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defaultThemeVersion="124226"/>
  <bookViews>
    <workbookView xWindow="120" yWindow="75" windowWidth="15240" windowHeight="8010" tabRatio="887" firstSheet="1" activeTab="21"/>
  </bookViews>
  <sheets>
    <sheet name="Jadwal Jaga" sheetId="25" state="hidden" r:id="rId1"/>
    <sheet name="Peta Keamanan" sheetId="30" r:id="rId2"/>
    <sheet name="Strategy" sheetId="28" state="hidden" r:id="rId3"/>
    <sheet name="KBL" sheetId="16" state="hidden" r:id="rId4"/>
    <sheet name="KTD" sheetId="12" state="hidden" r:id="rId5"/>
    <sheet name="KSN" sheetId="29" state="hidden" r:id="rId6"/>
    <sheet name="KBA" sheetId="10" state="hidden" r:id="rId7"/>
    <sheet name="KAT" sheetId="11" state="hidden" r:id="rId8"/>
    <sheet name="KPM" sheetId="23" state="hidden" r:id="rId9"/>
    <sheet name="KNU" sheetId="17" state="hidden" r:id="rId10"/>
    <sheet name="KNC" sheetId="18" state="hidden" r:id="rId11"/>
    <sheet name="KNS" sheetId="19" state="hidden" r:id="rId12"/>
    <sheet name="KAK" sheetId="22" state="hidden" r:id="rId13"/>
    <sheet name="KAN" sheetId="13" state="hidden" r:id="rId14"/>
    <sheet name="KTP" sheetId="15" state="hidden" r:id="rId15"/>
    <sheet name="KTS" sheetId="20" state="hidden" r:id="rId16"/>
    <sheet name="KPT" sheetId="21" state="hidden" r:id="rId17"/>
    <sheet name="T. Panji" sheetId="33" r:id="rId18"/>
    <sheet name="Sei Kalam" sheetId="32" r:id="rId19"/>
    <sheet name="No Kotak sesuai jalur" sheetId="34" r:id="rId20"/>
    <sheet name="Jadwal SHIFT-KTP" sheetId="36" state="hidden" r:id="rId21"/>
    <sheet name="Pembagian Kerja &amp; Petugas " sheetId="35" r:id="rId22"/>
    <sheet name="Sheet1" sheetId="31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</externalReferences>
  <definedNames>
    <definedName name="\0" localSheetId="5">[1]LAMPUNG!#REF!</definedName>
    <definedName name="\0" localSheetId="21">[1]LAMPUNG!#REF!</definedName>
    <definedName name="\0">[1]LAMPUNG!#REF!</definedName>
    <definedName name="\a" localSheetId="1">[2]Akomodasi!#REF!</definedName>
    <definedName name="\a">#N/A</definedName>
    <definedName name="\b" localSheetId="1">#N/A</definedName>
    <definedName name="\b">#N/A</definedName>
    <definedName name="\c" localSheetId="1">#N/A</definedName>
    <definedName name="\c">#N/A</definedName>
    <definedName name="\d" localSheetId="1">#N/A</definedName>
    <definedName name="\d">#N/A</definedName>
    <definedName name="\e" localSheetId="1">#N/A</definedName>
    <definedName name="\e">#N/A</definedName>
    <definedName name="\f" localSheetId="1">#N/A</definedName>
    <definedName name="\f">#N/A</definedName>
    <definedName name="\g" localSheetId="1">#N/A</definedName>
    <definedName name="\g">#N/A</definedName>
    <definedName name="\h" localSheetId="1">#N/A</definedName>
    <definedName name="\h">#N/A</definedName>
    <definedName name="\HT01">[3]材料汇总表!$G$33:$G$62</definedName>
    <definedName name="\HT02">[3]材料汇总表!$J$33:$J$62</definedName>
    <definedName name="\i" localSheetId="1">#N/A</definedName>
    <definedName name="\i">#N/A</definedName>
    <definedName name="\j" localSheetId="1">#N/A</definedName>
    <definedName name="\j">#N/A</definedName>
    <definedName name="\k" localSheetId="1">#N/A</definedName>
    <definedName name="\k">#N/A</definedName>
    <definedName name="\l" localSheetId="1">#N/A</definedName>
    <definedName name="\l">#N/A</definedName>
    <definedName name="\m" localSheetId="1">#N/A</definedName>
    <definedName name="\m">#N/A</definedName>
    <definedName name="\n" localSheetId="1">#N/A</definedName>
    <definedName name="\n">#N/A</definedName>
    <definedName name="\NW01">[3]材料汇总表!$H$33:$H$62</definedName>
    <definedName name="\NW02">[3]材料汇总表!$K$33:$K$62</definedName>
    <definedName name="\o" localSheetId="1">#N/A</definedName>
    <definedName name="\o">#N/A</definedName>
    <definedName name="\p" localSheetId="1">#N/A</definedName>
    <definedName name="\p">#N/A</definedName>
    <definedName name="\q" localSheetId="1">#N/A</definedName>
    <definedName name="\q">#N/A</definedName>
    <definedName name="\VSF01">[3]材料汇总表!$F$33:$F$62</definedName>
    <definedName name="\VSF02">[3]材料汇总表!$I$33:$I$62</definedName>
    <definedName name="\y" localSheetId="1">#N/A</definedName>
    <definedName name="\y">#N/A</definedName>
    <definedName name="\z" localSheetId="1">#N/A</definedName>
    <definedName name="\z">#N/A</definedName>
    <definedName name="_" localSheetId="20">[2]Akomodasi!#REF!</definedName>
    <definedName name="_" localSheetId="5">[2]Akomodasi!#REF!</definedName>
    <definedName name="_" localSheetId="21">[2]Akomodasi!#REF!</definedName>
    <definedName name="_" localSheetId="1">[2]Akomodasi!#REF!</definedName>
    <definedName name="_">[2]Akomodasi!#REF!</definedName>
    <definedName name="____AgJ172">#REF!</definedName>
    <definedName name="____agt98">#REF!</definedName>
    <definedName name="____apr98">#REF!</definedName>
    <definedName name="____apr99">#REF!</definedName>
    <definedName name="____bqJ137">#REF!</definedName>
    <definedName name="____dec98">#REF!</definedName>
    <definedName name="____feb98">#REF!</definedName>
    <definedName name="____feb99">#REF!</definedName>
    <definedName name="____jan98">#REF!</definedName>
    <definedName name="____jan99">#REF!</definedName>
    <definedName name="____jul98">#REF!</definedName>
    <definedName name="____jun98">#REF!</definedName>
    <definedName name="____jun99">#REF!</definedName>
    <definedName name="____KEY2" localSheetId="5" hidden="1">#REF!</definedName>
    <definedName name="____KEY2" localSheetId="21" hidden="1">#REF!</definedName>
    <definedName name="____KEY2" hidden="1">#REF!</definedName>
    <definedName name="____mar98">#REF!</definedName>
    <definedName name="____mar99">#REF!</definedName>
    <definedName name="____mei98">#REF!</definedName>
    <definedName name="____mei99">#REF!</definedName>
    <definedName name="____mm02">#REF!</definedName>
    <definedName name="____mm03">#REF!</definedName>
    <definedName name="____mm2">#REF!</definedName>
    <definedName name="____mm3">#REF!</definedName>
    <definedName name="____nov98">#REF!</definedName>
    <definedName name="____okt98">#REF!</definedName>
    <definedName name="____sep98">#REF!</definedName>
    <definedName name="___AgJ172" localSheetId="5">#REF!</definedName>
    <definedName name="___AgJ172" localSheetId="21">#REF!</definedName>
    <definedName name="___AgJ172">#REF!</definedName>
    <definedName name="___agt98" localSheetId="1">#REF!</definedName>
    <definedName name="___apr98" localSheetId="1">#REF!</definedName>
    <definedName name="___apr99" localSheetId="1">#REF!</definedName>
    <definedName name="___bqJ137" localSheetId="5">#REF!</definedName>
    <definedName name="___bqJ137" localSheetId="21">#REF!</definedName>
    <definedName name="___bqJ137">#REF!</definedName>
    <definedName name="___d48">#REF!</definedName>
    <definedName name="___DAT1">[4]Sheet1!$A$3:$A$5215</definedName>
    <definedName name="___DAT10">[4]Sheet1!$J$3:$J$5215</definedName>
    <definedName name="___DAT11">[4]Sheet1!$K$3:$K$5215</definedName>
    <definedName name="___DAT12">[4]Sheet1!$L$3:$L$5215</definedName>
    <definedName name="___DAT13">[4]Sheet1!$M$3:$M$5215</definedName>
    <definedName name="___DAT14">[4]Sheet1!$N$3:$N$5215</definedName>
    <definedName name="___DAT15">'[5]SAP-KAB &amp; PAN-Buil'!#REF!</definedName>
    <definedName name="___DAT16">'[5]SAP-KAB &amp; PAN-Buil'!#REF!</definedName>
    <definedName name="___DAT17">'[5]SAP-KAB &amp; PAN-Buil'!#REF!</definedName>
    <definedName name="___DAT18" localSheetId="20">'[5]SAP-KAB &amp; PAN-Buil'!#REF!</definedName>
    <definedName name="___DAT18" localSheetId="5">'[5]SAP-KAB &amp; PAN-Buil'!#REF!</definedName>
    <definedName name="___DAT18" localSheetId="21">'[5]SAP-KAB &amp; PAN-Buil'!#REF!</definedName>
    <definedName name="___DAT18">'[5]SAP-KAB &amp; PAN-Buil'!#REF!</definedName>
    <definedName name="___DAT19" localSheetId="5">'[5]SAP-KAB &amp; PAN-Buil'!#REF!</definedName>
    <definedName name="___DAT19" localSheetId="21">'[5]SAP-KAB &amp; PAN-Buil'!#REF!</definedName>
    <definedName name="___DAT19">'[5]SAP-KAB &amp; PAN-Buil'!#REF!</definedName>
    <definedName name="___DAT2">[4]Sheet1!$B$3:$B$5215</definedName>
    <definedName name="___DAT3">'[5]SAP-KAB &amp; PAN-Buil'!#REF!</definedName>
    <definedName name="___DAT4">[4]Sheet1!$D$3:$D$5215</definedName>
    <definedName name="___DAT5">[4]Sheet1!$E$3:$E$5215</definedName>
    <definedName name="___DAT6">'[5]SAP-KAB &amp; PAN-Buil'!#REF!</definedName>
    <definedName name="___DAT7">'[5]SAP-KAB &amp; PAN-Buil'!#REF!</definedName>
    <definedName name="___DAT8">[4]Sheet1!$H$3:$H$5215</definedName>
    <definedName name="___DAT9">[4]Sheet1!$I$3:$I$5215</definedName>
    <definedName name="___dec98" localSheetId="1">#REF!</definedName>
    <definedName name="___feb98" localSheetId="1">#REF!</definedName>
    <definedName name="___feb99" localSheetId="1">#REF!</definedName>
    <definedName name="___jan98" localSheetId="1">#REF!</definedName>
    <definedName name="___jan99" localSheetId="1">#REF!</definedName>
    <definedName name="___jul98" localSheetId="1">#REF!</definedName>
    <definedName name="___jun98" localSheetId="1">#REF!</definedName>
    <definedName name="___jun99" localSheetId="1">#REF!</definedName>
    <definedName name="___KEY2" hidden="1">'[6]13'!#REF!</definedName>
    <definedName name="___mar98" localSheetId="1">#REF!</definedName>
    <definedName name="___mar99" localSheetId="1">#REF!</definedName>
    <definedName name="___mei98" localSheetId="1">#REF!</definedName>
    <definedName name="___mei99" localSheetId="1">#REF!</definedName>
    <definedName name="___mm02" localSheetId="1">#REF!</definedName>
    <definedName name="___mm03" localSheetId="1">#REF!</definedName>
    <definedName name="___mm2" localSheetId="1">#REF!</definedName>
    <definedName name="___mm3" localSheetId="1">#REF!</definedName>
    <definedName name="___MM44">#REF!</definedName>
    <definedName name="___nov98" localSheetId="1">#REF!</definedName>
    <definedName name="___okt98" localSheetId="1">#REF!</definedName>
    <definedName name="___sep98" localSheetId="1">#REF!</definedName>
    <definedName name="___tgl01">#REF!</definedName>
    <definedName name="___tgl02">#REF!</definedName>
    <definedName name="___tgl03">#REF!</definedName>
    <definedName name="___tgl04">#REF!</definedName>
    <definedName name="___tgl05">#REF!</definedName>
    <definedName name="___tgl06">#REF!</definedName>
    <definedName name="___tgl07">#REF!</definedName>
    <definedName name="___tgl08">#REF!</definedName>
    <definedName name="___tgl09">#REF!</definedName>
    <definedName name="___tgl10">#REF!</definedName>
    <definedName name="___tgl11">#REF!</definedName>
    <definedName name="___tgl12">#REF!</definedName>
    <definedName name="___tgl13">#REF!</definedName>
    <definedName name="___tgl14">#REF!</definedName>
    <definedName name="___tgl15">#REF!</definedName>
    <definedName name="___tgl16">#REF!</definedName>
    <definedName name="___tgl17">#REF!</definedName>
    <definedName name="___tgl18">#REF!</definedName>
    <definedName name="___tgl19">#REF!</definedName>
    <definedName name="___tgl20">#REF!</definedName>
    <definedName name="___tgl21">#REF!</definedName>
    <definedName name="___tgl22">#REF!</definedName>
    <definedName name="___tgl23">#REF!</definedName>
    <definedName name="___tgl24">#REF!</definedName>
    <definedName name="___tgl25">#REF!</definedName>
    <definedName name="___tgl26">#REF!</definedName>
    <definedName name="___tgl27">#REF!</definedName>
    <definedName name="___tgl28">#REF!</definedName>
    <definedName name="___tgl29">#REF!</definedName>
    <definedName name="___tgl30">#REF!</definedName>
    <definedName name="___tgl31">#REF!</definedName>
    <definedName name="__123Graph_C" localSheetId="20" hidden="1">[7]PREMI!#REF!</definedName>
    <definedName name="__123Graph_C" localSheetId="5" hidden="1">[7]PREMI!#REF!</definedName>
    <definedName name="__123Graph_C" localSheetId="21" hidden="1">[7]PREMI!#REF!</definedName>
    <definedName name="__123Graph_C" localSheetId="1" hidden="1">[7]PREMI!#REF!</definedName>
    <definedName name="__123Graph_C" hidden="1">[7]PREMI!#REF!</definedName>
    <definedName name="__123Graph_F" localSheetId="5" hidden="1">[8]DATA!#REF!</definedName>
    <definedName name="__123Graph_F" localSheetId="21" hidden="1">[8]DATA!#REF!</definedName>
    <definedName name="__123Graph_F" hidden="1">[8]DATA!#REF!</definedName>
    <definedName name="__aaa1" localSheetId="20" hidden="1">{#N/A,#N/A,FALSE,"Aging Summary";#N/A,#N/A,FALSE,"Ratio Analysis";#N/A,#N/A,FALSE,"Test 120 Day Accts";#N/A,#N/A,FALSE,"Tickmarks"}</definedName>
    <definedName name="__aaa1" localSheetId="21" hidden="1">{#N/A,#N/A,FALSE,"Aging Summary";#N/A,#N/A,FALSE,"Ratio Analysis";#N/A,#N/A,FALSE,"Test 120 Day Accts";#N/A,#N/A,FALSE,"Tickmarks"}</definedName>
    <definedName name="__aaa1" hidden="1">{#N/A,#N/A,FALSE,"Aging Summary";#N/A,#N/A,FALSE,"Ratio Analysis";#N/A,#N/A,FALSE,"Test 120 Day Accts";#N/A,#N/A,FALSE,"Tickmarks"}</definedName>
    <definedName name="__adt03" localSheetId="5">#REF!</definedName>
    <definedName name="__adt03" localSheetId="21">#REF!</definedName>
    <definedName name="__adt03">#REF!</definedName>
    <definedName name="__AgJ172" localSheetId="1">#REF!</definedName>
    <definedName name="__agt03" localSheetId="5">#REF!</definedName>
    <definedName name="__agt03" localSheetId="21">#REF!</definedName>
    <definedName name="__agt03">#REF!</definedName>
    <definedName name="__agt98" localSheetId="5">#REF!</definedName>
    <definedName name="__agt98" localSheetId="21">#REF!</definedName>
    <definedName name="__agt98">#REF!</definedName>
    <definedName name="__apr98" localSheetId="5">#REF!</definedName>
    <definedName name="__apr98" localSheetId="21">#REF!</definedName>
    <definedName name="__apr98">#REF!</definedName>
    <definedName name="__apr99" localSheetId="5">#REF!</definedName>
    <definedName name="__apr99" localSheetId="21">#REF!</definedName>
    <definedName name="__apr99">#REF!</definedName>
    <definedName name="__bqJ137" localSheetId="1">#REF!</definedName>
    <definedName name="__btl1">[9]AKTIVA!$A$1:$I$37</definedName>
    <definedName name="__d48" localSheetId="20">#REF!</definedName>
    <definedName name="__d48" localSheetId="5">#REF!</definedName>
    <definedName name="__d48" localSheetId="21">#REF!</definedName>
    <definedName name="__d48">#REF!</definedName>
    <definedName name="__DAT1">[10]Sheet1!$A$3:$A$5215</definedName>
    <definedName name="__DAT10">[10]Sheet1!$J$3:$J$5215</definedName>
    <definedName name="__DAT11">[10]Sheet1!$K$3:$K$5215</definedName>
    <definedName name="__DAT12">[10]Sheet1!$L$3:$L$5215</definedName>
    <definedName name="__DAT13">[10]Sheet1!$M$3:$M$5215</definedName>
    <definedName name="__DAT14">[10]Sheet1!$N$3:$N$5215</definedName>
    <definedName name="__DAT15">[10]Sheet1!$O$3:$O$5215</definedName>
    <definedName name="__DAT16">[10]Sheet1!$P$3:$P$5215</definedName>
    <definedName name="__DAT17">[10]Sheet1!$Q$3:$Q$5215</definedName>
    <definedName name="__DAT18">'[5]SAP-KAB &amp; PAN-Buil'!#REF!</definedName>
    <definedName name="__DAT19">'[5]SAP-KAB &amp; PAN-Buil'!#REF!</definedName>
    <definedName name="__DAT2">[10]Sheet1!$B$3:$B$5215</definedName>
    <definedName name="__DAT20" localSheetId="20">#REF!</definedName>
    <definedName name="__DAT20" localSheetId="5">#REF!</definedName>
    <definedName name="__DAT20" localSheetId="21">#REF!</definedName>
    <definedName name="__DAT20">#REF!</definedName>
    <definedName name="__DAT21" localSheetId="5">#REF!</definedName>
    <definedName name="__DAT21" localSheetId="21">#REF!</definedName>
    <definedName name="__DAT21">#REF!</definedName>
    <definedName name="__DAT22" localSheetId="5">#REF!</definedName>
    <definedName name="__DAT22" localSheetId="21">#REF!</definedName>
    <definedName name="__DAT22">#REF!</definedName>
    <definedName name="__DAT23" localSheetId="5">#REF!</definedName>
    <definedName name="__DAT23" localSheetId="21">#REF!</definedName>
    <definedName name="__DAT23">#REF!</definedName>
    <definedName name="__DAT24" localSheetId="5">#REF!</definedName>
    <definedName name="__DAT24" localSheetId="21">#REF!</definedName>
    <definedName name="__DAT24">#REF!</definedName>
    <definedName name="__DAT25" localSheetId="5">#REF!</definedName>
    <definedName name="__DAT25" localSheetId="21">#REF!</definedName>
    <definedName name="__DAT25">#REF!</definedName>
    <definedName name="__DAT26" localSheetId="5">#REF!</definedName>
    <definedName name="__DAT26" localSheetId="21">#REF!</definedName>
    <definedName name="__DAT26">#REF!</definedName>
    <definedName name="__DAT27" localSheetId="5">#REF!</definedName>
    <definedName name="__DAT27" localSheetId="21">#REF!</definedName>
    <definedName name="__DAT27">#REF!</definedName>
    <definedName name="__DAT28" localSheetId="5">#REF!</definedName>
    <definedName name="__DAT28" localSheetId="21">#REF!</definedName>
    <definedName name="__DAT28">#REF!</definedName>
    <definedName name="__DAT29" localSheetId="5">#REF!</definedName>
    <definedName name="__DAT29" localSheetId="21">#REF!</definedName>
    <definedName name="__DAT29">#REF!</definedName>
    <definedName name="__DAT3">[10]Sheet1!$C$3:$C$5215</definedName>
    <definedName name="__DAT30" localSheetId="20">#REF!</definedName>
    <definedName name="__DAT30" localSheetId="5">#REF!</definedName>
    <definedName name="__DAT30" localSheetId="21">#REF!</definedName>
    <definedName name="__DAT30">#REF!</definedName>
    <definedName name="__DAT31" localSheetId="5">#REF!</definedName>
    <definedName name="__DAT31" localSheetId="21">#REF!</definedName>
    <definedName name="__DAT31">#REF!</definedName>
    <definedName name="__DAT32" localSheetId="5">#REF!</definedName>
    <definedName name="__DAT32" localSheetId="21">#REF!</definedName>
    <definedName name="__DAT32">#REF!</definedName>
    <definedName name="__DAT33" localSheetId="5">#REF!</definedName>
    <definedName name="__DAT33" localSheetId="21">#REF!</definedName>
    <definedName name="__DAT33">#REF!</definedName>
    <definedName name="__DAT34" localSheetId="5">#REF!</definedName>
    <definedName name="__DAT34" localSheetId="21">#REF!</definedName>
    <definedName name="__DAT34">#REF!</definedName>
    <definedName name="__DAT35" localSheetId="5">#REF!</definedName>
    <definedName name="__DAT35" localSheetId="21">#REF!</definedName>
    <definedName name="__DAT35">#REF!</definedName>
    <definedName name="__DAT36" localSheetId="5">#REF!</definedName>
    <definedName name="__DAT36" localSheetId="21">#REF!</definedName>
    <definedName name="__DAT36">#REF!</definedName>
    <definedName name="__DAT37" localSheetId="5">#REF!</definedName>
    <definedName name="__DAT37" localSheetId="21">#REF!</definedName>
    <definedName name="__DAT37">#REF!</definedName>
    <definedName name="__DAT38" localSheetId="5">#REF!</definedName>
    <definedName name="__DAT38" localSheetId="21">#REF!</definedName>
    <definedName name="__DAT38">#REF!</definedName>
    <definedName name="__DAT39" localSheetId="5">#REF!</definedName>
    <definedName name="__DAT39" localSheetId="21">#REF!</definedName>
    <definedName name="__DAT39">#REF!</definedName>
    <definedName name="__DAT4">[10]Sheet1!$D$3:$D$5215</definedName>
    <definedName name="__DAT40" localSheetId="20">#REF!</definedName>
    <definedName name="__DAT40" localSheetId="5">#REF!</definedName>
    <definedName name="__DAT40" localSheetId="21">#REF!</definedName>
    <definedName name="__DAT40">#REF!</definedName>
    <definedName name="__DAT41" localSheetId="5">#REF!</definedName>
    <definedName name="__DAT41" localSheetId="21">#REF!</definedName>
    <definedName name="__DAT41">#REF!</definedName>
    <definedName name="__DAT42" localSheetId="5">#REF!</definedName>
    <definedName name="__DAT42" localSheetId="21">#REF!</definedName>
    <definedName name="__DAT42">#REF!</definedName>
    <definedName name="__DAT43" localSheetId="5">#REF!</definedName>
    <definedName name="__DAT43" localSheetId="21">#REF!</definedName>
    <definedName name="__DAT43">#REF!</definedName>
    <definedName name="__DAT44" localSheetId="5">#REF!</definedName>
    <definedName name="__DAT44" localSheetId="21">#REF!</definedName>
    <definedName name="__DAT44">#REF!</definedName>
    <definedName name="__DAT45" localSheetId="5">#REF!</definedName>
    <definedName name="__DAT45" localSheetId="21">#REF!</definedName>
    <definedName name="__DAT45">#REF!</definedName>
    <definedName name="__DAT46" localSheetId="5">#REF!</definedName>
    <definedName name="__DAT46" localSheetId="21">#REF!</definedName>
    <definedName name="__DAT46">#REF!</definedName>
    <definedName name="__DAT47" localSheetId="5">#REF!</definedName>
    <definedName name="__DAT47" localSheetId="21">#REF!</definedName>
    <definedName name="__DAT47">#REF!</definedName>
    <definedName name="__DAT48" localSheetId="5">#REF!</definedName>
    <definedName name="__DAT48" localSheetId="21">#REF!</definedName>
    <definedName name="__DAT48">#REF!</definedName>
    <definedName name="__DAT49" localSheetId="5">#REF!</definedName>
    <definedName name="__DAT49" localSheetId="21">#REF!</definedName>
    <definedName name="__DAT49">#REF!</definedName>
    <definedName name="__DAT5">[10]Sheet1!$E$3:$E$5215</definedName>
    <definedName name="__DAT50" localSheetId="20">#REF!</definedName>
    <definedName name="__DAT50" localSheetId="5">#REF!</definedName>
    <definedName name="__DAT50" localSheetId="21">#REF!</definedName>
    <definedName name="__DAT50">#REF!</definedName>
    <definedName name="__DAT51" localSheetId="5">#REF!</definedName>
    <definedName name="__DAT51" localSheetId="21">#REF!</definedName>
    <definedName name="__DAT51">#REF!</definedName>
    <definedName name="__DAT52" localSheetId="5">#REF!</definedName>
    <definedName name="__DAT52" localSheetId="21">#REF!</definedName>
    <definedName name="__DAT52">#REF!</definedName>
    <definedName name="__DAT53" localSheetId="5">#REF!</definedName>
    <definedName name="__DAT53" localSheetId="21">#REF!</definedName>
    <definedName name="__DAT53">#REF!</definedName>
    <definedName name="__DAT54" localSheetId="5">#REF!</definedName>
    <definedName name="__DAT54" localSheetId="21">#REF!</definedName>
    <definedName name="__DAT54">#REF!</definedName>
    <definedName name="__DAT55" localSheetId="5">#REF!</definedName>
    <definedName name="__DAT55" localSheetId="21">#REF!</definedName>
    <definedName name="__DAT55">#REF!</definedName>
    <definedName name="__DAT6">[10]Sheet1!$F$3:$F$5215</definedName>
    <definedName name="__DAT7">[10]Sheet1!$G$3:$G$5215</definedName>
    <definedName name="__DAT8">[10]Sheet1!$H$3:$H$5215</definedName>
    <definedName name="__DAT9">[10]Sheet1!$I$3:$I$5215</definedName>
    <definedName name="__dec98" localSheetId="20">#REF!</definedName>
    <definedName name="__dec98" localSheetId="5">#REF!</definedName>
    <definedName name="__dec98" localSheetId="21">#REF!</definedName>
    <definedName name="__dec98">#REF!</definedName>
    <definedName name="__feb98" localSheetId="5">#REF!</definedName>
    <definedName name="__feb98" localSheetId="21">#REF!</definedName>
    <definedName name="__feb98">#REF!</definedName>
    <definedName name="__feb99" localSheetId="5">#REF!</definedName>
    <definedName name="__feb99" localSheetId="21">#REF!</definedName>
    <definedName name="__feb99">#REF!</definedName>
    <definedName name="__jan98" localSheetId="5">#REF!</definedName>
    <definedName name="__jan98" localSheetId="21">#REF!</definedName>
    <definedName name="__jan98">#REF!</definedName>
    <definedName name="__jan99" localSheetId="5">#REF!</definedName>
    <definedName name="__jan99" localSheetId="21">#REF!</definedName>
    <definedName name="__jan99">#REF!</definedName>
    <definedName name="__jul98" localSheetId="5">#REF!</definedName>
    <definedName name="__jul98" localSheetId="21">#REF!</definedName>
    <definedName name="__jul98">#REF!</definedName>
    <definedName name="__jun97" localSheetId="5">#REF!</definedName>
    <definedName name="__jun97" localSheetId="21">#REF!</definedName>
    <definedName name="__jun97">#REF!</definedName>
    <definedName name="__jun98" localSheetId="5">#REF!</definedName>
    <definedName name="__jun98" localSheetId="21">#REF!</definedName>
    <definedName name="__jun98">#REF!</definedName>
    <definedName name="__jun99" localSheetId="5">#REF!</definedName>
    <definedName name="__jun99" localSheetId="21">#REF!</definedName>
    <definedName name="__jun99">#REF!</definedName>
    <definedName name="__KEY2" localSheetId="5" hidden="1">#REF!</definedName>
    <definedName name="__KEY2" localSheetId="21" hidden="1">#REF!</definedName>
    <definedName name="__KEY2" hidden="1">#REF!</definedName>
    <definedName name="__KNC1" localSheetId="5">#REF!</definedName>
    <definedName name="__KNC1" localSheetId="21">#REF!</definedName>
    <definedName name="__KNC1">#REF!</definedName>
    <definedName name="__mar98" localSheetId="5">#REF!</definedName>
    <definedName name="__mar98" localSheetId="21">#REF!</definedName>
    <definedName name="__mar98">#REF!</definedName>
    <definedName name="__mar99" localSheetId="5">#REF!</definedName>
    <definedName name="__mar99" localSheetId="21">#REF!</definedName>
    <definedName name="__mar99">#REF!</definedName>
    <definedName name="__mei98" localSheetId="5">#REF!</definedName>
    <definedName name="__mei98" localSheetId="21">#REF!</definedName>
    <definedName name="__mei98">#REF!</definedName>
    <definedName name="__mei99" localSheetId="5">#REF!</definedName>
    <definedName name="__mei99" localSheetId="21">#REF!</definedName>
    <definedName name="__mei99">#REF!</definedName>
    <definedName name="__mm02" localSheetId="5">#REF!</definedName>
    <definedName name="__mm02" localSheetId="21">#REF!</definedName>
    <definedName name="__mm02">#REF!</definedName>
    <definedName name="__mm03" localSheetId="5">#REF!</definedName>
    <definedName name="__mm03" localSheetId="21">#REF!</definedName>
    <definedName name="__mm03">#REF!</definedName>
    <definedName name="__mm2" localSheetId="5">#REF!</definedName>
    <definedName name="__mm2" localSheetId="21">#REF!</definedName>
    <definedName name="__mm2">#REF!</definedName>
    <definedName name="__mm3" localSheetId="5">#REF!</definedName>
    <definedName name="__mm3" localSheetId="21">#REF!</definedName>
    <definedName name="__mm3">#REF!</definedName>
    <definedName name="__MM44" localSheetId="5">#REF!</definedName>
    <definedName name="__MM44" localSheetId="21">#REF!</definedName>
    <definedName name="__MM44">#REF!</definedName>
    <definedName name="__nov98" localSheetId="5">#REF!</definedName>
    <definedName name="__nov98" localSheetId="21">#REF!</definedName>
    <definedName name="__nov98">#REF!</definedName>
    <definedName name="__okt98" localSheetId="5">#REF!</definedName>
    <definedName name="__okt98" localSheetId="21">#REF!</definedName>
    <definedName name="__okt98">#REF!</definedName>
    <definedName name="__sep98" localSheetId="5">#REF!</definedName>
    <definedName name="__sep98" localSheetId="21">#REF!</definedName>
    <definedName name="__sep98">#REF!</definedName>
    <definedName name="__tgl01" localSheetId="5">#REF!</definedName>
    <definedName name="__tgl01" localSheetId="21">#REF!</definedName>
    <definedName name="__tgl01">#REF!</definedName>
    <definedName name="__tgl02" localSheetId="5">#REF!</definedName>
    <definedName name="__tgl02" localSheetId="21">#REF!</definedName>
    <definedName name="__tgl02">#REF!</definedName>
    <definedName name="__tgl03" localSheetId="5">#REF!</definedName>
    <definedName name="__tgl03" localSheetId="21">#REF!</definedName>
    <definedName name="__tgl03">#REF!</definedName>
    <definedName name="__tgl04" localSheetId="5">#REF!</definedName>
    <definedName name="__tgl04" localSheetId="21">#REF!</definedName>
    <definedName name="__tgl04">#REF!</definedName>
    <definedName name="__tgl05" localSheetId="5">#REF!</definedName>
    <definedName name="__tgl05" localSheetId="21">#REF!</definedName>
    <definedName name="__tgl05">#REF!</definedName>
    <definedName name="__tgl06" localSheetId="5">#REF!</definedName>
    <definedName name="__tgl06" localSheetId="21">#REF!</definedName>
    <definedName name="__tgl06">#REF!</definedName>
    <definedName name="__tgl07" localSheetId="5">#REF!</definedName>
    <definedName name="__tgl07" localSheetId="21">#REF!</definedName>
    <definedName name="__tgl07">#REF!</definedName>
    <definedName name="__tgl08" localSheetId="5">#REF!</definedName>
    <definedName name="__tgl08" localSheetId="21">#REF!</definedName>
    <definedName name="__tgl08">#REF!</definedName>
    <definedName name="__tgl09" localSheetId="5">#REF!</definedName>
    <definedName name="__tgl09" localSheetId="21">#REF!</definedName>
    <definedName name="__tgl09">#REF!</definedName>
    <definedName name="__tgl10" localSheetId="5">#REF!</definedName>
    <definedName name="__tgl10" localSheetId="21">#REF!</definedName>
    <definedName name="__tgl10">#REF!</definedName>
    <definedName name="__tgl11" localSheetId="5">#REF!</definedName>
    <definedName name="__tgl11" localSheetId="21">#REF!</definedName>
    <definedName name="__tgl11">#REF!</definedName>
    <definedName name="__tgl12" localSheetId="5">#REF!</definedName>
    <definedName name="__tgl12" localSheetId="21">#REF!</definedName>
    <definedName name="__tgl12">#REF!</definedName>
    <definedName name="__tgl13" localSheetId="5">#REF!</definedName>
    <definedName name="__tgl13" localSheetId="21">#REF!</definedName>
    <definedName name="__tgl13">#REF!</definedName>
    <definedName name="__tgl14" localSheetId="5">#REF!</definedName>
    <definedName name="__tgl14" localSheetId="21">#REF!</definedName>
    <definedName name="__tgl14">#REF!</definedName>
    <definedName name="__tgl15" localSheetId="5">#REF!</definedName>
    <definedName name="__tgl15" localSheetId="21">#REF!</definedName>
    <definedName name="__tgl15">#REF!</definedName>
    <definedName name="__tgl16" localSheetId="5">#REF!</definedName>
    <definedName name="__tgl16" localSheetId="21">#REF!</definedName>
    <definedName name="__tgl16">#REF!</definedName>
    <definedName name="__tgl17" localSheetId="5">#REF!</definedName>
    <definedName name="__tgl17" localSheetId="21">#REF!</definedName>
    <definedName name="__tgl17">#REF!</definedName>
    <definedName name="__tgl18" localSheetId="5">#REF!</definedName>
    <definedName name="__tgl18" localSheetId="21">#REF!</definedName>
    <definedName name="__tgl18">#REF!</definedName>
    <definedName name="__tgl19" localSheetId="5">#REF!</definedName>
    <definedName name="__tgl19" localSheetId="21">#REF!</definedName>
    <definedName name="__tgl19">#REF!</definedName>
    <definedName name="__tgl20" localSheetId="5">#REF!</definedName>
    <definedName name="__tgl20" localSheetId="21">#REF!</definedName>
    <definedName name="__tgl20">#REF!</definedName>
    <definedName name="__tgl21" localSheetId="5">#REF!</definedName>
    <definedName name="__tgl21" localSheetId="21">#REF!</definedName>
    <definedName name="__tgl21">#REF!</definedName>
    <definedName name="__tgl22" localSheetId="5">#REF!</definedName>
    <definedName name="__tgl22" localSheetId="21">#REF!</definedName>
    <definedName name="__tgl22">#REF!</definedName>
    <definedName name="__tgl23" localSheetId="5">#REF!</definedName>
    <definedName name="__tgl23" localSheetId="21">#REF!</definedName>
    <definedName name="__tgl23">#REF!</definedName>
    <definedName name="__tgl24" localSheetId="5">#REF!</definedName>
    <definedName name="__tgl24" localSheetId="21">#REF!</definedName>
    <definedName name="__tgl24">#REF!</definedName>
    <definedName name="__tgl25" localSheetId="5">#REF!</definedName>
    <definedName name="__tgl25" localSheetId="21">#REF!</definedName>
    <definedName name="__tgl25">#REF!</definedName>
    <definedName name="__tgl26" localSheetId="5">#REF!</definedName>
    <definedName name="__tgl26" localSheetId="21">#REF!</definedName>
    <definedName name="__tgl26">#REF!</definedName>
    <definedName name="__tgl27" localSheetId="5">#REF!</definedName>
    <definedName name="__tgl27" localSheetId="21">#REF!</definedName>
    <definedName name="__tgl27">#REF!</definedName>
    <definedName name="__tgl28" localSheetId="5">#REF!</definedName>
    <definedName name="__tgl28" localSheetId="21">#REF!</definedName>
    <definedName name="__tgl28">#REF!</definedName>
    <definedName name="__tgl29" localSheetId="5">#REF!</definedName>
    <definedName name="__tgl29" localSheetId="21">#REF!</definedName>
    <definedName name="__tgl29">#REF!</definedName>
    <definedName name="__tgl30" localSheetId="5">#REF!</definedName>
    <definedName name="__tgl30" localSheetId="21">#REF!</definedName>
    <definedName name="__tgl30">#REF!</definedName>
    <definedName name="__tgl31" localSheetId="5">#REF!</definedName>
    <definedName name="__tgl31" localSheetId="21">#REF!</definedName>
    <definedName name="__tgl31">#REF!</definedName>
    <definedName name="__USD2001" localSheetId="5">#REF!</definedName>
    <definedName name="__USD2001" localSheetId="21">#REF!</definedName>
    <definedName name="__USD2001">#REF!</definedName>
    <definedName name="_0">#REF!</definedName>
    <definedName name="_10__123Graph_CCOMBIN_1" localSheetId="5" hidden="1">#REF!</definedName>
    <definedName name="_10__123Graph_CCOMBIN_1" localSheetId="21" hidden="1">#REF!</definedName>
    <definedName name="_10__123Graph_CCOMBIN_1" hidden="1">#REF!</definedName>
    <definedName name="_12__123Graph_XCOMBIN_1" localSheetId="5" hidden="1">#REF!</definedName>
    <definedName name="_12__123Graph_XCOMBIN_1" localSheetId="21" hidden="1">#REF!</definedName>
    <definedName name="_12__123Graph_XCOMBIN_1" hidden="1">#REF!</definedName>
    <definedName name="_14__123Graph_XCOMBINE_1" localSheetId="5" hidden="1">#REF!</definedName>
    <definedName name="_14__123Graph_XCOMBINE_1" localSheetId="21" hidden="1">#REF!</definedName>
    <definedName name="_14__123Graph_XCOMBINE_1" hidden="1">#REF!</definedName>
    <definedName name="_2__123Graph_ACOMBIN_1" localSheetId="5" hidden="1">#REF!</definedName>
    <definedName name="_2__123Graph_ACOMBIN_1" localSheetId="21" hidden="1">#REF!</definedName>
    <definedName name="_2__123Graph_ACOMBIN_1" hidden="1">#REF!</definedName>
    <definedName name="_4__123Graph_ACOMBINE_1" localSheetId="5" hidden="1">#REF!</definedName>
    <definedName name="_4__123Graph_ACOMBINE_1" localSheetId="21" hidden="1">#REF!</definedName>
    <definedName name="_4__123Graph_ACOMBINE_1" hidden="1">#REF!</definedName>
    <definedName name="_432">432</definedName>
    <definedName name="_6__123Graph_BCOMBIN_1" localSheetId="20" hidden="1">#REF!</definedName>
    <definedName name="_6__123Graph_BCOMBIN_1" localSheetId="5" hidden="1">#REF!</definedName>
    <definedName name="_6__123Graph_BCOMBIN_1" localSheetId="21" hidden="1">#REF!</definedName>
    <definedName name="_6__123Graph_BCOMBIN_1" hidden="1">#REF!</definedName>
    <definedName name="_8__123Graph_BCOMBINE_1" localSheetId="5" hidden="1">#REF!</definedName>
    <definedName name="_8__123Graph_BCOMBINE_1" localSheetId="21" hidden="1">#REF!</definedName>
    <definedName name="_8__123Graph_BCOMBINE_1" hidden="1">#REF!</definedName>
    <definedName name="_8311" localSheetId="5">#REF!</definedName>
    <definedName name="_8311" localSheetId="21">#REF!</definedName>
    <definedName name="_8311" localSheetId="1">#REF!</definedName>
    <definedName name="_8311">#REF!</definedName>
    <definedName name="_aaa1" localSheetId="20" hidden="1">{#N/A,#N/A,FALSE,"Aging Summary";#N/A,#N/A,FALSE,"Ratio Analysis";#N/A,#N/A,FALSE,"Test 120 Day Accts";#N/A,#N/A,FALSE,"Tickmarks"}</definedName>
    <definedName name="_aaa1" localSheetId="21" hidden="1">{#N/A,#N/A,FALSE,"Aging Summary";#N/A,#N/A,FALSE,"Ratio Analysis";#N/A,#N/A,FALSE,"Test 120 Day Accts";#N/A,#N/A,FALSE,"Tickmarks"}</definedName>
    <definedName name="_aaa1" hidden="1">{#N/A,#N/A,FALSE,"Aging Summary";#N/A,#N/A,FALSE,"Ratio Analysis";#N/A,#N/A,FALSE,"Test 120 Day Accts";#N/A,#N/A,FALSE,"Tickmarks"}</definedName>
    <definedName name="_adt03" localSheetId="5">#REF!</definedName>
    <definedName name="_adt03" localSheetId="21">#REF!</definedName>
    <definedName name="_adt03">#REF!</definedName>
    <definedName name="_AgJ172" localSheetId="5">#REF!</definedName>
    <definedName name="_AgJ172" localSheetId="21">#REF!</definedName>
    <definedName name="_AgJ172">#REF!</definedName>
    <definedName name="_agt03" localSheetId="5">#REF!</definedName>
    <definedName name="_agt03" localSheetId="21">#REF!</definedName>
    <definedName name="_agt03">#REF!</definedName>
    <definedName name="_agt98" localSheetId="5">#REF!</definedName>
    <definedName name="_agt98" localSheetId="21">#REF!</definedName>
    <definedName name="_agt98">#REF!</definedName>
    <definedName name="_apr98" localSheetId="5">#REF!</definedName>
    <definedName name="_apr98" localSheetId="21">#REF!</definedName>
    <definedName name="_apr98">#REF!</definedName>
    <definedName name="_apr99" localSheetId="5">#REF!</definedName>
    <definedName name="_apr99" localSheetId="21">#REF!</definedName>
    <definedName name="_apr99">#REF!</definedName>
    <definedName name="_bqJ137" localSheetId="5">#REF!</definedName>
    <definedName name="_bqJ137" localSheetId="21">#REF!</definedName>
    <definedName name="_bqJ137">#REF!</definedName>
    <definedName name="_btl1">[9]AKTIVA!$A$1:$I$37</definedName>
    <definedName name="_d48" localSheetId="20">#REF!</definedName>
    <definedName name="_d48" localSheetId="5">#REF!</definedName>
    <definedName name="_d48" localSheetId="21">#REF!</definedName>
    <definedName name="_d48">#REF!</definedName>
    <definedName name="_DAT1">[10]Sheet1!$A$3:$A$5215</definedName>
    <definedName name="_DAT10">[10]Sheet1!$J$3:$J$5215</definedName>
    <definedName name="_DAT11">[10]Sheet1!$K$3:$K$5215</definedName>
    <definedName name="_DAT12">[10]Sheet1!$L$3:$L$5215</definedName>
    <definedName name="_DAT13">[10]Sheet1!$M$3:$M$5215</definedName>
    <definedName name="_DAT14">[10]Sheet1!$N$3:$N$5215</definedName>
    <definedName name="_DAT15">[10]Sheet1!$O$3:$O$5215</definedName>
    <definedName name="_DAT16">[10]Sheet1!$P$3:$P$5215</definedName>
    <definedName name="_DAT17">[10]Sheet1!$Q$3:$Q$5215</definedName>
    <definedName name="_DAT18" localSheetId="20">'[5]SAP-KAB &amp; PAN-Buil'!#REF!</definedName>
    <definedName name="_DAT18" localSheetId="5">'[5]SAP-KAB &amp; PAN-Buil'!#REF!</definedName>
    <definedName name="_DAT18" localSheetId="21">'[5]SAP-KAB &amp; PAN-Buil'!#REF!</definedName>
    <definedName name="_DAT18">'[5]SAP-KAB &amp; PAN-Buil'!#REF!</definedName>
    <definedName name="_DAT19" localSheetId="20">'[5]SAP-KAB &amp; PAN-Buil'!#REF!</definedName>
    <definedName name="_DAT19" localSheetId="5">'[5]SAP-KAB &amp; PAN-Buil'!#REF!</definedName>
    <definedName name="_DAT19" localSheetId="21">'[5]SAP-KAB &amp; PAN-Buil'!#REF!</definedName>
    <definedName name="_DAT19">'[5]SAP-KAB &amp; PAN-Buil'!#REF!</definedName>
    <definedName name="_DAT2">[10]Sheet1!$B$3:$B$5215</definedName>
    <definedName name="_DAT20" localSheetId="20">#REF!</definedName>
    <definedName name="_DAT20" localSheetId="5">#REF!</definedName>
    <definedName name="_DAT20" localSheetId="21">#REF!</definedName>
    <definedName name="_DAT20">#REF!</definedName>
    <definedName name="_DAT21" localSheetId="5">#REF!</definedName>
    <definedName name="_DAT21" localSheetId="21">#REF!</definedName>
    <definedName name="_DAT21">#REF!</definedName>
    <definedName name="_DAT22" localSheetId="5">#REF!</definedName>
    <definedName name="_DAT22" localSheetId="21">#REF!</definedName>
    <definedName name="_DAT22">#REF!</definedName>
    <definedName name="_DAT23" localSheetId="5">#REF!</definedName>
    <definedName name="_DAT23" localSheetId="21">#REF!</definedName>
    <definedName name="_DAT23">#REF!</definedName>
    <definedName name="_DAT24" localSheetId="5">#REF!</definedName>
    <definedName name="_DAT24" localSheetId="21">#REF!</definedName>
    <definedName name="_DAT24">#REF!</definedName>
    <definedName name="_DAT25" localSheetId="5">#REF!</definedName>
    <definedName name="_DAT25" localSheetId="21">#REF!</definedName>
    <definedName name="_DAT25">#REF!</definedName>
    <definedName name="_DAT26" localSheetId="5">#REF!</definedName>
    <definedName name="_DAT26" localSheetId="21">#REF!</definedName>
    <definedName name="_DAT26">#REF!</definedName>
    <definedName name="_DAT27" localSheetId="5">#REF!</definedName>
    <definedName name="_DAT27" localSheetId="21">#REF!</definedName>
    <definedName name="_DAT27">#REF!</definedName>
    <definedName name="_DAT28" localSheetId="5">#REF!</definedName>
    <definedName name="_DAT28" localSheetId="21">#REF!</definedName>
    <definedName name="_DAT28">#REF!</definedName>
    <definedName name="_DAT29" localSheetId="5">#REF!</definedName>
    <definedName name="_DAT29" localSheetId="21">#REF!</definedName>
    <definedName name="_DAT29">#REF!</definedName>
    <definedName name="_DAT3">[10]Sheet1!$C$3:$C$5215</definedName>
    <definedName name="_DAT30" localSheetId="20">#REF!</definedName>
    <definedName name="_DAT30" localSheetId="5">#REF!</definedName>
    <definedName name="_DAT30" localSheetId="21">#REF!</definedName>
    <definedName name="_DAT30">#REF!</definedName>
    <definedName name="_DAT31" localSheetId="5">#REF!</definedName>
    <definedName name="_DAT31" localSheetId="21">#REF!</definedName>
    <definedName name="_DAT31">#REF!</definedName>
    <definedName name="_DAT32" localSheetId="5">#REF!</definedName>
    <definedName name="_DAT32" localSheetId="21">#REF!</definedName>
    <definedName name="_DAT32">#REF!</definedName>
    <definedName name="_DAT33" localSheetId="5">#REF!</definedName>
    <definedName name="_DAT33" localSheetId="21">#REF!</definedName>
    <definedName name="_DAT33">#REF!</definedName>
    <definedName name="_DAT34" localSheetId="5">#REF!</definedName>
    <definedName name="_DAT34" localSheetId="21">#REF!</definedName>
    <definedName name="_DAT34">#REF!</definedName>
    <definedName name="_DAT35" localSheetId="5">#REF!</definedName>
    <definedName name="_DAT35" localSheetId="21">#REF!</definedName>
    <definedName name="_DAT35">#REF!</definedName>
    <definedName name="_DAT36" localSheetId="5">#REF!</definedName>
    <definedName name="_DAT36" localSheetId="21">#REF!</definedName>
    <definedName name="_DAT36">#REF!</definedName>
    <definedName name="_DAT37" localSheetId="5">#REF!</definedName>
    <definedName name="_DAT37" localSheetId="21">#REF!</definedName>
    <definedName name="_DAT37">#REF!</definedName>
    <definedName name="_DAT38" localSheetId="5">#REF!</definedName>
    <definedName name="_DAT38" localSheetId="21">#REF!</definedName>
    <definedName name="_DAT38">#REF!</definedName>
    <definedName name="_DAT39" localSheetId="5">#REF!</definedName>
    <definedName name="_DAT39" localSheetId="21">#REF!</definedName>
    <definedName name="_DAT39">#REF!</definedName>
    <definedName name="_DAT4">[10]Sheet1!$D$3:$D$5215</definedName>
    <definedName name="_DAT40" localSheetId="20">#REF!</definedName>
    <definedName name="_DAT40" localSheetId="5">#REF!</definedName>
    <definedName name="_DAT40" localSheetId="21">#REF!</definedName>
    <definedName name="_DAT40">#REF!</definedName>
    <definedName name="_DAT41" localSheetId="5">#REF!</definedName>
    <definedName name="_DAT41" localSheetId="21">#REF!</definedName>
    <definedName name="_DAT41">#REF!</definedName>
    <definedName name="_DAT42" localSheetId="5">#REF!</definedName>
    <definedName name="_DAT42" localSheetId="21">#REF!</definedName>
    <definedName name="_DAT42">#REF!</definedName>
    <definedName name="_DAT43" localSheetId="5">#REF!</definedName>
    <definedName name="_DAT43" localSheetId="21">#REF!</definedName>
    <definedName name="_DAT43">#REF!</definedName>
    <definedName name="_DAT44" localSheetId="5">#REF!</definedName>
    <definedName name="_DAT44" localSheetId="21">#REF!</definedName>
    <definedName name="_DAT44">#REF!</definedName>
    <definedName name="_DAT45" localSheetId="5">#REF!</definedName>
    <definedName name="_DAT45" localSheetId="21">#REF!</definedName>
    <definedName name="_DAT45">#REF!</definedName>
    <definedName name="_DAT46" localSheetId="5">#REF!</definedName>
    <definedName name="_DAT46" localSheetId="21">#REF!</definedName>
    <definedName name="_DAT46">#REF!</definedName>
    <definedName name="_DAT47" localSheetId="5">#REF!</definedName>
    <definedName name="_DAT47" localSheetId="21">#REF!</definedName>
    <definedName name="_DAT47">#REF!</definedName>
    <definedName name="_DAT48" localSheetId="5">#REF!</definedName>
    <definedName name="_DAT48" localSheetId="21">#REF!</definedName>
    <definedName name="_DAT48">#REF!</definedName>
    <definedName name="_DAT49" localSheetId="5">#REF!</definedName>
    <definedName name="_DAT49" localSheetId="21">#REF!</definedName>
    <definedName name="_DAT49">#REF!</definedName>
    <definedName name="_DAT5">[10]Sheet1!$E$3:$E$5215</definedName>
    <definedName name="_DAT50" localSheetId="20">#REF!</definedName>
    <definedName name="_DAT50" localSheetId="5">#REF!</definedName>
    <definedName name="_DAT50" localSheetId="21">#REF!</definedName>
    <definedName name="_DAT50">#REF!</definedName>
    <definedName name="_DAT51" localSheetId="5">#REF!</definedName>
    <definedName name="_DAT51" localSheetId="21">#REF!</definedName>
    <definedName name="_DAT51">#REF!</definedName>
    <definedName name="_DAT52" localSheetId="5">#REF!</definedName>
    <definedName name="_DAT52" localSheetId="21">#REF!</definedName>
    <definedName name="_DAT52">#REF!</definedName>
    <definedName name="_DAT53" localSheetId="5">#REF!</definedName>
    <definedName name="_DAT53" localSheetId="21">#REF!</definedName>
    <definedName name="_DAT53">#REF!</definedName>
    <definedName name="_DAT54" localSheetId="5">#REF!</definedName>
    <definedName name="_DAT54" localSheetId="21">#REF!</definedName>
    <definedName name="_DAT54">#REF!</definedName>
    <definedName name="_DAT55" localSheetId="5">#REF!</definedName>
    <definedName name="_DAT55" localSheetId="21">#REF!</definedName>
    <definedName name="_DAT55">#REF!</definedName>
    <definedName name="_DAT6">[10]Sheet1!$F$3:$F$5215</definedName>
    <definedName name="_DAT7">[10]Sheet1!$G$3:$G$5215</definedName>
    <definedName name="_DAT8">[10]Sheet1!$H$3:$H$5215</definedName>
    <definedName name="_DAT9">[10]Sheet1!$I$3:$I$5215</definedName>
    <definedName name="_dec98" localSheetId="20">#REF!</definedName>
    <definedName name="_dec98" localSheetId="5">#REF!</definedName>
    <definedName name="_dec98" localSheetId="21">#REF!</definedName>
    <definedName name="_dec98">#REF!</definedName>
    <definedName name="_Dist_Bin" localSheetId="20" hidden="1">[2]Akomodasi!#REF!</definedName>
    <definedName name="_Dist_Bin" localSheetId="5" hidden="1">[2]Akomodasi!#REF!</definedName>
    <definedName name="_Dist_Bin" localSheetId="21" hidden="1">[2]Akomodasi!#REF!</definedName>
    <definedName name="_Dist_Bin" localSheetId="1" hidden="1">[2]Akomodasi!#REF!</definedName>
    <definedName name="_Dist_Bin" hidden="1">[2]Akomodasi!#REF!</definedName>
    <definedName name="_Dist_Values" localSheetId="5" hidden="1">[2]Akomodasi!#REF!</definedName>
    <definedName name="_Dist_Values" localSheetId="21" hidden="1">[2]Akomodasi!#REF!</definedName>
    <definedName name="_Dist_Values" localSheetId="1" hidden="1">[2]Akomodasi!#REF!</definedName>
    <definedName name="_Dist_Values" hidden="1">[2]Akomodasi!#REF!</definedName>
    <definedName name="_feb98" localSheetId="20">#REF!</definedName>
    <definedName name="_feb98" localSheetId="5">#REF!</definedName>
    <definedName name="_feb98" localSheetId="21">#REF!</definedName>
    <definedName name="_feb98">#REF!</definedName>
    <definedName name="_feb99" localSheetId="5">#REF!</definedName>
    <definedName name="_feb99" localSheetId="21">#REF!</definedName>
    <definedName name="_feb99">#REF!</definedName>
    <definedName name="_Fill" localSheetId="5" hidden="1">#REF!</definedName>
    <definedName name="_Fill" localSheetId="21" hidden="1">#REF!</definedName>
    <definedName name="_Fill" localSheetId="1" hidden="1">#REF!</definedName>
    <definedName name="_Fill" hidden="1">#REF!</definedName>
    <definedName name="_xlnm._FilterDatabase" localSheetId="19" hidden="1">'No Kotak sesuai jalur'!$B$8:$H$29</definedName>
    <definedName name="_jan98" localSheetId="20">#REF!</definedName>
    <definedName name="_jan98" localSheetId="5">#REF!</definedName>
    <definedName name="_jan98" localSheetId="21">#REF!</definedName>
    <definedName name="_jan98">#REF!</definedName>
    <definedName name="_jan99" localSheetId="5">#REF!</definedName>
    <definedName name="_jan99" localSheetId="21">#REF!</definedName>
    <definedName name="_jan99">#REF!</definedName>
    <definedName name="_jul98" localSheetId="5">#REF!</definedName>
    <definedName name="_jul98" localSheetId="21">#REF!</definedName>
    <definedName name="_jul98">#REF!</definedName>
    <definedName name="_jun97" localSheetId="5">#REF!</definedName>
    <definedName name="_jun97" localSheetId="21">#REF!</definedName>
    <definedName name="_jun97">#REF!</definedName>
    <definedName name="_jun98" localSheetId="5">#REF!</definedName>
    <definedName name="_jun98" localSheetId="21">#REF!</definedName>
    <definedName name="_jun98">#REF!</definedName>
    <definedName name="_jun99" localSheetId="5">#REF!</definedName>
    <definedName name="_jun99" localSheetId="21">#REF!</definedName>
    <definedName name="_jun99">#REF!</definedName>
    <definedName name="_Key1" localSheetId="20" hidden="1">'[11]Afd-1'!#REF!</definedName>
    <definedName name="_Key1" localSheetId="5" hidden="1">'[11]Afd-1'!#REF!</definedName>
    <definedName name="_Key1" localSheetId="21" hidden="1">'[11]Afd-1'!#REF!</definedName>
    <definedName name="_Key1" localSheetId="1" hidden="1">#REF!</definedName>
    <definedName name="_Key1" hidden="1">'[11]Afd-1'!#REF!</definedName>
    <definedName name="_Key2" localSheetId="20" hidden="1">#REF!</definedName>
    <definedName name="_Key2" localSheetId="5" hidden="1">#REF!</definedName>
    <definedName name="_Key2" localSheetId="21" hidden="1">#REF!</definedName>
    <definedName name="_Key2" localSheetId="1" hidden="1">#REF!</definedName>
    <definedName name="_Key2" hidden="1">#REF!</definedName>
    <definedName name="_KNC1" localSheetId="5">#REF!</definedName>
    <definedName name="_KNC1" localSheetId="21">#REF!</definedName>
    <definedName name="_KNC1">#REF!</definedName>
    <definedName name="_mar98" localSheetId="5">#REF!</definedName>
    <definedName name="_mar98" localSheetId="21">#REF!</definedName>
    <definedName name="_mar98">#REF!</definedName>
    <definedName name="_mar99" localSheetId="5">#REF!</definedName>
    <definedName name="_mar99" localSheetId="21">#REF!</definedName>
    <definedName name="_mar99">#REF!</definedName>
    <definedName name="_MatInverse_In" localSheetId="20" hidden="1">'[12]DAT-2'!#REF!</definedName>
    <definedName name="_MatInverse_In" localSheetId="5" hidden="1">'[12]DAT-2'!#REF!</definedName>
    <definedName name="_MatInverse_In" localSheetId="21" hidden="1">'[12]DAT-2'!#REF!</definedName>
    <definedName name="_MatInverse_In" localSheetId="1" hidden="1">#REF!</definedName>
    <definedName name="_MatInverse_In" hidden="1">'[12]DAT-2'!#REF!</definedName>
    <definedName name="_MatInverse_Out" localSheetId="20" hidden="1">#REF!</definedName>
    <definedName name="_MatInverse_Out" localSheetId="5" hidden="1">#REF!</definedName>
    <definedName name="_MatInverse_Out" localSheetId="21" hidden="1">#REF!</definedName>
    <definedName name="_MatInverse_Out" hidden="1">#REF!</definedName>
    <definedName name="_MatMult_A" localSheetId="20" hidden="1">'[12]DAT-2'!#REF!</definedName>
    <definedName name="_MatMult_A" localSheetId="5" hidden="1">'[12]DAT-2'!#REF!</definedName>
    <definedName name="_MatMult_A" localSheetId="21" hidden="1">'[12]DAT-2'!#REF!</definedName>
    <definedName name="_MatMult_A" localSheetId="1" hidden="1">#REF!</definedName>
    <definedName name="_MatMult_A" hidden="1">'[12]DAT-2'!#REF!</definedName>
    <definedName name="_mei98" localSheetId="20">#REF!</definedName>
    <definedName name="_mei98" localSheetId="5">#REF!</definedName>
    <definedName name="_mei98" localSheetId="21">#REF!</definedName>
    <definedName name="_mei98">#REF!</definedName>
    <definedName name="_mei99" localSheetId="5">#REF!</definedName>
    <definedName name="_mei99" localSheetId="21">#REF!</definedName>
    <definedName name="_mei99">#REF!</definedName>
    <definedName name="_mm02" localSheetId="5">#REF!</definedName>
    <definedName name="_mm02" localSheetId="21">#REF!</definedName>
    <definedName name="_mm02">#REF!</definedName>
    <definedName name="_mm03" localSheetId="5">#REF!</definedName>
    <definedName name="_mm03" localSheetId="21">#REF!</definedName>
    <definedName name="_mm03">#REF!</definedName>
    <definedName name="_mm2" localSheetId="5">#REF!</definedName>
    <definedName name="_mm2" localSheetId="21">#REF!</definedName>
    <definedName name="_mm2">#REF!</definedName>
    <definedName name="_mm3" localSheetId="5">#REF!</definedName>
    <definedName name="_mm3" localSheetId="21">#REF!</definedName>
    <definedName name="_mm3">#REF!</definedName>
    <definedName name="_MM44" localSheetId="5">#REF!</definedName>
    <definedName name="_MM44" localSheetId="21">#REF!</definedName>
    <definedName name="_MM44">#REF!</definedName>
    <definedName name="_nov98" localSheetId="5">#REF!</definedName>
    <definedName name="_nov98" localSheetId="21">#REF!</definedName>
    <definedName name="_nov98">#REF!</definedName>
    <definedName name="_okt98" localSheetId="5">#REF!</definedName>
    <definedName name="_okt98" localSheetId="21">#REF!</definedName>
    <definedName name="_okt98">#REF!</definedName>
    <definedName name="_Order1" hidden="1">255</definedName>
    <definedName name="_Order2" hidden="1">255</definedName>
    <definedName name="_Regression_Int">1</definedName>
    <definedName name="_Regression_X" localSheetId="20" hidden="1">[13]HAL10!#REF!</definedName>
    <definedName name="_Regression_X" localSheetId="5" hidden="1">[13]HAL10!#REF!</definedName>
    <definedName name="_Regression_X" localSheetId="21" hidden="1">[13]HAL10!#REF!</definedName>
    <definedName name="_Regression_X" localSheetId="1" hidden="1">[13]HAL10!#REF!</definedName>
    <definedName name="_Regression_X" hidden="1">[13]HAL10!#REF!</definedName>
    <definedName name="_sep98" localSheetId="20">#REF!</definedName>
    <definedName name="_sep98" localSheetId="5">#REF!</definedName>
    <definedName name="_sep98" localSheetId="21">#REF!</definedName>
    <definedName name="_sep98">#REF!</definedName>
    <definedName name="_Sort" localSheetId="20" hidden="1">'[11]Afd-1'!#REF!</definedName>
    <definedName name="_Sort" localSheetId="5" hidden="1">'[11]Afd-1'!#REF!</definedName>
    <definedName name="_Sort" localSheetId="21" hidden="1">'[11]Afd-1'!#REF!</definedName>
    <definedName name="_Sort" localSheetId="1" hidden="1">#REF!</definedName>
    <definedName name="_Sort" hidden="1">'[11]Afd-1'!#REF!</definedName>
    <definedName name="_table1" hidden="1">#REF!</definedName>
    <definedName name="_Table1_In1" localSheetId="20" hidden="1">#REF!</definedName>
    <definedName name="_Table1_In1" localSheetId="5" hidden="1">#REF!</definedName>
    <definedName name="_Table1_In1" localSheetId="21" hidden="1">#REF!</definedName>
    <definedName name="_Table1_In1" hidden="1">#REF!</definedName>
    <definedName name="_Table1_Out" localSheetId="20" hidden="1">'[12]DAT-2'!#REF!</definedName>
    <definedName name="_Table1_Out" localSheetId="5" hidden="1">'[12]DAT-2'!#REF!</definedName>
    <definedName name="_Table1_Out" localSheetId="21" hidden="1">'[12]DAT-2'!#REF!</definedName>
    <definedName name="_Table1_Out" localSheetId="1" hidden="1">#REF!</definedName>
    <definedName name="_Table1_Out" hidden="1">'[12]DAT-2'!#REF!</definedName>
    <definedName name="_Table2_In1" localSheetId="20" hidden="1">#REF!</definedName>
    <definedName name="_Table2_In1" localSheetId="5" hidden="1">#REF!</definedName>
    <definedName name="_Table2_In1" localSheetId="21" hidden="1">#REF!</definedName>
    <definedName name="_Table2_In1" hidden="1">#REF!</definedName>
    <definedName name="_Table2_In2" localSheetId="5" hidden="1">#REF!</definedName>
    <definedName name="_Table2_In2" localSheetId="21" hidden="1">#REF!</definedName>
    <definedName name="_Table2_In2" hidden="1">#REF!</definedName>
    <definedName name="_Table2_Out" localSheetId="5" hidden="1">#REF!</definedName>
    <definedName name="_Table2_Out" localSheetId="21" hidden="1">#REF!</definedName>
    <definedName name="_Table2_Out" hidden="1">#REF!</definedName>
    <definedName name="_tgl01" localSheetId="5">#REF!</definedName>
    <definedName name="_tgl01" localSheetId="21">#REF!</definedName>
    <definedName name="_tgl01">#REF!</definedName>
    <definedName name="_tgl02" localSheetId="5">#REF!</definedName>
    <definedName name="_tgl02" localSheetId="21">#REF!</definedName>
    <definedName name="_tgl02">#REF!</definedName>
    <definedName name="_tgl03" localSheetId="5">#REF!</definedName>
    <definedName name="_tgl03" localSheetId="21">#REF!</definedName>
    <definedName name="_tgl03">#REF!</definedName>
    <definedName name="_tgl04" localSheetId="5">#REF!</definedName>
    <definedName name="_tgl04" localSheetId="21">#REF!</definedName>
    <definedName name="_tgl04">#REF!</definedName>
    <definedName name="_tgl05" localSheetId="5">#REF!</definedName>
    <definedName name="_tgl05" localSheetId="21">#REF!</definedName>
    <definedName name="_tgl05">#REF!</definedName>
    <definedName name="_tgl06" localSheetId="5">#REF!</definedName>
    <definedName name="_tgl06" localSheetId="21">#REF!</definedName>
    <definedName name="_tgl06">#REF!</definedName>
    <definedName name="_tgl07" localSheetId="5">#REF!</definedName>
    <definedName name="_tgl07" localSheetId="21">#REF!</definedName>
    <definedName name="_tgl07">#REF!</definedName>
    <definedName name="_tgl08" localSheetId="5">#REF!</definedName>
    <definedName name="_tgl08" localSheetId="21">#REF!</definedName>
    <definedName name="_tgl08">#REF!</definedName>
    <definedName name="_tgl09" localSheetId="5">#REF!</definedName>
    <definedName name="_tgl09" localSheetId="21">#REF!</definedName>
    <definedName name="_tgl09">#REF!</definedName>
    <definedName name="_tgl10" localSheetId="5">#REF!</definedName>
    <definedName name="_tgl10" localSheetId="21">#REF!</definedName>
    <definedName name="_tgl10">#REF!</definedName>
    <definedName name="_tgl11" localSheetId="5">#REF!</definedName>
    <definedName name="_tgl11" localSheetId="21">#REF!</definedName>
    <definedName name="_tgl11">#REF!</definedName>
    <definedName name="_tgl12" localSheetId="5">#REF!</definedName>
    <definedName name="_tgl12" localSheetId="21">#REF!</definedName>
    <definedName name="_tgl12">#REF!</definedName>
    <definedName name="_tgl13" localSheetId="5">#REF!</definedName>
    <definedName name="_tgl13" localSheetId="21">#REF!</definedName>
    <definedName name="_tgl13">#REF!</definedName>
    <definedName name="_tgl14" localSheetId="5">#REF!</definedName>
    <definedName name="_tgl14" localSheetId="21">#REF!</definedName>
    <definedName name="_tgl14">#REF!</definedName>
    <definedName name="_tgl15" localSheetId="5">#REF!</definedName>
    <definedName name="_tgl15" localSheetId="21">#REF!</definedName>
    <definedName name="_tgl15">#REF!</definedName>
    <definedName name="_tgl16" localSheetId="5">#REF!</definedName>
    <definedName name="_tgl16" localSheetId="21">#REF!</definedName>
    <definedName name="_tgl16">#REF!</definedName>
    <definedName name="_tgl17" localSheetId="5">#REF!</definedName>
    <definedName name="_tgl17" localSheetId="21">#REF!</definedName>
    <definedName name="_tgl17">#REF!</definedName>
    <definedName name="_tgl18" localSheetId="5">#REF!</definedName>
    <definedName name="_tgl18" localSheetId="21">#REF!</definedName>
    <definedName name="_tgl18">#REF!</definedName>
    <definedName name="_tgl19" localSheetId="5">#REF!</definedName>
    <definedName name="_tgl19" localSheetId="21">#REF!</definedName>
    <definedName name="_tgl19">#REF!</definedName>
    <definedName name="_tgl20" localSheetId="5">#REF!</definedName>
    <definedName name="_tgl20" localSheetId="21">#REF!</definedName>
    <definedName name="_tgl20">#REF!</definedName>
    <definedName name="_tgl21" localSheetId="5">#REF!</definedName>
    <definedName name="_tgl21" localSheetId="21">#REF!</definedName>
    <definedName name="_tgl21">#REF!</definedName>
    <definedName name="_tgl22" localSheetId="5">#REF!</definedName>
    <definedName name="_tgl22" localSheetId="21">#REF!</definedName>
    <definedName name="_tgl22">#REF!</definedName>
    <definedName name="_tgl23" localSheetId="5">#REF!</definedName>
    <definedName name="_tgl23" localSheetId="21">#REF!</definedName>
    <definedName name="_tgl23">#REF!</definedName>
    <definedName name="_tgl24" localSheetId="5">#REF!</definedName>
    <definedName name="_tgl24" localSheetId="21">#REF!</definedName>
    <definedName name="_tgl24">#REF!</definedName>
    <definedName name="_tgl25" localSheetId="5">#REF!</definedName>
    <definedName name="_tgl25" localSheetId="21">#REF!</definedName>
    <definedName name="_tgl25">#REF!</definedName>
    <definedName name="_tgl26" localSheetId="5">#REF!</definedName>
    <definedName name="_tgl26" localSheetId="21">#REF!</definedName>
    <definedName name="_tgl26">#REF!</definedName>
    <definedName name="_tgl27" localSheetId="5">#REF!</definedName>
    <definedName name="_tgl27" localSheetId="21">#REF!</definedName>
    <definedName name="_tgl27">#REF!</definedName>
    <definedName name="_tgl28" localSheetId="5">#REF!</definedName>
    <definedName name="_tgl28" localSheetId="21">#REF!</definedName>
    <definedName name="_tgl28">#REF!</definedName>
    <definedName name="_tgl29" localSheetId="5">#REF!</definedName>
    <definedName name="_tgl29" localSheetId="21">#REF!</definedName>
    <definedName name="_tgl29">#REF!</definedName>
    <definedName name="_tgl30" localSheetId="5">#REF!</definedName>
    <definedName name="_tgl30" localSheetId="21">#REF!</definedName>
    <definedName name="_tgl30">#REF!</definedName>
    <definedName name="_tgl31" localSheetId="5">#REF!</definedName>
    <definedName name="_tgl31" localSheetId="21">#REF!</definedName>
    <definedName name="_tgl31">#REF!</definedName>
    <definedName name="_USD2001" localSheetId="5">#REF!</definedName>
    <definedName name="_USD2001" localSheetId="21">#REF!</definedName>
    <definedName name="_USD2001">#REF!</definedName>
    <definedName name="A" localSheetId="20">#REF!</definedName>
    <definedName name="A" localSheetId="5">#REF!</definedName>
    <definedName name="A" localSheetId="21">#REF!</definedName>
    <definedName name="A" localSheetId="1">#N/A</definedName>
    <definedName name="A">#REF!</definedName>
    <definedName name="A_GA_EXP" localSheetId="20">#REF!</definedName>
    <definedName name="A_GA_EXP" localSheetId="5">#REF!</definedName>
    <definedName name="A_GA_EXP" localSheetId="21">#REF!</definedName>
    <definedName name="A_GA_EXP">#REF!</definedName>
    <definedName name="a0" localSheetId="5">#REF!</definedName>
    <definedName name="a0" localSheetId="21">#REF!</definedName>
    <definedName name="a0" localSheetId="1">#REF!</definedName>
    <definedName name="a0">#REF!</definedName>
    <definedName name="AA" localSheetId="1">#N/A</definedName>
    <definedName name="AA">#N/A</definedName>
    <definedName name="AAA" localSheetId="20" hidden="1">{#N/A,#N/A,FALSE,"Aging Summary";#N/A,#N/A,FALSE,"Ratio Analysis";#N/A,#N/A,FALSE,"Test 120 Day Accts";#N/A,#N/A,FALSE,"Tickmarks"}</definedName>
    <definedName name="AAA" localSheetId="21" hidden="1">{#N/A,#N/A,FALSE,"Aging Summary";#N/A,#N/A,FALSE,"Ratio Analysis";#N/A,#N/A,FALSE,"Test 120 Day Accts";#N/A,#N/A,FALSE,"Tickmarks"}</definedName>
    <definedName name="AAA" localSheetId="1" hidden="1">{#N/A,#N/A,FALSE,"Aging Summary";#N/A,#N/A,FALSE,"Ratio Analysis";#N/A,#N/A,FALSE,"Test 120 Day Accts";#N/A,#N/A,FALSE,"Tickmarks"}</definedName>
    <definedName name="AAA" hidden="1">{#N/A,#N/A,FALSE,"Aging Summary";#N/A,#N/A,FALSE,"Ratio Analysis";#N/A,#N/A,FALSE,"Test 120 Day Accts";#N/A,#N/A,FALSE,"Tickmarks"}</definedName>
    <definedName name="AAAA" localSheetId="20" hidden="1">{#N/A,#N/A,FALSE,"Aging Summary";#N/A,#N/A,FALSE,"Ratio Analysis";#N/A,#N/A,FALSE,"Test 120 Day Accts";#N/A,#N/A,FALSE,"Tickmarks"}</definedName>
    <definedName name="AAAA" localSheetId="21" hidden="1">{#N/A,#N/A,FALSE,"Aging Summary";#N/A,#N/A,FALSE,"Ratio Analysis";#N/A,#N/A,FALSE,"Test 120 Day Accts";#N/A,#N/A,FALSE,"Tickmarks"}</definedName>
    <definedName name="AAAA" localSheetId="1" hidden="1">{#N/A,#N/A,FALSE,"Aging Summary";#N/A,#N/A,FALSE,"Ratio Analysis";#N/A,#N/A,FALSE,"Test 120 Day Accts";#N/A,#N/A,FALSE,"Tickmarks"}</definedName>
    <definedName name="AAAA" hidden="1">{#N/A,#N/A,FALSE,"Aging Summary";#N/A,#N/A,FALSE,"Ratio Analysis";#N/A,#N/A,FALSE,"Test 120 Day Accts";#N/A,#N/A,FALSE,"Tickmarks"}</definedName>
    <definedName name="aaaaa" localSheetId="20" hidden="1">{#N/A,#N/A,FALSE,"Aging Summary";#N/A,#N/A,FALSE,"Ratio Analysis";#N/A,#N/A,FALSE,"Test 120 Day Accts";#N/A,#N/A,FALSE,"Tickmarks"}</definedName>
    <definedName name="aaaaa" localSheetId="21" hidden="1">{#N/A,#N/A,FALSE,"Aging Summary";#N/A,#N/A,FALSE,"Ratio Analysis";#N/A,#N/A,FALSE,"Test 120 Day Accts";#N/A,#N/A,FALSE,"Tickmarks"}</definedName>
    <definedName name="aaaaa" hidden="1">{#N/A,#N/A,FALSE,"Aging Summary";#N/A,#N/A,FALSE,"Ratio Analysis";#N/A,#N/A,FALSE,"Test 120 Day Accts";#N/A,#N/A,FALSE,"Tickmarks"}</definedName>
    <definedName name="AAAAAA" localSheetId="20" hidden="1">{#N/A,#N/A,FALSE,"Aging Summary";#N/A,#N/A,FALSE,"Ratio Analysis";#N/A,#N/A,FALSE,"Test 120 Day Accts";#N/A,#N/A,FALSE,"Tickmarks"}</definedName>
    <definedName name="AAAAAA" localSheetId="21" hidden="1">{#N/A,#N/A,FALSE,"Aging Summary";#N/A,#N/A,FALSE,"Ratio Analysis";#N/A,#N/A,FALSE,"Test 120 Day Accts";#N/A,#N/A,FALSE,"Tickmarks"}</definedName>
    <definedName name="AAAAAA" localSheetId="1" hidden="1">{#N/A,#N/A,FALSE,"Aging Summary";#N/A,#N/A,FALSE,"Ratio Analysis";#N/A,#N/A,FALSE,"Test 120 Day Accts";#N/A,#N/A,FALSE,"Tickmarks"}</definedName>
    <definedName name="AAAAAA" hidden="1">{#N/A,#N/A,FALSE,"Aging Summary";#N/A,#N/A,FALSE,"Ratio Analysis";#N/A,#N/A,FALSE,"Test 120 Day Accts";#N/A,#N/A,FALSE,"Tickmarks"}</definedName>
    <definedName name="AAJ">[14]SDS0308!$B$2:$B$446</definedName>
    <definedName name="ab" localSheetId="1" hidden="1">[15]Attn!$A$5:$F$96</definedName>
    <definedName name="AB" hidden="1">[16]TBSv!$A$9</definedName>
    <definedName name="abc" localSheetId="20" hidden="1">#REF!</definedName>
    <definedName name="abc" localSheetId="5" hidden="1">#REF!</definedName>
    <definedName name="abc" localSheetId="21" hidden="1">#REF!</definedName>
    <definedName name="abc" localSheetId="1" hidden="1">#REF!</definedName>
    <definedName name="abc" hidden="1">#REF!</definedName>
    <definedName name="abcd" localSheetId="20" hidden="1">{#N/A,#N/A,FALSE,"Aging Summary";#N/A,#N/A,FALSE,"Ratio Analysis";#N/A,#N/A,FALSE,"Test 120 Day Accts";#N/A,#N/A,FALSE,"Tickmarks"}</definedName>
    <definedName name="abcd" localSheetId="21" hidden="1">{#N/A,#N/A,FALSE,"Aging Summary";#N/A,#N/A,FALSE,"Ratio Analysis";#N/A,#N/A,FALSE,"Test 120 Day Accts";#N/A,#N/A,FALSE,"Tickmarks"}</definedName>
    <definedName name="abcd" hidden="1">{#N/A,#N/A,FALSE,"Aging Summary";#N/A,#N/A,FALSE,"Ratio Analysis";#N/A,#N/A,FALSE,"Test 120 Day Accts";#N/A,#N/A,FALSE,"Tickmarks"}</definedName>
    <definedName name="abs" localSheetId="5" hidden="1">'[17]#REF'!#REF!</definedName>
    <definedName name="abs" localSheetId="21" hidden="1">'[17]#REF'!#REF!</definedName>
    <definedName name="abs" localSheetId="1" hidden="1">'[18]#REF'!#REF!</definedName>
    <definedName name="abs" hidden="1">'[17]#REF'!#REF!</definedName>
    <definedName name="ac" localSheetId="1">[15]Attn!$B$5</definedName>
    <definedName name="ac">'[19]#REF'!$B$5</definedName>
    <definedName name="ACEH_1" localSheetId="20">[1]LAMPUNG!#REF!</definedName>
    <definedName name="ACEH_1" localSheetId="5">[1]LAMPUNG!#REF!</definedName>
    <definedName name="ACEH_1" localSheetId="21">[1]LAMPUNG!#REF!</definedName>
    <definedName name="ACEH_1">[1]LAMPUNG!#REF!</definedName>
    <definedName name="ACEH_2" localSheetId="20">[1]LAMPUNG!#REF!</definedName>
    <definedName name="ACEH_2" localSheetId="5">[1]LAMPUNG!#REF!</definedName>
    <definedName name="ACEH_2" localSheetId="21">[1]LAMPUNG!#REF!</definedName>
    <definedName name="ACEH_2">[1]LAMPUNG!#REF!</definedName>
    <definedName name="ACEH_3" localSheetId="5">[1]LAMPUNG!#REF!</definedName>
    <definedName name="ACEH_3" localSheetId="21">[1]LAMPUNG!#REF!</definedName>
    <definedName name="ACEH_3">[1]LAMPUNG!#REF!</definedName>
    <definedName name="activitydes">[20]Sheet4!$D$21:$D$68</definedName>
    <definedName name="actMTH" localSheetId="20">#REF!</definedName>
    <definedName name="actMTH" localSheetId="5">#REF!</definedName>
    <definedName name="actMTH" localSheetId="21">#REF!</definedName>
    <definedName name="actMTH" localSheetId="1">#REF!</definedName>
    <definedName name="actMTH">#REF!</definedName>
    <definedName name="actYTD" localSheetId="5">#REF!</definedName>
    <definedName name="actYTD" localSheetId="21">#REF!</definedName>
    <definedName name="actYTD" localSheetId="1">#REF!</definedName>
    <definedName name="actYTD">#REF!</definedName>
    <definedName name="ad" localSheetId="5">#REF!</definedName>
    <definedName name="ad" localSheetId="21">#REF!</definedName>
    <definedName name="ad" localSheetId="1">#REF!</definedName>
    <definedName name="ad">#REF!</definedName>
    <definedName name="adasdasdasd" localSheetId="20" hidden="1">{#N/A,#N/A,FALSE,"Aging Summary";#N/A,#N/A,FALSE,"Ratio Analysis";#N/A,#N/A,FALSE,"Test 120 Day Accts";#N/A,#N/A,FALSE,"Tickmarks"}</definedName>
    <definedName name="adasdasdasd" localSheetId="21" hidden="1">{#N/A,#N/A,FALSE,"Aging Summary";#N/A,#N/A,FALSE,"Ratio Analysis";#N/A,#N/A,FALSE,"Test 120 Day Accts";#N/A,#N/A,FALSE,"Tickmarks"}</definedName>
    <definedName name="adasdasdasd" hidden="1">{#N/A,#N/A,FALSE,"Aging Summary";#N/A,#N/A,FALSE,"Ratio Analysis";#N/A,#N/A,FALSE,"Test 120 Day Accts";#N/A,#N/A,FALSE,"Tickmarks"}</definedName>
    <definedName name="Address" localSheetId="5">#REF!</definedName>
    <definedName name="Address" localSheetId="21">#REF!</definedName>
    <definedName name="Address" localSheetId="1">#REF!</definedName>
    <definedName name="Address">#REF!</definedName>
    <definedName name="adi" localSheetId="5">#REF!</definedName>
    <definedName name="adi" localSheetId="21">#REF!</definedName>
    <definedName name="adi">#REF!</definedName>
    <definedName name="ADSA" localSheetId="20" hidden="1">'[21]LUK(B)-KTR12'!#REF!</definedName>
    <definedName name="ADSA" localSheetId="5" hidden="1">'[21]LUK(B)-KTR12'!#REF!</definedName>
    <definedName name="ADSA" localSheetId="21" hidden="1">'[21]LUK(B)-KTR12'!#REF!</definedName>
    <definedName name="ADSA" localSheetId="1" hidden="1">'[6]13'!#REF!</definedName>
    <definedName name="ADSA" hidden="1">'[21]LUK(B)-KTR12'!#REF!</definedName>
    <definedName name="ae" localSheetId="20">#REF!</definedName>
    <definedName name="ae" localSheetId="5">#REF!</definedName>
    <definedName name="ae" localSheetId="21">#REF!</definedName>
    <definedName name="ae" localSheetId="1">#REF!</definedName>
    <definedName name="ae">#REF!</definedName>
    <definedName name="affa" localSheetId="5">#REF!</definedName>
    <definedName name="affa" localSheetId="21">#REF!</definedName>
    <definedName name="affa">#REF!</definedName>
    <definedName name="agag" localSheetId="20" hidden="1">{#N/A,#N/A,FALSE,"Thn-0"}</definedName>
    <definedName name="agag" localSheetId="21" hidden="1">{#N/A,#N/A,FALSE,"Thn-0"}</definedName>
    <definedName name="agag" localSheetId="1" hidden="1">{#N/A,#N/A,FALSE,"Thn-0"}</definedName>
    <definedName name="agag" hidden="1">{#N/A,#N/A,FALSE,"Thn-0"}</definedName>
    <definedName name="Agt" localSheetId="1">#REF!</definedName>
    <definedName name="AGT">#N/A</definedName>
    <definedName name="agZavs" localSheetId="20">#REF!</definedName>
    <definedName name="agZavs" localSheetId="5">#REF!</definedName>
    <definedName name="agZavs" localSheetId="21">#REF!</definedName>
    <definedName name="agZavs">#REF!</definedName>
    <definedName name="aktivitycode">[20]Sheet4!$B$21:$B$67</definedName>
    <definedName name="aku" localSheetId="20">#REF!</definedName>
    <definedName name="aku" localSheetId="5">#REF!</definedName>
    <definedName name="aku" localSheetId="21">#REF!</definedName>
    <definedName name="aku" localSheetId="1">#REF!</definedName>
    <definedName name="aku">#REF!</definedName>
    <definedName name="al" localSheetId="5">#REF!</definedName>
    <definedName name="al" localSheetId="21">#REF!</definedName>
    <definedName name="al" localSheetId="1">#REF!</definedName>
    <definedName name="al">#REF!</definedName>
    <definedName name="amin" localSheetId="5">#REF!</definedName>
    <definedName name="amin" localSheetId="21">#REF!</definedName>
    <definedName name="amin">#REF!</definedName>
    <definedName name="AN" localSheetId="20" hidden="1">{#N/A,#N/A,FALSE,"Aging Summary";#N/A,#N/A,FALSE,"Ratio Analysis";#N/A,#N/A,FALSE,"Test 120 Day Accts";#N/A,#N/A,FALSE,"Tickmarks"}</definedName>
    <definedName name="AN" localSheetId="21" hidden="1">{#N/A,#N/A,FALSE,"Aging Summary";#N/A,#N/A,FALSE,"Ratio Analysis";#N/A,#N/A,FALSE,"Test 120 Day Accts";#N/A,#N/A,FALSE,"Tickmarks"}</definedName>
    <definedName name="AN" hidden="1">{#N/A,#N/A,FALSE,"Aging Summary";#N/A,#N/A,FALSE,"Ratio Analysis";#N/A,#N/A,FALSE,"Test 120 Day Accts";#N/A,#N/A,FALSE,"Tickmarks"}</definedName>
    <definedName name="ANCAK" localSheetId="5" hidden="1">#REF!</definedName>
    <definedName name="ANCAK" localSheetId="21" hidden="1">#REF!</definedName>
    <definedName name="ANCAK" hidden="1">#REF!</definedName>
    <definedName name="angka" localSheetId="5">#REF!</definedName>
    <definedName name="angka" localSheetId="21">#REF!</definedName>
    <definedName name="angka">#REF!</definedName>
    <definedName name="Angka_01" localSheetId="5">#REF!</definedName>
    <definedName name="Angka_01" localSheetId="21">#REF!</definedName>
    <definedName name="Angka_01">#REF!</definedName>
    <definedName name="Angka_01_5" localSheetId="5">#REF!</definedName>
    <definedName name="Angka_01_5" localSheetId="21">#REF!</definedName>
    <definedName name="Angka_01_5">#REF!</definedName>
    <definedName name="Angka_02" localSheetId="5">#REF!</definedName>
    <definedName name="Angka_02" localSheetId="21">#REF!</definedName>
    <definedName name="Angka_02">#REF!</definedName>
    <definedName name="Angka_02_5" localSheetId="5">#REF!</definedName>
    <definedName name="Angka_02_5" localSheetId="21">#REF!</definedName>
    <definedName name="Angka_02_5">#REF!</definedName>
    <definedName name="Angka_03" localSheetId="5">#REF!</definedName>
    <definedName name="Angka_03" localSheetId="21">#REF!</definedName>
    <definedName name="Angka_03">#REF!</definedName>
    <definedName name="Angka_03_5" localSheetId="5">#REF!</definedName>
    <definedName name="Angka_03_5" localSheetId="21">#REF!</definedName>
    <definedName name="Angka_03_5">#REF!</definedName>
    <definedName name="Angka_04" localSheetId="5">#REF!</definedName>
    <definedName name="Angka_04" localSheetId="21">#REF!</definedName>
    <definedName name="Angka_04">#REF!</definedName>
    <definedName name="Angka_04_5" localSheetId="5">#REF!</definedName>
    <definedName name="Angka_04_5" localSheetId="21">#REF!</definedName>
    <definedName name="Angka_04_5">#REF!</definedName>
    <definedName name="Angka_05" localSheetId="5">#REF!</definedName>
    <definedName name="Angka_05" localSheetId="21">#REF!</definedName>
    <definedName name="Angka_05">#REF!</definedName>
    <definedName name="Angka_05_5" localSheetId="5">#REF!</definedName>
    <definedName name="Angka_05_5" localSheetId="21">#REF!</definedName>
    <definedName name="Angka_05_5">#REF!</definedName>
    <definedName name="Angka_06" localSheetId="5">#REF!</definedName>
    <definedName name="Angka_06" localSheetId="21">#REF!</definedName>
    <definedName name="Angka_06">#REF!</definedName>
    <definedName name="Angka_06_5" localSheetId="5">#REF!</definedName>
    <definedName name="Angka_06_5" localSheetId="21">#REF!</definedName>
    <definedName name="Angka_06_5">#REF!</definedName>
    <definedName name="Angka_07" localSheetId="5">#REF!</definedName>
    <definedName name="Angka_07" localSheetId="21">#REF!</definedName>
    <definedName name="Angka_07">#REF!</definedName>
    <definedName name="Angka_07_5" localSheetId="5">#REF!</definedName>
    <definedName name="Angka_07_5" localSheetId="21">#REF!</definedName>
    <definedName name="Angka_07_5">#REF!</definedName>
    <definedName name="Angka_08" localSheetId="5">#REF!</definedName>
    <definedName name="Angka_08" localSheetId="21">#REF!</definedName>
    <definedName name="Angka_08">#REF!</definedName>
    <definedName name="Angka_08_5" localSheetId="5">#REF!</definedName>
    <definedName name="Angka_08_5" localSheetId="21">#REF!</definedName>
    <definedName name="Angka_08_5">#REF!</definedName>
    <definedName name="Angka_09" localSheetId="5">#REF!</definedName>
    <definedName name="Angka_09" localSheetId="21">#REF!</definedName>
    <definedName name="Angka_09">#REF!</definedName>
    <definedName name="Angka_09_5" localSheetId="5">#REF!</definedName>
    <definedName name="Angka_09_5" localSheetId="21">#REF!</definedName>
    <definedName name="Angka_09_5">#REF!</definedName>
    <definedName name="Angka_10" localSheetId="5">#REF!</definedName>
    <definedName name="Angka_10" localSheetId="21">#REF!</definedName>
    <definedName name="Angka_10">#REF!</definedName>
    <definedName name="Angka_10_5" localSheetId="5">#REF!</definedName>
    <definedName name="Angka_10_5" localSheetId="21">#REF!</definedName>
    <definedName name="Angka_10_5">#REF!</definedName>
    <definedName name="Angka_11" localSheetId="5">#REF!</definedName>
    <definedName name="Angka_11" localSheetId="21">#REF!</definedName>
    <definedName name="Angka_11">#REF!</definedName>
    <definedName name="Angka_11_5" localSheetId="5">#REF!</definedName>
    <definedName name="Angka_11_5" localSheetId="21">#REF!</definedName>
    <definedName name="Angka_11_5">#REF!</definedName>
    <definedName name="Angka_12" localSheetId="5">#REF!</definedName>
    <definedName name="Angka_12" localSheetId="21">#REF!</definedName>
    <definedName name="Angka_12">#REF!</definedName>
    <definedName name="Angka_12_5" localSheetId="5">#REF!</definedName>
    <definedName name="Angka_12_5" localSheetId="21">#REF!</definedName>
    <definedName name="Angka_12_5">#REF!</definedName>
    <definedName name="Angka_13" localSheetId="5">#REF!</definedName>
    <definedName name="Angka_13" localSheetId="21">#REF!</definedName>
    <definedName name="Angka_13">#REF!</definedName>
    <definedName name="Angka_13_5" localSheetId="5">#REF!</definedName>
    <definedName name="Angka_13_5" localSheetId="21">#REF!</definedName>
    <definedName name="Angka_13_5">#REF!</definedName>
    <definedName name="Angka_14" localSheetId="5">#REF!</definedName>
    <definedName name="Angka_14" localSheetId="21">#REF!</definedName>
    <definedName name="Angka_14">#REF!</definedName>
    <definedName name="Angka_14_5" localSheetId="5">#REF!</definedName>
    <definedName name="Angka_14_5" localSheetId="21">#REF!</definedName>
    <definedName name="Angka_14_5">#REF!</definedName>
    <definedName name="Angka_15" localSheetId="5">#REF!</definedName>
    <definedName name="Angka_15" localSheetId="21">#REF!</definedName>
    <definedName name="Angka_15">#REF!</definedName>
    <definedName name="Angka_15_5" localSheetId="5">#REF!</definedName>
    <definedName name="Angka_15_5" localSheetId="21">#REF!</definedName>
    <definedName name="Angka_15_5">#REF!</definedName>
    <definedName name="Angka_16" localSheetId="5">#REF!</definedName>
    <definedName name="Angka_16" localSheetId="21">#REF!</definedName>
    <definedName name="Angka_16">#REF!</definedName>
    <definedName name="Angka_16_5" localSheetId="5">#REF!</definedName>
    <definedName name="Angka_16_5" localSheetId="21">#REF!</definedName>
    <definedName name="Angka_16_5">#REF!</definedName>
    <definedName name="Angka_17" localSheetId="5">#REF!</definedName>
    <definedName name="Angka_17" localSheetId="21">#REF!</definedName>
    <definedName name="Angka_17">#REF!</definedName>
    <definedName name="Angka_17_5" localSheetId="5">#REF!</definedName>
    <definedName name="Angka_17_5" localSheetId="21">#REF!</definedName>
    <definedName name="Angka_17_5">#REF!</definedName>
    <definedName name="Angka_18" localSheetId="5">#REF!</definedName>
    <definedName name="Angka_18" localSheetId="21">#REF!</definedName>
    <definedName name="Angka_18">#REF!</definedName>
    <definedName name="Angka_18_5" localSheetId="5">#REF!</definedName>
    <definedName name="Angka_18_5" localSheetId="21">#REF!</definedName>
    <definedName name="Angka_18_5">#REF!</definedName>
    <definedName name="Angka_19" localSheetId="5">#REF!</definedName>
    <definedName name="Angka_19" localSheetId="21">#REF!</definedName>
    <definedName name="Angka_19">#REF!</definedName>
    <definedName name="Angka_19_5" localSheetId="5">#REF!</definedName>
    <definedName name="Angka_19_5" localSheetId="21">#REF!</definedName>
    <definedName name="Angka_19_5">#REF!</definedName>
    <definedName name="Angka_20" localSheetId="5">#REF!</definedName>
    <definedName name="Angka_20" localSheetId="21">#REF!</definedName>
    <definedName name="Angka_20">#REF!</definedName>
    <definedName name="Angka_20_5" localSheetId="5">#REF!</definedName>
    <definedName name="Angka_20_5" localSheetId="21">#REF!</definedName>
    <definedName name="Angka_20_5">#REF!</definedName>
    <definedName name="Angka_21" localSheetId="5">#REF!</definedName>
    <definedName name="Angka_21" localSheetId="21">#REF!</definedName>
    <definedName name="Angka_21">#REF!</definedName>
    <definedName name="Angka_21_5" localSheetId="5">#REF!</definedName>
    <definedName name="Angka_21_5" localSheetId="21">#REF!</definedName>
    <definedName name="Angka_21_5">#REF!</definedName>
    <definedName name="Angka_22" localSheetId="5">#REF!</definedName>
    <definedName name="Angka_22" localSheetId="21">#REF!</definedName>
    <definedName name="Angka_22">#REF!</definedName>
    <definedName name="Angka_22_5" localSheetId="5">#REF!</definedName>
    <definedName name="Angka_22_5" localSheetId="21">#REF!</definedName>
    <definedName name="Angka_22_5">#REF!</definedName>
    <definedName name="Angka_23" localSheetId="5">#REF!</definedName>
    <definedName name="Angka_23" localSheetId="21">#REF!</definedName>
    <definedName name="Angka_23">#REF!</definedName>
    <definedName name="Angka_23_5" localSheetId="5">#REF!</definedName>
    <definedName name="Angka_23_5" localSheetId="21">#REF!</definedName>
    <definedName name="Angka_23_5">#REF!</definedName>
    <definedName name="Angka_24" localSheetId="5">#REF!</definedName>
    <definedName name="Angka_24" localSheetId="21">#REF!</definedName>
    <definedName name="Angka_24">#REF!</definedName>
    <definedName name="Angka_24_5" localSheetId="5">#REF!</definedName>
    <definedName name="Angka_24_5" localSheetId="21">#REF!</definedName>
    <definedName name="Angka_24_5">#REF!</definedName>
    <definedName name="Angka_25" localSheetId="5">#REF!</definedName>
    <definedName name="Angka_25" localSheetId="21">#REF!</definedName>
    <definedName name="Angka_25">#REF!</definedName>
    <definedName name="Angka_25_5" localSheetId="5">#REF!</definedName>
    <definedName name="Angka_25_5" localSheetId="21">#REF!</definedName>
    <definedName name="Angka_25_5">#REF!</definedName>
    <definedName name="Angka_26" localSheetId="5">#REF!</definedName>
    <definedName name="Angka_26" localSheetId="21">#REF!</definedName>
    <definedName name="Angka_26">#REF!</definedName>
    <definedName name="Angka_26_5" localSheetId="5">#REF!</definedName>
    <definedName name="Angka_26_5" localSheetId="21">#REF!</definedName>
    <definedName name="Angka_26_5">#REF!</definedName>
    <definedName name="ANH" localSheetId="20" hidden="1">{#N/A,#N/A,FALSE,"Aging Summary";#N/A,#N/A,FALSE,"Ratio Analysis";#N/A,#N/A,FALSE,"Test 120 Day Accts";#N/A,#N/A,FALSE,"Tickmarks"}</definedName>
    <definedName name="ANH" localSheetId="21" hidden="1">{#N/A,#N/A,FALSE,"Aging Summary";#N/A,#N/A,FALSE,"Ratio Analysis";#N/A,#N/A,FALSE,"Test 120 Day Accts";#N/A,#N/A,FALSE,"Tickmarks"}</definedName>
    <definedName name="ANH" localSheetId="1" hidden="1">{#N/A,#N/A,FALSE,"Aging Summary";#N/A,#N/A,FALSE,"Ratio Analysis";#N/A,#N/A,FALSE,"Test 120 Day Accts";#N/A,#N/A,FALSE,"Tickmarks"}</definedName>
    <definedName name="ANH" hidden="1">{#N/A,#N/A,FALSE,"Aging Summary";#N/A,#N/A,FALSE,"Ratio Analysis";#N/A,#N/A,FALSE,"Test 120 Day Accts";#N/A,#N/A,FALSE,"Tickmarks"}</definedName>
    <definedName name="Anh._.Snapshot" localSheetId="20" hidden="1">{#N/A,#N/A,FALSE,"Aging Summary";#N/A,#N/A,FALSE,"Ratio Analysis";#N/A,#N/A,FALSE,"Test 120 Day Accts";#N/A,#N/A,FALSE,"Tickmarks"}</definedName>
    <definedName name="Anh._.Snapshot" localSheetId="21" hidden="1">{#N/A,#N/A,FALSE,"Aging Summary";#N/A,#N/A,FALSE,"Ratio Analysis";#N/A,#N/A,FALSE,"Test 120 Day Accts";#N/A,#N/A,FALSE,"Tickmarks"}</definedName>
    <definedName name="Anh._.Snapshot" localSheetId="1" hidden="1">{#N/A,#N/A,FALSE,"Aging Summary";#N/A,#N/A,FALSE,"Ratio Analysis";#N/A,#N/A,FALSE,"Test 120 Day Accts";#N/A,#N/A,FALSE,"Tickmarks"}</definedName>
    <definedName name="Anh._.Snapshot" hidden="1">{#N/A,#N/A,FALSE,"Aging Summary";#N/A,#N/A,FALSE,"Ratio Analysis";#N/A,#N/A,FALSE,"Test 120 Day Accts";#N/A,#N/A,FALSE,"Tickmarks"}</definedName>
    <definedName name="anscount" hidden="1">2</definedName>
    <definedName name="ANTO" localSheetId="1">#N/A</definedName>
    <definedName name="ANTO">#N/A</definedName>
    <definedName name="ANTON" localSheetId="20">#REF!</definedName>
    <definedName name="ANTON" localSheetId="5">#REF!</definedName>
    <definedName name="ANTON" localSheetId="21">#REF!</definedName>
    <definedName name="ANTON" localSheetId="1">#REF!</definedName>
    <definedName name="ANTON">#REF!</definedName>
    <definedName name="apanya" localSheetId="20" hidden="1">'[22]28'!#REF!</definedName>
    <definedName name="apanya" localSheetId="5" hidden="1">'[22]28'!#REF!</definedName>
    <definedName name="apanya" localSheetId="21" hidden="1">'[22]28'!#REF!</definedName>
    <definedName name="apanya" localSheetId="1" hidden="1">#REF!</definedName>
    <definedName name="apanya" hidden="1">'[22]28'!#REF!</definedName>
    <definedName name="APR">#N/A</definedName>
    <definedName name="Aq">'[23]4-09'!$AJ$33</definedName>
    <definedName name="AR_1" localSheetId="20">#REF!</definedName>
    <definedName name="AR_1" localSheetId="5">#REF!</definedName>
    <definedName name="AR_1" localSheetId="21">#REF!</definedName>
    <definedName name="AR_1" localSheetId="1">#REF!</definedName>
    <definedName name="AR_1">#REF!</definedName>
    <definedName name="AR_2" localSheetId="5">#REF!</definedName>
    <definedName name="AR_2" localSheetId="21">#REF!</definedName>
    <definedName name="AR_2" localSheetId="1">#REF!</definedName>
    <definedName name="AR_2">#REF!</definedName>
    <definedName name="area" localSheetId="5">#REF!</definedName>
    <definedName name="area" localSheetId="21">#REF!</definedName>
    <definedName name="area" localSheetId="1">#REF!</definedName>
    <definedName name="area">#REF!</definedName>
    <definedName name="as" localSheetId="20">#REF!</definedName>
    <definedName name="as" localSheetId="5">#REF!</definedName>
    <definedName name="as" localSheetId="21">#REF!</definedName>
    <definedName name="as" localSheetId="1">[24]prod!$A$1:$U$21</definedName>
    <definedName name="as">#REF!</definedName>
    <definedName name="AS2DocOpenMode" hidden="1">"AS2DocumentEdit"</definedName>
    <definedName name="asa" localSheetId="20">#REF!</definedName>
    <definedName name="asa" localSheetId="5">#REF!</definedName>
    <definedName name="asa" localSheetId="21">#REF!</definedName>
    <definedName name="asa" localSheetId="1">#REF!</definedName>
    <definedName name="asa">#REF!</definedName>
    <definedName name="asas" localSheetId="5" hidden="1">#REF!</definedName>
    <definedName name="asas" localSheetId="21" hidden="1">#REF!</definedName>
    <definedName name="asas" localSheetId="1" hidden="1">#REF!</definedName>
    <definedName name="asas" hidden="1">#REF!</definedName>
    <definedName name="asd" localSheetId="5">#REF!</definedName>
    <definedName name="asd" localSheetId="21">#REF!</definedName>
    <definedName name="asd">#REF!</definedName>
    <definedName name="asdf" localSheetId="20" hidden="1">{#N/A,#N/A,FALSE,"Aging Summary";#N/A,#N/A,FALSE,"Ratio Analysis";#N/A,#N/A,FALSE,"Test 120 Day Accts";#N/A,#N/A,FALSE,"Tickmarks"}</definedName>
    <definedName name="asdf" localSheetId="21" hidden="1">{#N/A,#N/A,FALSE,"Aging Summary";#N/A,#N/A,FALSE,"Ratio Analysis";#N/A,#N/A,FALSE,"Test 120 Day Accts";#N/A,#N/A,FALSE,"Tickmarks"}</definedName>
    <definedName name="asdf" hidden="1">{#N/A,#N/A,FALSE,"Aging Summary";#N/A,#N/A,FALSE,"Ratio Analysis";#N/A,#N/A,FALSE,"Test 120 Day Accts";#N/A,#N/A,FALSE,"Tickmarks"}</definedName>
    <definedName name="ASGHV" localSheetId="5">#REF!</definedName>
    <definedName name="ASGHV" localSheetId="21">#REF!</definedName>
    <definedName name="ASGHV">#REF!</definedName>
    <definedName name="ASIAN_AGRI_GROUP" localSheetId="5">#REF!</definedName>
    <definedName name="ASIAN_AGRI_GROUP" localSheetId="21">#REF!</definedName>
    <definedName name="ASIAN_AGRI_GROUP" localSheetId="1">#REF!</definedName>
    <definedName name="ASIAN_AGRI_GROUP">#REF!</definedName>
    <definedName name="ass" localSheetId="20" hidden="1">'[22]28'!#REF!</definedName>
    <definedName name="ass" localSheetId="5" hidden="1">'[22]28'!#REF!</definedName>
    <definedName name="ass" localSheetId="21" hidden="1">'[22]28'!#REF!</definedName>
    <definedName name="ass" localSheetId="1" hidden="1">#REF!</definedName>
    <definedName name="ass" hidden="1">'[22]28'!#REF!</definedName>
    <definedName name="ASTEK" localSheetId="20">#REF!</definedName>
    <definedName name="ASTEK" localSheetId="5">#REF!</definedName>
    <definedName name="ASTEK" localSheetId="21">#REF!</definedName>
    <definedName name="ASTEK" localSheetId="1">#REF!</definedName>
    <definedName name="ASTEK">#REF!</definedName>
    <definedName name="au">'[25]19'!$AA$31</definedName>
    <definedName name="auo" localSheetId="20" hidden="1">{#N/A,#N/A,FALSE,"Aging Summary";#N/A,#N/A,FALSE,"Ratio Analysis";#N/A,#N/A,FALSE,"Test 120 Day Accts";#N/A,#N/A,FALSE,"Tickmarks"}</definedName>
    <definedName name="auo" localSheetId="21" hidden="1">{#N/A,#N/A,FALSE,"Aging Summary";#N/A,#N/A,FALSE,"Ratio Analysis";#N/A,#N/A,FALSE,"Test 120 Day Accts";#N/A,#N/A,FALSE,"Tickmarks"}</definedName>
    <definedName name="auo" hidden="1">{#N/A,#N/A,FALSE,"Aging Summary";#N/A,#N/A,FALSE,"Ratio Analysis";#N/A,#N/A,FALSE,"Test 120 Day Accts";#N/A,#N/A,FALSE,"Tickmarks"}</definedName>
    <definedName name="awdzwgetje" localSheetId="5">#REF!</definedName>
    <definedName name="awdzwgetje" localSheetId="21">#REF!</definedName>
    <definedName name="awdzwgetje">#REF!</definedName>
    <definedName name="awi" localSheetId="5">#REF!</definedName>
    <definedName name="awi" localSheetId="21">#REF!</definedName>
    <definedName name="awi" localSheetId="1">#REF!</definedName>
    <definedName name="awi">#REF!</definedName>
    <definedName name="azam" localSheetId="5">#REF!</definedName>
    <definedName name="azam" localSheetId="21">#REF!</definedName>
    <definedName name="azam">#REF!</definedName>
    <definedName name="B" localSheetId="1">#N/A</definedName>
    <definedName name="B">#N/A</definedName>
    <definedName name="B95a">'[26]Crop Blok'!$I$12</definedName>
    <definedName name="BA">[27]BA!$A$2:$F$102</definedName>
    <definedName name="BANGUNAN" localSheetId="20">#REF!</definedName>
    <definedName name="BANGUNAN" localSheetId="5">#REF!</definedName>
    <definedName name="BANGUNAN" localSheetId="21">#REF!</definedName>
    <definedName name="BANGUNAN" localSheetId="1">#REF!</definedName>
    <definedName name="BANGUNAN">#REF!</definedName>
    <definedName name="BANK" localSheetId="5">#REF!</definedName>
    <definedName name="BANK" localSheetId="21">#REF!</definedName>
    <definedName name="BANK" localSheetId="1">#REF!</definedName>
    <definedName name="BANK">#REF!</definedName>
    <definedName name="base_year" localSheetId="1">[28]General!$E$3</definedName>
    <definedName name="base_year">[29]General!$E$3</definedName>
    <definedName name="BatasBiayaJabatan" localSheetId="20">#REF!</definedName>
    <definedName name="BatasBiayaJabatan" localSheetId="5">#REF!</definedName>
    <definedName name="BatasBiayaJabatan" localSheetId="21">#REF!</definedName>
    <definedName name="BatasBiayaJabatan">#REF!</definedName>
    <definedName name="BatasBiayaJabatan_5" localSheetId="5">#REF!</definedName>
    <definedName name="BatasBiayaJabatan_5" localSheetId="21">#REF!</definedName>
    <definedName name="BatasBiayaJabatan_5">#REF!</definedName>
    <definedName name="BatasBiayaPensiun" localSheetId="5">#REF!</definedName>
    <definedName name="BatasBiayaPensiun" localSheetId="21">#REF!</definedName>
    <definedName name="BatasBiayaPensiun">#REF!</definedName>
    <definedName name="BatasBiayaPensiun_5" localSheetId="5">#REF!</definedName>
    <definedName name="BatasBiayaPensiun_5" localSheetId="21">#REF!</definedName>
    <definedName name="BatasBiayaPensiun_5">#REF!</definedName>
    <definedName name="BBBB" localSheetId="20" hidden="1">{#N/A,#N/A,FALSE,"Aging Summary";#N/A,#N/A,FALSE,"Ratio Analysis";#N/A,#N/A,FALSE,"Test 120 Day Accts";#N/A,#N/A,FALSE,"Tickmarks"}</definedName>
    <definedName name="BBBB" localSheetId="21" hidden="1">{#N/A,#N/A,FALSE,"Aging Summary";#N/A,#N/A,FALSE,"Ratio Analysis";#N/A,#N/A,FALSE,"Test 120 Day Accts";#N/A,#N/A,FALSE,"Tickmarks"}</definedName>
    <definedName name="BBBB" localSheetId="1" hidden="1">{#N/A,#N/A,FALSE,"Aging Summary";#N/A,#N/A,FALSE,"Ratio Analysis";#N/A,#N/A,FALSE,"Test 120 Day Accts";#N/A,#N/A,FALSE,"Tickmarks"}</definedName>
    <definedName name="BBBB" hidden="1">{#N/A,#N/A,FALSE,"Aging Summary";#N/A,#N/A,FALSE,"Ratio Analysis";#N/A,#N/A,FALSE,"Test 120 Day Accts";#N/A,#N/A,FALSE,"Tickmarks"}</definedName>
    <definedName name="bbfb" localSheetId="5" hidden="1">#REF!</definedName>
    <definedName name="bbfb" localSheetId="21" hidden="1">#REF!</definedName>
    <definedName name="bbfb" hidden="1">#REF!</definedName>
    <definedName name="BBT" localSheetId="5">#REF!</definedName>
    <definedName name="BBT" localSheetId="21">#REF!</definedName>
    <definedName name="BBT" localSheetId="1">#REF!</definedName>
    <definedName name="BBT">#REF!</definedName>
    <definedName name="BCG" localSheetId="5">#REF!</definedName>
    <definedName name="BCG" localSheetId="21">#REF!</definedName>
    <definedName name="BCG">#REF!</definedName>
    <definedName name="bd" localSheetId="5">#REF!</definedName>
    <definedName name="bd" localSheetId="21">#REF!</definedName>
    <definedName name="bd" localSheetId="1">#REF!</definedName>
    <definedName name="bd">#REF!</definedName>
    <definedName name="bdg" localSheetId="5">#REF!</definedName>
    <definedName name="bdg" localSheetId="21">#REF!</definedName>
    <definedName name="bdg">#REF!</definedName>
    <definedName name="bdgarif" localSheetId="5">#REF!</definedName>
    <definedName name="bdgarif" localSheetId="21">#REF!</definedName>
    <definedName name="bdgarif">#REF!</definedName>
    <definedName name="bdgprec" localSheetId="5">#REF!</definedName>
    <definedName name="bdgprec" localSheetId="21">#REF!</definedName>
    <definedName name="bdgprec">#REF!</definedName>
    <definedName name="bdgrev" localSheetId="5">#REF!</definedName>
    <definedName name="bdgrev" localSheetId="21">#REF!</definedName>
    <definedName name="bdgrev">#REF!</definedName>
    <definedName name="BLA" localSheetId="1" hidden="1">{#N/A,#N/A,FALSE,"Aging Summary";#N/A,#N/A,FALSE,"Ratio Analysis";#N/A,#N/A,FALSE,"Test 120 Day Accts";#N/A,#N/A,FALSE,"Tickmarks"}</definedName>
    <definedName name="BLA" hidden="1">{#N/A,#N/A,FALSE,"Aging Summary";#N/A,#N/A,FALSE,"Ratio Analysis";#N/A,#N/A,FALSE,"Test 120 Day Accts";#N/A,#N/A,FALSE,"Tickmarks"}</definedName>
    <definedName name="BLU" localSheetId="1" hidden="1">{#N/A,#N/A,FALSE,"Aging Summary";#N/A,#N/A,FALSE,"Ratio Analysis";#N/A,#N/A,FALSE,"Test 120 Day Accts";#N/A,#N/A,FALSE,"Tickmarks"}</definedName>
    <definedName name="BLU" hidden="1">{#N/A,#N/A,FALSE,"Aging Summary";#N/A,#N/A,FALSE,"Ratio Analysis";#N/A,#N/A,FALSE,"Test 120 Day Accts";#N/A,#N/A,FALSE,"Tickmarks"}</definedName>
    <definedName name="blue" localSheetId="5">#REF!</definedName>
    <definedName name="blue" localSheetId="21">#REF!</definedName>
    <definedName name="blue" localSheetId="1">#REF!</definedName>
    <definedName name="blue">#REF!</definedName>
    <definedName name="bmAuthor" localSheetId="1">[30]ProArcInfo!$B$10</definedName>
    <definedName name="bmAuthor">[31]ProArcInfo!$B$10</definedName>
    <definedName name="bmDocDate" localSheetId="1">[30]ProArcInfo!$B$12</definedName>
    <definedName name="bmDocDate">[31]ProArcInfo!$B$12</definedName>
    <definedName name="bmDocID" localSheetId="1">[30]ProArcInfo!$B$11</definedName>
    <definedName name="bmDocID">[31]ProArcInfo!$B$11</definedName>
    <definedName name="bmIssueStatus" localSheetId="1">[30]ProArcInfo!$B$13</definedName>
    <definedName name="bmIssueStatus">[31]ProArcInfo!$B$13</definedName>
    <definedName name="bmRev" localSheetId="1">[30]ProArcInfo!$B$16</definedName>
    <definedName name="bmRev">[31]ProArcInfo!$B$16</definedName>
    <definedName name="bmStatus" localSheetId="1">[30]ProArcInfo!$B$7</definedName>
    <definedName name="bmStatus">[31]ProArcInfo!$B$7</definedName>
    <definedName name="bmSubjectLine1" localSheetId="1">[30]ProArcInfo!$B$3</definedName>
    <definedName name="bmSubjectLine1">[31]ProArcInfo!$B$3</definedName>
    <definedName name="bmSubjectLine2" localSheetId="1">[30]ProArcInfo!$B$4</definedName>
    <definedName name="bmSubjectLine2">[31]ProArcInfo!$B$4</definedName>
    <definedName name="bmSubjectLine3" localSheetId="1">[30]ProArcInfo!$B$5</definedName>
    <definedName name="bmSubjectLine3">[31]ProArcInfo!$B$5</definedName>
    <definedName name="bmTitle" localSheetId="1">[30]ProArcInfo!$B$6</definedName>
    <definedName name="bmTitle">[31]ProArcInfo!$B$6</definedName>
    <definedName name="BNE" localSheetId="1" hidden="1">#REF!</definedName>
    <definedName name="BNE" hidden="1">'[12]DAT-2'!$C$150:$C$180</definedName>
    <definedName name="Book1">#N/A</definedName>
    <definedName name="bottomlimit" localSheetId="20">#REF!</definedName>
    <definedName name="bottomlimit" localSheetId="5">#REF!</definedName>
    <definedName name="bottomlimit" localSheetId="21">#REF!</definedName>
    <definedName name="bottomlimit">#REF!</definedName>
    <definedName name="BOX" localSheetId="5" hidden="1">#REF!</definedName>
    <definedName name="BOX" localSheetId="21" hidden="1">#REF!</definedName>
    <definedName name="BOX" localSheetId="1" hidden="1">#REF!</definedName>
    <definedName name="BOX" hidden="1">#REF!</definedName>
    <definedName name="BTL" localSheetId="5">#REF!</definedName>
    <definedName name="BTL" localSheetId="21">#REF!</definedName>
    <definedName name="BTL" localSheetId="1">#REF!</definedName>
    <definedName name="BTL">#REF!</definedName>
    <definedName name="BTLG" localSheetId="5" hidden="1">#REF!</definedName>
    <definedName name="BTLG" localSheetId="21" hidden="1">#REF!</definedName>
    <definedName name="BTLG" hidden="1">#REF!</definedName>
    <definedName name="Bu" localSheetId="5">#REF!</definedName>
    <definedName name="Bu" localSheetId="21">#REF!</definedName>
    <definedName name="Bu" localSheetId="1">#REF!</definedName>
    <definedName name="Bu">#REF!</definedName>
    <definedName name="bukti" localSheetId="5">#REF!</definedName>
    <definedName name="bukti" localSheetId="21">#REF!</definedName>
    <definedName name="bukti">#REF!</definedName>
    <definedName name="BULAN" localSheetId="5">#REF!</definedName>
    <definedName name="BULAN" localSheetId="21">#REF!</definedName>
    <definedName name="BULAN" localSheetId="1">#REF!</definedName>
    <definedName name="BULAN">#REF!</definedName>
    <definedName name="Business" localSheetId="5">#REF!</definedName>
    <definedName name="Business" localSheetId="21">#REF!</definedName>
    <definedName name="Business">#REF!</definedName>
    <definedName name="bv" localSheetId="5" hidden="1">#REF!</definedName>
    <definedName name="bv" localSheetId="21" hidden="1">#REF!</definedName>
    <definedName name="bv" hidden="1">#REF!</definedName>
    <definedName name="C_" localSheetId="1">#N/A</definedName>
    <definedName name="C_">#N/A</definedName>
    <definedName name="capec" localSheetId="20" hidden="1">#REF!</definedName>
    <definedName name="capec" localSheetId="5" hidden="1">#REF!</definedName>
    <definedName name="capec" localSheetId="21" hidden="1">#REF!</definedName>
    <definedName name="capec" localSheetId="1" hidden="1">#REF!</definedName>
    <definedName name="capec" hidden="1">#REF!</definedName>
    <definedName name="capex1" localSheetId="5">#REF!</definedName>
    <definedName name="capex1" localSheetId="21">#REF!</definedName>
    <definedName name="capex1" localSheetId="1">#REF!</definedName>
    <definedName name="capex1">#REF!</definedName>
    <definedName name="capex2" localSheetId="5" hidden="1">#REF!</definedName>
    <definedName name="capex2" localSheetId="21" hidden="1">#REF!</definedName>
    <definedName name="capex2" localSheetId="1" hidden="1">#REF!</definedName>
    <definedName name="capex2" hidden="1">#REF!</definedName>
    <definedName name="cbfb" localSheetId="5">#REF!</definedName>
    <definedName name="cbfb" localSheetId="21">#REF!</definedName>
    <definedName name="cbfb">#REF!</definedName>
    <definedName name="CCDesc" localSheetId="1">'[32]Cost Ctr'!$D$7:$D$254</definedName>
    <definedName name="CCDesc">'[33]Cost Ctr'!$D$7:$D$254</definedName>
    <definedName name="CHEMICAL" localSheetId="20">#REF!</definedName>
    <definedName name="CHEMICAL" localSheetId="5">#REF!</definedName>
    <definedName name="CHEMICAL" localSheetId="21">#REF!</definedName>
    <definedName name="CHEMICAL" localSheetId="1">#REF!</definedName>
    <definedName name="CHEMICAL">#REF!</definedName>
    <definedName name="china" localSheetId="20">{"Price","lcii","TS13","D","0","0","H"}</definedName>
    <definedName name="china" localSheetId="21">{"Price","lcii","TS13","D","0","0","H"}</definedName>
    <definedName name="china">{"Price","lcii","TS13","D","0","0","H"}</definedName>
    <definedName name="chinax" localSheetId="20">{"Price","lcii","TS13","D","0","0","H"}</definedName>
    <definedName name="chinax" localSheetId="21">{"Price","lcii","TS13","D","0","0","H"}</definedName>
    <definedName name="chinax">{"Price","lcii","TS13","D","0","0","H"}</definedName>
    <definedName name="cip" localSheetId="20">#REF!</definedName>
    <definedName name="cip" localSheetId="5">#REF!</definedName>
    <definedName name="cip" localSheetId="21">#REF!</definedName>
    <definedName name="cip" localSheetId="1">#REF!</definedName>
    <definedName name="cip">#REF!</definedName>
    <definedName name="CIP_GS" localSheetId="20">'[34]TBM-'!#REF!</definedName>
    <definedName name="CIP_GS" localSheetId="5">'[34]TBM-'!#REF!</definedName>
    <definedName name="CIP_GS" localSheetId="21">'[34]TBM-'!#REF!</definedName>
    <definedName name="CIP_GS" localSheetId="1">'[35]TBM-'!#REF!</definedName>
    <definedName name="CIP_GS">'[34]TBM-'!#REF!</definedName>
    <definedName name="CIPHSJ" localSheetId="20" hidden="1">#REF!</definedName>
    <definedName name="CIPHSJ" localSheetId="5" hidden="1">#REF!</definedName>
    <definedName name="CIPHSJ" localSheetId="21" hidden="1">#REF!</definedName>
    <definedName name="CIPHSJ" localSheetId="1" hidden="1">#REF!</definedName>
    <definedName name="CIPHSJ" hidden="1">#REF!</definedName>
    <definedName name="City" localSheetId="5">#REF!</definedName>
    <definedName name="City" localSheetId="21">#REF!</definedName>
    <definedName name="City" localSheetId="1">#REF!</definedName>
    <definedName name="City">#REF!</definedName>
    <definedName name="COD" localSheetId="5">#REF!</definedName>
    <definedName name="COD" localSheetId="21">#REF!</definedName>
    <definedName name="COD" localSheetId="1">#REF!</definedName>
    <definedName name="COD">#REF!</definedName>
    <definedName name="Code" localSheetId="5" hidden="1">#REF!</definedName>
    <definedName name="Code" localSheetId="21" hidden="1">#REF!</definedName>
    <definedName name="Code" localSheetId="1" hidden="1">#REF!</definedName>
    <definedName name="Code" hidden="1">#REF!</definedName>
    <definedName name="COKLAT_MATURE" localSheetId="5">#REF!</definedName>
    <definedName name="COKLAT_MATURE" localSheetId="21">#REF!</definedName>
    <definedName name="COKLAT_MATURE">#REF!</definedName>
    <definedName name="COKLAT_PABRIK" localSheetId="5">#REF!</definedName>
    <definedName name="COKLAT_PABRIK" localSheetId="21">#REF!</definedName>
    <definedName name="COKLAT_PABRIK">#REF!</definedName>
    <definedName name="COKLAT_RO" localSheetId="5">#REF!</definedName>
    <definedName name="COKLAT_RO" localSheetId="21">#REF!</definedName>
    <definedName name="COKLAT_RO">#REF!</definedName>
    <definedName name="Company" localSheetId="5">#REF!</definedName>
    <definedName name="Company" localSheetId="21">#REF!</definedName>
    <definedName name="Company" localSheetId="1">#REF!</definedName>
    <definedName name="Company">#REF!</definedName>
    <definedName name="Con" localSheetId="5">#REF!</definedName>
    <definedName name="Con" localSheetId="21">#REF!</definedName>
    <definedName name="Con" localSheetId="1">#REF!</definedName>
    <definedName name="Con">#REF!</definedName>
    <definedName name="CORP">#N/A</definedName>
    <definedName name="Costcentre">'[36]A_Fin&amp;Acc Admin'!$J$6:$J$49</definedName>
    <definedName name="costelemencodeio">[20]Sheet4!$F$4:$F$16</definedName>
    <definedName name="Costelementcodecc">[20]Sheet4!$B$4:$B$16</definedName>
    <definedName name="Costelementdescc">[20]Sheet4!$D$4:$D$17</definedName>
    <definedName name="costelemetdesio">[20]Sheet4!$G$4:$G$16</definedName>
    <definedName name="Country" localSheetId="20">#REF!</definedName>
    <definedName name="Country" localSheetId="5">#REF!</definedName>
    <definedName name="Country" localSheetId="21">#REF!</definedName>
    <definedName name="Country" localSheetId="1">#REF!</definedName>
    <definedName name="Country">#REF!</definedName>
    <definedName name="COV" localSheetId="5" hidden="1">#REF!</definedName>
    <definedName name="COV" localSheetId="21" hidden="1">#REF!</definedName>
    <definedName name="COV" localSheetId="1" hidden="1">#REF!</definedName>
    <definedName name="COV" hidden="1">#REF!</definedName>
    <definedName name="cover" localSheetId="5" hidden="1">#REF!</definedName>
    <definedName name="cover" localSheetId="21" hidden="1">#REF!</definedName>
    <definedName name="cover" localSheetId="1" hidden="1">#REF!</definedName>
    <definedName name="cover" hidden="1">#REF!</definedName>
    <definedName name="COVER1" localSheetId="20" hidden="1">{#N/A,#N/A,FALSE,"Aging Summary";#N/A,#N/A,FALSE,"Ratio Analysis";#N/A,#N/A,FALSE,"Test 120 Day Accts";#N/A,#N/A,FALSE,"Tickmarks"}</definedName>
    <definedName name="COVER1" localSheetId="21" hidden="1">{#N/A,#N/A,FALSE,"Aging Summary";#N/A,#N/A,FALSE,"Ratio Analysis";#N/A,#N/A,FALSE,"Test 120 Day Accts";#N/A,#N/A,FALSE,"Tickmarks"}</definedName>
    <definedName name="COVER1" hidden="1">{#N/A,#N/A,FALSE,"Aging Summary";#N/A,#N/A,FALSE,"Ratio Analysis";#N/A,#N/A,FALSE,"Test 120 Day Accts";#N/A,#N/A,FALSE,"Tickmarks"}</definedName>
    <definedName name="Cover3" localSheetId="5">#REF!</definedName>
    <definedName name="Cover3" localSheetId="21">#REF!</definedName>
    <definedName name="Cover3" localSheetId="1">#REF!</definedName>
    <definedName name="Cover3">#REF!</definedName>
    <definedName name="Covered" localSheetId="5" hidden="1">#REF!</definedName>
    <definedName name="Covered" localSheetId="21" hidden="1">#REF!</definedName>
    <definedName name="Covered" localSheetId="1" hidden="1">#REF!</definedName>
    <definedName name="Covered" hidden="1">#REF!</definedName>
    <definedName name="ct">'[37]WACC (LB_Y)'!$H$14</definedName>
    <definedName name="cutdate" localSheetId="20">#REF!</definedName>
    <definedName name="cutdate" localSheetId="5">#REF!</definedName>
    <definedName name="cutdate" localSheetId="21">#REF!</definedName>
    <definedName name="cutdate">#REF!</definedName>
    <definedName name="D" localSheetId="1">#N/A</definedName>
    <definedName name="d">#N/A</definedName>
    <definedName name="D1MedianIDR" localSheetId="20">#REF!</definedName>
    <definedName name="D1MedianIDR" localSheetId="5">#REF!</definedName>
    <definedName name="D1MedianIDR" localSheetId="21">#REF!</definedName>
    <definedName name="D1MedianIDR">#REF!</definedName>
    <definedName name="D1MedianUSD" localSheetId="5">#REF!</definedName>
    <definedName name="D1MedianUSD" localSheetId="21">#REF!</definedName>
    <definedName name="D1MedianUSD">#REF!</definedName>
    <definedName name="D2MedianIDR" localSheetId="5">#REF!</definedName>
    <definedName name="D2MedianIDR" localSheetId="21">#REF!</definedName>
    <definedName name="D2MedianIDR">#REF!</definedName>
    <definedName name="D2MedianUSD" localSheetId="5">#REF!</definedName>
    <definedName name="D2MedianUSD" localSheetId="21">#REF!</definedName>
    <definedName name="D2MedianUSD">#REF!</definedName>
    <definedName name="D3MedianIDR" localSheetId="5">#REF!</definedName>
    <definedName name="D3MedianIDR" localSheetId="21">#REF!</definedName>
    <definedName name="D3MedianIDR">#REF!</definedName>
    <definedName name="D3MedianUSD" localSheetId="5">#REF!</definedName>
    <definedName name="D3MedianUSD" localSheetId="21">#REF!</definedName>
    <definedName name="D3MedianUSD">#REF!</definedName>
    <definedName name="d47." localSheetId="5">#REF!</definedName>
    <definedName name="d47." localSheetId="21">#REF!</definedName>
    <definedName name="d47." localSheetId="1">#REF!</definedName>
    <definedName name="d47.">#REF!</definedName>
    <definedName name="DA" hidden="1">#N/A</definedName>
    <definedName name="Daftar_PTKP" localSheetId="20">#REF!</definedName>
    <definedName name="Daftar_PTKP" localSheetId="5">#REF!</definedName>
    <definedName name="Daftar_PTKP" localSheetId="21">#REF!</definedName>
    <definedName name="Daftar_PTKP">#REF!</definedName>
    <definedName name="Daftar_PTKP_5" localSheetId="5">#REF!</definedName>
    <definedName name="Daftar_PTKP_5" localSheetId="21">#REF!</definedName>
    <definedName name="Daftar_PTKP_5">#REF!</definedName>
    <definedName name="DaftarGaji">[38]List!$A$13:$B$68</definedName>
    <definedName name="dari" localSheetId="20">#REF!</definedName>
    <definedName name="dari" localSheetId="5">#REF!</definedName>
    <definedName name="dari" localSheetId="21">#REF!</definedName>
    <definedName name="dari">#REF!</definedName>
    <definedName name="darma" localSheetId="5" hidden="1">#REF!</definedName>
    <definedName name="darma" localSheetId="21" hidden="1">#REF!</definedName>
    <definedName name="darma" hidden="1">#REF!</definedName>
    <definedName name="data" localSheetId="5">#REF!</definedName>
    <definedName name="data" localSheetId="21">#REF!</definedName>
    <definedName name="data" localSheetId="1" hidden="1">#REF!</definedName>
    <definedName name="data">#REF!</definedName>
    <definedName name="data1" localSheetId="5" hidden="1">#REF!</definedName>
    <definedName name="data1" localSheetId="21" hidden="1">#REF!</definedName>
    <definedName name="data1" localSheetId="1" hidden="1">#REF!</definedName>
    <definedName name="data1" hidden="1">#REF!</definedName>
    <definedName name="DATA10" localSheetId="5">#REF!</definedName>
    <definedName name="DATA10" localSheetId="21">#REF!</definedName>
    <definedName name="DATA10">#REF!</definedName>
    <definedName name="DATA11" localSheetId="5">#REF!</definedName>
    <definedName name="DATA11" localSheetId="21">#REF!</definedName>
    <definedName name="DATA11">#REF!</definedName>
    <definedName name="DATA12" localSheetId="5">#REF!</definedName>
    <definedName name="DATA12" localSheetId="21">#REF!</definedName>
    <definedName name="DATA12">#REF!</definedName>
    <definedName name="DATA13" localSheetId="5">#REF!</definedName>
    <definedName name="DATA13" localSheetId="21">#REF!</definedName>
    <definedName name="DATA13">#REF!</definedName>
    <definedName name="DATA14" localSheetId="5">#REF!</definedName>
    <definedName name="DATA14" localSheetId="21">#REF!</definedName>
    <definedName name="DATA14">#REF!</definedName>
    <definedName name="DATA15" localSheetId="5">#REF!</definedName>
    <definedName name="DATA15" localSheetId="21">#REF!</definedName>
    <definedName name="DATA15">#REF!</definedName>
    <definedName name="DATA16" localSheetId="5">#REF!</definedName>
    <definedName name="DATA16" localSheetId="21">#REF!</definedName>
    <definedName name="DATA16">#REF!</definedName>
    <definedName name="DATA17" localSheetId="5">#REF!</definedName>
    <definedName name="DATA17" localSheetId="21">#REF!</definedName>
    <definedName name="DATA17">#REF!</definedName>
    <definedName name="DATA18" localSheetId="5">#REF!</definedName>
    <definedName name="DATA18" localSheetId="21">#REF!</definedName>
    <definedName name="DATA18">#REF!</definedName>
    <definedName name="DATA19" localSheetId="5">#REF!</definedName>
    <definedName name="DATA19" localSheetId="21">#REF!</definedName>
    <definedName name="DATA19">#REF!</definedName>
    <definedName name="data2" localSheetId="5" hidden="1">#REF!</definedName>
    <definedName name="data2" localSheetId="21" hidden="1">#REF!</definedName>
    <definedName name="data2" localSheetId="1" hidden="1">#REF!</definedName>
    <definedName name="data2" hidden="1">#REF!</definedName>
    <definedName name="DATA20" localSheetId="5">#REF!</definedName>
    <definedName name="DATA20" localSheetId="21">#REF!</definedName>
    <definedName name="DATA20">#REF!</definedName>
    <definedName name="DATA21" localSheetId="5">#REF!</definedName>
    <definedName name="DATA21" localSheetId="21">#REF!</definedName>
    <definedName name="DATA21">#REF!</definedName>
    <definedName name="DATA22" localSheetId="5">#REF!</definedName>
    <definedName name="DATA22" localSheetId="21">#REF!</definedName>
    <definedName name="DATA22">#REF!</definedName>
    <definedName name="DATA23" localSheetId="5">#REF!</definedName>
    <definedName name="DATA23" localSheetId="21">#REF!</definedName>
    <definedName name="DATA23">#REF!</definedName>
    <definedName name="DATA24" localSheetId="5">#REF!</definedName>
    <definedName name="DATA24" localSheetId="21">#REF!</definedName>
    <definedName name="DATA24">#REF!</definedName>
    <definedName name="DATA25" localSheetId="5">#REF!</definedName>
    <definedName name="DATA25" localSheetId="21">#REF!</definedName>
    <definedName name="DATA25">#REF!</definedName>
    <definedName name="DATA26" localSheetId="5">#REF!</definedName>
    <definedName name="DATA26" localSheetId="21">#REF!</definedName>
    <definedName name="DATA26">#REF!</definedName>
    <definedName name="DATA27" localSheetId="5">#REF!</definedName>
    <definedName name="DATA27" localSheetId="21">#REF!</definedName>
    <definedName name="DATA27">#REF!</definedName>
    <definedName name="DATA28" localSheetId="5">#REF!</definedName>
    <definedName name="DATA28" localSheetId="21">#REF!</definedName>
    <definedName name="DATA28">#REF!</definedName>
    <definedName name="DATA29" localSheetId="5">#REF!</definedName>
    <definedName name="DATA29" localSheetId="21">#REF!</definedName>
    <definedName name="DATA29">#REF!</definedName>
    <definedName name="data3" localSheetId="5" hidden="1">#REF!</definedName>
    <definedName name="data3" localSheetId="21" hidden="1">#REF!</definedName>
    <definedName name="data3" localSheetId="1" hidden="1">#REF!</definedName>
    <definedName name="data3" hidden="1">#REF!</definedName>
    <definedName name="DATA30" localSheetId="5">#REF!</definedName>
    <definedName name="DATA30" localSheetId="21">#REF!</definedName>
    <definedName name="DATA30">#REF!</definedName>
    <definedName name="DATA31" localSheetId="5">#REF!</definedName>
    <definedName name="DATA31" localSheetId="21">#REF!</definedName>
    <definedName name="DATA31">#REF!</definedName>
    <definedName name="DATA32" localSheetId="5">#REF!</definedName>
    <definedName name="DATA32" localSheetId="21">#REF!</definedName>
    <definedName name="DATA32">#REF!</definedName>
    <definedName name="DATA33" localSheetId="5">#REF!</definedName>
    <definedName name="DATA33" localSheetId="21">#REF!</definedName>
    <definedName name="DATA33">#REF!</definedName>
    <definedName name="DATA34" localSheetId="5">#REF!</definedName>
    <definedName name="DATA34" localSheetId="21">#REF!</definedName>
    <definedName name="DATA34">#REF!</definedName>
    <definedName name="DATA35" localSheetId="5">#REF!</definedName>
    <definedName name="DATA35" localSheetId="21">#REF!</definedName>
    <definedName name="DATA35">#REF!</definedName>
    <definedName name="DATA36" localSheetId="5">#REF!</definedName>
    <definedName name="DATA36" localSheetId="21">#REF!</definedName>
    <definedName name="DATA36">#REF!</definedName>
    <definedName name="DATA37" localSheetId="5">#REF!</definedName>
    <definedName name="DATA37" localSheetId="21">#REF!</definedName>
    <definedName name="DATA37">#REF!</definedName>
    <definedName name="DATA38" localSheetId="5">#REF!</definedName>
    <definedName name="DATA38" localSheetId="21">#REF!</definedName>
    <definedName name="DATA38">#REF!</definedName>
    <definedName name="DATA39" localSheetId="5">#REF!</definedName>
    <definedName name="DATA39" localSheetId="21">#REF!</definedName>
    <definedName name="DATA39">#REF!</definedName>
    <definedName name="DATA4" localSheetId="5">#REF!</definedName>
    <definedName name="DATA4" localSheetId="21">#REF!</definedName>
    <definedName name="DATA4">#REF!</definedName>
    <definedName name="DATA40" localSheetId="5">#REF!</definedName>
    <definedName name="DATA40" localSheetId="21">#REF!</definedName>
    <definedName name="DATA40">#REF!</definedName>
    <definedName name="DATA41" localSheetId="5">#REF!</definedName>
    <definedName name="DATA41" localSheetId="21">#REF!</definedName>
    <definedName name="DATA41">#REF!</definedName>
    <definedName name="DATA42" localSheetId="5">#REF!</definedName>
    <definedName name="DATA42" localSheetId="21">#REF!</definedName>
    <definedName name="DATA42">#REF!</definedName>
    <definedName name="DATA43" localSheetId="5">#REF!</definedName>
    <definedName name="DATA43" localSheetId="21">#REF!</definedName>
    <definedName name="DATA43">#REF!</definedName>
    <definedName name="DATA44" localSheetId="5">#REF!</definedName>
    <definedName name="DATA44" localSheetId="21">#REF!</definedName>
    <definedName name="DATA44">#REF!</definedName>
    <definedName name="DATA45" localSheetId="5">#REF!</definedName>
    <definedName name="DATA45" localSheetId="21">#REF!</definedName>
    <definedName name="DATA45">#REF!</definedName>
    <definedName name="DATA46" localSheetId="5">#REF!</definedName>
    <definedName name="DATA46" localSheetId="21">#REF!</definedName>
    <definedName name="DATA46">#REF!</definedName>
    <definedName name="DATA47" localSheetId="5">#REF!</definedName>
    <definedName name="DATA47" localSheetId="21">#REF!</definedName>
    <definedName name="DATA47">#REF!</definedName>
    <definedName name="DATA48" localSheetId="5">#REF!</definedName>
    <definedName name="DATA48" localSheetId="21">#REF!</definedName>
    <definedName name="DATA48">#REF!</definedName>
    <definedName name="DATA49" localSheetId="5">#REF!</definedName>
    <definedName name="DATA49" localSheetId="21">#REF!</definedName>
    <definedName name="DATA49">#REF!</definedName>
    <definedName name="DATA5" localSheetId="5">#REF!</definedName>
    <definedName name="DATA5" localSheetId="21">#REF!</definedName>
    <definedName name="DATA5">#REF!</definedName>
    <definedName name="DATA50" localSheetId="5">#REF!</definedName>
    <definedName name="DATA50" localSheetId="21">#REF!</definedName>
    <definedName name="DATA50">#REF!</definedName>
    <definedName name="DATA51" localSheetId="5">#REF!</definedName>
    <definedName name="DATA51" localSheetId="21">#REF!</definedName>
    <definedName name="DATA51">#REF!</definedName>
    <definedName name="DATA52" localSheetId="5">#REF!</definedName>
    <definedName name="DATA52" localSheetId="21">#REF!</definedName>
    <definedName name="DATA52">#REF!</definedName>
    <definedName name="DATA53" localSheetId="5">#REF!</definedName>
    <definedName name="DATA53" localSheetId="21">#REF!</definedName>
    <definedName name="DATA53">#REF!</definedName>
    <definedName name="DATA54" localSheetId="5">#REF!</definedName>
    <definedName name="DATA54" localSheetId="21">#REF!</definedName>
    <definedName name="DATA54">#REF!</definedName>
    <definedName name="DATA55" localSheetId="5">#REF!</definedName>
    <definedName name="DATA55" localSheetId="21">#REF!</definedName>
    <definedName name="DATA55">#REF!</definedName>
    <definedName name="DATA56" localSheetId="5">#REF!</definedName>
    <definedName name="DATA56" localSheetId="21">#REF!</definedName>
    <definedName name="DATA56">#REF!</definedName>
    <definedName name="DATA57" localSheetId="5">#REF!</definedName>
    <definedName name="DATA57" localSheetId="21">#REF!</definedName>
    <definedName name="DATA57">#REF!</definedName>
    <definedName name="DATA58" localSheetId="5">#REF!</definedName>
    <definedName name="DATA58" localSheetId="21">#REF!</definedName>
    <definedName name="DATA58">#REF!</definedName>
    <definedName name="DATA59" localSheetId="5">#REF!</definedName>
    <definedName name="DATA59" localSheetId="21">#REF!</definedName>
    <definedName name="DATA59">#REF!</definedName>
    <definedName name="DATA6" localSheetId="5">#REF!</definedName>
    <definedName name="DATA6" localSheetId="21">#REF!</definedName>
    <definedName name="DATA6">#REF!</definedName>
    <definedName name="DATA60" localSheetId="5">#REF!</definedName>
    <definedName name="DATA60" localSheetId="21">#REF!</definedName>
    <definedName name="DATA60">#REF!</definedName>
    <definedName name="DATA61" localSheetId="5">#REF!</definedName>
    <definedName name="DATA61" localSheetId="21">#REF!</definedName>
    <definedName name="DATA61">#REF!</definedName>
    <definedName name="DATA62" localSheetId="5">#REF!</definedName>
    <definedName name="DATA62" localSheetId="21">#REF!</definedName>
    <definedName name="DATA62">#REF!</definedName>
    <definedName name="DATA63" localSheetId="5">#REF!</definedName>
    <definedName name="DATA63" localSheetId="21">#REF!</definedName>
    <definedName name="DATA63">#REF!</definedName>
    <definedName name="DATA64" localSheetId="5">#REF!</definedName>
    <definedName name="DATA64" localSheetId="21">#REF!</definedName>
    <definedName name="DATA64">#REF!</definedName>
    <definedName name="DATA65" localSheetId="5">#REF!</definedName>
    <definedName name="DATA65" localSheetId="21">#REF!</definedName>
    <definedName name="DATA65">#REF!</definedName>
    <definedName name="DATA66" localSheetId="5">#REF!</definedName>
    <definedName name="DATA66" localSheetId="21">#REF!</definedName>
    <definedName name="DATA66">#REF!</definedName>
    <definedName name="DATA67" localSheetId="5">#REF!</definedName>
    <definedName name="DATA67" localSheetId="21">#REF!</definedName>
    <definedName name="DATA67">#REF!</definedName>
    <definedName name="DATA68" localSheetId="5">#REF!</definedName>
    <definedName name="DATA68" localSheetId="21">#REF!</definedName>
    <definedName name="DATA68">#REF!</definedName>
    <definedName name="DATA69" localSheetId="5">#REF!</definedName>
    <definedName name="DATA69" localSheetId="21">#REF!</definedName>
    <definedName name="DATA69">#REF!</definedName>
    <definedName name="DATA7" localSheetId="5">#REF!</definedName>
    <definedName name="DATA7" localSheetId="21">#REF!</definedName>
    <definedName name="DATA7">#REF!</definedName>
    <definedName name="DATA70" localSheetId="5">#REF!</definedName>
    <definedName name="DATA70" localSheetId="21">#REF!</definedName>
    <definedName name="DATA70">#REF!</definedName>
    <definedName name="DATA71" localSheetId="5">#REF!</definedName>
    <definedName name="DATA71" localSheetId="21">#REF!</definedName>
    <definedName name="DATA71">#REF!</definedName>
    <definedName name="DATA72" localSheetId="5">#REF!</definedName>
    <definedName name="DATA72" localSheetId="21">#REF!</definedName>
    <definedName name="DATA72">#REF!</definedName>
    <definedName name="DATA73" localSheetId="5">#REF!</definedName>
    <definedName name="DATA73" localSheetId="21">#REF!</definedName>
    <definedName name="DATA73">#REF!</definedName>
    <definedName name="DATA74" localSheetId="5">#REF!</definedName>
    <definedName name="DATA74" localSheetId="21">#REF!</definedName>
    <definedName name="DATA74">#REF!</definedName>
    <definedName name="DATA75" localSheetId="5">#REF!</definedName>
    <definedName name="DATA75" localSheetId="21">#REF!</definedName>
    <definedName name="DATA75">#REF!</definedName>
    <definedName name="DATA76" localSheetId="5">#REF!</definedName>
    <definedName name="DATA76" localSheetId="21">#REF!</definedName>
    <definedName name="DATA76">#REF!</definedName>
    <definedName name="DATA77" localSheetId="5">#REF!</definedName>
    <definedName name="DATA77" localSheetId="21">#REF!</definedName>
    <definedName name="DATA77">#REF!</definedName>
    <definedName name="DATA78" localSheetId="5">#REF!</definedName>
    <definedName name="DATA78" localSheetId="21">#REF!</definedName>
    <definedName name="DATA78">#REF!</definedName>
    <definedName name="DATA79" localSheetId="5">#REF!</definedName>
    <definedName name="DATA79" localSheetId="21">#REF!</definedName>
    <definedName name="DATA79">#REF!</definedName>
    <definedName name="DATA8" localSheetId="5">#REF!</definedName>
    <definedName name="DATA8" localSheetId="21">#REF!</definedName>
    <definedName name="DATA8">#REF!</definedName>
    <definedName name="DATA80" localSheetId="5">#REF!</definedName>
    <definedName name="DATA80" localSheetId="21">#REF!</definedName>
    <definedName name="DATA80">#REF!</definedName>
    <definedName name="DATA81" localSheetId="5">#REF!</definedName>
    <definedName name="DATA81" localSheetId="21">#REF!</definedName>
    <definedName name="DATA81">#REF!</definedName>
    <definedName name="DATA82" localSheetId="5">#REF!</definedName>
    <definedName name="DATA82" localSheetId="21">#REF!</definedName>
    <definedName name="DATA82">#REF!</definedName>
    <definedName name="DATA83" localSheetId="5">#REF!</definedName>
    <definedName name="DATA83" localSheetId="21">#REF!</definedName>
    <definedName name="DATA83">#REF!</definedName>
    <definedName name="DATA84" localSheetId="5">#REF!</definedName>
    <definedName name="DATA84" localSheetId="21">#REF!</definedName>
    <definedName name="DATA84">#REF!</definedName>
    <definedName name="DATA85" localSheetId="5">#REF!</definedName>
    <definedName name="DATA85" localSheetId="21">#REF!</definedName>
    <definedName name="DATA85">#REF!</definedName>
    <definedName name="DATA86" localSheetId="5">#REF!</definedName>
    <definedName name="DATA86" localSheetId="21">#REF!</definedName>
    <definedName name="DATA86">#REF!</definedName>
    <definedName name="DATA87" localSheetId="5">#REF!</definedName>
    <definedName name="DATA87" localSheetId="21">#REF!</definedName>
    <definedName name="DATA87">#REF!</definedName>
    <definedName name="DATA88" localSheetId="5">#REF!</definedName>
    <definedName name="DATA88" localSheetId="21">#REF!</definedName>
    <definedName name="DATA88">#REF!</definedName>
    <definedName name="DATA89" localSheetId="5">#REF!</definedName>
    <definedName name="DATA89" localSheetId="21">#REF!</definedName>
    <definedName name="DATA89">#REF!</definedName>
    <definedName name="DATA9" localSheetId="5">#REF!</definedName>
    <definedName name="DATA9" localSheetId="21">#REF!</definedName>
    <definedName name="DATA9">#REF!</definedName>
    <definedName name="DATA90" localSheetId="5">#REF!</definedName>
    <definedName name="DATA90" localSheetId="21">#REF!</definedName>
    <definedName name="DATA90">#REF!</definedName>
    <definedName name="DATA91" localSheetId="5">#REF!</definedName>
    <definedName name="DATA91" localSheetId="21">#REF!</definedName>
    <definedName name="DATA91">#REF!</definedName>
    <definedName name="_xlnm.Database" localSheetId="20">#REF!</definedName>
    <definedName name="_xlnm.Database" localSheetId="5">#REF!</definedName>
    <definedName name="_xlnm.Database" localSheetId="21">#REF!</definedName>
    <definedName name="_xlnm.Database" localSheetId="1">[39]EQL_1!$A$2:$I$425</definedName>
    <definedName name="_xlnm.Database">#REF!</definedName>
    <definedName name="DATE" localSheetId="5">#REF!</definedName>
    <definedName name="DATE" localSheetId="21">#REF!</definedName>
    <definedName name="DATE" localSheetId="1">#REF!</definedName>
    <definedName name="DATE">#REF!</definedName>
    <definedName name="DATS">[40]RIAU!$C$4:$C$894</definedName>
    <definedName name="DBNAME3">[41]CRITERIA3!$B$11</definedName>
    <definedName name="dd" localSheetId="20">#REF!</definedName>
    <definedName name="dd" localSheetId="5">#REF!</definedName>
    <definedName name="dd" localSheetId="21">#REF!</definedName>
    <definedName name="dd" localSheetId="1">#REF!</definedName>
    <definedName name="dd">#REF!</definedName>
    <definedName name="de" localSheetId="5">#REF!</definedName>
    <definedName name="de" localSheetId="21">#REF!</definedName>
    <definedName name="de" localSheetId="1">#REF!</definedName>
    <definedName name="de">#REF!</definedName>
    <definedName name="dedi">[42]Sheet1!$H$2:$H$1193</definedName>
    <definedName name="dep" localSheetId="20">#REF!</definedName>
    <definedName name="dep" localSheetId="5">#REF!</definedName>
    <definedName name="dep" localSheetId="21">#REF!</definedName>
    <definedName name="dep" localSheetId="1">#REF!</definedName>
    <definedName name="dep">#REF!</definedName>
    <definedName name="depart">[43]Department!$BZ$6:$BZ$15</definedName>
    <definedName name="depart1" localSheetId="20">#REF!</definedName>
    <definedName name="depart1" localSheetId="5">#REF!</definedName>
    <definedName name="depart1" localSheetId="21">#REF!</definedName>
    <definedName name="depart1">#REF!</definedName>
    <definedName name="departlist">[43]Department!$BY$6:$BZ$15</definedName>
    <definedName name="departname">[43]Department!$BY$6:$BY$15</definedName>
    <definedName name="DEPRESIASI" localSheetId="20">#REF!</definedName>
    <definedName name="DEPRESIASI" localSheetId="5">#REF!</definedName>
    <definedName name="DEPRESIASI" localSheetId="21">#REF!</definedName>
    <definedName name="DEPRESIASI" localSheetId="1">#REF!</definedName>
    <definedName name="DEPRESIASI">#REF!</definedName>
    <definedName name="Dept">OFFSET([44]LIST!$G$2:$G$56,0,0,COUNTA([44]LIST!$G$2:$G$56),1)</definedName>
    <definedName name="DES">#N/A</definedName>
    <definedName name="df" localSheetId="20">#REF!</definedName>
    <definedName name="df" localSheetId="5">#REF!</definedName>
    <definedName name="df" localSheetId="21">#REF!</definedName>
    <definedName name="df">#REF!</definedName>
    <definedName name="dfdsf" localSheetId="5">#REF!</definedName>
    <definedName name="dfdsf" localSheetId="21">#REF!</definedName>
    <definedName name="dfdsf">#REF!</definedName>
    <definedName name="DFDSFSSF" localSheetId="5">#REF!</definedName>
    <definedName name="DFDSFSSF" localSheetId="21">#REF!</definedName>
    <definedName name="DFDSFSSF">#REF!</definedName>
    <definedName name="dff" localSheetId="5" hidden="1">#REF!</definedName>
    <definedName name="dff" localSheetId="21" hidden="1">#REF!</definedName>
    <definedName name="dff" hidden="1">#REF!</definedName>
    <definedName name="dfsfdsf" localSheetId="5" hidden="1">#REF!</definedName>
    <definedName name="dfsfdsf" localSheetId="21" hidden="1">#REF!</definedName>
    <definedName name="dfsfdsf" hidden="1">#REF!</definedName>
    <definedName name="dfsfsdf" localSheetId="5" hidden="1">#REF!</definedName>
    <definedName name="dfsfsdf" localSheetId="21" hidden="1">#REF!</definedName>
    <definedName name="dfsfsdf" hidden="1">#REF!</definedName>
    <definedName name="dia" localSheetId="5">#REF!</definedName>
    <definedName name="dia" localSheetId="21">#REF!</definedName>
    <definedName name="dia" localSheetId="1">#REF!</definedName>
    <definedName name="dia">#REF!</definedName>
    <definedName name="Discount" localSheetId="5" hidden="1">#REF!</definedName>
    <definedName name="Discount" localSheetId="21" hidden="1">#REF!</definedName>
    <definedName name="Discount" localSheetId="1" hidden="1">#REF!</definedName>
    <definedName name="Discount" hidden="1">#REF!</definedName>
    <definedName name="display_area_2" localSheetId="5" hidden="1">#REF!</definedName>
    <definedName name="display_area_2" localSheetId="21" hidden="1">#REF!</definedName>
    <definedName name="display_area_2" localSheetId="1" hidden="1">#REF!</definedName>
    <definedName name="display_area_2" hidden="1">#REF!</definedName>
    <definedName name="diss" localSheetId="5">#REF!</definedName>
    <definedName name="diss" localSheetId="21">#REF!</definedName>
    <definedName name="diss" localSheetId="1">#REF!</definedName>
    <definedName name="diss">#REF!</definedName>
    <definedName name="dissolving" localSheetId="5">#REF!</definedName>
    <definedName name="dissolving" localSheetId="21">#REF!</definedName>
    <definedName name="dissolving" localSheetId="1">#REF!</definedName>
    <definedName name="dissolving">#REF!</definedName>
    <definedName name="dodol" localSheetId="5">#REF!</definedName>
    <definedName name="dodol" localSheetId="21">#REF!</definedName>
    <definedName name="dodol" localSheetId="1">#REF!</definedName>
    <definedName name="dodol">#REF!</definedName>
    <definedName name="DODOL2" localSheetId="5">#REF!</definedName>
    <definedName name="DODOL2" localSheetId="21">#REF!</definedName>
    <definedName name="DODOL2" localSheetId="1">#REF!</definedName>
    <definedName name="DODOL2">#REF!</definedName>
    <definedName name="dONA" localSheetId="20" hidden="1">'[45]13'!#REF!</definedName>
    <definedName name="dONA" localSheetId="5" hidden="1">'[45]13'!#REF!</definedName>
    <definedName name="dONA" localSheetId="21" hidden="1">'[45]13'!#REF!</definedName>
    <definedName name="dONA" hidden="1">'[45]13'!#REF!</definedName>
    <definedName name="Dpart2" localSheetId="20">#REF!</definedName>
    <definedName name="Dpart2" localSheetId="5">#REF!</definedName>
    <definedName name="Dpart2" localSheetId="21">#REF!</definedName>
    <definedName name="Dpart2">#REF!</definedName>
    <definedName name="dps" localSheetId="5">#REF!</definedName>
    <definedName name="dps" localSheetId="21">#REF!</definedName>
    <definedName name="dps">#REF!</definedName>
    <definedName name="dpsarif" localSheetId="5">#REF!</definedName>
    <definedName name="dpsarif" localSheetId="21">#REF!</definedName>
    <definedName name="dpsarif">#REF!</definedName>
    <definedName name="dr" localSheetId="5">#REF!</definedName>
    <definedName name="dr" localSheetId="21">#REF!</definedName>
    <definedName name="dr" localSheetId="1">#REF!</definedName>
    <definedName name="dr">#REF!</definedName>
    <definedName name="ds" localSheetId="5">#REF!</definedName>
    <definedName name="ds" localSheetId="21">#REF!</definedName>
    <definedName name="ds" localSheetId="1">#REF!</definedName>
    <definedName name="ds">#REF!</definedName>
    <definedName name="dsa" localSheetId="5" hidden="1">#REF!</definedName>
    <definedName name="dsa" localSheetId="21" hidden="1">#REF!</definedName>
    <definedName name="dsa" localSheetId="1" hidden="1">#REF!</definedName>
    <definedName name="dsa" hidden="1">#REF!</definedName>
    <definedName name="dsf" localSheetId="5">#REF!</definedName>
    <definedName name="dsf" localSheetId="21">#REF!</definedName>
    <definedName name="dsf">#REF!</definedName>
    <definedName name="E" localSheetId="1">#N/A</definedName>
    <definedName name="E">#N/A</definedName>
    <definedName name="EE" localSheetId="20">#REF!</definedName>
    <definedName name="EE" localSheetId="5">#REF!</definedName>
    <definedName name="EE" localSheetId="21">#REF!</definedName>
    <definedName name="EE" localSheetId="1">#REF!</definedName>
    <definedName name="EE">#REF!</definedName>
    <definedName name="Email" localSheetId="5">#REF!</definedName>
    <definedName name="Email" localSheetId="21">#REF!</definedName>
    <definedName name="Email" localSheetId="1">#REF!</definedName>
    <definedName name="Email">#REF!</definedName>
    <definedName name="EmedianIDR" localSheetId="5">#REF!</definedName>
    <definedName name="EmedianIDR" localSheetId="21">#REF!</definedName>
    <definedName name="EmedianIDR">#REF!</definedName>
    <definedName name="EMedianUSD" localSheetId="5">#REF!</definedName>
    <definedName name="EMedianUSD" localSheetId="21">#REF!</definedName>
    <definedName name="EMedianUSD">#REF!</definedName>
    <definedName name="eq100tab">[46]Drawdowns!$O$72:$T$73</definedName>
    <definedName name="EQTAB">[46]Drawdowns!$V$72:$AA$73</definedName>
    <definedName name="ER" localSheetId="20">#REF!</definedName>
    <definedName name="ER" localSheetId="5">#REF!</definedName>
    <definedName name="ER" localSheetId="21">#REF!</definedName>
    <definedName name="ER">#REF!</definedName>
    <definedName name="esc" localSheetId="5">#REF!</definedName>
    <definedName name="esc" localSheetId="21">#REF!</definedName>
    <definedName name="esc" localSheetId="1">#REF!</definedName>
    <definedName name="esc">#REF!</definedName>
    <definedName name="escom" localSheetId="5">#REF!</definedName>
    <definedName name="escom" localSheetId="21">#REF!</definedName>
    <definedName name="escom" localSheetId="1">#REF!</definedName>
    <definedName name="escom">#REF!</definedName>
    <definedName name="ESTATE" localSheetId="5">#REF!</definedName>
    <definedName name="ESTATE" localSheetId="21">#REF!</definedName>
    <definedName name="ESTATE">#REF!</definedName>
    <definedName name="Eur" localSheetId="5">#REF!</definedName>
    <definedName name="Eur" localSheetId="21">#REF!</definedName>
    <definedName name="Eur" localSheetId="1">#REF!</definedName>
    <definedName name="Eur">#REF!</definedName>
    <definedName name="f" localSheetId="20">#REF!</definedName>
    <definedName name="f" localSheetId="5">#REF!</definedName>
    <definedName name="f" localSheetId="21">#REF!</definedName>
    <definedName name="F" localSheetId="1">#N/A</definedName>
    <definedName name="f">#REF!</definedName>
    <definedName name="F.Dody" localSheetId="5" hidden="1">#REF!</definedName>
    <definedName name="F.Dody" localSheetId="21" hidden="1">#REF!</definedName>
    <definedName name="F.Dody" localSheetId="1" hidden="1">#REF!</definedName>
    <definedName name="F.Dody" hidden="1">#REF!</definedName>
    <definedName name="fa" localSheetId="1">[15]Attn!$B$5</definedName>
    <definedName name="fa">'[19]#REF'!$B$5</definedName>
    <definedName name="failidr" localSheetId="20">#REF!</definedName>
    <definedName name="failidr" localSheetId="5">#REF!</definedName>
    <definedName name="failidr" localSheetId="21">#REF!</definedName>
    <definedName name="failidr">#REF!</definedName>
    <definedName name="failusd" localSheetId="5">#REF!</definedName>
    <definedName name="failusd" localSheetId="21">#REF!</definedName>
    <definedName name="failusd">#REF!</definedName>
    <definedName name="Fax" localSheetId="5">#REF!</definedName>
    <definedName name="Fax" localSheetId="21">#REF!</definedName>
    <definedName name="Fax" localSheetId="1">#REF!</definedName>
    <definedName name="Fax">#REF!</definedName>
    <definedName name="FCode" localSheetId="5" hidden="1">#REF!</definedName>
    <definedName name="FCode" localSheetId="21" hidden="1">#REF!</definedName>
    <definedName name="FCode" localSheetId="1" hidden="1">#REF!</definedName>
    <definedName name="FCode" hidden="1">#REF!</definedName>
    <definedName name="fdfj" localSheetId="5">#REF!</definedName>
    <definedName name="fdfj" localSheetId="21">#REF!</definedName>
    <definedName name="fdfj">#REF!</definedName>
    <definedName name="fdsfdf" localSheetId="5" hidden="1">#REF!</definedName>
    <definedName name="fdsfdf" localSheetId="21" hidden="1">#REF!</definedName>
    <definedName name="fdsfdf" hidden="1">#REF!</definedName>
    <definedName name="febr" localSheetId="20" hidden="1">{#N/A,#N/A,FALSE,"Aging Summary";#N/A,#N/A,FALSE,"Ratio Analysis";#N/A,#N/A,FALSE,"Test 120 Day Accts";#N/A,#N/A,FALSE,"Tickmarks"}</definedName>
    <definedName name="febr" localSheetId="21" hidden="1">{#N/A,#N/A,FALSE,"Aging Summary";#N/A,#N/A,FALSE,"Ratio Analysis";#N/A,#N/A,FALSE,"Test 120 Day Accts";#N/A,#N/A,FALSE,"Tickmarks"}</definedName>
    <definedName name="febr" localSheetId="1" hidden="1">{#N/A,#N/A,FALSE,"Aging Summary";#N/A,#N/A,FALSE,"Ratio Analysis";#N/A,#N/A,FALSE,"Test 120 Day Accts";#N/A,#N/A,FALSE,"Tickmarks"}</definedName>
    <definedName name="febr" hidden="1">{#N/A,#N/A,FALSE,"Aging Summary";#N/A,#N/A,FALSE,"Ratio Analysis";#N/A,#N/A,FALSE,"Test 120 Day Accts";#N/A,#N/A,FALSE,"Tickmarks"}</definedName>
    <definedName name="february" localSheetId="20" hidden="1">{#N/A,#N/A,FALSE,"Aging Summary";#N/A,#N/A,FALSE,"Ratio Analysis";#N/A,#N/A,FALSE,"Test 120 Day Accts";#N/A,#N/A,FALSE,"Tickmarks"}</definedName>
    <definedName name="february" localSheetId="21" hidden="1">{#N/A,#N/A,FALSE,"Aging Summary";#N/A,#N/A,FALSE,"Ratio Analysis";#N/A,#N/A,FALSE,"Test 120 Day Accts";#N/A,#N/A,FALSE,"Tickmarks"}</definedName>
    <definedName name="february" localSheetId="1" hidden="1">{#N/A,#N/A,FALSE,"Aging Summary";#N/A,#N/A,FALSE,"Ratio Analysis";#N/A,#N/A,FALSE,"Test 120 Day Accts";#N/A,#N/A,FALSE,"Tickmarks"}</definedName>
    <definedName name="february" hidden="1">{#N/A,#N/A,FALSE,"Aging Summary";#N/A,#N/A,FALSE,"Ratio Analysis";#N/A,#N/A,FALSE,"Test 120 Day Accts";#N/A,#N/A,FALSE,"Tickmarks"}</definedName>
    <definedName name="FF" localSheetId="5">#REF!</definedName>
    <definedName name="FF" localSheetId="21">#REF!</definedName>
    <definedName name="FF" localSheetId="1">#REF!</definedName>
    <definedName name="FF">#REF!</definedName>
    <definedName name="FGHDF" localSheetId="5">#REF!</definedName>
    <definedName name="FGHDF" localSheetId="21">#REF!</definedName>
    <definedName name="FGHDF">#REF!</definedName>
    <definedName name="fgsdfg" localSheetId="5">#REF!</definedName>
    <definedName name="fgsdfg" localSheetId="21">#REF!</definedName>
    <definedName name="fgsdfg">#REF!</definedName>
    <definedName name="fhggfh" localSheetId="5" hidden="1">#REF!</definedName>
    <definedName name="fhggfh" localSheetId="21" hidden="1">#REF!</definedName>
    <definedName name="fhggfh" hidden="1">#REF!</definedName>
    <definedName name="fi" localSheetId="5">#REF!</definedName>
    <definedName name="fi" localSheetId="21">#REF!</definedName>
    <definedName name="fi">#REF!</definedName>
    <definedName name="FILE">[47]Sheet1!$A$1:$J$1</definedName>
    <definedName name="fill" localSheetId="20" hidden="1">#REF!</definedName>
    <definedName name="fill" localSheetId="5" hidden="1">#REF!</definedName>
    <definedName name="fill" localSheetId="21" hidden="1">#REF!</definedName>
    <definedName name="fill" localSheetId="1" hidden="1">#REF!</definedName>
    <definedName name="fill" hidden="1">#REF!</definedName>
    <definedName name="FIN" localSheetId="5">#REF!</definedName>
    <definedName name="FIN" localSheetId="21">#REF!</definedName>
    <definedName name="FIN" localSheetId="1">#REF!</definedName>
    <definedName name="FIN">#REF!</definedName>
    <definedName name="Finis" localSheetId="5">#REF!</definedName>
    <definedName name="Finis" localSheetId="21">#REF!</definedName>
    <definedName name="Finis" localSheetId="1">#REF!</definedName>
    <definedName name="Finis">#REF!</definedName>
    <definedName name="FISIK" localSheetId="5">#REF!</definedName>
    <definedName name="FISIK" localSheetId="21">#REF!</definedName>
    <definedName name="FISIK">#REF!</definedName>
    <definedName name="FixScale">[48]Sheet1!$A$2:$B$8</definedName>
    <definedName name="FORM">#N/A</definedName>
    <definedName name="format" localSheetId="20" hidden="1">#REF!</definedName>
    <definedName name="format" localSheetId="5" hidden="1">#REF!</definedName>
    <definedName name="format" localSheetId="21" hidden="1">#REF!</definedName>
    <definedName name="format" hidden="1">#REF!</definedName>
    <definedName name="four" localSheetId="5">#REF!</definedName>
    <definedName name="four" localSheetId="21">#REF!</definedName>
    <definedName name="four">#REF!</definedName>
    <definedName name="G" localSheetId="1">#N/A</definedName>
    <definedName name="G">#N/A</definedName>
    <definedName name="gAwezascf" localSheetId="20">#REF!</definedName>
    <definedName name="gAwezascf" localSheetId="5">#REF!</definedName>
    <definedName name="gAwezascf" localSheetId="21">#REF!</definedName>
    <definedName name="gAwezascf">#REF!</definedName>
    <definedName name="gffh" localSheetId="5">#REF!</definedName>
    <definedName name="gffh" localSheetId="21">#REF!</definedName>
    <definedName name="gffh">#REF!</definedName>
    <definedName name="gfhgf" localSheetId="5" hidden="1">#REF!</definedName>
    <definedName name="gfhgf" localSheetId="21" hidden="1">#REF!</definedName>
    <definedName name="gfhgf" hidden="1">#REF!</definedName>
    <definedName name="gfhgfh" localSheetId="5">#REF!</definedName>
    <definedName name="gfhgfh" localSheetId="21">#REF!</definedName>
    <definedName name="gfhgfh">#REF!</definedName>
    <definedName name="gfhh" localSheetId="5" hidden="1">#REF!</definedName>
    <definedName name="gfhh" localSheetId="21" hidden="1">#REF!</definedName>
    <definedName name="gfhh" hidden="1">#REF!</definedName>
    <definedName name="GG" localSheetId="5">#REF!</definedName>
    <definedName name="GG" localSheetId="21">#REF!</definedName>
    <definedName name="GG" localSheetId="1">#REF!</definedName>
    <definedName name="GG">#REF!</definedName>
    <definedName name="ggg" hidden="1">#N/A</definedName>
    <definedName name="gghgh" localSheetId="20">#REF!</definedName>
    <definedName name="gghgh" localSheetId="5">#REF!</definedName>
    <definedName name="gghgh" localSheetId="21">#REF!</definedName>
    <definedName name="gghgh" localSheetId="1">#REF!</definedName>
    <definedName name="gghgh">#REF!</definedName>
    <definedName name="ghbg" localSheetId="5">#REF!</definedName>
    <definedName name="ghbg" localSheetId="21">#REF!</definedName>
    <definedName name="ghbg">#REF!</definedName>
    <definedName name="GHF">#N/A</definedName>
    <definedName name="GL" localSheetId="1">[32]Account!$B$3:$B$64</definedName>
    <definedName name="GL">[33]Account!$B$3:$B$64</definedName>
    <definedName name="GL_GAB_RO3_JBI" localSheetId="20">'[49]KEPALA 5'!#REF!</definedName>
    <definedName name="GL_GAB_RO3_JBI" localSheetId="5">'[49]KEPALA 5'!#REF!</definedName>
    <definedName name="GL_GAB_RO3_JBI" localSheetId="21">'[49]KEPALA 5'!#REF!</definedName>
    <definedName name="GL_GAB_RO3_JBI">'[49]KEPALA 5'!#REF!</definedName>
    <definedName name="GL_HO_AND_RO" localSheetId="20">'[50]UANG MAKAN'!#REF!</definedName>
    <definedName name="GL_HO_AND_RO" localSheetId="5">'[50]UANG MAKAN'!#REF!</definedName>
    <definedName name="GL_HO_AND_RO" localSheetId="21">'[50]UANG MAKAN'!#REF!</definedName>
    <definedName name="GL_HO_AND_RO">'[50]UANG MAKAN'!#REF!</definedName>
    <definedName name="GL_RO_GAB" localSheetId="5">[51]INTEREST!#REF!</definedName>
    <definedName name="GL_RO_GAB" localSheetId="21">[51]INTEREST!#REF!</definedName>
    <definedName name="GL_RO_GAB">[51]INTEREST!#REF!</definedName>
    <definedName name="group" localSheetId="20" hidden="1">#REF!</definedName>
    <definedName name="group" localSheetId="5" hidden="1">#REF!</definedName>
    <definedName name="group" localSheetId="21" hidden="1">#REF!</definedName>
    <definedName name="group" hidden="1">#REF!</definedName>
    <definedName name="GSM" localSheetId="5">#REF!</definedName>
    <definedName name="GSM" localSheetId="21">#REF!</definedName>
    <definedName name="GSM">#REF!</definedName>
    <definedName name="GSV" localSheetId="5">#REF!</definedName>
    <definedName name="GSV" localSheetId="21">#REF!</definedName>
    <definedName name="GSV">#REF!</definedName>
    <definedName name="h" localSheetId="20">[52]TBM!#REF!</definedName>
    <definedName name="h" localSheetId="5">[52]TBM!#REF!</definedName>
    <definedName name="h" localSheetId="21">[52]TBM!#REF!</definedName>
    <definedName name="H" localSheetId="1">#N/A</definedName>
    <definedName name="h">[52]TBM!#REF!</definedName>
    <definedName name="HA" localSheetId="20">#REF!</definedName>
    <definedName name="HA" localSheetId="5">#REF!</definedName>
    <definedName name="HA" localSheetId="21">#REF!</definedName>
    <definedName name="HA" localSheetId="1">#REF!</definedName>
    <definedName name="HA">#REF!</definedName>
    <definedName name="Hal.3.1" localSheetId="5" hidden="1">#REF!</definedName>
    <definedName name="Hal.3.1" localSheetId="21" hidden="1">#REF!</definedName>
    <definedName name="Hal.3.1" hidden="1">#REF!</definedName>
    <definedName name="hananan" localSheetId="5" hidden="1">#REF!</definedName>
    <definedName name="hananan" localSheetId="21" hidden="1">#REF!</definedName>
    <definedName name="hananan" hidden="1">#REF!</definedName>
    <definedName name="hantu" localSheetId="5">#REF!</definedName>
    <definedName name="hantu" localSheetId="21">#REF!</definedName>
    <definedName name="hantu" localSheetId="1">#REF!</definedName>
    <definedName name="hantu">#REF!</definedName>
    <definedName name="head" localSheetId="5">#REF!</definedName>
    <definedName name="head" localSheetId="21">#REF!</definedName>
    <definedName name="head" localSheetId="1">#REF!</definedName>
    <definedName name="head">#REF!</definedName>
    <definedName name="hery" localSheetId="20">[52]TBM!#REF!</definedName>
    <definedName name="hery" localSheetId="5">[52]TBM!#REF!</definedName>
    <definedName name="hery" localSheetId="21">[52]TBM!#REF!</definedName>
    <definedName name="hery" localSheetId="1">[53]TBM!#REF!</definedName>
    <definedName name="hery">[52]TBM!#REF!</definedName>
    <definedName name="hfgh" localSheetId="20">#REF!</definedName>
    <definedName name="hfgh" localSheetId="5">#REF!</definedName>
    <definedName name="hfgh" localSheetId="21">#REF!</definedName>
    <definedName name="hfgh">#REF!</definedName>
    <definedName name="hgf" localSheetId="5" hidden="1">#REF!</definedName>
    <definedName name="hgf" localSheetId="21" hidden="1">#REF!</definedName>
    <definedName name="hgf" hidden="1">#REF!</definedName>
    <definedName name="HH" localSheetId="5">#REF!</definedName>
    <definedName name="HH" localSheetId="21">#REF!</definedName>
    <definedName name="HH" localSheetId="1">#REF!</definedName>
    <definedName name="HH">#REF!</definedName>
    <definedName name="HiddenRows" localSheetId="5" hidden="1">#REF!</definedName>
    <definedName name="HiddenRows" localSheetId="21" hidden="1">#REF!</definedName>
    <definedName name="HiddenRows" localSheetId="1" hidden="1">#REF!</definedName>
    <definedName name="HiddenRows" hidden="1">#REF!</definedName>
    <definedName name="Higt" localSheetId="5">#REF!</definedName>
    <definedName name="Higt" localSheetId="21">#REF!</definedName>
    <definedName name="Higt">#REF!</definedName>
    <definedName name="HR" hidden="1">#N/A</definedName>
    <definedName name="HTML_CodePage" hidden="1">1252</definedName>
    <definedName name="HTML_Control" localSheetId="20" hidden="1">{"'Sheet5'!$A$1:$S$8","'Sheet5'!$A$7:$S$62"}</definedName>
    <definedName name="HTML_Control" localSheetId="21" hidden="1">{"'Sheet5'!$A$1:$S$8","'Sheet5'!$A$7:$S$62"}</definedName>
    <definedName name="HTML_Control" localSheetId="1" hidden="1">{"'Sheet5'!$A$1:$S$8","'Sheet5'!$A$7:$S$62"}</definedName>
    <definedName name="HTML_Control" hidden="1">{"'Sheet5'!$A$1:$S$8","'Sheet5'!$A$7:$S$62"}</definedName>
    <definedName name="HTML_Description" hidden="1">""</definedName>
    <definedName name="HTML_Email" hidden="1">""</definedName>
    <definedName name="HTML_Header" hidden="1">"Sheet5"</definedName>
    <definedName name="HTML_LastUpdate" hidden="1">"9/22/99"</definedName>
    <definedName name="HTML_LineAfter" hidden="1">FALSE</definedName>
    <definedName name="HTML_LineBefore" hidden="1">FALSE</definedName>
    <definedName name="HTML_Name" hidden="1">"Microsoft Windows '98"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"New Microsoft Excel Worksheet"</definedName>
    <definedName name="hujan">#N/A</definedName>
    <definedName name="I" localSheetId="1">#N/A</definedName>
    <definedName name="I">#N/A</definedName>
    <definedName name="IC.ADP0">'[37]WACC (LB_Y)'!$A$1</definedName>
    <definedName name="IC.ADP1">'[37]WACC (LB_Y)'!$A$1</definedName>
    <definedName name="IC.Aggregate0">'[37]WACC (LB_Y)'!$A$1</definedName>
    <definedName name="IC.Aggregate1">'[37]WACC (LB_Y)'!$A$1</definedName>
    <definedName name="IC.Bonds0">'[37]WACC (LB_Y)'!$A$1</definedName>
    <definedName name="IC.Bonds1">'[37]WACC (LB_Y)'!$A$1</definedName>
    <definedName name="IC.Compustat1">'[37]WACC (LB_Y)'!$A$1</definedName>
    <definedName name="IC.IBESD0">'[37]WACC (LB_Y)'!$A$1</definedName>
    <definedName name="IC.IBESD1">'[37]WACC (LB_Y)'!$A$1</definedName>
    <definedName name="IC.ILX0">'[37]WACC (LB_Y)'!$A$1</definedName>
    <definedName name="IC.ILX1">'[37]WACC (LB_Y)'!$A$1</definedName>
    <definedName name="IC.LOB0">'[37]WACC (LB_Y)'!$A$1</definedName>
    <definedName name="IC.LOB1">'[37]WACC (LB_Y)'!$A$1</definedName>
    <definedName name="IC.MerBonds0">'[37]WACC (LB_Y)'!$A$1</definedName>
    <definedName name="IC.MerBonds1">'[37]WACC (LB_Y)'!$A$1</definedName>
    <definedName name="IC.Notes0">'[37]WACC (LB_Y)'!$A$1</definedName>
    <definedName name="IC.Notes1">'[37]WACC (LB_Y)'!$A$1</definedName>
    <definedName name="IC.Price0">'[37]WACC (LB_Y)'!$A$1</definedName>
    <definedName name="IC.Price1">'[37]WACC (LB_Y)'!$A$1</definedName>
    <definedName name="IC.ResAnnual0">'[37]WACC (LB_Y)'!$A$1</definedName>
    <definedName name="IC.ResAnnual1">'[37]WACC (LB_Y)'!$A$1</definedName>
    <definedName name="IC.Research0">'[37]WACC (LB_Y)'!$A$1</definedName>
    <definedName name="IC.Research1">'[37]WACC (LB_Y)'!$A$1</definedName>
    <definedName name="IC.RTNews0">'[37]WACC (LB_Y)'!$A$1</definedName>
    <definedName name="IC.RTNews1">'[37]WACC (LB_Y)'!$A$1</definedName>
    <definedName name="IC.Stocks0">'[37]WACC (LB_Y)'!$A$1</definedName>
    <definedName name="IC.Stocks1">'[37]WACC (LB_Y)'!$A$1</definedName>
    <definedName name="IC.Telerate0">'[37]WACC (LB_Y)'!$A$1</definedName>
    <definedName name="IC.Telerate1">'[37]WACC (LB_Y)'!$A$1</definedName>
    <definedName name="IC.Utility0">'[37]WACC (LB_Y)'!$A$1</definedName>
    <definedName name="IC.Utility1">'[37]WACC (LB_Y)'!$A$1</definedName>
    <definedName name="IC.WrldScope0">'[37]WACC (LB_Y)'!$A$1</definedName>
    <definedName name="IC.WrldScope1">'[37]WACC (LB_Y)'!$A$1</definedName>
    <definedName name="II.3" localSheetId="20" hidden="1">{#N/A,#N/A,FALSE,"Aging Summary";#N/A,#N/A,FALSE,"Ratio Analysis";#N/A,#N/A,FALSE,"Test 120 Day Accts";#N/A,#N/A,FALSE,"Tickmarks"}</definedName>
    <definedName name="II.3" localSheetId="21" hidden="1">{#N/A,#N/A,FALSE,"Aging Summary";#N/A,#N/A,FALSE,"Ratio Analysis";#N/A,#N/A,FALSE,"Test 120 Day Accts";#N/A,#N/A,FALSE,"Tickmarks"}</definedName>
    <definedName name="II.3" localSheetId="1" hidden="1">{#N/A,#N/A,FALSE,"Aging Summary";#N/A,#N/A,FALSE,"Ratio Analysis";#N/A,#N/A,FALSE,"Test 120 Day Accts";#N/A,#N/A,FALSE,"Tickmarks"}</definedName>
    <definedName name="II.3" hidden="1">{#N/A,#N/A,FALSE,"Aging Summary";#N/A,#N/A,FALSE,"Ratio Analysis";#N/A,#N/A,FALSE,"Test 120 Day Accts";#N/A,#N/A,FALSE,"Tickmarks"}</definedName>
    <definedName name="Individual" localSheetId="5">#REF!</definedName>
    <definedName name="Individual" localSheetId="21">#REF!</definedName>
    <definedName name="Individual">#REF!</definedName>
    <definedName name="INI" localSheetId="5">#REF!</definedName>
    <definedName name="INI" localSheetId="21">#REF!</definedName>
    <definedName name="INI" localSheetId="1">#REF!</definedName>
    <definedName name="INI">#REF!</definedName>
    <definedName name="Instrument" localSheetId="5">#REF!</definedName>
    <definedName name="Instrument" localSheetId="21">#REF!</definedName>
    <definedName name="Instrument" localSheetId="1">#REF!</definedName>
    <definedName name="Instrument">#REF!</definedName>
    <definedName name="INTBASIC" localSheetId="5">#REF!</definedName>
    <definedName name="INTBASIC" localSheetId="21">#REF!</definedName>
    <definedName name="INTBASIC">#REF!</definedName>
    <definedName name="INTD1" localSheetId="5">#REF!</definedName>
    <definedName name="INTD1" localSheetId="21">#REF!</definedName>
    <definedName name="INTD1">#REF!</definedName>
    <definedName name="INTD2" localSheetId="5">#REF!</definedName>
    <definedName name="INTD2" localSheetId="21">#REF!</definedName>
    <definedName name="INTD2">#REF!</definedName>
    <definedName name="INTD3" localSheetId="5">#REF!</definedName>
    <definedName name="INTD3" localSheetId="21">#REF!</definedName>
    <definedName name="INTD3">#REF!</definedName>
    <definedName name="INTE" localSheetId="5">#REF!</definedName>
    <definedName name="INTE" localSheetId="21">#REF!</definedName>
    <definedName name="INTE">#REF!</definedName>
    <definedName name="interest" localSheetId="5">#REF!</definedName>
    <definedName name="interest" localSheetId="21">#REF!</definedName>
    <definedName name="interest">#REF!</definedName>
    <definedName name="InvList" localSheetId="5">OFFSET(#REF!,1,0,COUNTA(#REF!)-1,1)</definedName>
    <definedName name="InvList" localSheetId="21">OFFSET(#REF!,1,0,COUNTA(#REF!)-1,1)</definedName>
    <definedName name="InvList">OFFSET(#REF!,1,0,COUNTA(#REF!)-1,1)</definedName>
    <definedName name="irsyam" hidden="1">#N/A</definedName>
    <definedName name="IUSI" hidden="1">#N/A</definedName>
    <definedName name="J" localSheetId="1">#N/A</definedName>
    <definedName name="J">#N/A</definedName>
    <definedName name="JAMSOSTEK" localSheetId="20">#REF!+#REF!</definedName>
    <definedName name="JAMSOSTEK" localSheetId="5">#REF!+#REF!</definedName>
    <definedName name="JAMSOSTEK" localSheetId="21">#REF!+#REF!</definedName>
    <definedName name="JAMSOSTEK" localSheetId="1">'[54]1'!$N$59+'[54]1'!$P$59</definedName>
    <definedName name="JAMSOSTEK">#REF!+#REF!</definedName>
    <definedName name="Jan" localSheetId="1" hidden="1">{#N/A,#N/A,FALSE,"Aging Summary";#N/A,#N/A,FALSE,"Ratio Analysis";#N/A,#N/A,FALSE,"Test 120 Day Accts";#N/A,#N/A,FALSE,"Tickmarks"}</definedName>
    <definedName name="JAN">#N/A</definedName>
    <definedName name="jane" localSheetId="20">#REF!</definedName>
    <definedName name="jane" localSheetId="5">#REF!</definedName>
    <definedName name="jane" localSheetId="21">#REF!</definedName>
    <definedName name="jane" localSheetId="1">#REF!</definedName>
    <definedName name="jane">#REF!</definedName>
    <definedName name="JE" localSheetId="5" hidden="1">#REF!</definedName>
    <definedName name="JE" localSheetId="21" hidden="1">#REF!</definedName>
    <definedName name="JE" hidden="1">#REF!</definedName>
    <definedName name="Jenis" localSheetId="5">#REF!</definedName>
    <definedName name="Jenis" localSheetId="21">#REF!</definedName>
    <definedName name="Jenis">#REF!</definedName>
    <definedName name="JJ" localSheetId="5">#REF!</definedName>
    <definedName name="JJ" localSheetId="21">#REF!</definedName>
    <definedName name="JJ" localSheetId="1">#REF!</definedName>
    <definedName name="JJ">#REF!</definedName>
    <definedName name="joni" localSheetId="5">#REF!</definedName>
    <definedName name="joni" localSheetId="21">#REF!</definedName>
    <definedName name="joni" localSheetId="1">#REF!</definedName>
    <definedName name="joni">#REF!</definedName>
    <definedName name="judul">#N/A</definedName>
    <definedName name="JUL">#N/A</definedName>
    <definedName name="Jun" localSheetId="20" hidden="1">#REF!</definedName>
    <definedName name="Jun" localSheetId="5" hidden="1">#REF!</definedName>
    <definedName name="Jun" localSheetId="21" hidden="1">#REF!</definedName>
    <definedName name="Jun" localSheetId="1" hidden="1">#REF!</definedName>
    <definedName name="Jun" hidden="1">#REF!</definedName>
    <definedName name="K" localSheetId="1">#N/A</definedName>
    <definedName name="K">#N/A</definedName>
    <definedName name="kagt97" localSheetId="20">#REF!</definedName>
    <definedName name="kagt97" localSheetId="5">#REF!</definedName>
    <definedName name="kagt97" localSheetId="21">#REF!</definedName>
    <definedName name="kagt97" localSheetId="1">#REF!</definedName>
    <definedName name="kagt97">#REF!</definedName>
    <definedName name="kagt98" localSheetId="5">#REF!</definedName>
    <definedName name="kagt98" localSheetId="21">#REF!</definedName>
    <definedName name="kagt98" localSheetId="1">#REF!</definedName>
    <definedName name="kagt98">#REF!</definedName>
    <definedName name="KARET_CRF" localSheetId="5">#REF!</definedName>
    <definedName name="KARET_CRF" localSheetId="21">#REF!</definedName>
    <definedName name="KARET_CRF">#REF!</definedName>
    <definedName name="KARET_MATURE" localSheetId="5">#REF!</definedName>
    <definedName name="KARET_MATURE" localSheetId="21">#REF!</definedName>
    <definedName name="KARET_MATURE">#REF!</definedName>
    <definedName name="KARET_RO" localSheetId="5">#REF!</definedName>
    <definedName name="KARET_RO" localSheetId="21">#REF!</definedName>
    <definedName name="KARET_RO">#REF!</definedName>
    <definedName name="KAS" localSheetId="5">#REF!</definedName>
    <definedName name="KAS" localSheetId="21">#REF!</definedName>
    <definedName name="KAS" localSheetId="1">#REF!</definedName>
    <definedName name="KAS">#REF!</definedName>
    <definedName name="KBL" localSheetId="1" hidden="1">{#N/A,#N/A,FALSE,"Aging Summary";#N/A,#N/A,FALSE,"Ratio Analysis";#N/A,#N/A,FALSE,"Test 120 Day Accts";#N/A,#N/A,FALSE,"Tickmarks"}</definedName>
    <definedName name="KBL" hidden="1">{#N/A,#N/A,FALSE,"Aging Summary";#N/A,#N/A,FALSE,"Ratio Analysis";#N/A,#N/A,FALSE,"Test 120 Day Accts";#N/A,#N/A,FALSE,"Tickmarks"}</definedName>
    <definedName name="KBT" localSheetId="1" hidden="1">{#N/A,#N/A,FALSE,"Aging Summary";#N/A,#N/A,FALSE,"Ratio Analysis";#N/A,#N/A,FALSE,"Test 120 Day Accts";#N/A,#N/A,FALSE,"Tickmarks"}</definedName>
    <definedName name="KBT" hidden="1">{#N/A,#N/A,FALSE,"Aging Summary";#N/A,#N/A,FALSE,"Ratio Analysis";#N/A,#N/A,FALSE,"Test 120 Day Accts";#N/A,#N/A,FALSE,"Tickmarks"}</definedName>
    <definedName name="kdes97" localSheetId="5">#REF!</definedName>
    <definedName name="kdes97" localSheetId="21">#REF!</definedName>
    <definedName name="kdes97" localSheetId="1">#REF!</definedName>
    <definedName name="kdes97">#REF!</definedName>
    <definedName name="kdes98" localSheetId="5">#REF!</definedName>
    <definedName name="kdes98" localSheetId="21">#REF!</definedName>
    <definedName name="kdes98" localSheetId="1">#REF!</definedName>
    <definedName name="kdes98">#REF!</definedName>
    <definedName name="KDP_1" localSheetId="5" hidden="1">#REF!</definedName>
    <definedName name="KDP_1" localSheetId="21" hidden="1">#REF!</definedName>
    <definedName name="KDP_1" hidden="1">#REF!</definedName>
    <definedName name="keb" localSheetId="20">[55]TBM!#REF!</definedName>
    <definedName name="keb" localSheetId="5">[55]TBM!#REF!</definedName>
    <definedName name="keb" localSheetId="21">[55]TBM!#REF!</definedName>
    <definedName name="keb" localSheetId="1">#REF!</definedName>
    <definedName name="keb">[55]TBM!#REF!</definedName>
    <definedName name="kebun">#N/A</definedName>
    <definedName name="KGD" localSheetId="1" hidden="1">{#N/A,#N/A,FALSE,"Aging Summary";#N/A,#N/A,FALSE,"Ratio Analysis";#N/A,#N/A,FALSE,"Test 120 Day Accts";#N/A,#N/A,FALSE,"Tickmarks"}</definedName>
    <definedName name="KGD" hidden="1">{#N/A,#N/A,FALSE,"Aging Summary";#N/A,#N/A,FALSE,"Ratio Analysis";#N/A,#N/A,FALSE,"Test 120 Day Accts";#N/A,#N/A,FALSE,"Tickmarks"}</definedName>
    <definedName name="KH" localSheetId="5">#REF!</definedName>
    <definedName name="KH" localSheetId="21">#REF!</definedName>
    <definedName name="KH" localSheetId="1">#REF!</definedName>
    <definedName name="KH">#REF!</definedName>
    <definedName name="kjul97" localSheetId="5">#REF!</definedName>
    <definedName name="kjul97" localSheetId="21">#REF!</definedName>
    <definedName name="kjul97" localSheetId="1">#REF!</definedName>
    <definedName name="kjul97">#REF!</definedName>
    <definedName name="kjul98" localSheetId="5">#REF!</definedName>
    <definedName name="kjul98" localSheetId="21">#REF!</definedName>
    <definedName name="kjul98" localSheetId="1">#REF!</definedName>
    <definedName name="kjul98">#REF!</definedName>
    <definedName name="KK" localSheetId="5">#REF!</definedName>
    <definedName name="KK" localSheetId="21">#REF!</definedName>
    <definedName name="KK" localSheetId="1">#REF!</definedName>
    <definedName name="KK">#REF!</definedName>
    <definedName name="KKKK" localSheetId="1" hidden="1">{#N/A,#N/A,FALSE,"Aging Summary";#N/A,#N/A,FALSE,"Ratio Analysis";#N/A,#N/A,FALSE,"Test 120 Day Accts";#N/A,#N/A,FALSE,"Tickmarks"}</definedName>
    <definedName name="KKKK" hidden="1">{#N/A,#N/A,FALSE,"Aging Summary";#N/A,#N/A,FALSE,"Ratio Analysis";#N/A,#N/A,FALSE,"Test 120 Day Accts";#N/A,#N/A,FALSE,"Tickmarks"}</definedName>
    <definedName name="KKT" localSheetId="5">#REF!</definedName>
    <definedName name="KKT" localSheetId="21">#REF!</definedName>
    <definedName name="KKT">#REF!</definedName>
    <definedName name="KLL" localSheetId="20" hidden="1">{#N/A,#N/A,FALSE,"Aging Summary";#N/A,#N/A,FALSE,"Ratio Analysis";#N/A,#N/A,FALSE,"Test 120 Day Accts";#N/A,#N/A,FALSE,"Tickmarks"}</definedName>
    <definedName name="KLL" localSheetId="21" hidden="1">{#N/A,#N/A,FALSE,"Aging Summary";#N/A,#N/A,FALSE,"Ratio Analysis";#N/A,#N/A,FALSE,"Test 120 Day Accts";#N/A,#N/A,FALSE,"Tickmarks"}</definedName>
    <definedName name="KLL" hidden="1">{#N/A,#N/A,FALSE,"Aging Summary";#N/A,#N/A,FALSE,"Ratio Analysis";#N/A,#N/A,FALSE,"Test 120 Day Accts";#N/A,#N/A,FALSE,"Tickmarks"}</definedName>
    <definedName name="KM_TAFT" localSheetId="5">#REF!</definedName>
    <definedName name="KM_TAFT" localSheetId="21">#REF!</definedName>
    <definedName name="KM_TAFT">#REF!</definedName>
    <definedName name="KMB" localSheetId="20">[56]TBM!#REF!</definedName>
    <definedName name="KMB" localSheetId="5">[56]TBM!#REF!</definedName>
    <definedName name="KMB" localSheetId="21">[56]TBM!#REF!</definedName>
    <definedName name="KMB">[56]TBM!#REF!</definedName>
    <definedName name="KMP" localSheetId="1" hidden="1">{#N/A,#N/A,FALSE,"Aging Summary";#N/A,#N/A,FALSE,"Ratio Analysis";#N/A,#N/A,FALSE,"Test 120 Day Accts";#N/A,#N/A,FALSE,"Tickmarks"}</definedName>
    <definedName name="KMP" hidden="1">{#N/A,#N/A,FALSE,"Aging Summary";#N/A,#N/A,FALSE,"Ratio Analysis";#N/A,#N/A,FALSE,"Test 120 Day Accts";#N/A,#N/A,FALSE,"Tickmarks"}</definedName>
    <definedName name="knc" localSheetId="5">#REF!</definedName>
    <definedName name="knc" localSheetId="21">#REF!</definedName>
    <definedName name="knc" localSheetId="1">#REF!</definedName>
    <definedName name="knc">#REF!</definedName>
    <definedName name="knov97" localSheetId="5">#REF!</definedName>
    <definedName name="knov97" localSheetId="21">#REF!</definedName>
    <definedName name="knov97" localSheetId="1">#REF!</definedName>
    <definedName name="knov97">#REF!</definedName>
    <definedName name="knov98" localSheetId="5">#REF!</definedName>
    <definedName name="knov98" localSheetId="21">#REF!</definedName>
    <definedName name="knov98" localSheetId="1">#REF!</definedName>
    <definedName name="knov98">#REF!</definedName>
    <definedName name="KNU" localSheetId="5">#REF!</definedName>
    <definedName name="KNU" localSheetId="21">#REF!</definedName>
    <definedName name="KNU" localSheetId="1">#REF!</definedName>
    <definedName name="KNU">#REF!</definedName>
    <definedName name="kog" localSheetId="20" hidden="1">{#N/A,#N/A,FALSE,"Aging Summary";#N/A,#N/A,FALSE,"Ratio Analysis";#N/A,#N/A,FALSE,"Test 120 Day Accts";#N/A,#N/A,FALSE,"Tickmarks"}</definedName>
    <definedName name="kog" localSheetId="21" hidden="1">{#N/A,#N/A,FALSE,"Aging Summary";#N/A,#N/A,FALSE,"Ratio Analysis";#N/A,#N/A,FALSE,"Test 120 Day Accts";#N/A,#N/A,FALSE,"Tickmarks"}</definedName>
    <definedName name="kog" hidden="1">{#N/A,#N/A,FALSE,"Aging Summary";#N/A,#N/A,FALSE,"Ratio Analysis";#N/A,#N/A,FALSE,"Test 120 Day Accts";#N/A,#N/A,FALSE,"Tickmarks"}</definedName>
    <definedName name="kokt97" localSheetId="5">#REF!</definedName>
    <definedName name="kokt97" localSheetId="21">#REF!</definedName>
    <definedName name="kokt97" localSheetId="1">#REF!</definedName>
    <definedName name="kokt97">#REF!</definedName>
    <definedName name="kokt98" localSheetId="5">#REF!</definedName>
    <definedName name="kokt98" localSheetId="21">#REF!</definedName>
    <definedName name="kokt98" localSheetId="1">#REF!</definedName>
    <definedName name="kokt98">#REF!</definedName>
    <definedName name="KolomIndivKe" localSheetId="5">#REF!</definedName>
    <definedName name="KolomIndivKe" localSheetId="21">#REF!</definedName>
    <definedName name="KolomIndivKe">#REF!</definedName>
    <definedName name="konsolafteradj">[57]General!$E$3</definedName>
    <definedName name="KOPI" localSheetId="20">#REF!</definedName>
    <definedName name="KOPI" localSheetId="5">#REF!</definedName>
    <definedName name="KOPI" localSheetId="21">#REF!</definedName>
    <definedName name="KOPI">#REF!</definedName>
    <definedName name="KPN" localSheetId="5" hidden="1">#REF!</definedName>
    <definedName name="KPN" localSheetId="21" hidden="1">#REF!</definedName>
    <definedName name="KPN" hidden="1">#REF!</definedName>
    <definedName name="KPR" localSheetId="1" hidden="1">{#N/A,#N/A,FALSE,"Aging Summary";#N/A,#N/A,FALSE,"Ratio Analysis";#N/A,#N/A,FALSE,"Test 120 Day Accts";#N/A,#N/A,FALSE,"Tickmarks"}</definedName>
    <definedName name="KPR" hidden="1">{#N/A,#N/A,FALSE,"Aging Summary";#N/A,#N/A,FALSE,"Ratio Analysis";#N/A,#N/A,FALSE,"Test 120 Day Accts";#N/A,#N/A,FALSE,"Tickmarks"}</definedName>
    <definedName name="KRB" localSheetId="5" hidden="1">#REF!</definedName>
    <definedName name="KRB" localSheetId="21" hidden="1">#REF!</definedName>
    <definedName name="KRB" hidden="1">#REF!</definedName>
    <definedName name="ksep97" localSheetId="5">#REF!</definedName>
    <definedName name="ksep97" localSheetId="21">#REF!</definedName>
    <definedName name="ksep97" localSheetId="1">#REF!</definedName>
    <definedName name="ksep97">#REF!</definedName>
    <definedName name="ksep98" localSheetId="5">#REF!</definedName>
    <definedName name="ksep98" localSheetId="21">#REF!</definedName>
    <definedName name="ksep98" localSheetId="1">#REF!</definedName>
    <definedName name="ksep98">#REF!</definedName>
    <definedName name="KSG" localSheetId="1" hidden="1">{#N/A,#N/A,FALSE,"Aging Summary";#N/A,#N/A,FALSE,"Ratio Analysis";#N/A,#N/A,FALSE,"Test 120 Day Accts";#N/A,#N/A,FALSE,"Tickmarks"}</definedName>
    <definedName name="KSG" hidden="1">{#N/A,#N/A,FALSE,"Aging Summary";#N/A,#N/A,FALSE,"Ratio Analysis";#N/A,#N/A,FALSE,"Test 120 Day Accts";#N/A,#N/A,FALSE,"Tickmarks"}</definedName>
    <definedName name="KTU" localSheetId="1" hidden="1">{#N/A,#N/A,FALSE,"Aging Summary";#N/A,#N/A,FALSE,"Ratio Analysis";#N/A,#N/A,FALSE,"Test 120 Day Accts";#N/A,#N/A,FALSE,"Tickmarks"}</definedName>
    <definedName name="KTU" hidden="1">{#N/A,#N/A,FALSE,"Aging Summary";#N/A,#N/A,FALSE,"Ratio Analysis";#N/A,#N/A,FALSE,"Test 120 Day Accts";#N/A,#N/A,FALSE,"Tickmarks"}</definedName>
    <definedName name="kurs" localSheetId="5">#REF!</definedName>
    <definedName name="kurs" localSheetId="21">#REF!</definedName>
    <definedName name="kurs" localSheetId="1">#REF!</definedName>
    <definedName name="kurs">#REF!</definedName>
    <definedName name="L" localSheetId="1" hidden="1">#N/A</definedName>
    <definedName name="L">#N/A</definedName>
    <definedName name="L664." localSheetId="20">#REF!</definedName>
    <definedName name="L664." localSheetId="5">#REF!</definedName>
    <definedName name="L664." localSheetId="21">#REF!</definedName>
    <definedName name="L664.">#REF!</definedName>
    <definedName name="la" localSheetId="20" hidden="1">{#N/A,#N/A,FALSE,"Aging Summary";#N/A,#N/A,FALSE,"Ratio Analysis";#N/A,#N/A,FALSE,"Test 120 Day Accts";#N/A,#N/A,FALSE,"Tickmarks"}</definedName>
    <definedName name="la" localSheetId="21" hidden="1">{#N/A,#N/A,FALSE,"Aging Summary";#N/A,#N/A,FALSE,"Ratio Analysis";#N/A,#N/A,FALSE,"Test 120 Day Accts";#N/A,#N/A,FALSE,"Tickmarks"}</definedName>
    <definedName name="la" hidden="1">{#N/A,#N/A,FALSE,"Aging Summary";#N/A,#N/A,FALSE,"Ratio Analysis";#N/A,#N/A,FALSE,"Test 120 Day Accts";#N/A,#N/A,FALSE,"Tickmarks"}</definedName>
    <definedName name="LABEL" localSheetId="20" hidden="1">#REF!</definedName>
    <definedName name="LABEL" localSheetId="5" hidden="1">#REF!</definedName>
    <definedName name="LABEL" localSheetId="21" hidden="1">#REF!</definedName>
    <definedName name="LABEL" localSheetId="1" hidden="1">#N/A</definedName>
    <definedName name="LABEL" hidden="1">#REF!</definedName>
    <definedName name="LAGUT" localSheetId="5">#REF!</definedName>
    <definedName name="LAGUT" localSheetId="21">#REF!</definedName>
    <definedName name="LAGUT" localSheetId="1">#REF!</definedName>
    <definedName name="LAGUT">#REF!</definedName>
    <definedName name="lain" localSheetId="5">#REF!</definedName>
    <definedName name="lain" localSheetId="21">#REF!</definedName>
    <definedName name="lain" localSheetId="1">#REF!</definedName>
    <definedName name="lain">#REF!</definedName>
    <definedName name="LAMP" localSheetId="20" hidden="1">#REF!</definedName>
    <definedName name="LAMP" localSheetId="5" hidden="1">#REF!</definedName>
    <definedName name="LAMP" localSheetId="21" hidden="1">#REF!</definedName>
    <definedName name="LAMP" localSheetId="1" hidden="1">[58]prop!$A$37:$AW$81</definedName>
    <definedName name="LAMP" hidden="1">#REF!</definedName>
    <definedName name="lamp5a" localSheetId="5">#REF!</definedName>
    <definedName name="lamp5a" localSheetId="21">#REF!</definedName>
    <definedName name="lamp5a" localSheetId="1">#REF!</definedName>
    <definedName name="lamp5a">#REF!</definedName>
    <definedName name="lc" localSheetId="5" hidden="1">#REF!</definedName>
    <definedName name="lc" localSheetId="21" hidden="1">#REF!</definedName>
    <definedName name="lc" hidden="1">#REF!</definedName>
    <definedName name="LEGAL" localSheetId="20" hidden="1">{#N/A,#N/A,FALSE,"Aging Summary";#N/A,#N/A,FALSE,"Ratio Analysis";#N/A,#N/A,FALSE,"Test 120 Day Accts";#N/A,#N/A,FALSE,"Tickmarks"}</definedName>
    <definedName name="LEGAL" localSheetId="21" hidden="1">{#N/A,#N/A,FALSE,"Aging Summary";#N/A,#N/A,FALSE,"Ratio Analysis";#N/A,#N/A,FALSE,"Test 120 Day Accts";#N/A,#N/A,FALSE,"Tickmarks"}</definedName>
    <definedName name="LEGAL" localSheetId="1" hidden="1">{#N/A,#N/A,FALSE,"Aging Summary";#N/A,#N/A,FALSE,"Ratio Analysis";#N/A,#N/A,FALSE,"Test 120 Day Accts";#N/A,#N/A,FALSE,"Tickmarks"}</definedName>
    <definedName name="LEGAL" hidden="1">{#N/A,#N/A,FALSE,"Aging Summary";#N/A,#N/A,FALSE,"Ratio Analysis";#N/A,#N/A,FALSE,"Test 120 Day Accts";#N/A,#N/A,FALSE,"Tickmarks"}</definedName>
    <definedName name="LEVEL">[59]LIST!$F$2:$G$17</definedName>
    <definedName name="leverage" localSheetId="20">#REF!</definedName>
    <definedName name="leverage" localSheetId="5">#REF!</definedName>
    <definedName name="leverage" localSheetId="21">#REF!</definedName>
    <definedName name="leverage">#REF!</definedName>
    <definedName name="line1" localSheetId="20">'[60]RSK-RP23'!#REF!</definedName>
    <definedName name="line1" localSheetId="5">'[60]RSK-RP23'!#REF!</definedName>
    <definedName name="line1" localSheetId="21">'[60]RSK-RP23'!#REF!</definedName>
    <definedName name="line1">'[60]RSK-RP23'!#REF!</definedName>
    <definedName name="List_Jabatan">[61]LIST!$A$2:$A$204</definedName>
    <definedName name="List_Ranger">'[62]Ford Ranger'!$BM$9:$BM$15</definedName>
    <definedName name="LL" localSheetId="20">#REF!</definedName>
    <definedName name="LL" localSheetId="5">#REF!</definedName>
    <definedName name="LL" localSheetId="21">#REF!</definedName>
    <definedName name="LL" localSheetId="1">#REF!</definedName>
    <definedName name="LL">#REF!</definedName>
    <definedName name="LLL" localSheetId="5" hidden="1">#REF!</definedName>
    <definedName name="LLL" localSheetId="21" hidden="1">#REF!</definedName>
    <definedName name="LLL" localSheetId="1" hidden="1">#REF!</definedName>
    <definedName name="LLL" hidden="1">#REF!</definedName>
    <definedName name="LOGO" localSheetId="5">#REF!</definedName>
    <definedName name="LOGO" localSheetId="21">#REF!</definedName>
    <definedName name="LOGO" localSheetId="1">#REF!</definedName>
    <definedName name="LOGO">#REF!</definedName>
    <definedName name="Lori" localSheetId="5">#REF!</definedName>
    <definedName name="Lori" localSheetId="21">#REF!</definedName>
    <definedName name="Lori">#REF!</definedName>
    <definedName name="Low" localSheetId="5">#REF!</definedName>
    <definedName name="Low" localSheetId="21">#REF!</definedName>
    <definedName name="Low">#REF!</definedName>
    <definedName name="luas" localSheetId="5">#REF!</definedName>
    <definedName name="luas" localSheetId="21">#REF!</definedName>
    <definedName name="luas">#REF!</definedName>
    <definedName name="LUBRICANT" localSheetId="5">#REF!</definedName>
    <definedName name="LUBRICANT" localSheetId="21">#REF!</definedName>
    <definedName name="LUBRICANT" localSheetId="1">#REF!</definedName>
    <definedName name="LUBRICANT">#REF!</definedName>
    <definedName name="M" localSheetId="1">#N/A</definedName>
    <definedName name="M">#N/A</definedName>
    <definedName name="M.REPORT" localSheetId="20" hidden="1">#REF!</definedName>
    <definedName name="M.REPORT" localSheetId="5" hidden="1">#REF!</definedName>
    <definedName name="M.REPORT" localSheetId="21" hidden="1">#REF!</definedName>
    <definedName name="M.REPORT" localSheetId="1" hidden="1">#REF!</definedName>
    <definedName name="M.REPORT" hidden="1">#REF!</definedName>
    <definedName name="Macro" localSheetId="5">#REF!</definedName>
    <definedName name="Macro" localSheetId="21">#REF!</definedName>
    <definedName name="Macro">#REF!</definedName>
    <definedName name="mAIN" localSheetId="5" hidden="1">#REF!</definedName>
    <definedName name="mAIN" localSheetId="21" hidden="1">#REF!</definedName>
    <definedName name="mAIN" hidden="1">#REF!</definedName>
    <definedName name="MAIN_SUPPLIERS" localSheetId="5">#REF!</definedName>
    <definedName name="MAIN_SUPPLIERS" localSheetId="21">#REF!</definedName>
    <definedName name="MAIN_SUPPLIERS" localSheetId="1">#REF!</definedName>
    <definedName name="MAIN_SUPPLIERS">#REF!</definedName>
    <definedName name="mainslope" localSheetId="5">#REF!</definedName>
    <definedName name="mainslope" localSheetId="21">#REF!</definedName>
    <definedName name="mainslope">#REF!</definedName>
    <definedName name="man" localSheetId="20">#REF!</definedName>
    <definedName name="man" localSheetId="5">#REF!</definedName>
    <definedName name="man" localSheetId="21">#REF!</definedName>
    <definedName name="man" localSheetId="1">'[63]#REF'!$T$1:$AH$32</definedName>
    <definedName name="man">#REF!</definedName>
    <definedName name="ManpowerDec05" localSheetId="20">#REF!</definedName>
    <definedName name="ManpowerDec05" localSheetId="5">#REF!</definedName>
    <definedName name="ManpowerDec05" localSheetId="21">#REF!</definedName>
    <definedName name="ManpowerDec05">#REF!</definedName>
    <definedName name="ManpowerMay06" localSheetId="5">#REF!</definedName>
    <definedName name="ManpowerMay06" localSheetId="21">#REF!</definedName>
    <definedName name="ManpowerMay06">#REF!</definedName>
    <definedName name="MAR">#N/A</definedName>
    <definedName name="march" localSheetId="20" hidden="1">{#N/A,#N/A,FALSE,"Aging Summary";#N/A,#N/A,FALSE,"Ratio Analysis";#N/A,#N/A,FALSE,"Test 120 Day Accts";#N/A,#N/A,FALSE,"Tickmarks"}</definedName>
    <definedName name="march" localSheetId="21" hidden="1">{#N/A,#N/A,FALSE,"Aging Summary";#N/A,#N/A,FALSE,"Ratio Analysis";#N/A,#N/A,FALSE,"Test 120 Day Accts";#N/A,#N/A,FALSE,"Tickmarks"}</definedName>
    <definedName name="march" localSheetId="1" hidden="1">{#N/A,#N/A,FALSE,"Aging Summary";#N/A,#N/A,FALSE,"Ratio Analysis";#N/A,#N/A,FALSE,"Test 120 Day Accts";#N/A,#N/A,FALSE,"Tickmarks"}</definedName>
    <definedName name="march" hidden="1">{#N/A,#N/A,FALSE,"Aging Summary";#N/A,#N/A,FALSE,"Ratio Analysis";#N/A,#N/A,FALSE,"Test 120 Day Accts";#N/A,#N/A,FALSE,"Tickmarks"}</definedName>
    <definedName name="MasaPenghasilanAkhir" localSheetId="5">#REF!</definedName>
    <definedName name="MasaPenghasilanAkhir" localSheetId="21">#REF!</definedName>
    <definedName name="MasaPenghasilanAkhir">#REF!</definedName>
    <definedName name="MasaPenghasilanAkhir_5" localSheetId="5">#REF!</definedName>
    <definedName name="MasaPenghasilanAkhir_5" localSheetId="21">#REF!</definedName>
    <definedName name="MasaPenghasilanAkhir_5">#REF!</definedName>
    <definedName name="MasaPenghasilanAwal" localSheetId="5">#REF!</definedName>
    <definedName name="MasaPenghasilanAwal" localSheetId="21">#REF!</definedName>
    <definedName name="MasaPenghasilanAwal">#REF!</definedName>
    <definedName name="MasaPenghasilanAwal_5" localSheetId="5">#REF!</definedName>
    <definedName name="MasaPenghasilanAwal_5" localSheetId="21">#REF!</definedName>
    <definedName name="MasaPenghasilanAwal_5">#REF!</definedName>
    <definedName name="mcs03g.RegArray2" localSheetId="20">{"Price","lcii","TS13","D","0","0","H"}</definedName>
    <definedName name="mcs03g.RegArray2" localSheetId="21">{"Price","lcii","TS13","D","0","0","H"}</definedName>
    <definedName name="mcs03g.RegArray2">{"Price","lcii","TS13","D","0","0","H"}</definedName>
    <definedName name="mcs03g.ReqArray" localSheetId="20">{"Price","lcii","TS13","D","0","0","H"}</definedName>
    <definedName name="mcs03g.ReqArray" localSheetId="21">{"Price","lcii","TS13","D","0","0","H"}</definedName>
    <definedName name="mcs03g.ReqArray">{"Price","lcii","TS13","D","0","0","H"}</definedName>
    <definedName name="MD" localSheetId="20">#REF!</definedName>
    <definedName name="MD" localSheetId="5">#REF!</definedName>
    <definedName name="MD" localSheetId="21">#REF!</definedName>
    <definedName name="MD" localSheetId="1">#REF!</definedName>
    <definedName name="MD">#REF!</definedName>
    <definedName name="MDN.1">[64]Sheet1!$B$2:$B$37</definedName>
    <definedName name="MEI">#N/A</definedName>
    <definedName name="Mercertable" localSheetId="20">#REF!</definedName>
    <definedName name="Mercertable" localSheetId="5">#REF!</definedName>
    <definedName name="Mercertable" localSheetId="21">#REF!</definedName>
    <definedName name="Mercertable">#REF!</definedName>
    <definedName name="mes" localSheetId="1">'[65]Harvesting-Total'!$A$45</definedName>
    <definedName name="mes">'[66]Harvesting-Total'!$A$45</definedName>
    <definedName name="mês" localSheetId="1">[67]COVER!$H$5</definedName>
    <definedName name="mês">[68]COVER!$H$5</definedName>
    <definedName name="MI" localSheetId="20">#REF!</definedName>
    <definedName name="MI" localSheetId="5">#REF!</definedName>
    <definedName name="MI" localSheetId="21">#REF!</definedName>
    <definedName name="MI" localSheetId="1">#REF!</definedName>
    <definedName name="MI">#REF!</definedName>
    <definedName name="MILL" localSheetId="5">#REF!</definedName>
    <definedName name="MILL" localSheetId="21">#REF!</definedName>
    <definedName name="MILL" localSheetId="1">#REF!</definedName>
    <definedName name="MILL">#REF!</definedName>
    <definedName name="mmm" localSheetId="5" hidden="1">#REF!</definedName>
    <definedName name="mmm" localSheetId="21" hidden="1">#REF!</definedName>
    <definedName name="mmm" hidden="1">#REF!</definedName>
    <definedName name="mmmm" localSheetId="5">#REF!</definedName>
    <definedName name="mmmm" localSheetId="21">#REF!</definedName>
    <definedName name="mmmm">#REF!</definedName>
    <definedName name="Monthtable" localSheetId="5">#REF!</definedName>
    <definedName name="Monthtable" localSheetId="21">#REF!</definedName>
    <definedName name="Monthtable">#REF!</definedName>
    <definedName name="Mult">[48]Sheet1!$A$11:$B$13</definedName>
    <definedName name="Multiplier" localSheetId="20">#REF!</definedName>
    <definedName name="Multiplier" localSheetId="5">#REF!</definedName>
    <definedName name="Multiplier" localSheetId="21">#REF!</definedName>
    <definedName name="Multiplier">#REF!</definedName>
    <definedName name="N" localSheetId="1">#N/A</definedName>
    <definedName name="N">#N/A</definedName>
    <definedName name="Nama_Pabrik">[69]Cover!$D$13</definedName>
    <definedName name="Nama_PT">[69]Cover!$D$12</definedName>
    <definedName name="namasandi" localSheetId="20">#REF!</definedName>
    <definedName name="namasandi" localSheetId="5">#REF!</definedName>
    <definedName name="namasandi" localSheetId="21">#REF!</definedName>
    <definedName name="namasandi">#REF!</definedName>
    <definedName name="Name" localSheetId="5">#REF!</definedName>
    <definedName name="Name" localSheetId="21">#REF!</definedName>
    <definedName name="Name" localSheetId="1">#REF!</definedName>
    <definedName name="Name">#REF!</definedName>
    <definedName name="NAT" localSheetId="5">#REF!</definedName>
    <definedName name="NAT" localSheetId="21">#REF!</definedName>
    <definedName name="NAT">#REF!</definedName>
    <definedName name="NATBASIC" localSheetId="5">#REF!</definedName>
    <definedName name="NATBASIC" localSheetId="21">#REF!</definedName>
    <definedName name="NATBASIC">#REF!</definedName>
    <definedName name="NATD1" localSheetId="5">#REF!</definedName>
    <definedName name="NATD1" localSheetId="21">#REF!</definedName>
    <definedName name="NATD1">#REF!</definedName>
    <definedName name="NATD2" localSheetId="5">#REF!</definedName>
    <definedName name="NATD2" localSheetId="21">#REF!</definedName>
    <definedName name="NATD2">#REF!</definedName>
    <definedName name="NATD3" localSheetId="5">#REF!</definedName>
    <definedName name="NATD3" localSheetId="21">#REF!</definedName>
    <definedName name="NATD3">#REF!</definedName>
    <definedName name="NATE" localSheetId="5">#REF!</definedName>
    <definedName name="NATE" localSheetId="21">#REF!</definedName>
    <definedName name="NATE">#REF!</definedName>
    <definedName name="netstd" localSheetId="5">#REF!</definedName>
    <definedName name="netstd" localSheetId="21">#REF!</definedName>
    <definedName name="netstd" localSheetId="1">#REF!</definedName>
    <definedName name="netstd">#REF!</definedName>
    <definedName name="new" localSheetId="20">[70]TBM!#REF!</definedName>
    <definedName name="new" localSheetId="5">[70]TBM!#REF!</definedName>
    <definedName name="new" localSheetId="21">[70]TBM!#REF!</definedName>
    <definedName name="new" localSheetId="1">[71]TBM!#REF!</definedName>
    <definedName name="new">[70]TBM!#REF!</definedName>
    <definedName name="newidr" localSheetId="20">#REF!</definedName>
    <definedName name="newidr" localSheetId="5">#REF!</definedName>
    <definedName name="newidr" localSheetId="21">#REF!</definedName>
    <definedName name="newidr">#REF!</definedName>
    <definedName name="newusd" localSheetId="5">#REF!</definedName>
    <definedName name="newusd" localSheetId="21">#REF!</definedName>
    <definedName name="newusd">#REF!</definedName>
    <definedName name="ni" localSheetId="5">#REF!</definedName>
    <definedName name="ni" localSheetId="21">#REF!</definedName>
    <definedName name="ni">#REF!</definedName>
    <definedName name="nilai">#N/A</definedName>
    <definedName name="nip" localSheetId="20">#REF!</definedName>
    <definedName name="nip" localSheetId="5">#REF!</definedName>
    <definedName name="nip" localSheetId="21">#REF!</definedName>
    <definedName name="nip">#REF!</definedName>
    <definedName name="nnnnnnnn" localSheetId="20" hidden="1">{#N/A,#N/A,FALSE,"Aging Summary";#N/A,#N/A,FALSE,"Ratio Analysis";#N/A,#N/A,FALSE,"Test 120 Day Accts";#N/A,#N/A,FALSE,"Tickmarks"}</definedName>
    <definedName name="nnnnnnnn" localSheetId="21" hidden="1">{#N/A,#N/A,FALSE,"Aging Summary";#N/A,#N/A,FALSE,"Ratio Analysis";#N/A,#N/A,FALSE,"Test 120 Day Accts";#N/A,#N/A,FALSE,"Tickmarks"}</definedName>
    <definedName name="nnnnnnnn" localSheetId="1" hidden="1">{#N/A,#N/A,FALSE,"Aging Summary";#N/A,#N/A,FALSE,"Ratio Analysis";#N/A,#N/A,FALSE,"Test 120 Day Accts";#N/A,#N/A,FALSE,"Tickmarks"}</definedName>
    <definedName name="nnnnnnnn" hidden="1">{#N/A,#N/A,FALSE,"Aging Summary";#N/A,#N/A,FALSE,"Ratio Analysis";#N/A,#N/A,FALSE,"Test 120 Day Accts";#N/A,#N/A,FALSE,"Tickmarks"}</definedName>
    <definedName name="NOP">#N/A</definedName>
    <definedName name="Not" localSheetId="20" hidden="1">#REF!</definedName>
    <definedName name="Not" localSheetId="5" hidden="1">#REF!</definedName>
    <definedName name="Not" localSheetId="21" hidden="1">#REF!</definedName>
    <definedName name="Not" localSheetId="1" hidden="1">#REF!</definedName>
    <definedName name="Not" hidden="1">#REF!</definedName>
    <definedName name="NP" localSheetId="5">#REF!</definedName>
    <definedName name="NP" localSheetId="21">#REF!</definedName>
    <definedName name="NP">#REF!</definedName>
    <definedName name="npw" localSheetId="5">#REF!</definedName>
    <definedName name="npw" localSheetId="21">#REF!</definedName>
    <definedName name="npw">#REF!</definedName>
    <definedName name="npwp" localSheetId="5">#REF!</definedName>
    <definedName name="npwp" localSheetId="21">#REF!</definedName>
    <definedName name="npwp">#REF!</definedName>
    <definedName name="nurhadi" localSheetId="5">#REF!</definedName>
    <definedName name="nurhadi" localSheetId="21">#REF!</definedName>
    <definedName name="nurhadi">#REF!</definedName>
    <definedName name="O" localSheetId="1">#N/A</definedName>
    <definedName name="O">#N/A</definedName>
    <definedName name="OBJECT" localSheetId="20">#REF!</definedName>
    <definedName name="OBJECT" localSheetId="5">#REF!</definedName>
    <definedName name="OBJECT" localSheetId="21">#REF!</definedName>
    <definedName name="OBJECT" localSheetId="1">#REF!</definedName>
    <definedName name="OBJECT">#REF!</definedName>
    <definedName name="OK" localSheetId="5" hidden="1">#REF!</definedName>
    <definedName name="OK" localSheetId="21" hidden="1">#REF!</definedName>
    <definedName name="OK" localSheetId="1" hidden="1">#REF!</definedName>
    <definedName name="OK" hidden="1">#REF!</definedName>
    <definedName name="OKE" localSheetId="20" hidden="1">{#N/A,#N/A,FALSE,"Aging Summary";#N/A,#N/A,FALSE,"Ratio Analysis";#N/A,#N/A,FALSE,"Test 120 Day Accts";#N/A,#N/A,FALSE,"Tickmarks"}</definedName>
    <definedName name="OKE" localSheetId="21" hidden="1">{#N/A,#N/A,FALSE,"Aging Summary";#N/A,#N/A,FALSE,"Ratio Analysis";#N/A,#N/A,FALSE,"Test 120 Day Accts";#N/A,#N/A,FALSE,"Tickmarks"}</definedName>
    <definedName name="OKE" localSheetId="1" hidden="1">{#N/A,#N/A,FALSE,"Aging Summary";#N/A,#N/A,FALSE,"Ratio Analysis";#N/A,#N/A,FALSE,"Test 120 Day Accts";#N/A,#N/A,FALSE,"Tickmarks"}</definedName>
    <definedName name="OKE" hidden="1">{#N/A,#N/A,FALSE,"Aging Summary";#N/A,#N/A,FALSE,"Ratio Analysis";#N/A,#N/A,FALSE,"Test 120 Day Accts";#N/A,#N/A,FALSE,"Tickmarks"}</definedName>
    <definedName name="OKT">#N/A</definedName>
    <definedName name="one" localSheetId="20">#REF!</definedName>
    <definedName name="one" localSheetId="5">#REF!</definedName>
    <definedName name="one" localSheetId="21">#REF!</definedName>
    <definedName name="one">#REF!</definedName>
    <definedName name="OO" localSheetId="5" hidden="1">#REF!</definedName>
    <definedName name="OO" localSheetId="21" hidden="1">#REF!</definedName>
    <definedName name="OO" hidden="1">#REF!</definedName>
    <definedName name="OO.2" localSheetId="5">#REF!</definedName>
    <definedName name="OO.2" localSheetId="21">#REF!</definedName>
    <definedName name="OO.2">#REF!</definedName>
    <definedName name="OPER" localSheetId="5">#REF!</definedName>
    <definedName name="OPER" localSheetId="21">#REF!</definedName>
    <definedName name="OPER">#REF!</definedName>
    <definedName name="opken">#N/A</definedName>
    <definedName name="OrderTable" localSheetId="20" hidden="1">#REF!</definedName>
    <definedName name="OrderTable" localSheetId="5" hidden="1">#REF!</definedName>
    <definedName name="OrderTable" localSheetId="21" hidden="1">#REF!</definedName>
    <definedName name="OrderTable" localSheetId="1" hidden="1">#REF!</definedName>
    <definedName name="OrderTable" hidden="1">#REF!</definedName>
    <definedName name="P" localSheetId="1">#N/A</definedName>
    <definedName name="P">#N/A</definedName>
    <definedName name="pa">'[72]P21-1'!$A$1:$M$29</definedName>
    <definedName name="Page01" localSheetId="20">#REF!</definedName>
    <definedName name="Page01" localSheetId="5">#REF!</definedName>
    <definedName name="Page01" localSheetId="21">#REF!</definedName>
    <definedName name="Page01">#REF!</definedName>
    <definedName name="Page02" localSheetId="5">#REF!</definedName>
    <definedName name="Page02" localSheetId="21">#REF!</definedName>
    <definedName name="Page02">#REF!</definedName>
    <definedName name="Page03" localSheetId="5">#REF!</definedName>
    <definedName name="Page03" localSheetId="21">#REF!</definedName>
    <definedName name="Page03">#REF!</definedName>
    <definedName name="Page04" localSheetId="5">#REF!</definedName>
    <definedName name="Page04" localSheetId="21">#REF!</definedName>
    <definedName name="Page04">#REF!</definedName>
    <definedName name="Page1" localSheetId="5">#REF!</definedName>
    <definedName name="Page1" localSheetId="21">#REF!</definedName>
    <definedName name="Page1">#REF!</definedName>
    <definedName name="Page2" localSheetId="5">#REF!</definedName>
    <definedName name="Page2" localSheetId="21">#REF!</definedName>
    <definedName name="Page2">#REF!</definedName>
    <definedName name="page3" localSheetId="5">#REF!</definedName>
    <definedName name="page3" localSheetId="21">#REF!</definedName>
    <definedName name="page3">#REF!</definedName>
    <definedName name="PAMOR" localSheetId="5" hidden="1">#REF!</definedName>
    <definedName name="PAMOR" localSheetId="21" hidden="1">#REF!</definedName>
    <definedName name="PAMOR" hidden="1">#REF!</definedName>
    <definedName name="PANN" localSheetId="5">#REF!</definedName>
    <definedName name="PANN" localSheetId="21">#REF!</definedName>
    <definedName name="PANN">#REF!</definedName>
    <definedName name="PARIT" localSheetId="5" hidden="1">#REF!</definedName>
    <definedName name="PARIT" localSheetId="21" hidden="1">#REF!</definedName>
    <definedName name="PARIT" hidden="1">#REF!</definedName>
    <definedName name="PCS" localSheetId="5">#REF!</definedName>
    <definedName name="PCS" localSheetId="21">#REF!</definedName>
    <definedName name="PCS">#REF!</definedName>
    <definedName name="Pdk" localSheetId="5" hidden="1">#REF!</definedName>
    <definedName name="Pdk" localSheetId="21" hidden="1">#REF!</definedName>
    <definedName name="Pdk" hidden="1">#REF!</definedName>
    <definedName name="PEB">#N/A</definedName>
    <definedName name="penjelas" localSheetId="20">#REF!</definedName>
    <definedName name="penjelas" localSheetId="5">#REF!</definedName>
    <definedName name="penjelas" localSheetId="21">#REF!</definedName>
    <definedName name="penjelas">#REF!</definedName>
    <definedName name="PENY" localSheetId="5">#REF!</definedName>
    <definedName name="PENY" localSheetId="21">#REF!</definedName>
    <definedName name="PENY" localSheetId="1">#REF!</definedName>
    <definedName name="PENY">#REF!</definedName>
    <definedName name="PERIODE" localSheetId="5">#REF!</definedName>
    <definedName name="PERIODE" localSheetId="21">#REF!</definedName>
    <definedName name="PERIODE" localSheetId="1">#REF!</definedName>
    <definedName name="PERIODE">#REF!</definedName>
    <definedName name="peta" localSheetId="5">#REF!</definedName>
    <definedName name="peta" localSheetId="21">#REF!</definedName>
    <definedName name="peta" localSheetId="1">#REF!</definedName>
    <definedName name="peta">#REF!</definedName>
    <definedName name="peta01">#N/A</definedName>
    <definedName name="Petelor">[73]Mos!$AA$2:$AB$9</definedName>
    <definedName name="Phone" localSheetId="20">#REF!</definedName>
    <definedName name="Phone" localSheetId="5">#REF!</definedName>
    <definedName name="Phone" localSheetId="21">#REF!</definedName>
    <definedName name="Phone" localSheetId="1">#REF!</definedName>
    <definedName name="Phone">#REF!</definedName>
    <definedName name="pinem" localSheetId="20" hidden="1">#REF!</definedName>
    <definedName name="pinem" localSheetId="5" hidden="1">#REF!</definedName>
    <definedName name="pinem" localSheetId="21" hidden="1">#REF!</definedName>
    <definedName name="pinem" localSheetId="1" hidden="1">'[74]#REF'!$A$35:$A$36</definedName>
    <definedName name="pinem" hidden="1">#REF!</definedName>
    <definedName name="PINJ">#N/A</definedName>
    <definedName name="pir" localSheetId="20" hidden="1">#REF!</definedName>
    <definedName name="pir" localSheetId="5" hidden="1">#REF!</definedName>
    <definedName name="pir" localSheetId="21" hidden="1">#REF!</definedName>
    <definedName name="pir" hidden="1">#REF!</definedName>
    <definedName name="piut" localSheetId="20">[75]TBM!#REF!</definedName>
    <definedName name="piut" localSheetId="5">[75]TBM!#REF!</definedName>
    <definedName name="piut" localSheetId="21">[75]TBM!#REF!</definedName>
    <definedName name="piut" localSheetId="1">[76]TBM!#REF!</definedName>
    <definedName name="piut">[75]TBM!#REF!</definedName>
    <definedName name="PKBN" localSheetId="5">[77]TBM!#REF!</definedName>
    <definedName name="PKBN" localSheetId="21">[77]TBM!#REF!</definedName>
    <definedName name="PKBN" localSheetId="1">[78]TBM!#REF!</definedName>
    <definedName name="PKBN">[77]TBM!#REF!</definedName>
    <definedName name="pl">[79]prod!$A$1:$U$21</definedName>
    <definedName name="PLANT_I" localSheetId="20">[55]TBM!#REF!</definedName>
    <definedName name="PLANT_I" localSheetId="5">[55]TBM!#REF!</definedName>
    <definedName name="PLANT_I" localSheetId="21">[55]TBM!#REF!</definedName>
    <definedName name="PLANT_I" localSheetId="1">#REF!</definedName>
    <definedName name="PLANT_I">[55]TBM!#REF!</definedName>
    <definedName name="PLANTATION" localSheetId="20">#REF!</definedName>
    <definedName name="PLANTATION" localSheetId="5">#REF!</definedName>
    <definedName name="PLANTATION" localSheetId="21">#REF!</definedName>
    <definedName name="PLANTATION" localSheetId="1">#REF!</definedName>
    <definedName name="PLANTATION">#REF!</definedName>
    <definedName name="PLL" localSheetId="5">#REF!</definedName>
    <definedName name="PLL" localSheetId="21">#REF!</definedName>
    <definedName name="PLL" localSheetId="1">#REF!</definedName>
    <definedName name="PLL">#REF!</definedName>
    <definedName name="PLTI" localSheetId="20">[77]TBM!#REF!</definedName>
    <definedName name="PLTI" localSheetId="5">[77]TBM!#REF!</definedName>
    <definedName name="PLTI" localSheetId="21">[77]TBM!#REF!</definedName>
    <definedName name="PLTI" localSheetId="1">[78]TBM!#REF!</definedName>
    <definedName name="PLTI">[77]TBM!#REF!</definedName>
    <definedName name="PMKS" localSheetId="20">#REF!</definedName>
    <definedName name="PMKS" localSheetId="5">#REF!</definedName>
    <definedName name="PMKS" localSheetId="21">#REF!</definedName>
    <definedName name="PMKS" localSheetId="1">#REF!</definedName>
    <definedName name="PMKS">#REF!</definedName>
    <definedName name="pol" localSheetId="20" hidden="1">#REF!</definedName>
    <definedName name="pol" localSheetId="5" hidden="1">#REF!</definedName>
    <definedName name="pol" localSheetId="21" hidden="1">#REF!</definedName>
    <definedName name="pol" localSheetId="1" hidden="1">'[6]8'!#REF!</definedName>
    <definedName name="pol" hidden="1">#REF!</definedName>
    <definedName name="POLI" localSheetId="20">#REF!</definedName>
    <definedName name="POLI" localSheetId="5">#REF!</definedName>
    <definedName name="POLI" localSheetId="21">#REF!</definedName>
    <definedName name="POLI">#REF!</definedName>
    <definedName name="Posisi" localSheetId="5">#REF!</definedName>
    <definedName name="Posisi" localSheetId="21">#REF!</definedName>
    <definedName name="Posisi" localSheetId="1">#REF!</definedName>
    <definedName name="Posisi">#REF!</definedName>
    <definedName name="Potentialtablemo" localSheetId="5">#REF!</definedName>
    <definedName name="Potentialtablemo" localSheetId="21">#REF!</definedName>
    <definedName name="Potentialtablemo">#REF!</definedName>
    <definedName name="Potentialtablepct" localSheetId="5">#REF!</definedName>
    <definedName name="Potentialtablepct" localSheetId="21">#REF!</definedName>
    <definedName name="Potentialtablepct">#REF!</definedName>
    <definedName name="potpoint" localSheetId="5">#REF!</definedName>
    <definedName name="potpoint" localSheetId="21">#REF!</definedName>
    <definedName name="potpoint">#REF!</definedName>
    <definedName name="PP" localSheetId="20" hidden="1">{#N/A,#N/A,FALSE,"Aging Summary";#N/A,#N/A,FALSE,"Ratio Analysis";#N/A,#N/A,FALSE,"Test 120 Day Accts";#N/A,#N/A,FALSE,"Tickmarks"}</definedName>
    <definedName name="PP" localSheetId="21" hidden="1">{#N/A,#N/A,FALSE,"Aging Summary";#N/A,#N/A,FALSE,"Ratio Analysis";#N/A,#N/A,FALSE,"Test 120 Day Accts";#N/A,#N/A,FALSE,"Tickmarks"}</definedName>
    <definedName name="PP" localSheetId="1" hidden="1">{#N/A,#N/A,FALSE,"Aging Summary";#N/A,#N/A,FALSE,"Ratio Analysis";#N/A,#N/A,FALSE,"Test 120 Day Accts";#N/A,#N/A,FALSE,"Tickmarks"}</definedName>
    <definedName name="PP" hidden="1">{#N/A,#N/A,FALSE,"Aging Summary";#N/A,#N/A,FALSE,"Ratio Analysis";#N/A,#N/A,FALSE,"Test 120 Day Accts";#N/A,#N/A,FALSE,"Tickmarks"}</definedName>
    <definedName name="ppk" localSheetId="20" hidden="1">#REF!</definedName>
    <definedName name="ppk" localSheetId="5" hidden="1">#REF!</definedName>
    <definedName name="ppk" localSheetId="21" hidden="1">#REF!</definedName>
    <definedName name="ppk" localSheetId="1" hidden="1">'[6]13'!#REF!</definedName>
    <definedName name="ppk" hidden="1">#REF!</definedName>
    <definedName name="PPN" localSheetId="20">#REF!</definedName>
    <definedName name="PPN" localSheetId="5">#REF!</definedName>
    <definedName name="PPN" localSheetId="21">#REF!</definedName>
    <definedName name="PPN">#REF!</definedName>
    <definedName name="PPP" localSheetId="20" hidden="1">{#N/A,#N/A,FALSE,"Aging Summary";#N/A,#N/A,FALSE,"Ratio Analysis";#N/A,#N/A,FALSE,"Test 120 Day Accts";#N/A,#N/A,FALSE,"Tickmarks"}</definedName>
    <definedName name="PPP" localSheetId="21" hidden="1">{#N/A,#N/A,FALSE,"Aging Summary";#N/A,#N/A,FALSE,"Ratio Analysis";#N/A,#N/A,FALSE,"Test 120 Day Accts";#N/A,#N/A,FALSE,"Tickmarks"}</definedName>
    <definedName name="PPP" hidden="1">{#N/A,#N/A,FALSE,"Aging Summary";#N/A,#N/A,FALSE,"Ratio Analysis";#N/A,#N/A,FALSE,"Test 120 Day Accts";#N/A,#N/A,FALSE,"Tickmarks"}</definedName>
    <definedName name="pppp" localSheetId="20" hidden="1">#REF!</definedName>
    <definedName name="pppp" localSheetId="5" hidden="1">#REF!</definedName>
    <definedName name="pppp" localSheetId="21" hidden="1">#REF!</definedName>
    <definedName name="pppp" localSheetId="1" hidden="1">'[6]8'!#REF!</definedName>
    <definedName name="pppp" hidden="1">#REF!</definedName>
    <definedName name="PRINT_A" localSheetId="5">#REF!</definedName>
    <definedName name="PRINT_A" localSheetId="21">#REF!</definedName>
    <definedName name="PRINT_A" localSheetId="1">#REF!</definedName>
    <definedName name="PRINT_A">#REF!</definedName>
    <definedName name="_xlnm.Print_Area" localSheetId="1">'Peta Keamanan'!$A$1:$BK$65</definedName>
    <definedName name="_xlnm.Print_Area">#N/A</definedName>
    <definedName name="Print_Area_MI" localSheetId="20">#REF!</definedName>
    <definedName name="Print_Area_MI" localSheetId="5">#REF!</definedName>
    <definedName name="Print_Area_MI" localSheetId="21">#REF!</definedName>
    <definedName name="Print_Area_MI" localSheetId="1">#REF!</definedName>
    <definedName name="Print_Area_MI">#REF!</definedName>
    <definedName name="Print_C" localSheetId="5">#REF!</definedName>
    <definedName name="Print_C" localSheetId="21">#REF!</definedName>
    <definedName name="Print_C" localSheetId="1">#REF!</definedName>
    <definedName name="Print_C">#REF!</definedName>
    <definedName name="_xlnm.Print_Titles" localSheetId="1">#REF!</definedName>
    <definedName name="_xlnm.Print_Titles">#N/A</definedName>
    <definedName name="Print_Titles_MI" localSheetId="1">#REF!</definedName>
    <definedName name="PRINT_TITLES_MI">#N/A</definedName>
    <definedName name="PrintArea" localSheetId="20">#REF!</definedName>
    <definedName name="PrintArea" localSheetId="5">#REF!</definedName>
    <definedName name="PrintArea" localSheetId="21">#REF!</definedName>
    <definedName name="PrintArea" localSheetId="1">#REF!</definedName>
    <definedName name="PrintArea">#REF!</definedName>
    <definedName name="ProdForm" localSheetId="5" hidden="1">#REF!</definedName>
    <definedName name="ProdForm" localSheetId="21" hidden="1">#REF!</definedName>
    <definedName name="ProdForm" localSheetId="1" hidden="1">#REF!</definedName>
    <definedName name="ProdForm" hidden="1">#REF!</definedName>
    <definedName name="Product" localSheetId="5" hidden="1">#REF!</definedName>
    <definedName name="Product" localSheetId="21" hidden="1">#REF!</definedName>
    <definedName name="Product" localSheetId="1" hidden="1">#REF!</definedName>
    <definedName name="Product" hidden="1">#REF!</definedName>
    <definedName name="produksi" localSheetId="5" hidden="1">#REF!</definedName>
    <definedName name="produksi" localSheetId="21" hidden="1">#REF!</definedName>
    <definedName name="produksi" hidden="1">#REF!</definedName>
    <definedName name="pt" localSheetId="5">#REF!</definedName>
    <definedName name="pt" localSheetId="21">#REF!</definedName>
    <definedName name="pt">#REF!</definedName>
    <definedName name="Pulp" localSheetId="5">#REF!</definedName>
    <definedName name="Pulp" localSheetId="21">#REF!</definedName>
    <definedName name="Pulp" localSheetId="1">#REF!</definedName>
    <definedName name="Pulp">#REF!</definedName>
    <definedName name="Pulps" localSheetId="1">[24]prod!$A$1:$U$21</definedName>
    <definedName name="Pulps">[80]prod!$A$1:$U$21</definedName>
    <definedName name="PWE" localSheetId="20" hidden="1">#REF!</definedName>
    <definedName name="PWE" localSheetId="5" hidden="1">#REF!</definedName>
    <definedName name="PWE" localSheetId="21" hidden="1">#REF!</definedName>
    <definedName name="PWE" localSheetId="1" hidden="1">#REF!</definedName>
    <definedName name="PWE" hidden="1">#REF!</definedName>
    <definedName name="Q" localSheetId="1">#N/A</definedName>
    <definedName name="Q">#N/A</definedName>
    <definedName name="qadaqzw" localSheetId="20">#REF!</definedName>
    <definedName name="qadaqzw" localSheetId="5">#REF!</definedName>
    <definedName name="qadaqzw" localSheetId="21">#REF!</definedName>
    <definedName name="qadaqzw">#REF!</definedName>
    <definedName name="qe" localSheetId="5" hidden="1">#REF!</definedName>
    <definedName name="qe" localSheetId="21" hidden="1">#REF!</definedName>
    <definedName name="qe" localSheetId="1" hidden="1">#REF!</definedName>
    <definedName name="qe" hidden="1">#REF!</definedName>
    <definedName name="qq" localSheetId="5" hidden="1">#REF!</definedName>
    <definedName name="qq" localSheetId="21" hidden="1">#REF!</definedName>
    <definedName name="qq" localSheetId="1" hidden="1">#REF!</definedName>
    <definedName name="qq" hidden="1">#REF!</definedName>
    <definedName name="qr" localSheetId="5">#REF!</definedName>
    <definedName name="qr" localSheetId="21">#REF!</definedName>
    <definedName name="qr" localSheetId="1">#REF!</definedName>
    <definedName name="qr">#REF!</definedName>
    <definedName name="qt" localSheetId="5">#REF!</definedName>
    <definedName name="qt" localSheetId="21">#REF!</definedName>
    <definedName name="qt" localSheetId="1">#REF!</definedName>
    <definedName name="qt">#REF!</definedName>
    <definedName name="qu" localSheetId="5">#REF!</definedName>
    <definedName name="qu" localSheetId="21">#REF!</definedName>
    <definedName name="qu" localSheetId="1">#REF!</definedName>
    <definedName name="qu">#REF!</definedName>
    <definedName name="qw" localSheetId="5" hidden="1">#REF!</definedName>
    <definedName name="qw" localSheetId="21" hidden="1">#REF!</definedName>
    <definedName name="qw" localSheetId="1" hidden="1">#REF!</definedName>
    <definedName name="qw" hidden="1">#REF!</definedName>
    <definedName name="qy" localSheetId="5">#REF!</definedName>
    <definedName name="qy" localSheetId="21">#REF!</definedName>
    <definedName name="qy" localSheetId="1">#REF!</definedName>
    <definedName name="qy">#REF!</definedName>
    <definedName name="RAK" localSheetId="5">#REF!</definedName>
    <definedName name="RAK" localSheetId="21">#REF!</definedName>
    <definedName name="RAK" localSheetId="1">#REF!</definedName>
    <definedName name="RAK">#REF!</definedName>
    <definedName name="RAPP" localSheetId="5">#REF!</definedName>
    <definedName name="RAPP" localSheetId="21">#REF!</definedName>
    <definedName name="RAPP" localSheetId="1">#REF!</definedName>
    <definedName name="RAPP">#REF!</definedName>
    <definedName name="rata" localSheetId="5">#REF!</definedName>
    <definedName name="rata" localSheetId="21">#REF!</definedName>
    <definedName name="rata">#REF!</definedName>
    <definedName name="rate" localSheetId="5">#REF!</definedName>
    <definedName name="rate" localSheetId="21">#REF!</definedName>
    <definedName name="rate" localSheetId="1">#REF!</definedName>
    <definedName name="rate">#REF!</definedName>
    <definedName name="RAU" localSheetId="5">#REF!</definedName>
    <definedName name="RAU" localSheetId="21">#REF!</definedName>
    <definedName name="RAU">#REF!</definedName>
    <definedName name="raw">[81]Sheet1!$A$1:$IV$1,[81]Sheet1!$A$2:$IV$2,[81]Sheet1!$A$3:$IV$3,[81]Sheet1!$A$4:$IV$4</definedName>
    <definedName name="RCArea" localSheetId="20" hidden="1">#REF!</definedName>
    <definedName name="RCArea" localSheetId="5" hidden="1">#REF!</definedName>
    <definedName name="RCArea" localSheetId="21" hidden="1">#REF!</definedName>
    <definedName name="RCArea" localSheetId="1" hidden="1">#REF!</definedName>
    <definedName name="RCArea" hidden="1">#REF!</definedName>
    <definedName name="re" localSheetId="20">#REF!</definedName>
    <definedName name="re" localSheetId="5">#REF!</definedName>
    <definedName name="re" localSheetId="21">#REF!</definedName>
    <definedName name="re" localSheetId="1">[82]DETAIL!$A$1:$E$35</definedName>
    <definedName name="re">#REF!</definedName>
    <definedName name="red" localSheetId="5">#REF!</definedName>
    <definedName name="red" localSheetId="21">#REF!</definedName>
    <definedName name="red" localSheetId="1">#REF!</definedName>
    <definedName name="red">#REF!</definedName>
    <definedName name="RENGATLE12" localSheetId="5">#REF!</definedName>
    <definedName name="RENGATLE12" localSheetId="21">#REF!</definedName>
    <definedName name="RENGATLE12">#REF!</definedName>
    <definedName name="Report" localSheetId="5">#REF!</definedName>
    <definedName name="Report" localSheetId="21">#REF!</definedName>
    <definedName name="Report" localSheetId="1">#REF!</definedName>
    <definedName name="Report">#REF!</definedName>
    <definedName name="resk" localSheetId="5">#REF!</definedName>
    <definedName name="resk" localSheetId="21">#REF!</definedName>
    <definedName name="resk" localSheetId="1">#REF!</definedName>
    <definedName name="resk">#REF!</definedName>
    <definedName name="revenue">[79]prod!$A$1:$U$21</definedName>
    <definedName name="Revisi" localSheetId="20" hidden="1">#REF!</definedName>
    <definedName name="Revisi" localSheetId="5" hidden="1">#REF!</definedName>
    <definedName name="Revisi" localSheetId="21" hidden="1">#REF!</definedName>
    <definedName name="Revisi" localSheetId="1" hidden="1">#REF!</definedName>
    <definedName name="Revisi" hidden="1">#REF!</definedName>
    <definedName name="Reward" localSheetId="1">[24]prod!$A$1:$U$21</definedName>
    <definedName name="Reward">[80]prod!$A$1:$U$21</definedName>
    <definedName name="Rf" localSheetId="20">#REF!</definedName>
    <definedName name="Rf" localSheetId="5">#REF!</definedName>
    <definedName name="Rf" localSheetId="21">#REF!</definedName>
    <definedName name="Rf">#REF!</definedName>
    <definedName name="rhapsody">[14]SDS0308!$A$1:$C$1</definedName>
    <definedName name="rina" localSheetId="20" hidden="1">{#N/A,#N/A,FALSE,"Aging Summary";#N/A,#N/A,FALSE,"Ratio Analysis";#N/A,#N/A,FALSE,"Test 120 Day Accts";#N/A,#N/A,FALSE,"Tickmarks"}</definedName>
    <definedName name="rina" localSheetId="21" hidden="1">{#N/A,#N/A,FALSE,"Aging Summary";#N/A,#N/A,FALSE,"Ratio Analysis";#N/A,#N/A,FALSE,"Test 120 Day Accts";#N/A,#N/A,FALSE,"Tickmarks"}</definedName>
    <definedName name="rina" localSheetId="1" hidden="1">{#N/A,#N/A,FALSE,"Aging Summary";#N/A,#N/A,FALSE,"Ratio Analysis";#N/A,#N/A,FALSE,"Test 120 Day Accts";#N/A,#N/A,FALSE,"Tickmarks"}</definedName>
    <definedName name="rina" hidden="1">{#N/A,#N/A,FALSE,"Aging Summary";#N/A,#N/A,FALSE,"Ratio Analysis";#N/A,#N/A,FALSE,"Test 120 Day Accts";#N/A,#N/A,FALSE,"Tickmarks"}</definedName>
    <definedName name="rit" localSheetId="5" hidden="1">#REF!</definedName>
    <definedName name="rit" localSheetId="21" hidden="1">#REF!</definedName>
    <definedName name="rit" hidden="1">#REF!</definedName>
    <definedName name="rmm" localSheetId="5">#REF!</definedName>
    <definedName name="rmm" localSheetId="21">#REF!</definedName>
    <definedName name="rmm" localSheetId="1">#REF!</definedName>
    <definedName name="rmm">#REF!</definedName>
    <definedName name="roe" localSheetId="5">#REF!</definedName>
    <definedName name="roe" localSheetId="21">#REF!</definedName>
    <definedName name="roe">#REF!</definedName>
    <definedName name="RP" localSheetId="5">#REF!</definedName>
    <definedName name="RP" localSheetId="21">#REF!</definedName>
    <definedName name="RP">#REF!</definedName>
    <definedName name="RP_TAFT" localSheetId="5">#REF!</definedName>
    <definedName name="RP_TAFT" localSheetId="21">#REF!</definedName>
    <definedName name="RP_TAFT">#REF!</definedName>
    <definedName name="RPE" localSheetId="5">#REF!</definedName>
    <definedName name="RPE" localSheetId="21">#REF!</definedName>
    <definedName name="RPE" localSheetId="1">#REF!</definedName>
    <definedName name="RPE">#REF!</definedName>
    <definedName name="RUMAH" localSheetId="5" hidden="1">#REF!</definedName>
    <definedName name="RUMAH" localSheetId="21" hidden="1">#REF!</definedName>
    <definedName name="RUMAH" hidden="1">#REF!</definedName>
    <definedName name="Rupiah2001" localSheetId="5">#REF!</definedName>
    <definedName name="Rupiah2001" localSheetId="21">#REF!</definedName>
    <definedName name="Rupiah2001">#REF!</definedName>
    <definedName name="ruuu" localSheetId="1">[24]prod!$A$1:$U$21</definedName>
    <definedName name="ruuu">[80]prod!$A$1:$U$21</definedName>
    <definedName name="s" localSheetId="20">#REF!</definedName>
    <definedName name="s" localSheetId="5">#REF!</definedName>
    <definedName name="s" localSheetId="21">#REF!</definedName>
    <definedName name="S" localSheetId="1" hidden="1">{#N/A,#N/A,FALSE,"Aging Summary";#N/A,#N/A,FALSE,"Ratio Analysis";#N/A,#N/A,FALSE,"Test 120 Day Accts";#N/A,#N/A,FALSE,"Tickmarks"}</definedName>
    <definedName name="s">#REF!</definedName>
    <definedName name="Sa" hidden="1">[83]II!$A$35:$A$36</definedName>
    <definedName name="SAD" localSheetId="20">#REF!</definedName>
    <definedName name="SAD" localSheetId="5">#REF!</definedName>
    <definedName name="SAD" localSheetId="21">#REF!</definedName>
    <definedName name="SAD" localSheetId="1">#REF!</definedName>
    <definedName name="SAD">#REF!</definedName>
    <definedName name="sadfafdsa" localSheetId="5">#REF!</definedName>
    <definedName name="sadfafdsa" localSheetId="21">#REF!</definedName>
    <definedName name="sadfafdsa" localSheetId="1">#REF!</definedName>
    <definedName name="sadfafdsa">#REF!</definedName>
    <definedName name="Salary" localSheetId="5">#REF!</definedName>
    <definedName name="Salary" localSheetId="21">#REF!</definedName>
    <definedName name="Salary">#REF!</definedName>
    <definedName name="SalKol" localSheetId="5">#REF!</definedName>
    <definedName name="SalKol" localSheetId="21">#REF!</definedName>
    <definedName name="SalKol">#REF!</definedName>
    <definedName name="SalOff" localSheetId="5">#REF!</definedName>
    <definedName name="SalOff" localSheetId="21">#REF!</definedName>
    <definedName name="SalOff">#REF!</definedName>
    <definedName name="SalPlan" localSheetId="5">#REF!</definedName>
    <definedName name="SalPlan" localSheetId="21">#REF!</definedName>
    <definedName name="SalPlan">#REF!</definedName>
    <definedName name="sandi" localSheetId="5">#REF!</definedName>
    <definedName name="sandi" localSheetId="21">#REF!</definedName>
    <definedName name="sandi">#REF!</definedName>
    <definedName name="SAWIT_BIBITAN" localSheetId="5">#REF!</definedName>
    <definedName name="SAWIT_BIBITAN" localSheetId="21">#REF!</definedName>
    <definedName name="SAWIT_BIBITAN">#REF!</definedName>
    <definedName name="SAWIT_POM" localSheetId="5">#REF!</definedName>
    <definedName name="SAWIT_POM" localSheetId="21">#REF!</definedName>
    <definedName name="SAWIT_POM">#REF!</definedName>
    <definedName name="SAWIT_RO" localSheetId="5">#REF!</definedName>
    <definedName name="SAWIT_RO" localSheetId="21">#REF!</definedName>
    <definedName name="SAWIT_RO">#REF!</definedName>
    <definedName name="SAWIT_TBM" localSheetId="5">#REF!</definedName>
    <definedName name="SAWIT_TBM" localSheetId="21">#REF!</definedName>
    <definedName name="SAWIT_TBM">#REF!</definedName>
    <definedName name="SAWIT_TM" localSheetId="5">#REF!</definedName>
    <definedName name="SAWIT_TM" localSheetId="21">#REF!</definedName>
    <definedName name="SAWIT_TM">#REF!</definedName>
    <definedName name="sby" localSheetId="5">#REF!</definedName>
    <definedName name="sby" localSheetId="21">#REF!</definedName>
    <definedName name="sby">#REF!</definedName>
    <definedName name="sbyarif" localSheetId="5">#REF!</definedName>
    <definedName name="sbyarif" localSheetId="21">#REF!</definedName>
    <definedName name="sbyarif">#REF!</definedName>
    <definedName name="Scale" localSheetId="5">#REF!</definedName>
    <definedName name="Scale" localSheetId="21">#REF!</definedName>
    <definedName name="Scale">#REF!</definedName>
    <definedName name="Scenario" localSheetId="5">#REF!</definedName>
    <definedName name="Scenario" localSheetId="21">#REF!</definedName>
    <definedName name="Scenario">#REF!</definedName>
    <definedName name="sdf" localSheetId="5">#REF!</definedName>
    <definedName name="sdf" localSheetId="21">#REF!</definedName>
    <definedName name="sdf">#REF!</definedName>
    <definedName name="sdfsfsdaf" localSheetId="5">#REF!</definedName>
    <definedName name="sdfsfsdaf" localSheetId="21">#REF!</definedName>
    <definedName name="sdfsfsdaf" localSheetId="1">#REF!</definedName>
    <definedName name="sdfsfsdaf">#REF!</definedName>
    <definedName name="selisih">[84]KG!$E$256</definedName>
    <definedName name="SEP">#N/A</definedName>
    <definedName name="sept" localSheetId="20">#REF!</definedName>
    <definedName name="sept" localSheetId="5">#REF!</definedName>
    <definedName name="sept" localSheetId="21">#REF!</definedName>
    <definedName name="sept">#REF!</definedName>
    <definedName name="sheet1" localSheetId="5">#REF!</definedName>
    <definedName name="sheet1" localSheetId="21">#REF!</definedName>
    <definedName name="sheet1">#REF!</definedName>
    <definedName name="sheet2" localSheetId="5">#REF!</definedName>
    <definedName name="sheet2" localSheetId="21">#REF!</definedName>
    <definedName name="sheet2">#REF!</definedName>
    <definedName name="SHET.1">[85]Sheet1!$A$2:$N$191</definedName>
    <definedName name="Shift" localSheetId="20">#REF!</definedName>
    <definedName name="Shift" localSheetId="5">#REF!</definedName>
    <definedName name="Shift" localSheetId="21">#REF!</definedName>
    <definedName name="Shift">#REF!</definedName>
    <definedName name="sin">[86]DETAIL!$S$4</definedName>
    <definedName name="Sing" localSheetId="20">#REF!</definedName>
    <definedName name="Sing" localSheetId="5">#REF!</definedName>
    <definedName name="Sing" localSheetId="21">#REF!</definedName>
    <definedName name="Sing" localSheetId="1">#REF!</definedName>
    <definedName name="Sing">#REF!</definedName>
    <definedName name="sip" localSheetId="20">[87]TBM!#REF!</definedName>
    <definedName name="sip" localSheetId="5">[87]TBM!#REF!</definedName>
    <definedName name="sip" localSheetId="21">[87]TBM!#REF!</definedName>
    <definedName name="sip" localSheetId="1">[88]TBM!#REF!</definedName>
    <definedName name="sip">[87]TBM!#REF!</definedName>
    <definedName name="SITUASI" localSheetId="20">#REF!</definedName>
    <definedName name="SITUASI" localSheetId="5">#REF!</definedName>
    <definedName name="SITUASI" localSheetId="21">#REF!</definedName>
    <definedName name="SITUASI" localSheetId="1">'[89]SDBI(4)'!$A$1:$N$40</definedName>
    <definedName name="SITUASI">#REF!</definedName>
    <definedName name="SLOPE" localSheetId="20">#REF!</definedName>
    <definedName name="SLOPE" localSheetId="5">#REF!</definedName>
    <definedName name="SLOPE" localSheetId="21">#REF!</definedName>
    <definedName name="SLOPE">#REF!</definedName>
    <definedName name="SMRY_P1" localSheetId="5">#REF!</definedName>
    <definedName name="SMRY_P1" localSheetId="21">#REF!</definedName>
    <definedName name="SMRY_P1" localSheetId="1">#REF!</definedName>
    <definedName name="SMRY_P1">#REF!</definedName>
    <definedName name="snap" localSheetId="20" hidden="1">{#N/A,#N/A,FALSE,"Aging Summary";#N/A,#N/A,FALSE,"Ratio Analysis";#N/A,#N/A,FALSE,"Test 120 Day Accts";#N/A,#N/A,FALSE,"Tickmarks"}</definedName>
    <definedName name="snap" localSheetId="21" hidden="1">{#N/A,#N/A,FALSE,"Aging Summary";#N/A,#N/A,FALSE,"Ratio Analysis";#N/A,#N/A,FALSE,"Test 120 Day Accts";#N/A,#N/A,FALSE,"Tickmarks"}</definedName>
    <definedName name="snap" localSheetId="1" hidden="1">{#N/A,#N/A,FALSE,"Aging Summary";#N/A,#N/A,FALSE,"Ratio Analysis";#N/A,#N/A,FALSE,"Test 120 Day Accts";#N/A,#N/A,FALSE,"Tickmarks"}</definedName>
    <definedName name="snap" hidden="1">{#N/A,#N/A,FALSE,"Aging Summary";#N/A,#N/A,FALSE,"Ratio Analysis";#N/A,#N/A,FALSE,"Test 120 Day Accts";#N/A,#N/A,FALSE,"Tickmarks"}</definedName>
    <definedName name="Snapshot" localSheetId="20" hidden="1">{#N/A,#N/A,FALSE,"Aging Summary";#N/A,#N/A,FALSE,"Ratio Analysis";#N/A,#N/A,FALSE,"Test 120 Day Accts";#N/A,#N/A,FALSE,"Tickmarks"}</definedName>
    <definedName name="Snapshot" localSheetId="21" hidden="1">{#N/A,#N/A,FALSE,"Aging Summary";#N/A,#N/A,FALSE,"Ratio Analysis";#N/A,#N/A,FALSE,"Test 120 Day Accts";#N/A,#N/A,FALSE,"Tickmarks"}</definedName>
    <definedName name="Snapshot" localSheetId="1" hidden="1">{#N/A,#N/A,FALSE,"Aging Summary";#N/A,#N/A,FALSE,"Ratio Analysis";#N/A,#N/A,FALSE,"Test 120 Day Accts";#N/A,#N/A,FALSE,"Tickmarks"}</definedName>
    <definedName name="Snapshot" hidden="1">{#N/A,#N/A,FALSE,"Aging Summary";#N/A,#N/A,FALSE,"Ratio Analysis";#N/A,#N/A,FALSE,"Test 120 Day Accts";#N/A,#N/A,FALSE,"Tickmarks"}</definedName>
    <definedName name="snapshot._.febr" localSheetId="20" hidden="1">{#N/A,#N/A,FALSE,"Aging Summary";#N/A,#N/A,FALSE,"Ratio Analysis";#N/A,#N/A,FALSE,"Test 120 Day Accts";#N/A,#N/A,FALSE,"Tickmarks"}</definedName>
    <definedName name="snapshot._.febr" localSheetId="21" hidden="1">{#N/A,#N/A,FALSE,"Aging Summary";#N/A,#N/A,FALSE,"Ratio Analysis";#N/A,#N/A,FALSE,"Test 120 Day Accts";#N/A,#N/A,FALSE,"Tickmarks"}</definedName>
    <definedName name="snapshot._.febr" localSheetId="1" hidden="1">{#N/A,#N/A,FALSE,"Aging Summary";#N/A,#N/A,FALSE,"Ratio Analysis";#N/A,#N/A,FALSE,"Test 120 Day Accts";#N/A,#N/A,FALSE,"Tickmarks"}</definedName>
    <definedName name="snapshot._.febr" hidden="1">{#N/A,#N/A,FALSE,"Aging Summary";#N/A,#N/A,FALSE,"Ratio Analysis";#N/A,#N/A,FALSE,"Test 120 Day Accts";#N/A,#N/A,FALSE,"Tickmarks"}</definedName>
    <definedName name="snapshot._.febr2" localSheetId="20" hidden="1">{#N/A,#N/A,FALSE,"Aging Summary";#N/A,#N/A,FALSE,"Ratio Analysis";#N/A,#N/A,FALSE,"Test 120 Day Accts";#N/A,#N/A,FALSE,"Tickmarks"}</definedName>
    <definedName name="snapshot._.febr2" localSheetId="21" hidden="1">{#N/A,#N/A,FALSE,"Aging Summary";#N/A,#N/A,FALSE,"Ratio Analysis";#N/A,#N/A,FALSE,"Test 120 Day Accts";#N/A,#N/A,FALSE,"Tickmarks"}</definedName>
    <definedName name="snapshot._.febr2" localSheetId="1" hidden="1">{#N/A,#N/A,FALSE,"Aging Summary";#N/A,#N/A,FALSE,"Ratio Analysis";#N/A,#N/A,FALSE,"Test 120 Day Accts";#N/A,#N/A,FALSE,"Tickmarks"}</definedName>
    <definedName name="snapshot._.febr2" hidden="1">{#N/A,#N/A,FALSE,"Aging Summary";#N/A,#N/A,FALSE,"Ratio Analysis";#N/A,#N/A,FALSE,"Test 120 Day Accts";#N/A,#N/A,FALSE,"Tickmarks"}</definedName>
    <definedName name="snapshot._.jan" localSheetId="20" hidden="1">{#N/A,#N/A,FALSE,"Aging Summary";#N/A,#N/A,FALSE,"Ratio Analysis";#N/A,#N/A,FALSE,"Test 120 Day Accts";#N/A,#N/A,FALSE,"Tickmarks"}</definedName>
    <definedName name="snapshot._.jan" localSheetId="21" hidden="1">{#N/A,#N/A,FALSE,"Aging Summary";#N/A,#N/A,FALSE,"Ratio Analysis";#N/A,#N/A,FALSE,"Test 120 Day Accts";#N/A,#N/A,FALSE,"Tickmarks"}</definedName>
    <definedName name="snapshot._.jan" localSheetId="1" hidden="1">{#N/A,#N/A,FALSE,"Aging Summary";#N/A,#N/A,FALSE,"Ratio Analysis";#N/A,#N/A,FALSE,"Test 120 Day Accts";#N/A,#N/A,FALSE,"Tickmarks"}</definedName>
    <definedName name="snapshot._.jan" hidden="1">{#N/A,#N/A,FALSE,"Aging Summary";#N/A,#N/A,FALSE,"Ratio Analysis";#N/A,#N/A,FALSE,"Test 120 Day Accts";#N/A,#N/A,FALSE,"Tickmarks"}</definedName>
    <definedName name="SPARE_PARTS" localSheetId="5">#REF!</definedName>
    <definedName name="SPARE_PARTS" localSheetId="21">#REF!</definedName>
    <definedName name="SPARE_PARTS" localSheetId="1">#REF!</definedName>
    <definedName name="SPARE_PARTS">#REF!</definedName>
    <definedName name="Spec" localSheetId="5">#REF!</definedName>
    <definedName name="Spec" localSheetId="21">#REF!</definedName>
    <definedName name="Spec" localSheetId="1">#REF!</definedName>
    <definedName name="Spec">#REF!</definedName>
    <definedName name="SpecialPrice" localSheetId="5" hidden="1">#REF!</definedName>
    <definedName name="SpecialPrice" localSheetId="21" hidden="1">#REF!</definedName>
    <definedName name="SpecialPrice" localSheetId="1" hidden="1">#REF!</definedName>
    <definedName name="SpecialPrice" hidden="1">#REF!</definedName>
    <definedName name="SS" localSheetId="20" hidden="1">{#N/A,#N/A,FALSE,"Aging Summary";#N/A,#N/A,FALSE,"Ratio Analysis";#N/A,#N/A,FALSE,"Test 120 Day Accts";#N/A,#N/A,FALSE,"Tickmarks"}</definedName>
    <definedName name="SS" localSheetId="21" hidden="1">{#N/A,#N/A,FALSE,"Aging Summary";#N/A,#N/A,FALSE,"Ratio Analysis";#N/A,#N/A,FALSE,"Test 120 Day Accts";#N/A,#N/A,FALSE,"Tickmarks"}</definedName>
    <definedName name="SS" localSheetId="1" hidden="1">{#N/A,#N/A,FALSE,"Aging Summary";#N/A,#N/A,FALSE,"Ratio Analysis";#N/A,#N/A,FALSE,"Test 120 Day Accts";#N/A,#N/A,FALSE,"Tickmarks"}</definedName>
    <definedName name="SS" hidden="1">{#N/A,#N/A,FALSE,"Aging Summary";#N/A,#N/A,FALSE,"Ratio Analysis";#N/A,#N/A,FALSE,"Test 120 Day Accts";#N/A,#N/A,FALSE,"Tickmarks"}</definedName>
    <definedName name="sss" localSheetId="20" hidden="1">{#N/A,#N/A,FALSE,"Aging Summary";#N/A,#N/A,FALSE,"Ratio Analysis";#N/A,#N/A,FALSE,"Test 120 Day Accts";#N/A,#N/A,FALSE,"Tickmarks"}</definedName>
    <definedName name="sss" localSheetId="21" hidden="1">{#N/A,#N/A,FALSE,"Aging Summary";#N/A,#N/A,FALSE,"Ratio Analysis";#N/A,#N/A,FALSE,"Test 120 Day Accts";#N/A,#N/A,FALSE,"Tickmarks"}</definedName>
    <definedName name="sss" localSheetId="1" hidden="1">{#N/A,#N/A,FALSE,"Aging Summary";#N/A,#N/A,FALSE,"Ratio Analysis";#N/A,#N/A,FALSE,"Test 120 Day Accts";#N/A,#N/A,FALSE,"Tickmarks"}</definedName>
    <definedName name="sss" hidden="1">{#N/A,#N/A,FALSE,"Aging Summary";#N/A,#N/A,FALSE,"Ratio Analysis";#N/A,#N/A,FALSE,"Test 120 Day Accts";#N/A,#N/A,FALSE,"Tickmarks"}</definedName>
    <definedName name="sssss" localSheetId="20" hidden="1">{#N/A,#N/A,FALSE,"Aging Summary";#N/A,#N/A,FALSE,"Ratio Analysis";#N/A,#N/A,FALSE,"Test 120 Day Accts";#N/A,#N/A,FALSE,"Tickmarks"}</definedName>
    <definedName name="sssss" localSheetId="21" hidden="1">{#N/A,#N/A,FALSE,"Aging Summary";#N/A,#N/A,FALSE,"Ratio Analysis";#N/A,#N/A,FALSE,"Test 120 Day Accts";#N/A,#N/A,FALSE,"Tickmarks"}</definedName>
    <definedName name="sssss" localSheetId="1" hidden="1">{#N/A,#N/A,FALSE,"Aging Summary";#N/A,#N/A,FALSE,"Ratio Analysis";#N/A,#N/A,FALSE,"Test 120 Day Accts";#N/A,#N/A,FALSE,"Tickmarks"}</definedName>
    <definedName name="sssss" hidden="1">{#N/A,#N/A,FALSE,"Aging Summary";#N/A,#N/A,FALSE,"Ratio Analysis";#N/A,#N/A,FALSE,"Test 120 Day Accts";#N/A,#N/A,FALSE,"Tickmarks"}</definedName>
    <definedName name="ssssss" localSheetId="20" hidden="1">{#N/A,#N/A,FALSE,"Aging Summary";#N/A,#N/A,FALSE,"Ratio Analysis";#N/A,#N/A,FALSE,"Test 120 Day Accts";#N/A,#N/A,FALSE,"Tickmarks"}</definedName>
    <definedName name="ssssss" localSheetId="21" hidden="1">{#N/A,#N/A,FALSE,"Aging Summary";#N/A,#N/A,FALSE,"Ratio Analysis";#N/A,#N/A,FALSE,"Test 120 Day Accts";#N/A,#N/A,FALSE,"Tickmarks"}</definedName>
    <definedName name="ssssss" localSheetId="1" hidden="1">{#N/A,#N/A,FALSE,"Aging Summary";#N/A,#N/A,FALSE,"Ratio Analysis";#N/A,#N/A,FALSE,"Test 120 Day Accts";#N/A,#N/A,FALSE,"Tickmarks"}</definedName>
    <definedName name="ssssss" hidden="1">{#N/A,#N/A,FALSE,"Aging Summary";#N/A,#N/A,FALSE,"Ratio Analysis";#N/A,#N/A,FALSE,"Test 120 Day Accts";#N/A,#N/A,FALSE,"Tickmarks"}</definedName>
    <definedName name="State" localSheetId="5">#REF!</definedName>
    <definedName name="State" localSheetId="21">#REF!</definedName>
    <definedName name="State" localSheetId="1">#REF!</definedName>
    <definedName name="State">#REF!</definedName>
    <definedName name="statiuncode">[20]Sheet4!$B$70:$B$96</definedName>
    <definedName name="statiundes">[20]Sheet4!$D$70:$D$98</definedName>
    <definedName name="Status">[90]Lists!$B$3:$B$5</definedName>
    <definedName name="Status_Karyawan" localSheetId="20">#REF!</definedName>
    <definedName name="Status_Karyawan" localSheetId="5">#REF!</definedName>
    <definedName name="Status_Karyawan" localSheetId="21">#REF!</definedName>
    <definedName name="Status_Karyawan">#REF!</definedName>
    <definedName name="Status_Karyawan_5" localSheetId="5">#REF!</definedName>
    <definedName name="Status_Karyawan_5" localSheetId="21">#REF!</definedName>
    <definedName name="Status_Karyawan_5">#REF!</definedName>
    <definedName name="STD" localSheetId="5" hidden="1">#REF!</definedName>
    <definedName name="STD" localSheetId="21" hidden="1">#REF!</definedName>
    <definedName name="std" localSheetId="1">#REF!</definedName>
    <definedName name="STD" hidden="1">#REF!</definedName>
    <definedName name="struk" localSheetId="5">#REF!</definedName>
    <definedName name="struk" localSheetId="21">#REF!</definedName>
    <definedName name="struk" localSheetId="1">#REF!</definedName>
    <definedName name="struk">#REF!</definedName>
    <definedName name="sugito">[91]GM!$B$2:$B$125</definedName>
    <definedName name="sugito2">[91]GM!$C$2:$C$125</definedName>
    <definedName name="SUM" localSheetId="20">#REF!</definedName>
    <definedName name="SUM" localSheetId="5">#REF!</definedName>
    <definedName name="SUM" localSheetId="21">#REF!</definedName>
    <definedName name="SUM">#REF!</definedName>
    <definedName name="SUMMARY" localSheetId="5">#REF!</definedName>
    <definedName name="SUMMARY" localSheetId="21">#REF!</definedName>
    <definedName name="SUMMARY" localSheetId="1">#REF!</definedName>
    <definedName name="SUMMARY">#REF!</definedName>
    <definedName name="T" localSheetId="5">#REF!</definedName>
    <definedName name="T" localSheetId="21">#REF!</definedName>
    <definedName name="T">#REF!</definedName>
    <definedName name="taksasi" localSheetId="5">#REF!</definedName>
    <definedName name="taksasi" localSheetId="21">#REF!</definedName>
    <definedName name="taksasi" localSheetId="1">#REF!</definedName>
    <definedName name="taksasi">#REF!</definedName>
    <definedName name="tampung" localSheetId="5">#REF!</definedName>
    <definedName name="tampung" localSheetId="21">#REF!</definedName>
    <definedName name="tampung">#REF!</definedName>
    <definedName name="TAR" localSheetId="5">#REF!</definedName>
    <definedName name="TAR" localSheetId="21">#REF!</definedName>
    <definedName name="TAR" localSheetId="1">#REF!</definedName>
    <definedName name="TAR">#REF!</definedName>
    <definedName name="tax" localSheetId="5">#REF!</definedName>
    <definedName name="tax" localSheetId="21">#REF!</definedName>
    <definedName name="tax">#REF!</definedName>
    <definedName name="tbl_ProdInfo" localSheetId="5" hidden="1">#REF!</definedName>
    <definedName name="tbl_ProdInfo" localSheetId="21" hidden="1">#REF!</definedName>
    <definedName name="tbl_ProdInfo" localSheetId="1" hidden="1">#REF!</definedName>
    <definedName name="tbl_ProdInfo" hidden="1">#REF!</definedName>
    <definedName name="TBM" localSheetId="5">#REF!</definedName>
    <definedName name="TBM" localSheetId="21">#REF!</definedName>
    <definedName name="TBM" localSheetId="1">#REF!</definedName>
    <definedName name="TBM">#REF!</definedName>
    <definedName name="TEEE" localSheetId="20" hidden="1">#REF!</definedName>
    <definedName name="TEEE" localSheetId="5" hidden="1">#REF!</definedName>
    <definedName name="TEEE" localSheetId="21" hidden="1">#REF!</definedName>
    <definedName name="TEEE" localSheetId="1" hidden="1">'[6]13'!#REF!</definedName>
    <definedName name="TEEE" hidden="1">#REF!</definedName>
    <definedName name="Telor">[73]Mos!$AC$2:$AD$9</definedName>
    <definedName name="TER" localSheetId="20">#REF!</definedName>
    <definedName name="TER" localSheetId="5">#REF!</definedName>
    <definedName name="TER" localSheetId="21">#REF!</definedName>
    <definedName name="TER">#REF!</definedName>
    <definedName name="term" localSheetId="5">#REF!</definedName>
    <definedName name="term" localSheetId="21">#REF!</definedName>
    <definedName name="term">#REF!</definedName>
    <definedName name="TES" localSheetId="5" hidden="1">#REF!</definedName>
    <definedName name="TES" localSheetId="21" hidden="1">#REF!</definedName>
    <definedName name="TES" localSheetId="1" hidden="1">#REF!</definedName>
    <definedName name="TES" hidden="1">#REF!</definedName>
    <definedName name="test">#N/A</definedName>
    <definedName name="TEST0" localSheetId="20">#REF!</definedName>
    <definedName name="TEST0" localSheetId="5">#REF!</definedName>
    <definedName name="TEST0" localSheetId="21">#REF!</definedName>
    <definedName name="TEST0" localSheetId="1">#REF!</definedName>
    <definedName name="TEST0">#REF!</definedName>
    <definedName name="TEST1" localSheetId="1">[4]Sheet1!$A$3:$Q$2002</definedName>
    <definedName name="TEST1">[10]Sheet1!$A$3:$Q$2002</definedName>
    <definedName name="TEST10" localSheetId="20">#REF!</definedName>
    <definedName name="TEST10" localSheetId="5">#REF!</definedName>
    <definedName name="TEST10" localSheetId="21">#REF!</definedName>
    <definedName name="TEST10">#REF!</definedName>
    <definedName name="TEST11" localSheetId="5">#REF!</definedName>
    <definedName name="TEST11" localSheetId="21">#REF!</definedName>
    <definedName name="TEST11">#REF!</definedName>
    <definedName name="TEST12" localSheetId="5">#REF!</definedName>
    <definedName name="TEST12" localSheetId="21">#REF!</definedName>
    <definedName name="TEST12">#REF!</definedName>
    <definedName name="TEST13" localSheetId="5">#REF!</definedName>
    <definedName name="TEST13" localSheetId="21">#REF!</definedName>
    <definedName name="TEST13">#REF!</definedName>
    <definedName name="TEST14" localSheetId="5">#REF!</definedName>
    <definedName name="TEST14" localSheetId="21">#REF!</definedName>
    <definedName name="TEST14">#REF!</definedName>
    <definedName name="TEST15" localSheetId="5">#REF!</definedName>
    <definedName name="TEST15" localSheetId="21">#REF!</definedName>
    <definedName name="TEST15">#REF!</definedName>
    <definedName name="TEST16" localSheetId="5">#REF!</definedName>
    <definedName name="TEST16" localSheetId="21">#REF!</definedName>
    <definedName name="TEST16">#REF!</definedName>
    <definedName name="TEST17" localSheetId="5">#REF!</definedName>
    <definedName name="TEST17" localSheetId="21">#REF!</definedName>
    <definedName name="TEST17">#REF!</definedName>
    <definedName name="TEST18" localSheetId="5">#REF!</definedName>
    <definedName name="TEST18" localSheetId="21">#REF!</definedName>
    <definedName name="TEST18">#REF!</definedName>
    <definedName name="TEST19" localSheetId="5">#REF!</definedName>
    <definedName name="TEST19" localSheetId="21">#REF!</definedName>
    <definedName name="TEST19">#REF!</definedName>
    <definedName name="TEST2" localSheetId="1">[4]Sheet1!$A$2003:$Q$4002</definedName>
    <definedName name="TEST2">[10]Sheet1!$A$2003:$Q$4002</definedName>
    <definedName name="TEST20" localSheetId="20">#REF!</definedName>
    <definedName name="TEST20" localSheetId="5">#REF!</definedName>
    <definedName name="TEST20" localSheetId="21">#REF!</definedName>
    <definedName name="TEST20">#REF!</definedName>
    <definedName name="TEST21" localSheetId="5">#REF!</definedName>
    <definedName name="TEST21" localSheetId="21">#REF!</definedName>
    <definedName name="TEST21">#REF!</definedName>
    <definedName name="TEST22" localSheetId="5">#REF!</definedName>
    <definedName name="TEST22" localSheetId="21">#REF!</definedName>
    <definedName name="TEST22">#REF!</definedName>
    <definedName name="TEST23" localSheetId="20">[92]Sheet1!#REF!</definedName>
    <definedName name="TEST23" localSheetId="5">[92]Sheet1!#REF!</definedName>
    <definedName name="TEST23" localSheetId="21">[92]Sheet1!#REF!</definedName>
    <definedName name="TEST23">[92]Sheet1!#REF!</definedName>
    <definedName name="TEST24" localSheetId="20">[92]Sheet1!#REF!</definedName>
    <definedName name="TEST24" localSheetId="5">[92]Sheet1!#REF!</definedName>
    <definedName name="TEST24" localSheetId="21">[92]Sheet1!#REF!</definedName>
    <definedName name="TEST24">[92]Sheet1!#REF!</definedName>
    <definedName name="TEST25" localSheetId="5">[92]Sheet1!#REF!</definedName>
    <definedName name="TEST25" localSheetId="21">[92]Sheet1!#REF!</definedName>
    <definedName name="TEST25">[92]Sheet1!#REF!</definedName>
    <definedName name="TEST26" localSheetId="5">[92]Sheet1!#REF!</definedName>
    <definedName name="TEST26" localSheetId="21">[92]Sheet1!#REF!</definedName>
    <definedName name="TEST26">[92]Sheet1!#REF!</definedName>
    <definedName name="TEST27" localSheetId="5">[92]Sheet1!#REF!</definedName>
    <definedName name="TEST27" localSheetId="21">[92]Sheet1!#REF!</definedName>
    <definedName name="TEST27">[92]Sheet1!#REF!</definedName>
    <definedName name="TEST28" localSheetId="5">[92]Sheet1!#REF!</definedName>
    <definedName name="TEST28" localSheetId="21">[92]Sheet1!#REF!</definedName>
    <definedName name="TEST28">[92]Sheet1!#REF!</definedName>
    <definedName name="TEST29" localSheetId="5">[92]Sheet1!#REF!</definedName>
    <definedName name="TEST29" localSheetId="21">[92]Sheet1!#REF!</definedName>
    <definedName name="TEST29">[92]Sheet1!#REF!</definedName>
    <definedName name="TEST3" localSheetId="1">[4]Sheet1!$A$4003:$Q$5215</definedName>
    <definedName name="TEST3">[10]Sheet1!$A$4003:$Q$5215</definedName>
    <definedName name="TEST30" localSheetId="20">[92]Sheet1!#REF!</definedName>
    <definedName name="TEST30" localSheetId="5">[92]Sheet1!#REF!</definedName>
    <definedName name="TEST30" localSheetId="21">[92]Sheet1!#REF!</definedName>
    <definedName name="TEST30">[92]Sheet1!#REF!</definedName>
    <definedName name="TEST31" localSheetId="20">[92]Sheet1!#REF!</definedName>
    <definedName name="TEST31" localSheetId="5">[92]Sheet1!#REF!</definedName>
    <definedName name="TEST31" localSheetId="21">[92]Sheet1!#REF!</definedName>
    <definedName name="TEST31">[92]Sheet1!#REF!</definedName>
    <definedName name="TEST32" localSheetId="5">[92]Sheet1!#REF!</definedName>
    <definedName name="TEST32" localSheetId="21">[92]Sheet1!#REF!</definedName>
    <definedName name="TEST32">[92]Sheet1!#REF!</definedName>
    <definedName name="TEST33" localSheetId="5">[92]Sheet1!#REF!</definedName>
    <definedName name="TEST33" localSheetId="21">[92]Sheet1!#REF!</definedName>
    <definedName name="TEST33">[92]Sheet1!#REF!</definedName>
    <definedName name="TEST34" localSheetId="5">[92]Sheet1!#REF!</definedName>
    <definedName name="TEST34" localSheetId="21">[92]Sheet1!#REF!</definedName>
    <definedName name="TEST34">[92]Sheet1!#REF!</definedName>
    <definedName name="TEST35" localSheetId="5">[92]Sheet1!#REF!</definedName>
    <definedName name="TEST35" localSheetId="21">[92]Sheet1!#REF!</definedName>
    <definedName name="TEST35">[92]Sheet1!#REF!</definedName>
    <definedName name="TEST36" localSheetId="5">[92]Sheet1!#REF!</definedName>
    <definedName name="TEST36" localSheetId="21">[92]Sheet1!#REF!</definedName>
    <definedName name="TEST36">[92]Sheet1!#REF!</definedName>
    <definedName name="TEST37" localSheetId="5">[92]Sheet1!#REF!</definedName>
    <definedName name="TEST37" localSheetId="21">[92]Sheet1!#REF!</definedName>
    <definedName name="TEST37">[92]Sheet1!#REF!</definedName>
    <definedName name="TEST38" localSheetId="5">[92]Sheet1!#REF!</definedName>
    <definedName name="TEST38" localSheetId="21">[92]Sheet1!#REF!</definedName>
    <definedName name="TEST38">[92]Sheet1!#REF!</definedName>
    <definedName name="TEST39" localSheetId="5">[92]Sheet1!#REF!</definedName>
    <definedName name="TEST39" localSheetId="21">[92]Sheet1!#REF!</definedName>
    <definedName name="TEST39">[92]Sheet1!#REF!</definedName>
    <definedName name="TEST4" localSheetId="20">#REF!</definedName>
    <definedName name="TEST4" localSheetId="5">#REF!</definedName>
    <definedName name="TEST4" localSheetId="21">#REF!</definedName>
    <definedName name="TEST4">#REF!</definedName>
    <definedName name="TEST40" localSheetId="20">[92]Sheet1!#REF!</definedName>
    <definedName name="TEST40" localSheetId="5">[92]Sheet1!#REF!</definedName>
    <definedName name="TEST40" localSheetId="21">[92]Sheet1!#REF!</definedName>
    <definedName name="TEST40">[92]Sheet1!#REF!</definedName>
    <definedName name="TEST41" localSheetId="5">[92]Sheet1!#REF!</definedName>
    <definedName name="TEST41" localSheetId="21">[92]Sheet1!#REF!</definedName>
    <definedName name="TEST41">[92]Sheet1!#REF!</definedName>
    <definedName name="TEST42" localSheetId="5">[92]Sheet1!#REF!</definedName>
    <definedName name="TEST42" localSheetId="21">[92]Sheet1!#REF!</definedName>
    <definedName name="TEST42">[92]Sheet1!#REF!</definedName>
    <definedName name="TEST43" localSheetId="5">[92]Sheet1!#REF!</definedName>
    <definedName name="TEST43" localSheetId="21">[92]Sheet1!#REF!</definedName>
    <definedName name="TEST43">[92]Sheet1!#REF!</definedName>
    <definedName name="TEST44" localSheetId="5">[92]Sheet1!#REF!</definedName>
    <definedName name="TEST44" localSheetId="21">[92]Sheet1!#REF!</definedName>
    <definedName name="TEST44">[92]Sheet1!#REF!</definedName>
    <definedName name="TEST45" localSheetId="5">[92]Sheet1!#REF!</definedName>
    <definedName name="TEST45" localSheetId="21">[92]Sheet1!#REF!</definedName>
    <definedName name="TEST45">[92]Sheet1!#REF!</definedName>
    <definedName name="TEST46" localSheetId="5">[92]Sheet1!#REF!</definedName>
    <definedName name="TEST46" localSheetId="21">[92]Sheet1!#REF!</definedName>
    <definedName name="TEST46">[92]Sheet1!#REF!</definedName>
    <definedName name="TEST47" localSheetId="5">[92]Sheet1!#REF!</definedName>
    <definedName name="TEST47" localSheetId="21">[92]Sheet1!#REF!</definedName>
    <definedName name="TEST47">[92]Sheet1!#REF!</definedName>
    <definedName name="TEST48" localSheetId="5">[92]Sheet1!#REF!</definedName>
    <definedName name="TEST48" localSheetId="21">[92]Sheet1!#REF!</definedName>
    <definedName name="TEST48">[92]Sheet1!#REF!</definedName>
    <definedName name="TEST49" localSheetId="5">[92]Sheet1!#REF!</definedName>
    <definedName name="TEST49" localSheetId="21">[92]Sheet1!#REF!</definedName>
    <definedName name="TEST49">[92]Sheet1!#REF!</definedName>
    <definedName name="TEST5" localSheetId="20">#REF!</definedName>
    <definedName name="TEST5" localSheetId="5">#REF!</definedName>
    <definedName name="TEST5" localSheetId="21">#REF!</definedName>
    <definedName name="TEST5">#REF!</definedName>
    <definedName name="TEST50" localSheetId="20">[92]Sheet1!#REF!</definedName>
    <definedName name="TEST50" localSheetId="5">[92]Sheet1!#REF!</definedName>
    <definedName name="TEST50" localSheetId="21">[92]Sheet1!#REF!</definedName>
    <definedName name="TEST50">[92]Sheet1!#REF!</definedName>
    <definedName name="TEST6" localSheetId="20">#REF!</definedName>
    <definedName name="TEST6" localSheetId="5">#REF!</definedName>
    <definedName name="TEST6" localSheetId="21">#REF!</definedName>
    <definedName name="TEST6">#REF!</definedName>
    <definedName name="TEST7" localSheetId="5">#REF!</definedName>
    <definedName name="TEST7" localSheetId="21">#REF!</definedName>
    <definedName name="TEST7">#REF!</definedName>
    <definedName name="TEST8" localSheetId="5">#REF!</definedName>
    <definedName name="TEST8" localSheetId="21">#REF!</definedName>
    <definedName name="TEST8">#REF!</definedName>
    <definedName name="TEST9" localSheetId="5">#REF!</definedName>
    <definedName name="TEST9" localSheetId="21">#REF!</definedName>
    <definedName name="TEST9">#REF!</definedName>
    <definedName name="TESTHKEY" localSheetId="1">'[5]SAP-KAB &amp; PAN-Buil'!#REF!</definedName>
    <definedName name="TESTHKEY">[10]Sheet1!$L$1:$Q$1</definedName>
    <definedName name="testing" localSheetId="20">#REF!</definedName>
    <definedName name="testing" localSheetId="5">#REF!</definedName>
    <definedName name="testing" localSheetId="21">#REF!</definedName>
    <definedName name="testing">#REF!</definedName>
    <definedName name="TESTKEYS" localSheetId="1">[4]Sheet1!$A$3:$K$5215</definedName>
    <definedName name="TESTKEYS">[10]Sheet1!$A$3:$K$5215</definedName>
    <definedName name="TESTVKEY" localSheetId="1">'[5]SAP-KAB &amp; PAN-Buil'!#REF!</definedName>
    <definedName name="TESTVKEY">[10]Sheet1!$A$1:$K$1</definedName>
    <definedName name="TETST">[93]Sheet1!$A$2:$Q$32</definedName>
    <definedName name="three" localSheetId="20">#REF!</definedName>
    <definedName name="three" localSheetId="5">#REF!</definedName>
    <definedName name="three" localSheetId="21">#REF!</definedName>
    <definedName name="three">#REF!</definedName>
    <definedName name="titipanen" localSheetId="5" hidden="1">#REF!</definedName>
    <definedName name="titipanen" localSheetId="21" hidden="1">#REF!</definedName>
    <definedName name="titipanen" localSheetId="1" hidden="1">#REF!</definedName>
    <definedName name="titipanen" hidden="1">#REF!</definedName>
    <definedName name="tk" localSheetId="5">#REF!</definedName>
    <definedName name="tk" localSheetId="21">#REF!</definedName>
    <definedName name="tk" localSheetId="1">#REF!</definedName>
    <definedName name="tk">#REF!</definedName>
    <definedName name="TM" localSheetId="20" hidden="1">{#N/A,#N/A,FALSE,"Aging Summary";#N/A,#N/A,FALSE,"Ratio Analysis";#N/A,#N/A,FALSE,"Test 120 Day Accts";#N/A,#N/A,FALSE,"Tickmarks"}</definedName>
    <definedName name="TM" localSheetId="21" hidden="1">{#N/A,#N/A,FALSE,"Aging Summary";#N/A,#N/A,FALSE,"Ratio Analysis";#N/A,#N/A,FALSE,"Test 120 Day Accts";#N/A,#N/A,FALSE,"Tickmarks"}</definedName>
    <definedName name="TM" hidden="1">{#N/A,#N/A,FALSE,"Aging Summary";#N/A,#N/A,FALSE,"Ratio Analysis";#N/A,#N/A,FALSE,"Test 120 Day Accts";#N/A,#N/A,FALSE,"Tickmarks"}</definedName>
    <definedName name="toconfirm" localSheetId="5">#REF!</definedName>
    <definedName name="toconfirm" localSheetId="21">#REF!</definedName>
    <definedName name="toconfirm">#REF!</definedName>
    <definedName name="todate">[94]TB!$F$1</definedName>
    <definedName name="Total___Labour___Benefits" localSheetId="20">#REF!</definedName>
    <definedName name="Total___Labour___Benefits" localSheetId="5">#REF!</definedName>
    <definedName name="Total___Labour___Benefits" localSheetId="21">#REF!</definedName>
    <definedName name="Total___Labour___Benefits" localSheetId="1">#REF!</definedName>
    <definedName name="Total___Labour___Benefits">#REF!</definedName>
    <definedName name="Total___Others" localSheetId="5">#REF!</definedName>
    <definedName name="Total___Others" localSheetId="21">#REF!</definedName>
    <definedName name="Total___Others" localSheetId="1">#REF!</definedName>
    <definedName name="Total___Others">#REF!</definedName>
    <definedName name="Total___Overhead" localSheetId="5">#REF!</definedName>
    <definedName name="Total___Overhead" localSheetId="21">#REF!</definedName>
    <definedName name="Total___Overhead" localSheetId="1">#REF!</definedName>
    <definedName name="Total___Overhead">#REF!</definedName>
    <definedName name="Total___Selling_Expenses" localSheetId="5">#REF!</definedName>
    <definedName name="Total___Selling_Expenses" localSheetId="21">#REF!</definedName>
    <definedName name="Total___Selling_Expenses" localSheetId="1">#REF!</definedName>
    <definedName name="Total___Selling_Expenses">#REF!</definedName>
    <definedName name="Total_Pengurangan" localSheetId="5">#REF!</definedName>
    <definedName name="Total_Pengurangan" localSheetId="21">#REF!</definedName>
    <definedName name="Total_Pengurangan">#REF!</definedName>
    <definedName name="Total_Pengurangan_5" localSheetId="5">#REF!</definedName>
    <definedName name="Total_Pengurangan_5" localSheetId="21">#REF!</definedName>
    <definedName name="Total_Pengurangan_5">#REF!</definedName>
    <definedName name="Total_Tyres" localSheetId="5">#REF!</definedName>
    <definedName name="Total_Tyres" localSheetId="21">#REF!</definedName>
    <definedName name="Total_Tyres" localSheetId="1">#REF!</definedName>
    <definedName name="Total_Tyres">#REF!</definedName>
    <definedName name="Trend._.Analysis" localSheetId="20" hidden="1">{#N/A,#N/A,FALSE,"Aging Summary";#N/A,#N/A,FALSE,"Ratio Analysis";#N/A,#N/A,FALSE,"Test 120 Day Accts";#N/A,#N/A,FALSE,"Tickmarks"}</definedName>
    <definedName name="Trend._.Analysis" localSheetId="21" hidden="1">{#N/A,#N/A,FALSE,"Aging Summary";#N/A,#N/A,FALSE,"Ratio Analysis";#N/A,#N/A,FALSE,"Test 120 Day Accts";#N/A,#N/A,FALSE,"Tickmarks"}</definedName>
    <definedName name="Trend._.Analysis" localSheetId="1" hidden="1">{#N/A,#N/A,FALSE,"Aging Summary";#N/A,#N/A,FALSE,"Ratio Analysis";#N/A,#N/A,FALSE,"Test 120 Day Accts";#N/A,#N/A,FALSE,"Tickmarks"}</definedName>
    <definedName name="Trend._.Analysis" hidden="1">{#N/A,#N/A,FALSE,"Aging Summary";#N/A,#N/A,FALSE,"Ratio Analysis";#N/A,#N/A,FALSE,"Test 120 Day Accts";#N/A,#N/A,FALSE,"Tickmarks"}</definedName>
    <definedName name="TRFHG" localSheetId="5" hidden="1">#REF!</definedName>
    <definedName name="TRFHG" localSheetId="21" hidden="1">#REF!</definedName>
    <definedName name="TRFHG" hidden="1">#REF!</definedName>
    <definedName name="tsl" localSheetId="20" hidden="1">{#N/A,#N/A,FALSE,"Aging Summary";#N/A,#N/A,FALSE,"Ratio Analysis";#N/A,#N/A,FALSE,"Test 120 Day Accts";#N/A,#N/A,FALSE,"Tickmarks"}</definedName>
    <definedName name="tsl" localSheetId="21" hidden="1">{#N/A,#N/A,FALSE,"Aging Summary";#N/A,#N/A,FALSE,"Ratio Analysis";#N/A,#N/A,FALSE,"Test 120 Day Accts";#N/A,#N/A,FALSE,"Tickmarks"}</definedName>
    <definedName name="tsl" localSheetId="1" hidden="1">{#N/A,#N/A,FALSE,"Aging Summary";#N/A,#N/A,FALSE,"Ratio Analysis";#N/A,#N/A,FALSE,"Test 120 Day Accts";#N/A,#N/A,FALSE,"Tickmarks"}</definedName>
    <definedName name="tsl" hidden="1">{#N/A,#N/A,FALSE,"Aging Summary";#N/A,#N/A,FALSE,"Ratio Analysis";#N/A,#N/A,FALSE,"Test 120 Day Accts";#N/A,#N/A,FALSE,"Tickmarks"}</definedName>
    <definedName name="tsltsl" localSheetId="20" hidden="1">{#N/A,#N/A,FALSE,"Aging Summary";#N/A,#N/A,FALSE,"Ratio Analysis";#N/A,#N/A,FALSE,"Test 120 Day Accts";#N/A,#N/A,FALSE,"Tickmarks"}</definedName>
    <definedName name="tsltsl" localSheetId="21" hidden="1">{#N/A,#N/A,FALSE,"Aging Summary";#N/A,#N/A,FALSE,"Ratio Analysis";#N/A,#N/A,FALSE,"Test 120 Day Accts";#N/A,#N/A,FALSE,"Tickmarks"}</definedName>
    <definedName name="tsltsl" localSheetId="1" hidden="1">{#N/A,#N/A,FALSE,"Aging Summary";#N/A,#N/A,FALSE,"Ratio Analysis";#N/A,#N/A,FALSE,"Test 120 Day Accts";#N/A,#N/A,FALSE,"Tickmarks"}</definedName>
    <definedName name="tsltsl" hidden="1">{#N/A,#N/A,FALSE,"Aging Summary";#N/A,#N/A,FALSE,"Ratio Analysis";#N/A,#N/A,FALSE,"Test 120 Day Accts";#N/A,#N/A,FALSE,"Tickmarks"}</definedName>
    <definedName name="TT" localSheetId="5" hidden="1">#REF!</definedName>
    <definedName name="TT" localSheetId="21" hidden="1">#REF!</definedName>
    <definedName name="TT" hidden="1">#REF!</definedName>
    <definedName name="TTPANEN" localSheetId="5" hidden="1">#REF!</definedName>
    <definedName name="TTPANEN" localSheetId="21" hidden="1">#REF!</definedName>
    <definedName name="TTPANEN" localSheetId="1" hidden="1">#REF!</definedName>
    <definedName name="TTPANEN" hidden="1">#REF!</definedName>
    <definedName name="two" localSheetId="5">#REF!</definedName>
    <definedName name="two" localSheetId="21">#REF!</definedName>
    <definedName name="two">#REF!</definedName>
    <definedName name="Txyz" localSheetId="5">#REF!</definedName>
    <definedName name="Txyz" localSheetId="21">#REF!</definedName>
    <definedName name="Txyz">#REF!</definedName>
    <definedName name="Tyna" localSheetId="5">#REF!</definedName>
    <definedName name="Tyna" localSheetId="21">#REF!</definedName>
    <definedName name="Tyna" localSheetId="1">#REF!</definedName>
    <definedName name="Tyna">#REF!</definedName>
    <definedName name="TYRES" localSheetId="5">#REF!</definedName>
    <definedName name="TYRES" localSheetId="21">#REF!</definedName>
    <definedName name="TYRES" localSheetId="1">#REF!</definedName>
    <definedName name="TYRES">#REF!</definedName>
    <definedName name="UBI" localSheetId="20">#REF!</definedName>
    <definedName name="UBI" localSheetId="5">#REF!</definedName>
    <definedName name="UBI" localSheetId="21">#REF!</definedName>
    <definedName name="UBI" localSheetId="1">#N/A</definedName>
    <definedName name="UBI">#REF!</definedName>
    <definedName name="UFPrn20040511111049" localSheetId="1">[95]低值品!$A$1:$H$22</definedName>
    <definedName name="UFPrn20040511111049">[96]低值品!$A$1:$H$22</definedName>
    <definedName name="ukt" localSheetId="20">'[37]WACC (LB_Y)'!#REF!</definedName>
    <definedName name="ukt" localSheetId="5">'[37]WACC (LB_Y)'!#REF!</definedName>
    <definedName name="ukt" localSheetId="21">'[37]WACC (LB_Y)'!#REF!</definedName>
    <definedName name="ukt">'[37]WACC (LB_Y)'!#REF!</definedName>
    <definedName name="ul">#N/A</definedName>
    <definedName name="ULASAN" localSheetId="20" hidden="1">#REF!</definedName>
    <definedName name="ULASAN" localSheetId="5" hidden="1">#REF!</definedName>
    <definedName name="ULASAN" localSheetId="21" hidden="1">#REF!</definedName>
    <definedName name="ULASAN" hidden="1">#REF!</definedName>
    <definedName name="Unit">'[97]Summary-Region'!$AK$4:$AK$16</definedName>
    <definedName name="UNIT_TYPE" localSheetId="20">#REF!</definedName>
    <definedName name="UNIT_TYPE" localSheetId="5">#REF!</definedName>
    <definedName name="UNIT_TYPE" localSheetId="21">#REF!</definedName>
    <definedName name="UNIT_TYPE">#REF!</definedName>
    <definedName name="Unit1" localSheetId="20">'[98]Budget 2006'!#REF!</definedName>
    <definedName name="Unit1" localSheetId="5">'[98]Budget 2006'!#REF!</definedName>
    <definedName name="Unit1" localSheetId="21">'[98]Budget 2006'!#REF!</definedName>
    <definedName name="Unit1">'[98]Budget 2006'!#REF!</definedName>
    <definedName name="unit2" localSheetId="20">'[99]Budget 2006'!#REF!</definedName>
    <definedName name="unit2" localSheetId="5">'[99]Budget 2006'!#REF!</definedName>
    <definedName name="unit2" localSheetId="21">'[99]Budget 2006'!#REF!</definedName>
    <definedName name="unit2">'[99]Budget 2006'!#REF!</definedName>
    <definedName name="unit3" localSheetId="5">'[100]Budget 2006'!#REF!</definedName>
    <definedName name="unit3" localSheetId="21">'[100]Budget 2006'!#REF!</definedName>
    <definedName name="unit3">'[100]Budget 2006'!#REF!</definedName>
    <definedName name="unit4" localSheetId="5">'[101]Budget 2006'!#REF!</definedName>
    <definedName name="unit4" localSheetId="21">'[101]Budget 2006'!#REF!</definedName>
    <definedName name="unit4">'[101]Budget 2006'!#REF!</definedName>
    <definedName name="UNITTYPE" localSheetId="20">#REF!</definedName>
    <definedName name="UNITTYPE" localSheetId="5">#REF!</definedName>
    <definedName name="UNITTYPE" localSheetId="21">#REF!</definedName>
    <definedName name="UNITTYPE">#REF!</definedName>
    <definedName name="URgent">[102]Bolt!$A$1:$L$34</definedName>
    <definedName name="US" localSheetId="20">#REF!</definedName>
    <definedName name="US" localSheetId="5">#REF!</definedName>
    <definedName name="US" localSheetId="21">#REF!</definedName>
    <definedName name="US" localSheetId="1">#REF!</definedName>
    <definedName name="US">#REF!</definedName>
    <definedName name="usd" localSheetId="5">#REF!</definedName>
    <definedName name="usd" localSheetId="21">#REF!</definedName>
    <definedName name="usd" localSheetId="1">#REF!</definedName>
    <definedName name="usd">#REF!</definedName>
    <definedName name="v" localSheetId="5">#REF!</definedName>
    <definedName name="v" localSheetId="21">#REF!</definedName>
    <definedName name="v" localSheetId="1">#REF!</definedName>
    <definedName name="v">#REF!</definedName>
    <definedName name="vcvc" localSheetId="5" hidden="1">#REF!</definedName>
    <definedName name="vcvc" localSheetId="21" hidden="1">#REF!</definedName>
    <definedName name="vcvc" hidden="1">#REF!</definedName>
    <definedName name="vh">[14]SDS0308!$A$2:$C$446</definedName>
    <definedName name="vv" localSheetId="20">#REF!</definedName>
    <definedName name="vv" localSheetId="5">#REF!</definedName>
    <definedName name="vv" localSheetId="21">#REF!</definedName>
    <definedName name="vv">#REF!</definedName>
    <definedName name="w" localSheetId="20" hidden="1">{#N/A,#N/A,FALSE,"Aging Summary";#N/A,#N/A,FALSE,"Ratio Analysis";#N/A,#N/A,FALSE,"Test 120 Day Accts";#N/A,#N/A,FALSE,"Tickmarks"}</definedName>
    <definedName name="w" localSheetId="21" hidden="1">{#N/A,#N/A,FALSE,"Aging Summary";#N/A,#N/A,FALSE,"Ratio Analysis";#N/A,#N/A,FALSE,"Test 120 Day Accts";#N/A,#N/A,FALSE,"Tickmarks"}</definedName>
    <definedName name="w" hidden="1">{#N/A,#N/A,FALSE,"Aging Summary";#N/A,#N/A,FALSE,"Ratio Analysis";#N/A,#N/A,FALSE,"Test 120 Day Accts";#N/A,#N/A,FALSE,"Tickmarks"}</definedName>
    <definedName name="WC" localSheetId="20" hidden="1">{#N/A,#N/A,FALSE,"Aging Summary";#N/A,#N/A,FALSE,"Ratio Analysis";#N/A,#N/A,FALSE,"Test 120 Day Accts";#N/A,#N/A,FALSE,"Tickmarks"}</definedName>
    <definedName name="WC" localSheetId="21" hidden="1">{#N/A,#N/A,FALSE,"Aging Summary";#N/A,#N/A,FALSE,"Ratio Analysis";#N/A,#N/A,FALSE,"Test 120 Day Accts";#N/A,#N/A,FALSE,"Tickmarks"}</definedName>
    <definedName name="WC" localSheetId="1" hidden="1">{#N/A,#N/A,FALSE,"Aging Summary";#N/A,#N/A,FALSE,"Ratio Analysis";#N/A,#N/A,FALSE,"Test 120 Day Accts";#N/A,#N/A,FALSE,"Tickmarks"}</definedName>
    <definedName name="WC" hidden="1">{#N/A,#N/A,FALSE,"Aging Summary";#N/A,#N/A,FALSE,"Ratio Analysis";#N/A,#N/A,FALSE,"Test 120 Day Accts";#N/A,#N/A,FALSE,"Tickmarks"}</definedName>
    <definedName name="WER" localSheetId="5">#REF!</definedName>
    <definedName name="WER" localSheetId="21">#REF!</definedName>
    <definedName name="WER" localSheetId="1">#REF!</definedName>
    <definedName name="WER">#REF!</definedName>
    <definedName name="wo" localSheetId="5">#REF!</definedName>
    <definedName name="wo" localSheetId="21">#REF!</definedName>
    <definedName name="wo" localSheetId="1">#REF!</definedName>
    <definedName name="wo">#REF!</definedName>
    <definedName name="wrn.0." localSheetId="20" hidden="1">{#N/A,#N/A,FALSE,"Thn-0"}</definedName>
    <definedName name="wrn.0." localSheetId="21" hidden="1">{#N/A,#N/A,FALSE,"Thn-0"}</definedName>
    <definedName name="wrn.0." localSheetId="1" hidden="1">{#N/A,#N/A,FALSE,"Thn-0"}</definedName>
    <definedName name="wrn.0." hidden="1">{#N/A,#N/A,FALSE,"Thn-0"}</definedName>
    <definedName name="wrn.Aging._.and._.Trend._.Analysis." localSheetId="20" hidden="1">{#N/A,#N/A,FALSE,"Aging Summary";#N/A,#N/A,FALSE,"Ratio Analysis";#N/A,#N/A,FALSE,"Test 120 Day Accts";#N/A,#N/A,FALSE,"Tickmarks"}</definedName>
    <definedName name="wrn.Aging._.and._.Trend._.Analysis." localSheetId="21" hidden="1">{#N/A,#N/A,FALSE,"Aging Summary";#N/A,#N/A,FALSE,"Ratio Analysis";#N/A,#N/A,FALSE,"Test 120 Day Accts";#N/A,#N/A,FALSE,"Tickmarks"}</definedName>
    <definedName name="wrn.Aging._.and._.Trend._.Analysis." localSheetId="1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1" localSheetId="20" hidden="1">{#N/A,#N/A,FALSE,"Aging Summary";#N/A,#N/A,FALSE,"Ratio Analysis";#N/A,#N/A,FALSE,"Test 120 Day Accts";#N/A,#N/A,FALSE,"Tickmarks"}</definedName>
    <definedName name="wrn.Aging1" localSheetId="21" hidden="1">{#N/A,#N/A,FALSE,"Aging Summary";#N/A,#N/A,FALSE,"Ratio Analysis";#N/A,#N/A,FALSE,"Test 120 Day Accts";#N/A,#N/A,FALSE,"Tickmarks"}</definedName>
    <definedName name="wrn.Aging1" localSheetId="1" hidden="1">{#N/A,#N/A,FALSE,"Aging Summary";#N/A,#N/A,FALSE,"Ratio Analysis";#N/A,#N/A,FALSE,"Test 120 Day Accts";#N/A,#N/A,FALSE,"Tickmarks"}</definedName>
    <definedName name="wrn.Aging1" hidden="1">{#N/A,#N/A,FALSE,"Aging Summary";#N/A,#N/A,FALSE,"Ratio Analysis";#N/A,#N/A,FALSE,"Test 120 Day Accts";#N/A,#N/A,FALSE,"Tickmarks"}</definedName>
    <definedName name="ww" localSheetId="5">#REF!</definedName>
    <definedName name="ww" localSheetId="21">#REF!</definedName>
    <definedName name="ww" localSheetId="1">#REF!</definedName>
    <definedName name="ww">#REF!</definedName>
    <definedName name="x" localSheetId="20" hidden="1">{#N/A,#N/A,FALSE,"Thn-0"}</definedName>
    <definedName name="x" localSheetId="21" hidden="1">{#N/A,#N/A,FALSE,"Thn-0"}</definedName>
    <definedName name="x" localSheetId="1" hidden="1">{#N/A,#N/A,FALSE,"Thn-0"}</definedName>
    <definedName name="x" hidden="1">{#N/A,#N/A,FALSE,"Thn-0"}</definedName>
    <definedName name="xfile" localSheetId="20">{"Price","lcii","TS13","D","0","0","H"}</definedName>
    <definedName name="xfile" localSheetId="21">{"Price","lcii","TS13","D","0","0","H"}</definedName>
    <definedName name="xfile">{"Price","lcii","TS13","D","0","0","H"}</definedName>
    <definedName name="xxx" localSheetId="20" hidden="1">#REF!</definedName>
    <definedName name="xxx" localSheetId="5" hidden="1">#REF!</definedName>
    <definedName name="xxx" localSheetId="21" hidden="1">#REF!</definedName>
    <definedName name="xxx" hidden="1">#REF!</definedName>
    <definedName name="yel" localSheetId="5">#REF!</definedName>
    <definedName name="yel" localSheetId="21">#REF!</definedName>
    <definedName name="yel" localSheetId="1">#REF!</definedName>
    <definedName name="yel">#REF!</definedName>
    <definedName name="Ytd" localSheetId="5">#REF!</definedName>
    <definedName name="Ytd" localSheetId="21">#REF!</definedName>
    <definedName name="Ytd" localSheetId="1">#REF!</definedName>
    <definedName name="Ytd">#REF!</definedName>
    <definedName name="Z" localSheetId="1" hidden="1">{#N/A,#N/A,FALSE,"Aging Summary";#N/A,#N/A,FALSE,"Ratio Analysis";#N/A,#N/A,FALSE,"Test 120 Day Accts";#N/A,#N/A,FALSE,"Tickmarks"}</definedName>
    <definedName name="z">'[19]#REF'!$A$1:$E$47</definedName>
    <definedName name="Z7.AF" localSheetId="1">[103]Sheet1!$Z$7</definedName>
    <definedName name="Z7.AF">[103]Sheet1!$Z$7</definedName>
    <definedName name="zero" localSheetId="20">#REF!</definedName>
    <definedName name="zero" localSheetId="5">#REF!</definedName>
    <definedName name="zero" localSheetId="21">#REF!</definedName>
    <definedName name="zero">#REF!</definedName>
    <definedName name="Zero1" localSheetId="5">#REF!</definedName>
    <definedName name="Zero1" localSheetId="21">#REF!</definedName>
    <definedName name="Zero1">#REF!</definedName>
    <definedName name="Zip" localSheetId="5">#REF!</definedName>
    <definedName name="Zip" localSheetId="21">#REF!</definedName>
    <definedName name="Zip" localSheetId="1">#REF!</definedName>
    <definedName name="Zip">#REF!</definedName>
  </definedNames>
  <calcPr calcId="145621"/>
</workbook>
</file>

<file path=xl/calcChain.xml><?xml version="1.0" encoding="utf-8"?>
<calcChain xmlns="http://schemas.openxmlformats.org/spreadsheetml/2006/main">
  <c r="J9" i="35" l="1"/>
  <c r="J10" i="35" s="1"/>
  <c r="J11" i="35" s="1"/>
  <c r="J12" i="35" s="1"/>
  <c r="J13" i="35" s="1"/>
  <c r="J14" i="35" s="1"/>
  <c r="J15" i="35" s="1"/>
  <c r="J16" i="35" s="1"/>
  <c r="J17" i="35" s="1"/>
  <c r="J18" i="35" s="1"/>
  <c r="G43" i="35"/>
  <c r="G42" i="35"/>
  <c r="G37" i="35"/>
  <c r="G38" i="35" s="1"/>
  <c r="G32" i="35" l="1"/>
  <c r="G33" i="35" s="1"/>
  <c r="G27" i="35"/>
  <c r="G28" i="35" s="1"/>
  <c r="G22" i="35"/>
  <c r="G23" i="35" s="1"/>
  <c r="G9" i="35"/>
  <c r="G10" i="35" s="1"/>
  <c r="G11" i="35" s="1"/>
  <c r="G12" i="35" s="1"/>
  <c r="G13" i="35" s="1"/>
  <c r="G14" i="35" s="1"/>
  <c r="G15" i="35" s="1"/>
  <c r="G16" i="35" s="1"/>
  <c r="G17" i="35" s="1"/>
  <c r="G18" i="35" s="1"/>
  <c r="G19" i="35" s="1"/>
  <c r="A11" i="34" l="1"/>
  <c r="A12" i="34" s="1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10" i="34"/>
  <c r="I26" i="33" l="1"/>
  <c r="H26" i="33"/>
  <c r="G26" i="33"/>
  <c r="D30" i="33"/>
  <c r="C30" i="33"/>
  <c r="B30" i="33"/>
  <c r="E29" i="33"/>
  <c r="E28" i="33"/>
  <c r="E27" i="33"/>
  <c r="E26" i="33"/>
  <c r="D22" i="33"/>
  <c r="C22" i="33"/>
  <c r="B22" i="33"/>
  <c r="E21" i="33"/>
  <c r="E20" i="33"/>
  <c r="E19" i="33"/>
  <c r="E18" i="33"/>
  <c r="J17" i="33"/>
  <c r="I17" i="33"/>
  <c r="H17" i="33"/>
  <c r="G17" i="33"/>
  <c r="E17" i="33"/>
  <c r="E22" i="33" s="1"/>
  <c r="D13" i="33"/>
  <c r="C13" i="33"/>
  <c r="B13" i="33"/>
  <c r="E12" i="33"/>
  <c r="E11" i="33"/>
  <c r="E10" i="33"/>
  <c r="E9" i="33"/>
  <c r="I8" i="33"/>
  <c r="H8" i="33"/>
  <c r="G8" i="33"/>
  <c r="E8" i="33"/>
  <c r="D32" i="32"/>
  <c r="C32" i="32"/>
  <c r="B32" i="32"/>
  <c r="E31" i="32"/>
  <c r="E30" i="32"/>
  <c r="E29" i="32"/>
  <c r="E28" i="32"/>
  <c r="I27" i="32"/>
  <c r="H27" i="32"/>
  <c r="G27" i="32"/>
  <c r="J27" i="32" s="1"/>
  <c r="E27" i="32"/>
  <c r="E32" i="32" s="1"/>
  <c r="D23" i="32"/>
  <c r="C23" i="32"/>
  <c r="B23" i="32"/>
  <c r="E22" i="32"/>
  <c r="E21" i="32"/>
  <c r="E20" i="32"/>
  <c r="E19" i="32"/>
  <c r="I18" i="32"/>
  <c r="H18" i="32"/>
  <c r="G18" i="32"/>
  <c r="J18" i="32" s="1"/>
  <c r="E18" i="32"/>
  <c r="E23" i="32" s="1"/>
  <c r="D14" i="32"/>
  <c r="C14" i="32"/>
  <c r="B14" i="32"/>
  <c r="E13" i="32"/>
  <c r="E12" i="32"/>
  <c r="E11" i="32"/>
  <c r="E10" i="32"/>
  <c r="E9" i="32"/>
  <c r="E14" i="32" s="1"/>
  <c r="I8" i="32"/>
  <c r="H8" i="32"/>
  <c r="G8" i="32"/>
  <c r="J8" i="32" s="1"/>
  <c r="E8" i="32"/>
  <c r="J26" i="33" l="1"/>
  <c r="J8" i="33"/>
  <c r="E13" i="33"/>
  <c r="E30" i="33"/>
  <c r="K121" i="25" l="1"/>
  <c r="I57" i="25"/>
  <c r="A64" i="25" l="1"/>
  <c r="A63" i="25"/>
  <c r="A112" i="25"/>
  <c r="A111" i="25"/>
  <c r="A104" i="25"/>
  <c r="A105" i="25" s="1"/>
  <c r="A107" i="25" s="1"/>
  <c r="A108" i="25" s="1"/>
  <c r="A109" i="25" s="1"/>
  <c r="A110" i="25" s="1"/>
  <c r="V93" i="25"/>
  <c r="A84" i="25"/>
  <c r="A85" i="25" s="1"/>
  <c r="A86" i="25" s="1"/>
  <c r="A87" i="25" s="1"/>
  <c r="A88" i="25" s="1"/>
  <c r="A89" i="25" s="1"/>
  <c r="A90" i="25" s="1"/>
  <c r="A91" i="25" s="1"/>
  <c r="A83" i="25"/>
  <c r="E80" i="25"/>
  <c r="F80" i="25" s="1"/>
  <c r="G80" i="25" s="1"/>
  <c r="H80" i="25" s="1"/>
  <c r="I80" i="25" s="1"/>
  <c r="J80" i="25" s="1"/>
  <c r="K80" i="25" s="1"/>
  <c r="L80" i="25" s="1"/>
  <c r="M80" i="25" s="1"/>
  <c r="N80" i="25" s="1"/>
  <c r="O80" i="25" s="1"/>
  <c r="P80" i="25" s="1"/>
  <c r="Q80" i="25" s="1"/>
  <c r="R80" i="25" s="1"/>
  <c r="S80" i="25" s="1"/>
  <c r="T80" i="25" s="1"/>
  <c r="U80" i="25" s="1"/>
  <c r="V80" i="25" s="1"/>
  <c r="W80" i="25" s="1"/>
  <c r="X80" i="25" s="1"/>
  <c r="Y80" i="25" s="1"/>
  <c r="Z80" i="25" s="1"/>
  <c r="AA80" i="25" s="1"/>
  <c r="AB80" i="25" s="1"/>
  <c r="AC80" i="25" s="1"/>
  <c r="AD80" i="25" s="1"/>
  <c r="AE80" i="25" s="1"/>
  <c r="D80" i="25"/>
  <c r="A43" i="25" l="1"/>
  <c r="A44" i="25" s="1"/>
  <c r="A45" i="25" s="1"/>
  <c r="A46" i="25" s="1"/>
  <c r="A47" i="25" s="1"/>
  <c r="A41" i="25"/>
  <c r="A40" i="25"/>
  <c r="CF29" i="30"/>
  <c r="A19" i="25" l="1"/>
  <c r="A7" i="25"/>
  <c r="A8" i="25" s="1"/>
  <c r="A9" i="25" s="1"/>
  <c r="A10" i="25" s="1"/>
  <c r="A11" i="25" s="1"/>
  <c r="A12" i="25" s="1"/>
  <c r="A13" i="25" s="1"/>
  <c r="A14" i="25" s="1"/>
  <c r="A15" i="25" s="1"/>
  <c r="A16" i="25" s="1"/>
  <c r="D5" i="25"/>
  <c r="E5" i="25" s="1"/>
  <c r="F5" i="25" s="1"/>
  <c r="G5" i="25" s="1"/>
  <c r="H5" i="25" s="1"/>
  <c r="I5" i="25" s="1"/>
  <c r="J5" i="25" s="1"/>
  <c r="K5" i="25" s="1"/>
  <c r="L5" i="25" s="1"/>
  <c r="M5" i="25" s="1"/>
  <c r="N5" i="25" s="1"/>
  <c r="O5" i="25" s="1"/>
  <c r="P5" i="25" s="1"/>
  <c r="Q5" i="25" s="1"/>
  <c r="R5" i="25" s="1"/>
  <c r="S5" i="25" s="1"/>
  <c r="T5" i="25" s="1"/>
  <c r="U5" i="25" s="1"/>
  <c r="V5" i="25" s="1"/>
  <c r="W5" i="25" s="1"/>
  <c r="X5" i="25" s="1"/>
  <c r="Y5" i="25" s="1"/>
  <c r="Z5" i="25" s="1"/>
  <c r="AA5" i="25" s="1"/>
  <c r="AB5" i="25" s="1"/>
  <c r="AC5" i="25" s="1"/>
  <c r="AD5" i="25" s="1"/>
  <c r="AE5" i="25" s="1"/>
  <c r="G43" i="29" l="1"/>
  <c r="G41" i="29"/>
  <c r="G39" i="29"/>
  <c r="G38" i="29"/>
  <c r="G35" i="29"/>
  <c r="G34" i="29"/>
  <c r="G33" i="29"/>
  <c r="G26" i="29"/>
  <c r="G25" i="29"/>
  <c r="G18" i="29"/>
  <c r="G16" i="29"/>
  <c r="G14" i="29"/>
  <c r="G13" i="29"/>
  <c r="G12" i="29"/>
  <c r="G22" i="29" l="1"/>
  <c r="G27" i="29"/>
  <c r="G30" i="29"/>
  <c r="G17" i="29"/>
  <c r="G15" i="29"/>
  <c r="G45" i="29" s="1"/>
  <c r="G20" i="29"/>
  <c r="G28" i="29"/>
  <c r="G23" i="29"/>
  <c r="G31" i="29"/>
  <c r="G36" i="29"/>
  <c r="G44" i="29"/>
  <c r="E45" i="29"/>
  <c r="G21" i="29"/>
  <c r="G29" i="29"/>
  <c r="G42" i="29"/>
  <c r="G24" i="29"/>
  <c r="G37" i="29"/>
  <c r="G32" i="29"/>
  <c r="G19" i="29"/>
  <c r="G40" i="29"/>
  <c r="D45" i="29"/>
  <c r="F45" i="29"/>
  <c r="K43" i="23" l="1"/>
  <c r="K42" i="23"/>
  <c r="K31" i="23"/>
  <c r="K29" i="23"/>
  <c r="K44" i="22"/>
  <c r="K33" i="22"/>
  <c r="K25" i="22"/>
  <c r="K22" i="22"/>
  <c r="K32" i="21"/>
  <c r="K16" i="21"/>
  <c r="K41" i="20"/>
  <c r="K33" i="20"/>
  <c r="K25" i="20"/>
  <c r="K17" i="20"/>
  <c r="K44" i="16"/>
  <c r="K36" i="16"/>
  <c r="K20" i="16"/>
  <c r="K21" i="23" l="1"/>
  <c r="K37" i="23"/>
  <c r="K30" i="22"/>
  <c r="J45" i="23"/>
  <c r="K34" i="23"/>
  <c r="K23" i="23"/>
  <c r="K24" i="21"/>
  <c r="K41" i="22"/>
  <c r="K39" i="23"/>
  <c r="K40" i="21"/>
  <c r="K38" i="22"/>
  <c r="K18" i="23"/>
  <c r="K15" i="12"/>
  <c r="K17" i="22"/>
  <c r="K15" i="23"/>
  <c r="K17" i="15"/>
  <c r="K25" i="15"/>
  <c r="K33" i="15"/>
  <c r="K41" i="15"/>
  <c r="K14" i="22"/>
  <c r="K26" i="23"/>
  <c r="K18" i="21"/>
  <c r="K26" i="21"/>
  <c r="K34" i="21"/>
  <c r="K42" i="21"/>
  <c r="K19" i="22"/>
  <c r="K27" i="22"/>
  <c r="K35" i="22"/>
  <c r="K43" i="22"/>
  <c r="K20" i="23"/>
  <c r="K28" i="23"/>
  <c r="K36" i="23"/>
  <c r="K44" i="23"/>
  <c r="K20" i="22"/>
  <c r="K28" i="22"/>
  <c r="K36" i="22"/>
  <c r="H45" i="23"/>
  <c r="I45" i="23"/>
  <c r="K15" i="22"/>
  <c r="K23" i="22"/>
  <c r="K31" i="22"/>
  <c r="K39" i="22"/>
  <c r="K16" i="23"/>
  <c r="K24" i="23"/>
  <c r="K32" i="23"/>
  <c r="K40" i="23"/>
  <c r="K18" i="22"/>
  <c r="K26" i="22"/>
  <c r="K34" i="22"/>
  <c r="K42" i="22"/>
  <c r="K19" i="23"/>
  <c r="K27" i="23"/>
  <c r="K35" i="23"/>
  <c r="K20" i="21"/>
  <c r="K28" i="21"/>
  <c r="K36" i="21"/>
  <c r="K44" i="21"/>
  <c r="H45" i="22"/>
  <c r="K21" i="22"/>
  <c r="K29" i="22"/>
  <c r="K37" i="22"/>
  <c r="K14" i="23"/>
  <c r="K22" i="23"/>
  <c r="K30" i="23"/>
  <c r="K38" i="23"/>
  <c r="J45" i="22"/>
  <c r="K16" i="22"/>
  <c r="K24" i="22"/>
  <c r="K32" i="22"/>
  <c r="K40" i="22"/>
  <c r="K17" i="23"/>
  <c r="K25" i="23"/>
  <c r="K33" i="23"/>
  <c r="K41" i="23"/>
  <c r="K13" i="23"/>
  <c r="K12" i="23"/>
  <c r="K13" i="22"/>
  <c r="I45" i="22"/>
  <c r="K12" i="22"/>
  <c r="K16" i="15"/>
  <c r="K24" i="15"/>
  <c r="K32" i="15"/>
  <c r="K40" i="15"/>
  <c r="K13" i="17"/>
  <c r="K21" i="17"/>
  <c r="K29" i="17"/>
  <c r="K37" i="17"/>
  <c r="K17" i="21"/>
  <c r="K25" i="21"/>
  <c r="K33" i="21"/>
  <c r="K41" i="21"/>
  <c r="K15" i="16"/>
  <c r="K31" i="16"/>
  <c r="K13" i="21"/>
  <c r="K14" i="21"/>
  <c r="K22" i="21"/>
  <c r="K30" i="21"/>
  <c r="K38" i="21"/>
  <c r="K21" i="21"/>
  <c r="K29" i="21"/>
  <c r="K37" i="21"/>
  <c r="K19" i="21"/>
  <c r="K27" i="21"/>
  <c r="K35" i="21"/>
  <c r="K43" i="21"/>
  <c r="K15" i="21"/>
  <c r="K23" i="21"/>
  <c r="K31" i="21"/>
  <c r="K39" i="21"/>
  <c r="K16" i="12"/>
  <c r="K16" i="20"/>
  <c r="K24" i="20"/>
  <c r="K32" i="20"/>
  <c r="K40" i="20"/>
  <c r="K17" i="17"/>
  <c r="K25" i="17"/>
  <c r="K33" i="17"/>
  <c r="K41" i="17"/>
  <c r="K15" i="19"/>
  <c r="K23" i="19"/>
  <c r="K31" i="19"/>
  <c r="K39" i="19"/>
  <c r="K17" i="16"/>
  <c r="K33" i="16"/>
  <c r="K41" i="16"/>
  <c r="K14" i="15"/>
  <c r="K22" i="15"/>
  <c r="K30" i="15"/>
  <c r="K38" i="15"/>
  <c r="K43" i="17"/>
  <c r="K17" i="19"/>
  <c r="K25" i="19"/>
  <c r="K33" i="19"/>
  <c r="K41" i="19"/>
  <c r="K26" i="16"/>
  <c r="K13" i="20"/>
  <c r="K21" i="20"/>
  <c r="K29" i="20"/>
  <c r="K37" i="20"/>
  <c r="K35" i="12"/>
  <c r="K43" i="12"/>
  <c r="K16" i="16"/>
  <c r="K32" i="16"/>
  <c r="K40" i="16"/>
  <c r="K19" i="20"/>
  <c r="K27" i="20"/>
  <c r="K43" i="20"/>
  <c r="K12" i="17"/>
  <c r="K20" i="17"/>
  <c r="K28" i="17"/>
  <c r="K36" i="17"/>
  <c r="K44" i="17"/>
  <c r="K18" i="19"/>
  <c r="K26" i="19"/>
  <c r="I45" i="15"/>
  <c r="K19" i="16"/>
  <c r="K27" i="16"/>
  <c r="K35" i="16"/>
  <c r="K18" i="15"/>
  <c r="K26" i="15"/>
  <c r="K34" i="15"/>
  <c r="K42" i="15"/>
  <c r="K12" i="20"/>
  <c r="K14" i="19"/>
  <c r="K22" i="19"/>
  <c r="K30" i="19"/>
  <c r="K38" i="19"/>
  <c r="K13" i="12"/>
  <c r="K21" i="12"/>
  <c r="K29" i="12"/>
  <c r="K20" i="15"/>
  <c r="K28" i="15"/>
  <c r="K36" i="15"/>
  <c r="K44" i="15"/>
  <c r="K18" i="16"/>
  <c r="K21" i="16"/>
  <c r="K34" i="16"/>
  <c r="K42" i="16"/>
  <c r="I45" i="20"/>
  <c r="J45" i="16"/>
  <c r="K24" i="16"/>
  <c r="I45" i="16"/>
  <c r="K35" i="20"/>
  <c r="K34" i="19"/>
  <c r="K42" i="19"/>
  <c r="J45" i="20"/>
  <c r="K25" i="12"/>
  <c r="K33" i="12"/>
  <c r="K43" i="16"/>
  <c r="K28" i="16"/>
  <c r="K13" i="15"/>
  <c r="K21" i="15"/>
  <c r="K29" i="15"/>
  <c r="K37" i="15"/>
  <c r="K14" i="16"/>
  <c r="K22" i="16"/>
  <c r="K30" i="16"/>
  <c r="K38" i="16"/>
  <c r="J45" i="17"/>
  <c r="K15" i="17"/>
  <c r="K23" i="17"/>
  <c r="K31" i="17"/>
  <c r="K39" i="17"/>
  <c r="K13" i="19"/>
  <c r="K21" i="19"/>
  <c r="K29" i="19"/>
  <c r="K37" i="19"/>
  <c r="K29" i="16"/>
  <c r="K18" i="17"/>
  <c r="K26" i="17"/>
  <c r="K34" i="17"/>
  <c r="K42" i="17"/>
  <c r="I45" i="19"/>
  <c r="K14" i="20"/>
  <c r="K22" i="20"/>
  <c r="K30" i="20"/>
  <c r="K38" i="20"/>
  <c r="K18" i="12"/>
  <c r="K34" i="12"/>
  <c r="K42" i="12"/>
  <c r="K19" i="15"/>
  <c r="K27" i="15"/>
  <c r="K35" i="15"/>
  <c r="K43" i="15"/>
  <c r="K39" i="16"/>
  <c r="K16" i="19"/>
  <c r="K24" i="19"/>
  <c r="K32" i="19"/>
  <c r="K40" i="19"/>
  <c r="I45" i="17"/>
  <c r="K19" i="19"/>
  <c r="K27" i="19"/>
  <c r="K35" i="19"/>
  <c r="K43" i="19"/>
  <c r="K37" i="16"/>
  <c r="K16" i="17"/>
  <c r="K24" i="17"/>
  <c r="K32" i="17"/>
  <c r="K40" i="17"/>
  <c r="K20" i="20"/>
  <c r="K28" i="20"/>
  <c r="K36" i="20"/>
  <c r="K44" i="20"/>
  <c r="K25" i="16"/>
  <c r="K19" i="17"/>
  <c r="K27" i="17"/>
  <c r="K35" i="17"/>
  <c r="K15" i="20"/>
  <c r="K23" i="20"/>
  <c r="K31" i="20"/>
  <c r="K39" i="20"/>
  <c r="K14" i="12"/>
  <c r="K19" i="12"/>
  <c r="H45" i="16"/>
  <c r="K14" i="17"/>
  <c r="K22" i="17"/>
  <c r="K30" i="17"/>
  <c r="K38" i="17"/>
  <c r="K18" i="20"/>
  <c r="K26" i="20"/>
  <c r="K34" i="20"/>
  <c r="K42" i="20"/>
  <c r="K15" i="15"/>
  <c r="K23" i="15"/>
  <c r="K31" i="15"/>
  <c r="K39" i="15"/>
  <c r="K23" i="16"/>
  <c r="K20" i="19"/>
  <c r="K28" i="19"/>
  <c r="K36" i="19"/>
  <c r="K44" i="19"/>
  <c r="H45" i="20"/>
  <c r="J45" i="19"/>
  <c r="K12" i="19"/>
  <c r="H45" i="19"/>
  <c r="H45" i="17"/>
  <c r="K13" i="16"/>
  <c r="K12" i="16"/>
  <c r="J45" i="15"/>
  <c r="K12" i="15"/>
  <c r="H45" i="15"/>
  <c r="K37" i="12"/>
  <c r="K24" i="12"/>
  <c r="K40" i="12"/>
  <c r="K22" i="12"/>
  <c r="K27" i="12"/>
  <c r="K30" i="12"/>
  <c r="K38" i="12"/>
  <c r="K17" i="12"/>
  <c r="K41" i="12"/>
  <c r="K28" i="12"/>
  <c r="K44" i="12"/>
  <c r="K31" i="12"/>
  <c r="K23" i="12"/>
  <c r="K39" i="12"/>
  <c r="K26" i="12"/>
  <c r="K36" i="12"/>
  <c r="K20" i="12"/>
  <c r="K32" i="12"/>
  <c r="J45" i="12"/>
  <c r="I45" i="12"/>
  <c r="K45" i="23" l="1"/>
  <c r="K45" i="22"/>
  <c r="K16" i="11"/>
  <c r="K24" i="11"/>
  <c r="K32" i="11"/>
  <c r="K40" i="11"/>
  <c r="K14" i="11"/>
  <c r="K15" i="11"/>
  <c r="K23" i="11"/>
  <c r="K18" i="11"/>
  <c r="K37" i="11"/>
  <c r="K45" i="20"/>
  <c r="K45" i="17"/>
  <c r="K12" i="12"/>
  <c r="K45" i="15"/>
  <c r="K25" i="11"/>
  <c r="K33" i="11"/>
  <c r="K17" i="11"/>
  <c r="K20" i="11"/>
  <c r="K28" i="11"/>
  <c r="K45" i="16"/>
  <c r="K29" i="11"/>
  <c r="K21" i="11"/>
  <c r="K19" i="11"/>
  <c r="K27" i="11"/>
  <c r="K35" i="11"/>
  <c r="K43" i="11"/>
  <c r="K45" i="19"/>
  <c r="K22" i="11"/>
  <c r="K30" i="11"/>
  <c r="K38" i="11"/>
  <c r="J45" i="11"/>
  <c r="K13" i="11"/>
  <c r="K31" i="11"/>
  <c r="K39" i="11"/>
  <c r="K42" i="11"/>
  <c r="K41" i="11"/>
  <c r="I45" i="11"/>
  <c r="K26" i="11"/>
  <c r="K36" i="11"/>
  <c r="K12" i="11"/>
  <c r="K34" i="11"/>
  <c r="K44" i="11"/>
  <c r="H45" i="12"/>
  <c r="H45" i="11"/>
  <c r="K45" i="12" l="1"/>
  <c r="K45" i="11"/>
  <c r="K34" i="18" l="1"/>
  <c r="G25" i="13"/>
  <c r="G13" i="13"/>
  <c r="K41" i="13" l="1"/>
  <c r="G39" i="13"/>
  <c r="K18" i="13"/>
  <c r="K15" i="13"/>
  <c r="K21" i="18"/>
  <c r="K22" i="18"/>
  <c r="G27" i="13"/>
  <c r="K33" i="18"/>
  <c r="K16" i="18"/>
  <c r="K25" i="18"/>
  <c r="K20" i="18"/>
  <c r="K44" i="18"/>
  <c r="G30" i="13"/>
  <c r="G21" i="13"/>
  <c r="J45" i="18"/>
  <c r="G16" i="13"/>
  <c r="K39" i="13"/>
  <c r="K24" i="18"/>
  <c r="K25" i="13"/>
  <c r="L25" i="13" s="1"/>
  <c r="K36" i="18"/>
  <c r="G40" i="13"/>
  <c r="G36" i="13"/>
  <c r="K43" i="18"/>
  <c r="I45" i="21"/>
  <c r="K12" i="21"/>
  <c r="H45" i="21"/>
  <c r="J45" i="21"/>
  <c r="I45" i="18"/>
  <c r="K26" i="18"/>
  <c r="K13" i="18"/>
  <c r="K14" i="18"/>
  <c r="K28" i="18"/>
  <c r="K38" i="18"/>
  <c r="K12" i="18"/>
  <c r="H45" i="18"/>
  <c r="K40" i="18"/>
  <c r="K17" i="18"/>
  <c r="K32" i="18"/>
  <c r="K35" i="18"/>
  <c r="K37" i="18"/>
  <c r="K15" i="18"/>
  <c r="K27" i="18"/>
  <c r="K42" i="18"/>
  <c r="K39" i="18"/>
  <c r="K19" i="18"/>
  <c r="K23" i="18"/>
  <c r="K30" i="18"/>
  <c r="K29" i="18"/>
  <c r="K18" i="18"/>
  <c r="K31" i="18"/>
  <c r="K41" i="18"/>
  <c r="G37" i="13"/>
  <c r="G20" i="13"/>
  <c r="I45" i="13"/>
  <c r="K44" i="13"/>
  <c r="L44" i="13" s="1"/>
  <c r="G12" i="13"/>
  <c r="D45" i="13"/>
  <c r="G29" i="13"/>
  <c r="K30" i="13"/>
  <c r="K40" i="13"/>
  <c r="L40" i="13" s="1"/>
  <c r="K12" i="13"/>
  <c r="H45" i="13"/>
  <c r="K36" i="13"/>
  <c r="F45" i="13"/>
  <c r="J45" i="13"/>
  <c r="G43" i="13"/>
  <c r="G44" i="13"/>
  <c r="E45" i="13"/>
  <c r="K33" i="13"/>
  <c r="K34" i="13"/>
  <c r="K27" i="13"/>
  <c r="L27" i="13" s="1"/>
  <c r="G31" i="13"/>
  <c r="G15" i="13"/>
  <c r="G14" i="13"/>
  <c r="K38" i="13"/>
  <c r="K14" i="13"/>
  <c r="L14" i="13" s="1"/>
  <c r="K28" i="13"/>
  <c r="G38" i="13"/>
  <c r="K19" i="13"/>
  <c r="K16" i="13"/>
  <c r="L16" i="13" s="1"/>
  <c r="G26" i="13"/>
  <c r="G28" i="13"/>
  <c r="K22" i="13"/>
  <c r="G19" i="13"/>
  <c r="G23" i="13"/>
  <c r="G24" i="13"/>
  <c r="K17" i="13"/>
  <c r="G33" i="13"/>
  <c r="K43" i="13"/>
  <c r="L43" i="13" s="1"/>
  <c r="G17" i="13"/>
  <c r="G41" i="13"/>
  <c r="L41" i="13" s="1"/>
  <c r="G32" i="13"/>
  <c r="K26" i="13"/>
  <c r="K37" i="13"/>
  <c r="G42" i="13"/>
  <c r="K23" i="13"/>
  <c r="K21" i="13"/>
  <c r="K29" i="13"/>
  <c r="K32" i="13"/>
  <c r="K24" i="13"/>
  <c r="G35" i="13"/>
  <c r="G22" i="13"/>
  <c r="K20" i="13"/>
  <c r="L20" i="13" s="1"/>
  <c r="G18" i="13"/>
  <c r="G34" i="13"/>
  <c r="K13" i="13"/>
  <c r="L13" i="13" s="1"/>
  <c r="K35" i="13"/>
  <c r="L35" i="13" s="1"/>
  <c r="K31" i="13"/>
  <c r="L31" i="13" s="1"/>
  <c r="K42" i="13"/>
  <c r="L38" i="13" l="1"/>
  <c r="L30" i="13"/>
  <c r="L39" i="13"/>
  <c r="L24" i="13"/>
  <c r="L34" i="13"/>
  <c r="L29" i="13"/>
  <c r="L33" i="13"/>
  <c r="L32" i="13"/>
  <c r="L21" i="13"/>
  <c r="L23" i="13"/>
  <c r="L36" i="13"/>
  <c r="L15" i="13"/>
  <c r="L22" i="13"/>
  <c r="L19" i="13"/>
  <c r="L18" i="13"/>
  <c r="L17" i="13"/>
  <c r="L37" i="13"/>
  <c r="L42" i="13"/>
  <c r="L26" i="13"/>
  <c r="L28" i="13"/>
  <c r="L12" i="13"/>
  <c r="K45" i="21"/>
  <c r="K45" i="18"/>
  <c r="K45" i="13"/>
  <c r="G45" i="13"/>
  <c r="L45" i="13" l="1"/>
  <c r="K19" i="10" l="1"/>
  <c r="K18" i="10"/>
  <c r="K44" i="10"/>
  <c r="K15" i="10"/>
  <c r="K42" i="10"/>
  <c r="K26" i="10"/>
  <c r="K30" i="10" l="1"/>
  <c r="K37" i="10"/>
  <c r="K28" i="10"/>
  <c r="K35" i="10"/>
  <c r="K25" i="10"/>
  <c r="J45" i="10"/>
  <c r="K40" i="10"/>
  <c r="K31" i="10"/>
  <c r="K24" i="10"/>
  <c r="K17" i="10"/>
  <c r="I45" i="10"/>
  <c r="K23" i="10"/>
  <c r="K27" i="10"/>
  <c r="K34" i="10"/>
  <c r="K41" i="10"/>
  <c r="K12" i="10"/>
  <c r="H45" i="10"/>
  <c r="K36" i="10"/>
  <c r="K20" i="10"/>
  <c r="K39" i="10"/>
  <c r="K29" i="10"/>
  <c r="K14" i="10"/>
  <c r="K32" i="10"/>
  <c r="K38" i="10"/>
  <c r="K21" i="10"/>
  <c r="K13" i="10"/>
  <c r="K33" i="10"/>
  <c r="K22" i="10"/>
  <c r="K43" i="10"/>
  <c r="K16" i="10"/>
  <c r="K45" i="10" l="1"/>
  <c r="G28" i="17" l="1"/>
  <c r="L28" i="17" s="1"/>
  <c r="G43" i="19"/>
  <c r="L43" i="19" s="1"/>
  <c r="G32" i="17"/>
  <c r="L32" i="17" s="1"/>
  <c r="G43" i="17"/>
  <c r="L43" i="17" s="1"/>
  <c r="G20" i="17"/>
  <c r="L20" i="17" s="1"/>
  <c r="G30" i="17"/>
  <c r="L30" i="17" s="1"/>
  <c r="G22" i="17"/>
  <c r="L22" i="17" s="1"/>
  <c r="G27" i="17"/>
  <c r="L27" i="17" s="1"/>
  <c r="G41" i="17"/>
  <c r="L41" i="17" s="1"/>
  <c r="G38" i="17"/>
  <c r="L38" i="17" s="1"/>
  <c r="G37" i="17"/>
  <c r="L37" i="17" s="1"/>
  <c r="G23" i="19"/>
  <c r="L23" i="19" s="1"/>
  <c r="G44" i="19"/>
  <c r="L44" i="19" s="1"/>
  <c r="G33" i="19"/>
  <c r="L33" i="19" s="1"/>
  <c r="G17" i="17"/>
  <c r="L17" i="17" s="1"/>
  <c r="G37" i="19"/>
  <c r="L37" i="19" s="1"/>
  <c r="G18" i="19"/>
  <c r="L18" i="19" s="1"/>
  <c r="G30" i="19"/>
  <c r="L30" i="19" s="1"/>
  <c r="G13" i="19"/>
  <c r="L13" i="19" s="1"/>
  <c r="G15" i="17" l="1"/>
  <c r="L15" i="17" s="1"/>
  <c r="G26" i="17"/>
  <c r="L26" i="17" s="1"/>
  <c r="G17" i="19"/>
  <c r="L17" i="19" s="1"/>
  <c r="E45" i="17"/>
  <c r="G16" i="17"/>
  <c r="L16" i="17" s="1"/>
  <c r="G19" i="17"/>
  <c r="L19" i="17" s="1"/>
  <c r="D45" i="19"/>
  <c r="G12" i="19"/>
  <c r="F45" i="17"/>
  <c r="G22" i="19"/>
  <c r="L22" i="19" s="1"/>
  <c r="G34" i="17"/>
  <c r="L34" i="17" s="1"/>
  <c r="G29" i="19"/>
  <c r="L29" i="19" s="1"/>
  <c r="G40" i="20"/>
  <c r="L40" i="20" s="1"/>
  <c r="G35" i="20"/>
  <c r="L35" i="20" s="1"/>
  <c r="G41" i="20"/>
  <c r="L41" i="20" s="1"/>
  <c r="E45" i="19"/>
  <c r="G17" i="20"/>
  <c r="L17" i="20" s="1"/>
  <c r="G32" i="19"/>
  <c r="L32" i="19" s="1"/>
  <c r="G27" i="19"/>
  <c r="L27" i="19" s="1"/>
  <c r="G34" i="19"/>
  <c r="L34" i="19" s="1"/>
  <c r="G39" i="19"/>
  <c r="L39" i="19" s="1"/>
  <c r="G21" i="19"/>
  <c r="L21" i="19" s="1"/>
  <c r="G28" i="19"/>
  <c r="L28" i="19" s="1"/>
  <c r="G41" i="19"/>
  <c r="L41" i="19" s="1"/>
  <c r="G38" i="19"/>
  <c r="L38" i="19" s="1"/>
  <c r="G19" i="19"/>
  <c r="L19" i="19" s="1"/>
  <c r="G26" i="20"/>
  <c r="L26" i="20" s="1"/>
  <c r="G33" i="20"/>
  <c r="L33" i="20" s="1"/>
  <c r="G39" i="17"/>
  <c r="L39" i="17" s="1"/>
  <c r="G44" i="17"/>
  <c r="L44" i="17" s="1"/>
  <c r="G36" i="19"/>
  <c r="L36" i="19" s="1"/>
  <c r="G24" i="19"/>
  <c r="L24" i="19" s="1"/>
  <c r="G33" i="17"/>
  <c r="L33" i="17" s="1"/>
  <c r="G31" i="19"/>
  <c r="L31" i="19" s="1"/>
  <c r="G40" i="19"/>
  <c r="L40" i="19" s="1"/>
  <c r="G42" i="19"/>
  <c r="L42" i="19" s="1"/>
  <c r="F45" i="19"/>
  <c r="G24" i="17"/>
  <c r="L24" i="17" s="1"/>
  <c r="G24" i="20"/>
  <c r="L24" i="20" s="1"/>
  <c r="G29" i="17"/>
  <c r="L29" i="17" s="1"/>
  <c r="G14" i="19"/>
  <c r="L14" i="19" s="1"/>
  <c r="G15" i="19"/>
  <c r="L15" i="19" s="1"/>
  <c r="G35" i="19"/>
  <c r="L35" i="19" s="1"/>
  <c r="G26" i="19"/>
  <c r="L26" i="19" s="1"/>
  <c r="G35" i="17"/>
  <c r="L35" i="17" s="1"/>
  <c r="G20" i="19"/>
  <c r="L20" i="19" s="1"/>
  <c r="G16" i="19"/>
  <c r="L16" i="19" s="1"/>
  <c r="G21" i="17"/>
  <c r="L21" i="17" s="1"/>
  <c r="D45" i="17"/>
  <c r="G12" i="17"/>
  <c r="G19" i="20"/>
  <c r="L19" i="20" s="1"/>
  <c r="G27" i="20"/>
  <c r="L27" i="20" s="1"/>
  <c r="G18" i="17"/>
  <c r="L18" i="17" s="1"/>
  <c r="G42" i="17"/>
  <c r="L42" i="17" s="1"/>
  <c r="G40" i="17"/>
  <c r="L40" i="17" s="1"/>
  <c r="G30" i="20"/>
  <c r="L30" i="20" s="1"/>
  <c r="G31" i="17"/>
  <c r="L31" i="17" s="1"/>
  <c r="G25" i="19"/>
  <c r="L25" i="19" s="1"/>
  <c r="G25" i="17"/>
  <c r="L25" i="17" s="1"/>
  <c r="G14" i="17"/>
  <c r="L14" i="17" s="1"/>
  <c r="G31" i="20"/>
  <c r="L31" i="20" s="1"/>
  <c r="G23" i="17"/>
  <c r="L23" i="17" s="1"/>
  <c r="G23" i="20"/>
  <c r="L23" i="20" s="1"/>
  <c r="G36" i="17"/>
  <c r="L36" i="17" s="1"/>
  <c r="G13" i="17"/>
  <c r="L13" i="17" s="1"/>
  <c r="G39" i="20"/>
  <c r="L39" i="20" s="1"/>
  <c r="F45" i="20" l="1"/>
  <c r="E45" i="20"/>
  <c r="G28" i="20"/>
  <c r="L28" i="20" s="1"/>
  <c r="G22" i="20"/>
  <c r="L22" i="20" s="1"/>
  <c r="G34" i="20"/>
  <c r="L34" i="20" s="1"/>
  <c r="G29" i="20"/>
  <c r="L29" i="20" s="1"/>
  <c r="G15" i="20"/>
  <c r="L15" i="20" s="1"/>
  <c r="G21" i="20"/>
  <c r="L21" i="20" s="1"/>
  <c r="G20" i="20"/>
  <c r="L20" i="20" s="1"/>
  <c r="G38" i="20"/>
  <c r="L38" i="20" s="1"/>
  <c r="G14" i="20"/>
  <c r="L14" i="20" s="1"/>
  <c r="G44" i="20"/>
  <c r="L44" i="20" s="1"/>
  <c r="G32" i="20"/>
  <c r="L32" i="20" s="1"/>
  <c r="D45" i="20"/>
  <c r="G12" i="20"/>
  <c r="G45" i="17"/>
  <c r="L45" i="17" s="1"/>
  <c r="L12" i="17"/>
  <c r="G13" i="20"/>
  <c r="L13" i="20" s="1"/>
  <c r="G43" i="20"/>
  <c r="L43" i="20" s="1"/>
  <c r="G36" i="20"/>
  <c r="L36" i="20" s="1"/>
  <c r="G18" i="20"/>
  <c r="L18" i="20" s="1"/>
  <c r="G37" i="20"/>
  <c r="L37" i="20" s="1"/>
  <c r="G42" i="20"/>
  <c r="L42" i="20" s="1"/>
  <c r="L12" i="19"/>
  <c r="G45" i="19"/>
  <c r="L45" i="19" s="1"/>
  <c r="G16" i="20"/>
  <c r="L16" i="20" s="1"/>
  <c r="G25" i="20"/>
  <c r="L25" i="20" s="1"/>
  <c r="G45" i="20" l="1"/>
  <c r="L45" i="20" s="1"/>
  <c r="L12" i="20"/>
  <c r="G20" i="23" l="1"/>
  <c r="L20" i="23" s="1"/>
  <c r="G16" i="21"/>
  <c r="L16" i="21" s="1"/>
  <c r="G19" i="11"/>
  <c r="L19" i="11" s="1"/>
  <c r="G20" i="21"/>
  <c r="L20" i="21" s="1"/>
  <c r="G27" i="22"/>
  <c r="L27" i="22" s="1"/>
  <c r="G42" i="23"/>
  <c r="L42" i="23" s="1"/>
  <c r="G32" i="22"/>
  <c r="L32" i="22" s="1"/>
  <c r="G19" i="18"/>
  <c r="L19" i="18" s="1"/>
  <c r="G43" i="23"/>
  <c r="L43" i="23" s="1"/>
  <c r="G23" i="23"/>
  <c r="L23" i="23" s="1"/>
  <c r="G31" i="15"/>
  <c r="L31" i="15" s="1"/>
  <c r="G23" i="15"/>
  <c r="L23" i="15" s="1"/>
  <c r="G21" i="15"/>
  <c r="L21" i="15" s="1"/>
  <c r="G24" i="22"/>
  <c r="L24" i="22" s="1"/>
  <c r="G29" i="22"/>
  <c r="L29" i="22" s="1"/>
  <c r="G13" i="21"/>
  <c r="L13" i="21" s="1"/>
  <c r="G18" i="21"/>
  <c r="L18" i="21" s="1"/>
  <c r="G36" i="11"/>
  <c r="L36" i="11" s="1"/>
  <c r="G13" i="18"/>
  <c r="L13" i="18" s="1"/>
  <c r="G21" i="18"/>
  <c r="L21" i="18" s="1"/>
  <c r="G14" i="15"/>
  <c r="L14" i="15" s="1"/>
  <c r="G29" i="18"/>
  <c r="L29" i="18" s="1"/>
  <c r="G22" i="22"/>
  <c r="L22" i="22" s="1"/>
  <c r="G22" i="18"/>
  <c r="L22" i="18" s="1"/>
  <c r="G21" i="21"/>
  <c r="L21" i="21" s="1"/>
  <c r="G18" i="22"/>
  <c r="L18" i="22" s="1"/>
  <c r="G39" i="16"/>
  <c r="L39" i="16" s="1"/>
  <c r="G31" i="21"/>
  <c r="L31" i="21" s="1"/>
  <c r="G26" i="23"/>
  <c r="L26" i="23" s="1"/>
  <c r="G38" i="11"/>
  <c r="L38" i="11" s="1"/>
  <c r="G35" i="18"/>
  <c r="L35" i="18" s="1"/>
  <c r="G30" i="16"/>
  <c r="L30" i="16" s="1"/>
  <c r="G25" i="22"/>
  <c r="L25" i="22" s="1"/>
  <c r="G42" i="21"/>
  <c r="L42" i="21" s="1"/>
  <c r="G32" i="11"/>
  <c r="L32" i="11" s="1"/>
  <c r="G38" i="21"/>
  <c r="L38" i="21" s="1"/>
  <c r="G19" i="22"/>
  <c r="L19" i="22" s="1"/>
  <c r="G42" i="15"/>
  <c r="L42" i="15" s="1"/>
  <c r="G41" i="22"/>
  <c r="L41" i="22" s="1"/>
  <c r="G37" i="18"/>
  <c r="L37" i="18" s="1"/>
  <c r="G30" i="18"/>
  <c r="L30" i="18" s="1"/>
  <c r="G15" i="23"/>
  <c r="L15" i="23" s="1"/>
  <c r="G19" i="23"/>
  <c r="L19" i="23" s="1"/>
  <c r="G14" i="16"/>
  <c r="L14" i="16" s="1"/>
  <c r="G39" i="15"/>
  <c r="L39" i="15" s="1"/>
  <c r="G23" i="21"/>
  <c r="L23" i="21" s="1"/>
  <c r="G40" i="16"/>
  <c r="L40" i="16" s="1"/>
  <c r="G12" i="15"/>
  <c r="G13" i="15"/>
  <c r="L13" i="15" s="1"/>
  <c r="G14" i="11"/>
  <c r="L14" i="11" s="1"/>
  <c r="G40" i="23"/>
  <c r="L40" i="23" s="1"/>
  <c r="G37" i="15"/>
  <c r="L37" i="15" s="1"/>
  <c r="G43" i="16"/>
  <c r="L43" i="16" s="1"/>
  <c r="G41" i="16"/>
  <c r="L41" i="16" s="1"/>
  <c r="G34" i="16"/>
  <c r="L34" i="16" s="1"/>
  <c r="G18" i="15"/>
  <c r="L18" i="15" s="1"/>
  <c r="G38" i="22"/>
  <c r="L38" i="22" s="1"/>
  <c r="G33" i="23"/>
  <c r="L33" i="23" s="1"/>
  <c r="G39" i="22"/>
  <c r="L39" i="22" s="1"/>
  <c r="G22" i="23"/>
  <c r="L22" i="23" s="1"/>
  <c r="G20" i="18"/>
  <c r="L20" i="18" s="1"/>
  <c r="G40" i="11"/>
  <c r="L40" i="11" s="1"/>
  <c r="G14" i="23"/>
  <c r="L14" i="23" s="1"/>
  <c r="G44" i="15"/>
  <c r="L44" i="15" s="1"/>
  <c r="G21" i="11"/>
  <c r="L21" i="11" s="1"/>
  <c r="G18" i="18"/>
  <c r="L18" i="18" s="1"/>
  <c r="G15" i="21"/>
  <c r="L15" i="21" s="1"/>
  <c r="G34" i="23"/>
  <c r="L34" i="23" s="1"/>
  <c r="G23" i="11"/>
  <c r="L23" i="11" s="1"/>
  <c r="G13" i="16"/>
  <c r="L13" i="16" s="1"/>
  <c r="G41" i="15"/>
  <c r="L41" i="15" s="1"/>
  <c r="G32" i="23"/>
  <c r="L32" i="23" s="1"/>
  <c r="G44" i="21"/>
  <c r="L44" i="21" s="1"/>
  <c r="G43" i="21"/>
  <c r="L43" i="21" s="1"/>
  <c r="G33" i="11"/>
  <c r="L33" i="11" s="1"/>
  <c r="G16" i="18"/>
  <c r="L16" i="18" s="1"/>
  <c r="G12" i="21"/>
  <c r="G25" i="11"/>
  <c r="L25" i="11" s="1"/>
  <c r="G32" i="18"/>
  <c r="L32" i="18" s="1"/>
  <c r="G24" i="18"/>
  <c r="L24" i="18" s="1"/>
  <c r="G14" i="22"/>
  <c r="L14" i="22" s="1"/>
  <c r="G39" i="23"/>
  <c r="L39" i="23" s="1"/>
  <c r="G34" i="11"/>
  <c r="L34" i="11" s="1"/>
  <c r="G37" i="21"/>
  <c r="L37" i="21" s="1"/>
  <c r="G35" i="15"/>
  <c r="L35" i="15" s="1"/>
  <c r="G35" i="22"/>
  <c r="L35" i="22" s="1"/>
  <c r="G42" i="11" l="1"/>
  <c r="L42" i="11" s="1"/>
  <c r="G14" i="18"/>
  <c r="L14" i="18" s="1"/>
  <c r="G25" i="21"/>
  <c r="L25" i="21" s="1"/>
  <c r="F45" i="16"/>
  <c r="G23" i="18"/>
  <c r="L23" i="18" s="1"/>
  <c r="G20" i="15"/>
  <c r="L20" i="15" s="1"/>
  <c r="G33" i="16"/>
  <c r="L33" i="16" s="1"/>
  <c r="G33" i="18"/>
  <c r="L33" i="18" s="1"/>
  <c r="G25" i="15"/>
  <c r="L25" i="15" s="1"/>
  <c r="G36" i="16"/>
  <c r="L36" i="16" s="1"/>
  <c r="G18" i="23"/>
  <c r="L18" i="23" s="1"/>
  <c r="G38" i="16"/>
  <c r="L38" i="16" s="1"/>
  <c r="G31" i="18"/>
  <c r="L31" i="18" s="1"/>
  <c r="G17" i="15"/>
  <c r="L17" i="15" s="1"/>
  <c r="G38" i="18"/>
  <c r="L38" i="18" s="1"/>
  <c r="G36" i="21"/>
  <c r="L36" i="21" s="1"/>
  <c r="G15" i="15"/>
  <c r="L15" i="15" s="1"/>
  <c r="G28" i="23"/>
  <c r="L28" i="23" s="1"/>
  <c r="G28" i="18"/>
  <c r="L28" i="18" s="1"/>
  <c r="G19" i="16"/>
  <c r="L19" i="16" s="1"/>
  <c r="G21" i="22"/>
  <c r="L21" i="22" s="1"/>
  <c r="G19" i="21"/>
  <c r="L19" i="21" s="1"/>
  <c r="G15" i="16"/>
  <c r="L15" i="16" s="1"/>
  <c r="G27" i="11"/>
  <c r="L27" i="11" s="1"/>
  <c r="G21" i="12"/>
  <c r="L21" i="12" s="1"/>
  <c r="G26" i="16"/>
  <c r="L26" i="16" s="1"/>
  <c r="D45" i="22"/>
  <c r="G12" i="22"/>
  <c r="G36" i="15"/>
  <c r="L36" i="15" s="1"/>
  <c r="G33" i="22"/>
  <c r="L33" i="22" s="1"/>
  <c r="G28" i="16"/>
  <c r="L28" i="16" s="1"/>
  <c r="G28" i="21"/>
  <c r="L28" i="21" s="1"/>
  <c r="G16" i="11"/>
  <c r="L16" i="11" s="1"/>
  <c r="G18" i="11"/>
  <c r="L18" i="11" s="1"/>
  <c r="G36" i="12"/>
  <c r="L36" i="12" s="1"/>
  <c r="G39" i="11"/>
  <c r="L39" i="11" s="1"/>
  <c r="G26" i="22"/>
  <c r="L26" i="22" s="1"/>
  <c r="G24" i="12"/>
  <c r="L24" i="12" s="1"/>
  <c r="F45" i="11"/>
  <c r="G40" i="22"/>
  <c r="L40" i="22" s="1"/>
  <c r="G35" i="23"/>
  <c r="L35" i="23" s="1"/>
  <c r="G38" i="23"/>
  <c r="L38" i="23" s="1"/>
  <c r="G16" i="16"/>
  <c r="L16" i="16" s="1"/>
  <c r="G37" i="22"/>
  <c r="L37" i="22" s="1"/>
  <c r="G29" i="23"/>
  <c r="L29" i="23" s="1"/>
  <c r="E45" i="15"/>
  <c r="G22" i="15"/>
  <c r="L22" i="15" s="1"/>
  <c r="G30" i="22"/>
  <c r="L30" i="22" s="1"/>
  <c r="G42" i="22"/>
  <c r="L42" i="22" s="1"/>
  <c r="G26" i="21"/>
  <c r="L26" i="21" s="1"/>
  <c r="G35" i="11"/>
  <c r="L35" i="11" s="1"/>
  <c r="G31" i="16"/>
  <c r="L31" i="16" s="1"/>
  <c r="G17" i="21"/>
  <c r="L17" i="21" s="1"/>
  <c r="G17" i="18"/>
  <c r="L17" i="18" s="1"/>
  <c r="G29" i="21"/>
  <c r="L29" i="21" s="1"/>
  <c r="G26" i="11"/>
  <c r="L26" i="11" s="1"/>
  <c r="G42" i="18"/>
  <c r="L42" i="18" s="1"/>
  <c r="G27" i="15"/>
  <c r="L27" i="15" s="1"/>
  <c r="G37" i="12"/>
  <c r="L37" i="12" s="1"/>
  <c r="G27" i="16"/>
  <c r="L27" i="16" s="1"/>
  <c r="G16" i="22"/>
  <c r="L16" i="22" s="1"/>
  <c r="G38" i="12"/>
  <c r="L38" i="12" s="1"/>
  <c r="G44" i="11"/>
  <c r="L44" i="11" s="1"/>
  <c r="G44" i="16"/>
  <c r="L44" i="16" s="1"/>
  <c r="G43" i="18"/>
  <c r="L43" i="18" s="1"/>
  <c r="G24" i="16"/>
  <c r="L24" i="16" s="1"/>
  <c r="G41" i="18"/>
  <c r="L41" i="18" s="1"/>
  <c r="G17" i="16"/>
  <c r="L17" i="16" s="1"/>
  <c r="G30" i="11"/>
  <c r="L30" i="11" s="1"/>
  <c r="E45" i="18"/>
  <c r="G25" i="18"/>
  <c r="L25" i="18" s="1"/>
  <c r="G32" i="15"/>
  <c r="L32" i="15" s="1"/>
  <c r="G41" i="11"/>
  <c r="L41" i="11" s="1"/>
  <c r="G27" i="18"/>
  <c r="L27" i="18" s="1"/>
  <c r="G13" i="12"/>
  <c r="L13" i="12" s="1"/>
  <c r="G30" i="21"/>
  <c r="L30" i="21" s="1"/>
  <c r="G31" i="11"/>
  <c r="L31" i="11" s="1"/>
  <c r="G30" i="23"/>
  <c r="L30" i="23" s="1"/>
  <c r="G39" i="21"/>
  <c r="L39" i="21" s="1"/>
  <c r="G35" i="21"/>
  <c r="L35" i="21" s="1"/>
  <c r="G25" i="12"/>
  <c r="L25" i="12" s="1"/>
  <c r="G33" i="15"/>
  <c r="L33" i="15" s="1"/>
  <c r="G44" i="22"/>
  <c r="L44" i="22" s="1"/>
  <c r="G40" i="21"/>
  <c r="L40" i="21" s="1"/>
  <c r="G34" i="21"/>
  <c r="L34" i="21" s="1"/>
  <c r="G41" i="21"/>
  <c r="L41" i="21" s="1"/>
  <c r="G32" i="21"/>
  <c r="L32" i="21" s="1"/>
  <c r="G28" i="11"/>
  <c r="L28" i="11" s="1"/>
  <c r="G30" i="12"/>
  <c r="L30" i="12" s="1"/>
  <c r="G41" i="23"/>
  <c r="L41" i="23" s="1"/>
  <c r="G22" i="16"/>
  <c r="L22" i="16" s="1"/>
  <c r="D45" i="23"/>
  <c r="G12" i="23"/>
  <c r="G26" i="12"/>
  <c r="L26" i="12" s="1"/>
  <c r="G29" i="15"/>
  <c r="L29" i="15" s="1"/>
  <c r="G26" i="15"/>
  <c r="L26" i="15" s="1"/>
  <c r="G36" i="18"/>
  <c r="L36" i="18" s="1"/>
  <c r="F45" i="22"/>
  <c r="G34" i="22"/>
  <c r="L34" i="22" s="1"/>
  <c r="G37" i="23"/>
  <c r="L37" i="23" s="1"/>
  <c r="G33" i="21"/>
  <c r="L33" i="21" s="1"/>
  <c r="G12" i="11"/>
  <c r="D45" i="11"/>
  <c r="D45" i="18"/>
  <c r="G12" i="18"/>
  <c r="G22" i="21"/>
  <c r="L22" i="21" s="1"/>
  <c r="G36" i="22"/>
  <c r="L36" i="22" s="1"/>
  <c r="G32" i="16"/>
  <c r="L32" i="16" s="1"/>
  <c r="G24" i="23"/>
  <c r="L24" i="23" s="1"/>
  <c r="G21" i="16"/>
  <c r="L21" i="16" s="1"/>
  <c r="G16" i="15"/>
  <c r="L16" i="15" s="1"/>
  <c r="G17" i="22"/>
  <c r="L17" i="22" s="1"/>
  <c r="G38" i="15"/>
  <c r="L38" i="15" s="1"/>
  <c r="G15" i="11"/>
  <c r="L15" i="11" s="1"/>
  <c r="G39" i="18"/>
  <c r="L39" i="18" s="1"/>
  <c r="G16" i="23"/>
  <c r="L16" i="23" s="1"/>
  <c r="G27" i="23"/>
  <c r="L27" i="23" s="1"/>
  <c r="F45" i="18"/>
  <c r="G25" i="16"/>
  <c r="L25" i="16" s="1"/>
  <c r="G24" i="11"/>
  <c r="L24" i="11" s="1"/>
  <c r="G22" i="12"/>
  <c r="L22" i="12" s="1"/>
  <c r="G33" i="12"/>
  <c r="L33" i="12" s="1"/>
  <c r="G34" i="12"/>
  <c r="L34" i="12" s="1"/>
  <c r="L12" i="21"/>
  <c r="G22" i="11"/>
  <c r="L22" i="11" s="1"/>
  <c r="G42" i="16"/>
  <c r="L42" i="16" s="1"/>
  <c r="G35" i="16"/>
  <c r="L35" i="16" s="1"/>
  <c r="G36" i="23"/>
  <c r="L36" i="23" s="1"/>
  <c r="G23" i="22"/>
  <c r="L23" i="22" s="1"/>
  <c r="G26" i="18"/>
  <c r="L26" i="18" s="1"/>
  <c r="G13" i="23"/>
  <c r="L13" i="23" s="1"/>
  <c r="G43" i="15"/>
  <c r="L43" i="15" s="1"/>
  <c r="G24" i="15"/>
  <c r="L24" i="15" s="1"/>
  <c r="G13" i="11"/>
  <c r="L13" i="11" s="1"/>
  <c r="D45" i="21"/>
  <c r="G31" i="22"/>
  <c r="L31" i="22" s="1"/>
  <c r="G27" i="12"/>
  <c r="L27" i="12" s="1"/>
  <c r="G31" i="23"/>
  <c r="L31" i="23" s="1"/>
  <c r="G15" i="22"/>
  <c r="L15" i="22" s="1"/>
  <c r="G18" i="16"/>
  <c r="L18" i="16" s="1"/>
  <c r="G44" i="18"/>
  <c r="L44" i="18" s="1"/>
  <c r="G44" i="23"/>
  <c r="L44" i="23" s="1"/>
  <c r="G24" i="21"/>
  <c r="L24" i="21" s="1"/>
  <c r="G28" i="15"/>
  <c r="L28" i="15" s="1"/>
  <c r="G12" i="16"/>
  <c r="D45" i="16"/>
  <c r="L12" i="15"/>
  <c r="G44" i="12"/>
  <c r="L44" i="12" s="1"/>
  <c r="E45" i="21"/>
  <c r="G23" i="16"/>
  <c r="L23" i="16" s="1"/>
  <c r="D45" i="15"/>
  <c r="G27" i="21"/>
  <c r="L27" i="21" s="1"/>
  <c r="G14" i="21"/>
  <c r="L14" i="21" s="1"/>
  <c r="G29" i="11"/>
  <c r="L29" i="11" s="1"/>
  <c r="G15" i="12"/>
  <c r="L15" i="12" s="1"/>
  <c r="G17" i="23"/>
  <c r="L17" i="23" s="1"/>
  <c r="F45" i="15"/>
  <c r="G20" i="11"/>
  <c r="L20" i="11" s="1"/>
  <c r="G12" i="12"/>
  <c r="G20" i="22"/>
  <c r="L20" i="22" s="1"/>
  <c r="G28" i="22"/>
  <c r="L28" i="22" s="1"/>
  <c r="D45" i="12"/>
  <c r="G20" i="16"/>
  <c r="L20" i="16" s="1"/>
  <c r="F45" i="21"/>
  <c r="G40" i="18"/>
  <c r="L40" i="18" s="1"/>
  <c r="G37" i="11"/>
  <c r="L37" i="11" s="1"/>
  <c r="G43" i="22"/>
  <c r="L43" i="22" s="1"/>
  <c r="E45" i="22"/>
  <c r="E45" i="11"/>
  <c r="F45" i="23"/>
  <c r="G17" i="11"/>
  <c r="L17" i="11" s="1"/>
  <c r="G41" i="12"/>
  <c r="L41" i="12" s="1"/>
  <c r="E45" i="16"/>
  <c r="G30" i="15"/>
  <c r="L30" i="15" s="1"/>
  <c r="G43" i="11"/>
  <c r="L43" i="11" s="1"/>
  <c r="G19" i="15"/>
  <c r="L19" i="15" s="1"/>
  <c r="G34" i="15"/>
  <c r="L34" i="15" s="1"/>
  <c r="G29" i="16"/>
  <c r="L29" i="16" s="1"/>
  <c r="G37" i="16"/>
  <c r="L37" i="16" s="1"/>
  <c r="G34" i="18"/>
  <c r="L34" i="18" s="1"/>
  <c r="G15" i="18"/>
  <c r="L15" i="18" s="1"/>
  <c r="G21" i="23"/>
  <c r="L21" i="23" s="1"/>
  <c r="G40" i="15"/>
  <c r="L40" i="15" s="1"/>
  <c r="G13" i="22"/>
  <c r="L13" i="22" s="1"/>
  <c r="G25" i="23"/>
  <c r="L25" i="23" s="1"/>
  <c r="E45" i="23"/>
  <c r="L12" i="12" l="1"/>
  <c r="G42" i="12"/>
  <c r="L42" i="12" s="1"/>
  <c r="G19" i="12"/>
  <c r="L19" i="12" s="1"/>
  <c r="L12" i="18"/>
  <c r="G45" i="18"/>
  <c r="L45" i="18" s="1"/>
  <c r="G43" i="12"/>
  <c r="L43" i="12" s="1"/>
  <c r="G17" i="12"/>
  <c r="L17" i="12" s="1"/>
  <c r="G39" i="12"/>
  <c r="L39" i="12" s="1"/>
  <c r="G31" i="12"/>
  <c r="L31" i="12" s="1"/>
  <c r="G40" i="12"/>
  <c r="L40" i="12" s="1"/>
  <c r="L12" i="23"/>
  <c r="G45" i="23"/>
  <c r="L45" i="23" s="1"/>
  <c r="G28" i="12"/>
  <c r="L28" i="12" s="1"/>
  <c r="L12" i="11"/>
  <c r="G45" i="11"/>
  <c r="L45" i="11" s="1"/>
  <c r="G20" i="12"/>
  <c r="L20" i="12" s="1"/>
  <c r="G32" i="12"/>
  <c r="L32" i="12" s="1"/>
  <c r="G16" i="12"/>
  <c r="L16" i="12" s="1"/>
  <c r="F45" i="12"/>
  <c r="G14" i="12"/>
  <c r="L14" i="12" s="1"/>
  <c r="G45" i="21"/>
  <c r="L45" i="21" s="1"/>
  <c r="G23" i="12"/>
  <c r="L23" i="12" s="1"/>
  <c r="G45" i="15"/>
  <c r="L45" i="15" s="1"/>
  <c r="G29" i="12"/>
  <c r="L29" i="12" s="1"/>
  <c r="G45" i="22"/>
  <c r="L45" i="22" s="1"/>
  <c r="L12" i="22"/>
  <c r="G18" i="12"/>
  <c r="L18" i="12" s="1"/>
  <c r="E45" i="12"/>
  <c r="G45" i="16"/>
  <c r="L45" i="16" s="1"/>
  <c r="L12" i="16"/>
  <c r="G35" i="12"/>
  <c r="L35" i="12" s="1"/>
  <c r="G45" i="12" l="1"/>
  <c r="L45" i="12" s="1"/>
  <c r="G32" i="10" l="1"/>
  <c r="L32" i="10" s="1"/>
  <c r="G25" i="10"/>
  <c r="L25" i="10" s="1"/>
  <c r="G22" i="10"/>
  <c r="L22" i="10" s="1"/>
  <c r="G23" i="10"/>
  <c r="L23" i="10" s="1"/>
  <c r="G21" i="10"/>
  <c r="L21" i="10" s="1"/>
  <c r="G20" i="10"/>
  <c r="L20" i="10" s="1"/>
  <c r="G15" i="10"/>
  <c r="L15" i="10" s="1"/>
  <c r="G37" i="10"/>
  <c r="L37" i="10" s="1"/>
  <c r="G13" i="10"/>
  <c r="L13" i="10" s="1"/>
  <c r="G33" i="10"/>
  <c r="L33" i="10" s="1"/>
  <c r="G17" i="10"/>
  <c r="L17" i="10" s="1"/>
  <c r="G35" i="10"/>
  <c r="L35" i="10" s="1"/>
  <c r="G18" i="10"/>
  <c r="L18" i="10" s="1"/>
  <c r="G34" i="10"/>
  <c r="L34" i="10" s="1"/>
  <c r="G27" i="10" l="1"/>
  <c r="L27" i="10" s="1"/>
  <c r="E45" i="10"/>
  <c r="G39" i="10"/>
  <c r="L39" i="10" s="1"/>
  <c r="G19" i="10"/>
  <c r="L19" i="10" s="1"/>
  <c r="G41" i="10"/>
  <c r="L41" i="10" s="1"/>
  <c r="G12" i="10"/>
  <c r="D45" i="10"/>
  <c r="G44" i="10"/>
  <c r="L44" i="10" s="1"/>
  <c r="G29" i="10"/>
  <c r="L29" i="10" s="1"/>
  <c r="G28" i="10"/>
  <c r="L28" i="10" s="1"/>
  <c r="G30" i="10"/>
  <c r="L30" i="10" s="1"/>
  <c r="F45" i="10"/>
  <c r="G42" i="10"/>
  <c r="L42" i="10" s="1"/>
  <c r="G26" i="10"/>
  <c r="L26" i="10" s="1"/>
  <c r="G40" i="10"/>
  <c r="L40" i="10" s="1"/>
  <c r="G43" i="10"/>
  <c r="L43" i="10" s="1"/>
  <c r="G31" i="10"/>
  <c r="L31" i="10" s="1"/>
  <c r="G16" i="10"/>
  <c r="L16" i="10" s="1"/>
  <c r="G14" i="10"/>
  <c r="L14" i="10" s="1"/>
  <c r="G24" i="10"/>
  <c r="L24" i="10" s="1"/>
  <c r="G38" i="10"/>
  <c r="L38" i="10" s="1"/>
  <c r="G36" i="10"/>
  <c r="L36" i="10" s="1"/>
  <c r="L12" i="10" l="1"/>
  <c r="G45" i="10"/>
  <c r="L45" i="10" s="1"/>
  <c r="K36" i="29" l="1"/>
  <c r="L36" i="29" s="1"/>
  <c r="K40" i="29"/>
  <c r="L40" i="29" s="1"/>
  <c r="K43" i="29"/>
  <c r="L43" i="29" s="1"/>
  <c r="K18" i="29"/>
  <c r="L18" i="29" s="1"/>
  <c r="K38" i="29"/>
  <c r="L38" i="29" s="1"/>
  <c r="K44" i="29"/>
  <c r="L44" i="29" s="1"/>
  <c r="K24" i="29"/>
  <c r="L24" i="29" s="1"/>
  <c r="K42" i="29"/>
  <c r="L42" i="29" s="1"/>
  <c r="K19" i="29"/>
  <c r="L19" i="29" s="1"/>
  <c r="K27" i="29"/>
  <c r="L27" i="29" s="1"/>
  <c r="K26" i="29"/>
  <c r="L26" i="29" s="1"/>
  <c r="K31" i="29"/>
  <c r="L31" i="29" s="1"/>
  <c r="K34" i="29"/>
  <c r="L34" i="29" s="1"/>
  <c r="K32" i="29"/>
  <c r="L32" i="29" s="1"/>
  <c r="K13" i="29"/>
  <c r="L13" i="29" s="1"/>
  <c r="I45" i="29" l="1"/>
  <c r="K33" i="29"/>
  <c r="L33" i="29" s="1"/>
  <c r="K20" i="29"/>
  <c r="L20" i="29" s="1"/>
  <c r="K29" i="29"/>
  <c r="L29" i="29" s="1"/>
  <c r="K15" i="29"/>
  <c r="L15" i="29" s="1"/>
  <c r="K28" i="29"/>
  <c r="L28" i="29" s="1"/>
  <c r="K14" i="29"/>
  <c r="L14" i="29" s="1"/>
  <c r="K37" i="29"/>
  <c r="L37" i="29" s="1"/>
  <c r="K17" i="29"/>
  <c r="L17" i="29" s="1"/>
  <c r="K35" i="29"/>
  <c r="L35" i="29" s="1"/>
  <c r="K30" i="29"/>
  <c r="L30" i="29" s="1"/>
  <c r="K25" i="29"/>
  <c r="L25" i="29" s="1"/>
  <c r="K22" i="29"/>
  <c r="L22" i="29" s="1"/>
  <c r="K41" i="29"/>
  <c r="L41" i="29" s="1"/>
  <c r="J45" i="29"/>
  <c r="K39" i="29"/>
  <c r="L39" i="29" s="1"/>
  <c r="K23" i="29"/>
  <c r="L23" i="29" s="1"/>
  <c r="K21" i="29"/>
  <c r="L21" i="29" s="1"/>
  <c r="H45" i="29"/>
  <c r="K12" i="29"/>
  <c r="K16" i="29"/>
  <c r="L16" i="29" s="1"/>
  <c r="K45" i="29" l="1"/>
  <c r="L45" i="29" s="1"/>
  <c r="L12" i="29"/>
</calcChain>
</file>

<file path=xl/sharedStrings.xml><?xml version="1.0" encoding="utf-8"?>
<sst xmlns="http://schemas.openxmlformats.org/spreadsheetml/2006/main" count="2998" uniqueCount="544">
  <si>
    <t>Luas  :</t>
  </si>
  <si>
    <t>No.</t>
  </si>
  <si>
    <t>Uraian</t>
  </si>
  <si>
    <t>ACTUAL 2018</t>
  </si>
  <si>
    <t>BUDGET 2019</t>
  </si>
  <si>
    <t>SKU-B</t>
  </si>
  <si>
    <t>SKU-H</t>
  </si>
  <si>
    <t>PHL</t>
  </si>
  <si>
    <t>TOTAL</t>
  </si>
  <si>
    <t>6=3+4+5</t>
  </si>
  <si>
    <t>10=7+8+9</t>
  </si>
  <si>
    <t>II.</t>
  </si>
  <si>
    <t>TENAGA KERJA KANTOR</t>
  </si>
  <si>
    <t>Admin Tanaman</t>
  </si>
  <si>
    <t>Mantri Tanaman</t>
  </si>
  <si>
    <t>Mantri Buah</t>
  </si>
  <si>
    <t>Kerani Pembukuan/Kasir</t>
  </si>
  <si>
    <t>Personalia &amp; Pembelian</t>
  </si>
  <si>
    <t>Operator Computer</t>
  </si>
  <si>
    <t>Kepala Gudang</t>
  </si>
  <si>
    <t>Kerani Gudang/Pembantu Gudang</t>
  </si>
  <si>
    <t>Opas Kantor Kebun/Afdeling</t>
  </si>
  <si>
    <t>Kerani Timbang</t>
  </si>
  <si>
    <t>Perawat</t>
  </si>
  <si>
    <t>Bidan</t>
  </si>
  <si>
    <t>Mudim</t>
  </si>
  <si>
    <t>Pendeta</t>
  </si>
  <si>
    <t>Tukang Kebun/Operator Mesin Rumput</t>
  </si>
  <si>
    <t>Kepala Keamanan</t>
  </si>
  <si>
    <t>Anggota Keamanan</t>
  </si>
  <si>
    <t>Centeng Afdeling</t>
  </si>
  <si>
    <t>Kerani RSPO/ISCC/ISPO</t>
  </si>
  <si>
    <t>Penjaga Mess</t>
  </si>
  <si>
    <t>Operator Radio/SSB/Kr. Umum</t>
  </si>
  <si>
    <t>Kepala Sekolah &amp; Guru Sekolah</t>
  </si>
  <si>
    <t>Karyawan Civil Engineering</t>
  </si>
  <si>
    <t>Pembantu Humas</t>
  </si>
  <si>
    <t>Penjaga Bayi</t>
  </si>
  <si>
    <t>Penjaga Sekolah</t>
  </si>
  <si>
    <t>Mandor CSV</t>
  </si>
  <si>
    <t>Mandor Plasma</t>
  </si>
  <si>
    <t>Kerani Sortasi Plasma</t>
  </si>
  <si>
    <t>Kerani Recorder/Catat Plasma</t>
  </si>
  <si>
    <t>Karyawan Topography Plasma</t>
  </si>
  <si>
    <t>Teknisi Riset</t>
  </si>
  <si>
    <t>Karyawan Fire &amp; Safety</t>
  </si>
  <si>
    <t>Sub Total TK Kantor</t>
  </si>
  <si>
    <t>Source :</t>
  </si>
  <si>
    <t>- File :  KOMPOSISI TENAGA KERJA 2019.xlsx     Sheet : NON STAFF KBA   ---&gt;   Untuk data TENAGA KERJA</t>
  </si>
  <si>
    <t>- File :  KOMPOSISI TENAGA KERJA 2019.xlsx     Sheet : NON STAFF KAT   ---&gt;   Untuk data TENAGA KERJA</t>
  </si>
  <si>
    <t>- File :  KOMPOSISI TENAGA KERJA 2019.xlsx     Sheet : NON STAFF KTD   ---&gt;   Untuk data TENAGA KERJA</t>
  </si>
  <si>
    <t>- File :  KOMPOSISI TENAGA KERJA 2019.xlsx     Sheet : NON STAFF KAN   ---&gt;   Untuk data TENAGA KERJA</t>
  </si>
  <si>
    <t>- File :  KOMPOSISI TENAGA KERJA 2019.xlsx     Sheet : NON STAFF KTP   ---&gt;   Untuk data TENAGA KERJA</t>
  </si>
  <si>
    <r>
      <t xml:space="preserve">- File :  </t>
    </r>
    <r>
      <rPr>
        <b/>
        <u/>
        <sz val="11"/>
        <color theme="1"/>
        <rFont val="Calibri"/>
        <family val="2"/>
        <scheme val="minor"/>
      </rPr>
      <t>KOMPOSISI TENAGA KERJA 2019.xlsx</t>
    </r>
    <r>
      <rPr>
        <sz val="11"/>
        <color theme="1"/>
        <rFont val="Calibri"/>
        <family val="2"/>
        <scheme val="minor"/>
      </rPr>
      <t xml:space="preserve">     Sheet : </t>
    </r>
    <r>
      <rPr>
        <b/>
        <u/>
        <sz val="11"/>
        <color theme="1"/>
        <rFont val="Calibri"/>
        <family val="2"/>
        <scheme val="minor"/>
      </rPr>
      <t xml:space="preserve">NON STAFF KBL   </t>
    </r>
    <r>
      <rPr>
        <b/>
        <sz val="11"/>
        <color theme="1"/>
        <rFont val="Calibri"/>
        <family val="2"/>
        <scheme val="minor"/>
      </rPr>
      <t xml:space="preserve">---&gt;   </t>
    </r>
    <r>
      <rPr>
        <b/>
        <sz val="11"/>
        <color rgb="FF0070C0"/>
        <rFont val="Calibri"/>
        <family val="2"/>
        <scheme val="minor"/>
      </rPr>
      <t>Untuk data TENAGA KERJA</t>
    </r>
  </si>
  <si>
    <r>
      <t xml:space="preserve">- File :  </t>
    </r>
    <r>
      <rPr>
        <b/>
        <u/>
        <sz val="11"/>
        <color theme="1"/>
        <rFont val="Calibri"/>
        <family val="2"/>
        <scheme val="minor"/>
      </rPr>
      <t>KOMPOSISI TENAGA KERJA 2019.xlsx</t>
    </r>
    <r>
      <rPr>
        <sz val="11"/>
        <color theme="1"/>
        <rFont val="Calibri"/>
        <family val="2"/>
        <scheme val="minor"/>
      </rPr>
      <t xml:space="preserve">     Sheet : </t>
    </r>
    <r>
      <rPr>
        <b/>
        <u/>
        <sz val="11"/>
        <color theme="1"/>
        <rFont val="Calibri"/>
        <family val="2"/>
        <scheme val="minor"/>
      </rPr>
      <t xml:space="preserve">NON STAFF KNU   </t>
    </r>
    <r>
      <rPr>
        <b/>
        <sz val="11"/>
        <color theme="1"/>
        <rFont val="Calibri"/>
        <family val="2"/>
        <scheme val="minor"/>
      </rPr>
      <t xml:space="preserve">---&gt;   </t>
    </r>
    <r>
      <rPr>
        <b/>
        <sz val="11"/>
        <color rgb="FF0070C0"/>
        <rFont val="Calibri"/>
        <family val="2"/>
        <scheme val="minor"/>
      </rPr>
      <t>Untuk data TENAGA KERJA</t>
    </r>
  </si>
  <si>
    <r>
      <t xml:space="preserve">- File :  </t>
    </r>
    <r>
      <rPr>
        <b/>
        <u/>
        <sz val="11"/>
        <color theme="1"/>
        <rFont val="Calibri"/>
        <family val="2"/>
        <scheme val="minor"/>
      </rPr>
      <t>KOMPOSISI TENAGA KERJA 2019.xlsx</t>
    </r>
    <r>
      <rPr>
        <sz val="11"/>
        <color theme="1"/>
        <rFont val="Calibri"/>
        <family val="2"/>
        <scheme val="minor"/>
      </rPr>
      <t xml:space="preserve">     Sheet : </t>
    </r>
    <r>
      <rPr>
        <b/>
        <u/>
        <sz val="11"/>
        <color theme="1"/>
        <rFont val="Calibri"/>
        <family val="2"/>
        <scheme val="minor"/>
      </rPr>
      <t xml:space="preserve">NON STAFF KNC   </t>
    </r>
    <r>
      <rPr>
        <b/>
        <sz val="11"/>
        <color theme="1"/>
        <rFont val="Calibri"/>
        <family val="2"/>
        <scheme val="minor"/>
      </rPr>
      <t xml:space="preserve">---&gt;   </t>
    </r>
    <r>
      <rPr>
        <b/>
        <sz val="11"/>
        <color rgb="FF0070C0"/>
        <rFont val="Calibri"/>
        <family val="2"/>
        <scheme val="minor"/>
      </rPr>
      <t>Untuk data TENAGA KERJA</t>
    </r>
  </si>
  <si>
    <r>
      <t xml:space="preserve">- File :  </t>
    </r>
    <r>
      <rPr>
        <b/>
        <u/>
        <sz val="11"/>
        <color theme="1"/>
        <rFont val="Calibri"/>
        <family val="2"/>
        <scheme val="minor"/>
      </rPr>
      <t>KOMPOSISI TENAGA KERJA 2019.xlsx</t>
    </r>
    <r>
      <rPr>
        <sz val="11"/>
        <color theme="1"/>
        <rFont val="Calibri"/>
        <family val="2"/>
        <scheme val="minor"/>
      </rPr>
      <t xml:space="preserve">     Sheet : </t>
    </r>
    <r>
      <rPr>
        <b/>
        <u/>
        <sz val="11"/>
        <color theme="1"/>
        <rFont val="Calibri"/>
        <family val="2"/>
        <scheme val="minor"/>
      </rPr>
      <t xml:space="preserve">NON STAFF KNS   </t>
    </r>
    <r>
      <rPr>
        <b/>
        <sz val="11"/>
        <color theme="1"/>
        <rFont val="Calibri"/>
        <family val="2"/>
        <scheme val="minor"/>
      </rPr>
      <t xml:space="preserve">---&gt;   </t>
    </r>
    <r>
      <rPr>
        <b/>
        <sz val="11"/>
        <color rgb="FF0070C0"/>
        <rFont val="Calibri"/>
        <family val="2"/>
        <scheme val="minor"/>
      </rPr>
      <t>Untuk data TENAGA KERJA</t>
    </r>
  </si>
  <si>
    <r>
      <t xml:space="preserve">- File :  </t>
    </r>
    <r>
      <rPr>
        <b/>
        <u/>
        <sz val="11"/>
        <color theme="1"/>
        <rFont val="Calibri"/>
        <family val="2"/>
        <scheme val="minor"/>
      </rPr>
      <t>KOMPOSISI TENAGA KERJA 2019.xlsx</t>
    </r>
    <r>
      <rPr>
        <sz val="11"/>
        <color theme="1"/>
        <rFont val="Calibri"/>
        <family val="2"/>
        <scheme val="minor"/>
      </rPr>
      <t xml:space="preserve">     Sheet : </t>
    </r>
    <r>
      <rPr>
        <b/>
        <u/>
        <sz val="11"/>
        <color theme="1"/>
        <rFont val="Calibri"/>
        <family val="2"/>
        <scheme val="minor"/>
      </rPr>
      <t xml:space="preserve">NON STAFF KTS   </t>
    </r>
    <r>
      <rPr>
        <b/>
        <sz val="11"/>
        <color theme="1"/>
        <rFont val="Calibri"/>
        <family val="2"/>
        <scheme val="minor"/>
      </rPr>
      <t xml:space="preserve">---&gt;   </t>
    </r>
    <r>
      <rPr>
        <b/>
        <sz val="11"/>
        <color rgb="FF0070C0"/>
        <rFont val="Calibri"/>
        <family val="2"/>
        <scheme val="minor"/>
      </rPr>
      <t>Untuk data TENAGA KERJA</t>
    </r>
  </si>
  <si>
    <r>
      <t xml:space="preserve">- File :  </t>
    </r>
    <r>
      <rPr>
        <b/>
        <u/>
        <sz val="11"/>
        <color theme="1"/>
        <rFont val="Calibri"/>
        <family val="2"/>
        <scheme val="minor"/>
      </rPr>
      <t>KOMPOSISI TENAGA KERJA 2019.xlsx</t>
    </r>
    <r>
      <rPr>
        <sz val="11"/>
        <color theme="1"/>
        <rFont val="Calibri"/>
        <family val="2"/>
        <scheme val="minor"/>
      </rPr>
      <t xml:space="preserve">     Sheet : </t>
    </r>
    <r>
      <rPr>
        <b/>
        <u/>
        <sz val="11"/>
        <color theme="1"/>
        <rFont val="Calibri"/>
        <family val="2"/>
        <scheme val="minor"/>
      </rPr>
      <t xml:space="preserve">NON STAFF KPT   </t>
    </r>
    <r>
      <rPr>
        <b/>
        <sz val="11"/>
        <color theme="1"/>
        <rFont val="Calibri"/>
        <family val="2"/>
        <scheme val="minor"/>
      </rPr>
      <t xml:space="preserve">---&gt;   </t>
    </r>
    <r>
      <rPr>
        <b/>
        <sz val="11"/>
        <color rgb="FF0070C0"/>
        <rFont val="Calibri"/>
        <family val="2"/>
        <scheme val="minor"/>
      </rPr>
      <t>Untuk data TENAGA KERJA</t>
    </r>
  </si>
  <si>
    <t xml:space="preserve">- File :  1. In Budget 2019-KBA.xlsx     Sheet : Formasi   </t>
  </si>
  <si>
    <t xml:space="preserve">- File :  1. In Budget 2019-KPT.xlsx     Sheet : Formasi   </t>
  </si>
  <si>
    <t xml:space="preserve">- File :  1. In Budget 2019-KTS.xlsx     Sheet : Formasi   </t>
  </si>
  <si>
    <t xml:space="preserve">- File :  1. In Budget 2019-KNS.xlsx     Sheet : Formasi   </t>
  </si>
  <si>
    <t xml:space="preserve">- File :  1. In Budget 2019-KNC.xlsx     Sheet : Formasi   </t>
  </si>
  <si>
    <t xml:space="preserve">- File :  1. In Budget 2019-KNU.xlsx     Sheet : Formasi   </t>
  </si>
  <si>
    <t xml:space="preserve">- File :  1. In Budget 2019-KBL.xlsx     Sheet : Formasi   </t>
  </si>
  <si>
    <t xml:space="preserve">- File :  1. In Budget 2019-KTP.xlsx     Sheet : Formasi   </t>
  </si>
  <si>
    <t xml:space="preserve">- File :  1. In Budget 2019-KAN.xlsx     Sheet : Formasi   </t>
  </si>
  <si>
    <t xml:space="preserve">- File :  1. In Budget 2019-KTD.xlsx     Sheet : Formasi   </t>
  </si>
  <si>
    <t xml:space="preserve">- File :  1. In Budget 2019-KAT.xlsx     Sheet : Formasi   </t>
  </si>
  <si>
    <t xml:space="preserve">- File :  1. In Budget 2019-KAK.xlsx     Sheet : Formasi   </t>
  </si>
  <si>
    <t>- File :  KOMPOSISI TENAGA KERJA 2019.xlsx     Sheet : NON STAFF KAK   ---&gt;   Untuk data TENAGA KERJA</t>
  </si>
  <si>
    <t>- File :  KOMPOSISI TENAGA KERJA 2019.xlsx     Sheet : NON STAFF KPM   ---&gt;   Untuk data TENAGA KERJA</t>
  </si>
  <si>
    <t xml:space="preserve">- File :  1. In Budget 2019-KPM.xlsx     Sheet : Formasi   </t>
  </si>
  <si>
    <t>Kenaikan/
(Penurunan)
Bgt'19 - Act'18</t>
  </si>
  <si>
    <t>PT. SUPRA MATRA ABADI</t>
  </si>
  <si>
    <t>Jumlah Tenaga Kemanan</t>
  </si>
  <si>
    <t>No</t>
  </si>
  <si>
    <t xml:space="preserve">Existing </t>
  </si>
  <si>
    <t>Target</t>
  </si>
  <si>
    <t>Target
Date</t>
  </si>
  <si>
    <t>ACTION PLAN</t>
  </si>
  <si>
    <r>
      <t xml:space="preserve">Strategy Kebun Melakukan </t>
    </r>
    <r>
      <rPr>
        <b/>
        <sz val="14"/>
        <color rgb="FFC00000"/>
        <rFont val="Calibri"/>
        <family val="2"/>
        <scheme val="minor"/>
      </rPr>
      <t>Efisiensi Jumlah Tenaga Keamanan</t>
    </r>
  </si>
  <si>
    <t>KEBUN AEK KUO / KAK</t>
  </si>
  <si>
    <t>ASIAN AGRI GROUP DATA FORMASI TENAGA KERJA ANGGARAN 2019</t>
  </si>
  <si>
    <t>KEBUN AEK NABARA / KAN</t>
  </si>
  <si>
    <t>KEBUN AEK TARUM / KAT</t>
  </si>
  <si>
    <t>KEBUN BATU ANAM / KBA</t>
  </si>
  <si>
    <t>KEBUN BAHILANG / KBL</t>
  </si>
  <si>
    <t>KEBUN NEGERI LAMA CENTRAL / KNC</t>
  </si>
  <si>
    <t>KEBUN NEGERI LAMA SELATAN / KNS</t>
  </si>
  <si>
    <t>KEBUN NEGERI LAMA UTARA / KNU</t>
  </si>
  <si>
    <t>KEBUN PULAU MARIA / KPM</t>
  </si>
  <si>
    <t>KEBUN PANGKATAN / KPT</t>
  </si>
  <si>
    <t>KEBUN SENTRAL / KSN</t>
  </si>
  <si>
    <t>KEBUN TANAH DATAR / KTD</t>
  </si>
  <si>
    <t>KEBUN TELUK PANJI / KTP</t>
  </si>
  <si>
    <t>KEBUN TANJUNG SELAMAT / KTS</t>
  </si>
  <si>
    <t>Penjelasan mengapa dibutuhkan penambahan orang.</t>
  </si>
  <si>
    <t>KEBUN TELUK PANJI</t>
  </si>
  <si>
    <t>JADWAL PIKET KEAMANAN TELUK PANJI</t>
  </si>
  <si>
    <t>NO</t>
  </si>
  <si>
    <t>NAMA</t>
  </si>
  <si>
    <t>TANGGAL</t>
  </si>
  <si>
    <t>S.SIMANJUNTAK</t>
  </si>
  <si>
    <t>CROSS CONTROL KEBUN TELUK PANJI</t>
  </si>
  <si>
    <t>JONI SMJTK</t>
  </si>
  <si>
    <r>
      <t>P5</t>
    </r>
    <r>
      <rPr>
        <b/>
        <vertAlign val="subscript"/>
        <sz val="14"/>
        <rFont val="Times New Roman"/>
        <family val="1"/>
      </rPr>
      <t>3</t>
    </r>
  </si>
  <si>
    <r>
      <t>P1</t>
    </r>
    <r>
      <rPr>
        <b/>
        <vertAlign val="subscript"/>
        <sz val="14"/>
        <rFont val="Times New Roman"/>
        <family val="1"/>
      </rPr>
      <t>2</t>
    </r>
  </si>
  <si>
    <r>
      <t>P1</t>
    </r>
    <r>
      <rPr>
        <b/>
        <vertAlign val="subscript"/>
        <sz val="14"/>
        <rFont val="Times New Roman"/>
        <family val="1"/>
      </rPr>
      <t>1</t>
    </r>
  </si>
  <si>
    <r>
      <t>P2</t>
    </r>
    <r>
      <rPr>
        <b/>
        <vertAlign val="subscript"/>
        <sz val="14"/>
        <rFont val="Times New Roman"/>
        <family val="1"/>
      </rPr>
      <t>1</t>
    </r>
  </si>
  <si>
    <r>
      <t>P4</t>
    </r>
    <r>
      <rPr>
        <b/>
        <vertAlign val="subscript"/>
        <sz val="14"/>
        <rFont val="Times New Roman"/>
        <family val="1"/>
      </rPr>
      <t>3</t>
    </r>
  </si>
  <si>
    <r>
      <t>P2</t>
    </r>
    <r>
      <rPr>
        <b/>
        <vertAlign val="subscript"/>
        <sz val="14"/>
        <rFont val="Times New Roman"/>
        <family val="1"/>
      </rPr>
      <t>3</t>
    </r>
  </si>
  <si>
    <r>
      <t>P1</t>
    </r>
    <r>
      <rPr>
        <b/>
        <vertAlign val="subscript"/>
        <sz val="14"/>
        <rFont val="Times New Roman"/>
        <family val="1"/>
      </rPr>
      <t>3</t>
    </r>
  </si>
  <si>
    <r>
      <t>P2</t>
    </r>
    <r>
      <rPr>
        <b/>
        <vertAlign val="subscript"/>
        <sz val="14"/>
        <rFont val="Times New Roman"/>
        <family val="1"/>
      </rPr>
      <t>2</t>
    </r>
  </si>
  <si>
    <r>
      <t>P3</t>
    </r>
    <r>
      <rPr>
        <b/>
        <vertAlign val="subscript"/>
        <sz val="14"/>
        <rFont val="Times New Roman"/>
        <family val="1"/>
      </rPr>
      <t>2</t>
    </r>
  </si>
  <si>
    <r>
      <t>P3</t>
    </r>
    <r>
      <rPr>
        <b/>
        <vertAlign val="subscript"/>
        <sz val="14"/>
        <rFont val="Times New Roman"/>
        <family val="1"/>
      </rPr>
      <t>1</t>
    </r>
  </si>
  <si>
    <t>SC</t>
  </si>
  <si>
    <t>SB</t>
  </si>
  <si>
    <t>SA</t>
  </si>
  <si>
    <t>PC</t>
  </si>
  <si>
    <t>PB</t>
  </si>
  <si>
    <t>PA</t>
  </si>
  <si>
    <t>MC</t>
  </si>
  <si>
    <t>MB</t>
  </si>
  <si>
    <t>SUMADI</t>
  </si>
  <si>
    <t>MK</t>
  </si>
  <si>
    <t>RIANTO</t>
  </si>
  <si>
    <t>RAMDAN YUDA</t>
  </si>
  <si>
    <t>SUPARMAN</t>
  </si>
  <si>
    <t>MARLEN</t>
  </si>
  <si>
    <r>
      <t>P3</t>
    </r>
    <r>
      <rPr>
        <b/>
        <vertAlign val="subscript"/>
        <sz val="14"/>
        <color indexed="10"/>
        <rFont val="Times New Roman"/>
        <family val="1"/>
      </rPr>
      <t>1</t>
    </r>
  </si>
  <si>
    <t>WINARNO</t>
  </si>
  <si>
    <t>MISTAREO</t>
  </si>
  <si>
    <r>
      <t>P4</t>
    </r>
    <r>
      <rPr>
        <b/>
        <vertAlign val="subscript"/>
        <sz val="14"/>
        <color indexed="8"/>
        <rFont val="Times New Roman"/>
        <family val="1"/>
      </rPr>
      <t>3</t>
    </r>
  </si>
  <si>
    <t>AZLAMSYAH</t>
  </si>
  <si>
    <t>ABDUL RAHIM</t>
  </si>
  <si>
    <t>ROY PANJI</t>
  </si>
  <si>
    <t>PAINO</t>
  </si>
  <si>
    <r>
      <t xml:space="preserve">Catatan </t>
    </r>
    <r>
      <rPr>
        <sz val="12"/>
        <rFont val="Times New Roman"/>
        <family val="1"/>
      </rPr>
      <t xml:space="preserve">: </t>
    </r>
  </si>
  <si>
    <r>
      <t>P1</t>
    </r>
    <r>
      <rPr>
        <vertAlign val="subscript"/>
        <sz val="14"/>
        <rFont val="Times New Roman"/>
        <family val="1"/>
      </rPr>
      <t>1</t>
    </r>
    <r>
      <rPr>
        <sz val="12"/>
        <rFont val="Times New Roman"/>
        <family val="1"/>
      </rPr>
      <t xml:space="preserve">  ( Shif I Pos 1/kantor )</t>
    </r>
  </si>
  <si>
    <r>
      <t>P2</t>
    </r>
    <r>
      <rPr>
        <vertAlign val="subscript"/>
        <sz val="14"/>
        <rFont val="Times New Roman"/>
        <family val="1"/>
      </rPr>
      <t xml:space="preserve">1 </t>
    </r>
    <r>
      <rPr>
        <sz val="12"/>
        <rFont val="Times New Roman"/>
        <family val="1"/>
      </rPr>
      <t xml:space="preserve"> ( Shif I pos 2 )</t>
    </r>
  </si>
  <si>
    <r>
      <t>P3</t>
    </r>
    <r>
      <rPr>
        <vertAlign val="subscript"/>
        <sz val="14"/>
        <rFont val="Times New Roman"/>
        <family val="1"/>
      </rPr>
      <t xml:space="preserve">1 </t>
    </r>
    <r>
      <rPr>
        <sz val="12"/>
        <rFont val="Times New Roman"/>
        <family val="1"/>
      </rPr>
      <t xml:space="preserve"> ( Shif I pos 3 )</t>
    </r>
  </si>
  <si>
    <r>
      <t>P4</t>
    </r>
    <r>
      <rPr>
        <vertAlign val="subscript"/>
        <sz val="12"/>
        <rFont val="Times New Roman"/>
        <family val="1"/>
      </rPr>
      <t>3</t>
    </r>
    <r>
      <rPr>
        <sz val="12"/>
        <rFont val="Times New Roman"/>
        <family val="1"/>
      </rPr>
      <t xml:space="preserve">  Perumahan Staff/Ganti cuti (Hari libur tidak dipekerjakan/Off)</t>
    </r>
  </si>
  <si>
    <r>
      <t>P1</t>
    </r>
    <r>
      <rPr>
        <vertAlign val="subscript"/>
        <sz val="14"/>
        <rFont val="Times New Roman"/>
        <family val="1"/>
      </rPr>
      <t>2</t>
    </r>
    <r>
      <rPr>
        <sz val="12"/>
        <rFont val="Times New Roman"/>
        <family val="1"/>
      </rPr>
      <t xml:space="preserve">  ( Shif II Pos 1/kantor )</t>
    </r>
  </si>
  <si>
    <r>
      <t>P2</t>
    </r>
    <r>
      <rPr>
        <vertAlign val="subscript"/>
        <sz val="14"/>
        <rFont val="Times New Roman"/>
        <family val="1"/>
      </rPr>
      <t xml:space="preserve">2 </t>
    </r>
    <r>
      <rPr>
        <sz val="12"/>
        <rFont val="Times New Roman"/>
        <family val="1"/>
      </rPr>
      <t xml:space="preserve"> ( Shif II pos 2 )</t>
    </r>
  </si>
  <si>
    <r>
      <t>P3</t>
    </r>
    <r>
      <rPr>
        <vertAlign val="subscript"/>
        <sz val="14"/>
        <rFont val="Times New Roman"/>
        <family val="1"/>
      </rPr>
      <t>2</t>
    </r>
    <r>
      <rPr>
        <sz val="12"/>
        <rFont val="Times New Roman"/>
        <family val="1"/>
      </rPr>
      <t xml:space="preserve">  ( Shif II pos 3 )</t>
    </r>
  </si>
  <si>
    <r>
      <t>P1</t>
    </r>
    <r>
      <rPr>
        <vertAlign val="subscript"/>
        <sz val="14"/>
        <rFont val="Times New Roman"/>
        <family val="1"/>
      </rPr>
      <t xml:space="preserve">3 </t>
    </r>
    <r>
      <rPr>
        <sz val="12"/>
        <rFont val="Times New Roman"/>
        <family val="1"/>
      </rPr>
      <t xml:space="preserve"> ( Shif III pos 1/kantor )</t>
    </r>
  </si>
  <si>
    <r>
      <t>P2</t>
    </r>
    <r>
      <rPr>
        <vertAlign val="subscript"/>
        <sz val="14"/>
        <rFont val="Times New Roman"/>
        <family val="1"/>
      </rPr>
      <t xml:space="preserve">3 </t>
    </r>
    <r>
      <rPr>
        <sz val="12"/>
        <rFont val="Times New Roman"/>
        <family val="1"/>
      </rPr>
      <t xml:space="preserve"> ( Shif III pos 2 )</t>
    </r>
  </si>
  <si>
    <r>
      <t>P3</t>
    </r>
    <r>
      <rPr>
        <vertAlign val="subscript"/>
        <sz val="14"/>
        <rFont val="Times New Roman"/>
        <family val="1"/>
      </rPr>
      <t>3</t>
    </r>
    <r>
      <rPr>
        <sz val="12"/>
        <rFont val="Times New Roman"/>
        <family val="1"/>
      </rPr>
      <t xml:space="preserve">  ( Shif III pos 3 )</t>
    </r>
  </si>
  <si>
    <r>
      <t>P5</t>
    </r>
    <r>
      <rPr>
        <vertAlign val="subscript"/>
        <sz val="12"/>
        <rFont val="Times New Roman"/>
        <family val="1"/>
      </rPr>
      <t>3</t>
    </r>
    <r>
      <rPr>
        <sz val="12"/>
        <rFont val="Times New Roman"/>
        <family val="1"/>
      </rPr>
      <t xml:space="preserve">  Malam Pos Simpang Kicot Jam 22.00-06.00 Wib.</t>
    </r>
  </si>
  <si>
    <t>Teluk Panji, 30 Agustus 2018</t>
  </si>
  <si>
    <t>Diketahui oleh :</t>
  </si>
  <si>
    <t xml:space="preserve">    Disetujui oleh :</t>
  </si>
  <si>
    <t xml:space="preserve">  Diperiksa oleh :</t>
  </si>
  <si>
    <t>Dibuat oleh :</t>
  </si>
  <si>
    <t>Alber Butar Butar</t>
  </si>
  <si>
    <t>Sumarjono</t>
  </si>
  <si>
    <t>Abi Gembayung. S</t>
  </si>
  <si>
    <t>S. Simanjuntak</t>
  </si>
  <si>
    <t>Estate Manager</t>
  </si>
  <si>
    <t xml:space="preserve">     Humasy</t>
  </si>
  <si>
    <t xml:space="preserve">          KTU</t>
  </si>
  <si>
    <t>Danru TP</t>
  </si>
  <si>
    <t>KEBUN TEUK PANJI</t>
  </si>
  <si>
    <t>B89a</t>
  </si>
  <si>
    <t xml:space="preserve">B89c </t>
  </si>
  <si>
    <t>B17a</t>
  </si>
  <si>
    <t>28 ha</t>
  </si>
  <si>
    <t>B17b</t>
  </si>
  <si>
    <t>31 ha</t>
  </si>
  <si>
    <t>B17c</t>
  </si>
  <si>
    <t>35 ha</t>
  </si>
  <si>
    <t>B89a 16 ha</t>
  </si>
  <si>
    <t xml:space="preserve">B89e </t>
  </si>
  <si>
    <t>B17f</t>
  </si>
  <si>
    <t>25 ha</t>
  </si>
  <si>
    <t>B17e</t>
  </si>
  <si>
    <t>27 ha</t>
  </si>
  <si>
    <t>B17d</t>
  </si>
  <si>
    <t xml:space="preserve">B89d </t>
  </si>
  <si>
    <t xml:space="preserve">B89f </t>
  </si>
  <si>
    <t xml:space="preserve">B89g </t>
  </si>
  <si>
    <t>B17g</t>
  </si>
  <si>
    <t>22 ha</t>
  </si>
  <si>
    <t>B17h</t>
  </si>
  <si>
    <t>23 ha</t>
  </si>
  <si>
    <t>B17i</t>
  </si>
  <si>
    <t>26 ha</t>
  </si>
  <si>
    <t xml:space="preserve">B89h </t>
  </si>
  <si>
    <t xml:space="preserve">B88c </t>
  </si>
  <si>
    <t xml:space="preserve">B89p </t>
  </si>
  <si>
    <t xml:space="preserve">B89q </t>
  </si>
  <si>
    <t>29 ha</t>
  </si>
  <si>
    <t>41 ha</t>
  </si>
  <si>
    <t>64 ha</t>
  </si>
  <si>
    <t xml:space="preserve">B88f </t>
  </si>
  <si>
    <t>B88g</t>
  </si>
  <si>
    <t xml:space="preserve">B88h </t>
  </si>
  <si>
    <t xml:space="preserve">B88i </t>
  </si>
  <si>
    <t>47 ha</t>
  </si>
  <si>
    <t>46 ha</t>
  </si>
  <si>
    <t>50ha</t>
  </si>
  <si>
    <t>40ha</t>
  </si>
  <si>
    <t>58 ha</t>
  </si>
  <si>
    <t xml:space="preserve">A88a </t>
  </si>
  <si>
    <t xml:space="preserve">A88b </t>
  </si>
  <si>
    <t>A17i</t>
  </si>
  <si>
    <t>31.5 ha</t>
  </si>
  <si>
    <t>56 ha</t>
  </si>
  <si>
    <t>45 ha</t>
  </si>
  <si>
    <t xml:space="preserve">B89s </t>
  </si>
  <si>
    <t xml:space="preserve">B89t </t>
  </si>
  <si>
    <t>79 ha</t>
  </si>
  <si>
    <t>80ha</t>
  </si>
  <si>
    <t>A17h</t>
  </si>
  <si>
    <t>49.5 ha</t>
  </si>
  <si>
    <t>A15d</t>
  </si>
  <si>
    <t>A15j</t>
  </si>
  <si>
    <t>28 Ha</t>
  </si>
  <si>
    <t xml:space="preserve">A88e </t>
  </si>
  <si>
    <t>A17j</t>
  </si>
  <si>
    <t>37 ha</t>
  </si>
  <si>
    <t>A17g</t>
  </si>
  <si>
    <t>A15e</t>
  </si>
  <si>
    <t>A15i</t>
  </si>
  <si>
    <t>30 Ha</t>
  </si>
  <si>
    <t>A17f</t>
  </si>
  <si>
    <t>A15c</t>
  </si>
  <si>
    <t>26 Ha</t>
  </si>
  <si>
    <t>A15h</t>
  </si>
  <si>
    <t>31 Ha</t>
  </si>
  <si>
    <t>A15l</t>
  </si>
  <si>
    <t>27 Ha</t>
  </si>
  <si>
    <t>A88g</t>
  </si>
  <si>
    <t>A17e</t>
  </si>
  <si>
    <t>43 ha</t>
  </si>
  <si>
    <t>A15b</t>
  </si>
  <si>
    <t>25 Ha</t>
  </si>
  <si>
    <t>A15g</t>
  </si>
  <si>
    <t>29 Ha</t>
  </si>
  <si>
    <t>55 ha</t>
  </si>
  <si>
    <t>A15k</t>
  </si>
  <si>
    <t>24 Ha</t>
  </si>
  <si>
    <t>A17d</t>
  </si>
  <si>
    <t>42 ha</t>
  </si>
  <si>
    <t>A15a</t>
  </si>
  <si>
    <t>A15f</t>
  </si>
  <si>
    <t>21 Ha</t>
  </si>
  <si>
    <t>23 Ha</t>
  </si>
  <si>
    <t xml:space="preserve">A87d </t>
  </si>
  <si>
    <t xml:space="preserve">A87e </t>
  </si>
  <si>
    <t xml:space="preserve">A87f </t>
  </si>
  <si>
    <t>A17a</t>
  </si>
  <si>
    <t>A17c</t>
  </si>
  <si>
    <t>48 ha</t>
  </si>
  <si>
    <t>53 ha</t>
  </si>
  <si>
    <t>A17b</t>
  </si>
  <si>
    <t>A87g</t>
  </si>
  <si>
    <t>C89a</t>
  </si>
  <si>
    <t xml:space="preserve"> </t>
  </si>
  <si>
    <t>C88a</t>
  </si>
  <si>
    <t>83 ha</t>
  </si>
  <si>
    <t>D89a</t>
  </si>
  <si>
    <t>D94a</t>
  </si>
  <si>
    <t>A87h</t>
  </si>
  <si>
    <t>85 ha</t>
  </si>
  <si>
    <t>44 ha</t>
  </si>
  <si>
    <t>59 ha</t>
  </si>
  <si>
    <t>C88b</t>
  </si>
  <si>
    <t>C88c</t>
  </si>
  <si>
    <t>C88d</t>
  </si>
  <si>
    <t>C88e</t>
  </si>
  <si>
    <t>C88f</t>
  </si>
  <si>
    <t>101 ha</t>
  </si>
  <si>
    <t>99 ha</t>
  </si>
  <si>
    <t>95 ha</t>
  </si>
  <si>
    <t>102 ha</t>
  </si>
  <si>
    <t>D94b</t>
  </si>
  <si>
    <t>87 ha</t>
  </si>
  <si>
    <t>D90a</t>
  </si>
  <si>
    <t>D90b</t>
  </si>
  <si>
    <t>D89b</t>
  </si>
  <si>
    <t>90 ha</t>
  </si>
  <si>
    <t>54 ha</t>
  </si>
  <si>
    <t>C88g</t>
  </si>
  <si>
    <t>C88h</t>
  </si>
  <si>
    <t>C88i</t>
  </si>
  <si>
    <t>C88j</t>
  </si>
  <si>
    <t>D88a</t>
  </si>
  <si>
    <t>88 ha</t>
  </si>
  <si>
    <t>46 ah</t>
  </si>
  <si>
    <t>AFD IV</t>
  </si>
  <si>
    <t>D90c</t>
  </si>
  <si>
    <t>134 ha</t>
  </si>
  <si>
    <t>D90d</t>
  </si>
  <si>
    <t>D90e</t>
  </si>
  <si>
    <t>146 ha</t>
  </si>
  <si>
    <t>PETA PEKERJAAN KEAMANAN</t>
  </si>
  <si>
    <t>Teluk Panji</t>
  </si>
  <si>
    <t>Centeng AFD 1 &amp; 2 Teluk Panji</t>
  </si>
  <si>
    <t xml:space="preserve"> Nama</t>
  </si>
  <si>
    <t>Tanggal</t>
  </si>
  <si>
    <t>Jumali</t>
  </si>
  <si>
    <t>Suyono</t>
  </si>
  <si>
    <t>Sugiarto</t>
  </si>
  <si>
    <t>Basirun</t>
  </si>
  <si>
    <t>Suharto</t>
  </si>
  <si>
    <t>Maron</t>
  </si>
  <si>
    <t>Suratno</t>
  </si>
  <si>
    <t>Suyanto</t>
  </si>
  <si>
    <t>Catatan :</t>
  </si>
  <si>
    <t>ML</t>
  </si>
  <si>
    <t>Keterangan</t>
  </si>
  <si>
    <t>AFD 1</t>
  </si>
  <si>
    <t>AFD 2</t>
  </si>
  <si>
    <t>SP</t>
  </si>
  <si>
    <t>MP</t>
  </si>
  <si>
    <t>06.00 - 18.00</t>
  </si>
  <si>
    <t>18.00 - 06.00</t>
  </si>
  <si>
    <t>Pukul</t>
  </si>
  <si>
    <t>SP (Siang Pos 5 )</t>
  </si>
  <si>
    <t>MP (Malam Pos 5 )</t>
  </si>
  <si>
    <t>SL1 (Siang Lapangan Kotak 1,2,3)</t>
  </si>
  <si>
    <t>ML1 (Malam Lapangan Kotak 1,2,3)</t>
  </si>
  <si>
    <t>SL1</t>
  </si>
  <si>
    <t>ML1</t>
  </si>
  <si>
    <t>ML2</t>
  </si>
  <si>
    <t>SL2</t>
  </si>
  <si>
    <t>SL2 (Siang Lapangan Kotak 6,7)</t>
  </si>
  <si>
    <t>ML2 (Malam Lapangan Kotak 6,7)</t>
  </si>
  <si>
    <t>KLP (Kontrol Lapangan &amp; Pos 4)</t>
  </si>
  <si>
    <t>KLP</t>
  </si>
  <si>
    <t>JADWAL PIKET KEAMANAN</t>
  </si>
  <si>
    <t>AFDELING III / IV SEI KALAM</t>
  </si>
  <si>
    <t>M.BUTAR BUTAR</t>
  </si>
  <si>
    <t>CROSS CONTROL KEBUN SEI KALAM</t>
  </si>
  <si>
    <t>DEDEK EFENDI</t>
  </si>
  <si>
    <r>
      <t>P2</t>
    </r>
    <r>
      <rPr>
        <b/>
        <vertAlign val="subscript"/>
        <sz val="12"/>
        <rFont val="Times New Roman"/>
        <family val="1"/>
      </rPr>
      <t>3</t>
    </r>
  </si>
  <si>
    <r>
      <t>P3</t>
    </r>
    <r>
      <rPr>
        <b/>
        <vertAlign val="subscript"/>
        <sz val="14"/>
        <rFont val="Times New Roman"/>
        <family val="1"/>
      </rPr>
      <t>3</t>
    </r>
  </si>
  <si>
    <t>JOKO HANDOKO</t>
  </si>
  <si>
    <t>T. MANULLANG</t>
  </si>
  <si>
    <t>ADI PUTRA</t>
  </si>
  <si>
    <t>BERNANDO</t>
  </si>
  <si>
    <t>SURATMAN</t>
  </si>
  <si>
    <t>MULIADI</t>
  </si>
  <si>
    <t>EJEK</t>
  </si>
  <si>
    <t>BAJI GULO</t>
  </si>
  <si>
    <t>H. MANALU</t>
  </si>
  <si>
    <t>RIDHO TARIGAN</t>
  </si>
  <si>
    <t>Keterangan :</t>
  </si>
  <si>
    <r>
      <t>P1</t>
    </r>
    <r>
      <rPr>
        <vertAlign val="subscript"/>
        <sz val="14"/>
        <rFont val="Times New Roman"/>
        <family val="1"/>
      </rPr>
      <t>1</t>
    </r>
    <r>
      <rPr>
        <sz val="12"/>
        <rFont val="Times New Roman"/>
        <family val="1"/>
      </rPr>
      <t xml:space="preserve">  ( Shif I Pos A )</t>
    </r>
  </si>
  <si>
    <r>
      <t>P2</t>
    </r>
    <r>
      <rPr>
        <vertAlign val="subscript"/>
        <sz val="14"/>
        <rFont val="Times New Roman"/>
        <family val="1"/>
      </rPr>
      <t xml:space="preserve">1 </t>
    </r>
    <r>
      <rPr>
        <sz val="12"/>
        <rFont val="Times New Roman"/>
        <family val="1"/>
      </rPr>
      <t xml:space="preserve"> ( Shif I pos B )</t>
    </r>
  </si>
  <si>
    <r>
      <t>P3</t>
    </r>
    <r>
      <rPr>
        <vertAlign val="subscript"/>
        <sz val="14"/>
        <rFont val="Times New Roman"/>
        <family val="1"/>
      </rPr>
      <t xml:space="preserve">1 </t>
    </r>
    <r>
      <rPr>
        <sz val="12"/>
        <rFont val="Times New Roman"/>
        <family val="1"/>
      </rPr>
      <t xml:space="preserve"> ( Shif I pos C )</t>
    </r>
  </si>
  <si>
    <r>
      <t>P1</t>
    </r>
    <r>
      <rPr>
        <vertAlign val="subscript"/>
        <sz val="14"/>
        <rFont val="Times New Roman"/>
        <family val="1"/>
      </rPr>
      <t>2</t>
    </r>
    <r>
      <rPr>
        <sz val="12"/>
        <rFont val="Times New Roman"/>
        <family val="1"/>
      </rPr>
      <t xml:space="preserve">  ( Shif II Pos A )</t>
    </r>
  </si>
  <si>
    <r>
      <t>P2</t>
    </r>
    <r>
      <rPr>
        <vertAlign val="subscript"/>
        <sz val="14"/>
        <rFont val="Times New Roman"/>
        <family val="1"/>
      </rPr>
      <t xml:space="preserve">2 </t>
    </r>
    <r>
      <rPr>
        <sz val="12"/>
        <rFont val="Times New Roman"/>
        <family val="1"/>
      </rPr>
      <t xml:space="preserve"> ( Shif II pos B )</t>
    </r>
  </si>
  <si>
    <r>
      <t>P3</t>
    </r>
    <r>
      <rPr>
        <vertAlign val="subscript"/>
        <sz val="14"/>
        <rFont val="Times New Roman"/>
        <family val="1"/>
      </rPr>
      <t>2</t>
    </r>
    <r>
      <rPr>
        <sz val="12"/>
        <rFont val="Times New Roman"/>
        <family val="1"/>
      </rPr>
      <t xml:space="preserve">  ( Shif II pos C )</t>
    </r>
  </si>
  <si>
    <t xml:space="preserve">ST </t>
  </si>
  <si>
    <t>Untuk hari biasa dipekerjakan 7 jam kerja dan hari Jumat</t>
  </si>
  <si>
    <r>
      <t>P1</t>
    </r>
    <r>
      <rPr>
        <vertAlign val="subscript"/>
        <sz val="14"/>
        <rFont val="Times New Roman"/>
        <family val="1"/>
      </rPr>
      <t xml:space="preserve">3 </t>
    </r>
    <r>
      <rPr>
        <sz val="12"/>
        <rFont val="Times New Roman"/>
        <family val="1"/>
      </rPr>
      <t xml:space="preserve"> ( Shif III pos kantor )</t>
    </r>
  </si>
  <si>
    <r>
      <t>P2</t>
    </r>
    <r>
      <rPr>
        <vertAlign val="subscript"/>
        <sz val="12"/>
        <rFont val="Times New Roman"/>
        <family val="1"/>
      </rPr>
      <t>3</t>
    </r>
    <r>
      <rPr>
        <vertAlign val="subscript"/>
        <sz val="14"/>
        <rFont val="Times New Roman"/>
        <family val="1"/>
      </rPr>
      <t xml:space="preserve"> </t>
    </r>
    <r>
      <rPr>
        <sz val="12"/>
        <rFont val="Times New Roman"/>
        <family val="1"/>
      </rPr>
      <t xml:space="preserve"> ( Shif III pos     )</t>
    </r>
  </si>
  <si>
    <r>
      <t>P3</t>
    </r>
    <r>
      <rPr>
        <vertAlign val="subscript"/>
        <sz val="14"/>
        <rFont val="Times New Roman"/>
        <family val="1"/>
      </rPr>
      <t>3</t>
    </r>
    <r>
      <rPr>
        <sz val="12"/>
        <rFont val="Times New Roman"/>
        <family val="1"/>
      </rPr>
      <t xml:space="preserve">  ( Shif III pos C )</t>
    </r>
  </si>
  <si>
    <t>8 jam kerja &amp; serap cuti/sakit.</t>
  </si>
  <si>
    <t>Centeng AFD 3 &amp; 4 Sei Kalam</t>
  </si>
  <si>
    <t>AFD 3</t>
  </si>
  <si>
    <t>AFD 4</t>
  </si>
  <si>
    <t>Parji</t>
  </si>
  <si>
    <t>Giri</t>
  </si>
  <si>
    <t>Yusman</t>
  </si>
  <si>
    <t>Jainun</t>
  </si>
  <si>
    <t>K. Purba</t>
  </si>
  <si>
    <t>Budi Kurniawan</t>
  </si>
  <si>
    <t>Yudha</t>
  </si>
  <si>
    <t>Miko</t>
  </si>
  <si>
    <t>Arianto</t>
  </si>
  <si>
    <t>Untuk hari biasa dipekerjakan 7 jam kerja dan hari Jumat 8 jam kerja.</t>
  </si>
  <si>
    <t>SL3</t>
  </si>
  <si>
    <t>ML3</t>
  </si>
  <si>
    <t>SL3 (Siang Lapangan Kotak 1,2,3,4,5 )</t>
  </si>
  <si>
    <t>ML3 (Malam Lapangan Kotak 1,2,3,4,5)</t>
  </si>
  <si>
    <t>SL4t (Siang Lapangan Kotak 1,2,3,4)</t>
  </si>
  <si>
    <t>SL4b (Siang Lapangan Kotak 5,6,7,8)</t>
  </si>
  <si>
    <t>ML4t (Malam Lapangan Kotak 1,2,3,4,5)</t>
  </si>
  <si>
    <t>ML4b (Malam Lapangan Kotak 5,6,7,8)</t>
  </si>
  <si>
    <t>SL4t</t>
  </si>
  <si>
    <t>ML4t</t>
  </si>
  <si>
    <t>SL4b</t>
  </si>
  <si>
    <t>ML4b</t>
  </si>
  <si>
    <t>Centeng Bibitan</t>
  </si>
  <si>
    <t>Jamal Simamora</t>
  </si>
  <si>
    <t>Suroso</t>
  </si>
  <si>
    <t>Rikson Siburian</t>
  </si>
  <si>
    <t>Bibitan</t>
  </si>
  <si>
    <t>MLb</t>
  </si>
  <si>
    <t>MLb (Malam Bibitan)</t>
  </si>
  <si>
    <t>Mengurangi Tenaga Keamanan Bibitan menjadi 2 Orang</t>
  </si>
  <si>
    <t>Jumlah Personil</t>
  </si>
  <si>
    <t>Total</t>
  </si>
  <si>
    <t>karena stock bibit yang tinggal sedikit dan akan selesai Bulan Nov 18</t>
  </si>
  <si>
    <t>KEBUN TELUK PANJIE</t>
  </si>
  <si>
    <t>KALIBRASI JARAK DAN WAKTU TEMPUH KOTAK KONTROL</t>
  </si>
  <si>
    <t>Jalur I</t>
  </si>
  <si>
    <t>Lokasi</t>
  </si>
  <si>
    <t>Jarak (Km)</t>
  </si>
  <si>
    <t>Waktu (Menit)</t>
  </si>
  <si>
    <t>Waktu Kontrol</t>
  </si>
  <si>
    <t>Total Waktu</t>
  </si>
  <si>
    <t>24 Jam Patroli * 60 Menit</t>
  </si>
  <si>
    <t>Pulang Pergi/Shift (Menit)</t>
  </si>
  <si>
    <t>Patroli/Putaran (Menit)</t>
  </si>
  <si>
    <t>Target Inspeksi/Kotak Koin</t>
  </si>
  <si>
    <t>Kantor AFD III - K1</t>
  </si>
  <si>
    <t>K1 - K2</t>
  </si>
  <si>
    <t>K2 - K3</t>
  </si>
  <si>
    <t>K3 - K4</t>
  </si>
  <si>
    <t>K4 - K5</t>
  </si>
  <si>
    <t>K5 - K1</t>
  </si>
  <si>
    <t>Jalur II</t>
  </si>
  <si>
    <t>Kantor AFD III - K6</t>
  </si>
  <si>
    <t>K6 - K7</t>
  </si>
  <si>
    <t>K7 - K8</t>
  </si>
  <si>
    <t>K8 - K9</t>
  </si>
  <si>
    <t>K9 - K6</t>
  </si>
  <si>
    <t>Jalur III</t>
  </si>
  <si>
    <t>Kantor AFD III - K10</t>
  </si>
  <si>
    <t>K10 - K11</t>
  </si>
  <si>
    <t>K11 - K12</t>
  </si>
  <si>
    <t>K12 - K13</t>
  </si>
  <si>
    <t>K13 - K10</t>
  </si>
  <si>
    <t>Jalur IV</t>
  </si>
  <si>
    <t>Kantor Kebun - K14</t>
  </si>
  <si>
    <t>K14 - K15</t>
  </si>
  <si>
    <t>K15 - K16</t>
  </si>
  <si>
    <t>K16 - K17</t>
  </si>
  <si>
    <t>K17 - K14</t>
  </si>
  <si>
    <t>Jalur V</t>
  </si>
  <si>
    <t>Kantor Kebun - K18</t>
  </si>
  <si>
    <t>K18 - K19</t>
  </si>
  <si>
    <t>K19 - K20</t>
  </si>
  <si>
    <t>K20 - K21</t>
  </si>
  <si>
    <t>K21 - K18</t>
  </si>
  <si>
    <t>Jalur VI</t>
  </si>
  <si>
    <t>K21 - K19</t>
  </si>
  <si>
    <t>Kantor Kebun - K19</t>
  </si>
  <si>
    <t>Estate</t>
  </si>
  <si>
    <t>Block</t>
  </si>
  <si>
    <t>Latitude</t>
  </si>
  <si>
    <t>Longitude</t>
  </si>
  <si>
    <t>KTP</t>
  </si>
  <si>
    <t>c88b</t>
  </si>
  <si>
    <t>c88g</t>
  </si>
  <si>
    <t>A87d</t>
  </si>
  <si>
    <t>A87f</t>
  </si>
  <si>
    <t>B89t</t>
  </si>
  <si>
    <t>B89q</t>
  </si>
  <si>
    <t>B18a</t>
  </si>
  <si>
    <t>PT.Supra Matra Abadi</t>
  </si>
  <si>
    <t>Kebun Teluk Panjie</t>
  </si>
  <si>
    <t>DATA TITIK KOORDINAT DAN LOKASI KOTAK KONTROL TERBARU</t>
  </si>
  <si>
    <t>(Setelah direview/diurutkan)</t>
  </si>
  <si>
    <t>Bulan : Juli 2019</t>
  </si>
  <si>
    <t>AFD</t>
  </si>
  <si>
    <t>Jalur</t>
  </si>
  <si>
    <t>Kotak Kontrol No.</t>
  </si>
  <si>
    <t>AFD-3</t>
  </si>
  <si>
    <t>AFD-4</t>
  </si>
  <si>
    <t>AFD-1</t>
  </si>
  <si>
    <t>AFD-2</t>
  </si>
  <si>
    <t>I</t>
  </si>
  <si>
    <t>II</t>
  </si>
  <si>
    <t>III</t>
  </si>
  <si>
    <t>IV</t>
  </si>
  <si>
    <t>V</t>
  </si>
  <si>
    <t>PENDISTRIBUSIAN PERSONIL SATPAM</t>
  </si>
  <si>
    <t>Nama Petugas</t>
  </si>
  <si>
    <t>Nb :</t>
  </si>
  <si>
    <t>Terhitung Maret 2019, setelah pemberlakuan Petugas status "PHL" tidak boleh lebih dari 20 HK (Hari Kerja)</t>
  </si>
  <si>
    <t>Maka setiap harinya 3 orang petugas (status PHL) tidak bekerja (OFF), sehingga beberapa wilayah jagaan menjadi kosong  -</t>
  </si>
  <si>
    <t>dan harus dikontrol layang (spot-spot) oleh petugas SKU yang terdekat dengan jagaan.</t>
  </si>
  <si>
    <t>Dengan kondisi tahun politik (Pilkada &amp; Pilpres), maka sesuai "Hystoris" KBL, kondisi sperti ini sangat berpotensi -</t>
  </si>
  <si>
    <t>" JADWAL ROTASI ANGGOTA SATPAM/KEAMANAN "</t>
  </si>
  <si>
    <t>(Setelah Berlakunya System HP ANDROID)</t>
  </si>
  <si>
    <t>Emp Code</t>
  </si>
  <si>
    <t>Nama</t>
  </si>
  <si>
    <t>Pembagian Jadwal Shift Jalur 1  (A)</t>
  </si>
  <si>
    <t>Minggu 1</t>
  </si>
  <si>
    <t>Minggu 2</t>
  </si>
  <si>
    <t>Minggu 3</t>
  </si>
  <si>
    <t>Minggu 4</t>
  </si>
  <si>
    <t>Minggu 5</t>
  </si>
  <si>
    <t>Jalur 1</t>
  </si>
  <si>
    <t>Shift 1</t>
  </si>
  <si>
    <t>Shift 2</t>
  </si>
  <si>
    <t>Shift 3</t>
  </si>
  <si>
    <t>00353</t>
  </si>
  <si>
    <t>PITTOR  MARUDUT</t>
  </si>
  <si>
    <t>SURIADI</t>
  </si>
  <si>
    <t>√</t>
  </si>
  <si>
    <t>03981</t>
  </si>
  <si>
    <t>GUSMANTO</t>
  </si>
  <si>
    <t>TOTO SUSILO</t>
  </si>
  <si>
    <t>00395</t>
  </si>
  <si>
    <t>SISWADI BINTORO</t>
  </si>
  <si>
    <t>PURNAMA SIDDIQ</t>
  </si>
  <si>
    <t>05342</t>
  </si>
  <si>
    <t>YUDI SETIAWAN</t>
  </si>
  <si>
    <t>MHD. SUHIL</t>
  </si>
  <si>
    <t>PULO DEANG TAMBUNAN</t>
  </si>
  <si>
    <t>Pembagian Jadwal Shift Jalur 2 (B)</t>
  </si>
  <si>
    <t>BAMBANG SUTRISNO + SAMSUL BAHRI</t>
  </si>
  <si>
    <t>04559</t>
  </si>
  <si>
    <t>EDI YANTO</t>
  </si>
  <si>
    <t>ABDULLAH CHANDRA ASIH + BASIRUN S</t>
  </si>
  <si>
    <t>00029</t>
  </si>
  <si>
    <t>PONIDI</t>
  </si>
  <si>
    <t>SYAHRUL LUBIS + MUSA</t>
  </si>
  <si>
    <t>Pembagian Jadwal Shift Jalur 3 (C)</t>
  </si>
  <si>
    <t>SUPRI</t>
  </si>
  <si>
    <t>ABD. HALIM DAMANIK</t>
  </si>
  <si>
    <t>HENDRA SAPUTRA</t>
  </si>
  <si>
    <t>RAFLES SIMARMATA</t>
  </si>
  <si>
    <t>EKA SAPUTRA</t>
  </si>
  <si>
    <t>akan terjadinya gangguan keamanan, akarena beberapa wilayah patroli menjadi "Kosong"</t>
  </si>
  <si>
    <t>PT. Supra Matra Abadi</t>
  </si>
  <si>
    <t>(Setelah Berlakunya Penggunaan HP Android-  2019)</t>
  </si>
  <si>
    <t>Pos Satu (Kantor, Gudang, Bengkel)</t>
  </si>
  <si>
    <t>Pos Dua (Pintu Gerbang Utama)</t>
  </si>
  <si>
    <t>Pos Tiga (Pintu gerbang titi pori arah sei kalam)</t>
  </si>
  <si>
    <t>Pos 5 (Pintu gerbang sipang kicot)</t>
  </si>
  <si>
    <t>Lapangan Jalur I (Kotak : 1.2.3.4.5)-AREAL PATROLI ke TITIK KOTAK</t>
  </si>
  <si>
    <t>Lapangan Jalur II (Kotak : 6.7.8.9)-AREAL PATROLI ke TITIK KOTAK</t>
  </si>
  <si>
    <t>Lapangan R8, R9 &amp; R10 (Kotak : 10.11.12.13)- AREAL PATROLI ke TITIK KOTAK</t>
  </si>
  <si>
    <t>Sei Kalam</t>
  </si>
  <si>
    <t>Pos A (Akses masuk ke Sei Kalam)</t>
  </si>
  <si>
    <t>Pos Kantor (Perumahan staff, gudang, kantor afdeling)</t>
  </si>
  <si>
    <t>Pos B (Pintu gerbang arah simpang kanan)</t>
  </si>
  <si>
    <t>Pos C (Pintu gerbang arah pulo serdang)</t>
  </si>
  <si>
    <t>MULYADI</t>
  </si>
  <si>
    <t>BERNANDO G</t>
  </si>
  <si>
    <t>Wahyu Prayuda</t>
  </si>
  <si>
    <t>Karyaman Purba</t>
  </si>
  <si>
    <t>Jatmiko</t>
  </si>
  <si>
    <t>Halma Simanungkalit</t>
  </si>
  <si>
    <t>Maron Andrianto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</si>
</sst>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41" formatCode="_(* #,##0_);_(* \(#,##0\);_(* &quot;-&quot;_);_(@_)"/>
    <numFmt numFmtId="43" formatCode="_(* #,##0.00_);_(* \(#,##0.00\);_(* &quot;-&quot;??_);_(@_)"/>
    <numFmt numFmtId="164" formatCode="##\ &quot;Ha&quot;"/>
    <numFmt numFmtId="165" formatCode="_(* #,##0_);_(* \(#,##0\);_(* &quot;-&quot;??_);_(@_)"/>
    <numFmt numFmtId="166" formatCode="General_)"/>
    <numFmt numFmtId="167" formatCode="_(&quot;$&quot;* #,##0.0_);_(&quot;$&quot;* \(#,##0.0\);_(&quot;$&quot;* &quot;-&quot;?_);_(@_)"/>
    <numFmt numFmtId="168" formatCode="d\ayy"/>
    <numFmt numFmtId="169" formatCode="#,##0.00&quot;NT$&quot;;\-#,##0.00&quot;NT$&quot;"/>
    <numFmt numFmtId="170" formatCode="&quot;£&quot;#,##0.00;[Red]\-&quot;£&quot;#,##0.00"/>
    <numFmt numFmtId="171" formatCode="_-&quot;£&quot;* #,##0.00_-;\-&quot;£&quot;* #,##0.00_-;_-&quot;£&quot;* &quot;-&quot;??_-;_-@_-"/>
    <numFmt numFmtId="172" formatCode="_-&quot;£&quot;* #,##0_-;\-&quot;£&quot;* #,##0_-;_-&quot;£&quot;* &quot;-&quot;_-;_-@_-"/>
    <numFmt numFmtId="173" formatCode="_ * #,##0_)&quot;F&quot;_ ;_ * \(#,##0\)&quot;F&quot;_ ;_ * &quot;-&quot;_)&quot;F&quot;_ ;_ @_ "/>
    <numFmt numFmtId="174" formatCode="#,##0;\-#,##0;&quot;-&quot;"/>
    <numFmt numFmtId="175" formatCode="0.0%;\ \(0.0%\)"/>
    <numFmt numFmtId="176" formatCode="&quot;               &quot;@"/>
    <numFmt numFmtId="177" formatCode="&quot;                    &quot;@"/>
    <numFmt numFmtId="178" formatCode="&quot;                  &quot;@"/>
    <numFmt numFmtId="179" formatCode="#,##0,_);[Red]\(#,##0,\)"/>
    <numFmt numFmtId="180" formatCode="&quot;             &quot;@"/>
    <numFmt numFmtId="181" formatCode="&quot;$&quot;#,##0.00;[Red]\-&quot;$&quot;#,##0.00"/>
    <numFmt numFmtId="182" formatCode="#.00"/>
    <numFmt numFmtId="183" formatCode="_ &quot;$&quot;\ * #,##0.0_ ;_ &quot;$&quot;\ * \-#,##0.0_ ;_ &quot;$&quot;\ * &quot;-&quot;??_ ;_ @_ "/>
    <numFmt numFmtId="184" formatCode="0%;\(0%\)"/>
    <numFmt numFmtId="185" formatCode="&quot;          &quot;@"/>
    <numFmt numFmtId="186" formatCode="#,##0\ &quot;m&quot;;[Red]\(#,##0\)\ &quot;m&quot;;&quot;- &quot;"/>
    <numFmt numFmtId="187" formatCode="_-* #,##0_-;\-* #,##0_-;_-* &quot;-&quot;_-;_-@_-"/>
    <numFmt numFmtId="188" formatCode="_-* #,##0.00_-;\-* #,##0.00_-;_-* &quot;-&quot;??_-;_-@_-"/>
    <numFmt numFmtId="189" formatCode="_ * #,##0.00_ ;_ * \-#,##0.00_ ;_ * \-??_ ;_ @_ "/>
    <numFmt numFmtId="190" formatCode="_ * #,##0_ ;_ * \-#,##0_ ;_ * \-_ ;_ @_ "/>
    <numFmt numFmtId="191" formatCode=";;;"/>
    <numFmt numFmtId="192" formatCode="_-&quot;$&quot;* #,##0_-;\-&quot;$&quot;* #,##0_-;_-&quot;$&quot;* &quot;-&quot;_-;_-@_-"/>
    <numFmt numFmtId="193" formatCode="dd\-mmm\-yy_)"/>
    <numFmt numFmtId="194" formatCode="\£#,##0.00;[Red]&quot;-£&quot;#,##0.00"/>
    <numFmt numFmtId="195" formatCode="\£#,##0.00;&quot;-£&quot;#,##0.00"/>
    <numFmt numFmtId="196" formatCode="[$-409]d\-mmm\-yy;@"/>
    <numFmt numFmtId="197" formatCode="0.00000000000000"/>
    <numFmt numFmtId="198" formatCode="0.0000000000000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ahoma"/>
      <family val="2"/>
    </font>
    <font>
      <sz val="14"/>
      <name val="Tahoma"/>
      <family val="2"/>
    </font>
    <font>
      <b/>
      <sz val="16"/>
      <name val="Tahoma"/>
      <family val="2"/>
    </font>
    <font>
      <b/>
      <sz val="10"/>
      <name val="Tahoma"/>
      <family val="2"/>
    </font>
    <font>
      <b/>
      <u/>
      <sz val="11"/>
      <color theme="1"/>
      <name val="Calibri"/>
      <family val="2"/>
      <scheme val="minor"/>
    </font>
    <font>
      <sz val="12.5"/>
      <color theme="1"/>
      <name val="Calibri"/>
      <family val="2"/>
      <scheme val="minor"/>
    </font>
    <font>
      <b/>
      <sz val="10"/>
      <color indexed="9"/>
      <name val="Tahoma"/>
      <family val="2"/>
    </font>
    <font>
      <b/>
      <sz val="11"/>
      <color rgb="FF0070C0"/>
      <name val="Calibri"/>
      <family val="2"/>
      <scheme val="minor"/>
    </font>
    <font>
      <sz val="10"/>
      <color indexed="8"/>
      <name val="MS Sans Serif"/>
      <family val="2"/>
    </font>
    <font>
      <sz val="10"/>
      <name val="Univers (W1)"/>
    </font>
    <font>
      <sz val="10"/>
      <name val="Univers (W1)"/>
      <family val="2"/>
    </font>
    <font>
      <sz val="12"/>
      <name val="Times New Roman"/>
      <family val="1"/>
    </font>
    <font>
      <sz val="10"/>
      <name val="MS Sans Serif"/>
      <family val="2"/>
    </font>
    <font>
      <sz val="12"/>
      <name val="Helv"/>
    </font>
    <font>
      <sz val="12"/>
      <name val="Helv"/>
      <family val="2"/>
    </font>
    <font>
      <sz val="12"/>
      <name val="Arial"/>
      <family val="2"/>
    </font>
    <font>
      <sz val="10"/>
      <name val="Times New Roman"/>
      <family val="1"/>
    </font>
    <font>
      <sz val="10"/>
      <name val="Tms Rmn"/>
    </font>
    <font>
      <sz val="10"/>
      <name val="Tms Rmn"/>
      <family val="1"/>
    </font>
    <font>
      <sz val="12"/>
      <name val="¹ÙÅÁÃ¼"/>
      <family val="2"/>
    </font>
    <font>
      <u/>
      <sz val="12"/>
      <color indexed="12"/>
      <name val="ËÎÌå"/>
      <charset val="134"/>
    </font>
    <font>
      <sz val="10"/>
      <color indexed="8"/>
      <name val="Comic Sans MS"/>
      <family val="4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0"/>
      <color indexed="8"/>
      <name val="Arial"/>
      <family val="2"/>
    </font>
    <font>
      <sz val="12"/>
      <name val="Tms Rmn"/>
    </font>
    <font>
      <sz val="10"/>
      <name val="Arial Narrow"/>
      <family val="2"/>
    </font>
    <font>
      <sz val="11"/>
      <name val="Tms Rmn"/>
    </font>
    <font>
      <sz val="1"/>
      <color indexed="8"/>
      <name val="Courier"/>
      <family val="3"/>
    </font>
    <font>
      <b/>
      <sz val="11"/>
      <color indexed="8"/>
      <name val="Calibri"/>
      <family val="2"/>
      <charset val="1"/>
    </font>
    <font>
      <i/>
      <sz val="1"/>
      <color indexed="8"/>
      <name val="Courier"/>
      <family val="3"/>
    </font>
    <font>
      <sz val="8"/>
      <name val="Arial"/>
      <family val="2"/>
    </font>
    <font>
      <sz val="10"/>
      <name val="Helv"/>
    </font>
    <font>
      <b/>
      <sz val="12"/>
      <name val="Arial"/>
      <family val="2"/>
    </font>
    <font>
      <b/>
      <sz val="10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Arial"/>
      <family val="2"/>
    </font>
    <font>
      <b/>
      <sz val="14"/>
      <name val="Helv"/>
    </font>
    <font>
      <sz val="12"/>
      <name val="Tms Rmn"/>
      <family val="1"/>
    </font>
    <font>
      <sz val="10"/>
      <name val="Helv"/>
      <family val="2"/>
    </font>
    <font>
      <sz val="11"/>
      <color indexed="8"/>
      <name val="Calibri"/>
      <family val="2"/>
    </font>
    <font>
      <u/>
      <sz val="12"/>
      <color indexed="36"/>
      <name val="ËÎÌå"/>
      <charset val="134"/>
    </font>
    <font>
      <b/>
      <sz val="14"/>
      <name val="Times New Roman"/>
      <family val="1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i/>
      <sz val="8"/>
      <name val="Arial"/>
      <family val="2"/>
    </font>
    <font>
      <b/>
      <sz val="18"/>
      <color indexed="62"/>
      <name val="Cambria"/>
      <family val="2"/>
      <charset val="1"/>
    </font>
    <font>
      <sz val="10"/>
      <name val="Geneva"/>
    </font>
    <font>
      <sz val="10"/>
      <name val="Geneva"/>
      <family val="2"/>
    </font>
    <font>
      <sz val="11"/>
      <name val="Helv"/>
    </font>
    <font>
      <sz val="11"/>
      <name val="Helv"/>
      <family val="2"/>
    </font>
    <font>
      <sz val="10"/>
      <name val="Courier"/>
      <family val="3"/>
    </font>
    <font>
      <b/>
      <sz val="9"/>
      <name val="Arial"/>
      <family val="2"/>
    </font>
    <font>
      <b/>
      <sz val="10"/>
      <color indexed="10"/>
      <name val="Arial"/>
      <family val="2"/>
    </font>
    <font>
      <sz val="24"/>
      <color indexed="13"/>
      <name val="Helv"/>
    </font>
    <font>
      <sz val="12"/>
      <name val="宋体"/>
      <charset val="134"/>
    </font>
    <font>
      <b/>
      <sz val="14"/>
      <color theme="1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0"/>
      <name val="Arial"/>
      <family val="2"/>
    </font>
    <font>
      <b/>
      <u/>
      <sz val="16"/>
      <name val="Comic Sans MS"/>
      <family val="4"/>
    </font>
    <font>
      <b/>
      <sz val="14"/>
      <name val="Century Gothic"/>
      <family val="2"/>
    </font>
    <font>
      <b/>
      <sz val="12"/>
      <name val="Times New Roman"/>
      <family val="1"/>
    </font>
    <font>
      <b/>
      <vertAlign val="subscript"/>
      <sz val="14"/>
      <name val="Times New Roman"/>
      <family val="1"/>
    </font>
    <font>
      <b/>
      <sz val="12"/>
      <color indexed="11"/>
      <name val="Times New Roman"/>
      <family val="1"/>
    </font>
    <font>
      <b/>
      <sz val="12"/>
      <color indexed="12"/>
      <name val="Times New Roman"/>
      <family val="1"/>
    </font>
    <font>
      <b/>
      <sz val="12"/>
      <color indexed="14"/>
      <name val="Times New Roman"/>
      <family val="1"/>
    </font>
    <font>
      <b/>
      <sz val="12"/>
      <color indexed="10"/>
      <name val="Times New Roman"/>
      <family val="1"/>
    </font>
    <font>
      <b/>
      <sz val="12"/>
      <color rgb="FFFF0000"/>
      <name val="Times New Roman"/>
      <family val="1"/>
    </font>
    <font>
      <b/>
      <vertAlign val="subscript"/>
      <sz val="14"/>
      <color indexed="10"/>
      <name val="Times New Roman"/>
      <family val="1"/>
    </font>
    <font>
      <b/>
      <sz val="12"/>
      <color theme="1"/>
      <name val="Times New Roman"/>
      <family val="1"/>
    </font>
    <font>
      <b/>
      <vertAlign val="subscript"/>
      <sz val="14"/>
      <color indexed="8"/>
      <name val="Times New Roman"/>
      <family val="1"/>
    </font>
    <font>
      <b/>
      <u/>
      <sz val="12"/>
      <name val="Times New Roman"/>
      <family val="1"/>
    </font>
    <font>
      <b/>
      <sz val="7"/>
      <name val="Times New Roman"/>
      <family val="1"/>
    </font>
    <font>
      <vertAlign val="subscript"/>
      <sz val="14"/>
      <name val="Times New Roman"/>
      <family val="1"/>
    </font>
    <font>
      <vertAlign val="subscript"/>
      <sz val="12"/>
      <name val="Times New Roman"/>
      <family val="1"/>
    </font>
    <font>
      <b/>
      <sz val="9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0"/>
      <name val="Book Antiqua"/>
      <family val="1"/>
    </font>
    <font>
      <b/>
      <sz val="8"/>
      <name val="Bookman Old Style"/>
      <family val="1"/>
    </font>
    <font>
      <sz val="6.5"/>
      <name val="Arial"/>
      <family val="2"/>
    </font>
    <font>
      <sz val="6.5"/>
      <name val="Arial"/>
      <family val="2"/>
    </font>
    <font>
      <b/>
      <sz val="6.5"/>
      <name val="Arial"/>
      <family val="2"/>
    </font>
    <font>
      <b/>
      <sz val="6.5"/>
      <name val="Bookman Old Style"/>
      <family val="1"/>
    </font>
    <font>
      <sz val="6"/>
      <name val="Arial"/>
      <family val="2"/>
    </font>
    <font>
      <sz val="6.5"/>
      <name val="Bookman Old Style"/>
      <family val="1"/>
    </font>
    <font>
      <sz val="8"/>
      <name val="Arial"/>
      <family val="2"/>
    </font>
    <font>
      <b/>
      <u/>
      <sz val="10"/>
      <name val="Arial"/>
      <family val="2"/>
    </font>
    <font>
      <b/>
      <sz val="14"/>
      <name val="Comic Sans MS"/>
      <family val="4"/>
    </font>
    <font>
      <b/>
      <sz val="12"/>
      <name val="Century Gothic"/>
      <family val="2"/>
    </font>
    <font>
      <sz val="12"/>
      <name val="Century Gothic"/>
      <family val="2"/>
    </font>
    <font>
      <b/>
      <sz val="12"/>
      <name val="Book Antiqua"/>
      <family val="1"/>
    </font>
    <font>
      <b/>
      <vertAlign val="subscript"/>
      <sz val="12"/>
      <name val="Times New Roman"/>
      <family val="1"/>
    </font>
    <font>
      <sz val="8"/>
      <name val="Times New Roman"/>
      <family val="1"/>
    </font>
    <font>
      <b/>
      <sz val="6"/>
      <name val="Times New Roman"/>
      <family val="1"/>
    </font>
    <font>
      <b/>
      <sz val="10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4"/>
      <color theme="1"/>
      <name val="Calibri"/>
      <family val="2"/>
    </font>
    <font>
      <sz val="11"/>
      <color theme="1"/>
      <name val="Calibri"/>
      <family val="2"/>
    </font>
    <font>
      <b/>
      <u/>
      <sz val="1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6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27"/>
        <bgColor indexed="64"/>
      </patternFill>
    </fill>
    <fill>
      <patternFill patternType="solid">
        <fgColor indexed="13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10"/>
      </patternFill>
    </fill>
    <fill>
      <patternFill patternType="solid">
        <fgColor indexed="51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9"/>
      </patternFill>
    </fill>
    <fill>
      <patternFill patternType="solid">
        <fgColor indexed="1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5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hair">
        <color indexed="64"/>
      </bottom>
      <diagonal/>
    </border>
    <border>
      <left style="hair">
        <color indexed="64"/>
      </left>
      <right/>
      <top style="thick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thick">
        <color indexed="64"/>
      </right>
      <top style="hair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thick">
        <color indexed="64"/>
      </right>
      <top style="medium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thick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thick">
        <color indexed="12"/>
      </bottom>
      <diagonal/>
    </border>
    <border>
      <left style="hair">
        <color indexed="64"/>
      </left>
      <right style="thick">
        <color indexed="64"/>
      </right>
      <top/>
      <bottom/>
      <diagonal/>
    </border>
    <border>
      <left style="thick">
        <color indexed="12"/>
      </left>
      <right style="hair">
        <color indexed="64"/>
      </right>
      <top style="thick">
        <color indexed="12"/>
      </top>
      <bottom style="hair">
        <color indexed="64"/>
      </bottom>
      <diagonal/>
    </border>
    <border>
      <left style="hair">
        <color indexed="64"/>
      </left>
      <right/>
      <top style="thick">
        <color indexed="12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ck">
        <color indexed="12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12"/>
      </top>
      <bottom style="hair">
        <color indexed="64"/>
      </bottom>
      <diagonal/>
    </border>
    <border>
      <left style="thick">
        <color indexed="1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/>
      <diagonal/>
    </border>
    <border>
      <left style="thick">
        <color indexed="12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/>
      <top style="hair">
        <color indexed="64"/>
      </top>
      <bottom style="thick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12"/>
      </top>
      <bottom style="hair">
        <color indexed="64"/>
      </bottom>
      <diagonal/>
    </border>
    <border>
      <left/>
      <right/>
      <top style="thick">
        <color indexed="12"/>
      </top>
      <bottom style="hair">
        <color indexed="64"/>
      </bottom>
      <diagonal/>
    </border>
    <border>
      <left/>
      <right style="hair">
        <color indexed="64"/>
      </right>
      <top style="thick">
        <color indexed="12"/>
      </top>
      <bottom style="hair">
        <color indexed="64"/>
      </bottom>
      <diagonal/>
    </border>
    <border>
      <left style="medium">
        <color indexed="64"/>
      </left>
      <right/>
      <top style="thick">
        <color indexed="12"/>
      </top>
      <bottom style="hair">
        <color indexed="64"/>
      </bottom>
      <diagonal/>
    </border>
    <border>
      <left/>
      <right style="thick">
        <color indexed="64"/>
      </right>
      <top style="thick">
        <color indexed="12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medium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thick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ck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/>
      <right/>
      <top style="hair">
        <color indexed="64"/>
      </top>
      <bottom style="thick">
        <color indexed="64"/>
      </bottom>
      <diagonal/>
    </border>
    <border>
      <left style="medium">
        <color indexed="64"/>
      </left>
      <right/>
      <top style="hair">
        <color indexed="64"/>
      </top>
      <bottom style="thick">
        <color indexed="64"/>
      </bottom>
      <diagonal/>
    </border>
    <border>
      <left/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medium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thick">
        <color indexed="48"/>
      </right>
      <top style="thick">
        <color indexed="64"/>
      </top>
      <bottom/>
      <diagonal/>
    </border>
    <border>
      <left style="thick">
        <color indexed="48"/>
      </left>
      <right/>
      <top style="thick">
        <color indexed="64"/>
      </top>
      <bottom/>
      <diagonal/>
    </border>
    <border>
      <left style="medium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ck">
        <color indexed="48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thick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thick">
        <color indexed="48"/>
      </right>
      <top/>
      <bottom style="thin">
        <color indexed="64"/>
      </bottom>
      <diagonal/>
    </border>
    <border>
      <left style="thick">
        <color indexed="48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/>
      <top style="thick">
        <color indexed="64"/>
      </top>
      <bottom style="hair">
        <color indexed="64"/>
      </bottom>
      <diagonal/>
    </border>
    <border>
      <left/>
      <right style="thin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ck">
        <color indexed="48"/>
      </right>
      <top style="thin">
        <color indexed="64"/>
      </top>
      <bottom style="hair">
        <color indexed="64"/>
      </bottom>
      <diagonal/>
    </border>
    <border>
      <left style="thick">
        <color indexed="48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medium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48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ck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ck">
        <color indexed="48"/>
      </right>
      <top style="hair">
        <color indexed="64"/>
      </top>
      <bottom/>
      <diagonal/>
    </border>
    <border>
      <left style="thick">
        <color indexed="48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thick">
        <color indexed="64"/>
      </bottom>
      <diagonal/>
    </border>
    <border>
      <left/>
      <right style="hair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ck">
        <color indexed="48"/>
      </right>
      <top/>
      <bottom style="hair">
        <color indexed="64"/>
      </bottom>
      <diagonal/>
    </border>
    <border>
      <left style="thick">
        <color indexed="48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ck">
        <color indexed="48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 style="hair">
        <color indexed="64"/>
      </top>
      <bottom style="thick">
        <color indexed="64"/>
      </bottom>
      <diagonal/>
    </border>
    <border>
      <left style="thin">
        <color indexed="64"/>
      </left>
      <right/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 style="thick">
        <color indexed="48"/>
      </right>
      <top/>
      <bottom style="thick">
        <color indexed="64"/>
      </bottom>
      <diagonal/>
    </border>
    <border>
      <left style="thick">
        <color indexed="48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Dashed">
        <color indexed="64"/>
      </top>
      <bottom style="hair">
        <color indexed="64"/>
      </bottom>
      <diagonal/>
    </border>
    <border>
      <left/>
      <right/>
      <top style="mediumDashed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749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12" fillId="0" borderId="0"/>
    <xf numFmtId="0" fontId="3" fillId="0" borderId="0"/>
    <xf numFmtId="0" fontId="13" fillId="0" borderId="41"/>
    <xf numFmtId="0" fontId="3" fillId="0" borderId="0"/>
    <xf numFmtId="0" fontId="3" fillId="0" borderId="0"/>
    <xf numFmtId="0" fontId="13" fillId="0" borderId="41"/>
    <xf numFmtId="0" fontId="13" fillId="0" borderId="41"/>
    <xf numFmtId="0" fontId="3" fillId="0" borderId="0"/>
    <xf numFmtId="0" fontId="3" fillId="0" borderId="0"/>
    <xf numFmtId="0" fontId="14" fillId="0" borderId="41"/>
    <xf numFmtId="0" fontId="3" fillId="0" borderId="0"/>
    <xf numFmtId="0" fontId="13" fillId="0" borderId="41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41"/>
    <xf numFmtId="0" fontId="13" fillId="0" borderId="41"/>
    <xf numFmtId="0" fontId="15" fillId="0" borderId="0"/>
    <xf numFmtId="0" fontId="3" fillId="0" borderId="0"/>
    <xf numFmtId="0" fontId="3" fillId="0" borderId="0"/>
    <xf numFmtId="0" fontId="14" fillId="0" borderId="41"/>
    <xf numFmtId="0" fontId="15" fillId="0" borderId="0"/>
    <xf numFmtId="0" fontId="13" fillId="0" borderId="41"/>
    <xf numFmtId="0" fontId="13" fillId="0" borderId="41"/>
    <xf numFmtId="0" fontId="3" fillId="0" borderId="0"/>
    <xf numFmtId="0" fontId="3" fillId="0" borderId="0"/>
    <xf numFmtId="0" fontId="14" fillId="0" borderId="41"/>
    <xf numFmtId="0" fontId="13" fillId="0" borderId="41"/>
    <xf numFmtId="0" fontId="14" fillId="0" borderId="41"/>
    <xf numFmtId="0" fontId="3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37" fontId="3" fillId="0" borderId="0"/>
    <xf numFmtId="37" fontId="3" fillId="0" borderId="0"/>
    <xf numFmtId="0" fontId="16" fillId="0" borderId="0"/>
    <xf numFmtId="37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3" fillId="0" borderId="41"/>
    <xf numFmtId="0" fontId="13" fillId="0" borderId="41"/>
    <xf numFmtId="0" fontId="13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3" fillId="0" borderId="41"/>
    <xf numFmtId="0" fontId="13" fillId="0" borderId="41"/>
    <xf numFmtId="0" fontId="14" fillId="0" borderId="41"/>
    <xf numFmtId="0" fontId="14" fillId="0" borderId="41"/>
    <xf numFmtId="0" fontId="13" fillId="0" borderId="41"/>
    <xf numFmtId="0" fontId="14" fillId="0" borderId="41"/>
    <xf numFmtId="0" fontId="14" fillId="0" borderId="41"/>
    <xf numFmtId="0" fontId="13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166" fontId="17" fillId="0" borderId="0"/>
    <xf numFmtId="37" fontId="3" fillId="0" borderId="0"/>
    <xf numFmtId="37" fontId="3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8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6" fontId="17" fillId="0" borderId="0"/>
    <xf numFmtId="0" fontId="17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7" fillId="0" borderId="0"/>
    <xf numFmtId="166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0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0" fontId="18" fillId="0" borderId="0"/>
    <xf numFmtId="0" fontId="18" fillId="0" borderId="0"/>
    <xf numFmtId="166" fontId="17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166" fontId="17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0" fontId="13" fillId="0" borderId="41"/>
    <xf numFmtId="0" fontId="15" fillId="0" borderId="0"/>
    <xf numFmtId="0" fontId="13" fillId="0" borderId="41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0" fontId="19" fillId="0" borderId="0"/>
    <xf numFmtId="0" fontId="13" fillId="0" borderId="41"/>
    <xf numFmtId="0" fontId="13" fillId="0" borderId="41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8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6" fontId="17" fillId="0" borderId="0"/>
    <xf numFmtId="0" fontId="17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7" fillId="0" borderId="0"/>
    <xf numFmtId="166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0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0" fontId="18" fillId="0" borderId="0"/>
    <xf numFmtId="0" fontId="18" fillId="0" borderId="0"/>
    <xf numFmtId="166" fontId="17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166" fontId="17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0" fontId="13" fillId="0" borderId="41"/>
    <xf numFmtId="0" fontId="13" fillId="0" borderId="41"/>
    <xf numFmtId="0" fontId="14" fillId="0" borderId="41"/>
    <xf numFmtId="0" fontId="13" fillId="0" borderId="41"/>
    <xf numFmtId="0" fontId="13" fillId="0" borderId="41"/>
    <xf numFmtId="0" fontId="14" fillId="0" borderId="41"/>
    <xf numFmtId="0" fontId="14" fillId="0" borderId="41"/>
    <xf numFmtId="0" fontId="13" fillId="0" borderId="41"/>
    <xf numFmtId="0" fontId="14" fillId="0" borderId="41"/>
    <xf numFmtId="0" fontId="14" fillId="0" borderId="41"/>
    <xf numFmtId="0" fontId="13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6" fillId="0" borderId="0"/>
    <xf numFmtId="0" fontId="13" fillId="0" borderId="41"/>
    <xf numFmtId="0" fontId="16" fillId="0" borderId="0"/>
    <xf numFmtId="0" fontId="13" fillId="0" borderId="41"/>
    <xf numFmtId="0" fontId="13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3" fillId="0" borderId="41"/>
    <xf numFmtId="0" fontId="13" fillId="0" borderId="41"/>
    <xf numFmtId="0" fontId="14" fillId="0" borderId="41"/>
    <xf numFmtId="0" fontId="14" fillId="0" borderId="41"/>
    <xf numFmtId="0" fontId="13" fillId="0" borderId="41"/>
    <xf numFmtId="0" fontId="14" fillId="0" borderId="41"/>
    <xf numFmtId="0" fontId="14" fillId="0" borderId="41"/>
    <xf numFmtId="0" fontId="13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37" fontId="3" fillId="0" borderId="0"/>
    <xf numFmtId="37" fontId="3" fillId="0" borderId="0"/>
    <xf numFmtId="0" fontId="16" fillId="0" borderId="0"/>
    <xf numFmtId="0" fontId="16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6" fontId="17" fillId="0" borderId="0"/>
    <xf numFmtId="0" fontId="15" fillId="0" borderId="0"/>
    <xf numFmtId="0" fontId="15" fillId="0" borderId="0"/>
    <xf numFmtId="37" fontId="3" fillId="0" borderId="0"/>
    <xf numFmtId="0" fontId="1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0" fontId="19" fillId="0" borderId="0"/>
    <xf numFmtId="0" fontId="15" fillId="0" borderId="0"/>
    <xf numFmtId="0" fontId="15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8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6" fontId="17" fillId="0" borderId="0"/>
    <xf numFmtId="0" fontId="17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7" fillId="0" borderId="0"/>
    <xf numFmtId="166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0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0" fontId="18" fillId="0" borderId="0"/>
    <xf numFmtId="0" fontId="18" fillId="0" borderId="0"/>
    <xf numFmtId="166" fontId="17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166" fontId="17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0" fontId="19" fillId="0" borderId="0"/>
    <xf numFmtId="0" fontId="15" fillId="0" borderId="0"/>
    <xf numFmtId="0" fontId="15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8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6" fontId="17" fillId="0" borderId="0"/>
    <xf numFmtId="0" fontId="17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7" fillId="0" borderId="0"/>
    <xf numFmtId="166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0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0" fontId="18" fillId="0" borderId="0"/>
    <xf numFmtId="0" fontId="18" fillId="0" borderId="0"/>
    <xf numFmtId="166" fontId="17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166" fontId="17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3" fillId="0" borderId="41"/>
    <xf numFmtId="0" fontId="13" fillId="0" borderId="41"/>
    <xf numFmtId="0" fontId="13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3" fillId="0" borderId="41"/>
    <xf numFmtId="0" fontId="13" fillId="0" borderId="41"/>
    <xf numFmtId="0" fontId="14" fillId="0" borderId="41"/>
    <xf numFmtId="0" fontId="14" fillId="0" borderId="41"/>
    <xf numFmtId="0" fontId="13" fillId="0" borderId="41"/>
    <xf numFmtId="0" fontId="14" fillId="0" borderId="41"/>
    <xf numFmtId="0" fontId="14" fillId="0" borderId="41"/>
    <xf numFmtId="0" fontId="13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3" fillId="0" borderId="41"/>
    <xf numFmtId="166" fontId="17" fillId="0" borderId="0"/>
    <xf numFmtId="0" fontId="13" fillId="0" borderId="41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8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6" fontId="17" fillId="0" borderId="0"/>
    <xf numFmtId="0" fontId="17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7" fillId="0" borderId="0"/>
    <xf numFmtId="166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0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0" fontId="18" fillId="0" borderId="0"/>
    <xf numFmtId="0" fontId="18" fillId="0" borderId="0"/>
    <xf numFmtId="166" fontId="17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166" fontId="17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37" fontId="3" fillId="0" borderId="0"/>
    <xf numFmtId="37" fontId="3" fillId="0" borderId="0"/>
    <xf numFmtId="0" fontId="13" fillId="0" borderId="41"/>
    <xf numFmtId="0" fontId="13" fillId="0" borderId="41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3" fillId="0" borderId="41"/>
    <xf numFmtId="0" fontId="13" fillId="0" borderId="41"/>
    <xf numFmtId="0" fontId="14" fillId="0" borderId="41"/>
    <xf numFmtId="0" fontId="13" fillId="0" borderId="41"/>
    <xf numFmtId="0" fontId="13" fillId="0" borderId="41"/>
    <xf numFmtId="0" fontId="14" fillId="0" borderId="41"/>
    <xf numFmtId="0" fontId="14" fillId="0" borderId="41"/>
    <xf numFmtId="0" fontId="13" fillId="0" borderId="41"/>
    <xf numFmtId="0" fontId="14" fillId="0" borderId="41"/>
    <xf numFmtId="0" fontId="14" fillId="0" borderId="41"/>
    <xf numFmtId="0" fontId="13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5" fillId="0" borderId="0"/>
    <xf numFmtId="0" fontId="16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8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6" fontId="17" fillId="0" borderId="0"/>
    <xf numFmtId="0" fontId="17" fillId="0" borderId="0"/>
    <xf numFmtId="166" fontId="17" fillId="0" borderId="0"/>
    <xf numFmtId="166" fontId="17" fillId="0" borderId="0"/>
    <xf numFmtId="0" fontId="17" fillId="0" borderId="0"/>
    <xf numFmtId="166" fontId="18" fillId="0" borderId="0"/>
    <xf numFmtId="166" fontId="17" fillId="0" borderId="0"/>
    <xf numFmtId="166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0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66" fontId="18" fillId="0" borderId="0"/>
    <xf numFmtId="0" fontId="18" fillId="0" borderId="0"/>
    <xf numFmtId="166" fontId="18" fillId="0" borderId="0"/>
    <xf numFmtId="166" fontId="18" fillId="0" borderId="0"/>
    <xf numFmtId="0" fontId="18" fillId="0" borderId="0"/>
    <xf numFmtId="166" fontId="18" fillId="0" borderId="0"/>
    <xf numFmtId="0" fontId="18" fillId="0" borderId="0"/>
    <xf numFmtId="0" fontId="18" fillId="0" borderId="0"/>
    <xf numFmtId="166" fontId="17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166" fontId="17" fillId="0" borderId="0"/>
    <xf numFmtId="166" fontId="17" fillId="0" borderId="0"/>
    <xf numFmtId="166" fontId="17" fillId="0" borderId="0"/>
    <xf numFmtId="166" fontId="18" fillId="0" borderId="0"/>
    <xf numFmtId="0" fontId="17" fillId="0" borderId="0"/>
    <xf numFmtId="0" fontId="19" fillId="0" borderId="0"/>
    <xf numFmtId="0" fontId="15" fillId="0" borderId="0"/>
    <xf numFmtId="0" fontId="15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3" fillId="0" borderId="41"/>
    <xf numFmtId="0" fontId="13" fillId="0" borderId="41"/>
    <xf numFmtId="0" fontId="13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3" fillId="0" borderId="41"/>
    <xf numFmtId="0" fontId="13" fillId="0" borderId="41"/>
    <xf numFmtId="0" fontId="14" fillId="0" borderId="41"/>
    <xf numFmtId="0" fontId="14" fillId="0" borderId="41"/>
    <xf numFmtId="0" fontId="13" fillId="0" borderId="41"/>
    <xf numFmtId="0" fontId="14" fillId="0" borderId="41"/>
    <xf numFmtId="0" fontId="14" fillId="0" borderId="41"/>
    <xf numFmtId="0" fontId="13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3" fillId="0" borderId="41"/>
    <xf numFmtId="0" fontId="13" fillId="0" borderId="41"/>
    <xf numFmtId="0" fontId="13" fillId="0" borderId="41"/>
    <xf numFmtId="0" fontId="14" fillId="0" borderId="41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41"/>
    <xf numFmtId="0" fontId="13" fillId="0" borderId="41"/>
    <xf numFmtId="0" fontId="13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4" fillId="0" borderId="41"/>
    <xf numFmtId="0" fontId="15" fillId="0" borderId="0"/>
    <xf numFmtId="0" fontId="13" fillId="0" borderId="41"/>
    <xf numFmtId="0" fontId="13" fillId="0" borderId="41"/>
    <xf numFmtId="0" fontId="13" fillId="0" borderId="41"/>
    <xf numFmtId="0" fontId="14" fillId="0" borderId="41"/>
    <xf numFmtId="0" fontId="13" fillId="0" borderId="41"/>
    <xf numFmtId="0" fontId="15" fillId="0" borderId="0"/>
    <xf numFmtId="0" fontId="3" fillId="0" borderId="0"/>
    <xf numFmtId="0" fontId="3" fillId="0" borderId="0"/>
    <xf numFmtId="0" fontId="13" fillId="0" borderId="41"/>
    <xf numFmtId="0" fontId="15" fillId="0" borderId="0"/>
    <xf numFmtId="0" fontId="13" fillId="0" borderId="41"/>
    <xf numFmtId="0" fontId="13" fillId="0" borderId="41"/>
    <xf numFmtId="0" fontId="15" fillId="0" borderId="0"/>
    <xf numFmtId="0" fontId="14" fillId="0" borderId="41"/>
    <xf numFmtId="0" fontId="15" fillId="0" borderId="0"/>
    <xf numFmtId="0" fontId="13" fillId="0" borderId="41"/>
    <xf numFmtId="0" fontId="15" fillId="0" borderId="0"/>
    <xf numFmtId="0" fontId="20" fillId="0" borderId="0"/>
    <xf numFmtId="167" fontId="3" fillId="0" borderId="0">
      <protection locked="0"/>
    </xf>
    <xf numFmtId="166" fontId="21" fillId="0" borderId="0"/>
    <xf numFmtId="166" fontId="22" fillId="0" borderId="0"/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7" fontId="3" fillId="0" borderId="0">
      <protection locked="0"/>
    </xf>
    <xf numFmtId="167" fontId="3" fillId="0" borderId="0">
      <protection locked="0"/>
    </xf>
    <xf numFmtId="167" fontId="3" fillId="0" borderId="0">
      <protection locked="0"/>
    </xf>
    <xf numFmtId="167" fontId="3" fillId="0" borderId="0">
      <protection locked="0"/>
    </xf>
    <xf numFmtId="167" fontId="3" fillId="0" borderId="0">
      <protection locked="0"/>
    </xf>
    <xf numFmtId="167" fontId="3" fillId="0" borderId="0">
      <protection locked="0"/>
    </xf>
    <xf numFmtId="167" fontId="3" fillId="0" borderId="0">
      <protection locked="0"/>
    </xf>
    <xf numFmtId="167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7" fontId="3" fillId="0" borderId="0">
      <protection locked="0"/>
    </xf>
    <xf numFmtId="167" fontId="3" fillId="0" borderId="0">
      <protection locked="0"/>
    </xf>
    <xf numFmtId="167" fontId="3" fillId="0" borderId="0">
      <protection locked="0"/>
    </xf>
    <xf numFmtId="167" fontId="3" fillId="0" borderId="0">
      <protection locked="0"/>
    </xf>
    <xf numFmtId="167" fontId="3" fillId="0" borderId="0">
      <protection locked="0"/>
    </xf>
    <xf numFmtId="167" fontId="3" fillId="0" borderId="0">
      <protection locked="0"/>
    </xf>
    <xf numFmtId="167" fontId="3" fillId="0" borderId="0"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9" fontId="23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37" fontId="25" fillId="0" borderId="42">
      <alignment horizontal="center"/>
    </xf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7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7" fillId="11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7" fillId="11" borderId="0" applyNumberFormat="0" applyBorder="0" applyAlignment="0" applyProtection="0"/>
    <xf numFmtId="0" fontId="26" fillId="14" borderId="0" applyNumberFormat="0" applyBorder="0" applyAlignment="0" applyProtection="0"/>
    <xf numFmtId="0" fontId="26" fillId="8" borderId="0" applyNumberFormat="0" applyBorder="0" applyAlignment="0" applyProtection="0"/>
    <xf numFmtId="0" fontId="27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5" borderId="0" applyNumberFormat="0" applyBorder="0" applyAlignment="0" applyProtection="0"/>
    <xf numFmtId="0" fontId="27" fillId="15" borderId="0" applyNumberFormat="0" applyBorder="0" applyAlignment="0" applyProtection="0"/>
    <xf numFmtId="170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23" fillId="0" borderId="0"/>
    <xf numFmtId="174" fontId="28" fillId="0" borderId="0" applyFill="0" applyBorder="0" applyAlignment="0"/>
    <xf numFmtId="174" fontId="28" fillId="0" borderId="0" applyFill="0" applyBorder="0" applyAlignment="0"/>
    <xf numFmtId="174" fontId="28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176" fontId="3" fillId="0" borderId="0" applyFill="0" applyBorder="0" applyAlignment="0"/>
    <xf numFmtId="176" fontId="3" fillId="0" borderId="0" applyFill="0" applyBorder="0" applyAlignment="0"/>
    <xf numFmtId="176" fontId="3" fillId="0" borderId="0" applyFill="0" applyBorder="0" applyAlignment="0"/>
    <xf numFmtId="177" fontId="3" fillId="0" borderId="0" applyFill="0" applyBorder="0" applyAlignment="0"/>
    <xf numFmtId="177" fontId="3" fillId="0" borderId="0" applyFill="0" applyBorder="0" applyAlignment="0"/>
    <xf numFmtId="177" fontId="3" fillId="0" borderId="0" applyFill="0" applyBorder="0" applyAlignment="0"/>
    <xf numFmtId="178" fontId="3" fillId="0" borderId="0" applyFill="0" applyBorder="0" applyAlignment="0"/>
    <xf numFmtId="178" fontId="3" fillId="0" borderId="0" applyFill="0" applyBorder="0" applyAlignment="0"/>
    <xf numFmtId="178" fontId="3" fillId="0" borderId="0" applyFill="0" applyBorder="0" applyAlignment="0"/>
    <xf numFmtId="179" fontId="3" fillId="0" borderId="0" applyFill="0" applyBorder="0" applyAlignment="0"/>
    <xf numFmtId="179" fontId="3" fillId="0" borderId="0" applyFill="0" applyBorder="0" applyAlignment="0"/>
    <xf numFmtId="179" fontId="3" fillId="0" borderId="0" applyFill="0" applyBorder="0" applyAlignment="0"/>
    <xf numFmtId="180" fontId="3" fillId="0" borderId="0" applyFill="0" applyBorder="0" applyAlignment="0"/>
    <xf numFmtId="180" fontId="3" fillId="0" borderId="0" applyFill="0" applyBorder="0" applyAlignment="0"/>
    <xf numFmtId="180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37" fontId="29" fillId="0" borderId="0"/>
    <xf numFmtId="37" fontId="29" fillId="0" borderId="0"/>
    <xf numFmtId="37" fontId="29" fillId="0" borderId="0"/>
    <xf numFmtId="37" fontId="29" fillId="0" borderId="0"/>
    <xf numFmtId="37" fontId="29" fillId="0" borderId="0"/>
    <xf numFmtId="37" fontId="29" fillId="0" borderId="0"/>
    <xf numFmtId="37" fontId="29" fillId="0" borderId="0"/>
    <xf numFmtId="37" fontId="29" fillId="0" borderId="0"/>
    <xf numFmtId="41" fontId="3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0" fillId="0" borderId="0" applyFont="0" applyFill="0" applyBorder="0" applyAlignment="0" applyProtection="0"/>
    <xf numFmtId="179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1" fillId="0" borderId="0"/>
    <xf numFmtId="166" fontId="31" fillId="0" borderId="0"/>
    <xf numFmtId="181" fontId="29" fillId="0" borderId="4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17" fillId="0" borderId="0"/>
    <xf numFmtId="0" fontId="17" fillId="0" borderId="43"/>
    <xf numFmtId="0" fontId="32" fillId="0" borderId="0">
      <protection locked="0"/>
    </xf>
    <xf numFmtId="14" fontId="28" fillId="0" borderId="0" applyFill="0" applyBorder="0" applyAlignment="0"/>
    <xf numFmtId="14" fontId="28" fillId="0" borderId="0" applyFill="0" applyBorder="0" applyAlignment="0"/>
    <xf numFmtId="14" fontId="28" fillId="0" borderId="0" applyFill="0" applyBorder="0" applyAlignment="0"/>
    <xf numFmtId="0" fontId="32" fillId="0" borderId="0">
      <protection locked="0"/>
    </xf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179" fontId="3" fillId="0" borderId="0" applyFill="0" applyBorder="0" applyAlignment="0"/>
    <xf numFmtId="179" fontId="3" fillId="0" borderId="0" applyFill="0" applyBorder="0" applyAlignment="0"/>
    <xf numFmtId="179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179" fontId="3" fillId="0" borderId="0" applyFill="0" applyBorder="0" applyAlignment="0"/>
    <xf numFmtId="179" fontId="3" fillId="0" borderId="0" applyFill="0" applyBorder="0" applyAlignment="0"/>
    <xf numFmtId="179" fontId="3" fillId="0" borderId="0" applyFill="0" applyBorder="0" applyAlignment="0"/>
    <xf numFmtId="180" fontId="3" fillId="0" borderId="0" applyFill="0" applyBorder="0" applyAlignment="0"/>
    <xf numFmtId="180" fontId="3" fillId="0" borderId="0" applyFill="0" applyBorder="0" applyAlignment="0"/>
    <xf numFmtId="180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0" fontId="32" fillId="0" borderId="0">
      <protection locked="0"/>
    </xf>
    <xf numFmtId="0" fontId="32" fillId="0" borderId="0">
      <protection locked="0"/>
    </xf>
    <xf numFmtId="0" fontId="34" fillId="0" borderId="0">
      <protection locked="0"/>
    </xf>
    <xf numFmtId="0" fontId="32" fillId="0" borderId="0">
      <protection locked="0"/>
    </xf>
    <xf numFmtId="0" fontId="32" fillId="0" borderId="0">
      <protection locked="0"/>
    </xf>
    <xf numFmtId="0" fontId="32" fillId="0" borderId="0">
      <protection locked="0"/>
    </xf>
    <xf numFmtId="0" fontId="34" fillId="0" borderId="0">
      <protection locked="0"/>
    </xf>
    <xf numFmtId="182" fontId="32" fillId="0" borderId="0">
      <protection locked="0"/>
    </xf>
    <xf numFmtId="38" fontId="35" fillId="4" borderId="0" applyNumberFormat="0" applyBorder="0" applyAlignment="0" applyProtection="0"/>
    <xf numFmtId="38" fontId="35" fillId="4" borderId="0" applyNumberFormat="0" applyBorder="0" applyAlignment="0" applyProtection="0"/>
    <xf numFmtId="38" fontId="35" fillId="4" borderId="0" applyNumberFormat="0" applyBorder="0" applyAlignment="0" applyProtection="0"/>
    <xf numFmtId="0" fontId="36" fillId="0" borderId="0"/>
    <xf numFmtId="0" fontId="37" fillId="0" borderId="0"/>
    <xf numFmtId="14" fontId="38" fillId="19" borderId="44">
      <alignment horizontal="center" vertical="center" wrapText="1"/>
    </xf>
    <xf numFmtId="0" fontId="39" fillId="0" borderId="0">
      <protection locked="0"/>
    </xf>
    <xf numFmtId="0" fontId="39" fillId="0" borderId="0"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10" fontId="35" fillId="4" borderId="4" applyNumberFormat="0" applyBorder="0" applyAlignment="0" applyProtection="0"/>
    <xf numFmtId="10" fontId="35" fillId="4" borderId="4" applyNumberFormat="0" applyBorder="0" applyAlignment="0" applyProtection="0"/>
    <xf numFmtId="10" fontId="35" fillId="4" borderId="4" applyNumberFormat="0" applyBorder="0" applyAlignment="0" applyProtection="0"/>
    <xf numFmtId="0" fontId="41" fillId="20" borderId="43"/>
    <xf numFmtId="179" fontId="3" fillId="0" borderId="0" applyFill="0" applyBorder="0" applyAlignment="0"/>
    <xf numFmtId="179" fontId="3" fillId="0" borderId="0" applyFill="0" applyBorder="0" applyAlignment="0"/>
    <xf numFmtId="179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179" fontId="3" fillId="0" borderId="0" applyFill="0" applyBorder="0" applyAlignment="0"/>
    <xf numFmtId="179" fontId="3" fillId="0" borderId="0" applyFill="0" applyBorder="0" applyAlignment="0"/>
    <xf numFmtId="179" fontId="3" fillId="0" borderId="0" applyFill="0" applyBorder="0" applyAlignment="0"/>
    <xf numFmtId="180" fontId="3" fillId="0" borderId="0" applyFill="0" applyBorder="0" applyAlignment="0"/>
    <xf numFmtId="180" fontId="3" fillId="0" borderId="0" applyFill="0" applyBorder="0" applyAlignment="0"/>
    <xf numFmtId="180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166" fontId="17" fillId="0" borderId="0"/>
    <xf numFmtId="0" fontId="18" fillId="0" borderId="0"/>
    <xf numFmtId="166" fontId="21" fillId="0" borderId="0"/>
    <xf numFmtId="0" fontId="22" fillId="0" borderId="0"/>
    <xf numFmtId="166" fontId="21" fillId="0" borderId="0"/>
    <xf numFmtId="0" fontId="22" fillId="0" borderId="0"/>
    <xf numFmtId="166" fontId="29" fillId="0" borderId="0"/>
    <xf numFmtId="0" fontId="42" fillId="0" borderId="0"/>
    <xf numFmtId="166" fontId="29" fillId="0" borderId="0"/>
    <xf numFmtId="0" fontId="42" fillId="0" borderId="0"/>
    <xf numFmtId="166" fontId="29" fillId="0" borderId="0"/>
    <xf numFmtId="0" fontId="42" fillId="0" borderId="0"/>
    <xf numFmtId="166" fontId="29" fillId="0" borderId="0"/>
    <xf numFmtId="0" fontId="42" fillId="0" borderId="0"/>
    <xf numFmtId="166" fontId="29" fillId="0" borderId="0"/>
    <xf numFmtId="0" fontId="42" fillId="0" borderId="0"/>
    <xf numFmtId="0" fontId="17" fillId="0" borderId="0"/>
    <xf numFmtId="0" fontId="43" fillId="0" borderId="0"/>
    <xf numFmtId="0" fontId="17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0" fontId="3" fillId="0" borderId="0"/>
    <xf numFmtId="0" fontId="3" fillId="0" borderId="0"/>
    <xf numFmtId="0" fontId="44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45" fillId="0" borderId="0" applyNumberFormat="0" applyFill="0" applyBorder="0" applyAlignment="0" applyProtection="0">
      <alignment vertical="top"/>
      <protection locked="0"/>
    </xf>
    <xf numFmtId="183" fontId="20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9" fontId="3" fillId="0" borderId="0" applyFill="0" applyBorder="0" applyAlignment="0"/>
    <xf numFmtId="179" fontId="3" fillId="0" borderId="0" applyFill="0" applyBorder="0" applyAlignment="0"/>
    <xf numFmtId="179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179" fontId="3" fillId="0" borderId="0" applyFill="0" applyBorder="0" applyAlignment="0"/>
    <xf numFmtId="179" fontId="3" fillId="0" borderId="0" applyFill="0" applyBorder="0" applyAlignment="0"/>
    <xf numFmtId="179" fontId="3" fillId="0" borderId="0" applyFill="0" applyBorder="0" applyAlignment="0"/>
    <xf numFmtId="180" fontId="3" fillId="0" borderId="0" applyFill="0" applyBorder="0" applyAlignment="0"/>
    <xf numFmtId="180" fontId="3" fillId="0" borderId="0" applyFill="0" applyBorder="0" applyAlignment="0"/>
    <xf numFmtId="180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175" fontId="3" fillId="0" borderId="0" applyFill="0" applyBorder="0" applyAlignment="0"/>
    <xf numFmtId="0" fontId="46" fillId="0" borderId="36" applyFont="0">
      <alignment horizontal="center" vertical="center"/>
    </xf>
    <xf numFmtId="0" fontId="17" fillId="0" borderId="0"/>
    <xf numFmtId="4" fontId="47" fillId="21" borderId="45" applyNumberFormat="0" applyProtection="0">
      <alignment vertical="center"/>
    </xf>
    <xf numFmtId="4" fontId="48" fillId="22" borderId="45" applyNumberFormat="0" applyProtection="0">
      <alignment vertical="center"/>
    </xf>
    <xf numFmtId="4" fontId="47" fillId="22" borderId="45" applyNumberFormat="0" applyProtection="0">
      <alignment horizontal="left" vertical="center" indent="1"/>
    </xf>
    <xf numFmtId="0" fontId="47" fillId="22" borderId="45" applyNumberFormat="0" applyProtection="0">
      <alignment horizontal="left" vertical="top" indent="1"/>
    </xf>
    <xf numFmtId="4" fontId="47" fillId="23" borderId="0" applyNumberFormat="0" applyProtection="0">
      <alignment horizontal="left" vertical="center" indent="1"/>
    </xf>
    <xf numFmtId="4" fontId="28" fillId="24" borderId="45" applyNumberFormat="0" applyProtection="0">
      <alignment horizontal="right" vertical="center"/>
    </xf>
    <xf numFmtId="4" fontId="28" fillId="25" borderId="45" applyNumberFormat="0" applyProtection="0">
      <alignment horizontal="right" vertical="center"/>
    </xf>
    <xf numFmtId="4" fontId="28" fillId="26" borderId="45" applyNumberFormat="0" applyProtection="0">
      <alignment horizontal="right" vertical="center"/>
    </xf>
    <xf numFmtId="4" fontId="28" fillId="27" borderId="45" applyNumberFormat="0" applyProtection="0">
      <alignment horizontal="right" vertical="center"/>
    </xf>
    <xf numFmtId="4" fontId="28" fillId="28" borderId="45" applyNumberFormat="0" applyProtection="0">
      <alignment horizontal="right" vertical="center"/>
    </xf>
    <xf numFmtId="4" fontId="28" fillId="29" borderId="45" applyNumberFormat="0" applyProtection="0">
      <alignment horizontal="right" vertical="center"/>
    </xf>
    <xf numFmtId="4" fontId="28" fillId="30" borderId="45" applyNumberFormat="0" applyProtection="0">
      <alignment horizontal="right" vertical="center"/>
    </xf>
    <xf numFmtId="4" fontId="28" fillId="31" borderId="45" applyNumberFormat="0" applyProtection="0">
      <alignment horizontal="right" vertical="center"/>
    </xf>
    <xf numFmtId="4" fontId="28" fillId="32" borderId="45" applyNumberFormat="0" applyProtection="0">
      <alignment horizontal="right" vertical="center"/>
    </xf>
    <xf numFmtId="4" fontId="47" fillId="33" borderId="46" applyNumberFormat="0" applyProtection="0">
      <alignment horizontal="left" vertical="center" indent="1"/>
    </xf>
    <xf numFmtId="4" fontId="28" fillId="34" borderId="0" applyNumberFormat="0" applyProtection="0">
      <alignment horizontal="left" vertical="center" indent="1"/>
    </xf>
    <xf numFmtId="4" fontId="49" fillId="35" borderId="0" applyNumberFormat="0" applyProtection="0">
      <alignment horizontal="left" vertical="center" indent="1"/>
    </xf>
    <xf numFmtId="4" fontId="28" fillId="36" borderId="45" applyNumberFormat="0" applyProtection="0">
      <alignment horizontal="right" vertical="center"/>
    </xf>
    <xf numFmtId="4" fontId="28" fillId="34" borderId="0" applyNumberFormat="0" applyProtection="0">
      <alignment horizontal="left" vertical="center" indent="1"/>
    </xf>
    <xf numFmtId="4" fontId="28" fillId="23" borderId="0" applyNumberFormat="0" applyProtection="0">
      <alignment horizontal="left" vertical="center" indent="1"/>
    </xf>
    <xf numFmtId="0" fontId="3" fillId="35" borderId="45" applyNumberFormat="0" applyProtection="0">
      <alignment horizontal="left" vertical="center" indent="1"/>
    </xf>
    <xf numFmtId="0" fontId="3" fillId="35" borderId="45" applyNumberFormat="0" applyProtection="0">
      <alignment horizontal="left" vertical="top" indent="1"/>
    </xf>
    <xf numFmtId="0" fontId="3" fillId="23" borderId="45" applyNumberFormat="0" applyProtection="0">
      <alignment horizontal="left" vertical="center" indent="1"/>
    </xf>
    <xf numFmtId="0" fontId="3" fillId="23" borderId="45" applyNumberFormat="0" applyProtection="0">
      <alignment horizontal="left" vertical="top" indent="1"/>
    </xf>
    <xf numFmtId="0" fontId="3" fillId="37" borderId="45" applyNumberFormat="0" applyProtection="0">
      <alignment horizontal="left" vertical="center" indent="1"/>
    </xf>
    <xf numFmtId="0" fontId="3" fillId="37" borderId="45" applyNumberFormat="0" applyProtection="0">
      <alignment horizontal="left" vertical="top" indent="1"/>
    </xf>
    <xf numFmtId="0" fontId="3" fillId="38" borderId="45" applyNumberFormat="0" applyProtection="0">
      <alignment horizontal="left" vertical="center" indent="1"/>
    </xf>
    <xf numFmtId="0" fontId="3" fillId="38" borderId="45" applyNumberFormat="0" applyProtection="0">
      <alignment horizontal="left" vertical="top" indent="1"/>
    </xf>
    <xf numFmtId="4" fontId="28" fillId="39" borderId="45" applyNumberFormat="0" applyProtection="0">
      <alignment vertical="center"/>
    </xf>
    <xf numFmtId="4" fontId="50" fillId="39" borderId="45" applyNumberFormat="0" applyProtection="0">
      <alignment vertical="center"/>
    </xf>
    <xf numFmtId="4" fontId="28" fillId="39" borderId="45" applyNumberFormat="0" applyProtection="0">
      <alignment horizontal="left" vertical="center" indent="1"/>
    </xf>
    <xf numFmtId="0" fontId="28" fillId="39" borderId="45" applyNumberFormat="0" applyProtection="0">
      <alignment horizontal="left" vertical="top" indent="1"/>
    </xf>
    <xf numFmtId="4" fontId="28" fillId="34" borderId="45" applyNumberFormat="0" applyProtection="0">
      <alignment horizontal="right" vertical="center"/>
    </xf>
    <xf numFmtId="4" fontId="50" fillId="34" borderId="45" applyNumberFormat="0" applyProtection="0">
      <alignment horizontal="right" vertical="center"/>
    </xf>
    <xf numFmtId="4" fontId="28" fillId="36" borderId="45" applyNumberFormat="0" applyProtection="0">
      <alignment horizontal="left" vertical="center" indent="1"/>
    </xf>
    <xf numFmtId="0" fontId="28" fillId="23" borderId="45" applyNumberFormat="0" applyProtection="0">
      <alignment horizontal="left" vertical="top" indent="1"/>
    </xf>
    <xf numFmtId="4" fontId="51" fillId="40" borderId="0" applyNumberFormat="0" applyProtection="0">
      <alignment horizontal="left" vertical="center" indent="1"/>
    </xf>
    <xf numFmtId="4" fontId="52" fillId="34" borderId="45" applyNumberFormat="0" applyProtection="0">
      <alignment horizontal="right" vertical="center"/>
    </xf>
    <xf numFmtId="0" fontId="53" fillId="0" borderId="47"/>
    <xf numFmtId="0" fontId="54" fillId="0" borderId="0" applyNumberFormat="0" applyFill="0" applyBorder="0" applyAlignment="0" applyProtection="0"/>
    <xf numFmtId="0" fontId="3" fillId="0" borderId="0"/>
    <xf numFmtId="0" fontId="13" fillId="0" borderId="41"/>
    <xf numFmtId="0" fontId="3" fillId="0" borderId="0"/>
    <xf numFmtId="0" fontId="16" fillId="0" borderId="0"/>
    <xf numFmtId="0" fontId="38" fillId="0" borderId="0"/>
    <xf numFmtId="0" fontId="38" fillId="0" borderId="0"/>
    <xf numFmtId="0" fontId="16" fillId="0" borderId="0"/>
    <xf numFmtId="0" fontId="16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55" fillId="0" borderId="0"/>
    <xf numFmtId="0" fontId="56" fillId="0" borderId="0"/>
    <xf numFmtId="0" fontId="56" fillId="0" borderId="0"/>
    <xf numFmtId="0" fontId="16" fillId="0" borderId="0"/>
    <xf numFmtId="37" fontId="3" fillId="0" borderId="0"/>
    <xf numFmtId="0" fontId="5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39" fontId="57" fillId="0" borderId="0"/>
    <xf numFmtId="39" fontId="57" fillId="0" borderId="0"/>
    <xf numFmtId="39" fontId="58" fillId="0" borderId="0"/>
    <xf numFmtId="39" fontId="58" fillId="0" borderId="0"/>
    <xf numFmtId="39" fontId="58" fillId="0" borderId="0"/>
    <xf numFmtId="37" fontId="17" fillId="0" borderId="0"/>
    <xf numFmtId="37" fontId="17" fillId="0" borderId="0"/>
    <xf numFmtId="37" fontId="18" fillId="0" borderId="0"/>
    <xf numFmtId="37" fontId="18" fillId="0" borderId="0"/>
    <xf numFmtId="37" fontId="18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0" fontId="38" fillId="0" borderId="0"/>
    <xf numFmtId="37" fontId="3" fillId="0" borderId="0"/>
    <xf numFmtId="0" fontId="38" fillId="0" borderId="0"/>
    <xf numFmtId="0" fontId="38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3" fillId="0" borderId="0"/>
    <xf numFmtId="0" fontId="38" fillId="0" borderId="0"/>
    <xf numFmtId="0" fontId="55" fillId="0" borderId="0"/>
    <xf numFmtId="0" fontId="55" fillId="0" borderId="0"/>
    <xf numFmtId="0" fontId="56" fillId="0" borderId="0"/>
    <xf numFmtId="37" fontId="3" fillId="0" borderId="0"/>
    <xf numFmtId="37" fontId="3" fillId="0" borderId="0"/>
    <xf numFmtId="37" fontId="3" fillId="0" borderId="0"/>
    <xf numFmtId="0" fontId="56" fillId="0" borderId="0"/>
    <xf numFmtId="0" fontId="5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16" fillId="0" borderId="0"/>
    <xf numFmtId="0" fontId="16" fillId="0" borderId="0"/>
    <xf numFmtId="0" fontId="16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17" fillId="0" borderId="0"/>
    <xf numFmtId="37" fontId="3" fillId="0" borderId="0"/>
    <xf numFmtId="37" fontId="3" fillId="0" borderId="0"/>
    <xf numFmtId="37" fontId="17" fillId="0" borderId="0"/>
    <xf numFmtId="37" fontId="3" fillId="0" borderId="0"/>
    <xf numFmtId="37" fontId="17" fillId="0" borderId="0"/>
    <xf numFmtId="37" fontId="18" fillId="0" borderId="0"/>
    <xf numFmtId="37" fontId="18" fillId="0" borderId="0"/>
    <xf numFmtId="37" fontId="18" fillId="0" borderId="0"/>
    <xf numFmtId="39" fontId="57" fillId="0" borderId="0"/>
    <xf numFmtId="39" fontId="57" fillId="0" borderId="0"/>
    <xf numFmtId="39" fontId="58" fillId="0" borderId="0"/>
    <xf numFmtId="39" fontId="58" fillId="0" borderId="0"/>
    <xf numFmtId="39" fontId="58" fillId="0" borderId="0"/>
    <xf numFmtId="0" fontId="38" fillId="0" borderId="0"/>
    <xf numFmtId="0" fontId="38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37" fontId="17" fillId="0" borderId="0"/>
    <xf numFmtId="37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 applyFont="0" applyFill="0" applyBorder="0" applyAlignment="0" applyProtection="0"/>
    <xf numFmtId="0" fontId="3" fillId="0" borderId="0"/>
    <xf numFmtId="0" fontId="3" fillId="0" borderId="0"/>
    <xf numFmtId="0" fontId="16" fillId="0" borderId="0"/>
    <xf numFmtId="0" fontId="16" fillId="0" borderId="0"/>
    <xf numFmtId="0" fontId="16" fillId="0" borderId="0"/>
    <xf numFmtId="37" fontId="3" fillId="0" borderId="0"/>
    <xf numFmtId="37" fontId="18" fillId="0" borderId="0"/>
    <xf numFmtId="37" fontId="3" fillId="0" borderId="0"/>
    <xf numFmtId="37" fontId="3" fillId="0" borderId="0"/>
    <xf numFmtId="37" fontId="17" fillId="0" borderId="0"/>
    <xf numFmtId="37" fontId="18" fillId="0" borderId="0"/>
    <xf numFmtId="37" fontId="18" fillId="0" borderId="0"/>
    <xf numFmtId="39" fontId="57" fillId="0" borderId="0"/>
    <xf numFmtId="39" fontId="58" fillId="0" borderId="0"/>
    <xf numFmtId="39" fontId="58" fillId="0" borderId="0"/>
    <xf numFmtId="0" fontId="55" fillId="0" borderId="0"/>
    <xf numFmtId="0" fontId="56" fillId="0" borderId="0"/>
    <xf numFmtId="37" fontId="18" fillId="0" borderId="0"/>
    <xf numFmtId="39" fontId="57" fillId="0" borderId="0"/>
    <xf numFmtId="0" fontId="56" fillId="0" borderId="0"/>
    <xf numFmtId="0" fontId="38" fillId="0" borderId="0"/>
    <xf numFmtId="0" fontId="38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16" fillId="0" borderId="0"/>
    <xf numFmtId="0" fontId="16" fillId="0" borderId="0"/>
    <xf numFmtId="39" fontId="57" fillId="0" borderId="0"/>
    <xf numFmtId="39" fontId="58" fillId="0" borderId="0"/>
    <xf numFmtId="37" fontId="3" fillId="0" borderId="0"/>
    <xf numFmtId="37" fontId="3" fillId="0" borderId="0"/>
    <xf numFmtId="37" fontId="3" fillId="0" borderId="0"/>
    <xf numFmtId="37" fontId="17" fillId="0" borderId="0"/>
    <xf numFmtId="37" fontId="18" fillId="0" borderId="0"/>
    <xf numFmtId="37" fontId="18" fillId="0" borderId="0"/>
    <xf numFmtId="39" fontId="57" fillId="0" borderId="0"/>
    <xf numFmtId="39" fontId="58" fillId="0" borderId="0"/>
    <xf numFmtId="39" fontId="58" fillId="0" borderId="0"/>
    <xf numFmtId="0" fontId="55" fillId="0" borderId="0"/>
    <xf numFmtId="39" fontId="58" fillId="0" borderId="0"/>
    <xf numFmtId="0" fontId="56" fillId="0" borderId="0"/>
    <xf numFmtId="0" fontId="56" fillId="0" borderId="0"/>
    <xf numFmtId="0" fontId="38" fillId="0" borderId="0"/>
    <xf numFmtId="0" fontId="38" fillId="0" borderId="0"/>
    <xf numFmtId="0" fontId="38" fillId="0" borderId="0"/>
    <xf numFmtId="0" fontId="3" fillId="0" borderId="0"/>
    <xf numFmtId="0" fontId="3" fillId="0" borderId="0"/>
    <xf numFmtId="37" fontId="3" fillId="0" borderId="0"/>
    <xf numFmtId="0" fontId="38" fillId="0" borderId="0"/>
    <xf numFmtId="0" fontId="38" fillId="0" borderId="0"/>
    <xf numFmtId="0" fontId="3" fillId="0" borderId="0"/>
    <xf numFmtId="0" fontId="3" fillId="0" borderId="0"/>
    <xf numFmtId="0" fontId="3" fillId="0" borderId="0"/>
    <xf numFmtId="39" fontId="58" fillId="0" borderId="0"/>
    <xf numFmtId="0" fontId="55" fillId="0" borderId="0"/>
    <xf numFmtId="0" fontId="38" fillId="0" borderId="0"/>
    <xf numFmtId="39" fontId="57" fillId="0" borderId="0"/>
    <xf numFmtId="39" fontId="58" fillId="0" borderId="0"/>
    <xf numFmtId="39" fontId="58" fillId="0" borderId="0"/>
    <xf numFmtId="37" fontId="17" fillId="0" borderId="0"/>
    <xf numFmtId="37" fontId="18" fillId="0" borderId="0"/>
    <xf numFmtId="37" fontId="18" fillId="0" borderId="0"/>
    <xf numFmtId="0" fontId="55" fillId="0" borderId="0"/>
    <xf numFmtId="0" fontId="56" fillId="0" borderId="0"/>
    <xf numFmtId="0" fontId="56" fillId="0" borderId="0"/>
    <xf numFmtId="0" fontId="55" fillId="0" borderId="0"/>
    <xf numFmtId="0" fontId="56" fillId="0" borderId="0"/>
    <xf numFmtId="0" fontId="3" fillId="0" borderId="0"/>
    <xf numFmtId="0" fontId="3" fillId="0" borderId="0"/>
    <xf numFmtId="0" fontId="3" fillId="0" borderId="0"/>
    <xf numFmtId="37" fontId="3" fillId="0" borderId="0"/>
    <xf numFmtId="37" fontId="3" fillId="0" borderId="0"/>
    <xf numFmtId="37" fontId="17" fillId="0" borderId="0"/>
    <xf numFmtId="0" fontId="55" fillId="0" borderId="0"/>
    <xf numFmtId="0" fontId="56" fillId="0" borderId="0"/>
    <xf numFmtId="0" fontId="56" fillId="0" borderId="0"/>
    <xf numFmtId="39" fontId="57" fillId="0" borderId="0"/>
    <xf numFmtId="0" fontId="56" fillId="0" borderId="0"/>
    <xf numFmtId="39" fontId="58" fillId="0" borderId="0"/>
    <xf numFmtId="39" fontId="58" fillId="0" borderId="0"/>
    <xf numFmtId="0" fontId="38" fillId="0" borderId="0"/>
    <xf numFmtId="0" fontId="38" fillId="0" borderId="0"/>
    <xf numFmtId="0" fontId="38" fillId="0" borderId="0"/>
    <xf numFmtId="0" fontId="16" fillId="0" borderId="0"/>
    <xf numFmtId="0" fontId="16" fillId="0" borderId="0"/>
    <xf numFmtId="0" fontId="16" fillId="0" borderId="0"/>
    <xf numFmtId="37" fontId="3" fillId="0" borderId="0"/>
    <xf numFmtId="37" fontId="3" fillId="0" borderId="0"/>
    <xf numFmtId="0" fontId="56" fillId="0" borderId="0"/>
    <xf numFmtId="0" fontId="38" fillId="0" borderId="0"/>
    <xf numFmtId="37" fontId="3" fillId="0" borderId="0"/>
    <xf numFmtId="37" fontId="18" fillId="0" borderId="0"/>
    <xf numFmtId="37" fontId="18" fillId="0" borderId="0"/>
    <xf numFmtId="0" fontId="16" fillId="0" borderId="0"/>
    <xf numFmtId="37" fontId="3" fillId="0" borderId="0"/>
    <xf numFmtId="37" fontId="3" fillId="0" borderId="0"/>
    <xf numFmtId="37" fontId="3" fillId="0" borderId="0"/>
    <xf numFmtId="37" fontId="17" fillId="0" borderId="0"/>
    <xf numFmtId="37" fontId="18" fillId="0" borderId="0"/>
    <xf numFmtId="37" fontId="18" fillId="0" borderId="0"/>
    <xf numFmtId="0" fontId="38" fillId="0" borderId="0"/>
    <xf numFmtId="39" fontId="57" fillId="0" borderId="0"/>
    <xf numFmtId="39" fontId="58" fillId="0" borderId="0"/>
    <xf numFmtId="39" fontId="58" fillId="0" borderId="0"/>
    <xf numFmtId="0" fontId="55" fillId="0" borderId="0"/>
    <xf numFmtId="0" fontId="56" fillId="0" borderId="0"/>
    <xf numFmtId="0" fontId="56" fillId="0" borderId="0"/>
    <xf numFmtId="0" fontId="38" fillId="0" borderId="0"/>
    <xf numFmtId="0" fontId="38" fillId="0" borderId="0"/>
    <xf numFmtId="0" fontId="38" fillId="0" borderId="0"/>
    <xf numFmtId="0" fontId="16" fillId="0" borderId="0"/>
    <xf numFmtId="0" fontId="38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16" fillId="0" borderId="0"/>
    <xf numFmtId="0" fontId="16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0" fontId="3" fillId="0" borderId="0"/>
    <xf numFmtId="0" fontId="3" fillId="0" borderId="0"/>
    <xf numFmtId="0" fontId="3" fillId="0" borderId="0"/>
    <xf numFmtId="37" fontId="3" fillId="0" borderId="0"/>
    <xf numFmtId="37" fontId="17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9" fontId="57" fillId="0" borderId="0"/>
    <xf numFmtId="39" fontId="58" fillId="0" borderId="0"/>
    <xf numFmtId="0" fontId="3" fillId="0" borderId="0"/>
    <xf numFmtId="0" fontId="16" fillId="0" borderId="0"/>
    <xf numFmtId="0" fontId="3" fillId="0" borderId="0"/>
    <xf numFmtId="39" fontId="58" fillId="0" borderId="0"/>
    <xf numFmtId="39" fontId="58" fillId="0" borderId="0"/>
    <xf numFmtId="39" fontId="58" fillId="0" borderId="0"/>
    <xf numFmtId="39" fontId="58" fillId="0" borderId="0"/>
    <xf numFmtId="39" fontId="58" fillId="0" borderId="0"/>
    <xf numFmtId="0" fontId="55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56" fillId="0" borderId="0"/>
    <xf numFmtId="0" fontId="56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37" fontId="3" fillId="0" borderId="0"/>
    <xf numFmtId="0" fontId="16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17" fillId="0" borderId="0"/>
    <xf numFmtId="37" fontId="18" fillId="0" borderId="0"/>
    <xf numFmtId="37" fontId="3" fillId="0" borderId="0"/>
    <xf numFmtId="37" fontId="3" fillId="0" borderId="0"/>
    <xf numFmtId="37" fontId="3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9" fontId="57" fillId="0" borderId="0"/>
    <xf numFmtId="39" fontId="58" fillId="0" borderId="0"/>
    <xf numFmtId="39" fontId="58" fillId="0" borderId="0"/>
    <xf numFmtId="39" fontId="58" fillId="0" borderId="0"/>
    <xf numFmtId="39" fontId="58" fillId="0" borderId="0"/>
    <xf numFmtId="37" fontId="3" fillId="0" borderId="0"/>
    <xf numFmtId="37" fontId="3" fillId="0" borderId="0"/>
    <xf numFmtId="37" fontId="3" fillId="0" borderId="0"/>
    <xf numFmtId="39" fontId="58" fillId="0" borderId="0"/>
    <xf numFmtId="39" fontId="58" fillId="0" borderId="0"/>
    <xf numFmtId="0" fontId="55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38" fillId="0" borderId="0"/>
    <xf numFmtId="37" fontId="3" fillId="0" borderId="0"/>
    <xf numFmtId="37" fontId="17" fillId="0" borderId="0"/>
    <xf numFmtId="37" fontId="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37" fontId="17" fillId="0" borderId="0"/>
    <xf numFmtId="37" fontId="18" fillId="0" borderId="0"/>
    <xf numFmtId="37" fontId="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39" fontId="57" fillId="0" borderId="0"/>
    <xf numFmtId="39" fontId="58" fillId="0" borderId="0"/>
    <xf numFmtId="39" fontId="58" fillId="0" borderId="0"/>
    <xf numFmtId="39" fontId="58" fillId="0" borderId="0"/>
    <xf numFmtId="37" fontId="18" fillId="0" borderId="0"/>
    <xf numFmtId="39" fontId="58" fillId="0" borderId="0"/>
    <xf numFmtId="39" fontId="58" fillId="0" borderId="0"/>
    <xf numFmtId="39" fontId="58" fillId="0" borderId="0"/>
    <xf numFmtId="37" fontId="17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9" fontId="57" fillId="0" borderId="0"/>
    <xf numFmtId="0" fontId="55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3" fillId="0" borderId="0"/>
    <xf numFmtId="0" fontId="3" fillId="0" borderId="0"/>
    <xf numFmtId="0" fontId="3" fillId="0" borderId="0"/>
    <xf numFmtId="39" fontId="57" fillId="0" borderId="0"/>
    <xf numFmtId="39" fontId="58" fillId="0" borderId="0"/>
    <xf numFmtId="0" fontId="3" fillId="0" borderId="0"/>
    <xf numFmtId="0" fontId="3" fillId="0" borderId="0"/>
    <xf numFmtId="0" fontId="3" fillId="0" borderId="0"/>
    <xf numFmtId="0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0" fontId="3" fillId="0" borderId="0"/>
    <xf numFmtId="0" fontId="3" fillId="0" borderId="0"/>
    <xf numFmtId="0" fontId="3" fillId="0" borderId="0"/>
    <xf numFmtId="39" fontId="58" fillId="0" borderId="0"/>
    <xf numFmtId="37" fontId="17" fillId="0" borderId="0"/>
    <xf numFmtId="0" fontId="55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39" fontId="57" fillId="0" borderId="0"/>
    <xf numFmtId="39" fontId="58" fillId="0" borderId="0"/>
    <xf numFmtId="39" fontId="58" fillId="0" borderId="0"/>
    <xf numFmtId="0" fontId="55" fillId="0" borderId="0"/>
    <xf numFmtId="39" fontId="58" fillId="0" borderId="0"/>
    <xf numFmtId="39" fontId="58" fillId="0" borderId="0"/>
    <xf numFmtId="39" fontId="58" fillId="0" borderId="0"/>
    <xf numFmtId="39" fontId="58" fillId="0" borderId="0"/>
    <xf numFmtId="39" fontId="5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55" fillId="0" borderId="0"/>
    <xf numFmtId="0" fontId="5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37" fontId="3" fillId="0" borderId="0"/>
    <xf numFmtId="37" fontId="3" fillId="0" borderId="0"/>
    <xf numFmtId="37" fontId="3" fillId="0" borderId="0"/>
    <xf numFmtId="0" fontId="56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0" fontId="56" fillId="0" borderId="0"/>
    <xf numFmtId="0" fontId="38" fillId="0" borderId="0"/>
    <xf numFmtId="0" fontId="16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17" fillId="0" borderId="0"/>
    <xf numFmtId="37" fontId="18" fillId="0" borderId="0"/>
    <xf numFmtId="0" fontId="3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9" fontId="57" fillId="0" borderId="0"/>
    <xf numFmtId="39" fontId="58" fillId="0" borderId="0"/>
    <xf numFmtId="39" fontId="58" fillId="0" borderId="0"/>
    <xf numFmtId="39" fontId="58" fillId="0" borderId="0"/>
    <xf numFmtId="39" fontId="58" fillId="0" borderId="0"/>
    <xf numFmtId="0" fontId="38" fillId="0" borderId="0"/>
    <xf numFmtId="39" fontId="58" fillId="0" borderId="0"/>
    <xf numFmtId="39" fontId="58" fillId="0" borderId="0"/>
    <xf numFmtId="0" fontId="55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38" fillId="0" borderId="0"/>
    <xf numFmtId="0" fontId="38" fillId="0" borderId="0"/>
    <xf numFmtId="0" fontId="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56" fillId="0" borderId="0"/>
    <xf numFmtId="0" fontId="3" fillId="0" borderId="0"/>
    <xf numFmtId="37" fontId="3" fillId="0" borderId="0"/>
    <xf numFmtId="0" fontId="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" fillId="0" borderId="0"/>
    <xf numFmtId="0" fontId="16" fillId="0" borderId="0" applyFont="0" applyFill="0" applyBorder="0" applyAlignment="0" applyProtection="0"/>
    <xf numFmtId="0" fontId="3" fillId="0" borderId="0"/>
    <xf numFmtId="37" fontId="3" fillId="0" borderId="0"/>
    <xf numFmtId="0" fontId="38" fillId="0" borderId="0"/>
    <xf numFmtId="37" fontId="3" fillId="0" borderId="0"/>
    <xf numFmtId="0" fontId="16" fillId="0" borderId="0"/>
    <xf numFmtId="0" fontId="16" fillId="0" borderId="0"/>
    <xf numFmtId="39" fontId="57" fillId="0" borderId="0"/>
    <xf numFmtId="39" fontId="58" fillId="0" borderId="0"/>
    <xf numFmtId="39" fontId="58" fillId="0" borderId="0"/>
    <xf numFmtId="39" fontId="58" fillId="0" borderId="0"/>
    <xf numFmtId="39" fontId="58" fillId="0" borderId="0"/>
    <xf numFmtId="39" fontId="58" fillId="0" borderId="0"/>
    <xf numFmtId="39" fontId="58" fillId="0" borderId="0"/>
    <xf numFmtId="37" fontId="17" fillId="0" borderId="0"/>
    <xf numFmtId="0" fontId="3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0" fontId="38" fillId="0" borderId="0"/>
    <xf numFmtId="37" fontId="3" fillId="0" borderId="0"/>
    <xf numFmtId="37" fontId="3" fillId="0" borderId="0"/>
    <xf numFmtId="37" fontId="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" fillId="0" borderId="0"/>
    <xf numFmtId="0" fontId="3" fillId="0" borderId="0"/>
    <xf numFmtId="0" fontId="38" fillId="0" borderId="0"/>
    <xf numFmtId="39" fontId="5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55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39" fontId="57" fillId="0" borderId="0"/>
    <xf numFmtId="39" fontId="58" fillId="0" borderId="0"/>
    <xf numFmtId="0" fontId="56" fillId="0" borderId="0"/>
    <xf numFmtId="0" fontId="5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39" fontId="58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9" fontId="58" fillId="0" borderId="0"/>
    <xf numFmtId="37" fontId="17" fillId="0" borderId="0"/>
    <xf numFmtId="37" fontId="3" fillId="0" borderId="0"/>
    <xf numFmtId="37" fontId="3" fillId="0" borderId="0"/>
    <xf numFmtId="37" fontId="3" fillId="0" borderId="0"/>
    <xf numFmtId="37" fontId="17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7" fillId="0" borderId="0"/>
    <xf numFmtId="37" fontId="18" fillId="0" borderId="0"/>
    <xf numFmtId="39" fontId="57" fillId="0" borderId="0"/>
    <xf numFmtId="39" fontId="58" fillId="0" borderId="0"/>
    <xf numFmtId="39" fontId="58" fillId="0" borderId="0"/>
    <xf numFmtId="39" fontId="58" fillId="0" borderId="0"/>
    <xf numFmtId="39" fontId="58" fillId="0" borderId="0"/>
    <xf numFmtId="39" fontId="58" fillId="0" borderId="0"/>
    <xf numFmtId="39" fontId="58" fillId="0" borderId="0"/>
    <xf numFmtId="0" fontId="38" fillId="0" borderId="0"/>
    <xf numFmtId="0" fontId="38" fillId="0" borderId="0"/>
    <xf numFmtId="0" fontId="38" fillId="0" borderId="0"/>
    <xf numFmtId="37" fontId="18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37" fontId="18" fillId="0" borderId="0"/>
    <xf numFmtId="0" fontId="55" fillId="0" borderId="0"/>
    <xf numFmtId="0" fontId="16" fillId="0" borderId="0" applyFont="0" applyFill="0" applyBorder="0" applyAlignment="0" applyProtection="0"/>
    <xf numFmtId="0" fontId="3" fillId="0" borderId="0"/>
    <xf numFmtId="0" fontId="55" fillId="0" borderId="0"/>
    <xf numFmtId="0" fontId="56" fillId="0" borderId="0"/>
    <xf numFmtId="0" fontId="56" fillId="0" borderId="0"/>
    <xf numFmtId="0" fontId="5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37" fontId="3" fillId="0" borderId="0"/>
    <xf numFmtId="0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17" fillId="0" borderId="0"/>
    <xf numFmtId="37" fontId="3" fillId="0" borderId="0"/>
    <xf numFmtId="37" fontId="17" fillId="0" borderId="0"/>
    <xf numFmtId="0" fontId="55" fillId="0" borderId="0"/>
    <xf numFmtId="0" fontId="55" fillId="0" borderId="0"/>
    <xf numFmtId="0" fontId="56" fillId="0" borderId="0"/>
    <xf numFmtId="0" fontId="3" fillId="0" borderId="0"/>
    <xf numFmtId="0" fontId="3" fillId="0" borderId="0"/>
    <xf numFmtId="0" fontId="3" fillId="0" borderId="0"/>
    <xf numFmtId="0" fontId="56" fillId="0" borderId="0"/>
    <xf numFmtId="0" fontId="56" fillId="0" borderId="0"/>
    <xf numFmtId="39" fontId="57" fillId="0" borderId="0"/>
    <xf numFmtId="39" fontId="57" fillId="0" borderId="0"/>
    <xf numFmtId="39" fontId="58" fillId="0" borderId="0"/>
    <xf numFmtId="39" fontId="58" fillId="0" borderId="0"/>
    <xf numFmtId="39" fontId="5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6" fillId="0" borderId="0"/>
    <xf numFmtId="0" fontId="16" fillId="0" borderId="0"/>
    <xf numFmtId="0" fontId="16" fillId="0" borderId="0"/>
    <xf numFmtId="0" fontId="3" fillId="0" borderId="0"/>
    <xf numFmtId="0" fontId="16" fillId="0" borderId="0"/>
    <xf numFmtId="0" fontId="3" fillId="0" borderId="0"/>
    <xf numFmtId="0" fontId="16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18" fillId="0" borderId="0"/>
    <xf numFmtId="37" fontId="3" fillId="0" borderId="0"/>
    <xf numFmtId="37" fontId="18" fillId="0" borderId="0"/>
    <xf numFmtId="37" fontId="18" fillId="0" borderId="0"/>
    <xf numFmtId="0" fontId="16" fillId="0" borderId="0"/>
    <xf numFmtId="0" fontId="16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3" fillId="0" borderId="0"/>
    <xf numFmtId="37" fontId="17" fillId="0" borderId="0"/>
    <xf numFmtId="37" fontId="3" fillId="0" borderId="0"/>
    <xf numFmtId="0" fontId="16" fillId="0" borderId="0"/>
    <xf numFmtId="37" fontId="17" fillId="0" borderId="0"/>
    <xf numFmtId="37" fontId="18" fillId="0" borderId="0"/>
    <xf numFmtId="37" fontId="18" fillId="0" borderId="0"/>
    <xf numFmtId="37" fontId="18" fillId="0" borderId="0"/>
    <xf numFmtId="39" fontId="57" fillId="0" borderId="0"/>
    <xf numFmtId="39" fontId="57" fillId="0" borderId="0"/>
    <xf numFmtId="39" fontId="58" fillId="0" borderId="0"/>
    <xf numFmtId="39" fontId="58" fillId="0" borderId="0"/>
    <xf numFmtId="39" fontId="58" fillId="0" borderId="0"/>
    <xf numFmtId="0" fontId="55" fillId="0" borderId="0"/>
    <xf numFmtId="0" fontId="55" fillId="0" borderId="0"/>
    <xf numFmtId="0" fontId="56" fillId="0" borderId="0"/>
    <xf numFmtId="0" fontId="56" fillId="0" borderId="0"/>
    <xf numFmtId="0" fontId="56" fillId="0" borderId="0"/>
    <xf numFmtId="0" fontId="38" fillId="0" borderId="0"/>
    <xf numFmtId="0" fontId="38" fillId="0" borderId="0"/>
    <xf numFmtId="0" fontId="59" fillId="0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60" fillId="0" borderId="48"/>
    <xf numFmtId="0" fontId="17" fillId="0" borderId="43"/>
    <xf numFmtId="49" fontId="28" fillId="0" borderId="0" applyFill="0" applyBorder="0" applyAlignment="0"/>
    <xf numFmtId="49" fontId="28" fillId="0" borderId="0" applyFill="0" applyBorder="0" applyAlignment="0"/>
    <xf numFmtId="49" fontId="28" fillId="0" borderId="0" applyFill="0" applyBorder="0" applyAlignment="0"/>
    <xf numFmtId="185" fontId="3" fillId="0" borderId="0" applyFill="0" applyBorder="0" applyAlignment="0"/>
    <xf numFmtId="185" fontId="3" fillId="0" borderId="0" applyFill="0" applyBorder="0" applyAlignment="0"/>
    <xf numFmtId="185" fontId="3" fillId="0" borderId="0" applyFill="0" applyBorder="0" applyAlignment="0"/>
    <xf numFmtId="186" fontId="3" fillId="0" borderId="0" applyFill="0" applyBorder="0" applyAlignment="0"/>
    <xf numFmtId="186" fontId="3" fillId="0" borderId="0" applyFill="0" applyBorder="0" applyAlignment="0"/>
    <xf numFmtId="186" fontId="3" fillId="0" borderId="0" applyFill="0" applyBorder="0" applyAlignment="0"/>
    <xf numFmtId="0" fontId="61" fillId="0" borderId="0" applyFill="0" applyBorder="0" applyProtection="0">
      <alignment horizontal="left" vertical="top"/>
    </xf>
    <xf numFmtId="0" fontId="62" fillId="42" borderId="0"/>
    <xf numFmtId="0" fontId="41" fillId="0" borderId="49"/>
    <xf numFmtId="0" fontId="41" fillId="0" borderId="43"/>
    <xf numFmtId="0" fontId="59" fillId="0" borderId="0"/>
    <xf numFmtId="1" fontId="3" fillId="0" borderId="0"/>
    <xf numFmtId="1" fontId="3" fillId="0" borderId="0"/>
    <xf numFmtId="1" fontId="3" fillId="0" borderId="0"/>
    <xf numFmtId="0" fontId="3" fillId="22" borderId="0"/>
    <xf numFmtId="0" fontId="63" fillId="0" borderId="0"/>
    <xf numFmtId="43" fontId="3" fillId="0" borderId="0" applyFont="0" applyFill="0" applyBorder="0" applyAlignment="0" applyProtection="0"/>
    <xf numFmtId="187" fontId="3" fillId="0" borderId="0" applyFont="0" applyFill="0" applyBorder="0" applyAlignment="0" applyProtection="0"/>
    <xf numFmtId="188" fontId="3" fillId="0" borderId="0" applyFont="0" applyFill="0" applyBorder="0" applyAlignment="0" applyProtection="0"/>
    <xf numFmtId="0" fontId="3" fillId="0" borderId="0"/>
    <xf numFmtId="189" fontId="20" fillId="0" borderId="0" applyFill="0" applyBorder="0" applyAlignment="0" applyProtection="0"/>
    <xf numFmtId="190" fontId="20" fillId="0" borderId="0" applyFill="0" applyBorder="0" applyAlignment="0" applyProtection="0"/>
    <xf numFmtId="0" fontId="3" fillId="0" borderId="0"/>
    <xf numFmtId="191" fontId="3" fillId="0" borderId="0" applyFont="0" applyFill="0" applyBorder="0" applyAlignment="0" applyProtection="0"/>
    <xf numFmtId="192" fontId="15" fillId="0" borderId="0" applyFont="0" applyFill="0" applyBorder="0" applyAlignment="0" applyProtection="0"/>
    <xf numFmtId="193" fontId="3" fillId="0" borderId="0" applyFont="0" applyFill="0" applyBorder="0" applyAlignment="0" applyProtection="0"/>
    <xf numFmtId="194" fontId="20" fillId="0" borderId="0" applyFill="0" applyBorder="0" applyAlignment="0" applyProtection="0"/>
    <xf numFmtId="195" fontId="20" fillId="0" borderId="0" applyFill="0" applyBorder="0" applyAlignment="0" applyProtection="0"/>
    <xf numFmtId="0" fontId="66" fillId="0" borderId="0"/>
    <xf numFmtId="43" fontId="66" fillId="0" borderId="0" applyFont="0" applyFill="0" applyBorder="0" applyAlignment="0" applyProtection="0"/>
    <xf numFmtId="0" fontId="1" fillId="0" borderId="0"/>
  </cellStyleXfs>
  <cellXfs count="663">
    <xf numFmtId="0" fontId="0" fillId="0" borderId="0" xfId="0"/>
    <xf numFmtId="0" fontId="4" fillId="2" borderId="0" xfId="3" applyFont="1" applyFill="1"/>
    <xf numFmtId="0" fontId="4" fillId="2" borderId="0" xfId="3" applyFont="1" applyFill="1" applyAlignment="1">
      <alignment horizontal="left"/>
    </xf>
    <xf numFmtId="164" fontId="7" fillId="2" borderId="0" xfId="1" applyNumberFormat="1" applyFont="1" applyFill="1" applyAlignment="1">
      <alignment horizontal="left"/>
    </xf>
    <xf numFmtId="0" fontId="4" fillId="2" borderId="0" xfId="3" applyFont="1" applyFill="1" applyAlignment="1">
      <alignment horizontal="right"/>
    </xf>
    <xf numFmtId="165" fontId="7" fillId="2" borderId="8" xfId="1" applyNumberFormat="1" applyFont="1" applyFill="1" applyBorder="1" applyAlignment="1">
      <alignment horizontal="center"/>
    </xf>
    <xf numFmtId="165" fontId="4" fillId="2" borderId="4" xfId="1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vertical="center"/>
    </xf>
    <xf numFmtId="165" fontId="7" fillId="2" borderId="4" xfId="1" applyNumberFormat="1" applyFont="1" applyFill="1" applyBorder="1" applyAlignment="1"/>
    <xf numFmtId="165" fontId="7" fillId="2" borderId="4" xfId="1" applyNumberFormat="1" applyFont="1" applyFill="1" applyBorder="1"/>
    <xf numFmtId="3" fontId="7" fillId="2" borderId="4" xfId="1" applyNumberFormat="1" applyFont="1" applyFill="1" applyBorder="1" applyAlignment="1" applyProtection="1">
      <alignment horizontal="center"/>
    </xf>
    <xf numFmtId="0" fontId="2" fillId="0" borderId="0" xfId="0" applyFont="1"/>
    <xf numFmtId="165" fontId="7" fillId="2" borderId="10" xfId="1" applyNumberFormat="1" applyFont="1" applyFill="1" applyBorder="1" applyAlignment="1">
      <alignment horizontal="right"/>
    </xf>
    <xf numFmtId="165" fontId="7" fillId="2" borderId="10" xfId="1" applyNumberFormat="1" applyFont="1" applyFill="1" applyBorder="1"/>
    <xf numFmtId="165" fontId="4" fillId="2" borderId="14" xfId="1" applyNumberFormat="1" applyFont="1" applyFill="1" applyBorder="1" applyAlignment="1">
      <alignment horizontal="center"/>
    </xf>
    <xf numFmtId="165" fontId="4" fillId="2" borderId="15" xfId="1" applyNumberFormat="1" applyFont="1" applyFill="1" applyBorder="1" applyAlignment="1">
      <alignment horizontal="center"/>
    </xf>
    <xf numFmtId="165" fontId="4" fillId="2" borderId="16" xfId="1" applyNumberFormat="1" applyFont="1" applyFill="1" applyBorder="1" applyAlignment="1">
      <alignment horizontal="center"/>
    </xf>
    <xf numFmtId="0" fontId="4" fillId="2" borderId="10" xfId="1" applyNumberFormat="1" applyFont="1" applyFill="1" applyBorder="1" applyAlignment="1">
      <alignment horizontal="center"/>
    </xf>
    <xf numFmtId="165" fontId="4" fillId="2" borderId="17" xfId="1" applyNumberFormat="1" applyFont="1" applyFill="1" applyBorder="1" applyAlignment="1"/>
    <xf numFmtId="165" fontId="4" fillId="2" borderId="17" xfId="1" applyNumberFormat="1" applyFont="1" applyFill="1" applyBorder="1"/>
    <xf numFmtId="165" fontId="4" fillId="2" borderId="22" xfId="1" applyNumberFormat="1" applyFont="1" applyFill="1" applyBorder="1" applyAlignment="1"/>
    <xf numFmtId="165" fontId="4" fillId="2" borderId="22" xfId="1" applyNumberFormat="1" applyFont="1" applyFill="1" applyBorder="1"/>
    <xf numFmtId="165" fontId="4" fillId="5" borderId="22" xfId="1" applyNumberFormat="1" applyFont="1" applyFill="1" applyBorder="1"/>
    <xf numFmtId="165" fontId="4" fillId="6" borderId="22" xfId="1" applyNumberFormat="1" applyFont="1" applyFill="1" applyBorder="1" applyAlignment="1"/>
    <xf numFmtId="165" fontId="4" fillId="6" borderId="22" xfId="1" applyNumberFormat="1" applyFont="1" applyFill="1" applyBorder="1"/>
    <xf numFmtId="3" fontId="4" fillId="6" borderId="22" xfId="1" applyNumberFormat="1" applyFont="1" applyFill="1" applyBorder="1" applyAlignment="1" applyProtection="1">
      <alignment horizontal="center"/>
    </xf>
    <xf numFmtId="165" fontId="4" fillId="2" borderId="27" xfId="1" applyNumberFormat="1" applyFont="1" applyFill="1" applyBorder="1" applyAlignment="1"/>
    <xf numFmtId="165" fontId="4" fillId="5" borderId="27" xfId="1" applyNumberFormat="1" applyFont="1" applyFill="1" applyBorder="1"/>
    <xf numFmtId="3" fontId="4" fillId="2" borderId="20" xfId="1" applyNumberFormat="1" applyFont="1" applyFill="1" applyBorder="1" applyAlignment="1" applyProtection="1">
      <alignment horizontal="center"/>
    </xf>
    <xf numFmtId="3" fontId="4" fillId="2" borderId="25" xfId="1" applyNumberFormat="1" applyFont="1" applyFill="1" applyBorder="1" applyAlignment="1" applyProtection="1">
      <alignment horizontal="center"/>
    </xf>
    <xf numFmtId="3" fontId="4" fillId="6" borderId="25" xfId="1" applyNumberFormat="1" applyFont="1" applyFill="1" applyBorder="1" applyAlignment="1" applyProtection="1">
      <alignment horizontal="center"/>
    </xf>
    <xf numFmtId="3" fontId="4" fillId="2" borderId="30" xfId="1" applyNumberFormat="1" applyFont="1" applyFill="1" applyBorder="1" applyAlignment="1" applyProtection="1">
      <alignment horizontal="center"/>
    </xf>
    <xf numFmtId="3" fontId="3" fillId="0" borderId="18" xfId="1" applyNumberFormat="1" applyFont="1" applyBorder="1" applyAlignment="1" applyProtection="1">
      <alignment horizontal="center"/>
    </xf>
    <xf numFmtId="3" fontId="3" fillId="0" borderId="19" xfId="1" applyNumberFormat="1" applyFont="1" applyBorder="1" applyAlignment="1" applyProtection="1">
      <alignment horizontal="center"/>
    </xf>
    <xf numFmtId="3" fontId="4" fillId="4" borderId="17" xfId="1" applyNumberFormat="1" applyFont="1" applyFill="1" applyBorder="1" applyAlignment="1" applyProtection="1">
      <alignment horizontal="center"/>
    </xf>
    <xf numFmtId="3" fontId="3" fillId="0" borderId="23" xfId="1" applyNumberFormat="1" applyFont="1" applyBorder="1" applyAlignment="1" applyProtection="1">
      <alignment horizontal="center"/>
    </xf>
    <xf numFmtId="3" fontId="3" fillId="0" borderId="24" xfId="1" applyNumberFormat="1" applyFont="1" applyBorder="1" applyAlignment="1" applyProtection="1">
      <alignment horizontal="center"/>
    </xf>
    <xf numFmtId="3" fontId="4" fillId="4" borderId="22" xfId="1" applyNumberFormat="1" applyFont="1" applyFill="1" applyBorder="1" applyAlignment="1" applyProtection="1">
      <alignment horizontal="center"/>
    </xf>
    <xf numFmtId="3" fontId="3" fillId="0" borderId="24" xfId="1" applyNumberFormat="1" applyFont="1" applyFill="1" applyBorder="1" applyAlignment="1" applyProtection="1">
      <alignment horizontal="center"/>
    </xf>
    <xf numFmtId="3" fontId="3" fillId="6" borderId="23" xfId="1" applyNumberFormat="1" applyFont="1" applyFill="1" applyBorder="1" applyAlignment="1" applyProtection="1">
      <alignment horizontal="center"/>
    </xf>
    <xf numFmtId="3" fontId="3" fillId="6" borderId="24" xfId="1" applyNumberFormat="1" applyFont="1" applyFill="1" applyBorder="1" applyAlignment="1" applyProtection="1">
      <alignment horizontal="center"/>
    </xf>
    <xf numFmtId="3" fontId="4" fillId="6" borderId="22" xfId="1" applyNumberFormat="1" applyFont="1" applyFill="1" applyBorder="1" applyAlignment="1" applyProtection="1">
      <alignment horizontal="left"/>
    </xf>
    <xf numFmtId="3" fontId="4" fillId="4" borderId="22" xfId="1" applyNumberFormat="1" applyFont="1" applyFill="1" applyBorder="1" applyAlignment="1" applyProtection="1">
      <alignment horizontal="left"/>
    </xf>
    <xf numFmtId="3" fontId="4" fillId="4" borderId="23" xfId="1" applyNumberFormat="1" applyFont="1" applyFill="1" applyBorder="1" applyAlignment="1" applyProtection="1">
      <alignment horizontal="center"/>
    </xf>
    <xf numFmtId="3" fontId="4" fillId="4" borderId="24" xfId="1" applyNumberFormat="1" applyFont="1" applyFill="1" applyBorder="1" applyAlignment="1" applyProtection="1">
      <alignment horizontal="center"/>
    </xf>
    <xf numFmtId="3" fontId="4" fillId="4" borderId="28" xfId="1" applyNumberFormat="1" applyFont="1" applyFill="1" applyBorder="1" applyAlignment="1" applyProtection="1">
      <alignment horizontal="center"/>
    </xf>
    <xf numFmtId="3" fontId="4" fillId="4" borderId="29" xfId="1" applyNumberFormat="1" applyFont="1" applyFill="1" applyBorder="1" applyAlignment="1" applyProtection="1">
      <alignment horizontal="center"/>
    </xf>
    <xf numFmtId="3" fontId="4" fillId="4" borderId="27" xfId="1" applyNumberFormat="1" applyFont="1" applyFill="1" applyBorder="1" applyAlignment="1" applyProtection="1">
      <alignment horizontal="center"/>
    </xf>
    <xf numFmtId="3" fontId="7" fillId="2" borderId="11" xfId="1" applyNumberFormat="1" applyFont="1" applyFill="1" applyBorder="1" applyAlignment="1" applyProtection="1">
      <alignment horizontal="center"/>
    </xf>
    <xf numFmtId="3" fontId="7" fillId="2" borderId="12" xfId="1" applyNumberFormat="1" applyFont="1" applyFill="1" applyBorder="1" applyAlignment="1" applyProtection="1">
      <alignment horizontal="center"/>
    </xf>
    <xf numFmtId="0" fontId="0" fillId="0" borderId="0" xfId="0" quotePrefix="1" applyAlignment="1">
      <alignment vertical="center"/>
    </xf>
    <xf numFmtId="3" fontId="7" fillId="7" borderId="13" xfId="1" applyNumberFormat="1" applyFont="1" applyFill="1" applyBorder="1" applyAlignment="1" applyProtection="1">
      <alignment horizontal="center"/>
    </xf>
    <xf numFmtId="0" fontId="5" fillId="2" borderId="0" xfId="3" applyFont="1" applyFill="1" applyAlignment="1">
      <alignment horizontal="left" vertical="center"/>
    </xf>
    <xf numFmtId="0" fontId="6" fillId="2" borderId="0" xfId="3" applyFont="1" applyFill="1" applyAlignment="1">
      <alignment horizontal="center" vertical="center"/>
    </xf>
    <xf numFmtId="165" fontId="2" fillId="7" borderId="4" xfId="0" applyNumberFormat="1" applyFont="1" applyFill="1" applyBorder="1"/>
    <xf numFmtId="165" fontId="0" fillId="0" borderId="17" xfId="0" applyNumberFormat="1" applyBorder="1"/>
    <xf numFmtId="165" fontId="0" fillId="0" borderId="22" xfId="0" applyNumberFormat="1" applyBorder="1"/>
    <xf numFmtId="165" fontId="0" fillId="6" borderId="22" xfId="0" applyNumberFormat="1" applyFill="1" applyBorder="1"/>
    <xf numFmtId="165" fontId="0" fillId="0" borderId="27" xfId="0" applyNumberFormat="1" applyBorder="1"/>
    <xf numFmtId="49" fontId="7" fillId="2" borderId="8" xfId="1" applyNumberFormat="1" applyFont="1" applyFill="1" applyBorder="1" applyAlignment="1">
      <alignment horizontal="center"/>
    </xf>
    <xf numFmtId="0" fontId="4" fillId="2" borderId="8" xfId="1" applyNumberFormat="1" applyFont="1" applyFill="1" applyBorder="1" applyAlignment="1">
      <alignment horizontal="center"/>
    </xf>
    <xf numFmtId="0" fontId="4" fillId="2" borderId="37" xfId="1" applyNumberFormat="1" applyFont="1" applyFill="1" applyBorder="1" applyAlignment="1">
      <alignment horizontal="center"/>
    </xf>
    <xf numFmtId="0" fontId="4" fillId="2" borderId="0" xfId="2" applyNumberFormat="1" applyFont="1" applyFill="1" applyAlignment="1" applyProtection="1">
      <alignment horizontal="left" vertical="center"/>
    </xf>
    <xf numFmtId="0" fontId="4" fillId="2" borderId="0" xfId="3" applyFont="1" applyFill="1" applyAlignment="1">
      <alignment vertical="center"/>
    </xf>
    <xf numFmtId="0" fontId="2" fillId="0" borderId="0" xfId="0" applyFont="1" applyAlignment="1">
      <alignment vertical="center"/>
    </xf>
    <xf numFmtId="0" fontId="2" fillId="43" borderId="4" xfId="0" applyFont="1" applyFill="1" applyBorder="1" applyAlignment="1">
      <alignment horizontal="center" vertical="center"/>
    </xf>
    <xf numFmtId="0" fontId="64" fillId="0" borderId="0" xfId="0" applyFont="1"/>
    <xf numFmtId="0" fontId="0" fillId="0" borderId="21" xfId="0" applyBorder="1"/>
    <xf numFmtId="0" fontId="0" fillId="0" borderId="53" xfId="0" applyBorder="1"/>
    <xf numFmtId="0" fontId="0" fillId="0" borderId="33" xfId="0" applyBorder="1"/>
    <xf numFmtId="0" fontId="0" fillId="0" borderId="26" xfId="0" applyBorder="1"/>
    <xf numFmtId="0" fontId="0" fillId="0" borderId="54" xfId="0" applyBorder="1"/>
    <xf numFmtId="0" fontId="0" fillId="0" borderId="34" xfId="0" applyBorder="1"/>
    <xf numFmtId="0" fontId="0" fillId="0" borderId="31" xfId="0" applyBorder="1"/>
    <xf numFmtId="0" fontId="0" fillId="0" borderId="55" xfId="0" applyBorder="1"/>
    <xf numFmtId="0" fontId="0" fillId="0" borderId="35" xfId="0" applyBorder="1"/>
    <xf numFmtId="165" fontId="0" fillId="0" borderId="17" xfId="1" applyNumberFormat="1" applyFont="1" applyBorder="1"/>
    <xf numFmtId="165" fontId="0" fillId="0" borderId="22" xfId="1" applyNumberFormat="1" applyFont="1" applyBorder="1"/>
    <xf numFmtId="165" fontId="0" fillId="0" borderId="27" xfId="1" applyNumberFormat="1" applyFont="1" applyBorder="1"/>
    <xf numFmtId="0" fontId="66" fillId="45" borderId="0" xfId="3746" applyFill="1"/>
    <xf numFmtId="0" fontId="69" fillId="45" borderId="58" xfId="3746" applyFont="1" applyFill="1" applyBorder="1" applyAlignment="1">
      <alignment horizontal="centerContinuous"/>
    </xf>
    <xf numFmtId="0" fontId="69" fillId="45" borderId="59" xfId="3746" applyFont="1" applyFill="1" applyBorder="1" applyAlignment="1">
      <alignment horizontal="centerContinuous"/>
    </xf>
    <xf numFmtId="0" fontId="69" fillId="45" borderId="60" xfId="3746" applyFont="1" applyFill="1" applyBorder="1" applyAlignment="1">
      <alignment horizontal="centerContinuous"/>
    </xf>
    <xf numFmtId="0" fontId="66" fillId="45" borderId="61" xfId="3746" applyFill="1" applyBorder="1"/>
    <xf numFmtId="0" fontId="15" fillId="45" borderId="65" xfId="3746" applyFont="1" applyFill="1" applyBorder="1" applyAlignment="1">
      <alignment horizontal="center"/>
    </xf>
    <xf numFmtId="0" fontId="15" fillId="45" borderId="4" xfId="3746" applyFont="1" applyFill="1" applyBorder="1"/>
    <xf numFmtId="0" fontId="69" fillId="45" borderId="8" xfId="3746" applyFont="1" applyFill="1" applyBorder="1" applyAlignment="1">
      <alignment horizontal="center"/>
    </xf>
    <xf numFmtId="0" fontId="69" fillId="45" borderId="69" xfId="3746" applyFont="1" applyFill="1" applyBorder="1" applyAlignment="1">
      <alignment horizontal="center"/>
    </xf>
    <xf numFmtId="0" fontId="69" fillId="46" borderId="8" xfId="3746" applyFont="1" applyFill="1" applyBorder="1" applyAlignment="1">
      <alignment horizontal="center"/>
    </xf>
    <xf numFmtId="0" fontId="69" fillId="45" borderId="70" xfId="3746" applyFont="1" applyFill="1" applyBorder="1" applyAlignment="1">
      <alignment horizontal="center"/>
    </xf>
    <xf numFmtId="0" fontId="71" fillId="45" borderId="2" xfId="3746" applyFont="1" applyFill="1" applyBorder="1" applyAlignment="1">
      <alignment horizontal="center"/>
    </xf>
    <xf numFmtId="0" fontId="69" fillId="45" borderId="2" xfId="3746" applyFont="1" applyFill="1" applyBorder="1" applyAlignment="1">
      <alignment horizontal="center"/>
    </xf>
    <xf numFmtId="0" fontId="72" fillId="45" borderId="71" xfId="3746" applyFont="1" applyFill="1" applyBorder="1" applyAlignment="1">
      <alignment horizontal="center"/>
    </xf>
    <xf numFmtId="0" fontId="73" fillId="45" borderId="2" xfId="3746" applyFont="1" applyFill="1" applyBorder="1" applyAlignment="1">
      <alignment horizontal="center"/>
    </xf>
    <xf numFmtId="0" fontId="15" fillId="45" borderId="72" xfId="3746" applyFont="1" applyFill="1" applyBorder="1" applyAlignment="1">
      <alignment horizontal="center"/>
    </xf>
    <xf numFmtId="0" fontId="69" fillId="45" borderId="4" xfId="3746" applyFont="1" applyFill="1" applyBorder="1" applyAlignment="1">
      <alignment horizontal="center"/>
    </xf>
    <xf numFmtId="0" fontId="69" fillId="45" borderId="37" xfId="3746" applyFont="1" applyFill="1" applyBorder="1" applyAlignment="1">
      <alignment horizontal="center"/>
    </xf>
    <xf numFmtId="0" fontId="69" fillId="45" borderId="73" xfId="3746" applyFont="1" applyFill="1" applyBorder="1" applyAlignment="1">
      <alignment horizontal="center"/>
    </xf>
    <xf numFmtId="0" fontId="71" fillId="45" borderId="8" xfId="3746" applyFont="1" applyFill="1" applyBorder="1" applyAlignment="1">
      <alignment horizontal="center"/>
    </xf>
    <xf numFmtId="0" fontId="69" fillId="45" borderId="52" xfId="3746" applyFont="1" applyFill="1" applyBorder="1" applyAlignment="1">
      <alignment horizontal="center"/>
    </xf>
    <xf numFmtId="0" fontId="72" fillId="45" borderId="8" xfId="3746" applyFont="1" applyFill="1" applyBorder="1" applyAlignment="1">
      <alignment horizontal="center"/>
    </xf>
    <xf numFmtId="0" fontId="73" fillId="45" borderId="8" xfId="3746" applyFont="1" applyFill="1" applyBorder="1" applyAlignment="1">
      <alignment horizontal="center"/>
    </xf>
    <xf numFmtId="0" fontId="74" fillId="45" borderId="8" xfId="3746" applyFont="1" applyFill="1" applyBorder="1" applyAlignment="1">
      <alignment horizontal="center"/>
    </xf>
    <xf numFmtId="0" fontId="75" fillId="45" borderId="8" xfId="3746" applyFont="1" applyFill="1" applyBorder="1" applyAlignment="1">
      <alignment horizontal="center"/>
    </xf>
    <xf numFmtId="0" fontId="77" fillId="45" borderId="4" xfId="3746" applyFont="1" applyFill="1" applyBorder="1" applyAlignment="1">
      <alignment horizontal="center"/>
    </xf>
    <xf numFmtId="0" fontId="74" fillId="45" borderId="52" xfId="3746" applyFont="1" applyFill="1" applyBorder="1" applyAlignment="1">
      <alignment horizontal="center"/>
    </xf>
    <xf numFmtId="0" fontId="15" fillId="45" borderId="74" xfId="3746" applyFont="1" applyFill="1" applyBorder="1" applyAlignment="1">
      <alignment horizontal="center"/>
    </xf>
    <xf numFmtId="0" fontId="15" fillId="45" borderId="75" xfId="3746" applyFont="1" applyFill="1" applyBorder="1"/>
    <xf numFmtId="0" fontId="69" fillId="45" borderId="76" xfId="3746" applyFont="1" applyFill="1" applyBorder="1" applyAlignment="1">
      <alignment horizontal="center"/>
    </xf>
    <xf numFmtId="0" fontId="69" fillId="45" borderId="75" xfId="3746" applyFont="1" applyFill="1" applyBorder="1" applyAlignment="1">
      <alignment horizontal="center"/>
    </xf>
    <xf numFmtId="0" fontId="69" fillId="45" borderId="77" xfId="3746" applyFont="1" applyFill="1" applyBorder="1" applyAlignment="1">
      <alignment horizontal="center"/>
    </xf>
    <xf numFmtId="0" fontId="15" fillId="45" borderId="78" xfId="3746" applyFont="1" applyFill="1" applyBorder="1" applyAlignment="1">
      <alignment horizontal="center"/>
    </xf>
    <xf numFmtId="0" fontId="15" fillId="45" borderId="76" xfId="3746" applyFont="1" applyFill="1" applyBorder="1"/>
    <xf numFmtId="0" fontId="69" fillId="45" borderId="79" xfId="3746" applyFont="1" applyFill="1" applyBorder="1" applyAlignment="1">
      <alignment horizontal="center"/>
    </xf>
    <xf numFmtId="0" fontId="69" fillId="45" borderId="80" xfId="3746" applyFont="1" applyFill="1" applyBorder="1" applyAlignment="1">
      <alignment horizontal="center"/>
    </xf>
    <xf numFmtId="0" fontId="79" fillId="45" borderId="0" xfId="3746" applyFont="1" applyFill="1"/>
    <xf numFmtId="0" fontId="15" fillId="45" borderId="0" xfId="3746" applyFont="1" applyFill="1"/>
    <xf numFmtId="0" fontId="20" fillId="45" borderId="0" xfId="3746" applyFont="1" applyFill="1"/>
    <xf numFmtId="0" fontId="80" fillId="45" borderId="0" xfId="3746" applyFont="1" applyFill="1"/>
    <xf numFmtId="0" fontId="20" fillId="45" borderId="0" xfId="3746" applyFont="1" applyFill="1" applyBorder="1"/>
    <xf numFmtId="0" fontId="15" fillId="45" borderId="0" xfId="3746" quotePrefix="1" applyFont="1" applyFill="1" applyAlignment="1">
      <alignment horizontal="right"/>
    </xf>
    <xf numFmtId="0" fontId="83" fillId="45" borderId="0" xfId="3746" applyFont="1" applyFill="1"/>
    <xf numFmtId="0" fontId="84" fillId="45" borderId="0" xfId="3746" applyFont="1" applyFill="1"/>
    <xf numFmtId="0" fontId="85" fillId="45" borderId="0" xfId="3746" applyFont="1" applyFill="1"/>
    <xf numFmtId="0" fontId="15" fillId="45" borderId="0" xfId="3746" applyFont="1" applyFill="1" applyAlignment="1">
      <alignment horizontal="centerContinuous"/>
    </xf>
    <xf numFmtId="0" fontId="79" fillId="45" borderId="0" xfId="3746" applyFont="1" applyFill="1" applyAlignment="1">
      <alignment horizontal="centerContinuous"/>
    </xf>
    <xf numFmtId="0" fontId="79" fillId="45" borderId="0" xfId="3746" applyFont="1" applyFill="1" applyAlignment="1">
      <alignment horizontal="center"/>
    </xf>
    <xf numFmtId="0" fontId="86" fillId="45" borderId="0" xfId="3746" applyFont="1" applyFill="1"/>
    <xf numFmtId="0" fontId="66" fillId="4" borderId="0" xfId="3746" applyFill="1"/>
    <xf numFmtId="0" fontId="87" fillId="4" borderId="0" xfId="3746" applyFont="1" applyFill="1"/>
    <xf numFmtId="0" fontId="88" fillId="4" borderId="0" xfId="3746" applyFont="1" applyFill="1" applyAlignment="1"/>
    <xf numFmtId="0" fontId="3" fillId="4" borderId="0" xfId="3746" applyFont="1" applyFill="1"/>
    <xf numFmtId="0" fontId="89" fillId="4" borderId="0" xfId="3746" applyFont="1" applyFill="1" applyBorder="1"/>
    <xf numFmtId="0" fontId="90" fillId="47" borderId="81" xfId="3746" applyFont="1" applyFill="1" applyBorder="1" applyAlignment="1"/>
    <xf numFmtId="0" fontId="90" fillId="47" borderId="82" xfId="3746" applyFont="1" applyFill="1" applyBorder="1" applyAlignment="1"/>
    <xf numFmtId="0" fontId="90" fillId="47" borderId="83" xfId="3746" applyFont="1" applyFill="1" applyBorder="1" applyAlignment="1"/>
    <xf numFmtId="0" fontId="90" fillId="45" borderId="84" xfId="3746" applyFont="1" applyFill="1" applyBorder="1" applyAlignment="1"/>
    <xf numFmtId="0" fontId="90" fillId="45" borderId="83" xfId="3746" applyFont="1" applyFill="1" applyBorder="1" applyAlignment="1"/>
    <xf numFmtId="0" fontId="90" fillId="45" borderId="85" xfId="3746" applyFont="1" applyFill="1" applyBorder="1" applyAlignment="1"/>
    <xf numFmtId="0" fontId="89" fillId="4" borderId="0" xfId="3746" applyFont="1" applyFill="1"/>
    <xf numFmtId="0" fontId="90" fillId="47" borderId="86" xfId="3746" applyFont="1" applyFill="1" applyBorder="1" applyAlignment="1"/>
    <xf numFmtId="0" fontId="90" fillId="47" borderId="0" xfId="3746" applyFont="1" applyFill="1" applyBorder="1" applyAlignment="1"/>
    <xf numFmtId="0" fontId="90" fillId="47" borderId="87" xfId="3746" applyFont="1" applyFill="1" applyBorder="1" applyAlignment="1"/>
    <xf numFmtId="0" fontId="90" fillId="47" borderId="88" xfId="3746" applyFont="1" applyFill="1" applyBorder="1" applyAlignment="1"/>
    <xf numFmtId="0" fontId="90" fillId="45" borderId="89" xfId="3746" applyFont="1" applyFill="1" applyBorder="1" applyAlignment="1"/>
    <xf numFmtId="0" fontId="90" fillId="45" borderId="88" xfId="3746" applyFont="1" applyFill="1" applyBorder="1" applyAlignment="1"/>
    <xf numFmtId="0" fontId="90" fillId="45" borderId="90" xfId="3746" applyFont="1" applyFill="1" applyBorder="1" applyAlignment="1"/>
    <xf numFmtId="0" fontId="90" fillId="45" borderId="91" xfId="3746" applyFont="1" applyFill="1" applyBorder="1" applyAlignment="1"/>
    <xf numFmtId="0" fontId="90" fillId="45" borderId="92" xfId="3746" applyFont="1" applyFill="1" applyBorder="1" applyAlignment="1"/>
    <xf numFmtId="0" fontId="90" fillId="47" borderId="0" xfId="3746" applyFont="1" applyFill="1" applyAlignment="1"/>
    <xf numFmtId="0" fontId="90" fillId="47" borderId="44" xfId="3746" applyFont="1" applyFill="1" applyBorder="1" applyAlignment="1"/>
    <xf numFmtId="0" fontId="90" fillId="47" borderId="93" xfId="3746" applyFont="1" applyFill="1" applyBorder="1" applyAlignment="1"/>
    <xf numFmtId="0" fontId="90" fillId="45" borderId="94" xfId="3746" applyFont="1" applyFill="1" applyBorder="1" applyAlignment="1"/>
    <xf numFmtId="0" fontId="90" fillId="45" borderId="95" xfId="3746" applyFont="1" applyFill="1" applyBorder="1" applyAlignment="1"/>
    <xf numFmtId="0" fontId="90" fillId="45" borderId="96" xfId="3746" applyFont="1" applyFill="1" applyBorder="1" applyAlignment="1"/>
    <xf numFmtId="0" fontId="90" fillId="45" borderId="97" xfId="3746" applyFont="1" applyFill="1" applyBorder="1" applyAlignment="1"/>
    <xf numFmtId="0" fontId="90" fillId="45" borderId="98" xfId="3746" applyFont="1" applyFill="1" applyBorder="1" applyAlignment="1"/>
    <xf numFmtId="0" fontId="90" fillId="4" borderId="0" xfId="3746" applyFont="1" applyFill="1" applyAlignment="1"/>
    <xf numFmtId="0" fontId="90" fillId="47" borderId="99" xfId="3746" applyFont="1" applyFill="1" applyBorder="1" applyAlignment="1"/>
    <xf numFmtId="0" fontId="90" fillId="47" borderId="100" xfId="3746" applyFont="1" applyFill="1" applyBorder="1" applyAlignment="1"/>
    <xf numFmtId="0" fontId="90" fillId="47" borderId="101" xfId="3746" applyFont="1" applyFill="1" applyBorder="1" applyAlignment="1"/>
    <xf numFmtId="0" fontId="90" fillId="47" borderId="102" xfId="3746" applyFont="1" applyFill="1" applyBorder="1" applyAlignment="1"/>
    <xf numFmtId="0" fontId="90" fillId="47" borderId="103" xfId="3746" applyFont="1" applyFill="1" applyBorder="1" applyAlignment="1"/>
    <xf numFmtId="0" fontId="90" fillId="45" borderId="104" xfId="3746" applyFont="1" applyFill="1" applyBorder="1" applyAlignment="1"/>
    <xf numFmtId="0" fontId="90" fillId="45" borderId="101" xfId="3746" applyFont="1" applyFill="1" applyBorder="1" applyAlignment="1"/>
    <xf numFmtId="0" fontId="90" fillId="45" borderId="105" xfId="3746" applyFont="1" applyFill="1" applyBorder="1" applyAlignment="1"/>
    <xf numFmtId="43" fontId="89" fillId="4" borderId="0" xfId="3747" applyFont="1" applyFill="1"/>
    <xf numFmtId="0" fontId="90" fillId="47" borderId="106" xfId="3746" applyFont="1" applyFill="1" applyBorder="1" applyAlignment="1"/>
    <xf numFmtId="0" fontId="90" fillId="47" borderId="107" xfId="3746" applyFont="1" applyFill="1" applyBorder="1" applyAlignment="1"/>
    <xf numFmtId="0" fontId="90" fillId="47" borderId="108" xfId="3746" applyFont="1" applyFill="1" applyBorder="1" applyAlignment="1"/>
    <xf numFmtId="0" fontId="90" fillId="45" borderId="87" xfId="3746" applyFont="1" applyFill="1" applyBorder="1" applyAlignment="1"/>
    <xf numFmtId="0" fontId="90" fillId="45" borderId="109" xfId="3746" applyFont="1" applyFill="1" applyBorder="1" applyAlignment="1"/>
    <xf numFmtId="0" fontId="90" fillId="47" borderId="110" xfId="3746" applyFont="1" applyFill="1" applyBorder="1" applyAlignment="1"/>
    <xf numFmtId="0" fontId="90" fillId="47" borderId="111" xfId="3746" applyFont="1" applyFill="1" applyBorder="1" applyAlignment="1"/>
    <xf numFmtId="0" fontId="90" fillId="47" borderId="112" xfId="3746" applyFont="1" applyFill="1" applyBorder="1" applyAlignment="1"/>
    <xf numFmtId="0" fontId="90" fillId="47" borderId="113" xfId="3746" applyFont="1" applyFill="1" applyBorder="1" applyAlignment="1"/>
    <xf numFmtId="0" fontId="90" fillId="45" borderId="114" xfId="3746" applyFont="1" applyFill="1" applyBorder="1" applyAlignment="1"/>
    <xf numFmtId="0" fontId="90" fillId="45" borderId="0" xfId="3746" applyFont="1" applyFill="1" applyBorder="1" applyAlignment="1"/>
    <xf numFmtId="0" fontId="90" fillId="45" borderId="115" xfId="3746" applyFont="1" applyFill="1" applyBorder="1" applyAlignment="1"/>
    <xf numFmtId="0" fontId="90" fillId="47" borderId="116" xfId="3746" applyFont="1" applyFill="1" applyBorder="1" applyAlignment="1"/>
    <xf numFmtId="0" fontId="90" fillId="47" borderId="117" xfId="3746" applyFont="1" applyFill="1" applyBorder="1" applyAlignment="1"/>
    <xf numFmtId="0" fontId="90" fillId="47" borderId="118" xfId="3746" applyFont="1" applyFill="1" applyBorder="1" applyAlignment="1"/>
    <xf numFmtId="0" fontId="90" fillId="47" borderId="119" xfId="3746" applyFont="1" applyFill="1" applyBorder="1" applyAlignment="1"/>
    <xf numFmtId="0" fontId="90" fillId="47" borderId="120" xfId="3746" applyFont="1" applyFill="1" applyBorder="1" applyAlignment="1"/>
    <xf numFmtId="0" fontId="90" fillId="47" borderId="121" xfId="3746" applyFont="1" applyFill="1" applyBorder="1" applyAlignment="1"/>
    <xf numFmtId="0" fontId="90" fillId="47" borderId="122" xfId="3746" applyFont="1" applyFill="1" applyBorder="1" applyAlignment="1"/>
    <xf numFmtId="0" fontId="90" fillId="47" borderId="123" xfId="3746" applyFont="1" applyFill="1" applyBorder="1" applyAlignment="1"/>
    <xf numFmtId="0" fontId="90" fillId="47" borderId="124" xfId="3746" applyFont="1" applyFill="1" applyBorder="1" applyAlignment="1"/>
    <xf numFmtId="0" fontId="90" fillId="47" borderId="125" xfId="3746" applyFont="1" applyFill="1" applyBorder="1" applyAlignment="1"/>
    <xf numFmtId="0" fontId="90" fillId="47" borderId="126" xfId="3746" applyFont="1" applyFill="1" applyBorder="1" applyAlignment="1"/>
    <xf numFmtId="0" fontId="90" fillId="47" borderId="127" xfId="3746" applyFont="1" applyFill="1" applyBorder="1" applyAlignment="1"/>
    <xf numFmtId="0" fontId="90" fillId="45" borderId="128" xfId="3746" applyFont="1" applyFill="1" applyBorder="1" applyAlignment="1"/>
    <xf numFmtId="0" fontId="90" fillId="45" borderId="93" xfId="3746" applyFont="1" applyFill="1" applyBorder="1" applyAlignment="1"/>
    <xf numFmtId="0" fontId="90" fillId="45" borderId="129" xfId="3746" applyFont="1" applyFill="1" applyBorder="1" applyAlignment="1"/>
    <xf numFmtId="0" fontId="90" fillId="47" borderId="130" xfId="3746" applyFont="1" applyFill="1" applyBorder="1" applyAlignment="1"/>
    <xf numFmtId="0" fontId="90" fillId="47" borderId="131" xfId="3746" applyFont="1" applyFill="1" applyBorder="1" applyAlignment="1"/>
    <xf numFmtId="0" fontId="90" fillId="47" borderId="104" xfId="3746" applyFont="1" applyFill="1" applyBorder="1" applyAlignment="1"/>
    <xf numFmtId="0" fontId="90" fillId="47" borderId="105" xfId="3746" applyFont="1" applyFill="1" applyBorder="1" applyAlignment="1"/>
    <xf numFmtId="0" fontId="90" fillId="47" borderId="132" xfId="3746" applyFont="1" applyFill="1" applyBorder="1" applyAlignment="1">
      <alignment horizontal="centerContinuous" vertical="center" wrapText="1"/>
    </xf>
    <xf numFmtId="0" fontId="90" fillId="47" borderId="94" xfId="3746" applyFont="1" applyFill="1" applyBorder="1" applyAlignment="1">
      <alignment horizontal="center" vertical="center" wrapText="1"/>
    </xf>
    <xf numFmtId="0" fontId="90" fillId="47" borderId="133" xfId="3746" applyFont="1" applyFill="1" applyBorder="1" applyAlignment="1"/>
    <xf numFmtId="0" fontId="91" fillId="47" borderId="120" xfId="3746" applyFont="1" applyFill="1" applyBorder="1" applyAlignment="1"/>
    <xf numFmtId="0" fontId="90" fillId="47" borderId="115" xfId="3746" applyFont="1" applyFill="1" applyBorder="1" applyAlignment="1"/>
    <xf numFmtId="0" fontId="90" fillId="47" borderId="134" xfId="3746" applyFont="1" applyFill="1" applyBorder="1" applyAlignment="1"/>
    <xf numFmtId="0" fontId="90" fillId="47" borderId="135" xfId="3746" applyFont="1" applyFill="1" applyBorder="1" applyAlignment="1"/>
    <xf numFmtId="0" fontId="90" fillId="47" borderId="136" xfId="3746" applyFont="1" applyFill="1" applyBorder="1" applyAlignment="1"/>
    <xf numFmtId="0" fontId="90" fillId="47" borderId="137" xfId="3746" applyFont="1" applyFill="1" applyBorder="1" applyAlignment="1"/>
    <xf numFmtId="0" fontId="90" fillId="47" borderId="138" xfId="3746" applyFont="1" applyFill="1" applyBorder="1" applyAlignment="1"/>
    <xf numFmtId="0" fontId="90" fillId="47" borderId="89" xfId="3746" applyFont="1" applyFill="1" applyBorder="1" applyAlignment="1"/>
    <xf numFmtId="0" fontId="90" fillId="47" borderId="109" xfId="3746" applyFont="1" applyFill="1" applyBorder="1" applyAlignment="1"/>
    <xf numFmtId="0" fontId="90" fillId="47" borderId="92" xfId="3746" applyFont="1" applyFill="1" applyBorder="1" applyAlignment="1"/>
    <xf numFmtId="0" fontId="90" fillId="47" borderId="139" xfId="3746" applyFont="1" applyFill="1" applyBorder="1" applyAlignment="1"/>
    <xf numFmtId="0" fontId="90" fillId="47" borderId="114" xfId="3746" applyFont="1" applyFill="1" applyBorder="1" applyAlignment="1"/>
    <xf numFmtId="0" fontId="90" fillId="47" borderId="140" xfId="3746" applyFont="1" applyFill="1" applyBorder="1" applyAlignment="1"/>
    <xf numFmtId="0" fontId="90" fillId="47" borderId="141" xfId="3746" applyFont="1" applyFill="1" applyBorder="1" applyAlignment="1"/>
    <xf numFmtId="0" fontId="90" fillId="48" borderId="142" xfId="3746" applyFont="1" applyFill="1" applyBorder="1" applyAlignment="1"/>
    <xf numFmtId="0" fontId="90" fillId="48" borderId="143" xfId="3746" applyFont="1" applyFill="1" applyBorder="1" applyAlignment="1"/>
    <xf numFmtId="0" fontId="90" fillId="48" borderId="144" xfId="3746" applyFont="1" applyFill="1" applyBorder="1" applyAlignment="1"/>
    <xf numFmtId="0" fontId="90" fillId="45" borderId="144" xfId="3746" applyFont="1" applyFill="1" applyBorder="1" applyAlignment="1"/>
    <xf numFmtId="0" fontId="90" fillId="45" borderId="145" xfId="3746" applyFont="1" applyFill="1" applyBorder="1" applyAlignment="1"/>
    <xf numFmtId="0" fontId="90" fillId="48" borderId="146" xfId="3746" applyFont="1" applyFill="1" applyBorder="1" applyAlignment="1"/>
    <xf numFmtId="0" fontId="90" fillId="48" borderId="88" xfId="3746" applyFont="1" applyFill="1" applyBorder="1" applyAlignment="1"/>
    <xf numFmtId="0" fontId="90" fillId="49" borderId="89" xfId="3746" applyFont="1" applyFill="1" applyBorder="1" applyAlignment="1"/>
    <xf numFmtId="0" fontId="90" fillId="49" borderId="88" xfId="3746" applyFont="1" applyFill="1" applyBorder="1" applyAlignment="1"/>
    <xf numFmtId="0" fontId="90" fillId="47" borderId="147" xfId="3746" applyFont="1" applyFill="1" applyBorder="1" applyAlignment="1"/>
    <xf numFmtId="0" fontId="90" fillId="47" borderId="95" xfId="3746" applyFont="1" applyFill="1" applyBorder="1" applyAlignment="1"/>
    <xf numFmtId="0" fontId="90" fillId="47" borderId="94" xfId="3746" applyFont="1" applyFill="1" applyBorder="1" applyAlignment="1"/>
    <xf numFmtId="0" fontId="90" fillId="48" borderId="148" xfId="3746" applyFont="1" applyFill="1" applyBorder="1" applyAlignment="1"/>
    <xf numFmtId="0" fontId="90" fillId="48" borderId="149" xfId="3746" applyFont="1" applyFill="1" applyBorder="1" applyAlignment="1"/>
    <xf numFmtId="0" fontId="90" fillId="49" borderId="150" xfId="3746" applyFont="1" applyFill="1" applyBorder="1" applyAlignment="1"/>
    <xf numFmtId="0" fontId="90" fillId="49" borderId="149" xfId="3746" applyFont="1" applyFill="1" applyBorder="1" applyAlignment="1"/>
    <xf numFmtId="0" fontId="90" fillId="45" borderId="150" xfId="3746" applyFont="1" applyFill="1" applyBorder="1" applyAlignment="1"/>
    <xf numFmtId="0" fontId="90" fillId="50" borderId="151" xfId="3746" applyFont="1" applyFill="1" applyBorder="1" applyAlignment="1"/>
    <xf numFmtId="0" fontId="90" fillId="50" borderId="143" xfId="3746" applyFont="1" applyFill="1" applyBorder="1" applyAlignment="1"/>
    <xf numFmtId="0" fontId="90" fillId="50" borderId="152" xfId="3746" applyFont="1" applyFill="1" applyBorder="1" applyAlignment="1"/>
    <xf numFmtId="0" fontId="90" fillId="50" borderId="153" xfId="3746" applyFont="1" applyFill="1" applyBorder="1" applyAlignment="1"/>
    <xf numFmtId="0" fontId="90" fillId="50" borderId="154" xfId="3746" applyFont="1" applyFill="1" applyBorder="1" applyAlignment="1"/>
    <xf numFmtId="0" fontId="90" fillId="50" borderId="155" xfId="3746" applyFont="1" applyFill="1" applyBorder="1" applyAlignment="1"/>
    <xf numFmtId="0" fontId="90" fillId="48" borderId="156" xfId="3746" applyFont="1" applyFill="1" applyBorder="1" applyAlignment="1"/>
    <xf numFmtId="0" fontId="90" fillId="49" borderId="83" xfId="3746" applyFont="1" applyFill="1" applyBorder="1" applyAlignment="1"/>
    <xf numFmtId="0" fontId="90" fillId="48" borderId="84" xfId="3746" applyFont="1" applyFill="1" applyBorder="1" applyAlignment="1"/>
    <xf numFmtId="0" fontId="90" fillId="48" borderId="83" xfId="3746" applyFont="1" applyFill="1" applyBorder="1" applyAlignment="1"/>
    <xf numFmtId="0" fontId="90" fillId="45" borderId="157" xfId="3746" applyFont="1" applyFill="1" applyBorder="1" applyAlignment="1"/>
    <xf numFmtId="0" fontId="90" fillId="50" borderId="138" xfId="3746" applyFont="1" applyFill="1" applyBorder="1" applyAlignment="1"/>
    <xf numFmtId="0" fontId="90" fillId="50" borderId="88" xfId="3746" applyFont="1" applyFill="1" applyBorder="1" applyAlignment="1"/>
    <xf numFmtId="0" fontId="90" fillId="50" borderId="87" xfId="3746" applyFont="1" applyFill="1" applyBorder="1" applyAlignment="1"/>
    <xf numFmtId="0" fontId="90" fillId="50" borderId="91" xfId="3746" applyFont="1" applyFill="1" applyBorder="1" applyAlignment="1"/>
    <xf numFmtId="0" fontId="90" fillId="50" borderId="109" xfId="3746" applyFont="1" applyFill="1" applyBorder="1" applyAlignment="1"/>
    <xf numFmtId="0" fontId="90" fillId="49" borderId="138" xfId="3746" applyFont="1" applyFill="1" applyBorder="1" applyAlignment="1"/>
    <xf numFmtId="0" fontId="90" fillId="48" borderId="89" xfId="3746" applyFont="1" applyFill="1" applyBorder="1" applyAlignment="1"/>
    <xf numFmtId="0" fontId="90" fillId="50" borderId="107" xfId="3746" applyFont="1" applyFill="1" applyBorder="1" applyAlignment="1"/>
    <xf numFmtId="0" fontId="92" fillId="49" borderId="138" xfId="3746" applyFont="1" applyFill="1" applyBorder="1" applyAlignment="1"/>
    <xf numFmtId="0" fontId="90" fillId="50" borderId="158" xfId="3746" applyFont="1" applyFill="1" applyBorder="1" applyAlignment="1"/>
    <xf numFmtId="0" fontId="90" fillId="50" borderId="125" xfId="3746" applyFont="1" applyFill="1" applyBorder="1" applyAlignment="1"/>
    <xf numFmtId="0" fontId="90" fillId="50" borderId="93" xfId="3746" applyFont="1" applyFill="1" applyBorder="1" applyAlignment="1"/>
    <xf numFmtId="0" fontId="90" fillId="50" borderId="126" xfId="3746" applyFont="1" applyFill="1" applyBorder="1" applyAlignment="1"/>
    <xf numFmtId="0" fontId="90" fillId="50" borderId="159" xfId="3746" applyFont="1" applyFill="1" applyBorder="1" applyAlignment="1"/>
    <xf numFmtId="0" fontId="90" fillId="50" borderId="129" xfId="3746" applyFont="1" applyFill="1" applyBorder="1" applyAlignment="1"/>
    <xf numFmtId="0" fontId="90" fillId="49" borderId="158" xfId="3746" applyFont="1" applyFill="1" applyBorder="1" applyAlignment="1"/>
    <xf numFmtId="0" fontId="90" fillId="49" borderId="125" xfId="3746" applyFont="1" applyFill="1" applyBorder="1" applyAlignment="1"/>
    <xf numFmtId="0" fontId="90" fillId="48" borderId="128" xfId="3746" applyFont="1" applyFill="1" applyBorder="1" applyAlignment="1"/>
    <xf numFmtId="0" fontId="90" fillId="48" borderId="125" xfId="3746" applyFont="1" applyFill="1" applyBorder="1" applyAlignment="1"/>
    <xf numFmtId="0" fontId="90" fillId="50" borderId="134" xfId="3746" applyFont="1" applyFill="1" applyBorder="1" applyAlignment="1"/>
    <xf numFmtId="0" fontId="90" fillId="50" borderId="135" xfId="3746" applyFont="1" applyFill="1" applyBorder="1" applyAlignment="1"/>
    <xf numFmtId="0" fontId="90" fillId="50" borderId="130" xfId="3746" applyFont="1" applyFill="1" applyBorder="1" applyAlignment="1"/>
    <xf numFmtId="0" fontId="90" fillId="50" borderId="131" xfId="3746" applyFont="1" applyFill="1" applyBorder="1" applyAlignment="1"/>
    <xf numFmtId="0" fontId="90" fillId="50" borderId="137" xfId="3746" applyFont="1" applyFill="1" applyBorder="1" applyAlignment="1"/>
    <xf numFmtId="0" fontId="90" fillId="48" borderId="136" xfId="3746" applyFont="1" applyFill="1" applyBorder="1" applyAlignment="1"/>
    <xf numFmtId="0" fontId="90" fillId="48" borderId="135" xfId="3746" applyFont="1" applyFill="1" applyBorder="1" applyAlignment="1"/>
    <xf numFmtId="0" fontId="90" fillId="45" borderId="136" xfId="3746" applyFont="1" applyFill="1" applyBorder="1" applyAlignment="1"/>
    <xf numFmtId="0" fontId="90" fillId="45" borderId="160" xfId="3746" applyFont="1" applyFill="1" applyBorder="1" applyAlignment="1"/>
    <xf numFmtId="0" fontId="90" fillId="50" borderId="161" xfId="3746" applyFont="1" applyFill="1" applyBorder="1" applyAlignment="1"/>
    <xf numFmtId="0" fontId="90" fillId="50" borderId="162" xfId="3746" applyFont="1" applyFill="1" applyBorder="1" applyAlignment="1"/>
    <xf numFmtId="0" fontId="90" fillId="50" borderId="163" xfId="3746" applyFont="1" applyFill="1" applyBorder="1" applyAlignment="1"/>
    <xf numFmtId="0" fontId="90" fillId="50" borderId="164" xfId="3746" applyFont="1" applyFill="1" applyBorder="1" applyAlignment="1"/>
    <xf numFmtId="0" fontId="90" fillId="50" borderId="165" xfId="3746" applyFont="1" applyFill="1" applyBorder="1" applyAlignment="1"/>
    <xf numFmtId="0" fontId="90" fillId="48" borderId="166" xfId="3746" applyFont="1" applyFill="1" applyBorder="1" applyAlignment="1"/>
    <xf numFmtId="0" fontId="90" fillId="48" borderId="162" xfId="3746" applyFont="1" applyFill="1" applyBorder="1" applyAlignment="1"/>
    <xf numFmtId="0" fontId="90" fillId="45" borderId="166" xfId="3746" applyFont="1" applyFill="1" applyBorder="1" applyAlignment="1"/>
    <xf numFmtId="0" fontId="90" fillId="45" borderId="167" xfId="3746" applyFont="1" applyFill="1" applyBorder="1" applyAlignment="1"/>
    <xf numFmtId="0" fontId="90" fillId="48" borderId="122" xfId="3746" applyFont="1" applyFill="1" applyBorder="1" applyAlignment="1"/>
    <xf numFmtId="0" fontId="90" fillId="48" borderId="100" xfId="3746" applyFont="1" applyFill="1" applyBorder="1" applyAlignment="1"/>
    <xf numFmtId="0" fontId="90" fillId="48" borderId="101" xfId="3746" applyFont="1" applyFill="1" applyBorder="1" applyAlignment="1"/>
    <xf numFmtId="0" fontId="90" fillId="48" borderId="168" xfId="3746" applyFont="1" applyFill="1" applyBorder="1" applyAlignment="1"/>
    <xf numFmtId="0" fontId="90" fillId="48" borderId="105" xfId="3746" applyFont="1" applyFill="1" applyBorder="1" applyAlignment="1"/>
    <xf numFmtId="0" fontId="90" fillId="45" borderId="100" xfId="3746" applyFont="1" applyFill="1" applyBorder="1" applyAlignment="1"/>
    <xf numFmtId="0" fontId="90" fillId="45" borderId="141" xfId="3746" applyFont="1" applyFill="1" applyBorder="1" applyAlignment="1"/>
    <xf numFmtId="0" fontId="90" fillId="48" borderId="138" xfId="3746" applyFont="1" applyFill="1" applyBorder="1" applyAlignment="1"/>
    <xf numFmtId="0" fontId="90" fillId="48" borderId="87" xfId="3746" applyFont="1" applyFill="1" applyBorder="1" applyAlignment="1"/>
    <xf numFmtId="0" fontId="90" fillId="48" borderId="91" xfId="3746" applyFont="1" applyFill="1" applyBorder="1" applyAlignment="1"/>
    <xf numFmtId="0" fontId="90" fillId="48" borderId="109" xfId="3746" applyFont="1" applyFill="1" applyBorder="1" applyAlignment="1"/>
    <xf numFmtId="0" fontId="90" fillId="48" borderId="169" xfId="3746" applyFont="1" applyFill="1" applyBorder="1" applyAlignment="1"/>
    <xf numFmtId="0" fontId="90" fillId="48" borderId="170" xfId="3746" applyFont="1" applyFill="1" applyBorder="1" applyAlignment="1"/>
    <xf numFmtId="0" fontId="90" fillId="48" borderId="171" xfId="3746" applyFont="1" applyFill="1" applyBorder="1" applyAlignment="1"/>
    <xf numFmtId="0" fontId="90" fillId="48" borderId="172" xfId="3746" applyFont="1" applyFill="1" applyBorder="1" applyAlignment="1"/>
    <xf numFmtId="0" fontId="90" fillId="45" borderId="149" xfId="3746" applyFont="1" applyFill="1" applyBorder="1" applyAlignment="1"/>
    <xf numFmtId="0" fontId="90" fillId="45" borderId="173" xfId="3746" applyFont="1" applyFill="1" applyBorder="1" applyAlignment="1"/>
    <xf numFmtId="0" fontId="90" fillId="48" borderId="82" xfId="3746" applyFont="1" applyFill="1" applyBorder="1" applyAlignment="1"/>
    <xf numFmtId="0" fontId="90" fillId="48" borderId="174" xfId="3746" applyFont="1" applyFill="1" applyBorder="1" applyAlignment="1"/>
    <xf numFmtId="0" fontId="90" fillId="48" borderId="175" xfId="3746" applyFont="1" applyFill="1" applyBorder="1" applyAlignment="1"/>
    <xf numFmtId="0" fontId="89" fillId="2" borderId="0" xfId="3746" applyFont="1" applyFill="1" applyBorder="1"/>
    <xf numFmtId="0" fontId="89" fillId="2" borderId="81" xfId="3746" applyFont="1" applyFill="1" applyBorder="1"/>
    <xf numFmtId="0" fontId="89" fillId="2" borderId="176" xfId="3746" applyFont="1" applyFill="1" applyBorder="1"/>
    <xf numFmtId="0" fontId="89" fillId="2" borderId="177" xfId="3746" applyFont="1" applyFill="1" applyBorder="1"/>
    <xf numFmtId="0" fontId="89" fillId="2" borderId="178" xfId="3746" applyFont="1" applyFill="1" applyBorder="1"/>
    <xf numFmtId="0" fontId="89" fillId="2" borderId="179" xfId="3746" applyFont="1" applyFill="1" applyBorder="1"/>
    <xf numFmtId="0" fontId="89" fillId="51" borderId="180" xfId="3746" applyFont="1" applyFill="1" applyBorder="1"/>
    <xf numFmtId="0" fontId="89" fillId="51" borderId="81" xfId="3746" applyFont="1" applyFill="1" applyBorder="1"/>
    <xf numFmtId="0" fontId="89" fillId="51" borderId="83" xfId="3746" applyFont="1" applyFill="1" applyBorder="1"/>
    <xf numFmtId="0" fontId="90" fillId="48" borderId="181" xfId="3746" applyFont="1" applyFill="1" applyBorder="1" applyAlignment="1"/>
    <xf numFmtId="0" fontId="89" fillId="2" borderId="0" xfId="3746" applyFont="1" applyFill="1"/>
    <xf numFmtId="0" fontId="89" fillId="2" borderId="87" xfId="3746" applyFont="1" applyFill="1" applyBorder="1"/>
    <xf numFmtId="0" fontId="89" fillId="2" borderId="88" xfId="3746" applyFont="1" applyFill="1" applyBorder="1"/>
    <xf numFmtId="0" fontId="89" fillId="2" borderId="182" xfId="3746" applyFont="1" applyFill="1" applyBorder="1"/>
    <xf numFmtId="0" fontId="89" fillId="2" borderId="183" xfId="3746" applyFont="1" applyFill="1" applyBorder="1"/>
    <xf numFmtId="0" fontId="89" fillId="2" borderId="184" xfId="3746" applyFont="1" applyFill="1" applyBorder="1"/>
    <xf numFmtId="0" fontId="89" fillId="51" borderId="9" xfId="3746" applyFont="1" applyFill="1" applyBorder="1"/>
    <xf numFmtId="0" fontId="89" fillId="51" borderId="51" xfId="3746" applyFont="1" applyFill="1" applyBorder="1"/>
    <xf numFmtId="0" fontId="89" fillId="51" borderId="183" xfId="3746" applyFont="1" applyFill="1" applyBorder="1"/>
    <xf numFmtId="0" fontId="89" fillId="51" borderId="87" xfId="3746" applyFont="1" applyFill="1" applyBorder="1"/>
    <xf numFmtId="0" fontId="90" fillId="48" borderId="185" xfId="3746" applyFont="1" applyFill="1" applyBorder="1" applyAlignment="1"/>
    <xf numFmtId="0" fontId="89" fillId="2" borderId="186" xfId="3746" applyFont="1" applyFill="1" applyBorder="1"/>
    <xf numFmtId="0" fontId="89" fillId="2" borderId="187" xfId="3746" applyFont="1" applyFill="1" applyBorder="1"/>
    <xf numFmtId="0" fontId="89" fillId="2" borderId="37" xfId="3746" applyFont="1" applyFill="1" applyBorder="1"/>
    <xf numFmtId="0" fontId="89" fillId="2" borderId="41" xfId="3746" applyFont="1" applyFill="1" applyBorder="1"/>
    <xf numFmtId="0" fontId="89" fillId="2" borderId="188" xfId="3746" applyFont="1" applyFill="1" applyBorder="1"/>
    <xf numFmtId="0" fontId="89" fillId="51" borderId="189" xfId="3746" applyFont="1" applyFill="1" applyBorder="1"/>
    <xf numFmtId="0" fontId="89" fillId="51" borderId="190" xfId="3746" applyFont="1" applyFill="1" applyBorder="1"/>
    <xf numFmtId="0" fontId="89" fillId="51" borderId="0" xfId="3746" applyFont="1" applyFill="1"/>
    <xf numFmtId="0" fontId="90" fillId="48" borderId="123" xfId="3746" applyFont="1" applyFill="1" applyBorder="1" applyAlignment="1"/>
    <xf numFmtId="0" fontId="89" fillId="2" borderId="191" xfId="3746" applyFont="1" applyFill="1" applyBorder="1"/>
    <xf numFmtId="0" fontId="89" fillId="2" borderId="83" xfId="3746" applyFont="1" applyFill="1" applyBorder="1" applyAlignment="1">
      <alignment horizontal="left"/>
    </xf>
    <xf numFmtId="0" fontId="89" fillId="2" borderId="192" xfId="3746" applyFont="1" applyFill="1" applyBorder="1" applyAlignment="1">
      <alignment horizontal="left"/>
    </xf>
    <xf numFmtId="0" fontId="89" fillId="2" borderId="193" xfId="3746" applyFont="1" applyFill="1" applyBorder="1"/>
    <xf numFmtId="0" fontId="89" fillId="2" borderId="82" xfId="3746" applyFont="1" applyFill="1" applyBorder="1"/>
    <xf numFmtId="0" fontId="89" fillId="2" borderId="83" xfId="3746" applyFont="1" applyFill="1" applyBorder="1"/>
    <xf numFmtId="0" fontId="89" fillId="2" borderId="194" xfId="3746" applyFont="1" applyFill="1" applyBorder="1"/>
    <xf numFmtId="0" fontId="89" fillId="2" borderId="195" xfId="3746" applyFont="1" applyFill="1" applyBorder="1"/>
    <xf numFmtId="0" fontId="89" fillId="2" borderId="196" xfId="3746" applyFont="1" applyFill="1" applyBorder="1"/>
    <xf numFmtId="0" fontId="89" fillId="2" borderId="197" xfId="3746" applyFont="1" applyFill="1" applyBorder="1"/>
    <xf numFmtId="0" fontId="89" fillId="2" borderId="198" xfId="3746" applyFont="1" applyFill="1" applyBorder="1"/>
    <xf numFmtId="0" fontId="89" fillId="2" borderId="199" xfId="3746" applyFont="1" applyFill="1" applyBorder="1"/>
    <xf numFmtId="0" fontId="89" fillId="2" borderId="200" xfId="3746" applyFont="1" applyFill="1" applyBorder="1"/>
    <xf numFmtId="0" fontId="89" fillId="51" borderId="201" xfId="3746" applyFont="1" applyFill="1" applyBorder="1"/>
    <xf numFmtId="0" fontId="89" fillId="51" borderId="202" xfId="3746" applyFont="1" applyFill="1" applyBorder="1"/>
    <xf numFmtId="0" fontId="89" fillId="51" borderId="199" xfId="3746" applyFont="1" applyFill="1" applyBorder="1"/>
    <xf numFmtId="0" fontId="89" fillId="51" borderId="198" xfId="3746" applyFont="1" applyFill="1" applyBorder="1"/>
    <xf numFmtId="0" fontId="89" fillId="51" borderId="203" xfId="3746" applyFont="1" applyFill="1" applyBorder="1"/>
    <xf numFmtId="0" fontId="90" fillId="48" borderId="0" xfId="3746" applyFont="1" applyFill="1" applyAlignment="1"/>
    <xf numFmtId="0" fontId="90" fillId="48" borderId="204" xfId="3746" applyFont="1" applyFill="1" applyBorder="1" applyAlignment="1"/>
    <xf numFmtId="0" fontId="89" fillId="0" borderId="0" xfId="3746" applyFont="1" applyFill="1" applyBorder="1"/>
    <xf numFmtId="0" fontId="89" fillId="2" borderId="107" xfId="3746" applyFont="1" applyFill="1" applyBorder="1"/>
    <xf numFmtId="0" fontId="89" fillId="51" borderId="205" xfId="3746" applyFont="1" applyFill="1" applyBorder="1"/>
    <xf numFmtId="0" fontId="89" fillId="51" borderId="112" xfId="3746" applyFont="1" applyFill="1" applyBorder="1"/>
    <xf numFmtId="0" fontId="89" fillId="51" borderId="115" xfId="3746" applyFont="1" applyFill="1" applyBorder="1"/>
    <xf numFmtId="0" fontId="90" fillId="4" borderId="0" xfId="3746" applyFont="1" applyFill="1"/>
    <xf numFmtId="0" fontId="90" fillId="48" borderId="0" xfId="3746" applyFont="1" applyFill="1"/>
    <xf numFmtId="0" fontId="90" fillId="48" borderId="206" xfId="3746" applyFont="1" applyFill="1" applyBorder="1"/>
    <xf numFmtId="0" fontId="89" fillId="52" borderId="0" xfId="3746" applyFont="1" applyFill="1" applyBorder="1"/>
    <xf numFmtId="0" fontId="89" fillId="2" borderId="95" xfId="3746" applyFont="1" applyFill="1" applyBorder="1"/>
    <xf numFmtId="0" fontId="89" fillId="2" borderId="132" xfId="3746" applyFont="1" applyFill="1" applyBorder="1"/>
    <xf numFmtId="0" fontId="89" fillId="2" borderId="86" xfId="3746" applyFont="1" applyFill="1" applyBorder="1"/>
    <xf numFmtId="0" fontId="89" fillId="2" borderId="207" xfId="3746" applyFont="1" applyFill="1" applyBorder="1"/>
    <xf numFmtId="0" fontId="89" fillId="2" borderId="208" xfId="3746" applyFont="1" applyFill="1" applyBorder="1"/>
    <xf numFmtId="0" fontId="89" fillId="2" borderId="209" xfId="3746" applyFont="1" applyFill="1" applyBorder="1"/>
    <xf numFmtId="0" fontId="89" fillId="51" borderId="210" xfId="3746" applyFont="1" applyFill="1" applyBorder="1"/>
    <xf numFmtId="0" fontId="89" fillId="51" borderId="0" xfId="3746" applyFont="1" applyFill="1" applyBorder="1"/>
    <xf numFmtId="0" fontId="89" fillId="51" borderId="211" xfId="3746" applyFont="1" applyFill="1" applyBorder="1"/>
    <xf numFmtId="0" fontId="90" fillId="48" borderId="86" xfId="3746" applyFont="1" applyFill="1" applyBorder="1"/>
    <xf numFmtId="0" fontId="90" fillId="48" borderId="181" xfId="3746" applyFont="1" applyFill="1" applyBorder="1"/>
    <xf numFmtId="0" fontId="89" fillId="2" borderId="212" xfId="3746" applyFont="1" applyFill="1" applyBorder="1"/>
    <xf numFmtId="0" fontId="89" fillId="2" borderId="213" xfId="3746" applyFont="1" applyFill="1" applyBorder="1"/>
    <xf numFmtId="0" fontId="89" fillId="2" borderId="214" xfId="3746" applyFont="1" applyFill="1" applyBorder="1"/>
    <xf numFmtId="0" fontId="89" fillId="2" borderId="215" xfId="3746" applyFont="1" applyFill="1" applyBorder="1"/>
    <xf numFmtId="0" fontId="89" fillId="2" borderId="216" xfId="3746" applyFont="1" applyFill="1" applyBorder="1"/>
    <xf numFmtId="0" fontId="89" fillId="2" borderId="163" xfId="3746" applyFont="1" applyFill="1" applyBorder="1"/>
    <xf numFmtId="0" fontId="89" fillId="2" borderId="162" xfId="3746" applyFont="1" applyFill="1" applyBorder="1"/>
    <xf numFmtId="0" fontId="92" fillId="2" borderId="216" xfId="3746" applyFont="1" applyFill="1" applyBorder="1"/>
    <xf numFmtId="0" fontId="89" fillId="2" borderId="217" xfId="3746" applyFont="1" applyFill="1" applyBorder="1"/>
    <xf numFmtId="0" fontId="89" fillId="51" borderId="218" xfId="3746" applyFont="1" applyFill="1" applyBorder="1"/>
    <xf numFmtId="0" fontId="89" fillId="51" borderId="219" xfId="3746" applyFont="1" applyFill="1" applyBorder="1"/>
    <xf numFmtId="0" fontId="89" fillId="51" borderId="220" xfId="3746" applyFont="1" applyFill="1" applyBorder="1"/>
    <xf numFmtId="0" fontId="89" fillId="51" borderId="216" xfId="3746" applyFont="1" applyFill="1" applyBorder="1"/>
    <xf numFmtId="0" fontId="89" fillId="51" borderId="178" xfId="3746" applyFont="1" applyFill="1" applyBorder="1"/>
    <xf numFmtId="0" fontId="89" fillId="51" borderId="221" xfId="3746" applyFont="1" applyFill="1" applyBorder="1"/>
    <xf numFmtId="0" fontId="90" fillId="4" borderId="0" xfId="3746" applyFont="1" applyFill="1" applyBorder="1"/>
    <xf numFmtId="0" fontId="90" fillId="4" borderId="44" xfId="3746" applyFont="1" applyFill="1" applyBorder="1"/>
    <xf numFmtId="0" fontId="89" fillId="2" borderId="222" xfId="3746" applyFont="1" applyFill="1" applyBorder="1"/>
    <xf numFmtId="0" fontId="89" fillId="2" borderId="220" xfId="3746" applyFont="1" applyFill="1" applyBorder="1"/>
    <xf numFmtId="0" fontId="89" fillId="2" borderId="223" xfId="3746" applyFont="1" applyFill="1" applyBorder="1"/>
    <xf numFmtId="0" fontId="89" fillId="2" borderId="190" xfId="3746" applyFont="1" applyFill="1" applyBorder="1"/>
    <xf numFmtId="0" fontId="89" fillId="2" borderId="224" xfId="3746" applyFont="1" applyFill="1" applyBorder="1"/>
    <xf numFmtId="0" fontId="89" fillId="51" borderId="195" xfId="3746" applyFont="1" applyFill="1" applyBorder="1"/>
    <xf numFmtId="0" fontId="89" fillId="51" borderId="225" xfId="3746" applyFont="1" applyFill="1" applyBorder="1"/>
    <xf numFmtId="0" fontId="89" fillId="51" borderId="183" xfId="3746" applyFont="1" applyFill="1" applyBorder="1" applyAlignment="1"/>
    <xf numFmtId="0" fontId="89" fillId="51" borderId="88" xfId="3746" applyFont="1" applyFill="1" applyBorder="1" applyAlignment="1"/>
    <xf numFmtId="0" fontId="66" fillId="51" borderId="107" xfId="3746" applyFill="1" applyBorder="1" applyAlignment="1"/>
    <xf numFmtId="0" fontId="89" fillId="51" borderId="88" xfId="3746" applyFont="1" applyFill="1" applyBorder="1"/>
    <xf numFmtId="0" fontId="89" fillId="51" borderId="182" xfId="3746" applyFont="1" applyFill="1" applyBorder="1"/>
    <xf numFmtId="0" fontId="90" fillId="48" borderId="226" xfId="3746" applyFont="1" applyFill="1" applyBorder="1"/>
    <xf numFmtId="0" fontId="90" fillId="48" borderId="130" xfId="3746" applyFont="1" applyFill="1" applyBorder="1"/>
    <xf numFmtId="0" fontId="89" fillId="2" borderId="112" xfId="3746" applyFont="1" applyFill="1" applyBorder="1"/>
    <xf numFmtId="0" fontId="93" fillId="51" borderId="205" xfId="3746" applyFont="1" applyFill="1" applyBorder="1"/>
    <xf numFmtId="0" fontId="89" fillId="51" borderId="227" xfId="3746" applyFont="1" applyFill="1" applyBorder="1"/>
    <xf numFmtId="0" fontId="89" fillId="51" borderId="107" xfId="3746" applyFont="1" applyFill="1" applyBorder="1"/>
    <xf numFmtId="0" fontId="89" fillId="2" borderId="149" xfId="3746" applyFont="1" applyFill="1" applyBorder="1"/>
    <xf numFmtId="0" fontId="89" fillId="2" borderId="228" xfId="3746" applyFont="1" applyFill="1" applyBorder="1"/>
    <xf numFmtId="0" fontId="89" fillId="2" borderId="229" xfId="3746" applyFont="1" applyFill="1" applyBorder="1"/>
    <xf numFmtId="0" fontId="89" fillId="2" borderId="230" xfId="3746" applyFont="1" applyFill="1" applyBorder="1"/>
    <xf numFmtId="0" fontId="89" fillId="2" borderId="170" xfId="3746" applyFont="1" applyFill="1" applyBorder="1"/>
    <xf numFmtId="0" fontId="89" fillId="2" borderId="231" xfId="3746" applyFont="1" applyFill="1" applyBorder="1"/>
    <xf numFmtId="0" fontId="89" fillId="2" borderId="232" xfId="3746" applyFont="1" applyFill="1" applyBorder="1"/>
    <xf numFmtId="0" fontId="93" fillId="51" borderId="233" xfId="3746" applyFont="1" applyFill="1" applyBorder="1"/>
    <xf numFmtId="0" fontId="89" fillId="51" borderId="234" xfId="3746" applyFont="1" applyFill="1" applyBorder="1"/>
    <xf numFmtId="0" fontId="89" fillId="51" borderId="41" xfId="3746" applyFont="1" applyFill="1" applyBorder="1"/>
    <xf numFmtId="0" fontId="89" fillId="51" borderId="235" xfId="3746" applyFont="1" applyFill="1" applyBorder="1"/>
    <xf numFmtId="0" fontId="89" fillId="51" borderId="37" xfId="3746" applyFont="1" applyFill="1" applyBorder="1"/>
    <xf numFmtId="0" fontId="91" fillId="51" borderId="187" xfId="3746" applyFont="1" applyFill="1" applyBorder="1"/>
    <xf numFmtId="0" fontId="94" fillId="51" borderId="236" xfId="3746" applyFont="1" applyFill="1" applyBorder="1"/>
    <xf numFmtId="0" fontId="89" fillId="51" borderId="52" xfId="3746" applyFont="1" applyFill="1" applyBorder="1"/>
    <xf numFmtId="0" fontId="89" fillId="51" borderId="196" xfId="3746" applyFont="1" applyFill="1" applyBorder="1"/>
    <xf numFmtId="0" fontId="89" fillId="51" borderId="208" xfId="3746" applyFont="1" applyFill="1" applyBorder="1"/>
    <xf numFmtId="0" fontId="89" fillId="51" borderId="86" xfId="3746" applyFont="1" applyFill="1" applyBorder="1"/>
    <xf numFmtId="0" fontId="95" fillId="4" borderId="0" xfId="3746" applyFont="1" applyFill="1"/>
    <xf numFmtId="0" fontId="35" fillId="4" borderId="0" xfId="3746" applyFont="1" applyFill="1"/>
    <xf numFmtId="0" fontId="35" fillId="4" borderId="0" xfId="3746" applyFont="1" applyFill="1" applyBorder="1"/>
    <xf numFmtId="0" fontId="95" fillId="51" borderId="0" xfId="3746" applyFont="1" applyFill="1"/>
    <xf numFmtId="0" fontId="95" fillId="51" borderId="132" xfId="3746" applyFont="1" applyFill="1" applyBorder="1"/>
    <xf numFmtId="0" fontId="95" fillId="51" borderId="112" xfId="3746" applyFont="1" applyFill="1" applyBorder="1"/>
    <xf numFmtId="0" fontId="66" fillId="51" borderId="0" xfId="3746" applyFill="1" applyBorder="1"/>
    <xf numFmtId="0" fontId="66" fillId="51" borderId="0" xfId="3746" applyFill="1"/>
    <xf numFmtId="0" fontId="66" fillId="51" borderId="237" xfId="3746" applyFill="1" applyBorder="1"/>
    <xf numFmtId="0" fontId="89" fillId="51" borderId="238" xfId="3746" applyFont="1" applyFill="1" applyBorder="1"/>
    <xf numFmtId="0" fontId="66" fillId="51" borderId="238" xfId="3746" applyFill="1" applyBorder="1"/>
    <xf numFmtId="0" fontId="95" fillId="51" borderId="86" xfId="3746" applyFont="1" applyFill="1" applyBorder="1"/>
    <xf numFmtId="0" fontId="66" fillId="51" borderId="86" xfId="3746" applyFill="1" applyBorder="1"/>
    <xf numFmtId="0" fontId="66" fillId="51" borderId="208" xfId="3746" applyFill="1" applyBorder="1"/>
    <xf numFmtId="0" fontId="66" fillId="51" borderId="87" xfId="3746" applyFill="1" applyBorder="1"/>
    <xf numFmtId="0" fontId="95" fillId="51" borderId="87" xfId="3746" applyFont="1" applyFill="1" applyBorder="1"/>
    <xf numFmtId="0" fontId="66" fillId="51" borderId="182" xfId="3746" applyFill="1" applyBorder="1"/>
    <xf numFmtId="0" fontId="66" fillId="51" borderId="183" xfId="3746" applyFill="1" applyBorder="1"/>
    <xf numFmtId="0" fontId="66" fillId="51" borderId="214" xfId="3746" applyFill="1" applyBorder="1"/>
    <xf numFmtId="0" fontId="66" fillId="51" borderId="231" xfId="3746" applyFill="1" applyBorder="1"/>
    <xf numFmtId="0" fontId="66" fillId="51" borderId="239" xfId="3746" applyFill="1" applyBorder="1"/>
    <xf numFmtId="0" fontId="66" fillId="4" borderId="0" xfId="3746" applyFill="1" applyBorder="1"/>
    <xf numFmtId="0" fontId="38" fillId="45" borderId="0" xfId="3746" applyFont="1" applyFill="1"/>
    <xf numFmtId="0" fontId="96" fillId="45" borderId="0" xfId="3746" applyFont="1" applyFill="1"/>
    <xf numFmtId="0" fontId="86" fillId="45" borderId="4" xfId="3746" applyFont="1" applyFill="1" applyBorder="1"/>
    <xf numFmtId="0" fontId="3" fillId="45" borderId="4" xfId="3746" applyFont="1" applyFill="1" applyBorder="1"/>
    <xf numFmtId="0" fontId="38" fillId="45" borderId="10" xfId="3746" applyFont="1" applyFill="1" applyBorder="1" applyAlignment="1">
      <alignment horizontal="center" vertical="center"/>
    </xf>
    <xf numFmtId="0" fontId="38" fillId="53" borderId="4" xfId="3746" applyFont="1" applyFill="1" applyBorder="1" applyAlignment="1">
      <alignment horizontal="center" vertical="center"/>
    </xf>
    <xf numFmtId="0" fontId="86" fillId="53" borderId="4" xfId="3746" applyFon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7" xfId="0" applyBorder="1" applyAlignment="1">
      <alignment horizontal="center"/>
    </xf>
    <xf numFmtId="0" fontId="97" fillId="45" borderId="0" xfId="0" applyFont="1" applyFill="1" applyAlignment="1">
      <alignment horizontal="centerContinuous"/>
    </xf>
    <xf numFmtId="0" fontId="98" fillId="45" borderId="0" xfId="0" applyFont="1" applyFill="1" applyAlignment="1">
      <alignment horizontal="centerContinuous" vertical="center"/>
    </xf>
    <xf numFmtId="0" fontId="99" fillId="45" borderId="0" xfId="0" applyFont="1" applyFill="1" applyAlignment="1">
      <alignment horizontal="centerContinuous" vertical="center"/>
    </xf>
    <xf numFmtId="0" fontId="0" fillId="45" borderId="0" xfId="0" applyFill="1"/>
    <xf numFmtId="0" fontId="52" fillId="45" borderId="0" xfId="0" applyFont="1" applyFill="1"/>
    <xf numFmtId="0" fontId="69" fillId="45" borderId="58" xfId="0" applyFont="1" applyFill="1" applyBorder="1" applyAlignment="1">
      <alignment horizontal="centerContinuous"/>
    </xf>
    <xf numFmtId="0" fontId="69" fillId="45" borderId="59" xfId="0" applyFont="1" applyFill="1" applyBorder="1" applyAlignment="1">
      <alignment horizontal="centerContinuous"/>
    </xf>
    <xf numFmtId="0" fontId="69" fillId="45" borderId="60" xfId="0" applyFont="1" applyFill="1" applyBorder="1" applyAlignment="1">
      <alignment horizontal="centerContinuous"/>
    </xf>
    <xf numFmtId="0" fontId="69" fillId="45" borderId="72" xfId="0" applyFont="1" applyFill="1" applyBorder="1" applyAlignment="1">
      <alignment horizontal="center"/>
    </xf>
    <xf numFmtId="0" fontId="69" fillId="45" borderId="10" xfId="0" applyFont="1" applyFill="1" applyBorder="1" applyAlignment="1">
      <alignment horizontal="left" vertical="center"/>
    </xf>
    <xf numFmtId="0" fontId="69" fillId="45" borderId="4" xfId="0" applyFont="1" applyFill="1" applyBorder="1"/>
    <xf numFmtId="0" fontId="69" fillId="45" borderId="2" xfId="0" applyFont="1" applyFill="1" applyBorder="1" applyAlignment="1">
      <alignment horizontal="center"/>
    </xf>
    <xf numFmtId="0" fontId="69" fillId="45" borderId="32" xfId="0" applyFont="1" applyFill="1" applyBorder="1" applyAlignment="1">
      <alignment horizontal="center"/>
    </xf>
    <xf numFmtId="0" fontId="69" fillId="46" borderId="2" xfId="0" applyFont="1" applyFill="1" applyBorder="1" applyAlignment="1">
      <alignment horizontal="center"/>
    </xf>
    <xf numFmtId="0" fontId="69" fillId="45" borderId="68" xfId="0" applyFont="1" applyFill="1" applyBorder="1" applyAlignment="1">
      <alignment horizontal="center"/>
    </xf>
    <xf numFmtId="0" fontId="69" fillId="45" borderId="4" xfId="0" applyFont="1" applyFill="1" applyBorder="1" applyAlignment="1">
      <alignment horizontal="center"/>
    </xf>
    <xf numFmtId="0" fontId="69" fillId="46" borderId="4" xfId="0" applyFont="1" applyFill="1" applyBorder="1" applyAlignment="1">
      <alignment horizontal="center"/>
    </xf>
    <xf numFmtId="0" fontId="69" fillId="45" borderId="70" xfId="0" applyFont="1" applyFill="1" applyBorder="1" applyAlignment="1">
      <alignment horizontal="center"/>
    </xf>
    <xf numFmtId="0" fontId="69" fillId="45" borderId="4" xfId="0" applyFont="1" applyFill="1" applyBorder="1" applyAlignment="1">
      <alignment horizontal="center" wrapText="1"/>
    </xf>
    <xf numFmtId="0" fontId="69" fillId="45" borderId="244" xfId="0" applyFont="1" applyFill="1" applyBorder="1" applyAlignment="1">
      <alignment horizontal="center"/>
    </xf>
    <xf numFmtId="0" fontId="69" fillId="45" borderId="245" xfId="0" applyFont="1" applyFill="1" applyBorder="1" applyAlignment="1">
      <alignment horizontal="center"/>
    </xf>
    <xf numFmtId="0" fontId="69" fillId="45" borderId="78" xfId="0" applyFont="1" applyFill="1" applyBorder="1" applyAlignment="1">
      <alignment horizontal="center"/>
    </xf>
    <xf numFmtId="0" fontId="69" fillId="45" borderId="76" xfId="0" applyFont="1" applyFill="1" applyBorder="1"/>
    <xf numFmtId="0" fontId="69" fillId="45" borderId="75" xfId="0" applyFont="1" applyFill="1" applyBorder="1" applyAlignment="1">
      <alignment horizontal="center"/>
    </xf>
    <xf numFmtId="0" fontId="69" fillId="46" borderId="75" xfId="0" applyFont="1" applyFill="1" applyBorder="1" applyAlignment="1">
      <alignment horizontal="center"/>
    </xf>
    <xf numFmtId="0" fontId="69" fillId="45" borderId="246" xfId="0" applyFont="1" applyFill="1" applyBorder="1" applyAlignment="1">
      <alignment horizontal="center"/>
    </xf>
    <xf numFmtId="0" fontId="79" fillId="45" borderId="0" xfId="0" applyFont="1" applyFill="1"/>
    <xf numFmtId="0" fontId="15" fillId="45" borderId="0" xfId="0" applyFont="1" applyFill="1"/>
    <xf numFmtId="0" fontId="20" fillId="45" borderId="0" xfId="0" applyFont="1" applyFill="1"/>
    <xf numFmtId="0" fontId="102" fillId="45" borderId="0" xfId="0" applyFont="1" applyFill="1"/>
    <xf numFmtId="0" fontId="103" fillId="45" borderId="0" xfId="0" applyFont="1" applyFill="1"/>
    <xf numFmtId="0" fontId="15" fillId="45" borderId="0" xfId="0" quotePrefix="1" applyFont="1" applyFill="1" applyAlignment="1">
      <alignment horizontal="right"/>
    </xf>
    <xf numFmtId="0" fontId="15" fillId="45" borderId="0" xfId="3746" applyFont="1" applyFill="1" applyAlignment="1">
      <alignment horizontal="left"/>
    </xf>
    <xf numFmtId="196" fontId="0" fillId="0" borderId="17" xfId="0" applyNumberFormat="1" applyBorder="1"/>
    <xf numFmtId="196" fontId="0" fillId="0" borderId="22" xfId="0" applyNumberFormat="1" applyBorder="1"/>
    <xf numFmtId="196" fontId="0" fillId="0" borderId="27" xfId="0" applyNumberFormat="1" applyBorder="1"/>
    <xf numFmtId="0" fontId="69" fillId="0" borderId="6" xfId="3746" applyFont="1" applyFill="1" applyBorder="1" applyAlignment="1">
      <alignment horizontal="center"/>
    </xf>
    <xf numFmtId="0" fontId="69" fillId="0" borderId="63" xfId="3746" applyFont="1" applyFill="1" applyBorder="1" applyAlignment="1">
      <alignment horizontal="center"/>
    </xf>
    <xf numFmtId="0" fontId="69" fillId="0" borderId="64" xfId="3746" applyFont="1" applyFill="1" applyBorder="1" applyAlignment="1">
      <alignment horizontal="center"/>
    </xf>
    <xf numFmtId="0" fontId="69" fillId="0" borderId="6" xfId="0" applyFont="1" applyFill="1" applyBorder="1" applyAlignment="1">
      <alignment horizontal="center"/>
    </xf>
    <xf numFmtId="0" fontId="69" fillId="0" borderId="63" xfId="0" applyFont="1" applyFill="1" applyBorder="1" applyAlignment="1">
      <alignment horizontal="center"/>
    </xf>
    <xf numFmtId="0" fontId="69" fillId="0" borderId="6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4" xfId="0" applyFill="1" applyBorder="1" applyAlignment="1">
      <alignment horizontal="left" vertical="center"/>
    </xf>
    <xf numFmtId="0" fontId="0" fillId="0" borderId="4" xfId="0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104" fillId="0" borderId="4" xfId="0" applyFont="1" applyBorder="1" applyAlignment="1">
      <alignment horizontal="center" vertical="center" wrapText="1"/>
    </xf>
    <xf numFmtId="0" fontId="0" fillId="0" borderId="4" xfId="0" applyBorder="1"/>
    <xf numFmtId="0" fontId="0" fillId="0" borderId="4" xfId="0" applyBorder="1" applyAlignment="1">
      <alignment horizontal="center"/>
    </xf>
    <xf numFmtId="165" fontId="0" fillId="0" borderId="4" xfId="1" applyNumberFormat="1" applyFont="1" applyBorder="1"/>
    <xf numFmtId="0" fontId="0" fillId="6" borderId="4" xfId="0" applyFill="1" applyBorder="1"/>
    <xf numFmtId="0" fontId="2" fillId="0" borderId="4" xfId="0" applyFont="1" applyFill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Fill="1" applyBorder="1"/>
    <xf numFmtId="0" fontId="2" fillId="53" borderId="4" xfId="0" applyFont="1" applyFill="1" applyBorder="1" applyAlignment="1">
      <alignment horizontal="center" vertical="center"/>
    </xf>
    <xf numFmtId="0" fontId="2" fillId="53" borderId="4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/>
    </xf>
    <xf numFmtId="0" fontId="2" fillId="54" borderId="4" xfId="0" applyFont="1" applyFill="1" applyBorder="1" applyAlignment="1">
      <alignment horizontal="center"/>
    </xf>
    <xf numFmtId="0" fontId="2" fillId="55" borderId="4" xfId="0" applyFont="1" applyFill="1" applyBorder="1" applyAlignment="1">
      <alignment horizontal="center"/>
    </xf>
    <xf numFmtId="0" fontId="2" fillId="56" borderId="4" xfId="0" applyFont="1" applyFill="1" applyBorder="1" applyAlignment="1">
      <alignment horizontal="center"/>
    </xf>
    <xf numFmtId="0" fontId="2" fillId="57" borderId="4" xfId="0" applyFont="1" applyFill="1" applyBorder="1" applyAlignment="1">
      <alignment horizontal="center"/>
    </xf>
    <xf numFmtId="0" fontId="38" fillId="0" borderId="0" xfId="3746" applyFont="1"/>
    <xf numFmtId="0" fontId="1" fillId="0" borderId="0" xfId="3748"/>
    <xf numFmtId="197" fontId="1" fillId="0" borderId="0" xfId="3748" applyNumberFormat="1"/>
    <xf numFmtId="198" fontId="1" fillId="0" borderId="0" xfId="3748" applyNumberFormat="1"/>
    <xf numFmtId="0" fontId="64" fillId="6" borderId="0" xfId="3748" applyFont="1" applyFill="1" applyAlignment="1">
      <alignment horizontal="center"/>
    </xf>
    <xf numFmtId="0" fontId="107" fillId="0" borderId="0" xfId="3748" applyFont="1" applyAlignment="1">
      <alignment horizontal="center"/>
    </xf>
    <xf numFmtId="0" fontId="2" fillId="43" borderId="0" xfId="3748" applyFont="1" applyFill="1"/>
    <xf numFmtId="0" fontId="1" fillId="43" borderId="0" xfId="3748" applyFill="1"/>
    <xf numFmtId="0" fontId="1" fillId="43" borderId="0" xfId="3748" applyFill="1" applyAlignment="1">
      <alignment horizontal="center"/>
    </xf>
    <xf numFmtId="0" fontId="2" fillId="43" borderId="0" xfId="3748" applyFont="1" applyFill="1" applyAlignment="1">
      <alignment horizontal="center"/>
    </xf>
    <xf numFmtId="0" fontId="1" fillId="45" borderId="0" xfId="3748" applyFill="1"/>
    <xf numFmtId="0" fontId="2" fillId="59" borderId="0" xfId="3748" applyFont="1" applyFill="1"/>
    <xf numFmtId="0" fontId="1" fillId="59" borderId="0" xfId="3748" applyFill="1"/>
    <xf numFmtId="197" fontId="1" fillId="59" borderId="0" xfId="3748" applyNumberFormat="1" applyFill="1"/>
    <xf numFmtId="0" fontId="2" fillId="7" borderId="0" xfId="3748" applyFont="1" applyFill="1"/>
    <xf numFmtId="0" fontId="1" fillId="7" borderId="0" xfId="3748" applyFill="1"/>
    <xf numFmtId="197" fontId="1" fillId="7" borderId="0" xfId="3748" applyNumberFormat="1" applyFill="1"/>
    <xf numFmtId="0" fontId="2" fillId="60" borderId="0" xfId="3748" applyFont="1" applyFill="1"/>
    <xf numFmtId="0" fontId="1" fillId="60" borderId="0" xfId="3748" applyFill="1"/>
    <xf numFmtId="197" fontId="1" fillId="60" borderId="0" xfId="3748" applyNumberFormat="1" applyFill="1"/>
    <xf numFmtId="0" fontId="0" fillId="0" borderId="0" xfId="3748" applyFont="1"/>
    <xf numFmtId="0" fontId="2" fillId="0" borderId="0" xfId="3748" applyFont="1"/>
    <xf numFmtId="0" fontId="0" fillId="0" borderId="0" xfId="0" applyBorder="1"/>
    <xf numFmtId="0" fontId="2" fillId="54" borderId="0" xfId="0" applyFont="1" applyFill="1" applyBorder="1"/>
    <xf numFmtId="0" fontId="2" fillId="54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106" fillId="61" borderId="36" xfId="0" applyFont="1" applyFill="1" applyBorder="1" applyAlignment="1">
      <alignment horizontal="left" vertical="center"/>
    </xf>
    <xf numFmtId="0" fontId="0" fillId="0" borderId="0" xfId="0" applyFont="1" applyFill="1" applyBorder="1"/>
    <xf numFmtId="0" fontId="0" fillId="0" borderId="0" xfId="0" applyFill="1" applyBorder="1" applyAlignment="1">
      <alignment horizontal="center" vertical="center"/>
    </xf>
    <xf numFmtId="0" fontId="107" fillId="0" borderId="0" xfId="0" applyFont="1" applyBorder="1"/>
    <xf numFmtId="0" fontId="106" fillId="54" borderId="0" xfId="0" applyFont="1" applyFill="1" applyBorder="1"/>
    <xf numFmtId="0" fontId="106" fillId="61" borderId="0" xfId="0" applyFont="1" applyFill="1" applyBorder="1"/>
    <xf numFmtId="0" fontId="106" fillId="58" borderId="0" xfId="0" applyFont="1" applyFill="1" applyBorder="1"/>
    <xf numFmtId="0" fontId="106" fillId="62" borderId="0" xfId="0" applyFont="1" applyFill="1" applyBorder="1"/>
    <xf numFmtId="0" fontId="106" fillId="63" borderId="0" xfId="0" applyFont="1" applyFill="1" applyBorder="1"/>
    <xf numFmtId="0" fontId="0" fillId="0" borderId="0" xfId="0" applyBorder="1" applyAlignment="1">
      <alignment horizontal="center" vertical="center"/>
    </xf>
    <xf numFmtId="0" fontId="108" fillId="54" borderId="0" xfId="0" applyFont="1" applyFill="1" applyBorder="1" applyAlignment="1">
      <alignment horizontal="center"/>
    </xf>
    <xf numFmtId="0" fontId="109" fillId="54" borderId="0" xfId="0" applyFont="1" applyFill="1" applyBorder="1" applyAlignment="1">
      <alignment horizontal="center"/>
    </xf>
    <xf numFmtId="0" fontId="109" fillId="61" borderId="0" xfId="0" applyFont="1" applyFill="1" applyBorder="1" applyAlignment="1">
      <alignment horizontal="center"/>
    </xf>
    <xf numFmtId="0" fontId="109" fillId="58" borderId="0" xfId="0" applyFont="1" applyFill="1" applyBorder="1" applyAlignment="1">
      <alignment horizontal="center"/>
    </xf>
    <xf numFmtId="0" fontId="108" fillId="58" borderId="0" xfId="0" applyFont="1" applyFill="1" applyBorder="1" applyAlignment="1">
      <alignment horizontal="center"/>
    </xf>
    <xf numFmtId="0" fontId="109" fillId="62" borderId="0" xfId="0" applyFont="1" applyFill="1" applyBorder="1" applyAlignment="1">
      <alignment horizontal="center"/>
    </xf>
    <xf numFmtId="0" fontId="109" fillId="63" borderId="0" xfId="0" applyFont="1" applyFill="1" applyBorder="1" applyAlignment="1">
      <alignment horizontal="center"/>
    </xf>
    <xf numFmtId="0" fontId="108" fillId="63" borderId="0" xfId="0" applyFont="1" applyFill="1" applyBorder="1" applyAlignment="1">
      <alignment horizontal="center"/>
    </xf>
    <xf numFmtId="0" fontId="0" fillId="0" borderId="41" xfId="0" applyBorder="1"/>
    <xf numFmtId="0" fontId="0" fillId="0" borderId="41" xfId="0" applyBorder="1" applyAlignment="1">
      <alignment horizontal="center" vertical="center"/>
    </xf>
    <xf numFmtId="0" fontId="107" fillId="0" borderId="41" xfId="0" applyFont="1" applyBorder="1"/>
    <xf numFmtId="0" fontId="107" fillId="45" borderId="0" xfId="0" applyFont="1" applyFill="1" applyBorder="1" applyAlignment="1">
      <alignment horizontal="center"/>
    </xf>
    <xf numFmtId="0" fontId="110" fillId="45" borderId="0" xfId="0" applyFont="1" applyFill="1" applyBorder="1" applyAlignment="1">
      <alignment horizontal="center"/>
    </xf>
    <xf numFmtId="0" fontId="0" fillId="45" borderId="0" xfId="0" applyFill="1" applyBorder="1"/>
    <xf numFmtId="0" fontId="108" fillId="62" borderId="0" xfId="0" applyFont="1" applyFill="1" applyBorder="1" applyAlignment="1">
      <alignment horizontal="center"/>
    </xf>
    <xf numFmtId="0" fontId="106" fillId="0" borderId="0" xfId="0" applyFont="1" applyFill="1" applyBorder="1" applyAlignment="1">
      <alignment horizontal="left" vertical="center"/>
    </xf>
    <xf numFmtId="0" fontId="111" fillId="54" borderId="0" xfId="0" applyFont="1" applyFill="1" applyBorder="1" applyAlignment="1">
      <alignment horizontal="center"/>
    </xf>
    <xf numFmtId="0" fontId="64" fillId="54" borderId="0" xfId="0" applyFont="1" applyFill="1" applyBorder="1" applyAlignment="1">
      <alignment horizontal="center"/>
    </xf>
    <xf numFmtId="0" fontId="64" fillId="61" borderId="0" xfId="0" applyFont="1" applyFill="1" applyBorder="1" applyAlignment="1">
      <alignment horizontal="center"/>
    </xf>
    <xf numFmtId="0" fontId="64" fillId="58" borderId="0" xfId="0" applyFont="1" applyFill="1" applyBorder="1" applyAlignment="1">
      <alignment horizontal="center"/>
    </xf>
    <xf numFmtId="0" fontId="111" fillId="58" borderId="0" xfId="0" applyFont="1" applyFill="1" applyBorder="1" applyAlignment="1">
      <alignment horizontal="center"/>
    </xf>
    <xf numFmtId="0" fontId="64" fillId="62" borderId="0" xfId="0" applyFont="1" applyFill="1" applyBorder="1" applyAlignment="1">
      <alignment horizontal="center"/>
    </xf>
    <xf numFmtId="0" fontId="64" fillId="63" borderId="0" xfId="0" applyFont="1" applyFill="1" applyBorder="1" applyAlignment="1">
      <alignment horizontal="center"/>
    </xf>
    <xf numFmtId="0" fontId="111" fillId="61" borderId="0" xfId="0" applyFont="1" applyFill="1" applyBorder="1" applyAlignment="1">
      <alignment horizontal="center"/>
    </xf>
    <xf numFmtId="0" fontId="111" fillId="62" borderId="0" xfId="0" applyFont="1" applyFill="1" applyBorder="1" applyAlignment="1">
      <alignment horizontal="center"/>
    </xf>
    <xf numFmtId="0" fontId="107" fillId="0" borderId="0" xfId="0" applyFont="1" applyFill="1" applyBorder="1"/>
    <xf numFmtId="0" fontId="107" fillId="0" borderId="41" xfId="0" applyFont="1" applyFill="1" applyBorder="1"/>
    <xf numFmtId="0" fontId="0" fillId="45" borderId="0" xfId="0" applyFill="1" applyBorder="1" applyAlignment="1">
      <alignment horizontal="center"/>
    </xf>
    <xf numFmtId="0" fontId="112" fillId="45" borderId="0" xfId="0" applyFont="1" applyFill="1" applyBorder="1" applyAlignment="1">
      <alignment horizontal="center"/>
    </xf>
    <xf numFmtId="0" fontId="113" fillId="61" borderId="0" xfId="0" applyFont="1" applyFill="1" applyBorder="1"/>
    <xf numFmtId="0" fontId="0" fillId="64" borderId="0" xfId="3748" applyFont="1" applyFill="1"/>
    <xf numFmtId="0" fontId="1" fillId="64" borderId="0" xfId="3748" applyFill="1"/>
    <xf numFmtId="197" fontId="1" fillId="64" borderId="0" xfId="3748" applyNumberFormat="1" applyFill="1"/>
    <xf numFmtId="0" fontId="0" fillId="64" borderId="0" xfId="0" applyFill="1" applyBorder="1"/>
    <xf numFmtId="0" fontId="38" fillId="45" borderId="240" xfId="3746" applyFont="1" applyFill="1" applyBorder="1" applyAlignment="1">
      <alignment horizontal="center" vertical="center"/>
    </xf>
    <xf numFmtId="0" fontId="38" fillId="45" borderId="10" xfId="3746" applyFont="1" applyFill="1" applyBorder="1" applyAlignment="1">
      <alignment horizontal="center" vertical="center"/>
    </xf>
    <xf numFmtId="0" fontId="38" fillId="45" borderId="8" xfId="3746" applyFont="1" applyFill="1" applyBorder="1" applyAlignment="1">
      <alignment horizontal="center" vertical="center"/>
    </xf>
    <xf numFmtId="0" fontId="38" fillId="45" borderId="0" xfId="3746" applyFont="1" applyFill="1" applyAlignment="1">
      <alignment horizontal="center"/>
    </xf>
    <xf numFmtId="0" fontId="86" fillId="53" borderId="4" xfId="3746" applyFont="1" applyFill="1" applyBorder="1" applyAlignment="1">
      <alignment horizontal="center" vertical="center"/>
    </xf>
    <xf numFmtId="0" fontId="38" fillId="53" borderId="4" xfId="3746" applyFont="1" applyFill="1" applyBorder="1" applyAlignment="1">
      <alignment horizontal="center"/>
    </xf>
    <xf numFmtId="0" fontId="38" fillId="53" borderId="4" xfId="3746" applyFont="1" applyFill="1" applyBorder="1" applyAlignment="1">
      <alignment horizontal="center" vertical="center"/>
    </xf>
    <xf numFmtId="0" fontId="69" fillId="45" borderId="241" xfId="0" applyFont="1" applyFill="1" applyBorder="1" applyAlignment="1">
      <alignment horizontal="center"/>
    </xf>
    <xf numFmtId="0" fontId="0" fillId="45" borderId="242" xfId="0" applyFill="1" applyBorder="1"/>
    <xf numFmtId="0" fontId="0" fillId="45" borderId="243" xfId="0" applyFill="1" applyBorder="1"/>
    <xf numFmtId="0" fontId="100" fillId="45" borderId="0" xfId="0" applyFont="1" applyFill="1" applyAlignment="1">
      <alignment horizontal="center" vertical="center"/>
    </xf>
    <xf numFmtId="0" fontId="69" fillId="45" borderId="56" xfId="0" applyFont="1" applyFill="1" applyBorder="1" applyAlignment="1">
      <alignment horizontal="center" vertical="center"/>
    </xf>
    <xf numFmtId="0" fontId="3" fillId="45" borderId="62" xfId="0" applyFont="1" applyFill="1" applyBorder="1" applyAlignment="1">
      <alignment horizontal="center" vertical="center"/>
    </xf>
    <xf numFmtId="0" fontId="69" fillId="45" borderId="57" xfId="0" applyFont="1" applyFill="1" applyBorder="1" applyAlignment="1">
      <alignment horizontal="center" vertical="center"/>
    </xf>
    <xf numFmtId="0" fontId="3" fillId="45" borderId="7" xfId="0" applyFont="1" applyFill="1" applyBorder="1" applyAlignment="1">
      <alignment horizontal="center" vertical="center"/>
    </xf>
    <xf numFmtId="0" fontId="67" fillId="45" borderId="0" xfId="3746" applyFont="1" applyFill="1" applyAlignment="1">
      <alignment horizontal="center"/>
    </xf>
    <xf numFmtId="0" fontId="68" fillId="45" borderId="0" xfId="3746" applyFont="1" applyFill="1" applyAlignment="1">
      <alignment horizontal="center" vertical="center"/>
    </xf>
    <xf numFmtId="0" fontId="69" fillId="45" borderId="56" xfId="3746" applyFont="1" applyFill="1" applyBorder="1" applyAlignment="1">
      <alignment horizontal="center" vertical="center"/>
    </xf>
    <xf numFmtId="0" fontId="19" fillId="45" borderId="62" xfId="3746" applyFont="1" applyFill="1" applyBorder="1" applyAlignment="1">
      <alignment horizontal="center" vertical="center"/>
    </xf>
    <xf numFmtId="0" fontId="69" fillId="45" borderId="57" xfId="3746" applyFont="1" applyFill="1" applyBorder="1" applyAlignment="1">
      <alignment horizontal="center" vertical="center"/>
    </xf>
    <xf numFmtId="0" fontId="19" fillId="45" borderId="7" xfId="3746" applyFont="1" applyFill="1" applyBorder="1" applyAlignment="1">
      <alignment horizontal="center" vertical="center"/>
    </xf>
    <xf numFmtId="0" fontId="69" fillId="45" borderId="66" xfId="3746" applyFont="1" applyFill="1" applyBorder="1" applyAlignment="1">
      <alignment horizontal="center"/>
    </xf>
    <xf numFmtId="0" fontId="69" fillId="45" borderId="67" xfId="3746" applyFont="1" applyFill="1" applyBorder="1" applyAlignment="1">
      <alignment horizontal="center"/>
    </xf>
    <xf numFmtId="0" fontId="69" fillId="45" borderId="68" xfId="3746" applyFont="1" applyFill="1" applyBorder="1" applyAlignment="1">
      <alignment horizontal="center"/>
    </xf>
    <xf numFmtId="0" fontId="2" fillId="43" borderId="4" xfId="0" applyFont="1" applyFill="1" applyBorder="1" applyAlignment="1">
      <alignment horizontal="center" vertical="center" wrapText="1"/>
    </xf>
    <xf numFmtId="0" fontId="2" fillId="43" borderId="4" xfId="0" applyFont="1" applyFill="1" applyBorder="1" applyAlignment="1">
      <alignment horizontal="center" vertical="center"/>
    </xf>
    <xf numFmtId="0" fontId="2" fillId="43" borderId="50" xfId="0" applyFont="1" applyFill="1" applyBorder="1" applyAlignment="1">
      <alignment horizontal="center" vertical="center"/>
    </xf>
    <xf numFmtId="0" fontId="2" fillId="43" borderId="9" xfId="0" applyFont="1" applyFill="1" applyBorder="1" applyAlignment="1">
      <alignment horizontal="center" vertical="center"/>
    </xf>
    <xf numFmtId="0" fontId="2" fillId="43" borderId="51" xfId="0" applyFont="1" applyFill="1" applyBorder="1" applyAlignment="1">
      <alignment horizontal="center" vertical="center"/>
    </xf>
    <xf numFmtId="0" fontId="2" fillId="43" borderId="37" xfId="0" applyFont="1" applyFill="1" applyBorder="1" applyAlignment="1">
      <alignment horizontal="center" vertical="center"/>
    </xf>
    <xf numFmtId="0" fontId="2" fillId="43" borderId="41" xfId="0" applyFont="1" applyFill="1" applyBorder="1" applyAlignment="1">
      <alignment horizontal="center" vertical="center"/>
    </xf>
    <xf numFmtId="0" fontId="2" fillId="43" borderId="52" xfId="0" applyFont="1" applyFill="1" applyBorder="1" applyAlignment="1">
      <alignment horizontal="center" vertical="center"/>
    </xf>
    <xf numFmtId="0" fontId="10" fillId="3" borderId="1" xfId="3" applyFont="1" applyFill="1" applyBorder="1" applyAlignment="1">
      <alignment horizontal="center" vertical="center" wrapText="1"/>
    </xf>
    <xf numFmtId="0" fontId="10" fillId="3" borderId="3" xfId="3" applyFont="1" applyFill="1" applyBorder="1" applyAlignment="1">
      <alignment horizontal="center" vertical="center" wrapText="1"/>
    </xf>
    <xf numFmtId="0" fontId="10" fillId="3" borderId="5" xfId="3" applyFont="1" applyFill="1" applyBorder="1" applyAlignment="1">
      <alignment horizontal="center" vertical="center" wrapText="1"/>
    </xf>
    <xf numFmtId="0" fontId="10" fillId="3" borderId="2" xfId="3" applyFont="1" applyFill="1" applyBorder="1" applyAlignment="1">
      <alignment horizontal="center" vertical="center" wrapText="1"/>
    </xf>
    <xf numFmtId="0" fontId="10" fillId="3" borderId="4" xfId="3" applyFont="1" applyFill="1" applyBorder="1" applyAlignment="1">
      <alignment horizontal="center" vertical="center" wrapText="1"/>
    </xf>
    <xf numFmtId="0" fontId="10" fillId="3" borderId="6" xfId="3" applyFont="1" applyFill="1" applyBorder="1" applyAlignment="1">
      <alignment horizontal="center" vertical="center" wrapText="1"/>
    </xf>
    <xf numFmtId="0" fontId="10" fillId="3" borderId="2" xfId="3" applyFont="1" applyFill="1" applyBorder="1" applyAlignment="1">
      <alignment horizontal="center" vertical="center"/>
    </xf>
    <xf numFmtId="0" fontId="10" fillId="44" borderId="38" xfId="3" applyFont="1" applyFill="1" applyBorder="1" applyAlignment="1">
      <alignment horizontal="center" vertical="center" wrapText="1"/>
    </xf>
    <xf numFmtId="0" fontId="10" fillId="44" borderId="39" xfId="3" applyFont="1" applyFill="1" applyBorder="1" applyAlignment="1">
      <alignment horizontal="center" vertical="center" wrapText="1"/>
    </xf>
    <xf numFmtId="0" fontId="10" fillId="44" borderId="40" xfId="3" applyFont="1" applyFill="1" applyBorder="1" applyAlignment="1">
      <alignment horizontal="center" vertical="center" wrapText="1"/>
    </xf>
    <xf numFmtId="0" fontId="10" fillId="3" borderId="32" xfId="3" applyFont="1" applyFill="1" applyBorder="1" applyAlignment="1">
      <alignment horizontal="center" vertical="center" wrapText="1"/>
    </xf>
    <xf numFmtId="0" fontId="10" fillId="3" borderId="10" xfId="3" applyFont="1" applyFill="1" applyBorder="1" applyAlignment="1">
      <alignment horizontal="center" vertical="center" wrapText="1"/>
    </xf>
    <xf numFmtId="0" fontId="10" fillId="3" borderId="7" xfId="3" applyFont="1" applyFill="1" applyBorder="1" applyAlignment="1">
      <alignment horizontal="center" vertical="center" wrapText="1"/>
    </xf>
    <xf numFmtId="0" fontId="105" fillId="6" borderId="0" xfId="3746" applyFont="1" applyFill="1" applyAlignment="1">
      <alignment horizontal="center"/>
    </xf>
    <xf numFmtId="0" fontId="106" fillId="6" borderId="0" xfId="3746" applyFont="1" applyFill="1" applyAlignment="1">
      <alignment horizontal="center"/>
    </xf>
    <xf numFmtId="0" fontId="64" fillId="6" borderId="0" xfId="3748" applyFont="1" applyFill="1" applyAlignment="1">
      <alignment horizontal="center"/>
    </xf>
    <xf numFmtId="0" fontId="107" fillId="6" borderId="247" xfId="3748" applyFont="1" applyFill="1" applyBorder="1" applyAlignment="1">
      <alignment horizontal="center"/>
    </xf>
    <xf numFmtId="0" fontId="107" fillId="6" borderId="242" xfId="3748" applyFont="1" applyFill="1" applyBorder="1" applyAlignment="1">
      <alignment horizontal="center"/>
    </xf>
    <xf numFmtId="0" fontId="107" fillId="6" borderId="248" xfId="3748" applyFont="1" applyFill="1" applyBorder="1" applyAlignment="1">
      <alignment horizontal="center"/>
    </xf>
    <xf numFmtId="0" fontId="106" fillId="54" borderId="0" xfId="0" applyFont="1" applyFill="1" applyBorder="1" applyAlignment="1">
      <alignment horizontal="center"/>
    </xf>
    <xf numFmtId="0" fontId="106" fillId="61" borderId="0" xfId="0" applyFont="1" applyFill="1" applyBorder="1" applyAlignment="1">
      <alignment horizontal="center"/>
    </xf>
    <xf numFmtId="0" fontId="106" fillId="58" borderId="0" xfId="0" applyFont="1" applyFill="1" applyBorder="1" applyAlignment="1">
      <alignment horizontal="center"/>
    </xf>
    <xf numFmtId="0" fontId="106" fillId="62" borderId="0" xfId="0" applyFont="1" applyFill="1" applyBorder="1" applyAlignment="1">
      <alignment horizontal="center"/>
    </xf>
    <xf numFmtId="0" fontId="106" fillId="63" borderId="0" xfId="0" applyFont="1" applyFill="1" applyBorder="1" applyAlignment="1">
      <alignment horizontal="center"/>
    </xf>
    <xf numFmtId="0" fontId="64" fillId="0" borderId="0" xfId="0" applyFont="1" applyBorder="1" applyAlignment="1">
      <alignment horizontal="center"/>
    </xf>
    <xf numFmtId="0" fontId="0" fillId="43" borderId="0" xfId="3748" applyFont="1" applyFill="1"/>
    <xf numFmtId="0" fontId="2" fillId="65" borderId="0" xfId="3748" applyFont="1" applyFill="1"/>
    <xf numFmtId="0" fontId="1" fillId="65" borderId="0" xfId="3748" applyFill="1"/>
    <xf numFmtId="197" fontId="1" fillId="65" borderId="0" xfId="3748" applyNumberFormat="1" applyFill="1"/>
    <xf numFmtId="0" fontId="2" fillId="54" borderId="0" xfId="3748" applyFont="1" applyFill="1"/>
    <xf numFmtId="0" fontId="1" fillId="54" borderId="0" xfId="3748" applyFill="1"/>
    <xf numFmtId="197" fontId="1" fillId="54" borderId="0" xfId="3748" applyNumberFormat="1" applyFill="1"/>
    <xf numFmtId="0" fontId="114" fillId="45" borderId="249" xfId="3748" applyFont="1" applyFill="1" applyBorder="1" applyAlignment="1">
      <alignment horizontal="center" vertical="center"/>
    </xf>
    <xf numFmtId="0" fontId="114" fillId="45" borderId="250" xfId="3748" applyFont="1" applyFill="1" applyBorder="1" applyAlignment="1">
      <alignment horizontal="center" vertical="center"/>
    </xf>
    <xf numFmtId="0" fontId="114" fillId="45" borderId="251" xfId="3748" applyFont="1" applyFill="1" applyBorder="1" applyAlignment="1">
      <alignment horizontal="center" vertical="center"/>
    </xf>
    <xf numFmtId="0" fontId="1" fillId="43" borderId="0" xfId="3748" applyFont="1" applyFill="1"/>
    <xf numFmtId="0" fontId="1" fillId="0" borderId="0" xfId="3748" applyAlignment="1">
      <alignment horizontal="center"/>
    </xf>
    <xf numFmtId="0" fontId="107" fillId="6" borderId="36" xfId="3748" applyFont="1" applyFill="1" applyBorder="1" applyAlignment="1">
      <alignment horizontal="center"/>
    </xf>
    <xf numFmtId="0" fontId="0" fillId="59" borderId="0" xfId="3748" applyFont="1" applyFill="1"/>
    <xf numFmtId="0" fontId="0" fillId="7" borderId="0" xfId="3748" applyFont="1" applyFill="1"/>
    <xf numFmtId="0" fontId="0" fillId="60" borderId="0" xfId="3748" applyFont="1" applyFill="1"/>
    <xf numFmtId="0" fontId="0" fillId="65" borderId="0" xfId="3748" applyFont="1" applyFill="1"/>
    <xf numFmtId="0" fontId="0" fillId="54" borderId="0" xfId="3748" applyFont="1" applyFill="1"/>
  </cellXfs>
  <cellStyles count="3749">
    <cellStyle name="_x000d__x000a_JournalTemplate=C:\COMFO\CTALK\JOURSTD.TPL_x000d__x000a_LbStateAddress=3 3 0 251 1 89 2 311_x000d__x000a_LbStateJou" xfId="4"/>
    <cellStyle name="?痃%S&amp;F?_x0008_?o_x0006__x0007__x0001__x0001_" xfId="5"/>
    <cellStyle name="_1.BSC Nov'09" xfId="6"/>
    <cellStyle name="_21 AIL JAN - MARET2011" xfId="7"/>
    <cellStyle name="_21 AIL JAN - MARET2011_Keamanan KBL 2014" xfId="8"/>
    <cellStyle name="_3.MTt09_Nov" xfId="9"/>
    <cellStyle name="_3.Presentasi_Cost" xfId="10"/>
    <cellStyle name="_AA Local Payroll Summary Reports March 2011_Revised2 (8)" xfId="11"/>
    <cellStyle name="_AA Local Payroll Summary Reports March 2011_Revised2 (8)_Keamanan KBL 2014" xfId="12"/>
    <cellStyle name="_AAS model_8Apr08_modified" xfId="13"/>
    <cellStyle name="_Actuaria Tahun 2011" xfId="14"/>
    <cellStyle name="_Book1" xfId="15"/>
    <cellStyle name="_Book11-vh-07" xfId="16"/>
    <cellStyle name="_Book3 (4)" xfId="17"/>
    <cellStyle name="_Book3 (4)_Keamanan KBL 2014" xfId="18"/>
    <cellStyle name="_Book5 (3)" xfId="19"/>
    <cellStyle name="_Book5 (3)_Keamanan KBL 2014" xfId="20"/>
    <cellStyle name="_Book6 (2)" xfId="21"/>
    <cellStyle name="_Book6 (2)_Keamanan KBL 2014" xfId="22"/>
    <cellStyle name="_CMC AAJ  Data" xfId="23"/>
    <cellStyle name="_CONSOL_08(FINAL APRIL)" xfId="24"/>
    <cellStyle name="_CONSOLIDATED_UPSTREAM CIT Calc-FY2008-300309" xfId="25"/>
    <cellStyle name="_Copy of april 21" xfId="26"/>
    <cellStyle name="_Copy of april 21_Keamanan KBL 2014" xfId="27"/>
    <cellStyle name="_cpo - transfer pricing - 0207" xfId="28"/>
    <cellStyle name="_DAS (03-09)" xfId="29"/>
    <cellStyle name="_Data RO_Jun09" xfId="30"/>
    <cellStyle name="_Data RO_Nov09" xfId="31"/>
    <cellStyle name="_Downstream model_16Feb08" xfId="32"/>
    <cellStyle name="_EBITDA by company_15May08 (3)" xfId="33"/>
    <cellStyle name="_EBITDA VARIANCE-SRAM" xfId="34"/>
    <cellStyle name="_excell _Form presentation 3c" xfId="35"/>
    <cellStyle name="_excell _Form presentation 3c_MILL" xfId="36"/>
    <cellStyle name="_Financial Model-Jul 08" xfId="37"/>
    <cellStyle name="_format 21 new" xfId="38"/>
    <cellStyle name="_format 21 new_Keamanan KBL 2014" xfId="39"/>
    <cellStyle name="_FS_DAS 2008" xfId="40"/>
    <cellStyle name="_FS_IIS 2008 (ext.1)" xfId="41"/>
    <cellStyle name="_FS_MUP 2008" xfId="42"/>
    <cellStyle name="_FS_PMBN 2008" xfId="43"/>
    <cellStyle name="_FS_RAU 2008" xfId="44"/>
    <cellStyle name="_FS_RGMS 2008" xfId="45"/>
    <cellStyle name="_FS_TYE 2008" xfId="46"/>
    <cellStyle name="_L0101B" xfId="47"/>
    <cellStyle name="_L0101B 2" xfId="48"/>
    <cellStyle name="_L0101B_1" xfId="49"/>
    <cellStyle name="_L0101B_1.BSC Nov'09" xfId="50"/>
    <cellStyle name="_L0101B_1_1.BSC Nov'09" xfId="51"/>
    <cellStyle name="_L0101B_1_3.MTt09_Nov" xfId="52"/>
    <cellStyle name="_L0101B_1_3.Presentasi_Cost" xfId="53"/>
    <cellStyle name="_L0101B_1_Book1" xfId="54"/>
    <cellStyle name="_L0101B_1_cEK pALANG 2015" xfId="55"/>
    <cellStyle name="_L0101B_1_CMC AAJ  Data" xfId="56"/>
    <cellStyle name="_L0101B_1_cpo - transfer pricing - 0207" xfId="57"/>
    <cellStyle name="_L0101B_1_cpo - transfer pricing - 0207_Copy of 02_data1 ORM (Dedi) (Autosaved)" xfId="58"/>
    <cellStyle name="_L0101B_1_Data RO_Jun09" xfId="59"/>
    <cellStyle name="_L0101B_1_Data RO_Nov09" xfId="60"/>
    <cellStyle name="_L0101B_1_EBITDA by company_15May08 (3)" xfId="61"/>
    <cellStyle name="_L0101B_1_EBITDA by company_15May08 (3)_Keamanan KBL 2014" xfId="62"/>
    <cellStyle name="_L0101B_1_EBITDA VARIANCE-SRAM" xfId="63"/>
    <cellStyle name="_L0101B_1_EBITDA VARIANCE-SRAM_Copy of 02_data1 ORM (Dedi) (Autosaved)" xfId="64"/>
    <cellStyle name="_L0101B_1_excell _Form presentation 3c" xfId="65"/>
    <cellStyle name="_L0101B_1_excell _Form presentation 3c_MILL" xfId="66"/>
    <cellStyle name="_L0101B_1_excell _Form presentation 3c_MILL_Copy of 02_data1 ORM (Dedi) (Autosaved)" xfId="67"/>
    <cellStyle name="_L0101B_1_Fisik pendukung Bgt 2014" xfId="68"/>
    <cellStyle name="_L0101B_1_Gambar - pendukung" xfId="69"/>
    <cellStyle name="_L0101B_1_Gambar - pendukung_Keamanan KBL 2014" xfId="70"/>
    <cellStyle name="_L0101B_1_LMA Report 0207" xfId="71"/>
    <cellStyle name="_L0101B_1_LMA Report 0207_Copy of 02_data1 ORM (Dedi) (Autosaved)" xfId="72"/>
    <cellStyle name="_L0101B_1_Mill Projection_exnewP_2nov07_BaseCase" xfId="73"/>
    <cellStyle name="_L0101B_1_Monthly Report-04l1 (JX April 04) Rev 03" xfId="74"/>
    <cellStyle name="_L0101B_1_Monthly Report-04l1 (JX April 04) Rev 03_Copy of 02_data1 ORM (Dedi) (Autosaved)" xfId="75"/>
    <cellStyle name="_L0101B_1_Monthly Report-04l1 (JX April 04) Rev 03_cpo - transfer pricing - 0207" xfId="76"/>
    <cellStyle name="_L0101B_1_Monthly Report-04l1 (JX April 04) Rev 03_cpo - transfer pricing - 0207_Copy of 02_data1 ORM (Dedi) (Autosaved)" xfId="77"/>
    <cellStyle name="_L0101B_1_Monthly Report-04l1 (JX April 04) Rev 03_Data Required by pak Eddie Suhardja_Agrindo_By Usman 23Oct07" xfId="78"/>
    <cellStyle name="_L0101B_1_Monthly Report-04l1 (JX April 04) Rev 03_Data Required by pak Eddie Suhardja_Agrindo_By Usman 23Oct07_Keamanan KBL 2014" xfId="79"/>
    <cellStyle name="_L0101B_1_Monthly Report-04l1 (JX April 04) Rev 03_Data Required by pak Eddie Suhardja_Speed-up Ver" xfId="80"/>
    <cellStyle name="_L0101B_1_Monthly Report-04l1 (JX April 04) Rev 03_Data Required by pak Eddie Suhardja_Speed-up Ver_Keamanan KBL 2014" xfId="81"/>
    <cellStyle name="_L0101B_1_Monthly Report-04l1 (JX April 04) Rev 03_EBITDA VARIANCE-SRAM" xfId="82"/>
    <cellStyle name="_L0101B_1_Monthly Report-04l1 (JX April 04) Rev 03_EBITDA VARIANCE-SRAM_Copy of 02_data1 ORM (Dedi) (Autosaved)" xfId="83"/>
    <cellStyle name="_L0101B_1_Monthly Report-04l1 (JX April 04) Rev 03_Keamanan KBL 2014" xfId="84"/>
    <cellStyle name="_L0101B_1_Monthly Report-04l1 (JX April 04) Rev 03_MT-KKC 014_Mei_HO_Lamp1 (Agrindo)" xfId="85"/>
    <cellStyle name="_L0101B_1_Monthly Report-04l1 (JX April 04) Rev 03_Oil Palm model" xfId="86"/>
    <cellStyle name="_L0101B_1_Monthly Report-04l1 (JX April 04) Rev 03_Oil Palm model_Keamanan KBL 2014" xfId="87"/>
    <cellStyle name="_L0101B_1_Monthly Report-04l1 (JX April 04) Rev 03_Presentasi Bgt 2009_PBS" xfId="88"/>
    <cellStyle name="_L0101B_1_Monthly Report-04l1 (JX April 04) Rev 03_Presentasi Bgt 2009_PBS." xfId="89"/>
    <cellStyle name="_L0101B_1_Monthly Report-04l1 (JX April 04) Rev 03_Presentasi Bgt 2009_PBS._Keamanan KBL 2014" xfId="90"/>
    <cellStyle name="_L0101B_1_Monthly Report-04l1 (JX April 04) Rev 03_Presentasi Bgt 2009_PBS_Keamanan KBL 2014" xfId="91"/>
    <cellStyle name="_L0101B_1_Monthly Report-04l1 (JX April 04) Rev 03_Presentasi Bgt 2010_PBS" xfId="92"/>
    <cellStyle name="_L0101B_1_Monthly Report-04l1 (JX April 04) Rev 03_Presentasi Bgt 2010_PBS_Keamanan KBL 2014" xfId="93"/>
    <cellStyle name="_L0101B_1_Monthly Report-05W1" xfId="94"/>
    <cellStyle name="_L0101B_1_Monthly Report-05W1_Copy of 02_data1 ORM (Dedi) (Autosaved)" xfId="95"/>
    <cellStyle name="_L0101B_1_Monthly Report-05W1_cpo - transfer pricing - 0207" xfId="96"/>
    <cellStyle name="_L0101B_1_Monthly Report-05W1_cpo - transfer pricing - 0207_Copy of 02_data1 ORM (Dedi) (Autosaved)" xfId="97"/>
    <cellStyle name="_L0101B_1_Monthly Report-05W1_Data Required by pak Eddie Suhardja_Agrindo_By Usman 23Oct07" xfId="98"/>
    <cellStyle name="_L0101B_1_Monthly Report-05W1_Data Required by pak Eddie Suhardja_Agrindo_By Usman 23Oct07_Keamanan KBL 2014" xfId="99"/>
    <cellStyle name="_L0101B_1_Monthly Report-05W1_Data Required by pak Eddie Suhardja_Speed-up Ver" xfId="100"/>
    <cellStyle name="_L0101B_1_Monthly Report-05W1_Data Required by pak Eddie Suhardja_Speed-up Ver_Keamanan KBL 2014" xfId="101"/>
    <cellStyle name="_L0101B_1_Monthly Report-05W1_EBITDA VARIANCE-SRAM" xfId="102"/>
    <cellStyle name="_L0101B_1_Monthly Report-05W1_EBITDA VARIANCE-SRAM_Copy of 02_data1 ORM (Dedi) (Autosaved)" xfId="103"/>
    <cellStyle name="_L0101B_1_Monthly Report-05W1_Keamanan KBL 2014" xfId="104"/>
    <cellStyle name="_L0101B_1_Monthly Report-05W1_MT-KKC 014_Mei_HO_Lamp1 (Agrindo)" xfId="105"/>
    <cellStyle name="_L0101B_1_Monthly Report-05W1_Oil Palm model" xfId="106"/>
    <cellStyle name="_L0101B_1_Monthly Report-05W1_Oil Palm model_Keamanan KBL 2014" xfId="107"/>
    <cellStyle name="_L0101B_1_Monthly Report-05W1_Presentasi Bgt 2009_PBS" xfId="108"/>
    <cellStyle name="_L0101B_1_Monthly Report-05W1_Presentasi Bgt 2009_PBS." xfId="109"/>
    <cellStyle name="_L0101B_1_Monthly Report-05W1_Presentasi Bgt 2009_PBS._Keamanan KBL 2014" xfId="110"/>
    <cellStyle name="_L0101B_1_Monthly Report-05W1_Presentasi Bgt 2009_PBS_Keamanan KBL 2014" xfId="111"/>
    <cellStyle name="_L0101B_1_Monthly Report-05W1_Presentasi Bgt 2010_PBS" xfId="112"/>
    <cellStyle name="_L0101B_1_Monthly Report-05W1_Presentasi Bgt 2010_PBS_Keamanan KBL 2014" xfId="113"/>
    <cellStyle name="_L0101B_1_Nilai VA 2009" xfId="114"/>
    <cellStyle name="_L0101B_1_Output Panen_Nov" xfId="115"/>
    <cellStyle name="_L0101B_1_Output Pemeliharaan_Nov'09" xfId="116"/>
    <cellStyle name="_L0101B_1_Performance_Est &amp; Mill_02-09Jun" xfId="117"/>
    <cellStyle name="_L0101B_1_Performance_Est &amp; Mill_02-09Jun_Copy of 02_data1 ORM (Dedi) (Autosaved)" xfId="118"/>
    <cellStyle name="_L0101B_1_Peta dan Foto" xfId="119"/>
    <cellStyle name="_L0101B_1_peta Jembatan Beton dan Gorong-gorong" xfId="120"/>
    <cellStyle name="_L0101B_1_PGS-Main Target Budget 2010 email Reff" xfId="121"/>
    <cellStyle name="_L0101B_1_PGS-Main Target Budget 2010 email Reff_Keamanan KBL 2014" xfId="122"/>
    <cellStyle name="_L0101B_1_Presentasi PBS" xfId="123"/>
    <cellStyle name="_L0101B_1_Presentasi PBS_Keamanan KBL 2014" xfId="124"/>
    <cellStyle name="_L0101B_1_Rainfall_Oct" xfId="125"/>
    <cellStyle name="_L0101B_1_RCF 0706-main target rev" xfId="126"/>
    <cellStyle name="_L0101B_1_RCF July 06-sent" xfId="127"/>
    <cellStyle name="_L0101B_1_Rudy Jani - LMA Report 0806" xfId="128"/>
    <cellStyle name="_L0101B_1_Rudy Jani - LMA Report 0806_Copy of 02_data1 ORM (Dedi) (Autosaved)" xfId="129"/>
    <cellStyle name="_L0101B_2" xfId="130"/>
    <cellStyle name="_L0101B_2_1.BSC Nov'09" xfId="131"/>
    <cellStyle name="_L0101B_2_3.MTt09_Nov" xfId="132"/>
    <cellStyle name="_L0101B_2_3.Presentasi_Cost" xfId="133"/>
    <cellStyle name="_L0101B_2_Book1" xfId="134"/>
    <cellStyle name="_L0101B_2_CMC AAJ  Data" xfId="135"/>
    <cellStyle name="_L0101B_2_cpo - transfer pricing - 0207" xfId="136"/>
    <cellStyle name="_L0101B_2_Data RO_Jun09" xfId="137"/>
    <cellStyle name="_L0101B_2_Data RO_Nov09" xfId="138"/>
    <cellStyle name="_L0101B_2_EBITDA by company_15May08 (3)" xfId="139"/>
    <cellStyle name="_L0101B_2_EBITDA VARIANCE-SRAM" xfId="140"/>
    <cellStyle name="_L0101B_2_excell _Form presentation 3c" xfId="141"/>
    <cellStyle name="_L0101B_2_excell _Form presentation 3c_MILL" xfId="142"/>
    <cellStyle name="_L0101B_2_LMA Report 0207" xfId="143"/>
    <cellStyle name="_L0101B_2_Mill Projection_exnewP_2nov07_BaseCase" xfId="144"/>
    <cellStyle name="_L0101B_2_Monthly Report-04l1 (JX April 04) Rev 03" xfId="145"/>
    <cellStyle name="_L0101B_2_Monthly Report-04l1 (JX April 04) Rev 03_cpo - transfer pricing - 0207" xfId="146"/>
    <cellStyle name="_L0101B_2_Monthly Report-04l1 (JX April 04) Rev 03_Data Required by pak Eddie Suhardja_Agrindo_By Usman 23Oct07" xfId="147"/>
    <cellStyle name="_L0101B_2_Monthly Report-04l1 (JX April 04) Rev 03_Data Required by pak Eddie Suhardja_Speed-up Ver" xfId="148"/>
    <cellStyle name="_L0101B_2_Monthly Report-04l1 (JX April 04) Rev 03_EBITDA VARIANCE-SRAM" xfId="149"/>
    <cellStyle name="_L0101B_2_Monthly Report-04l1 (JX April 04) Rev 03_Oil Palm model" xfId="150"/>
    <cellStyle name="_L0101B_2_Monthly Report-05W1" xfId="151"/>
    <cellStyle name="_L0101B_2_Monthly Report-05W1_cpo - transfer pricing - 0207" xfId="152"/>
    <cellStyle name="_L0101B_2_Monthly Report-05W1_Data Required by pak Eddie Suhardja_Agrindo_By Usman 23Oct07" xfId="153"/>
    <cellStyle name="_L0101B_2_Monthly Report-05W1_Data Required by pak Eddie Suhardja_Speed-up Ver" xfId="154"/>
    <cellStyle name="_L0101B_2_Monthly Report-05W1_EBITDA VARIANCE-SRAM" xfId="155"/>
    <cellStyle name="_L0101B_2_Monthly Report-05W1_Oil Palm model" xfId="156"/>
    <cellStyle name="_L0101B_2_Nilai VA 2009" xfId="157"/>
    <cellStyle name="_L0101B_2_Output Panen_Nov" xfId="158"/>
    <cellStyle name="_L0101B_2_Output Pemeliharaan_Nov'09" xfId="159"/>
    <cellStyle name="_L0101B_2_Performance_Est &amp; Mill_02-09Jun" xfId="160"/>
    <cellStyle name="_L0101B_2_Rainfall_Oct" xfId="161"/>
    <cellStyle name="_L0101B_2_RCF 0706-main target rev" xfId="162"/>
    <cellStyle name="_L0101B_2_RCF July 06-sent" xfId="163"/>
    <cellStyle name="_L0101B_2_Rudy Jani - LMA Report 0806" xfId="164"/>
    <cellStyle name="_L0101B_3" xfId="165"/>
    <cellStyle name="_L0101B_3.MTt09_Nov" xfId="166"/>
    <cellStyle name="_L0101B_3.Presentasi_Cost" xfId="167"/>
    <cellStyle name="_L0101B_3_009_SFC_Lamp1_Format_KPM Estate (FINAL)" xfId="168"/>
    <cellStyle name="_L0101B_3_1.BSC Nov'09" xfId="169"/>
    <cellStyle name="_L0101B_3_3.MTt09_Nov" xfId="170"/>
    <cellStyle name="_L0101B_3_3.Presentasi_Cost" xfId="171"/>
    <cellStyle name="_L0101B_3_Book1" xfId="172"/>
    <cellStyle name="_L0101B_3_CMC AAJ  Data" xfId="173"/>
    <cellStyle name="_L0101B_3_Contoh Form Lap  Marc L" xfId="174"/>
    <cellStyle name="_L0101B_3_Contoh Form Lap  Marc L_General Information" xfId="175"/>
    <cellStyle name="_L0101B_3_Contoh Form Lap  Marc L_General Information." xfId="176"/>
    <cellStyle name="_L0101B_3_cpo - transfer pricing - 0207" xfId="177"/>
    <cellStyle name="_L0101B_3_Data RO_Jun09" xfId="178"/>
    <cellStyle name="_L0101B_3_Data RO_Nov09" xfId="179"/>
    <cellStyle name="_L0101B_3_Detail Historis BL &amp; Bgt 2014" xfId="180"/>
    <cellStyle name="_L0101B_3_EBITDA by company_15May08 (3)" xfId="181"/>
    <cellStyle name="_L0101B_3_EBITDA VARIANCE-SRAM" xfId="182"/>
    <cellStyle name="_L0101B_3_Estimasi produksi SM-2 dan Prod 2010" xfId="183"/>
    <cellStyle name="_L0101B_3_excell _Form presentation 3c" xfId="184"/>
    <cellStyle name="_L0101B_3_excell _Form presentation 3c_MILL" xfId="185"/>
    <cellStyle name="_L0101B_3_Final Main Target 2009" xfId="186"/>
    <cellStyle name="_L0101B_3_Format Ganoderma New" xfId="187"/>
    <cellStyle name="_L0101B_3_Format Ganoderma New_Book2" xfId="188"/>
    <cellStyle name="_L0101B_3_Format Ganoderma New_Book3" xfId="189"/>
    <cellStyle name="_L0101B_3_Format Ganoderma New_Book3_1" xfId="190"/>
    <cellStyle name="_L0101B_3_Format Ganoderma New_Book4" xfId="191"/>
    <cellStyle name="_L0101B_3_Format Ganoderma New_Buku 2 " xfId="192"/>
    <cellStyle name="_L0101B_3_Format Ganoderma New_Tambahan" xfId="193"/>
    <cellStyle name="_L0101B_3_Kapital" xfId="194"/>
    <cellStyle name="_L0101B_3_LMA Report 0207" xfId="195"/>
    <cellStyle name="_L0101B_3_Mill Projection_exnewP_2nov07_BaseCase" xfId="196"/>
    <cellStyle name="_L0101B_3_Monthly Report-04l1 (JX April 04) Rev 03" xfId="197"/>
    <cellStyle name="_L0101B_3_Monthly Report-04l1 (JX April 04) Rev 03_009_SFC_Lamp1_Format_KPM Estate (FINAL)" xfId="198"/>
    <cellStyle name="_L0101B_3_Monthly Report-04l1 (JX April 04) Rev 03_Contoh Form Lap  Marc L" xfId="199"/>
    <cellStyle name="_L0101B_3_Monthly Report-04l1 (JX April 04) Rev 03_Contoh Form Lap  Marc L_General Information" xfId="200"/>
    <cellStyle name="_L0101B_3_Monthly Report-04l1 (JX April 04) Rev 03_Contoh Form Lap  Marc L_General Information." xfId="201"/>
    <cellStyle name="_L0101B_3_Monthly Report-04l1 (JX April 04) Rev 03_cpo - transfer pricing - 0207" xfId="202"/>
    <cellStyle name="_L0101B_3_Monthly Report-04l1 (JX April 04) Rev 03_Data Required by pak Eddie Suhardja_Agrindo_By Usman 23Oct07" xfId="203"/>
    <cellStyle name="_L0101B_3_Monthly Report-04l1 (JX April 04) Rev 03_Data Required by pak Eddie Suhardja_Speed-up Ver" xfId="204"/>
    <cellStyle name="_L0101B_3_Monthly Report-04l1 (JX April 04) Rev 03_Detail Historis BL &amp; Bgt 2014" xfId="205"/>
    <cellStyle name="_L0101B_3_Monthly Report-04l1 (JX April 04) Rev 03_EBITDA VARIANCE-SRAM" xfId="206"/>
    <cellStyle name="_L0101B_3_Monthly Report-04l1 (JX April 04) Rev 03_Estimasi produksi SM-2 dan Prod 2010" xfId="207"/>
    <cellStyle name="_L0101B_3_Monthly Report-04l1 (JX April 04) Rev 03_Final Main Target 2009" xfId="208"/>
    <cellStyle name="_L0101B_3_Monthly Report-04l1 (JX April 04) Rev 03_Format Ganoderma New" xfId="209"/>
    <cellStyle name="_L0101B_3_Monthly Report-04l1 (JX April 04) Rev 03_Format Ganoderma New_Book2" xfId="210"/>
    <cellStyle name="_L0101B_3_Monthly Report-04l1 (JX April 04) Rev 03_Format Ganoderma New_Book3" xfId="211"/>
    <cellStyle name="_L0101B_3_Monthly Report-04l1 (JX April 04) Rev 03_Format Ganoderma New_Book3_1" xfId="212"/>
    <cellStyle name="_L0101B_3_Monthly Report-04l1 (JX April 04) Rev 03_Format Ganoderma New_Book4" xfId="213"/>
    <cellStyle name="_L0101B_3_Monthly Report-04l1 (JX April 04) Rev 03_Format Ganoderma New_Buku 2 " xfId="214"/>
    <cellStyle name="_L0101B_3_Monthly Report-04l1 (JX April 04) Rev 03_Format Ganoderma New_Tambahan" xfId="215"/>
    <cellStyle name="_L0101B_3_Monthly Report-04l1 (JX April 04) Rev 03_Kapital" xfId="216"/>
    <cellStyle name="_L0101B_3_Monthly Report-04l1 (JX April 04) Rev 03_Oil Palm model" xfId="217"/>
    <cellStyle name="_L0101B_3_Monthly Report-04l1 (JX April 04) Rev 03_Perincian Biaya Timbun &amp; Sirtu 2010" xfId="218"/>
    <cellStyle name="_L0101B_3_Monthly Report-04l1 (JX April 04) Rev 03_Serah Terima Ardiko (01-02-09)" xfId="219"/>
    <cellStyle name="_L0101B_3_Monthly Report-05W1" xfId="220"/>
    <cellStyle name="_L0101B_3_Monthly Report-05W1_009_SFC_Lamp1_Format_KPM Estate (FINAL)" xfId="221"/>
    <cellStyle name="_L0101B_3_Monthly Report-05W1_Contoh Form Lap  Marc L" xfId="222"/>
    <cellStyle name="_L0101B_3_Monthly Report-05W1_Contoh Form Lap  Marc L_General Information" xfId="223"/>
    <cellStyle name="_L0101B_3_Monthly Report-05W1_Contoh Form Lap  Marc L_General Information." xfId="224"/>
    <cellStyle name="_L0101B_3_Monthly Report-05W1_cpo - transfer pricing - 0207" xfId="225"/>
    <cellStyle name="_L0101B_3_Monthly Report-05W1_Data Required by pak Eddie Suhardja_Agrindo_By Usman 23Oct07" xfId="226"/>
    <cellStyle name="_L0101B_3_Monthly Report-05W1_Data Required by pak Eddie Suhardja_Speed-up Ver" xfId="227"/>
    <cellStyle name="_L0101B_3_Monthly Report-05W1_Detail Historis BL &amp; Bgt 2014" xfId="228"/>
    <cellStyle name="_L0101B_3_Monthly Report-05W1_EBITDA VARIANCE-SRAM" xfId="229"/>
    <cellStyle name="_L0101B_3_Monthly Report-05W1_Estimasi produksi SM-2 dan Prod 2010" xfId="230"/>
    <cellStyle name="_L0101B_3_Monthly Report-05W1_Final Main Target 2009" xfId="231"/>
    <cellStyle name="_L0101B_3_Monthly Report-05W1_Format Ganoderma New" xfId="232"/>
    <cellStyle name="_L0101B_3_Monthly Report-05W1_Format Ganoderma New_Book2" xfId="233"/>
    <cellStyle name="_L0101B_3_Monthly Report-05W1_Format Ganoderma New_Book3" xfId="234"/>
    <cellStyle name="_L0101B_3_Monthly Report-05W1_Format Ganoderma New_Book3_1" xfId="235"/>
    <cellStyle name="_L0101B_3_Monthly Report-05W1_Format Ganoderma New_Book4" xfId="236"/>
    <cellStyle name="_L0101B_3_Monthly Report-05W1_Format Ganoderma New_Buku 2 " xfId="237"/>
    <cellStyle name="_L0101B_3_Monthly Report-05W1_Format Ganoderma New_Tambahan" xfId="238"/>
    <cellStyle name="_L0101B_3_Monthly Report-05W1_Kapital" xfId="239"/>
    <cellStyle name="_L0101B_3_Monthly Report-05W1_Oil Palm model" xfId="240"/>
    <cellStyle name="_L0101B_3_Monthly Report-05W1_Perincian Biaya Timbun &amp; Sirtu 2010" xfId="241"/>
    <cellStyle name="_L0101B_3_Monthly Report-05W1_Serah Terima Ardiko (01-02-09)" xfId="242"/>
    <cellStyle name="_L0101B_3_Nilai VA 2009" xfId="243"/>
    <cellStyle name="_L0101B_3_Output Panen_Nov" xfId="244"/>
    <cellStyle name="_L0101B_3_Output Pemeliharaan_Nov'09" xfId="245"/>
    <cellStyle name="_L0101B_3_Performance_Est &amp; Mill_02-09Jun" xfId="246"/>
    <cellStyle name="_L0101B_3_Perincian Biaya Timbun &amp; Sirtu 2010" xfId="247"/>
    <cellStyle name="_L0101B_3_Rainfall_Oct" xfId="248"/>
    <cellStyle name="_L0101B_3_RCF 0706-main target rev" xfId="249"/>
    <cellStyle name="_L0101B_3_RCF July 06-sent" xfId="250"/>
    <cellStyle name="_L0101B_3_Rudy Jani - LMA Report 0806" xfId="251"/>
    <cellStyle name="_L0101B_3_Serah Terima Ardiko (01-02-09)" xfId="252"/>
    <cellStyle name="_L0101B_4" xfId="253"/>
    <cellStyle name="_L0101B_4_1.BSC Nov'09" xfId="254"/>
    <cellStyle name="_L0101B_4_3.MTt09_Nov" xfId="255"/>
    <cellStyle name="_L0101B_4_3.Presentasi_Cost" xfId="256"/>
    <cellStyle name="_L0101B_4_Book1" xfId="257"/>
    <cellStyle name="_L0101B_4_cEK pALANG 2015" xfId="258"/>
    <cellStyle name="_L0101B_4_CMC AAJ  Data" xfId="259"/>
    <cellStyle name="_L0101B_4_cpo - transfer pricing - 0207" xfId="260"/>
    <cellStyle name="_L0101B_4_cpo - transfer pricing - 0207_Copy of 02_data1 ORM (Dedi) (Autosaved)" xfId="261"/>
    <cellStyle name="_L0101B_4_Data RO_Jun09" xfId="262"/>
    <cellStyle name="_L0101B_4_Data RO_Nov09" xfId="263"/>
    <cellStyle name="_L0101B_4_EBITDA by company_15May08 (3)" xfId="264"/>
    <cellStyle name="_L0101B_4_EBITDA VARIANCE-SRAM" xfId="265"/>
    <cellStyle name="_L0101B_4_EBITDA VARIANCE-SRAM_Copy of 02_data1 ORM (Dedi) (Autosaved)" xfId="266"/>
    <cellStyle name="_L0101B_4_excell _Form presentation 3c" xfId="267"/>
    <cellStyle name="_L0101B_4_excell _Form presentation 3c_MILL" xfId="268"/>
    <cellStyle name="_L0101B_4_excell _Form presentation 3c_MILL_Copy of 02_data1 ORM (Dedi) (Autosaved)" xfId="269"/>
    <cellStyle name="_L0101B_4_Fisik pendukung Bgt 2014" xfId="270"/>
    <cellStyle name="_L0101B_4_Gambar - pendukung" xfId="271"/>
    <cellStyle name="_L0101B_4_Keamanan KBL 2014" xfId="272"/>
    <cellStyle name="_L0101B_4_LMA Report 0207" xfId="273"/>
    <cellStyle name="_L0101B_4_LMA Report 0207_Copy of 02_data1 ORM (Dedi) (Autosaved)" xfId="274"/>
    <cellStyle name="_L0101B_4_Mill Projection_exnewP_2nov07_BaseCase" xfId="275"/>
    <cellStyle name="_L0101B_4_Mill Projection_exnewP_2nov07_BaseCase_Keamanan KBL 2014" xfId="276"/>
    <cellStyle name="_L0101B_4_Monthly Report-04l1 (JX April 04) Rev 03" xfId="277"/>
    <cellStyle name="_L0101B_4_Monthly Report-04l1 (JX April 04) Rev 03_Copy of 02_data1 ORM (Dedi) (Autosaved)" xfId="278"/>
    <cellStyle name="_L0101B_4_Monthly Report-04l1 (JX April 04) Rev 03_cpo - transfer pricing - 0207" xfId="279"/>
    <cellStyle name="_L0101B_4_Monthly Report-04l1 (JX April 04) Rev 03_cpo - transfer pricing - 0207_Copy of 02_data1 ORM (Dedi) (Autosaved)" xfId="280"/>
    <cellStyle name="_L0101B_4_Monthly Report-04l1 (JX April 04) Rev 03_Data Required by pak Eddie Suhardja_Agrindo_By Usman 23Oct07" xfId="281"/>
    <cellStyle name="_L0101B_4_Monthly Report-04l1 (JX April 04) Rev 03_Data Required by pak Eddie Suhardja_Speed-up Ver" xfId="282"/>
    <cellStyle name="_L0101B_4_Monthly Report-04l1 (JX April 04) Rev 03_EBITDA VARIANCE-SRAM" xfId="283"/>
    <cellStyle name="_L0101B_4_Monthly Report-04l1 (JX April 04) Rev 03_EBITDA VARIANCE-SRAM_Copy of 02_data1 ORM (Dedi) (Autosaved)" xfId="284"/>
    <cellStyle name="_L0101B_4_Monthly Report-04l1 (JX April 04) Rev 03_MT-KKC 014_Mei_HO_Lamp1 (Agrindo)" xfId="285"/>
    <cellStyle name="_L0101B_4_Monthly Report-04l1 (JX April 04) Rev 03_Oil Palm model" xfId="286"/>
    <cellStyle name="_L0101B_4_Monthly Report-04l1 (JX April 04) Rev 03_Presentasi Bgt 2009_PBS" xfId="287"/>
    <cellStyle name="_L0101B_4_Monthly Report-04l1 (JX April 04) Rev 03_Presentasi Bgt 2009_PBS." xfId="288"/>
    <cellStyle name="_L0101B_4_Monthly Report-04l1 (JX April 04) Rev 03_Presentasi Bgt 2010_PBS" xfId="289"/>
    <cellStyle name="_L0101B_4_Monthly Report-05W1" xfId="290"/>
    <cellStyle name="_L0101B_4_Monthly Report-05W1_Copy of 02_data1 ORM (Dedi) (Autosaved)" xfId="291"/>
    <cellStyle name="_L0101B_4_Monthly Report-05W1_cpo - transfer pricing - 0207" xfId="292"/>
    <cellStyle name="_L0101B_4_Monthly Report-05W1_cpo - transfer pricing - 0207_Copy of 02_data1 ORM (Dedi) (Autosaved)" xfId="293"/>
    <cellStyle name="_L0101B_4_Monthly Report-05W1_Data Required by pak Eddie Suhardja_Agrindo_By Usman 23Oct07" xfId="294"/>
    <cellStyle name="_L0101B_4_Monthly Report-05W1_Data Required by pak Eddie Suhardja_Speed-up Ver" xfId="295"/>
    <cellStyle name="_L0101B_4_Monthly Report-05W1_EBITDA VARIANCE-SRAM" xfId="296"/>
    <cellStyle name="_L0101B_4_Monthly Report-05W1_EBITDA VARIANCE-SRAM_Copy of 02_data1 ORM (Dedi) (Autosaved)" xfId="297"/>
    <cellStyle name="_L0101B_4_Monthly Report-05W1_MT-KKC 014_Mei_HO_Lamp1 (Agrindo)" xfId="298"/>
    <cellStyle name="_L0101B_4_Monthly Report-05W1_Oil Palm model" xfId="299"/>
    <cellStyle name="_L0101B_4_Monthly Report-05W1_Presentasi Bgt 2009_PBS" xfId="300"/>
    <cellStyle name="_L0101B_4_Monthly Report-05W1_Presentasi Bgt 2009_PBS." xfId="301"/>
    <cellStyle name="_L0101B_4_Monthly Report-05W1_Presentasi Bgt 2010_PBS" xfId="302"/>
    <cellStyle name="_L0101B_4_Nilai VA 2009" xfId="303"/>
    <cellStyle name="_L0101B_4_Output Panen_Nov" xfId="304"/>
    <cellStyle name="_L0101B_4_Output Pemeliharaan_Nov'09" xfId="305"/>
    <cellStyle name="_L0101B_4_Performance_Est &amp; Mill_02-09Jun" xfId="306"/>
    <cellStyle name="_L0101B_4_Performance_Est &amp; Mill_02-09Jun_Copy of 02_data1 ORM (Dedi) (Autosaved)" xfId="307"/>
    <cellStyle name="_L0101B_4_Peta dan Foto" xfId="308"/>
    <cellStyle name="_L0101B_4_peta Jembatan Beton dan Gorong-gorong" xfId="309"/>
    <cellStyle name="_L0101B_4_PGS-Main Target Budget 2010 email Reff" xfId="310"/>
    <cellStyle name="_L0101B_4_Presentasi PBS" xfId="311"/>
    <cellStyle name="_L0101B_4_Rainfall_Oct" xfId="312"/>
    <cellStyle name="_L0101B_4_RCF 0706-main target rev" xfId="313"/>
    <cellStyle name="_L0101B_4_RCF July 06-sent" xfId="314"/>
    <cellStyle name="_L0101B_4_Rudy Jani - LMA Report 0806" xfId="315"/>
    <cellStyle name="_L0101B_4_Rudy Jani - LMA Report 0806_Copy of 02_data1 ORM (Dedi) (Autosaved)" xfId="316"/>
    <cellStyle name="_L0101B_Book1" xfId="317"/>
    <cellStyle name="_L0101B_cEK pALANG 2015" xfId="318"/>
    <cellStyle name="_L0101B_CMC AAJ  Data" xfId="319"/>
    <cellStyle name="_L0101B_cpo - transfer pricing - 0207" xfId="320"/>
    <cellStyle name="_L0101B_cpo - transfer pricing - 0207_Copy of 02_data1 ORM (Dedi) (Autosaved)" xfId="321"/>
    <cellStyle name="_L0101B_Data Required by pak Eddie Suhardja_Agrindo_By Usman 23Oct07" xfId="322"/>
    <cellStyle name="_L0101B_Data Required by pak Eddie Suhardja_Agrindo_By Usman 23Oct07_Keamanan KBL 2014" xfId="323"/>
    <cellStyle name="_L0101B_Data Required by pak Eddie Suhardja_Speed-up Ver" xfId="324"/>
    <cellStyle name="_L0101B_Data Required by pak Eddie Suhardja_Speed-up Ver_Keamanan KBL 2014" xfId="325"/>
    <cellStyle name="_L0101B_Data RO_Jun09" xfId="326"/>
    <cellStyle name="_L0101B_Data RO_Nov09" xfId="327"/>
    <cellStyle name="_L0101B_EBITDA by company_15May08 (3)" xfId="328"/>
    <cellStyle name="_L0101B_EBITDA by company_15May08 (3)_Keamanan KBL 2014" xfId="329"/>
    <cellStyle name="_L0101B_EBITDA VARIANCE-SRAM" xfId="330"/>
    <cellStyle name="_L0101B_EBITDA VARIANCE-SRAM_Copy of 02_data1 ORM (Dedi) (Autosaved)" xfId="331"/>
    <cellStyle name="_L0101B_excell _Form presentation 3c" xfId="332"/>
    <cellStyle name="_L0101B_excell _Form presentation 3c_MILL" xfId="333"/>
    <cellStyle name="_L0101B_excell _Form presentation 3c_MILL_Copy of 02_data1 ORM (Dedi) (Autosaved)" xfId="334"/>
    <cellStyle name="_L0101B_Fisik pendukung Bgt 2014" xfId="335"/>
    <cellStyle name="_L0101B_Gambar - pendukung" xfId="336"/>
    <cellStyle name="_L0101B_Gambar - pendukung_Keamanan KBL 2014" xfId="337"/>
    <cellStyle name="_L0101B_Keamanan KBL 2014" xfId="338"/>
    <cellStyle name="_L0101B_LMA Report 0207" xfId="339"/>
    <cellStyle name="_L0101B_LMA Report 0207_Copy of 02_data1 ORM (Dedi) (Autosaved)" xfId="340"/>
    <cellStyle name="_L0101B_Mill Projection_exnewP_2nov07_BaseCase" xfId="341"/>
    <cellStyle name="_L0101B_Monthly Report-04l1 (JX April 04) Rev 03" xfId="342"/>
    <cellStyle name="_L0101B_Monthly Report-04l1 (JX April 04) Rev 03 2" xfId="343"/>
    <cellStyle name="_L0101B_Monthly Report-04l1 (JX April 04) Rev 03_Copy of 02_data1 ORM (Dedi) (Autosaved)" xfId="344"/>
    <cellStyle name="_L0101B_Monthly Report-04l1 (JX April 04) Rev 03_cpo - transfer pricing - 0207" xfId="345"/>
    <cellStyle name="_L0101B_Monthly Report-04l1 (JX April 04) Rev 03_cpo - transfer pricing - 0207_Copy of 02_data1 ORM (Dedi) (Autosaved)" xfId="346"/>
    <cellStyle name="_L0101B_Monthly Report-04l1 (JX April 04) Rev 03_EBITDA VARIANCE-SRAM" xfId="347"/>
    <cellStyle name="_L0101B_Monthly Report-04l1 (JX April 04) Rev 03_EBITDA VARIANCE-SRAM_Copy of 02_data1 ORM (Dedi) (Autosaved)" xfId="348"/>
    <cellStyle name="_L0101B_Monthly Report-04l1 (JX April 04) Rev 03_Keamanan KBL 2014" xfId="349"/>
    <cellStyle name="_L0101B_Monthly Report-05W1" xfId="350"/>
    <cellStyle name="_L0101B_Monthly Report-05W1 2" xfId="351"/>
    <cellStyle name="_L0101B_Monthly Report-05W1_Copy of 02_data1 ORM (Dedi) (Autosaved)" xfId="352"/>
    <cellStyle name="_L0101B_Monthly Report-05W1_cpo - transfer pricing - 0207" xfId="353"/>
    <cellStyle name="_L0101B_Monthly Report-05W1_cpo - transfer pricing - 0207_Copy of 02_data1 ORM (Dedi) (Autosaved)" xfId="354"/>
    <cellStyle name="_L0101B_Monthly Report-05W1_EBITDA VARIANCE-SRAM" xfId="355"/>
    <cellStyle name="_L0101B_Monthly Report-05W1_EBITDA VARIANCE-SRAM_Copy of 02_data1 ORM (Dedi) (Autosaved)" xfId="356"/>
    <cellStyle name="_L0101B_Monthly Report-05W1_Keamanan KBL 2014" xfId="357"/>
    <cellStyle name="_L0101B_Nilai VA 2009" xfId="358"/>
    <cellStyle name="_L0101B_Oil Palm model" xfId="359"/>
    <cellStyle name="_L0101B_Oil Palm model_Keamanan KBL 2014" xfId="360"/>
    <cellStyle name="_L0101B_Output Panen_Nov" xfId="361"/>
    <cellStyle name="_L0101B_Output Pemeliharaan_Nov'09" xfId="362"/>
    <cellStyle name="_L0101B_Performance_Est &amp; Mill_02-09Jun" xfId="363"/>
    <cellStyle name="_L0101B_Performance_Est &amp; Mill_02-09Jun_Copy of 02_data1 ORM (Dedi) (Autosaved)" xfId="364"/>
    <cellStyle name="_L0101B_Peta dan Foto" xfId="365"/>
    <cellStyle name="_L0101B_Rainfall_Oct" xfId="366"/>
    <cellStyle name="_L0101B_RCF 0706-main target rev" xfId="367"/>
    <cellStyle name="_L0101B_RCF July 06-sent" xfId="368"/>
    <cellStyle name="_L0101B_Rudy Jani - LMA Report 0806" xfId="369"/>
    <cellStyle name="_L0101B_Rudy Jani - LMA Report 0806_Copy of 02_data1 ORM (Dedi) (Autosaved)" xfId="370"/>
    <cellStyle name="_L0103B" xfId="371"/>
    <cellStyle name="_L0103B_1" xfId="372"/>
    <cellStyle name="_L0103B_1.BSC Nov'09" xfId="373"/>
    <cellStyle name="_L0103B_1_1.BSC Nov'09" xfId="374"/>
    <cellStyle name="_L0103B_1_3.MTt09_Nov" xfId="375"/>
    <cellStyle name="_L0103B_1_3.Presentasi_Cost" xfId="376"/>
    <cellStyle name="_L0103B_1_Book1" xfId="377"/>
    <cellStyle name="_L0103B_1_cEK pALANG 2015" xfId="378"/>
    <cellStyle name="_L0103B_1_CMC AAJ  Data" xfId="379"/>
    <cellStyle name="_L0103B_1_cpo - transfer pricing - 0207" xfId="380"/>
    <cellStyle name="_L0103B_1_cpo - transfer pricing - 0207_Copy of 02_data1 ORM (Dedi) (Autosaved)" xfId="381"/>
    <cellStyle name="_L0103B_1_Data RO_Jun09" xfId="382"/>
    <cellStyle name="_L0103B_1_Data RO_Nov09" xfId="383"/>
    <cellStyle name="_L0103B_1_EBITDA by company_15May08 (3)" xfId="384"/>
    <cellStyle name="_L0103B_1_EBITDA VARIANCE-SRAM" xfId="385"/>
    <cellStyle name="_L0103B_1_EBITDA VARIANCE-SRAM_Copy of 02_data1 ORM (Dedi) (Autosaved)" xfId="386"/>
    <cellStyle name="_L0103B_1_excell _Form presentation 3c" xfId="387"/>
    <cellStyle name="_L0103B_1_excell _Form presentation 3c_MILL" xfId="388"/>
    <cellStyle name="_L0103B_1_excell _Form presentation 3c_MILL_Copy of 02_data1 ORM (Dedi) (Autosaved)" xfId="389"/>
    <cellStyle name="_L0103B_1_Fisik pendukung Bgt 2014" xfId="390"/>
    <cellStyle name="_L0103B_1_Gambar - pendukung" xfId="391"/>
    <cellStyle name="_L0103B_1_Keamanan KBL 2014" xfId="392"/>
    <cellStyle name="_L0103B_1_LMA Report 0207" xfId="393"/>
    <cellStyle name="_L0103B_1_LMA Report 0207_Copy of 02_data1 ORM (Dedi) (Autosaved)" xfId="394"/>
    <cellStyle name="_L0103B_1_Mill Projection_exnewP_2nov07_BaseCase" xfId="395"/>
    <cellStyle name="_L0103B_1_Mill Projection_exnewP_2nov07_BaseCase_Keamanan KBL 2014" xfId="396"/>
    <cellStyle name="_L0103B_1_Monthly Report-04l1 (JX April 04) Rev 03" xfId="397"/>
    <cellStyle name="_L0103B_1_Monthly Report-04l1 (JX April 04) Rev 03_Copy of 02_data1 ORM (Dedi) (Autosaved)" xfId="398"/>
    <cellStyle name="_L0103B_1_Monthly Report-04l1 (JX April 04) Rev 03_cpo - transfer pricing - 0207" xfId="399"/>
    <cellStyle name="_L0103B_1_Monthly Report-04l1 (JX April 04) Rev 03_cpo - transfer pricing - 0207_Copy of 02_data1 ORM (Dedi) (Autosaved)" xfId="400"/>
    <cellStyle name="_L0103B_1_Monthly Report-04l1 (JX April 04) Rev 03_Data Required by pak Eddie Suhardja_Agrindo_By Usman 23Oct07" xfId="401"/>
    <cellStyle name="_L0103B_1_Monthly Report-04l1 (JX April 04) Rev 03_Data Required by pak Eddie Suhardja_Speed-up Ver" xfId="402"/>
    <cellStyle name="_L0103B_1_Monthly Report-04l1 (JX April 04) Rev 03_EBITDA VARIANCE-SRAM" xfId="403"/>
    <cellStyle name="_L0103B_1_Monthly Report-04l1 (JX April 04) Rev 03_EBITDA VARIANCE-SRAM_Copy of 02_data1 ORM (Dedi) (Autosaved)" xfId="404"/>
    <cellStyle name="_L0103B_1_Monthly Report-04l1 (JX April 04) Rev 03_MT-KKC 014_Mei_HO_Lamp1 (Agrindo)" xfId="405"/>
    <cellStyle name="_L0103B_1_Monthly Report-04l1 (JX April 04) Rev 03_Oil Palm model" xfId="406"/>
    <cellStyle name="_L0103B_1_Monthly Report-04l1 (JX April 04) Rev 03_Presentasi Bgt 2009_PBS" xfId="407"/>
    <cellStyle name="_L0103B_1_Monthly Report-04l1 (JX April 04) Rev 03_Presentasi Bgt 2009_PBS." xfId="408"/>
    <cellStyle name="_L0103B_1_Monthly Report-04l1 (JX April 04) Rev 03_Presentasi Bgt 2010_PBS" xfId="409"/>
    <cellStyle name="_L0103B_1_Monthly Report-05W1" xfId="410"/>
    <cellStyle name="_L0103B_1_Monthly Report-05W1_Copy of 02_data1 ORM (Dedi) (Autosaved)" xfId="411"/>
    <cellStyle name="_L0103B_1_Monthly Report-05W1_cpo - transfer pricing - 0207" xfId="412"/>
    <cellStyle name="_L0103B_1_Monthly Report-05W1_cpo - transfer pricing - 0207_Copy of 02_data1 ORM (Dedi) (Autosaved)" xfId="413"/>
    <cellStyle name="_L0103B_1_Monthly Report-05W1_Data Required by pak Eddie Suhardja_Agrindo_By Usman 23Oct07" xfId="414"/>
    <cellStyle name="_L0103B_1_Monthly Report-05W1_Data Required by pak Eddie Suhardja_Speed-up Ver" xfId="415"/>
    <cellStyle name="_L0103B_1_Monthly Report-05W1_EBITDA VARIANCE-SRAM" xfId="416"/>
    <cellStyle name="_L0103B_1_Monthly Report-05W1_EBITDA VARIANCE-SRAM_Copy of 02_data1 ORM (Dedi) (Autosaved)" xfId="417"/>
    <cellStyle name="_L0103B_1_Monthly Report-05W1_MT-KKC 014_Mei_HO_Lamp1 (Agrindo)" xfId="418"/>
    <cellStyle name="_L0103B_1_Monthly Report-05W1_Oil Palm model" xfId="419"/>
    <cellStyle name="_L0103B_1_Monthly Report-05W1_Presentasi Bgt 2009_PBS" xfId="420"/>
    <cellStyle name="_L0103B_1_Monthly Report-05W1_Presentasi Bgt 2009_PBS." xfId="421"/>
    <cellStyle name="_L0103B_1_Monthly Report-05W1_Presentasi Bgt 2010_PBS" xfId="422"/>
    <cellStyle name="_L0103B_1_Nilai VA 2009" xfId="423"/>
    <cellStyle name="_L0103B_1_Output Panen_Nov" xfId="424"/>
    <cellStyle name="_L0103B_1_Output Pemeliharaan_Nov'09" xfId="425"/>
    <cellStyle name="_L0103B_1_Performance_Est &amp; Mill_02-09Jun" xfId="426"/>
    <cellStyle name="_L0103B_1_Performance_Est &amp; Mill_02-09Jun_Copy of 02_data1 ORM (Dedi) (Autosaved)" xfId="427"/>
    <cellStyle name="_L0103B_1_Peta dan Foto" xfId="428"/>
    <cellStyle name="_L0103B_1_peta Jembatan Beton dan Gorong-gorong" xfId="429"/>
    <cellStyle name="_L0103B_1_PGS-Main Target Budget 2010 email Reff" xfId="430"/>
    <cellStyle name="_L0103B_1_Presentasi PBS" xfId="431"/>
    <cellStyle name="_L0103B_1_Rainfall_Oct" xfId="432"/>
    <cellStyle name="_L0103B_1_RCF 0706-main target rev" xfId="433"/>
    <cellStyle name="_L0103B_1_RCF July 06-sent" xfId="434"/>
    <cellStyle name="_L0103B_1_Rudy Jani - LMA Report 0806" xfId="435"/>
    <cellStyle name="_L0103B_1_Rudy Jani - LMA Report 0806_Copy of 02_data1 ORM (Dedi) (Autosaved)" xfId="436"/>
    <cellStyle name="_L0103B_2" xfId="437"/>
    <cellStyle name="_L0103B_2 2" xfId="438"/>
    <cellStyle name="_L0103B_2_1.BSC Nov'09" xfId="439"/>
    <cellStyle name="_L0103B_2_3.MTt09_Nov" xfId="440"/>
    <cellStyle name="_L0103B_2_3.Presentasi_Cost" xfId="441"/>
    <cellStyle name="_L0103B_2_Book1" xfId="442"/>
    <cellStyle name="_L0103B_2_cEK pALANG 2015" xfId="443"/>
    <cellStyle name="_L0103B_2_CMC AAJ  Data" xfId="444"/>
    <cellStyle name="_L0103B_2_cpo - transfer pricing - 0207" xfId="445"/>
    <cellStyle name="_L0103B_2_cpo - transfer pricing - 0207_Copy of 02_data1 ORM (Dedi) (Autosaved)" xfId="446"/>
    <cellStyle name="_L0103B_2_Data Required by pak Eddie Suhardja_Agrindo_By Usman 23Oct07" xfId="447"/>
    <cellStyle name="_L0103B_2_Data Required by pak Eddie Suhardja_Agrindo_By Usman 23Oct07_Keamanan KBL 2014" xfId="448"/>
    <cellStyle name="_L0103B_2_Data Required by pak Eddie Suhardja_Speed-up Ver" xfId="449"/>
    <cellStyle name="_L0103B_2_Data Required by pak Eddie Suhardja_Speed-up Ver_Keamanan KBL 2014" xfId="450"/>
    <cellStyle name="_L0103B_2_Data RO_Jun09" xfId="451"/>
    <cellStyle name="_L0103B_2_Data RO_Nov09" xfId="452"/>
    <cellStyle name="_L0103B_2_EBITDA by company_15May08 (3)" xfId="453"/>
    <cellStyle name="_L0103B_2_EBITDA by company_15May08 (3)_Keamanan KBL 2014" xfId="454"/>
    <cellStyle name="_L0103B_2_EBITDA VARIANCE-SRAM" xfId="455"/>
    <cellStyle name="_L0103B_2_EBITDA VARIANCE-SRAM_Copy of 02_data1 ORM (Dedi) (Autosaved)" xfId="456"/>
    <cellStyle name="_L0103B_2_excell _Form presentation 3c" xfId="457"/>
    <cellStyle name="_L0103B_2_excell _Form presentation 3c_MILL" xfId="458"/>
    <cellStyle name="_L0103B_2_excell _Form presentation 3c_MILL_Copy of 02_data1 ORM (Dedi) (Autosaved)" xfId="459"/>
    <cellStyle name="_L0103B_2_Fisik pendukung Bgt 2014" xfId="460"/>
    <cellStyle name="_L0103B_2_Gambar - pendukung" xfId="461"/>
    <cellStyle name="_L0103B_2_Gambar - pendukung_Keamanan KBL 2014" xfId="462"/>
    <cellStyle name="_L0103B_2_Keamanan KBL 2014" xfId="463"/>
    <cellStyle name="_L0103B_2_LMA Report 0207" xfId="464"/>
    <cellStyle name="_L0103B_2_LMA Report 0207_Copy of 02_data1 ORM (Dedi) (Autosaved)" xfId="465"/>
    <cellStyle name="_L0103B_2_Mill Projection_exnewP_2nov07_BaseCase" xfId="466"/>
    <cellStyle name="_L0103B_2_Monthly Report-04l1 (JX April 04) Rev 03" xfId="467"/>
    <cellStyle name="_L0103B_2_Monthly Report-04l1 (JX April 04) Rev 03 2" xfId="468"/>
    <cellStyle name="_L0103B_2_Monthly Report-04l1 (JX April 04) Rev 03_Copy of 02_data1 ORM (Dedi) (Autosaved)" xfId="469"/>
    <cellStyle name="_L0103B_2_Monthly Report-04l1 (JX April 04) Rev 03_cpo - transfer pricing - 0207" xfId="470"/>
    <cellStyle name="_L0103B_2_Monthly Report-04l1 (JX April 04) Rev 03_cpo - transfer pricing - 0207_Copy of 02_data1 ORM (Dedi) (Autosaved)" xfId="471"/>
    <cellStyle name="_L0103B_2_Monthly Report-04l1 (JX April 04) Rev 03_EBITDA VARIANCE-SRAM" xfId="472"/>
    <cellStyle name="_L0103B_2_Monthly Report-04l1 (JX April 04) Rev 03_EBITDA VARIANCE-SRAM_Copy of 02_data1 ORM (Dedi) (Autosaved)" xfId="473"/>
    <cellStyle name="_L0103B_2_Monthly Report-04l1 (JX April 04) Rev 03_Keamanan KBL 2014" xfId="474"/>
    <cellStyle name="_L0103B_2_Monthly Report-05W1" xfId="475"/>
    <cellStyle name="_L0103B_2_Monthly Report-05W1 2" xfId="476"/>
    <cellStyle name="_L0103B_2_Monthly Report-05W1_Copy of 02_data1 ORM (Dedi) (Autosaved)" xfId="477"/>
    <cellStyle name="_L0103B_2_Monthly Report-05W1_cpo - transfer pricing - 0207" xfId="478"/>
    <cellStyle name="_L0103B_2_Monthly Report-05W1_cpo - transfer pricing - 0207_Copy of 02_data1 ORM (Dedi) (Autosaved)" xfId="479"/>
    <cellStyle name="_L0103B_2_Monthly Report-05W1_EBITDA VARIANCE-SRAM" xfId="480"/>
    <cellStyle name="_L0103B_2_Monthly Report-05W1_EBITDA VARIANCE-SRAM_Copy of 02_data1 ORM (Dedi) (Autosaved)" xfId="481"/>
    <cellStyle name="_L0103B_2_Monthly Report-05W1_Keamanan KBL 2014" xfId="482"/>
    <cellStyle name="_L0103B_2_Nilai VA 2009" xfId="483"/>
    <cellStyle name="_L0103B_2_Oil Palm model" xfId="484"/>
    <cellStyle name="_L0103B_2_Oil Palm model_Keamanan KBL 2014" xfId="485"/>
    <cellStyle name="_L0103B_2_Output Panen_Nov" xfId="486"/>
    <cellStyle name="_L0103B_2_Output Pemeliharaan_Nov'09" xfId="487"/>
    <cellStyle name="_L0103B_2_Performance_Est &amp; Mill_02-09Jun" xfId="488"/>
    <cellStyle name="_L0103B_2_Performance_Est &amp; Mill_02-09Jun_Copy of 02_data1 ORM (Dedi) (Autosaved)" xfId="489"/>
    <cellStyle name="_L0103B_2_Peta dan Foto" xfId="490"/>
    <cellStyle name="_L0103B_2_Rainfall_Oct" xfId="491"/>
    <cellStyle name="_L0103B_2_RCF 0706-main target rev" xfId="492"/>
    <cellStyle name="_L0103B_2_RCF July 06-sent" xfId="493"/>
    <cellStyle name="_L0103B_2_Rudy Jani - LMA Report 0806" xfId="494"/>
    <cellStyle name="_L0103B_2_Rudy Jani - LMA Report 0806_Copy of 02_data1 ORM (Dedi) (Autosaved)" xfId="495"/>
    <cellStyle name="_L0103B_3" xfId="496"/>
    <cellStyle name="_L0103B_3.MTt09_Nov" xfId="497"/>
    <cellStyle name="_L0103B_3.Presentasi_Cost" xfId="498"/>
    <cellStyle name="_L0103B_3_1.BSC Nov'09" xfId="499"/>
    <cellStyle name="_L0103B_3_3.MTt09_Nov" xfId="500"/>
    <cellStyle name="_L0103B_3_3.Presentasi_Cost" xfId="501"/>
    <cellStyle name="_L0103B_3_Book1" xfId="502"/>
    <cellStyle name="_L0103B_3_cEK pALANG 2015" xfId="503"/>
    <cellStyle name="_L0103B_3_CMC AAJ  Data" xfId="504"/>
    <cellStyle name="_L0103B_3_cpo - transfer pricing - 0207" xfId="505"/>
    <cellStyle name="_L0103B_3_cpo - transfer pricing - 0207_Copy of 02_data1 ORM (Dedi) (Autosaved)" xfId="506"/>
    <cellStyle name="_L0103B_3_Data RO_Jun09" xfId="507"/>
    <cellStyle name="_L0103B_3_Data RO_Nov09" xfId="508"/>
    <cellStyle name="_L0103B_3_EBITDA by company_15May08 (3)" xfId="509"/>
    <cellStyle name="_L0103B_3_EBITDA by company_15May08 (3)_Keamanan KBL 2014" xfId="510"/>
    <cellStyle name="_L0103B_3_EBITDA VARIANCE-SRAM" xfId="511"/>
    <cellStyle name="_L0103B_3_EBITDA VARIANCE-SRAM_Copy of 02_data1 ORM (Dedi) (Autosaved)" xfId="512"/>
    <cellStyle name="_L0103B_3_excell _Form presentation 3c" xfId="513"/>
    <cellStyle name="_L0103B_3_excell _Form presentation 3c_MILL" xfId="514"/>
    <cellStyle name="_L0103B_3_excell _Form presentation 3c_MILL_Copy of 02_data1 ORM (Dedi) (Autosaved)" xfId="515"/>
    <cellStyle name="_L0103B_3_Fisik pendukung Bgt 2014" xfId="516"/>
    <cellStyle name="_L0103B_3_Gambar - pendukung" xfId="517"/>
    <cellStyle name="_L0103B_3_Gambar - pendukung_Keamanan KBL 2014" xfId="518"/>
    <cellStyle name="_L0103B_3_LMA Report 0207" xfId="519"/>
    <cellStyle name="_L0103B_3_LMA Report 0207_Copy of 02_data1 ORM (Dedi) (Autosaved)" xfId="520"/>
    <cellStyle name="_L0103B_3_Mill Projection_exnewP_2nov07_BaseCase" xfId="521"/>
    <cellStyle name="_L0103B_3_Monthly Report-04l1 (JX April 04) Rev 03" xfId="522"/>
    <cellStyle name="_L0103B_3_Monthly Report-04l1 (JX April 04) Rev 03_Copy of 02_data1 ORM (Dedi) (Autosaved)" xfId="523"/>
    <cellStyle name="_L0103B_3_Monthly Report-04l1 (JX April 04) Rev 03_cpo - transfer pricing - 0207" xfId="524"/>
    <cellStyle name="_L0103B_3_Monthly Report-04l1 (JX April 04) Rev 03_cpo - transfer pricing - 0207_Copy of 02_data1 ORM (Dedi) (Autosaved)" xfId="525"/>
    <cellStyle name="_L0103B_3_Monthly Report-04l1 (JX April 04) Rev 03_Data Required by pak Eddie Suhardja_Agrindo_By Usman 23Oct07" xfId="526"/>
    <cellStyle name="_L0103B_3_Monthly Report-04l1 (JX April 04) Rev 03_Data Required by pak Eddie Suhardja_Agrindo_By Usman 23Oct07_Keamanan KBL 2014" xfId="527"/>
    <cellStyle name="_L0103B_3_Monthly Report-04l1 (JX April 04) Rev 03_Data Required by pak Eddie Suhardja_Speed-up Ver" xfId="528"/>
    <cellStyle name="_L0103B_3_Monthly Report-04l1 (JX April 04) Rev 03_Data Required by pak Eddie Suhardja_Speed-up Ver_Keamanan KBL 2014" xfId="529"/>
    <cellStyle name="_L0103B_3_Monthly Report-04l1 (JX April 04) Rev 03_EBITDA VARIANCE-SRAM" xfId="530"/>
    <cellStyle name="_L0103B_3_Monthly Report-04l1 (JX April 04) Rev 03_EBITDA VARIANCE-SRAM_Copy of 02_data1 ORM (Dedi) (Autosaved)" xfId="531"/>
    <cellStyle name="_L0103B_3_Monthly Report-04l1 (JX April 04) Rev 03_Keamanan KBL 2014" xfId="532"/>
    <cellStyle name="_L0103B_3_Monthly Report-04l1 (JX April 04) Rev 03_MT-KKC 014_Mei_HO_Lamp1 (Agrindo)" xfId="533"/>
    <cellStyle name="_L0103B_3_Monthly Report-04l1 (JX April 04) Rev 03_Oil Palm model" xfId="534"/>
    <cellStyle name="_L0103B_3_Monthly Report-04l1 (JX April 04) Rev 03_Oil Palm model_Keamanan KBL 2014" xfId="535"/>
    <cellStyle name="_L0103B_3_Monthly Report-05W1" xfId="536"/>
    <cellStyle name="_L0103B_3_Monthly Report-05W1_Copy of 02_data1 ORM (Dedi) (Autosaved)" xfId="537"/>
    <cellStyle name="_L0103B_3_Monthly Report-05W1_cpo - transfer pricing - 0207" xfId="538"/>
    <cellStyle name="_L0103B_3_Monthly Report-05W1_cpo - transfer pricing - 0207_Copy of 02_data1 ORM (Dedi) (Autosaved)" xfId="539"/>
    <cellStyle name="_L0103B_3_Monthly Report-05W1_Data Required by pak Eddie Suhardja_Agrindo_By Usman 23Oct07" xfId="540"/>
    <cellStyle name="_L0103B_3_Monthly Report-05W1_Data Required by pak Eddie Suhardja_Agrindo_By Usman 23Oct07_Keamanan KBL 2014" xfId="541"/>
    <cellStyle name="_L0103B_3_Monthly Report-05W1_Data Required by pak Eddie Suhardja_Speed-up Ver" xfId="542"/>
    <cellStyle name="_L0103B_3_Monthly Report-05W1_Data Required by pak Eddie Suhardja_Speed-up Ver_Keamanan KBL 2014" xfId="543"/>
    <cellStyle name="_L0103B_3_Monthly Report-05W1_EBITDA VARIANCE-SRAM" xfId="544"/>
    <cellStyle name="_L0103B_3_Monthly Report-05W1_EBITDA VARIANCE-SRAM_Copy of 02_data1 ORM (Dedi) (Autosaved)" xfId="545"/>
    <cellStyle name="_L0103B_3_Monthly Report-05W1_Keamanan KBL 2014" xfId="546"/>
    <cellStyle name="_L0103B_3_Monthly Report-05W1_MT-KKC 014_Mei_HO_Lamp1 (Agrindo)" xfId="547"/>
    <cellStyle name="_L0103B_3_Monthly Report-05W1_Oil Palm model" xfId="548"/>
    <cellStyle name="_L0103B_3_Monthly Report-05W1_Oil Palm model_Keamanan KBL 2014" xfId="549"/>
    <cellStyle name="_L0103B_3_Nilai VA 2009" xfId="550"/>
    <cellStyle name="_L0103B_3_Output Panen_Nov" xfId="551"/>
    <cellStyle name="_L0103B_3_Output Pemeliharaan_Nov'09" xfId="552"/>
    <cellStyle name="_L0103B_3_Performance_Est &amp; Mill_02-09Jun" xfId="553"/>
    <cellStyle name="_L0103B_3_Performance_Est &amp; Mill_02-09Jun_Copy of 02_data1 ORM (Dedi) (Autosaved)" xfId="554"/>
    <cellStyle name="_L0103B_3_Peta dan Foto" xfId="555"/>
    <cellStyle name="_L0103B_3_peta Jembatan Beton dan Gorong-gorong" xfId="556"/>
    <cellStyle name="_L0103B_3_PGS-Main Target Budget 2010 email Reff" xfId="557"/>
    <cellStyle name="_L0103B_3_PGS-Main Target Budget 2010 email Reff_Keamanan KBL 2014" xfId="558"/>
    <cellStyle name="_L0103B_3_Presentasi Bgt 2009_PBS" xfId="559"/>
    <cellStyle name="_L0103B_3_Presentasi Bgt 2009_PBS." xfId="560"/>
    <cellStyle name="_L0103B_3_Presentasi Bgt 2009_PBS._Keamanan KBL 2014" xfId="561"/>
    <cellStyle name="_L0103B_3_Presentasi Bgt 2009_PBS_Keamanan KBL 2014" xfId="562"/>
    <cellStyle name="_L0103B_3_Presentasi Bgt 2010_PBS" xfId="563"/>
    <cellStyle name="_L0103B_3_Presentasi Bgt 2010_PBS_Keamanan KBL 2014" xfId="564"/>
    <cellStyle name="_L0103B_3_Presentasi PBS" xfId="565"/>
    <cellStyle name="_L0103B_3_Presentasi PBS_Keamanan KBL 2014" xfId="566"/>
    <cellStyle name="_L0103B_3_Rainfall_Oct" xfId="567"/>
    <cellStyle name="_L0103B_3_RCF 0706-main target rev" xfId="568"/>
    <cellStyle name="_L0103B_3_RCF July 06-sent" xfId="569"/>
    <cellStyle name="_L0103B_3_Rudy Jani - LMA Report 0806" xfId="570"/>
    <cellStyle name="_L0103B_3_Rudy Jani - LMA Report 0806_Copy of 02_data1 ORM (Dedi) (Autosaved)" xfId="571"/>
    <cellStyle name="_L0103B_4" xfId="572"/>
    <cellStyle name="_L0103B_4_009_SFC_Lamp1_Format_KPM Estate (FINAL)" xfId="573"/>
    <cellStyle name="_L0103B_4_1.BSC Nov'09" xfId="574"/>
    <cellStyle name="_L0103B_4_3.MTt09_Nov" xfId="575"/>
    <cellStyle name="_L0103B_4_3.Presentasi_Cost" xfId="576"/>
    <cellStyle name="_L0103B_4_Book1" xfId="577"/>
    <cellStyle name="_L0103B_4_CMC AAJ  Data" xfId="578"/>
    <cellStyle name="_L0103B_4_Contoh Form Lap  Marc L" xfId="579"/>
    <cellStyle name="_L0103B_4_Contoh Form Lap  Marc L_General Information" xfId="580"/>
    <cellStyle name="_L0103B_4_Contoh Form Lap  Marc L_General Information." xfId="581"/>
    <cellStyle name="_L0103B_4_cpo - transfer pricing - 0207" xfId="582"/>
    <cellStyle name="_L0103B_4_Data RO_Jun09" xfId="583"/>
    <cellStyle name="_L0103B_4_Data RO_Nov09" xfId="584"/>
    <cellStyle name="_L0103B_4_Detail Historis BL &amp; Bgt 2014" xfId="585"/>
    <cellStyle name="_L0103B_4_EBITDA by company_15May08 (3)" xfId="586"/>
    <cellStyle name="_L0103B_4_EBITDA VARIANCE-SRAM" xfId="587"/>
    <cellStyle name="_L0103B_4_Estimasi produksi SM-2 dan Prod 2010" xfId="588"/>
    <cellStyle name="_L0103B_4_excell _Form presentation 3c" xfId="589"/>
    <cellStyle name="_L0103B_4_excell _Form presentation 3c_MILL" xfId="590"/>
    <cellStyle name="_L0103B_4_Final Main Target 2009" xfId="591"/>
    <cellStyle name="_L0103B_4_Format Ganoderma New" xfId="592"/>
    <cellStyle name="_L0103B_4_Format Ganoderma New_Book2" xfId="593"/>
    <cellStyle name="_L0103B_4_Format Ganoderma New_Book3" xfId="594"/>
    <cellStyle name="_L0103B_4_Format Ganoderma New_Book3_1" xfId="595"/>
    <cellStyle name="_L0103B_4_Format Ganoderma New_Book4" xfId="596"/>
    <cellStyle name="_L0103B_4_Format Ganoderma New_Buku 2 " xfId="597"/>
    <cellStyle name="_L0103B_4_Format Ganoderma New_Tambahan" xfId="598"/>
    <cellStyle name="_L0103B_4_Kapital" xfId="599"/>
    <cellStyle name="_L0103B_4_LMA Report 0207" xfId="600"/>
    <cellStyle name="_L0103B_4_Mill Projection_exnewP_2nov07_BaseCase" xfId="601"/>
    <cellStyle name="_L0103B_4_Monthly Report-04l1 (JX April 04) Rev 03" xfId="602"/>
    <cellStyle name="_L0103B_4_Monthly Report-04l1 (JX April 04) Rev 03_009_SFC_Lamp1_Format_KPM Estate (FINAL)" xfId="603"/>
    <cellStyle name="_L0103B_4_Monthly Report-04l1 (JX April 04) Rev 03_Contoh Form Lap  Marc L" xfId="604"/>
    <cellStyle name="_L0103B_4_Monthly Report-04l1 (JX April 04) Rev 03_Contoh Form Lap  Marc L_General Information" xfId="605"/>
    <cellStyle name="_L0103B_4_Monthly Report-04l1 (JX April 04) Rev 03_Contoh Form Lap  Marc L_General Information." xfId="606"/>
    <cellStyle name="_L0103B_4_Monthly Report-04l1 (JX April 04) Rev 03_cpo - transfer pricing - 0207" xfId="607"/>
    <cellStyle name="_L0103B_4_Monthly Report-04l1 (JX April 04) Rev 03_Data Required by pak Eddie Suhardja_Agrindo_By Usman 23Oct07" xfId="608"/>
    <cellStyle name="_L0103B_4_Monthly Report-04l1 (JX April 04) Rev 03_Data Required by pak Eddie Suhardja_Speed-up Ver" xfId="609"/>
    <cellStyle name="_L0103B_4_Monthly Report-04l1 (JX April 04) Rev 03_Detail Historis BL &amp; Bgt 2014" xfId="610"/>
    <cellStyle name="_L0103B_4_Monthly Report-04l1 (JX April 04) Rev 03_EBITDA VARIANCE-SRAM" xfId="611"/>
    <cellStyle name="_L0103B_4_Monthly Report-04l1 (JX April 04) Rev 03_Estimasi produksi SM-2 dan Prod 2010" xfId="612"/>
    <cellStyle name="_L0103B_4_Monthly Report-04l1 (JX April 04) Rev 03_Final Main Target 2009" xfId="613"/>
    <cellStyle name="_L0103B_4_Monthly Report-04l1 (JX April 04) Rev 03_Format Ganoderma New" xfId="614"/>
    <cellStyle name="_L0103B_4_Monthly Report-04l1 (JX April 04) Rev 03_Format Ganoderma New_Book2" xfId="615"/>
    <cellStyle name="_L0103B_4_Monthly Report-04l1 (JX April 04) Rev 03_Format Ganoderma New_Book3" xfId="616"/>
    <cellStyle name="_L0103B_4_Monthly Report-04l1 (JX April 04) Rev 03_Format Ganoderma New_Book3_1" xfId="617"/>
    <cellStyle name="_L0103B_4_Monthly Report-04l1 (JX April 04) Rev 03_Format Ganoderma New_Book4" xfId="618"/>
    <cellStyle name="_L0103B_4_Monthly Report-04l1 (JX April 04) Rev 03_Format Ganoderma New_Buku 2 " xfId="619"/>
    <cellStyle name="_L0103B_4_Monthly Report-04l1 (JX April 04) Rev 03_Format Ganoderma New_Tambahan" xfId="620"/>
    <cellStyle name="_L0103B_4_Monthly Report-04l1 (JX April 04) Rev 03_Kapital" xfId="621"/>
    <cellStyle name="_L0103B_4_Monthly Report-04l1 (JX April 04) Rev 03_Oil Palm model" xfId="622"/>
    <cellStyle name="_L0103B_4_Monthly Report-04l1 (JX April 04) Rev 03_Perincian Biaya Timbun &amp; Sirtu 2010" xfId="623"/>
    <cellStyle name="_L0103B_4_Monthly Report-04l1 (JX April 04) Rev 03_Serah Terima Ardiko (01-02-09)" xfId="624"/>
    <cellStyle name="_L0103B_4_Monthly Report-05W1" xfId="625"/>
    <cellStyle name="_L0103B_4_Monthly Report-05W1_009_SFC_Lamp1_Format_KPM Estate (FINAL)" xfId="626"/>
    <cellStyle name="_L0103B_4_Monthly Report-05W1_Contoh Form Lap  Marc L" xfId="627"/>
    <cellStyle name="_L0103B_4_Monthly Report-05W1_Contoh Form Lap  Marc L_General Information" xfId="628"/>
    <cellStyle name="_L0103B_4_Monthly Report-05W1_Contoh Form Lap  Marc L_General Information." xfId="629"/>
    <cellStyle name="_L0103B_4_Monthly Report-05W1_cpo - transfer pricing - 0207" xfId="630"/>
    <cellStyle name="_L0103B_4_Monthly Report-05W1_Data Required by pak Eddie Suhardja_Agrindo_By Usman 23Oct07" xfId="631"/>
    <cellStyle name="_L0103B_4_Monthly Report-05W1_Data Required by pak Eddie Suhardja_Speed-up Ver" xfId="632"/>
    <cellStyle name="_L0103B_4_Monthly Report-05W1_Detail Historis BL &amp; Bgt 2014" xfId="633"/>
    <cellStyle name="_L0103B_4_Monthly Report-05W1_EBITDA VARIANCE-SRAM" xfId="634"/>
    <cellStyle name="_L0103B_4_Monthly Report-05W1_Estimasi produksi SM-2 dan Prod 2010" xfId="635"/>
    <cellStyle name="_L0103B_4_Monthly Report-05W1_Final Main Target 2009" xfId="636"/>
    <cellStyle name="_L0103B_4_Monthly Report-05W1_Format Ganoderma New" xfId="637"/>
    <cellStyle name="_L0103B_4_Monthly Report-05W1_Format Ganoderma New_Book2" xfId="638"/>
    <cellStyle name="_L0103B_4_Monthly Report-05W1_Format Ganoderma New_Book3" xfId="639"/>
    <cellStyle name="_L0103B_4_Monthly Report-05W1_Format Ganoderma New_Book3_1" xfId="640"/>
    <cellStyle name="_L0103B_4_Monthly Report-05W1_Format Ganoderma New_Book4" xfId="641"/>
    <cellStyle name="_L0103B_4_Monthly Report-05W1_Format Ganoderma New_Buku 2 " xfId="642"/>
    <cellStyle name="_L0103B_4_Monthly Report-05W1_Format Ganoderma New_Tambahan" xfId="643"/>
    <cellStyle name="_L0103B_4_Monthly Report-05W1_Kapital" xfId="644"/>
    <cellStyle name="_L0103B_4_Monthly Report-05W1_Oil Palm model" xfId="645"/>
    <cellStyle name="_L0103B_4_Monthly Report-05W1_Perincian Biaya Timbun &amp; Sirtu 2010" xfId="646"/>
    <cellStyle name="_L0103B_4_Monthly Report-05W1_Serah Terima Ardiko (01-02-09)" xfId="647"/>
    <cellStyle name="_L0103B_4_Nilai VA 2009" xfId="648"/>
    <cellStyle name="_L0103B_4_Output Panen_Nov" xfId="649"/>
    <cellStyle name="_L0103B_4_Output Pemeliharaan_Nov'09" xfId="650"/>
    <cellStyle name="_L0103B_4_Performance_Est &amp; Mill_02-09Jun" xfId="651"/>
    <cellStyle name="_L0103B_4_Perincian Biaya Timbun &amp; Sirtu 2010" xfId="652"/>
    <cellStyle name="_L0103B_4_Rainfall_Oct" xfId="653"/>
    <cellStyle name="_L0103B_4_RCF 0706-main target rev" xfId="654"/>
    <cellStyle name="_L0103B_4_RCF July 06-sent" xfId="655"/>
    <cellStyle name="_L0103B_4_Rudy Jani - LMA Report 0806" xfId="656"/>
    <cellStyle name="_L0103B_4_Serah Terima Ardiko (01-02-09)" xfId="657"/>
    <cellStyle name="_L0103B_Book1" xfId="658"/>
    <cellStyle name="_L0103B_CMC AAJ  Data" xfId="659"/>
    <cellStyle name="_L0103B_cpo - transfer pricing - 0207" xfId="660"/>
    <cellStyle name="_L0103B_Data RO_Jun09" xfId="661"/>
    <cellStyle name="_L0103B_Data RO_Nov09" xfId="662"/>
    <cellStyle name="_L0103B_EBITDA by company_15May08 (3)" xfId="663"/>
    <cellStyle name="_L0103B_EBITDA VARIANCE-SRAM" xfId="664"/>
    <cellStyle name="_L0103B_excell _Form presentation 3c" xfId="665"/>
    <cellStyle name="_L0103B_excell _Form presentation 3c_MILL" xfId="666"/>
    <cellStyle name="_L0103B_LMA Report 0207" xfId="667"/>
    <cellStyle name="_L0103B_Mill Projection_exnewP_2nov07_BaseCase" xfId="668"/>
    <cellStyle name="_L0103B_Monthly Report-04l1 (JX April 04) Rev 03" xfId="669"/>
    <cellStyle name="_L0103B_Monthly Report-04l1 (JX April 04) Rev 03_cpo - transfer pricing - 0207" xfId="670"/>
    <cellStyle name="_L0103B_Monthly Report-04l1 (JX April 04) Rev 03_Data Required by pak Eddie Suhardja_Agrindo_By Usman 23Oct07" xfId="671"/>
    <cellStyle name="_L0103B_Monthly Report-04l1 (JX April 04) Rev 03_Data Required by pak Eddie Suhardja_Speed-up Ver" xfId="672"/>
    <cellStyle name="_L0103B_Monthly Report-04l1 (JX April 04) Rev 03_EBITDA VARIANCE-SRAM" xfId="673"/>
    <cellStyle name="_L0103B_Monthly Report-04l1 (JX April 04) Rev 03_Oil Palm model" xfId="674"/>
    <cellStyle name="_L0103B_Monthly Report-05W1" xfId="675"/>
    <cellStyle name="_L0103B_Monthly Report-05W1_cpo - transfer pricing - 0207" xfId="676"/>
    <cellStyle name="_L0103B_Monthly Report-05W1_Data Required by pak Eddie Suhardja_Agrindo_By Usman 23Oct07" xfId="677"/>
    <cellStyle name="_L0103B_Monthly Report-05W1_Data Required by pak Eddie Suhardja_Speed-up Ver" xfId="678"/>
    <cellStyle name="_L0103B_Monthly Report-05W1_EBITDA VARIANCE-SRAM" xfId="679"/>
    <cellStyle name="_L0103B_Monthly Report-05W1_Oil Palm model" xfId="680"/>
    <cellStyle name="_L0103B_Nilai VA 2009" xfId="681"/>
    <cellStyle name="_L0103B_Output Panen_Nov" xfId="682"/>
    <cellStyle name="_L0103B_Output Pemeliharaan_Nov'09" xfId="683"/>
    <cellStyle name="_L0103B_Performance_Est &amp; Mill_02-09Jun" xfId="684"/>
    <cellStyle name="_L0103B_Rainfall_Oct" xfId="685"/>
    <cellStyle name="_L0103B_RCF 0706-main target rev" xfId="686"/>
    <cellStyle name="_L0103B_RCF July 06-sent" xfId="687"/>
    <cellStyle name="_L0103B_Rudy Jani - LMA Report 0806" xfId="688"/>
    <cellStyle name="_L0107B" xfId="689"/>
    <cellStyle name="_L0107B_1" xfId="690"/>
    <cellStyle name="_L0107B_1.BSC Nov'09" xfId="691"/>
    <cellStyle name="_L0107B_1_1.BSC Nov'09" xfId="692"/>
    <cellStyle name="_L0107B_1_3.MTt09_Nov" xfId="693"/>
    <cellStyle name="_L0107B_1_3.Presentasi_Cost" xfId="694"/>
    <cellStyle name="_L0107B_1_Book1" xfId="695"/>
    <cellStyle name="_L0107B_1_CMC AAJ  Data" xfId="696"/>
    <cellStyle name="_L0107B_1_cpo - transfer pricing - 0207" xfId="697"/>
    <cellStyle name="_L0107B_1_Data RO_Jun09" xfId="698"/>
    <cellStyle name="_L0107B_1_Data RO_Nov09" xfId="699"/>
    <cellStyle name="_L0107B_1_EBITDA by company_15May08 (3)" xfId="700"/>
    <cellStyle name="_L0107B_1_EBITDA VARIANCE-SRAM" xfId="701"/>
    <cellStyle name="_L0107B_1_excell _Form presentation 3c" xfId="702"/>
    <cellStyle name="_L0107B_1_excell _Form presentation 3c_MILL" xfId="703"/>
    <cellStyle name="_L0107B_1_LMA Report 0207" xfId="704"/>
    <cellStyle name="_L0107B_1_Mill Projection_exnewP_2nov07_BaseCase" xfId="705"/>
    <cellStyle name="_L0107B_1_Monthly Report-04l1 (JX April 04) Rev 03" xfId="706"/>
    <cellStyle name="_L0107B_1_Monthly Report-04l1 (JX April 04) Rev 03_cpo - transfer pricing - 0207" xfId="707"/>
    <cellStyle name="_L0107B_1_Monthly Report-04l1 (JX April 04) Rev 03_Data Required by pak Eddie Suhardja_Agrindo_By Usman 23Oct07" xfId="708"/>
    <cellStyle name="_L0107B_1_Monthly Report-04l1 (JX April 04) Rev 03_Data Required by pak Eddie Suhardja_Speed-up Ver" xfId="709"/>
    <cellStyle name="_L0107B_1_Monthly Report-04l1 (JX April 04) Rev 03_EBITDA VARIANCE-SRAM" xfId="710"/>
    <cellStyle name="_L0107B_1_Monthly Report-04l1 (JX April 04) Rev 03_Oil Palm model" xfId="711"/>
    <cellStyle name="_L0107B_1_Monthly Report-05W1" xfId="712"/>
    <cellStyle name="_L0107B_1_Monthly Report-05W1_cpo - transfer pricing - 0207" xfId="713"/>
    <cellStyle name="_L0107B_1_Monthly Report-05W1_Data Required by pak Eddie Suhardja_Agrindo_By Usman 23Oct07" xfId="714"/>
    <cellStyle name="_L0107B_1_Monthly Report-05W1_Data Required by pak Eddie Suhardja_Speed-up Ver" xfId="715"/>
    <cellStyle name="_L0107B_1_Monthly Report-05W1_EBITDA VARIANCE-SRAM" xfId="716"/>
    <cellStyle name="_L0107B_1_Monthly Report-05W1_Oil Palm model" xfId="717"/>
    <cellStyle name="_L0107B_1_Nilai VA 2009" xfId="718"/>
    <cellStyle name="_L0107B_1_Output Panen_Nov" xfId="719"/>
    <cellStyle name="_L0107B_1_Output Pemeliharaan_Nov'09" xfId="720"/>
    <cellStyle name="_L0107B_1_Performance_Est &amp; Mill_02-09Jun" xfId="721"/>
    <cellStyle name="_L0107B_1_Rainfall_Oct" xfId="722"/>
    <cellStyle name="_L0107B_1_RCF 0706-main target rev" xfId="723"/>
    <cellStyle name="_L0107B_1_RCF July 06-sent" xfId="724"/>
    <cellStyle name="_L0107B_1_Rudy Jani - LMA Report 0806" xfId="725"/>
    <cellStyle name="_L0107B_2" xfId="726"/>
    <cellStyle name="_L0107B_2_1.BSC Nov'09" xfId="727"/>
    <cellStyle name="_L0107B_2_3.MTt09_Nov" xfId="728"/>
    <cellStyle name="_L0107B_2_3.Presentasi_Cost" xfId="729"/>
    <cellStyle name="_L0107B_2_Book1" xfId="730"/>
    <cellStyle name="_L0107B_2_cEK pALANG 2015" xfId="731"/>
    <cellStyle name="_L0107B_2_CMC AAJ  Data" xfId="732"/>
    <cellStyle name="_L0107B_2_cpo - transfer pricing - 0207" xfId="733"/>
    <cellStyle name="_L0107B_2_cpo - transfer pricing - 0207_Copy of 02_data1 ORM (Dedi) (Autosaved)" xfId="734"/>
    <cellStyle name="_L0107B_2_Data RO_Jun09" xfId="735"/>
    <cellStyle name="_L0107B_2_Data RO_Nov09" xfId="736"/>
    <cellStyle name="_L0107B_2_EBITDA by company_15May08 (3)" xfId="737"/>
    <cellStyle name="_L0107B_2_EBITDA VARIANCE-SRAM" xfId="738"/>
    <cellStyle name="_L0107B_2_EBITDA VARIANCE-SRAM_Copy of 02_data1 ORM (Dedi) (Autosaved)" xfId="739"/>
    <cellStyle name="_L0107B_2_excell _Form presentation 3c" xfId="740"/>
    <cellStyle name="_L0107B_2_excell _Form presentation 3c_MILL" xfId="741"/>
    <cellStyle name="_L0107B_2_excell _Form presentation 3c_MILL_Copy of 02_data1 ORM (Dedi) (Autosaved)" xfId="742"/>
    <cellStyle name="_L0107B_2_Fisik pendukung Bgt 2014" xfId="743"/>
    <cellStyle name="_L0107B_2_Gambar - pendukung" xfId="744"/>
    <cellStyle name="_L0107B_2_Keamanan KBL 2014" xfId="745"/>
    <cellStyle name="_L0107B_2_LMA Report 0207" xfId="746"/>
    <cellStyle name="_L0107B_2_LMA Report 0207_Copy of 02_data1 ORM (Dedi) (Autosaved)" xfId="747"/>
    <cellStyle name="_L0107B_2_Mill Projection_exnewP_2nov07_BaseCase" xfId="748"/>
    <cellStyle name="_L0107B_2_Mill Projection_exnewP_2nov07_BaseCase_Keamanan KBL 2014" xfId="749"/>
    <cellStyle name="_L0107B_2_Monthly Report-04l1 (JX April 04) Rev 03" xfId="750"/>
    <cellStyle name="_L0107B_2_Monthly Report-04l1 (JX April 04) Rev 03_Copy of 02_data1 ORM (Dedi) (Autosaved)" xfId="751"/>
    <cellStyle name="_L0107B_2_Monthly Report-04l1 (JX April 04) Rev 03_cpo - transfer pricing - 0207" xfId="752"/>
    <cellStyle name="_L0107B_2_Monthly Report-04l1 (JX April 04) Rev 03_cpo - transfer pricing - 0207_Copy of 02_data1 ORM (Dedi) (Autosaved)" xfId="753"/>
    <cellStyle name="_L0107B_2_Monthly Report-04l1 (JX April 04) Rev 03_Data Required by pak Eddie Suhardja_Agrindo_By Usman 23Oct07" xfId="754"/>
    <cellStyle name="_L0107B_2_Monthly Report-04l1 (JX April 04) Rev 03_Data Required by pak Eddie Suhardja_Speed-up Ver" xfId="755"/>
    <cellStyle name="_L0107B_2_Monthly Report-04l1 (JX April 04) Rev 03_EBITDA VARIANCE-SRAM" xfId="756"/>
    <cellStyle name="_L0107B_2_Monthly Report-04l1 (JX April 04) Rev 03_EBITDA VARIANCE-SRAM_Copy of 02_data1 ORM (Dedi) (Autosaved)" xfId="757"/>
    <cellStyle name="_L0107B_2_Monthly Report-04l1 (JX April 04) Rev 03_MT-KKC 014_Mei_HO_Lamp1 (Agrindo)" xfId="758"/>
    <cellStyle name="_L0107B_2_Monthly Report-04l1 (JX April 04) Rev 03_Oil Palm model" xfId="759"/>
    <cellStyle name="_L0107B_2_Monthly Report-04l1 (JX April 04) Rev 03_Presentasi Bgt 2009_PBS" xfId="760"/>
    <cellStyle name="_L0107B_2_Monthly Report-04l1 (JX April 04) Rev 03_Presentasi Bgt 2009_PBS." xfId="761"/>
    <cellStyle name="_L0107B_2_Monthly Report-04l1 (JX April 04) Rev 03_Presentasi Bgt 2010_PBS" xfId="762"/>
    <cellStyle name="_L0107B_2_Monthly Report-05W1" xfId="763"/>
    <cellStyle name="_L0107B_2_Monthly Report-05W1_Copy of 02_data1 ORM (Dedi) (Autosaved)" xfId="764"/>
    <cellStyle name="_L0107B_2_Monthly Report-05W1_cpo - transfer pricing - 0207" xfId="765"/>
    <cellStyle name="_L0107B_2_Monthly Report-05W1_cpo - transfer pricing - 0207_Copy of 02_data1 ORM (Dedi) (Autosaved)" xfId="766"/>
    <cellStyle name="_L0107B_2_Monthly Report-05W1_Data Required by pak Eddie Suhardja_Agrindo_By Usman 23Oct07" xfId="767"/>
    <cellStyle name="_L0107B_2_Monthly Report-05W1_Data Required by pak Eddie Suhardja_Speed-up Ver" xfId="768"/>
    <cellStyle name="_L0107B_2_Monthly Report-05W1_EBITDA VARIANCE-SRAM" xfId="769"/>
    <cellStyle name="_L0107B_2_Monthly Report-05W1_EBITDA VARIANCE-SRAM_Copy of 02_data1 ORM (Dedi) (Autosaved)" xfId="770"/>
    <cellStyle name="_L0107B_2_Monthly Report-05W1_MT-KKC 014_Mei_HO_Lamp1 (Agrindo)" xfId="771"/>
    <cellStyle name="_L0107B_2_Monthly Report-05W1_Oil Palm model" xfId="772"/>
    <cellStyle name="_L0107B_2_Monthly Report-05W1_Presentasi Bgt 2009_PBS" xfId="773"/>
    <cellStyle name="_L0107B_2_Monthly Report-05W1_Presentasi Bgt 2009_PBS." xfId="774"/>
    <cellStyle name="_L0107B_2_Monthly Report-05W1_Presentasi Bgt 2010_PBS" xfId="775"/>
    <cellStyle name="_L0107B_2_Nilai VA 2009" xfId="776"/>
    <cellStyle name="_L0107B_2_Output Panen_Nov" xfId="777"/>
    <cellStyle name="_L0107B_2_Output Pemeliharaan_Nov'09" xfId="778"/>
    <cellStyle name="_L0107B_2_Performance_Est &amp; Mill_02-09Jun" xfId="779"/>
    <cellStyle name="_L0107B_2_Performance_Est &amp; Mill_02-09Jun_Copy of 02_data1 ORM (Dedi) (Autosaved)" xfId="780"/>
    <cellStyle name="_L0107B_2_Peta dan Foto" xfId="781"/>
    <cellStyle name="_L0107B_2_peta Jembatan Beton dan Gorong-gorong" xfId="782"/>
    <cellStyle name="_L0107B_2_PGS-Main Target Budget 2010 email Reff" xfId="783"/>
    <cellStyle name="_L0107B_2_Presentasi PBS" xfId="784"/>
    <cellStyle name="_L0107B_2_Rainfall_Oct" xfId="785"/>
    <cellStyle name="_L0107B_2_RCF 0706-main target rev" xfId="786"/>
    <cellStyle name="_L0107B_2_RCF July 06-sent" xfId="787"/>
    <cellStyle name="_L0107B_2_Rudy Jani - LMA Report 0806" xfId="788"/>
    <cellStyle name="_L0107B_2_Rudy Jani - LMA Report 0806_Copy of 02_data1 ORM (Dedi) (Autosaved)" xfId="789"/>
    <cellStyle name="_L0107B_3" xfId="790"/>
    <cellStyle name="_L0107B_3 2" xfId="791"/>
    <cellStyle name="_L0107B_3.MTt09_Nov" xfId="792"/>
    <cellStyle name="_L0107B_3.Presentasi_Cost" xfId="793"/>
    <cellStyle name="_L0107B_3_1.BSC Nov'09" xfId="794"/>
    <cellStyle name="_L0107B_3_3.MTt09_Nov" xfId="795"/>
    <cellStyle name="_L0107B_3_3.Presentasi_Cost" xfId="796"/>
    <cellStyle name="_L0107B_3_Book1" xfId="797"/>
    <cellStyle name="_L0107B_3_cEK pALANG 2015" xfId="798"/>
    <cellStyle name="_L0107B_3_CMC AAJ  Data" xfId="799"/>
    <cellStyle name="_L0107B_3_cpo - transfer pricing - 0207" xfId="800"/>
    <cellStyle name="_L0107B_3_cpo - transfer pricing - 0207_Copy of 02_data1 ORM (Dedi) (Autosaved)" xfId="801"/>
    <cellStyle name="_L0107B_3_Data Required by pak Eddie Suhardja_Agrindo_By Usman 23Oct07" xfId="802"/>
    <cellStyle name="_L0107B_3_Data Required by pak Eddie Suhardja_Agrindo_By Usman 23Oct07_Keamanan KBL 2014" xfId="803"/>
    <cellStyle name="_L0107B_3_Data Required by pak Eddie Suhardja_Speed-up Ver" xfId="804"/>
    <cellStyle name="_L0107B_3_Data Required by pak Eddie Suhardja_Speed-up Ver_Keamanan KBL 2014" xfId="805"/>
    <cellStyle name="_L0107B_3_Data RO_Jun09" xfId="806"/>
    <cellStyle name="_L0107B_3_Data RO_Nov09" xfId="807"/>
    <cellStyle name="_L0107B_3_EBITDA by company_15May08 (3)" xfId="808"/>
    <cellStyle name="_L0107B_3_EBITDA by company_15May08 (3)_Keamanan KBL 2014" xfId="809"/>
    <cellStyle name="_L0107B_3_EBITDA VARIANCE-SRAM" xfId="810"/>
    <cellStyle name="_L0107B_3_EBITDA VARIANCE-SRAM_Copy of 02_data1 ORM (Dedi) (Autosaved)" xfId="811"/>
    <cellStyle name="_L0107B_3_excell _Form presentation 3c" xfId="812"/>
    <cellStyle name="_L0107B_3_excell _Form presentation 3c_MILL" xfId="813"/>
    <cellStyle name="_L0107B_3_excell _Form presentation 3c_MILL_Copy of 02_data1 ORM (Dedi) (Autosaved)" xfId="814"/>
    <cellStyle name="_L0107B_3_Fisik pendukung Bgt 2014" xfId="815"/>
    <cellStyle name="_L0107B_3_Gambar - pendukung" xfId="816"/>
    <cellStyle name="_L0107B_3_Gambar - pendukung_Keamanan KBL 2014" xfId="817"/>
    <cellStyle name="_L0107B_3_Keamanan KBL 2014" xfId="818"/>
    <cellStyle name="_L0107B_3_LMA Report 0207" xfId="819"/>
    <cellStyle name="_L0107B_3_LMA Report 0207_Copy of 02_data1 ORM (Dedi) (Autosaved)" xfId="820"/>
    <cellStyle name="_L0107B_3_Mill Projection_exnewP_2nov07_BaseCase" xfId="821"/>
    <cellStyle name="_L0107B_3_Monthly Report-04l1 (JX April 04) Rev 03" xfId="822"/>
    <cellStyle name="_L0107B_3_Monthly Report-04l1 (JX April 04) Rev 03 2" xfId="823"/>
    <cellStyle name="_L0107B_3_Monthly Report-04l1 (JX April 04) Rev 03_Copy of 02_data1 ORM (Dedi) (Autosaved)" xfId="824"/>
    <cellStyle name="_L0107B_3_Monthly Report-04l1 (JX April 04) Rev 03_cpo - transfer pricing - 0207" xfId="825"/>
    <cellStyle name="_L0107B_3_Monthly Report-04l1 (JX April 04) Rev 03_cpo - transfer pricing - 0207_Copy of 02_data1 ORM (Dedi) (Autosaved)" xfId="826"/>
    <cellStyle name="_L0107B_3_Monthly Report-04l1 (JX April 04) Rev 03_EBITDA VARIANCE-SRAM" xfId="827"/>
    <cellStyle name="_L0107B_3_Monthly Report-04l1 (JX April 04) Rev 03_EBITDA VARIANCE-SRAM_Copy of 02_data1 ORM (Dedi) (Autosaved)" xfId="828"/>
    <cellStyle name="_L0107B_3_Monthly Report-04l1 (JX April 04) Rev 03_Keamanan KBL 2014" xfId="829"/>
    <cellStyle name="_L0107B_3_Monthly Report-05W1" xfId="830"/>
    <cellStyle name="_L0107B_3_Monthly Report-05W1 2" xfId="831"/>
    <cellStyle name="_L0107B_3_Monthly Report-05W1_Copy of 02_data1 ORM (Dedi) (Autosaved)" xfId="832"/>
    <cellStyle name="_L0107B_3_Monthly Report-05W1_cpo - transfer pricing - 0207" xfId="833"/>
    <cellStyle name="_L0107B_3_Monthly Report-05W1_cpo - transfer pricing - 0207_Copy of 02_data1 ORM (Dedi) (Autosaved)" xfId="834"/>
    <cellStyle name="_L0107B_3_Monthly Report-05W1_EBITDA VARIANCE-SRAM" xfId="835"/>
    <cellStyle name="_L0107B_3_Monthly Report-05W1_EBITDA VARIANCE-SRAM_Copy of 02_data1 ORM (Dedi) (Autosaved)" xfId="836"/>
    <cellStyle name="_L0107B_3_Monthly Report-05W1_Keamanan KBL 2014" xfId="837"/>
    <cellStyle name="_L0107B_3_Nilai VA 2009" xfId="838"/>
    <cellStyle name="_L0107B_3_Oil Palm model" xfId="839"/>
    <cellStyle name="_L0107B_3_Oil Palm model_Keamanan KBL 2014" xfId="840"/>
    <cellStyle name="_L0107B_3_Output Panen_Nov" xfId="841"/>
    <cellStyle name="_L0107B_3_Output Pemeliharaan_Nov'09" xfId="842"/>
    <cellStyle name="_L0107B_3_Performance_Est &amp; Mill_02-09Jun" xfId="843"/>
    <cellStyle name="_L0107B_3_Performance_Est &amp; Mill_02-09Jun_Copy of 02_data1 ORM (Dedi) (Autosaved)" xfId="844"/>
    <cellStyle name="_L0107B_3_Peta dan Foto" xfId="845"/>
    <cellStyle name="_L0107B_3_Rainfall_Oct" xfId="846"/>
    <cellStyle name="_L0107B_3_RCF 0706-main target rev" xfId="847"/>
    <cellStyle name="_L0107B_3_RCF July 06-sent" xfId="848"/>
    <cellStyle name="_L0107B_3_Rudy Jani - LMA Report 0806" xfId="849"/>
    <cellStyle name="_L0107B_3_Rudy Jani - LMA Report 0806_Copy of 02_data1 ORM (Dedi) (Autosaved)" xfId="850"/>
    <cellStyle name="_L0107B_4" xfId="851"/>
    <cellStyle name="_L0107B_4_1.BSC Nov'09" xfId="852"/>
    <cellStyle name="_L0107B_4_3.MTt09_Nov" xfId="853"/>
    <cellStyle name="_L0107B_4_3.Presentasi_Cost" xfId="854"/>
    <cellStyle name="_L0107B_4_Book1" xfId="855"/>
    <cellStyle name="_L0107B_4_cEK pALANG 2015" xfId="856"/>
    <cellStyle name="_L0107B_4_CMC AAJ  Data" xfId="857"/>
    <cellStyle name="_L0107B_4_cpo - transfer pricing - 0207" xfId="858"/>
    <cellStyle name="_L0107B_4_cpo - transfer pricing - 0207_Copy of 02_data1 ORM (Dedi) (Autosaved)" xfId="859"/>
    <cellStyle name="_L0107B_4_Data RO_Jun09" xfId="860"/>
    <cellStyle name="_L0107B_4_Data RO_Nov09" xfId="861"/>
    <cellStyle name="_L0107B_4_EBITDA by company_15May08 (3)" xfId="862"/>
    <cellStyle name="_L0107B_4_EBITDA by company_15May08 (3)_Keamanan KBL 2014" xfId="863"/>
    <cellStyle name="_L0107B_4_EBITDA VARIANCE-SRAM" xfId="864"/>
    <cellStyle name="_L0107B_4_EBITDA VARIANCE-SRAM_Copy of 02_data1 ORM (Dedi) (Autosaved)" xfId="865"/>
    <cellStyle name="_L0107B_4_excell _Form presentation 3c" xfId="866"/>
    <cellStyle name="_L0107B_4_excell _Form presentation 3c_MILL" xfId="867"/>
    <cellStyle name="_L0107B_4_excell _Form presentation 3c_MILL_Copy of 02_data1 ORM (Dedi) (Autosaved)" xfId="868"/>
    <cellStyle name="_L0107B_4_Fisik pendukung Bgt 2014" xfId="869"/>
    <cellStyle name="_L0107B_4_Gambar - pendukung" xfId="870"/>
    <cellStyle name="_L0107B_4_Gambar - pendukung_Keamanan KBL 2014" xfId="871"/>
    <cellStyle name="_L0107B_4_LMA Report 0207" xfId="872"/>
    <cellStyle name="_L0107B_4_LMA Report 0207_Copy of 02_data1 ORM (Dedi) (Autosaved)" xfId="873"/>
    <cellStyle name="_L0107B_4_Mill Projection_exnewP_2nov07_BaseCase" xfId="874"/>
    <cellStyle name="_L0107B_4_Monthly Report-04l1 (JX April 04) Rev 03" xfId="875"/>
    <cellStyle name="_L0107B_4_Monthly Report-04l1 (JX April 04) Rev 03_Copy of 02_data1 ORM (Dedi) (Autosaved)" xfId="876"/>
    <cellStyle name="_L0107B_4_Monthly Report-04l1 (JX April 04) Rev 03_cpo - transfer pricing - 0207" xfId="877"/>
    <cellStyle name="_L0107B_4_Monthly Report-04l1 (JX April 04) Rev 03_cpo - transfer pricing - 0207_Copy of 02_data1 ORM (Dedi) (Autosaved)" xfId="878"/>
    <cellStyle name="_L0107B_4_Monthly Report-04l1 (JX April 04) Rev 03_Data Required by pak Eddie Suhardja_Agrindo_By Usman 23Oct07" xfId="879"/>
    <cellStyle name="_L0107B_4_Monthly Report-04l1 (JX April 04) Rev 03_Data Required by pak Eddie Suhardja_Agrindo_By Usman 23Oct07_Keamanan KBL 2014" xfId="880"/>
    <cellStyle name="_L0107B_4_Monthly Report-04l1 (JX April 04) Rev 03_Data Required by pak Eddie Suhardja_Speed-up Ver" xfId="881"/>
    <cellStyle name="_L0107B_4_Monthly Report-04l1 (JX April 04) Rev 03_Data Required by pak Eddie Suhardja_Speed-up Ver_Keamanan KBL 2014" xfId="882"/>
    <cellStyle name="_L0107B_4_Monthly Report-04l1 (JX April 04) Rev 03_EBITDA VARIANCE-SRAM" xfId="883"/>
    <cellStyle name="_L0107B_4_Monthly Report-04l1 (JX April 04) Rev 03_EBITDA VARIANCE-SRAM_Copy of 02_data1 ORM (Dedi) (Autosaved)" xfId="884"/>
    <cellStyle name="_L0107B_4_Monthly Report-04l1 (JX April 04) Rev 03_Keamanan KBL 2014" xfId="885"/>
    <cellStyle name="_L0107B_4_Monthly Report-04l1 (JX April 04) Rev 03_MT-KKC 014_Mei_HO_Lamp1 (Agrindo)" xfId="886"/>
    <cellStyle name="_L0107B_4_Monthly Report-04l1 (JX April 04) Rev 03_Oil Palm model" xfId="887"/>
    <cellStyle name="_L0107B_4_Monthly Report-04l1 (JX April 04) Rev 03_Oil Palm model_Keamanan KBL 2014" xfId="888"/>
    <cellStyle name="_L0107B_4_Monthly Report-05W1" xfId="889"/>
    <cellStyle name="_L0107B_4_Monthly Report-05W1_Copy of 02_data1 ORM (Dedi) (Autosaved)" xfId="890"/>
    <cellStyle name="_L0107B_4_Monthly Report-05W1_cpo - transfer pricing - 0207" xfId="891"/>
    <cellStyle name="_L0107B_4_Monthly Report-05W1_cpo - transfer pricing - 0207_Copy of 02_data1 ORM (Dedi) (Autosaved)" xfId="892"/>
    <cellStyle name="_L0107B_4_Monthly Report-05W1_Data Required by pak Eddie Suhardja_Agrindo_By Usman 23Oct07" xfId="893"/>
    <cellStyle name="_L0107B_4_Monthly Report-05W1_Data Required by pak Eddie Suhardja_Agrindo_By Usman 23Oct07_Keamanan KBL 2014" xfId="894"/>
    <cellStyle name="_L0107B_4_Monthly Report-05W1_Data Required by pak Eddie Suhardja_Speed-up Ver" xfId="895"/>
    <cellStyle name="_L0107B_4_Monthly Report-05W1_Data Required by pak Eddie Suhardja_Speed-up Ver_Keamanan KBL 2014" xfId="896"/>
    <cellStyle name="_L0107B_4_Monthly Report-05W1_EBITDA VARIANCE-SRAM" xfId="897"/>
    <cellStyle name="_L0107B_4_Monthly Report-05W1_EBITDA VARIANCE-SRAM_Copy of 02_data1 ORM (Dedi) (Autosaved)" xfId="898"/>
    <cellStyle name="_L0107B_4_Monthly Report-05W1_Keamanan KBL 2014" xfId="899"/>
    <cellStyle name="_L0107B_4_Monthly Report-05W1_MT-KKC 014_Mei_HO_Lamp1 (Agrindo)" xfId="900"/>
    <cellStyle name="_L0107B_4_Monthly Report-05W1_Oil Palm model" xfId="901"/>
    <cellStyle name="_L0107B_4_Monthly Report-05W1_Oil Palm model_Keamanan KBL 2014" xfId="902"/>
    <cellStyle name="_L0107B_4_Nilai VA 2009" xfId="903"/>
    <cellStyle name="_L0107B_4_Output Panen_Nov" xfId="904"/>
    <cellStyle name="_L0107B_4_Output Pemeliharaan_Nov'09" xfId="905"/>
    <cellStyle name="_L0107B_4_Performance_Est &amp; Mill_02-09Jun" xfId="906"/>
    <cellStyle name="_L0107B_4_Performance_Est &amp; Mill_02-09Jun_Copy of 02_data1 ORM (Dedi) (Autosaved)" xfId="907"/>
    <cellStyle name="_L0107B_4_Peta dan Foto" xfId="908"/>
    <cellStyle name="_L0107B_4_peta Jembatan Beton dan Gorong-gorong" xfId="909"/>
    <cellStyle name="_L0107B_4_PGS-Main Target Budget 2010 email Reff" xfId="910"/>
    <cellStyle name="_L0107B_4_PGS-Main Target Budget 2010 email Reff_Keamanan KBL 2014" xfId="911"/>
    <cellStyle name="_L0107B_4_Presentasi Bgt 2009_PBS" xfId="912"/>
    <cellStyle name="_L0107B_4_Presentasi Bgt 2009_PBS." xfId="913"/>
    <cellStyle name="_L0107B_4_Presentasi Bgt 2009_PBS._Keamanan KBL 2014" xfId="914"/>
    <cellStyle name="_L0107B_4_Presentasi Bgt 2009_PBS_Keamanan KBL 2014" xfId="915"/>
    <cellStyle name="_L0107B_4_Presentasi Bgt 2010_PBS" xfId="916"/>
    <cellStyle name="_L0107B_4_Presentasi Bgt 2010_PBS_Keamanan KBL 2014" xfId="917"/>
    <cellStyle name="_L0107B_4_Presentasi PBS" xfId="918"/>
    <cellStyle name="_L0107B_4_Presentasi PBS_Keamanan KBL 2014" xfId="919"/>
    <cellStyle name="_L0107B_4_Rainfall_Oct" xfId="920"/>
    <cellStyle name="_L0107B_4_RCF 0706-main target rev" xfId="921"/>
    <cellStyle name="_L0107B_4_RCF July 06-sent" xfId="922"/>
    <cellStyle name="_L0107B_4_Rudy Jani - LMA Report 0806" xfId="923"/>
    <cellStyle name="_L0107B_4_Rudy Jani - LMA Report 0806_Copy of 02_data1 ORM (Dedi) (Autosaved)" xfId="924"/>
    <cellStyle name="_L0107B_Book1" xfId="925"/>
    <cellStyle name="_L0107B_cEK pALANG 2015" xfId="926"/>
    <cellStyle name="_L0107B_CMC AAJ  Data" xfId="927"/>
    <cellStyle name="_L0107B_cpo - transfer pricing - 0207" xfId="928"/>
    <cellStyle name="_L0107B_cpo - transfer pricing - 0207_Copy of 02_data1 ORM (Dedi) (Autosaved)" xfId="929"/>
    <cellStyle name="_L0107B_Data RO_Jun09" xfId="930"/>
    <cellStyle name="_L0107B_Data RO_Nov09" xfId="931"/>
    <cellStyle name="_L0107B_EBITDA by company_15May08 (3)" xfId="932"/>
    <cellStyle name="_L0107B_EBITDA by company_15May08 (3)_Keamanan KBL 2014" xfId="933"/>
    <cellStyle name="_L0107B_EBITDA VARIANCE-SRAM" xfId="934"/>
    <cellStyle name="_L0107B_EBITDA VARIANCE-SRAM_Copy of 02_data1 ORM (Dedi) (Autosaved)" xfId="935"/>
    <cellStyle name="_L0107B_excell _Form presentation 3c" xfId="936"/>
    <cellStyle name="_L0107B_excell _Form presentation 3c_MILL" xfId="937"/>
    <cellStyle name="_L0107B_excell _Form presentation 3c_MILL_Copy of 02_data1 ORM (Dedi) (Autosaved)" xfId="938"/>
    <cellStyle name="_L0107B_Fisik pendukung Bgt 2014" xfId="939"/>
    <cellStyle name="_L0107B_Gambar - pendukung" xfId="940"/>
    <cellStyle name="_L0107B_Gambar - pendukung_Keamanan KBL 2014" xfId="941"/>
    <cellStyle name="_L0107B_LMA Report 0207" xfId="942"/>
    <cellStyle name="_L0107B_LMA Report 0207_Copy of 02_data1 ORM (Dedi) (Autosaved)" xfId="943"/>
    <cellStyle name="_L0107B_Mill Projection_exnewP_2nov07_BaseCase" xfId="944"/>
    <cellStyle name="_L0107B_Monthly Report-04l1 (JX April 04) Rev 03" xfId="945"/>
    <cellStyle name="_L0107B_Monthly Report-04l1 (JX April 04) Rev 03_Copy of 02_data1 ORM (Dedi) (Autosaved)" xfId="946"/>
    <cellStyle name="_L0107B_Monthly Report-04l1 (JX April 04) Rev 03_cpo - transfer pricing - 0207" xfId="947"/>
    <cellStyle name="_L0107B_Monthly Report-04l1 (JX April 04) Rev 03_cpo - transfer pricing - 0207_Copy of 02_data1 ORM (Dedi) (Autosaved)" xfId="948"/>
    <cellStyle name="_L0107B_Monthly Report-04l1 (JX April 04) Rev 03_Data Required by pak Eddie Suhardja_Agrindo_By Usman 23Oct07" xfId="949"/>
    <cellStyle name="_L0107B_Monthly Report-04l1 (JX April 04) Rev 03_Data Required by pak Eddie Suhardja_Agrindo_By Usman 23Oct07_Keamanan KBL 2014" xfId="950"/>
    <cellStyle name="_L0107B_Monthly Report-04l1 (JX April 04) Rev 03_Data Required by pak Eddie Suhardja_Speed-up Ver" xfId="951"/>
    <cellStyle name="_L0107B_Monthly Report-04l1 (JX April 04) Rev 03_Data Required by pak Eddie Suhardja_Speed-up Ver_Keamanan KBL 2014" xfId="952"/>
    <cellStyle name="_L0107B_Monthly Report-04l1 (JX April 04) Rev 03_EBITDA VARIANCE-SRAM" xfId="953"/>
    <cellStyle name="_L0107B_Monthly Report-04l1 (JX April 04) Rev 03_EBITDA VARIANCE-SRAM_Copy of 02_data1 ORM (Dedi) (Autosaved)" xfId="954"/>
    <cellStyle name="_L0107B_Monthly Report-04l1 (JX April 04) Rev 03_Keamanan KBL 2014" xfId="955"/>
    <cellStyle name="_L0107B_Monthly Report-04l1 (JX April 04) Rev 03_MT-KKC 014_Mei_HO_Lamp1 (Agrindo)" xfId="956"/>
    <cellStyle name="_L0107B_Monthly Report-04l1 (JX April 04) Rev 03_Oil Palm model" xfId="957"/>
    <cellStyle name="_L0107B_Monthly Report-04l1 (JX April 04) Rev 03_Oil Palm model_Keamanan KBL 2014" xfId="958"/>
    <cellStyle name="_L0107B_Monthly Report-04l1 (JX April 04) Rev 03_Presentasi Bgt 2009_PBS" xfId="959"/>
    <cellStyle name="_L0107B_Monthly Report-04l1 (JX April 04) Rev 03_Presentasi Bgt 2009_PBS." xfId="960"/>
    <cellStyle name="_L0107B_Monthly Report-04l1 (JX April 04) Rev 03_Presentasi Bgt 2009_PBS._Keamanan KBL 2014" xfId="961"/>
    <cellStyle name="_L0107B_Monthly Report-04l1 (JX April 04) Rev 03_Presentasi Bgt 2009_PBS_Keamanan KBL 2014" xfId="962"/>
    <cellStyle name="_L0107B_Monthly Report-04l1 (JX April 04) Rev 03_Presentasi Bgt 2010_PBS" xfId="963"/>
    <cellStyle name="_L0107B_Monthly Report-04l1 (JX April 04) Rev 03_Presentasi Bgt 2010_PBS_Keamanan KBL 2014" xfId="964"/>
    <cellStyle name="_L0107B_Monthly Report-05W1" xfId="965"/>
    <cellStyle name="_L0107B_Monthly Report-05W1_Copy of 02_data1 ORM (Dedi) (Autosaved)" xfId="966"/>
    <cellStyle name="_L0107B_Monthly Report-05W1_cpo - transfer pricing - 0207" xfId="967"/>
    <cellStyle name="_L0107B_Monthly Report-05W1_cpo - transfer pricing - 0207_Copy of 02_data1 ORM (Dedi) (Autosaved)" xfId="968"/>
    <cellStyle name="_L0107B_Monthly Report-05W1_Data Required by pak Eddie Suhardja_Agrindo_By Usman 23Oct07" xfId="969"/>
    <cellStyle name="_L0107B_Monthly Report-05W1_Data Required by pak Eddie Suhardja_Agrindo_By Usman 23Oct07_Keamanan KBL 2014" xfId="970"/>
    <cellStyle name="_L0107B_Monthly Report-05W1_Data Required by pak Eddie Suhardja_Speed-up Ver" xfId="971"/>
    <cellStyle name="_L0107B_Monthly Report-05W1_Data Required by pak Eddie Suhardja_Speed-up Ver_Keamanan KBL 2014" xfId="972"/>
    <cellStyle name="_L0107B_Monthly Report-05W1_EBITDA VARIANCE-SRAM" xfId="973"/>
    <cellStyle name="_L0107B_Monthly Report-05W1_EBITDA VARIANCE-SRAM_Copy of 02_data1 ORM (Dedi) (Autosaved)" xfId="974"/>
    <cellStyle name="_L0107B_Monthly Report-05W1_Keamanan KBL 2014" xfId="975"/>
    <cellStyle name="_L0107B_Monthly Report-05W1_MT-KKC 014_Mei_HO_Lamp1 (Agrindo)" xfId="976"/>
    <cellStyle name="_L0107B_Monthly Report-05W1_Oil Palm model" xfId="977"/>
    <cellStyle name="_L0107B_Monthly Report-05W1_Oil Palm model_Keamanan KBL 2014" xfId="978"/>
    <cellStyle name="_L0107B_Monthly Report-05W1_Presentasi Bgt 2009_PBS" xfId="979"/>
    <cellStyle name="_L0107B_Monthly Report-05W1_Presentasi Bgt 2009_PBS." xfId="980"/>
    <cellStyle name="_L0107B_Monthly Report-05W1_Presentasi Bgt 2009_PBS._Keamanan KBL 2014" xfId="981"/>
    <cellStyle name="_L0107B_Monthly Report-05W1_Presentasi Bgt 2009_PBS_Keamanan KBL 2014" xfId="982"/>
    <cellStyle name="_L0107B_Monthly Report-05W1_Presentasi Bgt 2010_PBS" xfId="983"/>
    <cellStyle name="_L0107B_Monthly Report-05W1_Presentasi Bgt 2010_PBS_Keamanan KBL 2014" xfId="984"/>
    <cellStyle name="_L0107B_Nilai VA 2009" xfId="985"/>
    <cellStyle name="_L0107B_Output Panen_Nov" xfId="986"/>
    <cellStyle name="_L0107B_Output Pemeliharaan_Nov'09" xfId="987"/>
    <cellStyle name="_L0107B_Performance_Est &amp; Mill_02-09Jun" xfId="988"/>
    <cellStyle name="_L0107B_Performance_Est &amp; Mill_02-09Jun_Copy of 02_data1 ORM (Dedi) (Autosaved)" xfId="989"/>
    <cellStyle name="_L0107B_Peta dan Foto" xfId="990"/>
    <cellStyle name="_L0107B_peta Jembatan Beton dan Gorong-gorong" xfId="991"/>
    <cellStyle name="_L0107B_PGS-Main Target Budget 2010 email Reff" xfId="992"/>
    <cellStyle name="_L0107B_PGS-Main Target Budget 2010 email Reff_Keamanan KBL 2014" xfId="993"/>
    <cellStyle name="_L0107B_Presentasi PBS" xfId="994"/>
    <cellStyle name="_L0107B_Presentasi PBS_Keamanan KBL 2014" xfId="995"/>
    <cellStyle name="_L0107B_Rainfall_Oct" xfId="996"/>
    <cellStyle name="_L0107B_RCF 0706-main target rev" xfId="997"/>
    <cellStyle name="_L0107B_RCF July 06-sent" xfId="998"/>
    <cellStyle name="_L0107B_Rudy Jani - LMA Report 0806" xfId="999"/>
    <cellStyle name="_L0107B_Rudy Jani - LMA Report 0806_Copy of 02_data1 ORM (Dedi) (Autosaved)" xfId="1000"/>
    <cellStyle name="_L0108B" xfId="1001"/>
    <cellStyle name="_L0108B_1" xfId="1002"/>
    <cellStyle name="_L0108B_2" xfId="1003"/>
    <cellStyle name="_L0108B_2_Keamanan KBL 2014" xfId="1004"/>
    <cellStyle name="_L0108B_3" xfId="1005"/>
    <cellStyle name="_L0108B_4" xfId="1006"/>
    <cellStyle name="_L0109B" xfId="1007"/>
    <cellStyle name="_L0109B_1" xfId="1008"/>
    <cellStyle name="_L0109B_1.BSC Nov'09" xfId="1009"/>
    <cellStyle name="_L0109B_1_1.BSC Nov'09" xfId="1010"/>
    <cellStyle name="_L0109B_1_3.MTt09_Nov" xfId="1011"/>
    <cellStyle name="_L0109B_1_3.Presentasi_Cost" xfId="1012"/>
    <cellStyle name="_L0109B_1_Book1" xfId="1013"/>
    <cellStyle name="_L0109B_1_cEK pALANG 2015" xfId="1014"/>
    <cellStyle name="_L0109B_1_CMC AAJ  Data" xfId="1015"/>
    <cellStyle name="_L0109B_1_cpo - transfer pricing - 0207" xfId="1016"/>
    <cellStyle name="_L0109B_1_cpo - transfer pricing - 0207_Copy of 02_data1 ORM (Dedi) (Autosaved)" xfId="1017"/>
    <cellStyle name="_L0109B_1_Data RO_Jun09" xfId="1018"/>
    <cellStyle name="_L0109B_1_Data RO_Nov09" xfId="1019"/>
    <cellStyle name="_L0109B_1_EBITDA by company_15May08 (3)" xfId="1020"/>
    <cellStyle name="_L0109B_1_EBITDA by company_15May08 (3)_Keamanan KBL 2014" xfId="1021"/>
    <cellStyle name="_L0109B_1_EBITDA VARIANCE-SRAM" xfId="1022"/>
    <cellStyle name="_L0109B_1_EBITDA VARIANCE-SRAM_Copy of 02_data1 ORM (Dedi) (Autosaved)" xfId="1023"/>
    <cellStyle name="_L0109B_1_excell _Form presentation 3c" xfId="1024"/>
    <cellStyle name="_L0109B_1_excell _Form presentation 3c_MILL" xfId="1025"/>
    <cellStyle name="_L0109B_1_excell _Form presentation 3c_MILL_Copy of 02_data1 ORM (Dedi) (Autosaved)" xfId="1026"/>
    <cellStyle name="_L0109B_1_Fisik pendukung Bgt 2014" xfId="1027"/>
    <cellStyle name="_L0109B_1_Gambar - pendukung" xfId="1028"/>
    <cellStyle name="_L0109B_1_Gambar - pendukung_Keamanan KBL 2014" xfId="1029"/>
    <cellStyle name="_L0109B_1_LMA Report 0207" xfId="1030"/>
    <cellStyle name="_L0109B_1_LMA Report 0207_Copy of 02_data1 ORM (Dedi) (Autosaved)" xfId="1031"/>
    <cellStyle name="_L0109B_1_Mill Projection_exnewP_2nov07_BaseCase" xfId="1032"/>
    <cellStyle name="_L0109B_1_Monthly Report-04l1 (JX April 04) Rev 03" xfId="1033"/>
    <cellStyle name="_L0109B_1_Monthly Report-04l1 (JX April 04) Rev 03_Copy of 02_data1 ORM (Dedi) (Autosaved)" xfId="1034"/>
    <cellStyle name="_L0109B_1_Monthly Report-04l1 (JX April 04) Rev 03_cpo - transfer pricing - 0207" xfId="1035"/>
    <cellStyle name="_L0109B_1_Monthly Report-04l1 (JX April 04) Rev 03_cpo - transfer pricing - 0207_Copy of 02_data1 ORM (Dedi) (Autosaved)" xfId="1036"/>
    <cellStyle name="_L0109B_1_Monthly Report-04l1 (JX April 04) Rev 03_Data Required by pak Eddie Suhardja_Agrindo_By Usman 23Oct07" xfId="1037"/>
    <cellStyle name="_L0109B_1_Monthly Report-04l1 (JX April 04) Rev 03_Data Required by pak Eddie Suhardja_Agrindo_By Usman 23Oct07_Keamanan KBL 2014" xfId="1038"/>
    <cellStyle name="_L0109B_1_Monthly Report-04l1 (JX April 04) Rev 03_Data Required by pak Eddie Suhardja_Speed-up Ver" xfId="1039"/>
    <cellStyle name="_L0109B_1_Monthly Report-04l1 (JX April 04) Rev 03_Data Required by pak Eddie Suhardja_Speed-up Ver_Keamanan KBL 2014" xfId="1040"/>
    <cellStyle name="_L0109B_1_Monthly Report-04l1 (JX April 04) Rev 03_EBITDA VARIANCE-SRAM" xfId="1041"/>
    <cellStyle name="_L0109B_1_Monthly Report-04l1 (JX April 04) Rev 03_EBITDA VARIANCE-SRAM_Copy of 02_data1 ORM (Dedi) (Autosaved)" xfId="1042"/>
    <cellStyle name="_L0109B_1_Monthly Report-04l1 (JX April 04) Rev 03_Keamanan KBL 2014" xfId="1043"/>
    <cellStyle name="_L0109B_1_Monthly Report-04l1 (JX April 04) Rev 03_MT-KKC 014_Mei_HO_Lamp1 (Agrindo)" xfId="1044"/>
    <cellStyle name="_L0109B_1_Monthly Report-04l1 (JX April 04) Rev 03_Oil Palm model" xfId="1045"/>
    <cellStyle name="_L0109B_1_Monthly Report-04l1 (JX April 04) Rev 03_Oil Palm model_Keamanan KBL 2014" xfId="1046"/>
    <cellStyle name="_L0109B_1_Monthly Report-04l1 (JX April 04) Rev 03_Presentasi Bgt 2009_PBS" xfId="1047"/>
    <cellStyle name="_L0109B_1_Monthly Report-04l1 (JX April 04) Rev 03_Presentasi Bgt 2009_PBS." xfId="1048"/>
    <cellStyle name="_L0109B_1_Monthly Report-04l1 (JX April 04) Rev 03_Presentasi Bgt 2009_PBS._Keamanan KBL 2014" xfId="1049"/>
    <cellStyle name="_L0109B_1_Monthly Report-04l1 (JX April 04) Rev 03_Presentasi Bgt 2009_PBS_Keamanan KBL 2014" xfId="1050"/>
    <cellStyle name="_L0109B_1_Monthly Report-04l1 (JX April 04) Rev 03_Presentasi Bgt 2010_PBS" xfId="1051"/>
    <cellStyle name="_L0109B_1_Monthly Report-04l1 (JX April 04) Rev 03_Presentasi Bgt 2010_PBS_Keamanan KBL 2014" xfId="1052"/>
    <cellStyle name="_L0109B_1_Monthly Report-05W1" xfId="1053"/>
    <cellStyle name="_L0109B_1_Monthly Report-05W1_Copy of 02_data1 ORM (Dedi) (Autosaved)" xfId="1054"/>
    <cellStyle name="_L0109B_1_Monthly Report-05W1_cpo - transfer pricing - 0207" xfId="1055"/>
    <cellStyle name="_L0109B_1_Monthly Report-05W1_cpo - transfer pricing - 0207_Copy of 02_data1 ORM (Dedi) (Autosaved)" xfId="1056"/>
    <cellStyle name="_L0109B_1_Monthly Report-05W1_Data Required by pak Eddie Suhardja_Agrindo_By Usman 23Oct07" xfId="1057"/>
    <cellStyle name="_L0109B_1_Monthly Report-05W1_Data Required by pak Eddie Suhardja_Agrindo_By Usman 23Oct07_Keamanan KBL 2014" xfId="1058"/>
    <cellStyle name="_L0109B_1_Monthly Report-05W1_Data Required by pak Eddie Suhardja_Speed-up Ver" xfId="1059"/>
    <cellStyle name="_L0109B_1_Monthly Report-05W1_Data Required by pak Eddie Suhardja_Speed-up Ver_Keamanan KBL 2014" xfId="1060"/>
    <cellStyle name="_L0109B_1_Monthly Report-05W1_EBITDA VARIANCE-SRAM" xfId="1061"/>
    <cellStyle name="_L0109B_1_Monthly Report-05W1_EBITDA VARIANCE-SRAM_Copy of 02_data1 ORM (Dedi) (Autosaved)" xfId="1062"/>
    <cellStyle name="_L0109B_1_Monthly Report-05W1_Keamanan KBL 2014" xfId="1063"/>
    <cellStyle name="_L0109B_1_Monthly Report-05W1_MT-KKC 014_Mei_HO_Lamp1 (Agrindo)" xfId="1064"/>
    <cellStyle name="_L0109B_1_Monthly Report-05W1_Oil Palm model" xfId="1065"/>
    <cellStyle name="_L0109B_1_Monthly Report-05W1_Oil Palm model_Keamanan KBL 2014" xfId="1066"/>
    <cellStyle name="_L0109B_1_Monthly Report-05W1_Presentasi Bgt 2009_PBS" xfId="1067"/>
    <cellStyle name="_L0109B_1_Monthly Report-05W1_Presentasi Bgt 2009_PBS." xfId="1068"/>
    <cellStyle name="_L0109B_1_Monthly Report-05W1_Presentasi Bgt 2009_PBS._Keamanan KBL 2014" xfId="1069"/>
    <cellStyle name="_L0109B_1_Monthly Report-05W1_Presentasi Bgt 2009_PBS_Keamanan KBL 2014" xfId="1070"/>
    <cellStyle name="_L0109B_1_Monthly Report-05W1_Presentasi Bgt 2010_PBS" xfId="1071"/>
    <cellStyle name="_L0109B_1_Monthly Report-05W1_Presentasi Bgt 2010_PBS_Keamanan KBL 2014" xfId="1072"/>
    <cellStyle name="_L0109B_1_Nilai VA 2009" xfId="1073"/>
    <cellStyle name="_L0109B_1_Output Panen_Nov" xfId="1074"/>
    <cellStyle name="_L0109B_1_Output Pemeliharaan_Nov'09" xfId="1075"/>
    <cellStyle name="_L0109B_1_Performance_Est &amp; Mill_02-09Jun" xfId="1076"/>
    <cellStyle name="_L0109B_1_Performance_Est &amp; Mill_02-09Jun_Copy of 02_data1 ORM (Dedi) (Autosaved)" xfId="1077"/>
    <cellStyle name="_L0109B_1_Peta dan Foto" xfId="1078"/>
    <cellStyle name="_L0109B_1_peta Jembatan Beton dan Gorong-gorong" xfId="1079"/>
    <cellStyle name="_L0109B_1_PGS-Main Target Budget 2010 email Reff" xfId="1080"/>
    <cellStyle name="_L0109B_1_PGS-Main Target Budget 2010 email Reff_Keamanan KBL 2014" xfId="1081"/>
    <cellStyle name="_L0109B_1_Presentasi PBS" xfId="1082"/>
    <cellStyle name="_L0109B_1_Presentasi PBS_Keamanan KBL 2014" xfId="1083"/>
    <cellStyle name="_L0109B_1_Rainfall_Oct" xfId="1084"/>
    <cellStyle name="_L0109B_1_RCF 0706-main target rev" xfId="1085"/>
    <cellStyle name="_L0109B_1_RCF July 06-sent" xfId="1086"/>
    <cellStyle name="_L0109B_1_Rudy Jani - LMA Report 0806" xfId="1087"/>
    <cellStyle name="_L0109B_1_Rudy Jani - LMA Report 0806_Copy of 02_data1 ORM (Dedi) (Autosaved)" xfId="1088"/>
    <cellStyle name="_L0109B_2" xfId="1089"/>
    <cellStyle name="_L0109B_2 2" xfId="1090"/>
    <cellStyle name="_L0109B_2_1.BSC Nov'09" xfId="1091"/>
    <cellStyle name="_L0109B_2_3.MTt09_Nov" xfId="1092"/>
    <cellStyle name="_L0109B_2_3.Presentasi_Cost" xfId="1093"/>
    <cellStyle name="_L0109B_2_Book1" xfId="1094"/>
    <cellStyle name="_L0109B_2_cEK pALANG 2015" xfId="1095"/>
    <cellStyle name="_L0109B_2_CMC AAJ  Data" xfId="1096"/>
    <cellStyle name="_L0109B_2_cpo - transfer pricing - 0207" xfId="1097"/>
    <cellStyle name="_L0109B_2_cpo - transfer pricing - 0207_Copy of 02_data1 ORM (Dedi) (Autosaved)" xfId="1098"/>
    <cellStyle name="_L0109B_2_Data Required by pak Eddie Suhardja_Agrindo_By Usman 23Oct07" xfId="1099"/>
    <cellStyle name="_L0109B_2_Data Required by pak Eddie Suhardja_Agrindo_By Usman 23Oct07_Keamanan KBL 2014" xfId="1100"/>
    <cellStyle name="_L0109B_2_Data Required by pak Eddie Suhardja_Speed-up Ver" xfId="1101"/>
    <cellStyle name="_L0109B_2_Data Required by pak Eddie Suhardja_Speed-up Ver_Keamanan KBL 2014" xfId="1102"/>
    <cellStyle name="_L0109B_2_Data RO_Jun09" xfId="1103"/>
    <cellStyle name="_L0109B_2_Data RO_Nov09" xfId="1104"/>
    <cellStyle name="_L0109B_2_EBITDA by company_15May08 (3)" xfId="1105"/>
    <cellStyle name="_L0109B_2_EBITDA by company_15May08 (3)_Keamanan KBL 2014" xfId="1106"/>
    <cellStyle name="_L0109B_2_EBITDA VARIANCE-SRAM" xfId="1107"/>
    <cellStyle name="_L0109B_2_EBITDA VARIANCE-SRAM_Copy of 02_data1 ORM (Dedi) (Autosaved)" xfId="1108"/>
    <cellStyle name="_L0109B_2_excell _Form presentation 3c" xfId="1109"/>
    <cellStyle name="_L0109B_2_excell _Form presentation 3c_MILL" xfId="1110"/>
    <cellStyle name="_L0109B_2_excell _Form presentation 3c_MILL_Copy of 02_data1 ORM (Dedi) (Autosaved)" xfId="1111"/>
    <cellStyle name="_L0109B_2_Fisik pendukung Bgt 2014" xfId="1112"/>
    <cellStyle name="_L0109B_2_Gambar - pendukung" xfId="1113"/>
    <cellStyle name="_L0109B_2_Gambar - pendukung_Keamanan KBL 2014" xfId="1114"/>
    <cellStyle name="_L0109B_2_Keamanan KBL 2014" xfId="1115"/>
    <cellStyle name="_L0109B_2_LMA Report 0207" xfId="1116"/>
    <cellStyle name="_L0109B_2_LMA Report 0207_Copy of 02_data1 ORM (Dedi) (Autosaved)" xfId="1117"/>
    <cellStyle name="_L0109B_2_Mill Projection_exnewP_2nov07_BaseCase" xfId="1118"/>
    <cellStyle name="_L0109B_2_Monthly Report-04l1 (JX April 04) Rev 03" xfId="1119"/>
    <cellStyle name="_L0109B_2_Monthly Report-04l1 (JX April 04) Rev 03 2" xfId="1120"/>
    <cellStyle name="_L0109B_2_Monthly Report-04l1 (JX April 04) Rev 03_Copy of 02_data1 ORM (Dedi) (Autosaved)" xfId="1121"/>
    <cellStyle name="_L0109B_2_Monthly Report-04l1 (JX April 04) Rev 03_cpo - transfer pricing - 0207" xfId="1122"/>
    <cellStyle name="_L0109B_2_Monthly Report-04l1 (JX April 04) Rev 03_cpo - transfer pricing - 0207_Copy of 02_data1 ORM (Dedi) (Autosaved)" xfId="1123"/>
    <cellStyle name="_L0109B_2_Monthly Report-04l1 (JX April 04) Rev 03_EBITDA VARIANCE-SRAM" xfId="1124"/>
    <cellStyle name="_L0109B_2_Monthly Report-04l1 (JX April 04) Rev 03_EBITDA VARIANCE-SRAM_Copy of 02_data1 ORM (Dedi) (Autosaved)" xfId="1125"/>
    <cellStyle name="_L0109B_2_Monthly Report-04l1 (JX April 04) Rev 03_Keamanan KBL 2014" xfId="1126"/>
    <cellStyle name="_L0109B_2_Monthly Report-05W1" xfId="1127"/>
    <cellStyle name="_L0109B_2_Monthly Report-05W1 2" xfId="1128"/>
    <cellStyle name="_L0109B_2_Monthly Report-05W1_Copy of 02_data1 ORM (Dedi) (Autosaved)" xfId="1129"/>
    <cellStyle name="_L0109B_2_Monthly Report-05W1_cpo - transfer pricing - 0207" xfId="1130"/>
    <cellStyle name="_L0109B_2_Monthly Report-05W1_cpo - transfer pricing - 0207_Copy of 02_data1 ORM (Dedi) (Autosaved)" xfId="1131"/>
    <cellStyle name="_L0109B_2_Monthly Report-05W1_EBITDA VARIANCE-SRAM" xfId="1132"/>
    <cellStyle name="_L0109B_2_Monthly Report-05W1_EBITDA VARIANCE-SRAM_Copy of 02_data1 ORM (Dedi) (Autosaved)" xfId="1133"/>
    <cellStyle name="_L0109B_2_Monthly Report-05W1_Keamanan KBL 2014" xfId="1134"/>
    <cellStyle name="_L0109B_2_Nilai VA 2009" xfId="1135"/>
    <cellStyle name="_L0109B_2_Oil Palm model" xfId="1136"/>
    <cellStyle name="_L0109B_2_Oil Palm model_Keamanan KBL 2014" xfId="1137"/>
    <cellStyle name="_L0109B_2_Output Panen_Nov" xfId="1138"/>
    <cellStyle name="_L0109B_2_Output Pemeliharaan_Nov'09" xfId="1139"/>
    <cellStyle name="_L0109B_2_Performance_Est &amp; Mill_02-09Jun" xfId="1140"/>
    <cellStyle name="_L0109B_2_Performance_Est &amp; Mill_02-09Jun_Copy of 02_data1 ORM (Dedi) (Autosaved)" xfId="1141"/>
    <cellStyle name="_L0109B_2_Peta dan Foto" xfId="1142"/>
    <cellStyle name="_L0109B_2_Rainfall_Oct" xfId="1143"/>
    <cellStyle name="_L0109B_2_RCF 0706-main target rev" xfId="1144"/>
    <cellStyle name="_L0109B_2_RCF July 06-sent" xfId="1145"/>
    <cellStyle name="_L0109B_2_Rudy Jani - LMA Report 0806" xfId="1146"/>
    <cellStyle name="_L0109B_2_Rudy Jani - LMA Report 0806_Copy of 02_data1 ORM (Dedi) (Autosaved)" xfId="1147"/>
    <cellStyle name="_L0109B_3" xfId="1148"/>
    <cellStyle name="_L0109B_3.MTt09_Nov" xfId="1149"/>
    <cellStyle name="_L0109B_3.Presentasi_Cost" xfId="1150"/>
    <cellStyle name="_L0109B_3_1.BSC Nov'09" xfId="1151"/>
    <cellStyle name="_L0109B_3_3.MTt09_Nov" xfId="1152"/>
    <cellStyle name="_L0109B_3_3.Presentasi_Cost" xfId="1153"/>
    <cellStyle name="_L0109B_3_Book1" xfId="1154"/>
    <cellStyle name="_L0109B_3_cEK pALANG 2015" xfId="1155"/>
    <cellStyle name="_L0109B_3_CMC AAJ  Data" xfId="1156"/>
    <cellStyle name="_L0109B_3_cpo - transfer pricing - 0207" xfId="1157"/>
    <cellStyle name="_L0109B_3_cpo - transfer pricing - 0207_Copy of 02_data1 ORM (Dedi) (Autosaved)" xfId="1158"/>
    <cellStyle name="_L0109B_3_Data RO_Jun09" xfId="1159"/>
    <cellStyle name="_L0109B_3_Data RO_Nov09" xfId="1160"/>
    <cellStyle name="_L0109B_3_EBITDA by company_15May08 (3)" xfId="1161"/>
    <cellStyle name="_L0109B_3_EBITDA by company_15May08 (3)_Keamanan KBL 2014" xfId="1162"/>
    <cellStyle name="_L0109B_3_EBITDA VARIANCE-SRAM" xfId="1163"/>
    <cellStyle name="_L0109B_3_EBITDA VARIANCE-SRAM_Copy of 02_data1 ORM (Dedi) (Autosaved)" xfId="1164"/>
    <cellStyle name="_L0109B_3_excell _Form presentation 3c" xfId="1165"/>
    <cellStyle name="_L0109B_3_excell _Form presentation 3c_MILL" xfId="1166"/>
    <cellStyle name="_L0109B_3_excell _Form presentation 3c_MILL_Copy of 02_data1 ORM (Dedi) (Autosaved)" xfId="1167"/>
    <cellStyle name="_L0109B_3_Fisik pendukung Bgt 2014" xfId="1168"/>
    <cellStyle name="_L0109B_3_Gambar - pendukung" xfId="1169"/>
    <cellStyle name="_L0109B_3_Gambar - pendukung_Keamanan KBL 2014" xfId="1170"/>
    <cellStyle name="_L0109B_3_LMA Report 0207" xfId="1171"/>
    <cellStyle name="_L0109B_3_LMA Report 0207_Copy of 02_data1 ORM (Dedi) (Autosaved)" xfId="1172"/>
    <cellStyle name="_L0109B_3_Mill Projection_exnewP_2nov07_BaseCase" xfId="1173"/>
    <cellStyle name="_L0109B_3_Monthly Report-04l1 (JX April 04) Rev 03" xfId="1174"/>
    <cellStyle name="_L0109B_3_Monthly Report-04l1 (JX April 04) Rev 03_Copy of 02_data1 ORM (Dedi) (Autosaved)" xfId="1175"/>
    <cellStyle name="_L0109B_3_Monthly Report-04l1 (JX April 04) Rev 03_cpo - transfer pricing - 0207" xfId="1176"/>
    <cellStyle name="_L0109B_3_Monthly Report-04l1 (JX April 04) Rev 03_cpo - transfer pricing - 0207_Copy of 02_data1 ORM (Dedi) (Autosaved)" xfId="1177"/>
    <cellStyle name="_L0109B_3_Monthly Report-04l1 (JX April 04) Rev 03_Data Required by pak Eddie Suhardja_Agrindo_By Usman 23Oct07" xfId="1178"/>
    <cellStyle name="_L0109B_3_Monthly Report-04l1 (JX April 04) Rev 03_Data Required by pak Eddie Suhardja_Agrindo_By Usman 23Oct07_Keamanan KBL 2014" xfId="1179"/>
    <cellStyle name="_L0109B_3_Monthly Report-04l1 (JX April 04) Rev 03_Data Required by pak Eddie Suhardja_Speed-up Ver" xfId="1180"/>
    <cellStyle name="_L0109B_3_Monthly Report-04l1 (JX April 04) Rev 03_Data Required by pak Eddie Suhardja_Speed-up Ver_Keamanan KBL 2014" xfId="1181"/>
    <cellStyle name="_L0109B_3_Monthly Report-04l1 (JX April 04) Rev 03_EBITDA VARIANCE-SRAM" xfId="1182"/>
    <cellStyle name="_L0109B_3_Monthly Report-04l1 (JX April 04) Rev 03_EBITDA VARIANCE-SRAM_Copy of 02_data1 ORM (Dedi) (Autosaved)" xfId="1183"/>
    <cellStyle name="_L0109B_3_Monthly Report-04l1 (JX April 04) Rev 03_Keamanan KBL 2014" xfId="1184"/>
    <cellStyle name="_L0109B_3_Monthly Report-04l1 (JX April 04) Rev 03_MT-KKC 014_Mei_HO_Lamp1 (Agrindo)" xfId="1185"/>
    <cellStyle name="_L0109B_3_Monthly Report-04l1 (JX April 04) Rev 03_Oil Palm model" xfId="1186"/>
    <cellStyle name="_L0109B_3_Monthly Report-04l1 (JX April 04) Rev 03_Oil Palm model_Keamanan KBL 2014" xfId="1187"/>
    <cellStyle name="_L0109B_3_Monthly Report-05W1" xfId="1188"/>
    <cellStyle name="_L0109B_3_Monthly Report-05W1_Copy of 02_data1 ORM (Dedi) (Autosaved)" xfId="1189"/>
    <cellStyle name="_L0109B_3_Monthly Report-05W1_cpo - transfer pricing - 0207" xfId="1190"/>
    <cellStyle name="_L0109B_3_Monthly Report-05W1_cpo - transfer pricing - 0207_Copy of 02_data1 ORM (Dedi) (Autosaved)" xfId="1191"/>
    <cellStyle name="_L0109B_3_Monthly Report-05W1_Data Required by pak Eddie Suhardja_Agrindo_By Usman 23Oct07" xfId="1192"/>
    <cellStyle name="_L0109B_3_Monthly Report-05W1_Data Required by pak Eddie Suhardja_Agrindo_By Usman 23Oct07_Keamanan KBL 2014" xfId="1193"/>
    <cellStyle name="_L0109B_3_Monthly Report-05W1_Data Required by pak Eddie Suhardja_Speed-up Ver" xfId="1194"/>
    <cellStyle name="_L0109B_3_Monthly Report-05W1_Data Required by pak Eddie Suhardja_Speed-up Ver_Keamanan KBL 2014" xfId="1195"/>
    <cellStyle name="_L0109B_3_Monthly Report-05W1_EBITDA VARIANCE-SRAM" xfId="1196"/>
    <cellStyle name="_L0109B_3_Monthly Report-05W1_EBITDA VARIANCE-SRAM_Copy of 02_data1 ORM (Dedi) (Autosaved)" xfId="1197"/>
    <cellStyle name="_L0109B_3_Monthly Report-05W1_Keamanan KBL 2014" xfId="1198"/>
    <cellStyle name="_L0109B_3_Monthly Report-05W1_MT-KKC 014_Mei_HO_Lamp1 (Agrindo)" xfId="1199"/>
    <cellStyle name="_L0109B_3_Monthly Report-05W1_Oil Palm model" xfId="1200"/>
    <cellStyle name="_L0109B_3_Monthly Report-05W1_Oil Palm model_Keamanan KBL 2014" xfId="1201"/>
    <cellStyle name="_L0109B_3_Nilai VA 2009" xfId="1202"/>
    <cellStyle name="_L0109B_3_Output Panen_Nov" xfId="1203"/>
    <cellStyle name="_L0109B_3_Output Pemeliharaan_Nov'09" xfId="1204"/>
    <cellStyle name="_L0109B_3_Performance_Est &amp; Mill_02-09Jun" xfId="1205"/>
    <cellStyle name="_L0109B_3_Performance_Est &amp; Mill_02-09Jun_Copy of 02_data1 ORM (Dedi) (Autosaved)" xfId="1206"/>
    <cellStyle name="_L0109B_3_Peta dan Foto" xfId="1207"/>
    <cellStyle name="_L0109B_3_peta Jembatan Beton dan Gorong-gorong" xfId="1208"/>
    <cellStyle name="_L0109B_3_PGS-Main Target Budget 2010 email Reff" xfId="1209"/>
    <cellStyle name="_L0109B_3_PGS-Main Target Budget 2010 email Reff_Keamanan KBL 2014" xfId="1210"/>
    <cellStyle name="_L0109B_3_Presentasi Bgt 2009_PBS" xfId="1211"/>
    <cellStyle name="_L0109B_3_Presentasi Bgt 2009_PBS." xfId="1212"/>
    <cellStyle name="_L0109B_3_Presentasi Bgt 2009_PBS._Keamanan KBL 2014" xfId="1213"/>
    <cellStyle name="_L0109B_3_Presentasi Bgt 2009_PBS_Keamanan KBL 2014" xfId="1214"/>
    <cellStyle name="_L0109B_3_Presentasi Bgt 2010_PBS" xfId="1215"/>
    <cellStyle name="_L0109B_3_Presentasi Bgt 2010_PBS_Keamanan KBL 2014" xfId="1216"/>
    <cellStyle name="_L0109B_3_Presentasi PBS" xfId="1217"/>
    <cellStyle name="_L0109B_3_Presentasi PBS_Keamanan KBL 2014" xfId="1218"/>
    <cellStyle name="_L0109B_3_Rainfall_Oct" xfId="1219"/>
    <cellStyle name="_L0109B_3_RCF 0706-main target rev" xfId="1220"/>
    <cellStyle name="_L0109B_3_RCF July 06-sent" xfId="1221"/>
    <cellStyle name="_L0109B_3_Rudy Jani - LMA Report 0806" xfId="1222"/>
    <cellStyle name="_L0109B_3_Rudy Jani - LMA Report 0806_Copy of 02_data1 ORM (Dedi) (Autosaved)" xfId="1223"/>
    <cellStyle name="_L0109B_4" xfId="1224"/>
    <cellStyle name="_L0109B_4_009_SFC_Lamp1_Format_KPM Estate (FINAL)" xfId="1225"/>
    <cellStyle name="_L0109B_4_1.BSC Nov'09" xfId="1226"/>
    <cellStyle name="_L0109B_4_3.MTt09_Nov" xfId="1227"/>
    <cellStyle name="_L0109B_4_3.Presentasi_Cost" xfId="1228"/>
    <cellStyle name="_L0109B_4_Book1" xfId="1229"/>
    <cellStyle name="_L0109B_4_CMC AAJ  Data" xfId="1230"/>
    <cellStyle name="_L0109B_4_Contoh Form Lap  Marc L" xfId="1231"/>
    <cellStyle name="_L0109B_4_Contoh Form Lap  Marc L_General Information" xfId="1232"/>
    <cellStyle name="_L0109B_4_Contoh Form Lap  Marc L_General Information." xfId="1233"/>
    <cellStyle name="_L0109B_4_cpo - transfer pricing - 0207" xfId="1234"/>
    <cellStyle name="_L0109B_4_Data RO_Jun09" xfId="1235"/>
    <cellStyle name="_L0109B_4_Data RO_Nov09" xfId="1236"/>
    <cellStyle name="_L0109B_4_Detail Historis BL &amp; Bgt 2014" xfId="1237"/>
    <cellStyle name="_L0109B_4_EBITDA by company_15May08 (3)" xfId="1238"/>
    <cellStyle name="_L0109B_4_EBITDA VARIANCE-SRAM" xfId="1239"/>
    <cellStyle name="_L0109B_4_Estimasi produksi SM-2 dan Prod 2010" xfId="1240"/>
    <cellStyle name="_L0109B_4_excell _Form presentation 3c" xfId="1241"/>
    <cellStyle name="_L0109B_4_excell _Form presentation 3c_MILL" xfId="1242"/>
    <cellStyle name="_L0109B_4_Final Main Target 2009" xfId="1243"/>
    <cellStyle name="_L0109B_4_Format Ganoderma New" xfId="1244"/>
    <cellStyle name="_L0109B_4_Format Ganoderma New_Book2" xfId="1245"/>
    <cellStyle name="_L0109B_4_Format Ganoderma New_Book3" xfId="1246"/>
    <cellStyle name="_L0109B_4_Format Ganoderma New_Book3_1" xfId="1247"/>
    <cellStyle name="_L0109B_4_Format Ganoderma New_Book4" xfId="1248"/>
    <cellStyle name="_L0109B_4_Format Ganoderma New_Buku 2 " xfId="1249"/>
    <cellStyle name="_L0109B_4_Format Ganoderma New_Tambahan" xfId="1250"/>
    <cellStyle name="_L0109B_4_Kapital" xfId="1251"/>
    <cellStyle name="_L0109B_4_LMA Report 0207" xfId="1252"/>
    <cellStyle name="_L0109B_4_Mill Projection_exnewP_2nov07_BaseCase" xfId="1253"/>
    <cellStyle name="_L0109B_4_Monthly Report-04l1 (JX April 04) Rev 03" xfId="1254"/>
    <cellStyle name="_L0109B_4_Monthly Report-04l1 (JX April 04) Rev 03_009_SFC_Lamp1_Format_KPM Estate (FINAL)" xfId="1255"/>
    <cellStyle name="_L0109B_4_Monthly Report-04l1 (JX April 04) Rev 03_Contoh Form Lap  Marc L" xfId="1256"/>
    <cellStyle name="_L0109B_4_Monthly Report-04l1 (JX April 04) Rev 03_Contoh Form Lap  Marc L_General Information" xfId="1257"/>
    <cellStyle name="_L0109B_4_Monthly Report-04l1 (JX April 04) Rev 03_Contoh Form Lap  Marc L_General Information." xfId="1258"/>
    <cellStyle name="_L0109B_4_Monthly Report-04l1 (JX April 04) Rev 03_cpo - transfer pricing - 0207" xfId="1259"/>
    <cellStyle name="_L0109B_4_Monthly Report-04l1 (JX April 04) Rev 03_Data Required by pak Eddie Suhardja_Agrindo_By Usman 23Oct07" xfId="1260"/>
    <cellStyle name="_L0109B_4_Monthly Report-04l1 (JX April 04) Rev 03_Data Required by pak Eddie Suhardja_Speed-up Ver" xfId="1261"/>
    <cellStyle name="_L0109B_4_Monthly Report-04l1 (JX April 04) Rev 03_Detail Historis BL &amp; Bgt 2014" xfId="1262"/>
    <cellStyle name="_L0109B_4_Monthly Report-04l1 (JX April 04) Rev 03_EBITDA VARIANCE-SRAM" xfId="1263"/>
    <cellStyle name="_L0109B_4_Monthly Report-04l1 (JX April 04) Rev 03_Estimasi produksi SM-2 dan Prod 2010" xfId="1264"/>
    <cellStyle name="_L0109B_4_Monthly Report-04l1 (JX April 04) Rev 03_Final Main Target 2009" xfId="1265"/>
    <cellStyle name="_L0109B_4_Monthly Report-04l1 (JX April 04) Rev 03_Format Ganoderma New" xfId="1266"/>
    <cellStyle name="_L0109B_4_Monthly Report-04l1 (JX April 04) Rev 03_Format Ganoderma New_Book2" xfId="1267"/>
    <cellStyle name="_L0109B_4_Monthly Report-04l1 (JX April 04) Rev 03_Format Ganoderma New_Book3" xfId="1268"/>
    <cellStyle name="_L0109B_4_Monthly Report-04l1 (JX April 04) Rev 03_Format Ganoderma New_Book3_1" xfId="1269"/>
    <cellStyle name="_L0109B_4_Monthly Report-04l1 (JX April 04) Rev 03_Format Ganoderma New_Book4" xfId="1270"/>
    <cellStyle name="_L0109B_4_Monthly Report-04l1 (JX April 04) Rev 03_Format Ganoderma New_Buku 2 " xfId="1271"/>
    <cellStyle name="_L0109B_4_Monthly Report-04l1 (JX April 04) Rev 03_Format Ganoderma New_Tambahan" xfId="1272"/>
    <cellStyle name="_L0109B_4_Monthly Report-04l1 (JX April 04) Rev 03_Kapital" xfId="1273"/>
    <cellStyle name="_L0109B_4_Monthly Report-04l1 (JX April 04) Rev 03_Oil Palm model" xfId="1274"/>
    <cellStyle name="_L0109B_4_Monthly Report-04l1 (JX April 04) Rev 03_Perincian Biaya Timbun &amp; Sirtu 2010" xfId="1275"/>
    <cellStyle name="_L0109B_4_Monthly Report-04l1 (JX April 04) Rev 03_Serah Terima Ardiko (01-02-09)" xfId="1276"/>
    <cellStyle name="_L0109B_4_Monthly Report-05W1" xfId="1277"/>
    <cellStyle name="_L0109B_4_Monthly Report-05W1_009_SFC_Lamp1_Format_KPM Estate (FINAL)" xfId="1278"/>
    <cellStyle name="_L0109B_4_Monthly Report-05W1_Contoh Form Lap  Marc L" xfId="1279"/>
    <cellStyle name="_L0109B_4_Monthly Report-05W1_Contoh Form Lap  Marc L_General Information" xfId="1280"/>
    <cellStyle name="_L0109B_4_Monthly Report-05W1_Contoh Form Lap  Marc L_General Information." xfId="1281"/>
    <cellStyle name="_L0109B_4_Monthly Report-05W1_cpo - transfer pricing - 0207" xfId="1282"/>
    <cellStyle name="_L0109B_4_Monthly Report-05W1_Data Required by pak Eddie Suhardja_Agrindo_By Usman 23Oct07" xfId="1283"/>
    <cellStyle name="_L0109B_4_Monthly Report-05W1_Data Required by pak Eddie Suhardja_Speed-up Ver" xfId="1284"/>
    <cellStyle name="_L0109B_4_Monthly Report-05W1_Detail Historis BL &amp; Bgt 2014" xfId="1285"/>
    <cellStyle name="_L0109B_4_Monthly Report-05W1_EBITDA VARIANCE-SRAM" xfId="1286"/>
    <cellStyle name="_L0109B_4_Monthly Report-05W1_Estimasi produksi SM-2 dan Prod 2010" xfId="1287"/>
    <cellStyle name="_L0109B_4_Monthly Report-05W1_Final Main Target 2009" xfId="1288"/>
    <cellStyle name="_L0109B_4_Monthly Report-05W1_Format Ganoderma New" xfId="1289"/>
    <cellStyle name="_L0109B_4_Monthly Report-05W1_Format Ganoderma New_Book2" xfId="1290"/>
    <cellStyle name="_L0109B_4_Monthly Report-05W1_Format Ganoderma New_Book3" xfId="1291"/>
    <cellStyle name="_L0109B_4_Monthly Report-05W1_Format Ganoderma New_Book3_1" xfId="1292"/>
    <cellStyle name="_L0109B_4_Monthly Report-05W1_Format Ganoderma New_Book4" xfId="1293"/>
    <cellStyle name="_L0109B_4_Monthly Report-05W1_Format Ganoderma New_Buku 2 " xfId="1294"/>
    <cellStyle name="_L0109B_4_Monthly Report-05W1_Format Ganoderma New_Tambahan" xfId="1295"/>
    <cellStyle name="_L0109B_4_Monthly Report-05W1_Kapital" xfId="1296"/>
    <cellStyle name="_L0109B_4_Monthly Report-05W1_Oil Palm model" xfId="1297"/>
    <cellStyle name="_L0109B_4_Monthly Report-05W1_Perincian Biaya Timbun &amp; Sirtu 2010" xfId="1298"/>
    <cellStyle name="_L0109B_4_Monthly Report-05W1_Serah Terima Ardiko (01-02-09)" xfId="1299"/>
    <cellStyle name="_L0109B_4_Nilai VA 2009" xfId="1300"/>
    <cellStyle name="_L0109B_4_Output Panen_Nov" xfId="1301"/>
    <cellStyle name="_L0109B_4_Output Pemeliharaan_Nov'09" xfId="1302"/>
    <cellStyle name="_L0109B_4_Performance_Est &amp; Mill_02-09Jun" xfId="1303"/>
    <cellStyle name="_L0109B_4_Perincian Biaya Timbun &amp; Sirtu 2010" xfId="1304"/>
    <cellStyle name="_L0109B_4_Rainfall_Oct" xfId="1305"/>
    <cellStyle name="_L0109B_4_RCF 0706-main target rev" xfId="1306"/>
    <cellStyle name="_L0109B_4_RCF July 06-sent" xfId="1307"/>
    <cellStyle name="_L0109B_4_Rudy Jani - LMA Report 0806" xfId="1308"/>
    <cellStyle name="_L0109B_4_Serah Terima Ardiko (01-02-09)" xfId="1309"/>
    <cellStyle name="_L0109B_Book1" xfId="1310"/>
    <cellStyle name="_L0109B_cEK pALANG 2015" xfId="1311"/>
    <cellStyle name="_L0109B_CMC AAJ  Data" xfId="1312"/>
    <cellStyle name="_L0109B_cpo - transfer pricing - 0207" xfId="1313"/>
    <cellStyle name="_L0109B_cpo - transfer pricing - 0207_Copy of 02_data1 ORM (Dedi) (Autosaved)" xfId="1314"/>
    <cellStyle name="_L0109B_Data RO_Jun09" xfId="1315"/>
    <cellStyle name="_L0109B_Data RO_Nov09" xfId="1316"/>
    <cellStyle name="_L0109B_EBITDA by company_15May08 (3)" xfId="1317"/>
    <cellStyle name="_L0109B_EBITDA VARIANCE-SRAM" xfId="1318"/>
    <cellStyle name="_L0109B_EBITDA VARIANCE-SRAM_Copy of 02_data1 ORM (Dedi) (Autosaved)" xfId="1319"/>
    <cellStyle name="_L0109B_excell _Form presentation 3c" xfId="1320"/>
    <cellStyle name="_L0109B_excell _Form presentation 3c_MILL" xfId="1321"/>
    <cellStyle name="_L0109B_excell _Form presentation 3c_MILL_Copy of 02_data1 ORM (Dedi) (Autosaved)" xfId="1322"/>
    <cellStyle name="_L0109B_Fisik pendukung Bgt 2014" xfId="1323"/>
    <cellStyle name="_L0109B_Gambar - pendukung" xfId="1324"/>
    <cellStyle name="_L0109B_Keamanan KBL 2014" xfId="1325"/>
    <cellStyle name="_L0109B_LMA Report 0207" xfId="1326"/>
    <cellStyle name="_L0109B_LMA Report 0207_Copy of 02_data1 ORM (Dedi) (Autosaved)" xfId="1327"/>
    <cellStyle name="_L0109B_Mill Projection_exnewP_2nov07_BaseCase" xfId="1328"/>
    <cellStyle name="_L0109B_Mill Projection_exnewP_2nov07_BaseCase_Keamanan KBL 2014" xfId="1329"/>
    <cellStyle name="_L0109B_Monthly Report-04l1 (JX April 04) Rev 03" xfId="1330"/>
    <cellStyle name="_L0109B_Monthly Report-04l1 (JX April 04) Rev 03_Copy of 02_data1 ORM (Dedi) (Autosaved)" xfId="1331"/>
    <cellStyle name="_L0109B_Monthly Report-04l1 (JX April 04) Rev 03_cpo - transfer pricing - 0207" xfId="1332"/>
    <cellStyle name="_L0109B_Monthly Report-04l1 (JX April 04) Rev 03_cpo - transfer pricing - 0207_Copy of 02_data1 ORM (Dedi) (Autosaved)" xfId="1333"/>
    <cellStyle name="_L0109B_Monthly Report-04l1 (JX April 04) Rev 03_Data Required by pak Eddie Suhardja_Agrindo_By Usman 23Oct07" xfId="1334"/>
    <cellStyle name="_L0109B_Monthly Report-04l1 (JX April 04) Rev 03_Data Required by pak Eddie Suhardja_Speed-up Ver" xfId="1335"/>
    <cellStyle name="_L0109B_Monthly Report-04l1 (JX April 04) Rev 03_EBITDA VARIANCE-SRAM" xfId="1336"/>
    <cellStyle name="_L0109B_Monthly Report-04l1 (JX April 04) Rev 03_EBITDA VARIANCE-SRAM_Copy of 02_data1 ORM (Dedi) (Autosaved)" xfId="1337"/>
    <cellStyle name="_L0109B_Monthly Report-04l1 (JX April 04) Rev 03_MT-KKC 014_Mei_HO_Lamp1 (Agrindo)" xfId="1338"/>
    <cellStyle name="_L0109B_Monthly Report-04l1 (JX April 04) Rev 03_Oil Palm model" xfId="1339"/>
    <cellStyle name="_L0109B_Monthly Report-04l1 (JX April 04) Rev 03_Presentasi Bgt 2009_PBS" xfId="1340"/>
    <cellStyle name="_L0109B_Monthly Report-04l1 (JX April 04) Rev 03_Presentasi Bgt 2009_PBS." xfId="1341"/>
    <cellStyle name="_L0109B_Monthly Report-04l1 (JX April 04) Rev 03_Presentasi Bgt 2010_PBS" xfId="1342"/>
    <cellStyle name="_L0109B_Monthly Report-05W1" xfId="1343"/>
    <cellStyle name="_L0109B_Monthly Report-05W1_Copy of 02_data1 ORM (Dedi) (Autosaved)" xfId="1344"/>
    <cellStyle name="_L0109B_Monthly Report-05W1_cpo - transfer pricing - 0207" xfId="1345"/>
    <cellStyle name="_L0109B_Monthly Report-05W1_cpo - transfer pricing - 0207_Copy of 02_data1 ORM (Dedi) (Autosaved)" xfId="1346"/>
    <cellStyle name="_L0109B_Monthly Report-05W1_Data Required by pak Eddie Suhardja_Agrindo_By Usman 23Oct07" xfId="1347"/>
    <cellStyle name="_L0109B_Monthly Report-05W1_Data Required by pak Eddie Suhardja_Speed-up Ver" xfId="1348"/>
    <cellStyle name="_L0109B_Monthly Report-05W1_EBITDA VARIANCE-SRAM" xfId="1349"/>
    <cellStyle name="_L0109B_Monthly Report-05W1_EBITDA VARIANCE-SRAM_Copy of 02_data1 ORM (Dedi) (Autosaved)" xfId="1350"/>
    <cellStyle name="_L0109B_Monthly Report-05W1_MT-KKC 014_Mei_HO_Lamp1 (Agrindo)" xfId="1351"/>
    <cellStyle name="_L0109B_Monthly Report-05W1_Oil Palm model" xfId="1352"/>
    <cellStyle name="_L0109B_Monthly Report-05W1_Presentasi Bgt 2009_PBS" xfId="1353"/>
    <cellStyle name="_L0109B_Monthly Report-05W1_Presentasi Bgt 2009_PBS." xfId="1354"/>
    <cellStyle name="_L0109B_Monthly Report-05W1_Presentasi Bgt 2010_PBS" xfId="1355"/>
    <cellStyle name="_L0109B_Nilai VA 2009" xfId="1356"/>
    <cellStyle name="_L0109B_Output Panen_Nov" xfId="1357"/>
    <cellStyle name="_L0109B_Output Pemeliharaan_Nov'09" xfId="1358"/>
    <cellStyle name="_L0109B_Performance_Est &amp; Mill_02-09Jun" xfId="1359"/>
    <cellStyle name="_L0109B_Performance_Est &amp; Mill_02-09Jun_Copy of 02_data1 ORM (Dedi) (Autosaved)" xfId="1360"/>
    <cellStyle name="_L0109B_Peta dan Foto" xfId="1361"/>
    <cellStyle name="_L0109B_peta Jembatan Beton dan Gorong-gorong" xfId="1362"/>
    <cellStyle name="_L0109B_PGS-Main Target Budget 2010 email Reff" xfId="1363"/>
    <cellStyle name="_L0109B_Presentasi PBS" xfId="1364"/>
    <cellStyle name="_L0109B_Rainfall_Oct" xfId="1365"/>
    <cellStyle name="_L0109B_RCF 0706-main target rev" xfId="1366"/>
    <cellStyle name="_L0109B_RCF July 06-sent" xfId="1367"/>
    <cellStyle name="_L0109B_Rudy Jani - LMA Report 0806" xfId="1368"/>
    <cellStyle name="_L0109B_Rudy Jani - LMA Report 0806_Copy of 02_data1 ORM (Dedi) (Autosaved)" xfId="1369"/>
    <cellStyle name="_L0900" xfId="1370"/>
    <cellStyle name="_L0900_1" xfId="1371"/>
    <cellStyle name="_L0900_1.BSC Nov'09" xfId="1372"/>
    <cellStyle name="_L0900_1_1.BSC Nov'09" xfId="1373"/>
    <cellStyle name="_L0900_1_3.MTt09_Nov" xfId="1374"/>
    <cellStyle name="_L0900_1_3.Presentasi_Cost" xfId="1375"/>
    <cellStyle name="_L0900_1_Book1" xfId="1376"/>
    <cellStyle name="_L0900_1_cEK pALANG 2015" xfId="1377"/>
    <cellStyle name="_L0900_1_CMC AAJ  Data" xfId="1378"/>
    <cellStyle name="_L0900_1_cpo - transfer pricing - 0207" xfId="1379"/>
    <cellStyle name="_L0900_1_cpo - transfer pricing - 0207_Copy of 02_data1 ORM (Dedi) (Autosaved)" xfId="1380"/>
    <cellStyle name="_L0900_1_Data RO_Jun09" xfId="1381"/>
    <cellStyle name="_L0900_1_Data RO_Nov09" xfId="1382"/>
    <cellStyle name="_L0900_1_EBITDA by company_15May08 (3)" xfId="1383"/>
    <cellStyle name="_L0900_1_EBITDA by company_15May08 (3)_Keamanan KBL 2014" xfId="1384"/>
    <cellStyle name="_L0900_1_EBITDA VARIANCE-SRAM" xfId="1385"/>
    <cellStyle name="_L0900_1_EBITDA VARIANCE-SRAM_Copy of 02_data1 ORM (Dedi) (Autosaved)" xfId="1386"/>
    <cellStyle name="_L0900_1_excell _Form presentation 3c" xfId="1387"/>
    <cellStyle name="_L0900_1_excell _Form presentation 3c_MILL" xfId="1388"/>
    <cellStyle name="_L0900_1_excell _Form presentation 3c_MILL_Copy of 02_data1 ORM (Dedi) (Autosaved)" xfId="1389"/>
    <cellStyle name="_L0900_1_Fisik pendukung Bgt 2014" xfId="1390"/>
    <cellStyle name="_L0900_1_Gambar - pendukung" xfId="1391"/>
    <cellStyle name="_L0900_1_Gambar - pendukung_Keamanan KBL 2014" xfId="1392"/>
    <cellStyle name="_L0900_1_LMA Report 0207" xfId="1393"/>
    <cellStyle name="_L0900_1_LMA Report 0207_Copy of 02_data1 ORM (Dedi) (Autosaved)" xfId="1394"/>
    <cellStyle name="_L0900_1_Mill Projection_exnewP_2nov07_BaseCase" xfId="1395"/>
    <cellStyle name="_L0900_1_Monthly Report-04l1 (JX April 04) Rev 03" xfId="1396"/>
    <cellStyle name="_L0900_1_Monthly Report-04l1 (JX April 04) Rev 03_Copy of 02_data1 ORM (Dedi) (Autosaved)" xfId="1397"/>
    <cellStyle name="_L0900_1_Monthly Report-04l1 (JX April 04) Rev 03_cpo - transfer pricing - 0207" xfId="1398"/>
    <cellStyle name="_L0900_1_Monthly Report-04l1 (JX April 04) Rev 03_cpo - transfer pricing - 0207_Copy of 02_data1 ORM (Dedi) (Autosaved)" xfId="1399"/>
    <cellStyle name="_L0900_1_Monthly Report-04l1 (JX April 04) Rev 03_Data Required by pak Eddie Suhardja_Agrindo_By Usman 23Oct07" xfId="1400"/>
    <cellStyle name="_L0900_1_Monthly Report-04l1 (JX April 04) Rev 03_Data Required by pak Eddie Suhardja_Agrindo_By Usman 23Oct07_Keamanan KBL 2014" xfId="1401"/>
    <cellStyle name="_L0900_1_Monthly Report-04l1 (JX April 04) Rev 03_Data Required by pak Eddie Suhardja_Speed-up Ver" xfId="1402"/>
    <cellStyle name="_L0900_1_Monthly Report-04l1 (JX April 04) Rev 03_Data Required by pak Eddie Suhardja_Speed-up Ver_Keamanan KBL 2014" xfId="1403"/>
    <cellStyle name="_L0900_1_Monthly Report-04l1 (JX April 04) Rev 03_EBITDA VARIANCE-SRAM" xfId="1404"/>
    <cellStyle name="_L0900_1_Monthly Report-04l1 (JX April 04) Rev 03_EBITDA VARIANCE-SRAM_Copy of 02_data1 ORM (Dedi) (Autosaved)" xfId="1405"/>
    <cellStyle name="_L0900_1_Monthly Report-04l1 (JX April 04) Rev 03_Keamanan KBL 2014" xfId="1406"/>
    <cellStyle name="_L0900_1_Monthly Report-04l1 (JX April 04) Rev 03_MT-KKC 014_Mei_HO_Lamp1 (Agrindo)" xfId="1407"/>
    <cellStyle name="_L0900_1_Monthly Report-04l1 (JX April 04) Rev 03_Oil Palm model" xfId="1408"/>
    <cellStyle name="_L0900_1_Monthly Report-04l1 (JX April 04) Rev 03_Oil Palm model_Keamanan KBL 2014" xfId="1409"/>
    <cellStyle name="_L0900_1_Monthly Report-04l1 (JX April 04) Rev 03_Presentasi Bgt 2009_PBS" xfId="1410"/>
    <cellStyle name="_L0900_1_Monthly Report-04l1 (JX April 04) Rev 03_Presentasi Bgt 2009_PBS." xfId="1411"/>
    <cellStyle name="_L0900_1_Monthly Report-04l1 (JX April 04) Rev 03_Presentasi Bgt 2009_PBS._Keamanan KBL 2014" xfId="1412"/>
    <cellStyle name="_L0900_1_Monthly Report-04l1 (JX April 04) Rev 03_Presentasi Bgt 2009_PBS_Keamanan KBL 2014" xfId="1413"/>
    <cellStyle name="_L0900_1_Monthly Report-04l1 (JX April 04) Rev 03_Presentasi Bgt 2010_PBS" xfId="1414"/>
    <cellStyle name="_L0900_1_Monthly Report-04l1 (JX April 04) Rev 03_Presentasi Bgt 2010_PBS_Keamanan KBL 2014" xfId="1415"/>
    <cellStyle name="_L0900_1_Monthly Report-05W1" xfId="1416"/>
    <cellStyle name="_L0900_1_Monthly Report-05W1_Copy of 02_data1 ORM (Dedi) (Autosaved)" xfId="1417"/>
    <cellStyle name="_L0900_1_Monthly Report-05W1_cpo - transfer pricing - 0207" xfId="1418"/>
    <cellStyle name="_L0900_1_Monthly Report-05W1_cpo - transfer pricing - 0207_Copy of 02_data1 ORM (Dedi) (Autosaved)" xfId="1419"/>
    <cellStyle name="_L0900_1_Monthly Report-05W1_Data Required by pak Eddie Suhardja_Agrindo_By Usman 23Oct07" xfId="1420"/>
    <cellStyle name="_L0900_1_Monthly Report-05W1_Data Required by pak Eddie Suhardja_Agrindo_By Usman 23Oct07_Keamanan KBL 2014" xfId="1421"/>
    <cellStyle name="_L0900_1_Monthly Report-05W1_Data Required by pak Eddie Suhardja_Speed-up Ver" xfId="1422"/>
    <cellStyle name="_L0900_1_Monthly Report-05W1_Data Required by pak Eddie Suhardja_Speed-up Ver_Keamanan KBL 2014" xfId="1423"/>
    <cellStyle name="_L0900_1_Monthly Report-05W1_EBITDA VARIANCE-SRAM" xfId="1424"/>
    <cellStyle name="_L0900_1_Monthly Report-05W1_EBITDA VARIANCE-SRAM_Copy of 02_data1 ORM (Dedi) (Autosaved)" xfId="1425"/>
    <cellStyle name="_L0900_1_Monthly Report-05W1_Keamanan KBL 2014" xfId="1426"/>
    <cellStyle name="_L0900_1_Monthly Report-05W1_MT-KKC 014_Mei_HO_Lamp1 (Agrindo)" xfId="1427"/>
    <cellStyle name="_L0900_1_Monthly Report-05W1_Oil Palm model" xfId="1428"/>
    <cellStyle name="_L0900_1_Monthly Report-05W1_Oil Palm model_Keamanan KBL 2014" xfId="1429"/>
    <cellStyle name="_L0900_1_Monthly Report-05W1_Presentasi Bgt 2009_PBS" xfId="1430"/>
    <cellStyle name="_L0900_1_Monthly Report-05W1_Presentasi Bgt 2009_PBS." xfId="1431"/>
    <cellStyle name="_L0900_1_Monthly Report-05W1_Presentasi Bgt 2009_PBS._Keamanan KBL 2014" xfId="1432"/>
    <cellStyle name="_L0900_1_Monthly Report-05W1_Presentasi Bgt 2009_PBS_Keamanan KBL 2014" xfId="1433"/>
    <cellStyle name="_L0900_1_Monthly Report-05W1_Presentasi Bgt 2010_PBS" xfId="1434"/>
    <cellStyle name="_L0900_1_Monthly Report-05W1_Presentasi Bgt 2010_PBS_Keamanan KBL 2014" xfId="1435"/>
    <cellStyle name="_L0900_1_Nilai VA 2009" xfId="1436"/>
    <cellStyle name="_L0900_1_Output Panen_Nov" xfId="1437"/>
    <cellStyle name="_L0900_1_Output Pemeliharaan_Nov'09" xfId="1438"/>
    <cellStyle name="_L0900_1_Performance_Est &amp; Mill_02-09Jun" xfId="1439"/>
    <cellStyle name="_L0900_1_Performance_Est &amp; Mill_02-09Jun_Copy of 02_data1 ORM (Dedi) (Autosaved)" xfId="1440"/>
    <cellStyle name="_L0900_1_Peta dan Foto" xfId="1441"/>
    <cellStyle name="_L0900_1_peta Jembatan Beton dan Gorong-gorong" xfId="1442"/>
    <cellStyle name="_L0900_1_PGS-Main Target Budget 2010 email Reff" xfId="1443"/>
    <cellStyle name="_L0900_1_PGS-Main Target Budget 2010 email Reff_Keamanan KBL 2014" xfId="1444"/>
    <cellStyle name="_L0900_1_Presentasi PBS" xfId="1445"/>
    <cellStyle name="_L0900_1_Presentasi PBS_Keamanan KBL 2014" xfId="1446"/>
    <cellStyle name="_L0900_1_Rainfall_Oct" xfId="1447"/>
    <cellStyle name="_L0900_1_RCF 0706-main target rev" xfId="1448"/>
    <cellStyle name="_L0900_1_RCF July 06-sent" xfId="1449"/>
    <cellStyle name="_L0900_1_Rudy Jani - LMA Report 0806" xfId="1450"/>
    <cellStyle name="_L0900_1_Rudy Jani - LMA Report 0806_Copy of 02_data1 ORM (Dedi) (Autosaved)" xfId="1451"/>
    <cellStyle name="_L0900_2" xfId="1452"/>
    <cellStyle name="_L0900_2 2" xfId="1453"/>
    <cellStyle name="_L0900_2_1.BSC Nov'09" xfId="1454"/>
    <cellStyle name="_L0900_2_3.MTt09_Nov" xfId="1455"/>
    <cellStyle name="_L0900_2_3.Presentasi_Cost" xfId="1456"/>
    <cellStyle name="_L0900_2_Book1" xfId="1457"/>
    <cellStyle name="_L0900_2_cEK pALANG 2015" xfId="1458"/>
    <cellStyle name="_L0900_2_CMC AAJ  Data" xfId="1459"/>
    <cellStyle name="_L0900_2_cpo - transfer pricing - 0207" xfId="1460"/>
    <cellStyle name="_L0900_2_cpo - transfer pricing - 0207_Copy of 02_data1 ORM (Dedi) (Autosaved)" xfId="1461"/>
    <cellStyle name="_L0900_2_Data Required by pak Eddie Suhardja_Agrindo_By Usman 23Oct07" xfId="1462"/>
    <cellStyle name="_L0900_2_Data Required by pak Eddie Suhardja_Agrindo_By Usman 23Oct07_Keamanan KBL 2014" xfId="1463"/>
    <cellStyle name="_L0900_2_Data Required by pak Eddie Suhardja_Speed-up Ver" xfId="1464"/>
    <cellStyle name="_L0900_2_Data Required by pak Eddie Suhardja_Speed-up Ver_Keamanan KBL 2014" xfId="1465"/>
    <cellStyle name="_L0900_2_Data RO_Jun09" xfId="1466"/>
    <cellStyle name="_L0900_2_Data RO_Nov09" xfId="1467"/>
    <cellStyle name="_L0900_2_EBITDA by company_15May08 (3)" xfId="1468"/>
    <cellStyle name="_L0900_2_EBITDA by company_15May08 (3)_Keamanan KBL 2014" xfId="1469"/>
    <cellStyle name="_L0900_2_EBITDA VARIANCE-SRAM" xfId="1470"/>
    <cellStyle name="_L0900_2_EBITDA VARIANCE-SRAM_Copy of 02_data1 ORM (Dedi) (Autosaved)" xfId="1471"/>
    <cellStyle name="_L0900_2_excell _Form presentation 3c" xfId="1472"/>
    <cellStyle name="_L0900_2_excell _Form presentation 3c_MILL" xfId="1473"/>
    <cellStyle name="_L0900_2_excell _Form presentation 3c_MILL_Copy of 02_data1 ORM (Dedi) (Autosaved)" xfId="1474"/>
    <cellStyle name="_L0900_2_Fisik pendukung Bgt 2014" xfId="1475"/>
    <cellStyle name="_L0900_2_Gambar - pendukung" xfId="1476"/>
    <cellStyle name="_L0900_2_Gambar - pendukung_Keamanan KBL 2014" xfId="1477"/>
    <cellStyle name="_L0900_2_Keamanan KBL 2014" xfId="1478"/>
    <cellStyle name="_L0900_2_LMA Report 0207" xfId="1479"/>
    <cellStyle name="_L0900_2_LMA Report 0207_Copy of 02_data1 ORM (Dedi) (Autosaved)" xfId="1480"/>
    <cellStyle name="_L0900_2_Mill Projection_exnewP_2nov07_BaseCase" xfId="1481"/>
    <cellStyle name="_L0900_2_Monthly Report-04l1 (JX April 04) Rev 03" xfId="1482"/>
    <cellStyle name="_L0900_2_Monthly Report-04l1 (JX April 04) Rev 03 2" xfId="1483"/>
    <cellStyle name="_L0900_2_Monthly Report-04l1 (JX April 04) Rev 03_Copy of 02_data1 ORM (Dedi) (Autosaved)" xfId="1484"/>
    <cellStyle name="_L0900_2_Monthly Report-04l1 (JX April 04) Rev 03_cpo - transfer pricing - 0207" xfId="1485"/>
    <cellStyle name="_L0900_2_Monthly Report-04l1 (JX April 04) Rev 03_cpo - transfer pricing - 0207_Copy of 02_data1 ORM (Dedi) (Autosaved)" xfId="1486"/>
    <cellStyle name="_L0900_2_Monthly Report-04l1 (JX April 04) Rev 03_EBITDA VARIANCE-SRAM" xfId="1487"/>
    <cellStyle name="_L0900_2_Monthly Report-04l1 (JX April 04) Rev 03_EBITDA VARIANCE-SRAM_Copy of 02_data1 ORM (Dedi) (Autosaved)" xfId="1488"/>
    <cellStyle name="_L0900_2_Monthly Report-04l1 (JX April 04) Rev 03_Keamanan KBL 2014" xfId="1489"/>
    <cellStyle name="_L0900_2_Monthly Report-05W1" xfId="1490"/>
    <cellStyle name="_L0900_2_Monthly Report-05W1 2" xfId="1491"/>
    <cellStyle name="_L0900_2_Monthly Report-05W1_Copy of 02_data1 ORM (Dedi) (Autosaved)" xfId="1492"/>
    <cellStyle name="_L0900_2_Monthly Report-05W1_cpo - transfer pricing - 0207" xfId="1493"/>
    <cellStyle name="_L0900_2_Monthly Report-05W1_cpo - transfer pricing - 0207_Copy of 02_data1 ORM (Dedi) (Autosaved)" xfId="1494"/>
    <cellStyle name="_L0900_2_Monthly Report-05W1_EBITDA VARIANCE-SRAM" xfId="1495"/>
    <cellStyle name="_L0900_2_Monthly Report-05W1_EBITDA VARIANCE-SRAM_Copy of 02_data1 ORM (Dedi) (Autosaved)" xfId="1496"/>
    <cellStyle name="_L0900_2_Monthly Report-05W1_Keamanan KBL 2014" xfId="1497"/>
    <cellStyle name="_L0900_2_Nilai VA 2009" xfId="1498"/>
    <cellStyle name="_L0900_2_Oil Palm model" xfId="1499"/>
    <cellStyle name="_L0900_2_Oil Palm model_Keamanan KBL 2014" xfId="1500"/>
    <cellStyle name="_L0900_2_Output Panen_Nov" xfId="1501"/>
    <cellStyle name="_L0900_2_Output Pemeliharaan_Nov'09" xfId="1502"/>
    <cellStyle name="_L0900_2_Performance_Est &amp; Mill_02-09Jun" xfId="1503"/>
    <cellStyle name="_L0900_2_Performance_Est &amp; Mill_02-09Jun_Copy of 02_data1 ORM (Dedi) (Autosaved)" xfId="1504"/>
    <cellStyle name="_L0900_2_Peta dan Foto" xfId="1505"/>
    <cellStyle name="_L0900_2_Rainfall_Oct" xfId="1506"/>
    <cellStyle name="_L0900_2_RCF 0706-main target rev" xfId="1507"/>
    <cellStyle name="_L0900_2_RCF July 06-sent" xfId="1508"/>
    <cellStyle name="_L0900_2_Rudy Jani - LMA Report 0806" xfId="1509"/>
    <cellStyle name="_L0900_2_Rudy Jani - LMA Report 0806_Copy of 02_data1 ORM (Dedi) (Autosaved)" xfId="1510"/>
    <cellStyle name="_L0900_3" xfId="1511"/>
    <cellStyle name="_L0900_3.MTt09_Nov" xfId="1512"/>
    <cellStyle name="_L0900_3.Presentasi_Cost" xfId="1513"/>
    <cellStyle name="_L0900_3_1.BSC Nov'09" xfId="1514"/>
    <cellStyle name="_L0900_3_3.MTt09_Nov" xfId="1515"/>
    <cellStyle name="_L0900_3_3.Presentasi_Cost" xfId="1516"/>
    <cellStyle name="_L0900_3_Book1" xfId="1517"/>
    <cellStyle name="_L0900_3_cEK pALANG 2015" xfId="1518"/>
    <cellStyle name="_L0900_3_CMC AAJ  Data" xfId="1519"/>
    <cellStyle name="_L0900_3_cpo - transfer pricing - 0207" xfId="1520"/>
    <cellStyle name="_L0900_3_cpo - transfer pricing - 0207_Copy of 02_data1 ORM (Dedi) (Autosaved)" xfId="1521"/>
    <cellStyle name="_L0900_3_Data RO_Jun09" xfId="1522"/>
    <cellStyle name="_L0900_3_Data RO_Nov09" xfId="1523"/>
    <cellStyle name="_L0900_3_EBITDA by company_15May08 (3)" xfId="1524"/>
    <cellStyle name="_L0900_3_EBITDA by company_15May08 (3)_Keamanan KBL 2014" xfId="1525"/>
    <cellStyle name="_L0900_3_EBITDA VARIANCE-SRAM" xfId="1526"/>
    <cellStyle name="_L0900_3_EBITDA VARIANCE-SRAM_Copy of 02_data1 ORM (Dedi) (Autosaved)" xfId="1527"/>
    <cellStyle name="_L0900_3_excell _Form presentation 3c" xfId="1528"/>
    <cellStyle name="_L0900_3_excell _Form presentation 3c_MILL" xfId="1529"/>
    <cellStyle name="_L0900_3_excell _Form presentation 3c_MILL_Copy of 02_data1 ORM (Dedi) (Autosaved)" xfId="1530"/>
    <cellStyle name="_L0900_3_Fisik pendukung Bgt 2014" xfId="1531"/>
    <cellStyle name="_L0900_3_Gambar - pendukung" xfId="1532"/>
    <cellStyle name="_L0900_3_Gambar - pendukung_Keamanan KBL 2014" xfId="1533"/>
    <cellStyle name="_L0900_3_LMA Report 0207" xfId="1534"/>
    <cellStyle name="_L0900_3_LMA Report 0207_Copy of 02_data1 ORM (Dedi) (Autosaved)" xfId="1535"/>
    <cellStyle name="_L0900_3_Mill Projection_exnewP_2nov07_BaseCase" xfId="1536"/>
    <cellStyle name="_L0900_3_Monthly Report-04l1 (JX April 04) Rev 03" xfId="1537"/>
    <cellStyle name="_L0900_3_Monthly Report-04l1 (JX April 04) Rev 03_Copy of 02_data1 ORM (Dedi) (Autosaved)" xfId="1538"/>
    <cellStyle name="_L0900_3_Monthly Report-04l1 (JX April 04) Rev 03_cpo - transfer pricing - 0207" xfId="1539"/>
    <cellStyle name="_L0900_3_Monthly Report-04l1 (JX April 04) Rev 03_cpo - transfer pricing - 0207_Copy of 02_data1 ORM (Dedi) (Autosaved)" xfId="1540"/>
    <cellStyle name="_L0900_3_Monthly Report-04l1 (JX April 04) Rev 03_Data Required by pak Eddie Suhardja_Agrindo_By Usman 23Oct07" xfId="1541"/>
    <cellStyle name="_L0900_3_Monthly Report-04l1 (JX April 04) Rev 03_Data Required by pak Eddie Suhardja_Agrindo_By Usman 23Oct07_Keamanan KBL 2014" xfId="1542"/>
    <cellStyle name="_L0900_3_Monthly Report-04l1 (JX April 04) Rev 03_Data Required by pak Eddie Suhardja_Speed-up Ver" xfId="1543"/>
    <cellStyle name="_L0900_3_Monthly Report-04l1 (JX April 04) Rev 03_Data Required by pak Eddie Suhardja_Speed-up Ver_Keamanan KBL 2014" xfId="1544"/>
    <cellStyle name="_L0900_3_Monthly Report-04l1 (JX April 04) Rev 03_EBITDA VARIANCE-SRAM" xfId="1545"/>
    <cellStyle name="_L0900_3_Monthly Report-04l1 (JX April 04) Rev 03_EBITDA VARIANCE-SRAM_Copy of 02_data1 ORM (Dedi) (Autosaved)" xfId="1546"/>
    <cellStyle name="_L0900_3_Monthly Report-04l1 (JX April 04) Rev 03_Keamanan KBL 2014" xfId="1547"/>
    <cellStyle name="_L0900_3_Monthly Report-04l1 (JX April 04) Rev 03_MT-KKC 014_Mei_HO_Lamp1 (Agrindo)" xfId="1548"/>
    <cellStyle name="_L0900_3_Monthly Report-04l1 (JX April 04) Rev 03_Oil Palm model" xfId="1549"/>
    <cellStyle name="_L0900_3_Monthly Report-04l1 (JX April 04) Rev 03_Oil Palm model_Keamanan KBL 2014" xfId="1550"/>
    <cellStyle name="_L0900_3_Monthly Report-05W1" xfId="1551"/>
    <cellStyle name="_L0900_3_Monthly Report-05W1_Copy of 02_data1 ORM (Dedi) (Autosaved)" xfId="1552"/>
    <cellStyle name="_L0900_3_Monthly Report-05W1_cpo - transfer pricing - 0207" xfId="1553"/>
    <cellStyle name="_L0900_3_Monthly Report-05W1_cpo - transfer pricing - 0207_Copy of 02_data1 ORM (Dedi) (Autosaved)" xfId="1554"/>
    <cellStyle name="_L0900_3_Monthly Report-05W1_Data Required by pak Eddie Suhardja_Agrindo_By Usman 23Oct07" xfId="1555"/>
    <cellStyle name="_L0900_3_Monthly Report-05W1_Data Required by pak Eddie Suhardja_Agrindo_By Usman 23Oct07_Keamanan KBL 2014" xfId="1556"/>
    <cellStyle name="_L0900_3_Monthly Report-05W1_Data Required by pak Eddie Suhardja_Speed-up Ver" xfId="1557"/>
    <cellStyle name="_L0900_3_Monthly Report-05W1_Data Required by pak Eddie Suhardja_Speed-up Ver_Keamanan KBL 2014" xfId="1558"/>
    <cellStyle name="_L0900_3_Monthly Report-05W1_EBITDA VARIANCE-SRAM" xfId="1559"/>
    <cellStyle name="_L0900_3_Monthly Report-05W1_EBITDA VARIANCE-SRAM_Copy of 02_data1 ORM (Dedi) (Autosaved)" xfId="1560"/>
    <cellStyle name="_L0900_3_Monthly Report-05W1_Keamanan KBL 2014" xfId="1561"/>
    <cellStyle name="_L0900_3_Monthly Report-05W1_MT-KKC 014_Mei_HO_Lamp1 (Agrindo)" xfId="1562"/>
    <cellStyle name="_L0900_3_Monthly Report-05W1_Oil Palm model" xfId="1563"/>
    <cellStyle name="_L0900_3_Monthly Report-05W1_Oil Palm model_Keamanan KBL 2014" xfId="1564"/>
    <cellStyle name="_L0900_3_Nilai VA 2009" xfId="1565"/>
    <cellStyle name="_L0900_3_Output Panen_Nov" xfId="1566"/>
    <cellStyle name="_L0900_3_Output Pemeliharaan_Nov'09" xfId="1567"/>
    <cellStyle name="_L0900_3_Performance_Est &amp; Mill_02-09Jun" xfId="1568"/>
    <cellStyle name="_L0900_3_Performance_Est &amp; Mill_02-09Jun_Copy of 02_data1 ORM (Dedi) (Autosaved)" xfId="1569"/>
    <cellStyle name="_L0900_3_Peta dan Foto" xfId="1570"/>
    <cellStyle name="_L0900_3_peta Jembatan Beton dan Gorong-gorong" xfId="1571"/>
    <cellStyle name="_L0900_3_PGS-Main Target Budget 2010 email Reff" xfId="1572"/>
    <cellStyle name="_L0900_3_PGS-Main Target Budget 2010 email Reff_Keamanan KBL 2014" xfId="1573"/>
    <cellStyle name="_L0900_3_Presentasi Bgt 2009_PBS" xfId="1574"/>
    <cellStyle name="_L0900_3_Presentasi Bgt 2009_PBS." xfId="1575"/>
    <cellStyle name="_L0900_3_Presentasi Bgt 2009_PBS._Keamanan KBL 2014" xfId="1576"/>
    <cellStyle name="_L0900_3_Presentasi Bgt 2009_PBS_Keamanan KBL 2014" xfId="1577"/>
    <cellStyle name="_L0900_3_Presentasi Bgt 2010_PBS" xfId="1578"/>
    <cellStyle name="_L0900_3_Presentasi Bgt 2010_PBS_Keamanan KBL 2014" xfId="1579"/>
    <cellStyle name="_L0900_3_Presentasi PBS" xfId="1580"/>
    <cellStyle name="_L0900_3_Presentasi PBS_Keamanan KBL 2014" xfId="1581"/>
    <cellStyle name="_L0900_3_Rainfall_Oct" xfId="1582"/>
    <cellStyle name="_L0900_3_RCF 0706-main target rev" xfId="1583"/>
    <cellStyle name="_L0900_3_RCF July 06-sent" xfId="1584"/>
    <cellStyle name="_L0900_3_Rudy Jani - LMA Report 0806" xfId="1585"/>
    <cellStyle name="_L0900_3_Rudy Jani - LMA Report 0806_Copy of 02_data1 ORM (Dedi) (Autosaved)" xfId="1586"/>
    <cellStyle name="_L0900_4" xfId="1587"/>
    <cellStyle name="_L0900_4_009_SFC_Lamp1_Format_KPM Estate (FINAL)" xfId="1588"/>
    <cellStyle name="_L0900_4_1.BSC Nov'09" xfId="1589"/>
    <cellStyle name="_L0900_4_3.MTt09_Nov" xfId="1590"/>
    <cellStyle name="_L0900_4_3.Presentasi_Cost" xfId="1591"/>
    <cellStyle name="_L0900_4_Book1" xfId="1592"/>
    <cellStyle name="_L0900_4_CMC AAJ  Data" xfId="1593"/>
    <cellStyle name="_L0900_4_Contoh Form Lap  Marc L" xfId="1594"/>
    <cellStyle name="_L0900_4_Contoh Form Lap  Marc L_General Information" xfId="1595"/>
    <cellStyle name="_L0900_4_Contoh Form Lap  Marc L_General Information." xfId="1596"/>
    <cellStyle name="_L0900_4_cpo - transfer pricing - 0207" xfId="1597"/>
    <cellStyle name="_L0900_4_Data RO_Jun09" xfId="1598"/>
    <cellStyle name="_L0900_4_Data RO_Nov09" xfId="1599"/>
    <cellStyle name="_L0900_4_Detail Historis BL &amp; Bgt 2014" xfId="1600"/>
    <cellStyle name="_L0900_4_EBITDA by company_15May08 (3)" xfId="1601"/>
    <cellStyle name="_L0900_4_EBITDA VARIANCE-SRAM" xfId="1602"/>
    <cellStyle name="_L0900_4_Estimasi produksi SM-2 dan Prod 2010" xfId="1603"/>
    <cellStyle name="_L0900_4_excell _Form presentation 3c" xfId="1604"/>
    <cellStyle name="_L0900_4_excell _Form presentation 3c_MILL" xfId="1605"/>
    <cellStyle name="_L0900_4_Final Main Target 2009" xfId="1606"/>
    <cellStyle name="_L0900_4_Format Ganoderma New" xfId="1607"/>
    <cellStyle name="_L0900_4_Format Ganoderma New_Book2" xfId="1608"/>
    <cellStyle name="_L0900_4_Format Ganoderma New_Book3" xfId="1609"/>
    <cellStyle name="_L0900_4_Format Ganoderma New_Book3_1" xfId="1610"/>
    <cellStyle name="_L0900_4_Format Ganoderma New_Book4" xfId="1611"/>
    <cellStyle name="_L0900_4_Format Ganoderma New_Buku 2 " xfId="1612"/>
    <cellStyle name="_L0900_4_Format Ganoderma New_Tambahan" xfId="1613"/>
    <cellStyle name="_L0900_4_Kapital" xfId="1614"/>
    <cellStyle name="_L0900_4_LMA Report 0207" xfId="1615"/>
    <cellStyle name="_L0900_4_Mill Projection_exnewP_2nov07_BaseCase" xfId="1616"/>
    <cellStyle name="_L0900_4_Monthly Report-04l1 (JX April 04) Rev 03" xfId="1617"/>
    <cellStyle name="_L0900_4_Monthly Report-04l1 (JX April 04) Rev 03_009_SFC_Lamp1_Format_KPM Estate (FINAL)" xfId="1618"/>
    <cellStyle name="_L0900_4_Monthly Report-04l1 (JX April 04) Rev 03_Contoh Form Lap  Marc L" xfId="1619"/>
    <cellStyle name="_L0900_4_Monthly Report-04l1 (JX April 04) Rev 03_Contoh Form Lap  Marc L_General Information" xfId="1620"/>
    <cellStyle name="_L0900_4_Monthly Report-04l1 (JX April 04) Rev 03_Contoh Form Lap  Marc L_General Information." xfId="1621"/>
    <cellStyle name="_L0900_4_Monthly Report-04l1 (JX April 04) Rev 03_cpo - transfer pricing - 0207" xfId="1622"/>
    <cellStyle name="_L0900_4_Monthly Report-04l1 (JX April 04) Rev 03_Data Required by pak Eddie Suhardja_Agrindo_By Usman 23Oct07" xfId="1623"/>
    <cellStyle name="_L0900_4_Monthly Report-04l1 (JX April 04) Rev 03_Data Required by pak Eddie Suhardja_Speed-up Ver" xfId="1624"/>
    <cellStyle name="_L0900_4_Monthly Report-04l1 (JX April 04) Rev 03_Detail Historis BL &amp; Bgt 2014" xfId="1625"/>
    <cellStyle name="_L0900_4_Monthly Report-04l1 (JX April 04) Rev 03_EBITDA VARIANCE-SRAM" xfId="1626"/>
    <cellStyle name="_L0900_4_Monthly Report-04l1 (JX April 04) Rev 03_Estimasi produksi SM-2 dan Prod 2010" xfId="1627"/>
    <cellStyle name="_L0900_4_Monthly Report-04l1 (JX April 04) Rev 03_Final Main Target 2009" xfId="1628"/>
    <cellStyle name="_L0900_4_Monthly Report-04l1 (JX April 04) Rev 03_Format Ganoderma New" xfId="1629"/>
    <cellStyle name="_L0900_4_Monthly Report-04l1 (JX April 04) Rev 03_Format Ganoderma New_Book2" xfId="1630"/>
    <cellStyle name="_L0900_4_Monthly Report-04l1 (JX April 04) Rev 03_Format Ganoderma New_Book3" xfId="1631"/>
    <cellStyle name="_L0900_4_Monthly Report-04l1 (JX April 04) Rev 03_Format Ganoderma New_Book3_1" xfId="1632"/>
    <cellStyle name="_L0900_4_Monthly Report-04l1 (JX April 04) Rev 03_Format Ganoderma New_Book4" xfId="1633"/>
    <cellStyle name="_L0900_4_Monthly Report-04l1 (JX April 04) Rev 03_Format Ganoderma New_Buku 2 " xfId="1634"/>
    <cellStyle name="_L0900_4_Monthly Report-04l1 (JX April 04) Rev 03_Format Ganoderma New_Tambahan" xfId="1635"/>
    <cellStyle name="_L0900_4_Monthly Report-04l1 (JX April 04) Rev 03_Kapital" xfId="1636"/>
    <cellStyle name="_L0900_4_Monthly Report-04l1 (JX April 04) Rev 03_Oil Palm model" xfId="1637"/>
    <cellStyle name="_L0900_4_Monthly Report-04l1 (JX April 04) Rev 03_Perincian Biaya Timbun &amp; Sirtu 2010" xfId="1638"/>
    <cellStyle name="_L0900_4_Monthly Report-04l1 (JX April 04) Rev 03_Serah Terima Ardiko (01-02-09)" xfId="1639"/>
    <cellStyle name="_L0900_4_Monthly Report-05W1" xfId="1640"/>
    <cellStyle name="_L0900_4_Monthly Report-05W1_009_SFC_Lamp1_Format_KPM Estate (FINAL)" xfId="1641"/>
    <cellStyle name="_L0900_4_Monthly Report-05W1_Contoh Form Lap  Marc L" xfId="1642"/>
    <cellStyle name="_L0900_4_Monthly Report-05W1_Contoh Form Lap  Marc L_General Information" xfId="1643"/>
    <cellStyle name="_L0900_4_Monthly Report-05W1_Contoh Form Lap  Marc L_General Information." xfId="1644"/>
    <cellStyle name="_L0900_4_Monthly Report-05W1_cpo - transfer pricing - 0207" xfId="1645"/>
    <cellStyle name="_L0900_4_Monthly Report-05W1_Data Required by pak Eddie Suhardja_Agrindo_By Usman 23Oct07" xfId="1646"/>
    <cellStyle name="_L0900_4_Monthly Report-05W1_Data Required by pak Eddie Suhardja_Speed-up Ver" xfId="1647"/>
    <cellStyle name="_L0900_4_Monthly Report-05W1_Detail Historis BL &amp; Bgt 2014" xfId="1648"/>
    <cellStyle name="_L0900_4_Monthly Report-05W1_EBITDA VARIANCE-SRAM" xfId="1649"/>
    <cellStyle name="_L0900_4_Monthly Report-05W1_Estimasi produksi SM-2 dan Prod 2010" xfId="1650"/>
    <cellStyle name="_L0900_4_Monthly Report-05W1_Final Main Target 2009" xfId="1651"/>
    <cellStyle name="_L0900_4_Monthly Report-05W1_Format Ganoderma New" xfId="1652"/>
    <cellStyle name="_L0900_4_Monthly Report-05W1_Format Ganoderma New_Book2" xfId="1653"/>
    <cellStyle name="_L0900_4_Monthly Report-05W1_Format Ganoderma New_Book3" xfId="1654"/>
    <cellStyle name="_L0900_4_Monthly Report-05W1_Format Ganoderma New_Book3_1" xfId="1655"/>
    <cellStyle name="_L0900_4_Monthly Report-05W1_Format Ganoderma New_Book4" xfId="1656"/>
    <cellStyle name="_L0900_4_Monthly Report-05W1_Format Ganoderma New_Buku 2 " xfId="1657"/>
    <cellStyle name="_L0900_4_Monthly Report-05W1_Format Ganoderma New_Tambahan" xfId="1658"/>
    <cellStyle name="_L0900_4_Monthly Report-05W1_Kapital" xfId="1659"/>
    <cellStyle name="_L0900_4_Monthly Report-05W1_Oil Palm model" xfId="1660"/>
    <cellStyle name="_L0900_4_Monthly Report-05W1_Perincian Biaya Timbun &amp; Sirtu 2010" xfId="1661"/>
    <cellStyle name="_L0900_4_Monthly Report-05W1_Serah Terima Ardiko (01-02-09)" xfId="1662"/>
    <cellStyle name="_L0900_4_Nilai VA 2009" xfId="1663"/>
    <cellStyle name="_L0900_4_Output Panen_Nov" xfId="1664"/>
    <cellStyle name="_L0900_4_Output Pemeliharaan_Nov'09" xfId="1665"/>
    <cellStyle name="_L0900_4_Performance_Est &amp; Mill_02-09Jun" xfId="1666"/>
    <cellStyle name="_L0900_4_Perincian Biaya Timbun &amp; Sirtu 2010" xfId="1667"/>
    <cellStyle name="_L0900_4_Rainfall_Oct" xfId="1668"/>
    <cellStyle name="_L0900_4_RCF 0706-main target rev" xfId="1669"/>
    <cellStyle name="_L0900_4_RCF July 06-sent" xfId="1670"/>
    <cellStyle name="_L0900_4_Rudy Jani - LMA Report 0806" xfId="1671"/>
    <cellStyle name="_L0900_4_Serah Terima Ardiko (01-02-09)" xfId="1672"/>
    <cellStyle name="_L0900_Book1" xfId="1673"/>
    <cellStyle name="_L0900_cEK pALANG 2015" xfId="1674"/>
    <cellStyle name="_L0900_CMC AAJ  Data" xfId="1675"/>
    <cellStyle name="_L0900_cpo - transfer pricing - 0207" xfId="1676"/>
    <cellStyle name="_L0900_cpo - transfer pricing - 0207_Copy of 02_data1 ORM (Dedi) (Autosaved)" xfId="1677"/>
    <cellStyle name="_L0900_Data RO_Jun09" xfId="1678"/>
    <cellStyle name="_L0900_Data RO_Nov09" xfId="1679"/>
    <cellStyle name="_L0900_EBITDA by company_15May08 (3)" xfId="1680"/>
    <cellStyle name="_L0900_EBITDA VARIANCE-SRAM" xfId="1681"/>
    <cellStyle name="_L0900_EBITDA VARIANCE-SRAM_Copy of 02_data1 ORM (Dedi) (Autosaved)" xfId="1682"/>
    <cellStyle name="_L0900_excell _Form presentation 3c" xfId="1683"/>
    <cellStyle name="_L0900_excell _Form presentation 3c_MILL" xfId="1684"/>
    <cellStyle name="_L0900_excell _Form presentation 3c_MILL_Copy of 02_data1 ORM (Dedi) (Autosaved)" xfId="1685"/>
    <cellStyle name="_L0900_Fisik pendukung Bgt 2014" xfId="1686"/>
    <cellStyle name="_L0900_Gambar - pendukung" xfId="1687"/>
    <cellStyle name="_L0900_Keamanan KBL 2014" xfId="1688"/>
    <cellStyle name="_L0900_LMA Report 0207" xfId="1689"/>
    <cellStyle name="_L0900_LMA Report 0207_Copy of 02_data1 ORM (Dedi) (Autosaved)" xfId="1690"/>
    <cellStyle name="_L0900_Mill Projection_exnewP_2nov07_BaseCase" xfId="1691"/>
    <cellStyle name="_L0900_Mill Projection_exnewP_2nov07_BaseCase_Keamanan KBL 2014" xfId="1692"/>
    <cellStyle name="_L0900_Monthly Report-04l1 (JX April 04) Rev 03" xfId="1693"/>
    <cellStyle name="_L0900_Monthly Report-04l1 (JX April 04) Rev 03_Copy of 02_data1 ORM (Dedi) (Autosaved)" xfId="1694"/>
    <cellStyle name="_L0900_Monthly Report-04l1 (JX April 04) Rev 03_cpo - transfer pricing - 0207" xfId="1695"/>
    <cellStyle name="_L0900_Monthly Report-04l1 (JX April 04) Rev 03_cpo - transfer pricing - 0207_Copy of 02_data1 ORM (Dedi) (Autosaved)" xfId="1696"/>
    <cellStyle name="_L0900_Monthly Report-04l1 (JX April 04) Rev 03_Data Required by pak Eddie Suhardja_Agrindo_By Usman 23Oct07" xfId="1697"/>
    <cellStyle name="_L0900_Monthly Report-04l1 (JX April 04) Rev 03_Data Required by pak Eddie Suhardja_Speed-up Ver" xfId="1698"/>
    <cellStyle name="_L0900_Monthly Report-04l1 (JX April 04) Rev 03_EBITDA VARIANCE-SRAM" xfId="1699"/>
    <cellStyle name="_L0900_Monthly Report-04l1 (JX April 04) Rev 03_EBITDA VARIANCE-SRAM_Copy of 02_data1 ORM (Dedi) (Autosaved)" xfId="1700"/>
    <cellStyle name="_L0900_Monthly Report-04l1 (JX April 04) Rev 03_MT-KKC 014_Mei_HO_Lamp1 (Agrindo)" xfId="1701"/>
    <cellStyle name="_L0900_Monthly Report-04l1 (JX April 04) Rev 03_Oil Palm model" xfId="1702"/>
    <cellStyle name="_L0900_Monthly Report-04l1 (JX April 04) Rev 03_Presentasi Bgt 2009_PBS" xfId="1703"/>
    <cellStyle name="_L0900_Monthly Report-04l1 (JX April 04) Rev 03_Presentasi Bgt 2009_PBS." xfId="1704"/>
    <cellStyle name="_L0900_Monthly Report-04l1 (JX April 04) Rev 03_Presentasi Bgt 2010_PBS" xfId="1705"/>
    <cellStyle name="_L0900_Monthly Report-05W1" xfId="1706"/>
    <cellStyle name="_L0900_Monthly Report-05W1_Copy of 02_data1 ORM (Dedi) (Autosaved)" xfId="1707"/>
    <cellStyle name="_L0900_Monthly Report-05W1_cpo - transfer pricing - 0207" xfId="1708"/>
    <cellStyle name="_L0900_Monthly Report-05W1_cpo - transfer pricing - 0207_Copy of 02_data1 ORM (Dedi) (Autosaved)" xfId="1709"/>
    <cellStyle name="_L0900_Monthly Report-05W1_Data Required by pak Eddie Suhardja_Agrindo_By Usman 23Oct07" xfId="1710"/>
    <cellStyle name="_L0900_Monthly Report-05W1_Data Required by pak Eddie Suhardja_Speed-up Ver" xfId="1711"/>
    <cellStyle name="_L0900_Monthly Report-05W1_EBITDA VARIANCE-SRAM" xfId="1712"/>
    <cellStyle name="_L0900_Monthly Report-05W1_EBITDA VARIANCE-SRAM_Copy of 02_data1 ORM (Dedi) (Autosaved)" xfId="1713"/>
    <cellStyle name="_L0900_Monthly Report-05W1_MT-KKC 014_Mei_HO_Lamp1 (Agrindo)" xfId="1714"/>
    <cellStyle name="_L0900_Monthly Report-05W1_Oil Palm model" xfId="1715"/>
    <cellStyle name="_L0900_Monthly Report-05W1_Presentasi Bgt 2009_PBS" xfId="1716"/>
    <cellStyle name="_L0900_Monthly Report-05W1_Presentasi Bgt 2009_PBS." xfId="1717"/>
    <cellStyle name="_L0900_Monthly Report-05W1_Presentasi Bgt 2010_PBS" xfId="1718"/>
    <cellStyle name="_L0900_Nilai VA 2009" xfId="1719"/>
    <cellStyle name="_L0900_Output Panen_Nov" xfId="1720"/>
    <cellStyle name="_L0900_Output Pemeliharaan_Nov'09" xfId="1721"/>
    <cellStyle name="_L0900_Performance_Est &amp; Mill_02-09Jun" xfId="1722"/>
    <cellStyle name="_L0900_Performance_Est &amp; Mill_02-09Jun_Copy of 02_data1 ORM (Dedi) (Autosaved)" xfId="1723"/>
    <cellStyle name="_L0900_Peta dan Foto" xfId="1724"/>
    <cellStyle name="_L0900_peta Jembatan Beton dan Gorong-gorong" xfId="1725"/>
    <cellStyle name="_L0900_PGS-Main Target Budget 2010 email Reff" xfId="1726"/>
    <cellStyle name="_L0900_Presentasi PBS" xfId="1727"/>
    <cellStyle name="_L0900_Rainfall_Oct" xfId="1728"/>
    <cellStyle name="_L0900_RCF 0706-main target rev" xfId="1729"/>
    <cellStyle name="_L0900_RCF July 06-sent" xfId="1730"/>
    <cellStyle name="_L0900_Rudy Jani - LMA Report 0806" xfId="1731"/>
    <cellStyle name="_L0900_Rudy Jani - LMA Report 0806_Copy of 02_data1 ORM (Dedi) (Autosaved)" xfId="1732"/>
    <cellStyle name="_L0900A" xfId="1733"/>
    <cellStyle name="_L0900A_1.BSC Nov'09" xfId="1734"/>
    <cellStyle name="_L0900A_3.MTt09_Nov" xfId="1735"/>
    <cellStyle name="_L0900A_3.Presentasi_Cost" xfId="1736"/>
    <cellStyle name="_L0900A_Book1" xfId="1737"/>
    <cellStyle name="_L0900A_CMC AAJ  Data" xfId="1738"/>
    <cellStyle name="_L0900A_cpo - transfer pricing - 0207" xfId="1739"/>
    <cellStyle name="_L0900A_Data RO_Jun09" xfId="1740"/>
    <cellStyle name="_L0900A_Data RO_Nov09" xfId="1741"/>
    <cellStyle name="_L0900A_EBITDA by company_15May08 (3)" xfId="1742"/>
    <cellStyle name="_L0900A_EBITDA VARIANCE-SRAM" xfId="1743"/>
    <cellStyle name="_L0900A_excell _Form presentation 3c" xfId="1744"/>
    <cellStyle name="_L0900A_excell _Form presentation 3c_MILL" xfId="1745"/>
    <cellStyle name="_L0900A_LMA Report 0207" xfId="1746"/>
    <cellStyle name="_L0900A_Mill Projection_exnewP_2nov07_BaseCase" xfId="1747"/>
    <cellStyle name="_L0900A_Monthly Report-04l1 (JX April 04) Rev 03" xfId="1748"/>
    <cellStyle name="_L0900A_Monthly Report-04l1 (JX April 04) Rev 03_cpo - transfer pricing - 0207" xfId="1749"/>
    <cellStyle name="_L0900A_Monthly Report-04l1 (JX April 04) Rev 03_Data Required by pak Eddie Suhardja_Agrindo_By Usman 23Oct07" xfId="1750"/>
    <cellStyle name="_L0900A_Monthly Report-04l1 (JX April 04) Rev 03_Data Required by pak Eddie Suhardja_Speed-up Ver" xfId="1751"/>
    <cellStyle name="_L0900A_Monthly Report-04l1 (JX April 04) Rev 03_EBITDA VARIANCE-SRAM" xfId="1752"/>
    <cellStyle name="_L0900A_Monthly Report-04l1 (JX April 04) Rev 03_Oil Palm model" xfId="1753"/>
    <cellStyle name="_L0900A_Monthly Report-05W1" xfId="1754"/>
    <cellStyle name="_L0900A_Monthly Report-05W1_cpo - transfer pricing - 0207" xfId="1755"/>
    <cellStyle name="_L0900A_Monthly Report-05W1_Data Required by pak Eddie Suhardja_Agrindo_By Usman 23Oct07" xfId="1756"/>
    <cellStyle name="_L0900A_Monthly Report-05W1_Data Required by pak Eddie Suhardja_Speed-up Ver" xfId="1757"/>
    <cellStyle name="_L0900A_Monthly Report-05W1_EBITDA VARIANCE-SRAM" xfId="1758"/>
    <cellStyle name="_L0900A_Monthly Report-05W1_Oil Palm model" xfId="1759"/>
    <cellStyle name="_L0900A_Nilai VA 2009" xfId="1760"/>
    <cellStyle name="_L0900A_Output Panen_Nov" xfId="1761"/>
    <cellStyle name="_L0900A_Output Pemeliharaan_Nov'09" xfId="1762"/>
    <cellStyle name="_L0900A_Performance_Est &amp; Mill_02-09Jun" xfId="1763"/>
    <cellStyle name="_L0900A_Rainfall_Oct" xfId="1764"/>
    <cellStyle name="_L0900A_RCF 0706-main target rev" xfId="1765"/>
    <cellStyle name="_L0900A_RCF July 06-sent" xfId="1766"/>
    <cellStyle name="_L0900A_Rudy Jani - LMA Report 0806" xfId="1767"/>
    <cellStyle name="_L0900B" xfId="1768"/>
    <cellStyle name="_L0900B_1" xfId="1769"/>
    <cellStyle name="_L0900B_1.BSC Nov'09" xfId="1770"/>
    <cellStyle name="_L0900B_1_009_SFC_Lamp1_Format_KPM Estate (FINAL)" xfId="1771"/>
    <cellStyle name="_L0900B_1_1.BSC Nov'09" xfId="1772"/>
    <cellStyle name="_L0900B_1_3.MTt09_Nov" xfId="1773"/>
    <cellStyle name="_L0900B_1_3.Presentasi_Cost" xfId="1774"/>
    <cellStyle name="_L0900B_1_Book1" xfId="1775"/>
    <cellStyle name="_L0900B_1_CMC AAJ  Data" xfId="1776"/>
    <cellStyle name="_L0900B_1_Contoh Form Lap  Marc L" xfId="1777"/>
    <cellStyle name="_L0900B_1_Contoh Form Lap  Marc L_General Information" xfId="1778"/>
    <cellStyle name="_L0900B_1_Contoh Form Lap  Marc L_General Information." xfId="1779"/>
    <cellStyle name="_L0900B_1_cpo - transfer pricing - 0207" xfId="1780"/>
    <cellStyle name="_L0900B_1_Data RO_Jun09" xfId="1781"/>
    <cellStyle name="_L0900B_1_Data RO_Nov09" xfId="1782"/>
    <cellStyle name="_L0900B_1_Detail Historis BL &amp; Bgt 2014" xfId="1783"/>
    <cellStyle name="_L0900B_1_EBITDA by company_15May08 (3)" xfId="1784"/>
    <cellStyle name="_L0900B_1_EBITDA VARIANCE-SRAM" xfId="1785"/>
    <cellStyle name="_L0900B_1_Estimasi produksi SM-2 dan Prod 2010" xfId="1786"/>
    <cellStyle name="_L0900B_1_excell _Form presentation 3c" xfId="1787"/>
    <cellStyle name="_L0900B_1_excell _Form presentation 3c_MILL" xfId="1788"/>
    <cellStyle name="_L0900B_1_Final Main Target 2009" xfId="1789"/>
    <cellStyle name="_L0900B_1_Format Ganoderma New" xfId="1790"/>
    <cellStyle name="_L0900B_1_Format Ganoderma New_Book2" xfId="1791"/>
    <cellStyle name="_L0900B_1_Format Ganoderma New_Book3" xfId="1792"/>
    <cellStyle name="_L0900B_1_Format Ganoderma New_Book3_1" xfId="1793"/>
    <cellStyle name="_L0900B_1_Format Ganoderma New_Book4" xfId="1794"/>
    <cellStyle name="_L0900B_1_Format Ganoderma New_Buku 2 " xfId="1795"/>
    <cellStyle name="_L0900B_1_Format Ganoderma New_Tambahan" xfId="1796"/>
    <cellStyle name="_L0900B_1_Kapital" xfId="1797"/>
    <cellStyle name="_L0900B_1_LMA Report 0207" xfId="1798"/>
    <cellStyle name="_L0900B_1_Mill Projection_exnewP_2nov07_BaseCase" xfId="1799"/>
    <cellStyle name="_L0900B_1_Monthly Report-04l1 (JX April 04) Rev 03" xfId="1800"/>
    <cellStyle name="_L0900B_1_Monthly Report-04l1 (JX April 04) Rev 03_009_SFC_Lamp1_Format_KPM Estate (FINAL)" xfId="1801"/>
    <cellStyle name="_L0900B_1_Monthly Report-04l1 (JX April 04) Rev 03_Contoh Form Lap  Marc L" xfId="1802"/>
    <cellStyle name="_L0900B_1_Monthly Report-04l1 (JX April 04) Rev 03_Contoh Form Lap  Marc L_General Information" xfId="1803"/>
    <cellStyle name="_L0900B_1_Monthly Report-04l1 (JX April 04) Rev 03_Contoh Form Lap  Marc L_General Information." xfId="1804"/>
    <cellStyle name="_L0900B_1_Monthly Report-04l1 (JX April 04) Rev 03_cpo - transfer pricing - 0207" xfId="1805"/>
    <cellStyle name="_L0900B_1_Monthly Report-04l1 (JX April 04) Rev 03_Data Required by pak Eddie Suhardja_Agrindo_By Usman 23Oct07" xfId="1806"/>
    <cellStyle name="_L0900B_1_Monthly Report-04l1 (JX April 04) Rev 03_Data Required by pak Eddie Suhardja_Speed-up Ver" xfId="1807"/>
    <cellStyle name="_L0900B_1_Monthly Report-04l1 (JX April 04) Rev 03_Detail Historis BL &amp; Bgt 2014" xfId="1808"/>
    <cellStyle name="_L0900B_1_Monthly Report-04l1 (JX April 04) Rev 03_EBITDA VARIANCE-SRAM" xfId="1809"/>
    <cellStyle name="_L0900B_1_Monthly Report-04l1 (JX April 04) Rev 03_Estimasi produksi SM-2 dan Prod 2010" xfId="1810"/>
    <cellStyle name="_L0900B_1_Monthly Report-04l1 (JX April 04) Rev 03_Final Main Target 2009" xfId="1811"/>
    <cellStyle name="_L0900B_1_Monthly Report-04l1 (JX April 04) Rev 03_Format Ganoderma New" xfId="1812"/>
    <cellStyle name="_L0900B_1_Monthly Report-04l1 (JX April 04) Rev 03_Format Ganoderma New_Book2" xfId="1813"/>
    <cellStyle name="_L0900B_1_Monthly Report-04l1 (JX April 04) Rev 03_Format Ganoderma New_Book3" xfId="1814"/>
    <cellStyle name="_L0900B_1_Monthly Report-04l1 (JX April 04) Rev 03_Format Ganoderma New_Book3_1" xfId="1815"/>
    <cellStyle name="_L0900B_1_Monthly Report-04l1 (JX April 04) Rev 03_Format Ganoderma New_Book4" xfId="1816"/>
    <cellStyle name="_L0900B_1_Monthly Report-04l1 (JX April 04) Rev 03_Format Ganoderma New_Buku 2 " xfId="1817"/>
    <cellStyle name="_L0900B_1_Monthly Report-04l1 (JX April 04) Rev 03_Format Ganoderma New_Tambahan" xfId="1818"/>
    <cellStyle name="_L0900B_1_Monthly Report-04l1 (JX April 04) Rev 03_Kapital" xfId="1819"/>
    <cellStyle name="_L0900B_1_Monthly Report-04l1 (JX April 04) Rev 03_Oil Palm model" xfId="1820"/>
    <cellStyle name="_L0900B_1_Monthly Report-04l1 (JX April 04) Rev 03_Perincian Biaya Timbun &amp; Sirtu 2010" xfId="1821"/>
    <cellStyle name="_L0900B_1_Monthly Report-04l1 (JX April 04) Rev 03_Serah Terima Ardiko (01-02-09)" xfId="1822"/>
    <cellStyle name="_L0900B_1_Monthly Report-05W1" xfId="1823"/>
    <cellStyle name="_L0900B_1_Monthly Report-05W1_009_SFC_Lamp1_Format_KPM Estate (FINAL)" xfId="1824"/>
    <cellStyle name="_L0900B_1_Monthly Report-05W1_Contoh Form Lap  Marc L" xfId="1825"/>
    <cellStyle name="_L0900B_1_Monthly Report-05W1_Contoh Form Lap  Marc L_General Information" xfId="1826"/>
    <cellStyle name="_L0900B_1_Monthly Report-05W1_Contoh Form Lap  Marc L_General Information." xfId="1827"/>
    <cellStyle name="_L0900B_1_Monthly Report-05W1_cpo - transfer pricing - 0207" xfId="1828"/>
    <cellStyle name="_L0900B_1_Monthly Report-05W1_Data Required by pak Eddie Suhardja_Agrindo_By Usman 23Oct07" xfId="1829"/>
    <cellStyle name="_L0900B_1_Monthly Report-05W1_Data Required by pak Eddie Suhardja_Speed-up Ver" xfId="1830"/>
    <cellStyle name="_L0900B_1_Monthly Report-05W1_Detail Historis BL &amp; Bgt 2014" xfId="1831"/>
    <cellStyle name="_L0900B_1_Monthly Report-05W1_EBITDA VARIANCE-SRAM" xfId="1832"/>
    <cellStyle name="_L0900B_1_Monthly Report-05W1_Estimasi produksi SM-2 dan Prod 2010" xfId="1833"/>
    <cellStyle name="_L0900B_1_Monthly Report-05W1_Final Main Target 2009" xfId="1834"/>
    <cellStyle name="_L0900B_1_Monthly Report-05W1_Format Ganoderma New" xfId="1835"/>
    <cellStyle name="_L0900B_1_Monthly Report-05W1_Format Ganoderma New_Book2" xfId="1836"/>
    <cellStyle name="_L0900B_1_Monthly Report-05W1_Format Ganoderma New_Book3" xfId="1837"/>
    <cellStyle name="_L0900B_1_Monthly Report-05W1_Format Ganoderma New_Book3_1" xfId="1838"/>
    <cellStyle name="_L0900B_1_Monthly Report-05W1_Format Ganoderma New_Book4" xfId="1839"/>
    <cellStyle name="_L0900B_1_Monthly Report-05W1_Format Ganoderma New_Buku 2 " xfId="1840"/>
    <cellStyle name="_L0900B_1_Monthly Report-05W1_Format Ganoderma New_Tambahan" xfId="1841"/>
    <cellStyle name="_L0900B_1_Monthly Report-05W1_Kapital" xfId="1842"/>
    <cellStyle name="_L0900B_1_Monthly Report-05W1_Oil Palm model" xfId="1843"/>
    <cellStyle name="_L0900B_1_Monthly Report-05W1_Perincian Biaya Timbun &amp; Sirtu 2010" xfId="1844"/>
    <cellStyle name="_L0900B_1_Monthly Report-05W1_Serah Terima Ardiko (01-02-09)" xfId="1845"/>
    <cellStyle name="_L0900B_1_Nilai VA 2009" xfId="1846"/>
    <cellStyle name="_L0900B_1_Output Panen_Nov" xfId="1847"/>
    <cellStyle name="_L0900B_1_Output Pemeliharaan_Nov'09" xfId="1848"/>
    <cellStyle name="_L0900B_1_Performance_Est &amp; Mill_02-09Jun" xfId="1849"/>
    <cellStyle name="_L0900B_1_Perincian Biaya Timbun &amp; Sirtu 2010" xfId="1850"/>
    <cellStyle name="_L0900B_1_Rainfall_Oct" xfId="1851"/>
    <cellStyle name="_L0900B_1_RCF 0706-main target rev" xfId="1852"/>
    <cellStyle name="_L0900B_1_RCF July 06-sent" xfId="1853"/>
    <cellStyle name="_L0900B_1_Rudy Jani - LMA Report 0806" xfId="1854"/>
    <cellStyle name="_L0900B_1_Serah Terima Ardiko (01-02-09)" xfId="1855"/>
    <cellStyle name="_L0900B_2" xfId="1856"/>
    <cellStyle name="_L0900B_2_1.BSC Nov'09" xfId="1857"/>
    <cellStyle name="_L0900B_2_3.MTt09_Nov" xfId="1858"/>
    <cellStyle name="_L0900B_2_3.Presentasi_Cost" xfId="1859"/>
    <cellStyle name="_L0900B_2_Book1" xfId="1860"/>
    <cellStyle name="_L0900B_2_cEK pALANG 2015" xfId="1861"/>
    <cellStyle name="_L0900B_2_CMC AAJ  Data" xfId="1862"/>
    <cellStyle name="_L0900B_2_cpo - transfer pricing - 0207" xfId="1863"/>
    <cellStyle name="_L0900B_2_cpo - transfer pricing - 0207_Copy of 02_data1 ORM (Dedi) (Autosaved)" xfId="1864"/>
    <cellStyle name="_L0900B_2_Data RO_Jun09" xfId="1865"/>
    <cellStyle name="_L0900B_2_Data RO_Nov09" xfId="1866"/>
    <cellStyle name="_L0900B_2_EBITDA by company_15May08 (3)" xfId="1867"/>
    <cellStyle name="_L0900B_2_EBITDA VARIANCE-SRAM" xfId="1868"/>
    <cellStyle name="_L0900B_2_EBITDA VARIANCE-SRAM_Copy of 02_data1 ORM (Dedi) (Autosaved)" xfId="1869"/>
    <cellStyle name="_L0900B_2_excell _Form presentation 3c" xfId="1870"/>
    <cellStyle name="_L0900B_2_excell _Form presentation 3c_MILL" xfId="1871"/>
    <cellStyle name="_L0900B_2_excell _Form presentation 3c_MILL_Copy of 02_data1 ORM (Dedi) (Autosaved)" xfId="1872"/>
    <cellStyle name="_L0900B_2_Fisik pendukung Bgt 2014" xfId="1873"/>
    <cellStyle name="_L0900B_2_Gambar - pendukung" xfId="1874"/>
    <cellStyle name="_L0900B_2_Keamanan KBL 2014" xfId="1875"/>
    <cellStyle name="_L0900B_2_LMA Report 0207" xfId="1876"/>
    <cellStyle name="_L0900B_2_LMA Report 0207_Copy of 02_data1 ORM (Dedi) (Autosaved)" xfId="1877"/>
    <cellStyle name="_L0900B_2_Mill Projection_exnewP_2nov07_BaseCase" xfId="1878"/>
    <cellStyle name="_L0900B_2_Mill Projection_exnewP_2nov07_BaseCase_Keamanan KBL 2014" xfId="1879"/>
    <cellStyle name="_L0900B_2_Monthly Report-04l1 (JX April 04) Rev 03" xfId="1880"/>
    <cellStyle name="_L0900B_2_Monthly Report-04l1 (JX April 04) Rev 03_Copy of 02_data1 ORM (Dedi) (Autosaved)" xfId="1881"/>
    <cellStyle name="_L0900B_2_Monthly Report-04l1 (JX April 04) Rev 03_cpo - transfer pricing - 0207" xfId="1882"/>
    <cellStyle name="_L0900B_2_Monthly Report-04l1 (JX April 04) Rev 03_cpo - transfer pricing - 0207_Copy of 02_data1 ORM (Dedi) (Autosaved)" xfId="1883"/>
    <cellStyle name="_L0900B_2_Monthly Report-04l1 (JX April 04) Rev 03_Data Required by pak Eddie Suhardja_Agrindo_By Usman 23Oct07" xfId="1884"/>
    <cellStyle name="_L0900B_2_Monthly Report-04l1 (JX April 04) Rev 03_Data Required by pak Eddie Suhardja_Speed-up Ver" xfId="1885"/>
    <cellStyle name="_L0900B_2_Monthly Report-04l1 (JX April 04) Rev 03_EBITDA VARIANCE-SRAM" xfId="1886"/>
    <cellStyle name="_L0900B_2_Monthly Report-04l1 (JX April 04) Rev 03_EBITDA VARIANCE-SRAM_Copy of 02_data1 ORM (Dedi) (Autosaved)" xfId="1887"/>
    <cellStyle name="_L0900B_2_Monthly Report-04l1 (JX April 04) Rev 03_MT-KKC 014_Mei_HO_Lamp1 (Agrindo)" xfId="1888"/>
    <cellStyle name="_L0900B_2_Monthly Report-04l1 (JX April 04) Rev 03_Oil Palm model" xfId="1889"/>
    <cellStyle name="_L0900B_2_Monthly Report-04l1 (JX April 04) Rev 03_Presentasi Bgt 2009_PBS" xfId="1890"/>
    <cellStyle name="_L0900B_2_Monthly Report-04l1 (JX April 04) Rev 03_Presentasi Bgt 2009_PBS." xfId="1891"/>
    <cellStyle name="_L0900B_2_Monthly Report-04l1 (JX April 04) Rev 03_Presentasi Bgt 2010_PBS" xfId="1892"/>
    <cellStyle name="_L0900B_2_Monthly Report-05W1" xfId="1893"/>
    <cellStyle name="_L0900B_2_Monthly Report-05W1_Copy of 02_data1 ORM (Dedi) (Autosaved)" xfId="1894"/>
    <cellStyle name="_L0900B_2_Monthly Report-05W1_cpo - transfer pricing - 0207" xfId="1895"/>
    <cellStyle name="_L0900B_2_Monthly Report-05W1_cpo - transfer pricing - 0207_Copy of 02_data1 ORM (Dedi) (Autosaved)" xfId="1896"/>
    <cellStyle name="_L0900B_2_Monthly Report-05W1_Data Required by pak Eddie Suhardja_Agrindo_By Usman 23Oct07" xfId="1897"/>
    <cellStyle name="_L0900B_2_Monthly Report-05W1_Data Required by pak Eddie Suhardja_Speed-up Ver" xfId="1898"/>
    <cellStyle name="_L0900B_2_Monthly Report-05W1_EBITDA VARIANCE-SRAM" xfId="1899"/>
    <cellStyle name="_L0900B_2_Monthly Report-05W1_EBITDA VARIANCE-SRAM_Copy of 02_data1 ORM (Dedi) (Autosaved)" xfId="1900"/>
    <cellStyle name="_L0900B_2_Monthly Report-05W1_MT-KKC 014_Mei_HO_Lamp1 (Agrindo)" xfId="1901"/>
    <cellStyle name="_L0900B_2_Monthly Report-05W1_Oil Palm model" xfId="1902"/>
    <cellStyle name="_L0900B_2_Monthly Report-05W1_Presentasi Bgt 2009_PBS" xfId="1903"/>
    <cellStyle name="_L0900B_2_Monthly Report-05W1_Presentasi Bgt 2009_PBS." xfId="1904"/>
    <cellStyle name="_L0900B_2_Monthly Report-05W1_Presentasi Bgt 2010_PBS" xfId="1905"/>
    <cellStyle name="_L0900B_2_Nilai VA 2009" xfId="1906"/>
    <cellStyle name="_L0900B_2_Output Panen_Nov" xfId="1907"/>
    <cellStyle name="_L0900B_2_Output Pemeliharaan_Nov'09" xfId="1908"/>
    <cellStyle name="_L0900B_2_Performance_Est &amp; Mill_02-09Jun" xfId="1909"/>
    <cellStyle name="_L0900B_2_Performance_Est &amp; Mill_02-09Jun_Copy of 02_data1 ORM (Dedi) (Autosaved)" xfId="1910"/>
    <cellStyle name="_L0900B_2_Peta dan Foto" xfId="1911"/>
    <cellStyle name="_L0900B_2_peta Jembatan Beton dan Gorong-gorong" xfId="1912"/>
    <cellStyle name="_L0900B_2_PGS-Main Target Budget 2010 email Reff" xfId="1913"/>
    <cellStyle name="_L0900B_2_Presentasi PBS" xfId="1914"/>
    <cellStyle name="_L0900B_2_Rainfall_Oct" xfId="1915"/>
    <cellStyle name="_L0900B_2_RCF 0706-main target rev" xfId="1916"/>
    <cellStyle name="_L0900B_2_RCF July 06-sent" xfId="1917"/>
    <cellStyle name="_L0900B_2_Rudy Jani - LMA Report 0806" xfId="1918"/>
    <cellStyle name="_L0900B_2_Rudy Jani - LMA Report 0806_Copy of 02_data1 ORM (Dedi) (Autosaved)" xfId="1919"/>
    <cellStyle name="_L0900B_3" xfId="1920"/>
    <cellStyle name="_L0900B_3 2" xfId="1921"/>
    <cellStyle name="_L0900B_3.MTt09_Nov" xfId="1922"/>
    <cellStyle name="_L0900B_3.Presentasi_Cost" xfId="1923"/>
    <cellStyle name="_L0900B_3_1.BSC Nov'09" xfId="1924"/>
    <cellStyle name="_L0900B_3_3.MTt09_Nov" xfId="1925"/>
    <cellStyle name="_L0900B_3_3.Presentasi_Cost" xfId="1926"/>
    <cellStyle name="_L0900B_3_Book1" xfId="1927"/>
    <cellStyle name="_L0900B_3_cEK pALANG 2015" xfId="1928"/>
    <cellStyle name="_L0900B_3_CMC AAJ  Data" xfId="1929"/>
    <cellStyle name="_L0900B_3_cpo - transfer pricing - 0207" xfId="1930"/>
    <cellStyle name="_L0900B_3_cpo - transfer pricing - 0207_Copy of 02_data1 ORM (Dedi) (Autosaved)" xfId="1931"/>
    <cellStyle name="_L0900B_3_Data Required by pak Eddie Suhardja_Agrindo_By Usman 23Oct07" xfId="1932"/>
    <cellStyle name="_L0900B_3_Data Required by pak Eddie Suhardja_Agrindo_By Usman 23Oct07_Keamanan KBL 2014" xfId="1933"/>
    <cellStyle name="_L0900B_3_Data Required by pak Eddie Suhardja_Speed-up Ver" xfId="1934"/>
    <cellStyle name="_L0900B_3_Data Required by pak Eddie Suhardja_Speed-up Ver_Keamanan KBL 2014" xfId="1935"/>
    <cellStyle name="_L0900B_3_Data RO_Jun09" xfId="1936"/>
    <cellStyle name="_L0900B_3_Data RO_Nov09" xfId="1937"/>
    <cellStyle name="_L0900B_3_EBITDA by company_15May08 (3)" xfId="1938"/>
    <cellStyle name="_L0900B_3_EBITDA by company_15May08 (3)_Keamanan KBL 2014" xfId="1939"/>
    <cellStyle name="_L0900B_3_EBITDA VARIANCE-SRAM" xfId="1940"/>
    <cellStyle name="_L0900B_3_EBITDA VARIANCE-SRAM_Copy of 02_data1 ORM (Dedi) (Autosaved)" xfId="1941"/>
    <cellStyle name="_L0900B_3_excell _Form presentation 3c" xfId="1942"/>
    <cellStyle name="_L0900B_3_excell _Form presentation 3c_MILL" xfId="1943"/>
    <cellStyle name="_L0900B_3_excell _Form presentation 3c_MILL_Copy of 02_data1 ORM (Dedi) (Autosaved)" xfId="1944"/>
    <cellStyle name="_L0900B_3_Fisik pendukung Bgt 2014" xfId="1945"/>
    <cellStyle name="_L0900B_3_Gambar - pendukung" xfId="1946"/>
    <cellStyle name="_L0900B_3_Gambar - pendukung_Keamanan KBL 2014" xfId="1947"/>
    <cellStyle name="_L0900B_3_Keamanan KBL 2014" xfId="1948"/>
    <cellStyle name="_L0900B_3_LMA Report 0207" xfId="1949"/>
    <cellStyle name="_L0900B_3_LMA Report 0207_Copy of 02_data1 ORM (Dedi) (Autosaved)" xfId="1950"/>
    <cellStyle name="_L0900B_3_Mill Projection_exnewP_2nov07_BaseCase" xfId="1951"/>
    <cellStyle name="_L0900B_3_Monthly Report-04l1 (JX April 04) Rev 03" xfId="1952"/>
    <cellStyle name="_L0900B_3_Monthly Report-04l1 (JX April 04) Rev 03 2" xfId="1953"/>
    <cellStyle name="_L0900B_3_Monthly Report-04l1 (JX April 04) Rev 03_Copy of 02_data1 ORM (Dedi) (Autosaved)" xfId="1954"/>
    <cellStyle name="_L0900B_3_Monthly Report-04l1 (JX April 04) Rev 03_cpo - transfer pricing - 0207" xfId="1955"/>
    <cellStyle name="_L0900B_3_Monthly Report-04l1 (JX April 04) Rev 03_cpo - transfer pricing - 0207_Copy of 02_data1 ORM (Dedi) (Autosaved)" xfId="1956"/>
    <cellStyle name="_L0900B_3_Monthly Report-04l1 (JX April 04) Rev 03_EBITDA VARIANCE-SRAM" xfId="1957"/>
    <cellStyle name="_L0900B_3_Monthly Report-04l1 (JX April 04) Rev 03_EBITDA VARIANCE-SRAM_Copy of 02_data1 ORM (Dedi) (Autosaved)" xfId="1958"/>
    <cellStyle name="_L0900B_3_Monthly Report-04l1 (JX April 04) Rev 03_Keamanan KBL 2014" xfId="1959"/>
    <cellStyle name="_L0900B_3_Monthly Report-05W1" xfId="1960"/>
    <cellStyle name="_L0900B_3_Monthly Report-05W1 2" xfId="1961"/>
    <cellStyle name="_L0900B_3_Monthly Report-05W1_Copy of 02_data1 ORM (Dedi) (Autosaved)" xfId="1962"/>
    <cellStyle name="_L0900B_3_Monthly Report-05W1_cpo - transfer pricing - 0207" xfId="1963"/>
    <cellStyle name="_L0900B_3_Monthly Report-05W1_cpo - transfer pricing - 0207_Copy of 02_data1 ORM (Dedi) (Autosaved)" xfId="1964"/>
    <cellStyle name="_L0900B_3_Monthly Report-05W1_EBITDA VARIANCE-SRAM" xfId="1965"/>
    <cellStyle name="_L0900B_3_Monthly Report-05W1_EBITDA VARIANCE-SRAM_Copy of 02_data1 ORM (Dedi) (Autosaved)" xfId="1966"/>
    <cellStyle name="_L0900B_3_Monthly Report-05W1_Keamanan KBL 2014" xfId="1967"/>
    <cellStyle name="_L0900B_3_Nilai VA 2009" xfId="1968"/>
    <cellStyle name="_L0900B_3_Oil Palm model" xfId="1969"/>
    <cellStyle name="_L0900B_3_Oil Palm model_Keamanan KBL 2014" xfId="1970"/>
    <cellStyle name="_L0900B_3_Output Panen_Nov" xfId="1971"/>
    <cellStyle name="_L0900B_3_Output Pemeliharaan_Nov'09" xfId="1972"/>
    <cellStyle name="_L0900B_3_Performance_Est &amp; Mill_02-09Jun" xfId="1973"/>
    <cellStyle name="_L0900B_3_Performance_Est &amp; Mill_02-09Jun_Copy of 02_data1 ORM (Dedi) (Autosaved)" xfId="1974"/>
    <cellStyle name="_L0900B_3_Peta dan Foto" xfId="1975"/>
    <cellStyle name="_L0900B_3_Rainfall_Oct" xfId="1976"/>
    <cellStyle name="_L0900B_3_RCF 0706-main target rev" xfId="1977"/>
    <cellStyle name="_L0900B_3_RCF July 06-sent" xfId="1978"/>
    <cellStyle name="_L0900B_3_Rudy Jani - LMA Report 0806" xfId="1979"/>
    <cellStyle name="_L0900B_3_Rudy Jani - LMA Report 0806_Copy of 02_data1 ORM (Dedi) (Autosaved)" xfId="1980"/>
    <cellStyle name="_L0900B_4" xfId="1981"/>
    <cellStyle name="_L0900B_4_1.BSC Nov'09" xfId="1982"/>
    <cellStyle name="_L0900B_4_3.MTt09_Nov" xfId="1983"/>
    <cellStyle name="_L0900B_4_3.Presentasi_Cost" xfId="1984"/>
    <cellStyle name="_L0900B_4_Book1" xfId="1985"/>
    <cellStyle name="_L0900B_4_cEK pALANG 2015" xfId="1986"/>
    <cellStyle name="_L0900B_4_CMC AAJ  Data" xfId="1987"/>
    <cellStyle name="_L0900B_4_cpo - transfer pricing - 0207" xfId="1988"/>
    <cellStyle name="_L0900B_4_cpo - transfer pricing - 0207_Copy of 02_data1 ORM (Dedi) (Autosaved)" xfId="1989"/>
    <cellStyle name="_L0900B_4_Data RO_Jun09" xfId="1990"/>
    <cellStyle name="_L0900B_4_Data RO_Nov09" xfId="1991"/>
    <cellStyle name="_L0900B_4_EBITDA by company_15May08 (3)" xfId="1992"/>
    <cellStyle name="_L0900B_4_EBITDA by company_15May08 (3)_Keamanan KBL 2014" xfId="1993"/>
    <cellStyle name="_L0900B_4_EBITDA VARIANCE-SRAM" xfId="1994"/>
    <cellStyle name="_L0900B_4_EBITDA VARIANCE-SRAM_Copy of 02_data1 ORM (Dedi) (Autosaved)" xfId="1995"/>
    <cellStyle name="_L0900B_4_excell _Form presentation 3c" xfId="1996"/>
    <cellStyle name="_L0900B_4_excell _Form presentation 3c_MILL" xfId="1997"/>
    <cellStyle name="_L0900B_4_excell _Form presentation 3c_MILL_Copy of 02_data1 ORM (Dedi) (Autosaved)" xfId="1998"/>
    <cellStyle name="_L0900B_4_Fisik pendukung Bgt 2014" xfId="1999"/>
    <cellStyle name="_L0900B_4_Gambar - pendukung" xfId="2000"/>
    <cellStyle name="_L0900B_4_Gambar - pendukung_Keamanan KBL 2014" xfId="2001"/>
    <cellStyle name="_L0900B_4_LMA Report 0207" xfId="2002"/>
    <cellStyle name="_L0900B_4_LMA Report 0207_Copy of 02_data1 ORM (Dedi) (Autosaved)" xfId="2003"/>
    <cellStyle name="_L0900B_4_Mill Projection_exnewP_2nov07_BaseCase" xfId="2004"/>
    <cellStyle name="_L0900B_4_Monthly Report-04l1 (JX April 04) Rev 03" xfId="2005"/>
    <cellStyle name="_L0900B_4_Monthly Report-04l1 (JX April 04) Rev 03_Copy of 02_data1 ORM (Dedi) (Autosaved)" xfId="2006"/>
    <cellStyle name="_L0900B_4_Monthly Report-04l1 (JX April 04) Rev 03_cpo - transfer pricing - 0207" xfId="2007"/>
    <cellStyle name="_L0900B_4_Monthly Report-04l1 (JX April 04) Rev 03_cpo - transfer pricing - 0207_Copy of 02_data1 ORM (Dedi) (Autosaved)" xfId="2008"/>
    <cellStyle name="_L0900B_4_Monthly Report-04l1 (JX April 04) Rev 03_Data Required by pak Eddie Suhardja_Agrindo_By Usman 23Oct07" xfId="2009"/>
    <cellStyle name="_L0900B_4_Monthly Report-04l1 (JX April 04) Rev 03_Data Required by pak Eddie Suhardja_Agrindo_By Usman 23Oct07_Keamanan KBL 2014" xfId="2010"/>
    <cellStyle name="_L0900B_4_Monthly Report-04l1 (JX April 04) Rev 03_Data Required by pak Eddie Suhardja_Speed-up Ver" xfId="2011"/>
    <cellStyle name="_L0900B_4_Monthly Report-04l1 (JX April 04) Rev 03_Data Required by pak Eddie Suhardja_Speed-up Ver_Keamanan KBL 2014" xfId="2012"/>
    <cellStyle name="_L0900B_4_Monthly Report-04l1 (JX April 04) Rev 03_EBITDA VARIANCE-SRAM" xfId="2013"/>
    <cellStyle name="_L0900B_4_Monthly Report-04l1 (JX April 04) Rev 03_EBITDA VARIANCE-SRAM_Copy of 02_data1 ORM (Dedi) (Autosaved)" xfId="2014"/>
    <cellStyle name="_L0900B_4_Monthly Report-04l1 (JX April 04) Rev 03_Keamanan KBL 2014" xfId="2015"/>
    <cellStyle name="_L0900B_4_Monthly Report-04l1 (JX April 04) Rev 03_MT-KKC 014_Mei_HO_Lamp1 (Agrindo)" xfId="2016"/>
    <cellStyle name="_L0900B_4_Monthly Report-04l1 (JX April 04) Rev 03_Oil Palm model" xfId="2017"/>
    <cellStyle name="_L0900B_4_Monthly Report-04l1 (JX April 04) Rev 03_Oil Palm model_Keamanan KBL 2014" xfId="2018"/>
    <cellStyle name="_L0900B_4_Monthly Report-05W1" xfId="2019"/>
    <cellStyle name="_L0900B_4_Monthly Report-05W1_Copy of 02_data1 ORM (Dedi) (Autosaved)" xfId="2020"/>
    <cellStyle name="_L0900B_4_Monthly Report-05W1_cpo - transfer pricing - 0207" xfId="2021"/>
    <cellStyle name="_L0900B_4_Monthly Report-05W1_cpo - transfer pricing - 0207_Copy of 02_data1 ORM (Dedi) (Autosaved)" xfId="2022"/>
    <cellStyle name="_L0900B_4_Monthly Report-05W1_Data Required by pak Eddie Suhardja_Agrindo_By Usman 23Oct07" xfId="2023"/>
    <cellStyle name="_L0900B_4_Monthly Report-05W1_Data Required by pak Eddie Suhardja_Agrindo_By Usman 23Oct07_Keamanan KBL 2014" xfId="2024"/>
    <cellStyle name="_L0900B_4_Monthly Report-05W1_Data Required by pak Eddie Suhardja_Speed-up Ver" xfId="2025"/>
    <cellStyle name="_L0900B_4_Monthly Report-05W1_Data Required by pak Eddie Suhardja_Speed-up Ver_Keamanan KBL 2014" xfId="2026"/>
    <cellStyle name="_L0900B_4_Monthly Report-05W1_EBITDA VARIANCE-SRAM" xfId="2027"/>
    <cellStyle name="_L0900B_4_Monthly Report-05W1_EBITDA VARIANCE-SRAM_Copy of 02_data1 ORM (Dedi) (Autosaved)" xfId="2028"/>
    <cellStyle name="_L0900B_4_Monthly Report-05W1_Keamanan KBL 2014" xfId="2029"/>
    <cellStyle name="_L0900B_4_Monthly Report-05W1_MT-KKC 014_Mei_HO_Lamp1 (Agrindo)" xfId="2030"/>
    <cellStyle name="_L0900B_4_Monthly Report-05W1_Oil Palm model" xfId="2031"/>
    <cellStyle name="_L0900B_4_Monthly Report-05W1_Oil Palm model_Keamanan KBL 2014" xfId="2032"/>
    <cellStyle name="_L0900B_4_Nilai VA 2009" xfId="2033"/>
    <cellStyle name="_L0900B_4_Output Panen_Nov" xfId="2034"/>
    <cellStyle name="_L0900B_4_Output Pemeliharaan_Nov'09" xfId="2035"/>
    <cellStyle name="_L0900B_4_Performance_Est &amp; Mill_02-09Jun" xfId="2036"/>
    <cellStyle name="_L0900B_4_Performance_Est &amp; Mill_02-09Jun_Copy of 02_data1 ORM (Dedi) (Autosaved)" xfId="2037"/>
    <cellStyle name="_L0900B_4_Peta dan Foto" xfId="2038"/>
    <cellStyle name="_L0900B_4_peta Jembatan Beton dan Gorong-gorong" xfId="2039"/>
    <cellStyle name="_L0900B_4_PGS-Main Target Budget 2010 email Reff" xfId="2040"/>
    <cellStyle name="_L0900B_4_PGS-Main Target Budget 2010 email Reff_Keamanan KBL 2014" xfId="2041"/>
    <cellStyle name="_L0900B_4_Presentasi Bgt 2009_PBS" xfId="2042"/>
    <cellStyle name="_L0900B_4_Presentasi Bgt 2009_PBS." xfId="2043"/>
    <cellStyle name="_L0900B_4_Presentasi Bgt 2009_PBS._Keamanan KBL 2014" xfId="2044"/>
    <cellStyle name="_L0900B_4_Presentasi Bgt 2009_PBS_Keamanan KBL 2014" xfId="2045"/>
    <cellStyle name="_L0900B_4_Presentasi Bgt 2010_PBS" xfId="2046"/>
    <cellStyle name="_L0900B_4_Presentasi Bgt 2010_PBS_Keamanan KBL 2014" xfId="2047"/>
    <cellStyle name="_L0900B_4_Presentasi PBS" xfId="2048"/>
    <cellStyle name="_L0900B_4_Presentasi PBS_Keamanan KBL 2014" xfId="2049"/>
    <cellStyle name="_L0900B_4_Rainfall_Oct" xfId="2050"/>
    <cellStyle name="_L0900B_4_RCF 0706-main target rev" xfId="2051"/>
    <cellStyle name="_L0900B_4_RCF July 06-sent" xfId="2052"/>
    <cellStyle name="_L0900B_4_Rudy Jani - LMA Report 0806" xfId="2053"/>
    <cellStyle name="_L0900B_4_Rudy Jani - LMA Report 0806_Copy of 02_data1 ORM (Dedi) (Autosaved)" xfId="2054"/>
    <cellStyle name="_L0900B_5" xfId="2055"/>
    <cellStyle name="_L0900B_5_1.BSC Nov'09" xfId="2056"/>
    <cellStyle name="_L0900B_5_3.MTt09_Nov" xfId="2057"/>
    <cellStyle name="_L0900B_5_3.Presentasi_Cost" xfId="2058"/>
    <cellStyle name="_L0900B_5_Book1" xfId="2059"/>
    <cellStyle name="_L0900B_5_cEK pALANG 2015" xfId="2060"/>
    <cellStyle name="_L0900B_5_CMC AAJ  Data" xfId="2061"/>
    <cellStyle name="_L0900B_5_cpo - transfer pricing - 0207" xfId="2062"/>
    <cellStyle name="_L0900B_5_cpo - transfer pricing - 0207_Copy of 02_data1 ORM (Dedi) (Autosaved)" xfId="2063"/>
    <cellStyle name="_L0900B_5_Data RO_Jun09" xfId="2064"/>
    <cellStyle name="_L0900B_5_Data RO_Nov09" xfId="2065"/>
    <cellStyle name="_L0900B_5_EBITDA by company_15May08 (3)" xfId="2066"/>
    <cellStyle name="_L0900B_5_EBITDA by company_15May08 (3)_Keamanan KBL 2014" xfId="2067"/>
    <cellStyle name="_L0900B_5_EBITDA VARIANCE-SRAM" xfId="2068"/>
    <cellStyle name="_L0900B_5_EBITDA VARIANCE-SRAM_Copy of 02_data1 ORM (Dedi) (Autosaved)" xfId="2069"/>
    <cellStyle name="_L0900B_5_excell _Form presentation 3c" xfId="2070"/>
    <cellStyle name="_L0900B_5_excell _Form presentation 3c_MILL" xfId="2071"/>
    <cellStyle name="_L0900B_5_excell _Form presentation 3c_MILL_Copy of 02_data1 ORM (Dedi) (Autosaved)" xfId="2072"/>
    <cellStyle name="_L0900B_5_Fisik pendukung Bgt 2014" xfId="2073"/>
    <cellStyle name="_L0900B_5_Gambar - pendukung" xfId="2074"/>
    <cellStyle name="_L0900B_5_Gambar - pendukung_Keamanan KBL 2014" xfId="2075"/>
    <cellStyle name="_L0900B_5_LMA Report 0207" xfId="2076"/>
    <cellStyle name="_L0900B_5_LMA Report 0207_Copy of 02_data1 ORM (Dedi) (Autosaved)" xfId="2077"/>
    <cellStyle name="_L0900B_5_Mill Projection_exnewP_2nov07_BaseCase" xfId="2078"/>
    <cellStyle name="_L0900B_5_Monthly Report-04l1 (JX April 04) Rev 03" xfId="2079"/>
    <cellStyle name="_L0900B_5_Monthly Report-04l1 (JX April 04) Rev 03_Copy of 02_data1 ORM (Dedi) (Autosaved)" xfId="2080"/>
    <cellStyle name="_L0900B_5_Monthly Report-04l1 (JX April 04) Rev 03_cpo - transfer pricing - 0207" xfId="2081"/>
    <cellStyle name="_L0900B_5_Monthly Report-04l1 (JX April 04) Rev 03_cpo - transfer pricing - 0207_Copy of 02_data1 ORM (Dedi) (Autosaved)" xfId="2082"/>
    <cellStyle name="_L0900B_5_Monthly Report-04l1 (JX April 04) Rev 03_Data Required by pak Eddie Suhardja_Agrindo_By Usman 23Oct07" xfId="2083"/>
    <cellStyle name="_L0900B_5_Monthly Report-04l1 (JX April 04) Rev 03_Data Required by pak Eddie Suhardja_Agrindo_By Usman 23Oct07_Keamanan KBL 2014" xfId="2084"/>
    <cellStyle name="_L0900B_5_Monthly Report-04l1 (JX April 04) Rev 03_Data Required by pak Eddie Suhardja_Speed-up Ver" xfId="2085"/>
    <cellStyle name="_L0900B_5_Monthly Report-04l1 (JX April 04) Rev 03_Data Required by pak Eddie Suhardja_Speed-up Ver_Keamanan KBL 2014" xfId="2086"/>
    <cellStyle name="_L0900B_5_Monthly Report-04l1 (JX April 04) Rev 03_EBITDA VARIANCE-SRAM" xfId="2087"/>
    <cellStyle name="_L0900B_5_Monthly Report-04l1 (JX April 04) Rev 03_EBITDA VARIANCE-SRAM_Copy of 02_data1 ORM (Dedi) (Autosaved)" xfId="2088"/>
    <cellStyle name="_L0900B_5_Monthly Report-04l1 (JX April 04) Rev 03_Keamanan KBL 2014" xfId="2089"/>
    <cellStyle name="_L0900B_5_Monthly Report-04l1 (JX April 04) Rev 03_MT-KKC 014_Mei_HO_Lamp1 (Agrindo)" xfId="2090"/>
    <cellStyle name="_L0900B_5_Monthly Report-04l1 (JX April 04) Rev 03_Oil Palm model" xfId="2091"/>
    <cellStyle name="_L0900B_5_Monthly Report-04l1 (JX April 04) Rev 03_Oil Palm model_Keamanan KBL 2014" xfId="2092"/>
    <cellStyle name="_L0900B_5_Monthly Report-04l1 (JX April 04) Rev 03_Presentasi Bgt 2009_PBS" xfId="2093"/>
    <cellStyle name="_L0900B_5_Monthly Report-04l1 (JX April 04) Rev 03_Presentasi Bgt 2009_PBS." xfId="2094"/>
    <cellStyle name="_L0900B_5_Monthly Report-04l1 (JX April 04) Rev 03_Presentasi Bgt 2009_PBS._Keamanan KBL 2014" xfId="2095"/>
    <cellStyle name="_L0900B_5_Monthly Report-04l1 (JX April 04) Rev 03_Presentasi Bgt 2009_PBS_Keamanan KBL 2014" xfId="2096"/>
    <cellStyle name="_L0900B_5_Monthly Report-04l1 (JX April 04) Rev 03_Presentasi Bgt 2010_PBS" xfId="2097"/>
    <cellStyle name="_L0900B_5_Monthly Report-04l1 (JX April 04) Rev 03_Presentasi Bgt 2010_PBS_Keamanan KBL 2014" xfId="2098"/>
    <cellStyle name="_L0900B_5_Monthly Report-05W1" xfId="2099"/>
    <cellStyle name="_L0900B_5_Monthly Report-05W1_Copy of 02_data1 ORM (Dedi) (Autosaved)" xfId="2100"/>
    <cellStyle name="_L0900B_5_Monthly Report-05W1_cpo - transfer pricing - 0207" xfId="2101"/>
    <cellStyle name="_L0900B_5_Monthly Report-05W1_cpo - transfer pricing - 0207_Copy of 02_data1 ORM (Dedi) (Autosaved)" xfId="2102"/>
    <cellStyle name="_L0900B_5_Monthly Report-05W1_Data Required by pak Eddie Suhardja_Agrindo_By Usman 23Oct07" xfId="2103"/>
    <cellStyle name="_L0900B_5_Monthly Report-05W1_Data Required by pak Eddie Suhardja_Agrindo_By Usman 23Oct07_Keamanan KBL 2014" xfId="2104"/>
    <cellStyle name="_L0900B_5_Monthly Report-05W1_Data Required by pak Eddie Suhardja_Speed-up Ver" xfId="2105"/>
    <cellStyle name="_L0900B_5_Monthly Report-05W1_Data Required by pak Eddie Suhardja_Speed-up Ver_Keamanan KBL 2014" xfId="2106"/>
    <cellStyle name="_L0900B_5_Monthly Report-05W1_EBITDA VARIANCE-SRAM" xfId="2107"/>
    <cellStyle name="_L0900B_5_Monthly Report-05W1_EBITDA VARIANCE-SRAM_Copy of 02_data1 ORM (Dedi) (Autosaved)" xfId="2108"/>
    <cellStyle name="_L0900B_5_Monthly Report-05W1_Keamanan KBL 2014" xfId="2109"/>
    <cellStyle name="_L0900B_5_Monthly Report-05W1_MT-KKC 014_Mei_HO_Lamp1 (Agrindo)" xfId="2110"/>
    <cellStyle name="_L0900B_5_Monthly Report-05W1_Oil Palm model" xfId="2111"/>
    <cellStyle name="_L0900B_5_Monthly Report-05W1_Oil Palm model_Keamanan KBL 2014" xfId="2112"/>
    <cellStyle name="_L0900B_5_Monthly Report-05W1_Presentasi Bgt 2009_PBS" xfId="2113"/>
    <cellStyle name="_L0900B_5_Monthly Report-05W1_Presentasi Bgt 2009_PBS." xfId="2114"/>
    <cellStyle name="_L0900B_5_Monthly Report-05W1_Presentasi Bgt 2009_PBS._Keamanan KBL 2014" xfId="2115"/>
    <cellStyle name="_L0900B_5_Monthly Report-05W1_Presentasi Bgt 2009_PBS_Keamanan KBL 2014" xfId="2116"/>
    <cellStyle name="_L0900B_5_Monthly Report-05W1_Presentasi Bgt 2010_PBS" xfId="2117"/>
    <cellStyle name="_L0900B_5_Monthly Report-05W1_Presentasi Bgt 2010_PBS_Keamanan KBL 2014" xfId="2118"/>
    <cellStyle name="_L0900B_5_Nilai VA 2009" xfId="2119"/>
    <cellStyle name="_L0900B_5_Output Panen_Nov" xfId="2120"/>
    <cellStyle name="_L0900B_5_Output Pemeliharaan_Nov'09" xfId="2121"/>
    <cellStyle name="_L0900B_5_Performance_Est &amp; Mill_02-09Jun" xfId="2122"/>
    <cellStyle name="_L0900B_5_Performance_Est &amp; Mill_02-09Jun_Copy of 02_data1 ORM (Dedi) (Autosaved)" xfId="2123"/>
    <cellStyle name="_L0900B_5_Peta dan Foto" xfId="2124"/>
    <cellStyle name="_L0900B_5_peta Jembatan Beton dan Gorong-gorong" xfId="2125"/>
    <cellStyle name="_L0900B_5_PGS-Main Target Budget 2010 email Reff" xfId="2126"/>
    <cellStyle name="_L0900B_5_PGS-Main Target Budget 2010 email Reff_Keamanan KBL 2014" xfId="2127"/>
    <cellStyle name="_L0900B_5_Presentasi PBS" xfId="2128"/>
    <cellStyle name="_L0900B_5_Presentasi PBS_Keamanan KBL 2014" xfId="2129"/>
    <cellStyle name="_L0900B_5_Rainfall_Oct" xfId="2130"/>
    <cellStyle name="_L0900B_5_RCF 0706-main target rev" xfId="2131"/>
    <cellStyle name="_L0900B_5_RCF July 06-sent" xfId="2132"/>
    <cellStyle name="_L0900B_5_Rudy Jani - LMA Report 0806" xfId="2133"/>
    <cellStyle name="_L0900B_5_Rudy Jani - LMA Report 0806_Copy of 02_data1 ORM (Dedi) (Autosaved)" xfId="2134"/>
    <cellStyle name="_L0900B_Book1" xfId="2135"/>
    <cellStyle name="_L0900B_CMC AAJ  Data" xfId="2136"/>
    <cellStyle name="_L0900B_cpo - transfer pricing - 0207" xfId="2137"/>
    <cellStyle name="_L0900B_Data RO_Jun09" xfId="2138"/>
    <cellStyle name="_L0900B_Data RO_Nov09" xfId="2139"/>
    <cellStyle name="_L0900B_EBITDA by company_15May08 (3)" xfId="2140"/>
    <cellStyle name="_L0900B_EBITDA VARIANCE-SRAM" xfId="2141"/>
    <cellStyle name="_L0900B_excell _Form presentation 3c" xfId="2142"/>
    <cellStyle name="_L0900B_excell _Form presentation 3c_MILL" xfId="2143"/>
    <cellStyle name="_L0900B_LMA Report 0207" xfId="2144"/>
    <cellStyle name="_L0900B_Mill Projection_exnewP_2nov07_BaseCase" xfId="2145"/>
    <cellStyle name="_L0900B_Monthly Report-04l1 (JX April 04) Rev 03" xfId="2146"/>
    <cellStyle name="_L0900B_Monthly Report-04l1 (JX April 04) Rev 03_cpo - transfer pricing - 0207" xfId="2147"/>
    <cellStyle name="_L0900B_Monthly Report-04l1 (JX April 04) Rev 03_Data Required by pak Eddie Suhardja_Agrindo_By Usman 23Oct07" xfId="2148"/>
    <cellStyle name="_L0900B_Monthly Report-04l1 (JX April 04) Rev 03_Data Required by pak Eddie Suhardja_Speed-up Ver" xfId="2149"/>
    <cellStyle name="_L0900B_Monthly Report-04l1 (JX April 04) Rev 03_EBITDA VARIANCE-SRAM" xfId="2150"/>
    <cellStyle name="_L0900B_Monthly Report-04l1 (JX April 04) Rev 03_Oil Palm model" xfId="2151"/>
    <cellStyle name="_L0900B_Monthly Report-05W1" xfId="2152"/>
    <cellStyle name="_L0900B_Monthly Report-05W1_cpo - transfer pricing - 0207" xfId="2153"/>
    <cellStyle name="_L0900B_Monthly Report-05W1_Data Required by pak Eddie Suhardja_Agrindo_By Usman 23Oct07" xfId="2154"/>
    <cellStyle name="_L0900B_Monthly Report-05W1_Data Required by pak Eddie Suhardja_Speed-up Ver" xfId="2155"/>
    <cellStyle name="_L0900B_Monthly Report-05W1_EBITDA VARIANCE-SRAM" xfId="2156"/>
    <cellStyle name="_L0900B_Monthly Report-05W1_Oil Palm model" xfId="2157"/>
    <cellStyle name="_L0900B_Nilai VA 2009" xfId="2158"/>
    <cellStyle name="_L0900B_Output Panen_Nov" xfId="2159"/>
    <cellStyle name="_L0900B_Output Pemeliharaan_Nov'09" xfId="2160"/>
    <cellStyle name="_L0900B_Performance_Est &amp; Mill_02-09Jun" xfId="2161"/>
    <cellStyle name="_L0900B_Rainfall_Oct" xfId="2162"/>
    <cellStyle name="_L0900B_RCF 0706-main target rev" xfId="2163"/>
    <cellStyle name="_L0900B_RCF July 06-sent" xfId="2164"/>
    <cellStyle name="_L0900B_Rudy Jani - LMA Report 0806" xfId="2165"/>
    <cellStyle name="_L1000B" xfId="2166"/>
    <cellStyle name="_L1000B_1" xfId="2167"/>
    <cellStyle name="_L1000B_1.BSC Nov'09" xfId="2168"/>
    <cellStyle name="_L1000B_1_1.BSC Nov'09" xfId="2169"/>
    <cellStyle name="_L1000B_1_3.MTt09_Nov" xfId="2170"/>
    <cellStyle name="_L1000B_1_3.Presentasi_Cost" xfId="2171"/>
    <cellStyle name="_L1000B_1_Book1" xfId="2172"/>
    <cellStyle name="_L1000B_1_cEK pALANG 2015" xfId="2173"/>
    <cellStyle name="_L1000B_1_CMC AAJ  Data" xfId="2174"/>
    <cellStyle name="_L1000B_1_cpo - transfer pricing - 0207" xfId="2175"/>
    <cellStyle name="_L1000B_1_cpo - transfer pricing - 0207_Copy of 02_data1 ORM (Dedi) (Autosaved)" xfId="2176"/>
    <cellStyle name="_L1000B_1_Data RO_Jun09" xfId="2177"/>
    <cellStyle name="_L1000B_1_Data RO_Nov09" xfId="2178"/>
    <cellStyle name="_L1000B_1_EBITDA by company_15May08 (3)" xfId="2179"/>
    <cellStyle name="_L1000B_1_EBITDA by company_15May08 (3)_Keamanan KBL 2014" xfId="2180"/>
    <cellStyle name="_L1000B_1_EBITDA VARIANCE-SRAM" xfId="2181"/>
    <cellStyle name="_L1000B_1_EBITDA VARIANCE-SRAM_Copy of 02_data1 ORM (Dedi) (Autosaved)" xfId="2182"/>
    <cellStyle name="_L1000B_1_excell _Form presentation 3c" xfId="2183"/>
    <cellStyle name="_L1000B_1_excell _Form presentation 3c_MILL" xfId="2184"/>
    <cellStyle name="_L1000B_1_excell _Form presentation 3c_MILL_Copy of 02_data1 ORM (Dedi) (Autosaved)" xfId="2185"/>
    <cellStyle name="_L1000B_1_Fisik pendukung Bgt 2014" xfId="2186"/>
    <cellStyle name="_L1000B_1_Gambar - pendukung" xfId="2187"/>
    <cellStyle name="_L1000B_1_Gambar - pendukung_Keamanan KBL 2014" xfId="2188"/>
    <cellStyle name="_L1000B_1_LMA Report 0207" xfId="2189"/>
    <cellStyle name="_L1000B_1_LMA Report 0207_Copy of 02_data1 ORM (Dedi) (Autosaved)" xfId="2190"/>
    <cellStyle name="_L1000B_1_Mill Projection_exnewP_2nov07_BaseCase" xfId="2191"/>
    <cellStyle name="_L1000B_1_Monthly Report-04l1 (JX April 04) Rev 03" xfId="2192"/>
    <cellStyle name="_L1000B_1_Monthly Report-04l1 (JX April 04) Rev 03_Copy of 02_data1 ORM (Dedi) (Autosaved)" xfId="2193"/>
    <cellStyle name="_L1000B_1_Monthly Report-04l1 (JX April 04) Rev 03_cpo - transfer pricing - 0207" xfId="2194"/>
    <cellStyle name="_L1000B_1_Monthly Report-04l1 (JX April 04) Rev 03_cpo - transfer pricing - 0207_Copy of 02_data1 ORM (Dedi) (Autosaved)" xfId="2195"/>
    <cellStyle name="_L1000B_1_Monthly Report-04l1 (JX April 04) Rev 03_Data Required by pak Eddie Suhardja_Agrindo_By Usman 23Oct07" xfId="2196"/>
    <cellStyle name="_L1000B_1_Monthly Report-04l1 (JX April 04) Rev 03_Data Required by pak Eddie Suhardja_Agrindo_By Usman 23Oct07_Keamanan KBL 2014" xfId="2197"/>
    <cellStyle name="_L1000B_1_Monthly Report-04l1 (JX April 04) Rev 03_Data Required by pak Eddie Suhardja_Speed-up Ver" xfId="2198"/>
    <cellStyle name="_L1000B_1_Monthly Report-04l1 (JX April 04) Rev 03_Data Required by pak Eddie Suhardja_Speed-up Ver_Keamanan KBL 2014" xfId="2199"/>
    <cellStyle name="_L1000B_1_Monthly Report-04l1 (JX April 04) Rev 03_EBITDA VARIANCE-SRAM" xfId="2200"/>
    <cellStyle name="_L1000B_1_Monthly Report-04l1 (JX April 04) Rev 03_EBITDA VARIANCE-SRAM_Copy of 02_data1 ORM (Dedi) (Autosaved)" xfId="2201"/>
    <cellStyle name="_L1000B_1_Monthly Report-04l1 (JX April 04) Rev 03_Keamanan KBL 2014" xfId="2202"/>
    <cellStyle name="_L1000B_1_Monthly Report-04l1 (JX April 04) Rev 03_MT-KKC 014_Mei_HO_Lamp1 (Agrindo)" xfId="2203"/>
    <cellStyle name="_L1000B_1_Monthly Report-04l1 (JX April 04) Rev 03_Oil Palm model" xfId="2204"/>
    <cellStyle name="_L1000B_1_Monthly Report-04l1 (JX April 04) Rev 03_Oil Palm model_Keamanan KBL 2014" xfId="2205"/>
    <cellStyle name="_L1000B_1_Monthly Report-04l1 (JX April 04) Rev 03_Presentasi Bgt 2009_PBS" xfId="2206"/>
    <cellStyle name="_L1000B_1_Monthly Report-04l1 (JX April 04) Rev 03_Presentasi Bgt 2009_PBS." xfId="2207"/>
    <cellStyle name="_L1000B_1_Monthly Report-04l1 (JX April 04) Rev 03_Presentasi Bgt 2009_PBS._Keamanan KBL 2014" xfId="2208"/>
    <cellStyle name="_L1000B_1_Monthly Report-04l1 (JX April 04) Rev 03_Presentasi Bgt 2009_PBS_Keamanan KBL 2014" xfId="2209"/>
    <cellStyle name="_L1000B_1_Monthly Report-04l1 (JX April 04) Rev 03_Presentasi Bgt 2010_PBS" xfId="2210"/>
    <cellStyle name="_L1000B_1_Monthly Report-04l1 (JX April 04) Rev 03_Presentasi Bgt 2010_PBS_Keamanan KBL 2014" xfId="2211"/>
    <cellStyle name="_L1000B_1_Monthly Report-05W1" xfId="2212"/>
    <cellStyle name="_L1000B_1_Monthly Report-05W1_Copy of 02_data1 ORM (Dedi) (Autosaved)" xfId="2213"/>
    <cellStyle name="_L1000B_1_Monthly Report-05W1_cpo - transfer pricing - 0207" xfId="2214"/>
    <cellStyle name="_L1000B_1_Monthly Report-05W1_cpo - transfer pricing - 0207_Copy of 02_data1 ORM (Dedi) (Autosaved)" xfId="2215"/>
    <cellStyle name="_L1000B_1_Monthly Report-05W1_Data Required by pak Eddie Suhardja_Agrindo_By Usman 23Oct07" xfId="2216"/>
    <cellStyle name="_L1000B_1_Monthly Report-05W1_Data Required by pak Eddie Suhardja_Agrindo_By Usman 23Oct07_Keamanan KBL 2014" xfId="2217"/>
    <cellStyle name="_L1000B_1_Monthly Report-05W1_Data Required by pak Eddie Suhardja_Speed-up Ver" xfId="2218"/>
    <cellStyle name="_L1000B_1_Monthly Report-05W1_Data Required by pak Eddie Suhardja_Speed-up Ver_Keamanan KBL 2014" xfId="2219"/>
    <cellStyle name="_L1000B_1_Monthly Report-05W1_EBITDA VARIANCE-SRAM" xfId="2220"/>
    <cellStyle name="_L1000B_1_Monthly Report-05W1_EBITDA VARIANCE-SRAM_Copy of 02_data1 ORM (Dedi) (Autosaved)" xfId="2221"/>
    <cellStyle name="_L1000B_1_Monthly Report-05W1_Keamanan KBL 2014" xfId="2222"/>
    <cellStyle name="_L1000B_1_Monthly Report-05W1_MT-KKC 014_Mei_HO_Lamp1 (Agrindo)" xfId="2223"/>
    <cellStyle name="_L1000B_1_Monthly Report-05W1_Oil Palm model" xfId="2224"/>
    <cellStyle name="_L1000B_1_Monthly Report-05W1_Oil Palm model_Keamanan KBL 2014" xfId="2225"/>
    <cellStyle name="_L1000B_1_Monthly Report-05W1_Presentasi Bgt 2009_PBS" xfId="2226"/>
    <cellStyle name="_L1000B_1_Monthly Report-05W1_Presentasi Bgt 2009_PBS." xfId="2227"/>
    <cellStyle name="_L1000B_1_Monthly Report-05W1_Presentasi Bgt 2009_PBS._Keamanan KBL 2014" xfId="2228"/>
    <cellStyle name="_L1000B_1_Monthly Report-05W1_Presentasi Bgt 2009_PBS_Keamanan KBL 2014" xfId="2229"/>
    <cellStyle name="_L1000B_1_Monthly Report-05W1_Presentasi Bgt 2010_PBS" xfId="2230"/>
    <cellStyle name="_L1000B_1_Monthly Report-05W1_Presentasi Bgt 2010_PBS_Keamanan KBL 2014" xfId="2231"/>
    <cellStyle name="_L1000B_1_Nilai VA 2009" xfId="2232"/>
    <cellStyle name="_L1000B_1_Output Panen_Nov" xfId="2233"/>
    <cellStyle name="_L1000B_1_Output Pemeliharaan_Nov'09" xfId="2234"/>
    <cellStyle name="_L1000B_1_Performance_Est &amp; Mill_02-09Jun" xfId="2235"/>
    <cellStyle name="_L1000B_1_Performance_Est &amp; Mill_02-09Jun_Copy of 02_data1 ORM (Dedi) (Autosaved)" xfId="2236"/>
    <cellStyle name="_L1000B_1_Peta dan Foto" xfId="2237"/>
    <cellStyle name="_L1000B_1_peta Jembatan Beton dan Gorong-gorong" xfId="2238"/>
    <cellStyle name="_L1000B_1_PGS-Main Target Budget 2010 email Reff" xfId="2239"/>
    <cellStyle name="_L1000B_1_PGS-Main Target Budget 2010 email Reff_Keamanan KBL 2014" xfId="2240"/>
    <cellStyle name="_L1000B_1_Presentasi PBS" xfId="2241"/>
    <cellStyle name="_L1000B_1_Presentasi PBS_Keamanan KBL 2014" xfId="2242"/>
    <cellStyle name="_L1000B_1_Rainfall_Oct" xfId="2243"/>
    <cellStyle name="_L1000B_1_RCF 0706-main target rev" xfId="2244"/>
    <cellStyle name="_L1000B_1_RCF July 06-sent" xfId="2245"/>
    <cellStyle name="_L1000B_1_Rudy Jani - LMA Report 0806" xfId="2246"/>
    <cellStyle name="_L1000B_1_Rudy Jani - LMA Report 0806_Copy of 02_data1 ORM (Dedi) (Autosaved)" xfId="2247"/>
    <cellStyle name="_L1000B_2" xfId="2248"/>
    <cellStyle name="_L1000B_2_009_SFC_Lamp1_Format_KPM Estate (FINAL)" xfId="2249"/>
    <cellStyle name="_L1000B_2_1.BSC Nov'09" xfId="2250"/>
    <cellStyle name="_L1000B_2_3.MTt09_Nov" xfId="2251"/>
    <cellStyle name="_L1000B_2_3.Presentasi_Cost" xfId="2252"/>
    <cellStyle name="_L1000B_2_Book1" xfId="2253"/>
    <cellStyle name="_L1000B_2_CMC AAJ  Data" xfId="2254"/>
    <cellStyle name="_L1000B_2_Contoh Form Lap  Marc L" xfId="2255"/>
    <cellStyle name="_L1000B_2_Contoh Form Lap  Marc L_General Information" xfId="2256"/>
    <cellStyle name="_L1000B_2_Contoh Form Lap  Marc L_General Information." xfId="2257"/>
    <cellStyle name="_L1000B_2_cpo - transfer pricing - 0207" xfId="2258"/>
    <cellStyle name="_L1000B_2_Data RO_Jun09" xfId="2259"/>
    <cellStyle name="_L1000B_2_Data RO_Nov09" xfId="2260"/>
    <cellStyle name="_L1000B_2_Detail Historis BL &amp; Bgt 2014" xfId="2261"/>
    <cellStyle name="_L1000B_2_EBITDA by company_15May08 (3)" xfId="2262"/>
    <cellStyle name="_L1000B_2_EBITDA VARIANCE-SRAM" xfId="2263"/>
    <cellStyle name="_L1000B_2_Estimasi produksi SM-2 dan Prod 2010" xfId="2264"/>
    <cellStyle name="_L1000B_2_excell _Form presentation 3c" xfId="2265"/>
    <cellStyle name="_L1000B_2_excell _Form presentation 3c_MILL" xfId="2266"/>
    <cellStyle name="_L1000B_2_Final Main Target 2009" xfId="2267"/>
    <cellStyle name="_L1000B_2_Format Ganoderma New" xfId="2268"/>
    <cellStyle name="_L1000B_2_Format Ganoderma New_Book2" xfId="2269"/>
    <cellStyle name="_L1000B_2_Format Ganoderma New_Book3" xfId="2270"/>
    <cellStyle name="_L1000B_2_Format Ganoderma New_Book3_1" xfId="2271"/>
    <cellStyle name="_L1000B_2_Format Ganoderma New_Book4" xfId="2272"/>
    <cellStyle name="_L1000B_2_Format Ganoderma New_Buku 2 " xfId="2273"/>
    <cellStyle name="_L1000B_2_Format Ganoderma New_Tambahan" xfId="2274"/>
    <cellStyle name="_L1000B_2_Kapital" xfId="2275"/>
    <cellStyle name="_L1000B_2_LMA Report 0207" xfId="2276"/>
    <cellStyle name="_L1000B_2_Mill Projection_exnewP_2nov07_BaseCase" xfId="2277"/>
    <cellStyle name="_L1000B_2_Monthly Report-04l1 (JX April 04) Rev 03" xfId="2278"/>
    <cellStyle name="_L1000B_2_Monthly Report-04l1 (JX April 04) Rev 03_009_SFC_Lamp1_Format_KPM Estate (FINAL)" xfId="2279"/>
    <cellStyle name="_L1000B_2_Monthly Report-04l1 (JX April 04) Rev 03_Contoh Form Lap  Marc L" xfId="2280"/>
    <cellStyle name="_L1000B_2_Monthly Report-04l1 (JX April 04) Rev 03_Contoh Form Lap  Marc L_General Information" xfId="2281"/>
    <cellStyle name="_L1000B_2_Monthly Report-04l1 (JX April 04) Rev 03_Contoh Form Lap  Marc L_General Information." xfId="2282"/>
    <cellStyle name="_L1000B_2_Monthly Report-04l1 (JX April 04) Rev 03_cpo - transfer pricing - 0207" xfId="2283"/>
    <cellStyle name="_L1000B_2_Monthly Report-04l1 (JX April 04) Rev 03_Data Required by pak Eddie Suhardja_Agrindo_By Usman 23Oct07" xfId="2284"/>
    <cellStyle name="_L1000B_2_Monthly Report-04l1 (JX April 04) Rev 03_Data Required by pak Eddie Suhardja_Speed-up Ver" xfId="2285"/>
    <cellStyle name="_L1000B_2_Monthly Report-04l1 (JX April 04) Rev 03_Detail Historis BL &amp; Bgt 2014" xfId="2286"/>
    <cellStyle name="_L1000B_2_Monthly Report-04l1 (JX April 04) Rev 03_EBITDA VARIANCE-SRAM" xfId="2287"/>
    <cellStyle name="_L1000B_2_Monthly Report-04l1 (JX April 04) Rev 03_Estimasi produksi SM-2 dan Prod 2010" xfId="2288"/>
    <cellStyle name="_L1000B_2_Monthly Report-04l1 (JX April 04) Rev 03_Final Main Target 2009" xfId="2289"/>
    <cellStyle name="_L1000B_2_Monthly Report-04l1 (JX April 04) Rev 03_Format Ganoderma New" xfId="2290"/>
    <cellStyle name="_L1000B_2_Monthly Report-04l1 (JX April 04) Rev 03_Format Ganoderma New_Book2" xfId="2291"/>
    <cellStyle name="_L1000B_2_Monthly Report-04l1 (JX April 04) Rev 03_Format Ganoderma New_Book3" xfId="2292"/>
    <cellStyle name="_L1000B_2_Monthly Report-04l1 (JX April 04) Rev 03_Format Ganoderma New_Book3_1" xfId="2293"/>
    <cellStyle name="_L1000B_2_Monthly Report-04l1 (JX April 04) Rev 03_Format Ganoderma New_Book4" xfId="2294"/>
    <cellStyle name="_L1000B_2_Monthly Report-04l1 (JX April 04) Rev 03_Format Ganoderma New_Buku 2 " xfId="2295"/>
    <cellStyle name="_L1000B_2_Monthly Report-04l1 (JX April 04) Rev 03_Format Ganoderma New_Tambahan" xfId="2296"/>
    <cellStyle name="_L1000B_2_Monthly Report-04l1 (JX April 04) Rev 03_Kapital" xfId="2297"/>
    <cellStyle name="_L1000B_2_Monthly Report-04l1 (JX April 04) Rev 03_Oil Palm model" xfId="2298"/>
    <cellStyle name="_L1000B_2_Monthly Report-04l1 (JX April 04) Rev 03_Perincian Biaya Timbun &amp; Sirtu 2010" xfId="2299"/>
    <cellStyle name="_L1000B_2_Monthly Report-04l1 (JX April 04) Rev 03_Serah Terima Ardiko (01-02-09)" xfId="2300"/>
    <cellStyle name="_L1000B_2_Monthly Report-05W1" xfId="2301"/>
    <cellStyle name="_L1000B_2_Monthly Report-05W1_009_SFC_Lamp1_Format_KPM Estate (FINAL)" xfId="2302"/>
    <cellStyle name="_L1000B_2_Monthly Report-05W1_Contoh Form Lap  Marc L" xfId="2303"/>
    <cellStyle name="_L1000B_2_Monthly Report-05W1_Contoh Form Lap  Marc L_General Information" xfId="2304"/>
    <cellStyle name="_L1000B_2_Monthly Report-05W1_Contoh Form Lap  Marc L_General Information." xfId="2305"/>
    <cellStyle name="_L1000B_2_Monthly Report-05W1_cpo - transfer pricing - 0207" xfId="2306"/>
    <cellStyle name="_L1000B_2_Monthly Report-05W1_Data Required by pak Eddie Suhardja_Agrindo_By Usman 23Oct07" xfId="2307"/>
    <cellStyle name="_L1000B_2_Monthly Report-05W1_Data Required by pak Eddie Suhardja_Speed-up Ver" xfId="2308"/>
    <cellStyle name="_L1000B_2_Monthly Report-05W1_Detail Historis BL &amp; Bgt 2014" xfId="2309"/>
    <cellStyle name="_L1000B_2_Monthly Report-05W1_EBITDA VARIANCE-SRAM" xfId="2310"/>
    <cellStyle name="_L1000B_2_Monthly Report-05W1_Estimasi produksi SM-2 dan Prod 2010" xfId="2311"/>
    <cellStyle name="_L1000B_2_Monthly Report-05W1_Final Main Target 2009" xfId="2312"/>
    <cellStyle name="_L1000B_2_Monthly Report-05W1_Format Ganoderma New" xfId="2313"/>
    <cellStyle name="_L1000B_2_Monthly Report-05W1_Format Ganoderma New_Book2" xfId="2314"/>
    <cellStyle name="_L1000B_2_Monthly Report-05W1_Format Ganoderma New_Book3" xfId="2315"/>
    <cellStyle name="_L1000B_2_Monthly Report-05W1_Format Ganoderma New_Book3_1" xfId="2316"/>
    <cellStyle name="_L1000B_2_Monthly Report-05W1_Format Ganoderma New_Book4" xfId="2317"/>
    <cellStyle name="_L1000B_2_Monthly Report-05W1_Format Ganoderma New_Buku 2 " xfId="2318"/>
    <cellStyle name="_L1000B_2_Monthly Report-05W1_Format Ganoderma New_Tambahan" xfId="2319"/>
    <cellStyle name="_L1000B_2_Monthly Report-05W1_Kapital" xfId="2320"/>
    <cellStyle name="_L1000B_2_Monthly Report-05W1_Oil Palm model" xfId="2321"/>
    <cellStyle name="_L1000B_2_Monthly Report-05W1_Perincian Biaya Timbun &amp; Sirtu 2010" xfId="2322"/>
    <cellStyle name="_L1000B_2_Monthly Report-05W1_Serah Terima Ardiko (01-02-09)" xfId="2323"/>
    <cellStyle name="_L1000B_2_Nilai VA 2009" xfId="2324"/>
    <cellStyle name="_L1000B_2_Output Panen_Nov" xfId="2325"/>
    <cellStyle name="_L1000B_2_Output Pemeliharaan_Nov'09" xfId="2326"/>
    <cellStyle name="_L1000B_2_Performance_Est &amp; Mill_02-09Jun" xfId="2327"/>
    <cellStyle name="_L1000B_2_Perincian Biaya Timbun &amp; Sirtu 2010" xfId="2328"/>
    <cellStyle name="_L1000B_2_Rainfall_Oct" xfId="2329"/>
    <cellStyle name="_L1000B_2_RCF 0706-main target rev" xfId="2330"/>
    <cellStyle name="_L1000B_2_RCF July 06-sent" xfId="2331"/>
    <cellStyle name="_L1000B_2_Rudy Jani - LMA Report 0806" xfId="2332"/>
    <cellStyle name="_L1000B_2_Serah Terima Ardiko (01-02-09)" xfId="2333"/>
    <cellStyle name="_L1000B_3" xfId="2334"/>
    <cellStyle name="_L1000B_3.MTt09_Nov" xfId="2335"/>
    <cellStyle name="_L1000B_3.Presentasi_Cost" xfId="2336"/>
    <cellStyle name="_L1000B_3_1.BSC Nov'09" xfId="2337"/>
    <cellStyle name="_L1000B_3_3.MTt09_Nov" xfId="2338"/>
    <cellStyle name="_L1000B_3_3.Presentasi_Cost" xfId="2339"/>
    <cellStyle name="_L1000B_3_Book1" xfId="2340"/>
    <cellStyle name="_L1000B_3_cEK pALANG 2015" xfId="2341"/>
    <cellStyle name="_L1000B_3_CMC AAJ  Data" xfId="2342"/>
    <cellStyle name="_L1000B_3_cpo - transfer pricing - 0207" xfId="2343"/>
    <cellStyle name="_L1000B_3_cpo - transfer pricing - 0207_Copy of 02_data1 ORM (Dedi) (Autosaved)" xfId="2344"/>
    <cellStyle name="_L1000B_3_Data RO_Jun09" xfId="2345"/>
    <cellStyle name="_L1000B_3_Data RO_Nov09" xfId="2346"/>
    <cellStyle name="_L1000B_3_EBITDA by company_15May08 (3)" xfId="2347"/>
    <cellStyle name="_L1000B_3_EBITDA by company_15May08 (3)_Keamanan KBL 2014" xfId="2348"/>
    <cellStyle name="_L1000B_3_EBITDA VARIANCE-SRAM" xfId="2349"/>
    <cellStyle name="_L1000B_3_EBITDA VARIANCE-SRAM_Copy of 02_data1 ORM (Dedi) (Autosaved)" xfId="2350"/>
    <cellStyle name="_L1000B_3_excell _Form presentation 3c" xfId="2351"/>
    <cellStyle name="_L1000B_3_excell _Form presentation 3c_MILL" xfId="2352"/>
    <cellStyle name="_L1000B_3_excell _Form presentation 3c_MILL_Copy of 02_data1 ORM (Dedi) (Autosaved)" xfId="2353"/>
    <cellStyle name="_L1000B_3_Fisik pendukung Bgt 2014" xfId="2354"/>
    <cellStyle name="_L1000B_3_Gambar - pendukung" xfId="2355"/>
    <cellStyle name="_L1000B_3_Gambar - pendukung_Keamanan KBL 2014" xfId="2356"/>
    <cellStyle name="_L1000B_3_LMA Report 0207" xfId="2357"/>
    <cellStyle name="_L1000B_3_LMA Report 0207_Copy of 02_data1 ORM (Dedi) (Autosaved)" xfId="2358"/>
    <cellStyle name="_L1000B_3_Mill Projection_exnewP_2nov07_BaseCase" xfId="2359"/>
    <cellStyle name="_L1000B_3_Monthly Report-04l1 (JX April 04) Rev 03" xfId="2360"/>
    <cellStyle name="_L1000B_3_Monthly Report-04l1 (JX April 04) Rev 03_Copy of 02_data1 ORM (Dedi) (Autosaved)" xfId="2361"/>
    <cellStyle name="_L1000B_3_Monthly Report-04l1 (JX April 04) Rev 03_cpo - transfer pricing - 0207" xfId="2362"/>
    <cellStyle name="_L1000B_3_Monthly Report-04l1 (JX April 04) Rev 03_cpo - transfer pricing - 0207_Copy of 02_data1 ORM (Dedi) (Autosaved)" xfId="2363"/>
    <cellStyle name="_L1000B_3_Monthly Report-04l1 (JX April 04) Rev 03_Data Required by pak Eddie Suhardja_Agrindo_By Usman 23Oct07" xfId="2364"/>
    <cellStyle name="_L1000B_3_Monthly Report-04l1 (JX April 04) Rev 03_Data Required by pak Eddie Suhardja_Agrindo_By Usman 23Oct07_Keamanan KBL 2014" xfId="2365"/>
    <cellStyle name="_L1000B_3_Monthly Report-04l1 (JX April 04) Rev 03_Data Required by pak Eddie Suhardja_Speed-up Ver" xfId="2366"/>
    <cellStyle name="_L1000B_3_Monthly Report-04l1 (JX April 04) Rev 03_Data Required by pak Eddie Suhardja_Speed-up Ver_Keamanan KBL 2014" xfId="2367"/>
    <cellStyle name="_L1000B_3_Monthly Report-04l1 (JX April 04) Rev 03_EBITDA VARIANCE-SRAM" xfId="2368"/>
    <cellStyle name="_L1000B_3_Monthly Report-04l1 (JX April 04) Rev 03_EBITDA VARIANCE-SRAM_Copy of 02_data1 ORM (Dedi) (Autosaved)" xfId="2369"/>
    <cellStyle name="_L1000B_3_Monthly Report-04l1 (JX April 04) Rev 03_Keamanan KBL 2014" xfId="2370"/>
    <cellStyle name="_L1000B_3_Monthly Report-04l1 (JX April 04) Rev 03_MT-KKC 014_Mei_HO_Lamp1 (Agrindo)" xfId="2371"/>
    <cellStyle name="_L1000B_3_Monthly Report-04l1 (JX April 04) Rev 03_Oil Palm model" xfId="2372"/>
    <cellStyle name="_L1000B_3_Monthly Report-04l1 (JX April 04) Rev 03_Oil Palm model_Keamanan KBL 2014" xfId="2373"/>
    <cellStyle name="_L1000B_3_Monthly Report-05W1" xfId="2374"/>
    <cellStyle name="_L1000B_3_Monthly Report-05W1_Copy of 02_data1 ORM (Dedi) (Autosaved)" xfId="2375"/>
    <cellStyle name="_L1000B_3_Monthly Report-05W1_cpo - transfer pricing - 0207" xfId="2376"/>
    <cellStyle name="_L1000B_3_Monthly Report-05W1_cpo - transfer pricing - 0207_Copy of 02_data1 ORM (Dedi) (Autosaved)" xfId="2377"/>
    <cellStyle name="_L1000B_3_Monthly Report-05W1_Data Required by pak Eddie Suhardja_Agrindo_By Usman 23Oct07" xfId="2378"/>
    <cellStyle name="_L1000B_3_Monthly Report-05W1_Data Required by pak Eddie Suhardja_Agrindo_By Usman 23Oct07_Keamanan KBL 2014" xfId="2379"/>
    <cellStyle name="_L1000B_3_Monthly Report-05W1_Data Required by pak Eddie Suhardja_Speed-up Ver" xfId="2380"/>
    <cellStyle name="_L1000B_3_Monthly Report-05W1_Data Required by pak Eddie Suhardja_Speed-up Ver_Keamanan KBL 2014" xfId="2381"/>
    <cellStyle name="_L1000B_3_Monthly Report-05W1_EBITDA VARIANCE-SRAM" xfId="2382"/>
    <cellStyle name="_L1000B_3_Monthly Report-05W1_EBITDA VARIANCE-SRAM_Copy of 02_data1 ORM (Dedi) (Autosaved)" xfId="2383"/>
    <cellStyle name="_L1000B_3_Monthly Report-05W1_Keamanan KBL 2014" xfId="2384"/>
    <cellStyle name="_L1000B_3_Monthly Report-05W1_MT-KKC 014_Mei_HO_Lamp1 (Agrindo)" xfId="2385"/>
    <cellStyle name="_L1000B_3_Monthly Report-05W1_Oil Palm model" xfId="2386"/>
    <cellStyle name="_L1000B_3_Monthly Report-05W1_Oil Palm model_Keamanan KBL 2014" xfId="2387"/>
    <cellStyle name="_L1000B_3_Nilai VA 2009" xfId="2388"/>
    <cellStyle name="_L1000B_3_Output Panen_Nov" xfId="2389"/>
    <cellStyle name="_L1000B_3_Output Pemeliharaan_Nov'09" xfId="2390"/>
    <cellStyle name="_L1000B_3_Performance_Est &amp; Mill_02-09Jun" xfId="2391"/>
    <cellStyle name="_L1000B_3_Performance_Est &amp; Mill_02-09Jun_Copy of 02_data1 ORM (Dedi) (Autosaved)" xfId="2392"/>
    <cellStyle name="_L1000B_3_Peta dan Foto" xfId="2393"/>
    <cellStyle name="_L1000B_3_peta Jembatan Beton dan Gorong-gorong" xfId="2394"/>
    <cellStyle name="_L1000B_3_PGS-Main Target Budget 2010 email Reff" xfId="2395"/>
    <cellStyle name="_L1000B_3_PGS-Main Target Budget 2010 email Reff_Keamanan KBL 2014" xfId="2396"/>
    <cellStyle name="_L1000B_3_Presentasi Bgt 2009_PBS" xfId="2397"/>
    <cellStyle name="_L1000B_3_Presentasi Bgt 2009_PBS." xfId="2398"/>
    <cellStyle name="_L1000B_3_Presentasi Bgt 2009_PBS._Keamanan KBL 2014" xfId="2399"/>
    <cellStyle name="_L1000B_3_Presentasi Bgt 2009_PBS_Keamanan KBL 2014" xfId="2400"/>
    <cellStyle name="_L1000B_3_Presentasi Bgt 2010_PBS" xfId="2401"/>
    <cellStyle name="_L1000B_3_Presentasi Bgt 2010_PBS_Keamanan KBL 2014" xfId="2402"/>
    <cellStyle name="_L1000B_3_Presentasi PBS" xfId="2403"/>
    <cellStyle name="_L1000B_3_Presentasi PBS_Keamanan KBL 2014" xfId="2404"/>
    <cellStyle name="_L1000B_3_Rainfall_Oct" xfId="2405"/>
    <cellStyle name="_L1000B_3_RCF 0706-main target rev" xfId="2406"/>
    <cellStyle name="_L1000B_3_RCF July 06-sent" xfId="2407"/>
    <cellStyle name="_L1000B_3_Rudy Jani - LMA Report 0806" xfId="2408"/>
    <cellStyle name="_L1000B_3_Rudy Jani - LMA Report 0806_Copy of 02_data1 ORM (Dedi) (Autosaved)" xfId="2409"/>
    <cellStyle name="_L1000B_4" xfId="2410"/>
    <cellStyle name="_L1000B_4_1.BSC Nov'09" xfId="2411"/>
    <cellStyle name="_L1000B_4_3.MTt09_Nov" xfId="2412"/>
    <cellStyle name="_L1000B_4_3.Presentasi_Cost" xfId="2413"/>
    <cellStyle name="_L1000B_4_Book1" xfId="2414"/>
    <cellStyle name="_L1000B_4_CMC AAJ  Data" xfId="2415"/>
    <cellStyle name="_L1000B_4_cpo - transfer pricing - 0207" xfId="2416"/>
    <cellStyle name="_L1000B_4_Data RO_Jun09" xfId="2417"/>
    <cellStyle name="_L1000B_4_Data RO_Nov09" xfId="2418"/>
    <cellStyle name="_L1000B_4_EBITDA by company_15May08 (3)" xfId="2419"/>
    <cellStyle name="_L1000B_4_EBITDA VARIANCE-SRAM" xfId="2420"/>
    <cellStyle name="_L1000B_4_excell _Form presentation 3c" xfId="2421"/>
    <cellStyle name="_L1000B_4_excell _Form presentation 3c_MILL" xfId="2422"/>
    <cellStyle name="_L1000B_4_LMA Report 0207" xfId="2423"/>
    <cellStyle name="_L1000B_4_Mill Projection_exnewP_2nov07_BaseCase" xfId="2424"/>
    <cellStyle name="_L1000B_4_Monthly Report-04l1 (JX April 04) Rev 03" xfId="2425"/>
    <cellStyle name="_L1000B_4_Monthly Report-04l1 (JX April 04) Rev 03_cpo - transfer pricing - 0207" xfId="2426"/>
    <cellStyle name="_L1000B_4_Monthly Report-04l1 (JX April 04) Rev 03_Data Required by pak Eddie Suhardja_Agrindo_By Usman 23Oct07" xfId="2427"/>
    <cellStyle name="_L1000B_4_Monthly Report-04l1 (JX April 04) Rev 03_Data Required by pak Eddie Suhardja_Speed-up Ver" xfId="2428"/>
    <cellStyle name="_L1000B_4_Monthly Report-04l1 (JX April 04) Rev 03_EBITDA VARIANCE-SRAM" xfId="2429"/>
    <cellStyle name="_L1000B_4_Monthly Report-04l1 (JX April 04) Rev 03_Oil Palm model" xfId="2430"/>
    <cellStyle name="_L1000B_4_Monthly Report-05W1" xfId="2431"/>
    <cellStyle name="_L1000B_4_Monthly Report-05W1_cpo - transfer pricing - 0207" xfId="2432"/>
    <cellStyle name="_L1000B_4_Monthly Report-05W1_Data Required by pak Eddie Suhardja_Agrindo_By Usman 23Oct07" xfId="2433"/>
    <cellStyle name="_L1000B_4_Monthly Report-05W1_Data Required by pak Eddie Suhardja_Speed-up Ver" xfId="2434"/>
    <cellStyle name="_L1000B_4_Monthly Report-05W1_EBITDA VARIANCE-SRAM" xfId="2435"/>
    <cellStyle name="_L1000B_4_Monthly Report-05W1_Oil Palm model" xfId="2436"/>
    <cellStyle name="_L1000B_4_Nilai VA 2009" xfId="2437"/>
    <cellStyle name="_L1000B_4_Output Panen_Nov" xfId="2438"/>
    <cellStyle name="_L1000B_4_Output Pemeliharaan_Nov'09" xfId="2439"/>
    <cellStyle name="_L1000B_4_Performance_Est &amp; Mill_02-09Jun" xfId="2440"/>
    <cellStyle name="_L1000B_4_Rainfall_Oct" xfId="2441"/>
    <cellStyle name="_L1000B_4_RCF 0706-main target rev" xfId="2442"/>
    <cellStyle name="_L1000B_4_RCF July 06-sent" xfId="2443"/>
    <cellStyle name="_L1000B_4_Rudy Jani - LMA Report 0806" xfId="2444"/>
    <cellStyle name="_L1000B_Book1" xfId="2445"/>
    <cellStyle name="_L1000B_cEK pALANG 2015" xfId="2446"/>
    <cellStyle name="_L1000B_CMC AAJ  Data" xfId="2447"/>
    <cellStyle name="_L1000B_cpo - transfer pricing - 0207" xfId="2448"/>
    <cellStyle name="_L1000B_cpo - transfer pricing - 0207_Copy of 02_data1 ORM (Dedi) (Autosaved)" xfId="2449"/>
    <cellStyle name="_L1000B_Data RO_Jun09" xfId="2450"/>
    <cellStyle name="_L1000B_Data RO_Nov09" xfId="2451"/>
    <cellStyle name="_L1000B_EBITDA by company_15May08 (3)" xfId="2452"/>
    <cellStyle name="_L1000B_EBITDA VARIANCE-SRAM" xfId="2453"/>
    <cellStyle name="_L1000B_EBITDA VARIANCE-SRAM_Copy of 02_data1 ORM (Dedi) (Autosaved)" xfId="2454"/>
    <cellStyle name="_L1000B_excell _Form presentation 3c" xfId="2455"/>
    <cellStyle name="_L1000B_excell _Form presentation 3c_MILL" xfId="2456"/>
    <cellStyle name="_L1000B_excell _Form presentation 3c_MILL_Copy of 02_data1 ORM (Dedi) (Autosaved)" xfId="2457"/>
    <cellStyle name="_L1000B_Fisik pendukung Bgt 2014" xfId="2458"/>
    <cellStyle name="_L1000B_Gambar - pendukung" xfId="2459"/>
    <cellStyle name="_L1000B_Keamanan KBL 2014" xfId="2460"/>
    <cellStyle name="_L1000B_LMA Report 0207" xfId="2461"/>
    <cellStyle name="_L1000B_LMA Report 0207_Copy of 02_data1 ORM (Dedi) (Autosaved)" xfId="2462"/>
    <cellStyle name="_L1000B_Mill Projection_exnewP_2nov07_BaseCase" xfId="2463"/>
    <cellStyle name="_L1000B_Mill Projection_exnewP_2nov07_BaseCase_Keamanan KBL 2014" xfId="2464"/>
    <cellStyle name="_L1000B_Monthly Report-04l1 (JX April 04) Rev 03" xfId="2465"/>
    <cellStyle name="_L1000B_Monthly Report-04l1 (JX April 04) Rev 03_Copy of 02_data1 ORM (Dedi) (Autosaved)" xfId="2466"/>
    <cellStyle name="_L1000B_Monthly Report-04l1 (JX April 04) Rev 03_cpo - transfer pricing - 0207" xfId="2467"/>
    <cellStyle name="_L1000B_Monthly Report-04l1 (JX April 04) Rev 03_cpo - transfer pricing - 0207_Copy of 02_data1 ORM (Dedi) (Autosaved)" xfId="2468"/>
    <cellStyle name="_L1000B_Monthly Report-04l1 (JX April 04) Rev 03_Data Required by pak Eddie Suhardja_Agrindo_By Usman 23Oct07" xfId="2469"/>
    <cellStyle name="_L1000B_Monthly Report-04l1 (JX April 04) Rev 03_Data Required by pak Eddie Suhardja_Speed-up Ver" xfId="2470"/>
    <cellStyle name="_L1000B_Monthly Report-04l1 (JX April 04) Rev 03_EBITDA VARIANCE-SRAM" xfId="2471"/>
    <cellStyle name="_L1000B_Monthly Report-04l1 (JX April 04) Rev 03_EBITDA VARIANCE-SRAM_Copy of 02_data1 ORM (Dedi) (Autosaved)" xfId="2472"/>
    <cellStyle name="_L1000B_Monthly Report-04l1 (JX April 04) Rev 03_MT-KKC 014_Mei_HO_Lamp1 (Agrindo)" xfId="2473"/>
    <cellStyle name="_L1000B_Monthly Report-04l1 (JX April 04) Rev 03_Oil Palm model" xfId="2474"/>
    <cellStyle name="_L1000B_Monthly Report-04l1 (JX April 04) Rev 03_Presentasi Bgt 2009_PBS" xfId="2475"/>
    <cellStyle name="_L1000B_Monthly Report-04l1 (JX April 04) Rev 03_Presentasi Bgt 2009_PBS." xfId="2476"/>
    <cellStyle name="_L1000B_Monthly Report-04l1 (JX April 04) Rev 03_Presentasi Bgt 2010_PBS" xfId="2477"/>
    <cellStyle name="_L1000B_Monthly Report-05W1" xfId="2478"/>
    <cellStyle name="_L1000B_Monthly Report-05W1_Copy of 02_data1 ORM (Dedi) (Autosaved)" xfId="2479"/>
    <cellStyle name="_L1000B_Monthly Report-05W1_cpo - transfer pricing - 0207" xfId="2480"/>
    <cellStyle name="_L1000B_Monthly Report-05W1_cpo - transfer pricing - 0207_Copy of 02_data1 ORM (Dedi) (Autosaved)" xfId="2481"/>
    <cellStyle name="_L1000B_Monthly Report-05W1_Data Required by pak Eddie Suhardja_Agrindo_By Usman 23Oct07" xfId="2482"/>
    <cellStyle name="_L1000B_Monthly Report-05W1_Data Required by pak Eddie Suhardja_Speed-up Ver" xfId="2483"/>
    <cellStyle name="_L1000B_Monthly Report-05W1_EBITDA VARIANCE-SRAM" xfId="2484"/>
    <cellStyle name="_L1000B_Monthly Report-05W1_EBITDA VARIANCE-SRAM_Copy of 02_data1 ORM (Dedi) (Autosaved)" xfId="2485"/>
    <cellStyle name="_L1000B_Monthly Report-05W1_MT-KKC 014_Mei_HO_Lamp1 (Agrindo)" xfId="2486"/>
    <cellStyle name="_L1000B_Monthly Report-05W1_Oil Palm model" xfId="2487"/>
    <cellStyle name="_L1000B_Monthly Report-05W1_Presentasi Bgt 2009_PBS" xfId="2488"/>
    <cellStyle name="_L1000B_Monthly Report-05W1_Presentasi Bgt 2009_PBS." xfId="2489"/>
    <cellStyle name="_L1000B_Monthly Report-05W1_Presentasi Bgt 2010_PBS" xfId="2490"/>
    <cellStyle name="_L1000B_Nilai VA 2009" xfId="2491"/>
    <cellStyle name="_L1000B_Output Panen_Nov" xfId="2492"/>
    <cellStyle name="_L1000B_Output Pemeliharaan_Nov'09" xfId="2493"/>
    <cellStyle name="_L1000B_Performance_Est &amp; Mill_02-09Jun" xfId="2494"/>
    <cellStyle name="_L1000B_Performance_Est &amp; Mill_02-09Jun_Copy of 02_data1 ORM (Dedi) (Autosaved)" xfId="2495"/>
    <cellStyle name="_L1000B_Peta dan Foto" xfId="2496"/>
    <cellStyle name="_L1000B_peta Jembatan Beton dan Gorong-gorong" xfId="2497"/>
    <cellStyle name="_L1000B_PGS-Main Target Budget 2010 email Reff" xfId="2498"/>
    <cellStyle name="_L1000B_Presentasi PBS" xfId="2499"/>
    <cellStyle name="_L1000B_Rainfall_Oct" xfId="2500"/>
    <cellStyle name="_L1000B_RCF 0706-main target rev" xfId="2501"/>
    <cellStyle name="_L1000B_RCF July 06-sent" xfId="2502"/>
    <cellStyle name="_L1000B_Rudy Jani - LMA Report 0806" xfId="2503"/>
    <cellStyle name="_L1000B_Rudy Jani - LMA Report 0806_Copy of 02_data1 ORM (Dedi) (Autosaved)" xfId="2504"/>
    <cellStyle name="_LMA Report 0207" xfId="2505"/>
    <cellStyle name="_Loss Carry Forward 2008" xfId="2506"/>
    <cellStyle name="_Mill Projection_exnewP_2nov07_BaseCase" xfId="2507"/>
    <cellStyle name="_Monthly Report-04l1 (JX April 04) Rev 03" xfId="2508"/>
    <cellStyle name="_Monthly Report-04l1 (JX April 04) Rev 03_cpo - transfer pricing - 0207" xfId="2509"/>
    <cellStyle name="_Monthly Report-04l1 (JX April 04) Rev 03_Data Required by pak Eddie Suhardja_Agrindo_By Usman 23Oct07" xfId="2510"/>
    <cellStyle name="_Monthly Report-04l1 (JX April 04) Rev 03_Data Required by pak Eddie Suhardja_Speed-up Ver" xfId="2511"/>
    <cellStyle name="_Monthly Report-04l1 (JX April 04) Rev 03_EBITDA VARIANCE-SRAM" xfId="2512"/>
    <cellStyle name="_Monthly Report-04l1 (JX April 04) Rev 03_Oil Palm model" xfId="2513"/>
    <cellStyle name="_Monthly Report-05W1" xfId="2514"/>
    <cellStyle name="_Monthly Report-05W1_cpo - transfer pricing - 0207" xfId="2515"/>
    <cellStyle name="_Monthly Report-05W1_Data Required by pak Eddie Suhardja_Agrindo_By Usman 23Oct07" xfId="2516"/>
    <cellStyle name="_Monthly Report-05W1_Data Required by pak Eddie Suhardja_Speed-up Ver" xfId="2517"/>
    <cellStyle name="_Monthly Report-05W1_EBITDA VARIANCE-SRAM" xfId="2518"/>
    <cellStyle name="_Monthly Report-05W1_Oil Palm model" xfId="2519"/>
    <cellStyle name="_MUP (03-09)" xfId="2520"/>
    <cellStyle name="_Nilai VA 2009" xfId="2521"/>
    <cellStyle name="_Output Panen_Nov" xfId="2522"/>
    <cellStyle name="_Output Pemeliharaan_Nov'09" xfId="2523"/>
    <cellStyle name="_Performance_Est &amp; Mill_02-09Jun" xfId="2524"/>
    <cellStyle name="_PHK Todate June 2011" xfId="2525"/>
    <cellStyle name="_PMBN (03-09)" xfId="2526"/>
    <cellStyle name="_PRP-Long list-Sateri - 2005-04-14(final)" xfId="2527"/>
    <cellStyle name="_PRP-Long list-Sateri - 2005-04-14(final)_Keamanan KBL 2014" xfId="2528"/>
    <cellStyle name="_Rainfall_Oct" xfId="2529"/>
    <cellStyle name="_RAU (03-09)" xfId="2530"/>
    <cellStyle name="_RCF 0706-main target rev" xfId="2531"/>
    <cellStyle name="_RCF July 06-sent" xfId="2532"/>
    <cellStyle name="_RGMS (03-09)" xfId="2533"/>
    <cellStyle name="_Rudy Jani - LMA Report 0806" xfId="2534"/>
    <cellStyle name="_SPT AAJ &amp; SDS 2007" xfId="2535"/>
    <cellStyle name="_Tax details projection cash flow -  2008" xfId="2536"/>
    <cellStyle name="_TYE (03-09)" xfId="2537"/>
    <cellStyle name="…" xfId="2538"/>
    <cellStyle name="‡" xfId="2539"/>
    <cellStyle name="‡ - Style1" xfId="2540"/>
    <cellStyle name="‡ - Style1 2" xfId="2541"/>
    <cellStyle name="‡_BOOK1" xfId="2542"/>
    <cellStyle name="‡_BOOK1_BOOK1" xfId="2543"/>
    <cellStyle name="‡_BOOK1_BOOK1_Data Required by pak Eddie Suhardja_Agrindo_By Usman 23Oct07" xfId="2544"/>
    <cellStyle name="‡_BOOK1_BOOK1_Data Required by pak Eddie Suhardja_Agrindo_By Usman 23Oct07_Keamanan KBL 2014" xfId="2545"/>
    <cellStyle name="‡_BOOK1_BOOK1_Data Required by pak Eddie Suhardja_Speed-up Ver" xfId="2546"/>
    <cellStyle name="‡_BOOK1_BOOK1_Data Required by pak Eddie Suhardja_Speed-up Ver_Keamanan KBL 2014" xfId="2547"/>
    <cellStyle name="‡_BOOK1_BOOK1_Keamanan KBL 2014" xfId="2548"/>
    <cellStyle name="‡_BOOK1_BOOK1_Oil Palm model" xfId="2549"/>
    <cellStyle name="‡_BOOK1_BOOK1_Oil Palm model_Keamanan KBL 2014" xfId="2550"/>
    <cellStyle name="‡_BOOK1_Data Required by pak Eddie Suhardja_Agrindo_By Usman 23Oct07" xfId="2551"/>
    <cellStyle name="‡_BOOK1_Data Required by pak Eddie Suhardja_Agrindo_By Usman 23Oct07_Keamanan KBL 2014" xfId="2552"/>
    <cellStyle name="‡_BOOK1_Data Required by pak Eddie Suhardja_Speed-up Ver" xfId="2553"/>
    <cellStyle name="‡_BOOK1_Data Required by pak Eddie Suhardja_Speed-up Ver_Keamanan KBL 2014" xfId="2554"/>
    <cellStyle name="‡_BOOK1_Keamanan KBL 2014" xfId="2555"/>
    <cellStyle name="‡_BOOK1_LIST LV RPL RPA Forestry  2004" xfId="2556"/>
    <cellStyle name="‡_BOOK1_LIST LV RPL RPA Forestry  2004_Data Required by pak Eddie Suhardja_Agrindo_By Usman 23Oct07" xfId="2557"/>
    <cellStyle name="‡_BOOK1_LIST LV RPL RPA Forestry  2004_Data Required by pak Eddie Suhardja_Agrindo_By Usman 23Oct07_Keamanan KBL 2014" xfId="2558"/>
    <cellStyle name="‡_BOOK1_LIST LV RPL RPA Forestry  2004_Data Required by pak Eddie Suhardja_Speed-up Ver" xfId="2559"/>
    <cellStyle name="‡_BOOK1_LIST LV RPL RPA Forestry  2004_Data Required by pak Eddie Suhardja_Speed-up Ver_Keamanan KBL 2014" xfId="2560"/>
    <cellStyle name="‡_BOOK1_LIST LV RPL RPA Forestry  2004_Keamanan KBL 2014" xfId="2561"/>
    <cellStyle name="‡_BOOK1_LIST LV RPL RPA Forestry  2004_Oil Palm model" xfId="2562"/>
    <cellStyle name="‡_BOOK1_LIST LV RPL RPA Forestry  2004_Oil Palm model_Keamanan KBL 2014" xfId="2563"/>
    <cellStyle name="‡_BOOK1_Oil Palm model" xfId="2564"/>
    <cellStyle name="‡_BOOK1_Oil Palm model_Keamanan KBL 2014" xfId="2565"/>
    <cellStyle name="‡_Data Required by pak Eddie Suhardja_Agrindo_By Usman 23Oct07" xfId="2566"/>
    <cellStyle name="‡_Data Required by pak Eddie Suhardja_Agrindo_By Usman 23Oct07_Keamanan KBL 2014" xfId="2567"/>
    <cellStyle name="‡_Data Required by pak Eddie Suhardja_Speed-up Ver" xfId="2568"/>
    <cellStyle name="‡_Data Required by pak Eddie Suhardja_Speed-up Ver_Keamanan KBL 2014" xfId="2569"/>
    <cellStyle name="‡_Keamanan KBL 2014" xfId="2570"/>
    <cellStyle name="‡_Oil Palm model" xfId="2571"/>
    <cellStyle name="‡_Oil Palm model_Keamanan KBL 2014" xfId="2572"/>
    <cellStyle name="‡_STA-DRP" xfId="2573"/>
    <cellStyle name="‡_STA-DRP_BOOK1" xfId="2574"/>
    <cellStyle name="‡_STA-DRP_BOOK1_BOOK1" xfId="2575"/>
    <cellStyle name="‡_STA-DRP_BOOK1_BOOK1_Data Required by pak Eddie Suhardja_Agrindo_By Usman 23Oct07" xfId="2576"/>
    <cellStyle name="‡_STA-DRP_BOOK1_BOOK1_Data Required by pak Eddie Suhardja_Agrindo_By Usman 23Oct07_Keamanan KBL 2014" xfId="2577"/>
    <cellStyle name="‡_STA-DRP_BOOK1_BOOK1_Data Required by pak Eddie Suhardja_Speed-up Ver" xfId="2578"/>
    <cellStyle name="‡_STA-DRP_BOOK1_BOOK1_Data Required by pak Eddie Suhardja_Speed-up Ver_Keamanan KBL 2014" xfId="2579"/>
    <cellStyle name="‡_STA-DRP_BOOK1_BOOK1_Keamanan KBL 2014" xfId="2580"/>
    <cellStyle name="‡_STA-DRP_BOOK1_BOOK1_Oil Palm model" xfId="2581"/>
    <cellStyle name="‡_STA-DRP_BOOK1_BOOK1_Oil Palm model_Keamanan KBL 2014" xfId="2582"/>
    <cellStyle name="‡_STA-DRP_BOOK1_Data Required by pak Eddie Suhardja_Agrindo_By Usman 23Oct07" xfId="2583"/>
    <cellStyle name="‡_STA-DRP_BOOK1_Data Required by pak Eddie Suhardja_Agrindo_By Usman 23Oct07_Keamanan KBL 2014" xfId="2584"/>
    <cellStyle name="‡_STA-DRP_BOOK1_Data Required by pak Eddie Suhardja_Speed-up Ver" xfId="2585"/>
    <cellStyle name="‡_STA-DRP_BOOK1_Data Required by pak Eddie Suhardja_Speed-up Ver_Keamanan KBL 2014" xfId="2586"/>
    <cellStyle name="‡_STA-DRP_BOOK1_Keamanan KBL 2014" xfId="2587"/>
    <cellStyle name="‡_STA-DRP_BOOK1_LIST LV RPL RPA Forestry  2004" xfId="2588"/>
    <cellStyle name="‡_STA-DRP_BOOK1_LIST LV RPL RPA Forestry  2004_Data Required by pak Eddie Suhardja_Agrindo_By Usman 23Oct07" xfId="2589"/>
    <cellStyle name="‡_STA-DRP_BOOK1_LIST LV RPL RPA Forestry  2004_Data Required by pak Eddie Suhardja_Agrindo_By Usman 23Oct07_Keamanan KBL 2014" xfId="2590"/>
    <cellStyle name="‡_STA-DRP_BOOK1_LIST LV RPL RPA Forestry  2004_Data Required by pak Eddie Suhardja_Speed-up Ver" xfId="2591"/>
    <cellStyle name="‡_STA-DRP_BOOK1_LIST LV RPL RPA Forestry  2004_Data Required by pak Eddie Suhardja_Speed-up Ver_Keamanan KBL 2014" xfId="2592"/>
    <cellStyle name="‡_STA-DRP_BOOK1_LIST LV RPL RPA Forestry  2004_Keamanan KBL 2014" xfId="2593"/>
    <cellStyle name="‡_STA-DRP_BOOK1_LIST LV RPL RPA Forestry  2004_Oil Palm model" xfId="2594"/>
    <cellStyle name="‡_STA-DRP_BOOK1_LIST LV RPL RPA Forestry  2004_Oil Palm model_Keamanan KBL 2014" xfId="2595"/>
    <cellStyle name="‡_STA-DRP_BOOK1_Oil Palm model" xfId="2596"/>
    <cellStyle name="‡_STA-DRP_BOOK1_Oil Palm model_Keamanan KBL 2014" xfId="2597"/>
    <cellStyle name="‡_STA-DRP_Data Required by pak Eddie Suhardja_Agrindo_By Usman 23Oct07" xfId="2598"/>
    <cellStyle name="‡_STA-DRP_Data Required by pak Eddie Suhardja_Agrindo_By Usman 23Oct07_Keamanan KBL 2014" xfId="2599"/>
    <cellStyle name="‡_STA-DRP_Data Required by pak Eddie Suhardja_Speed-up Ver" xfId="2600"/>
    <cellStyle name="‡_STA-DRP_Data Required by pak Eddie Suhardja_Speed-up Ver_Keamanan KBL 2014" xfId="2601"/>
    <cellStyle name="‡_STA-DRP_Keamanan KBL 2014" xfId="2602"/>
    <cellStyle name="‡_STA-DRP_Oil Palm model" xfId="2603"/>
    <cellStyle name="‡_STA-DRP_Oil Palm model_Keamanan KBL 2014" xfId="2604"/>
    <cellStyle name="" xfId="2605"/>
    <cellStyle name="_1.BSC Nov'09" xfId="2606"/>
    <cellStyle name="_3.MTt09_Nov" xfId="2607"/>
    <cellStyle name="_3.Presentasi_Cost" xfId="2608"/>
    <cellStyle name="_Book1" xfId="2609"/>
    <cellStyle name="_cEK pALANG 2015" xfId="2610"/>
    <cellStyle name="_CMC AAJ  Data" xfId="2611"/>
    <cellStyle name="_CONSOLIDATED FS FY2008 (Final)-Submit Apr 09" xfId="2612"/>
    <cellStyle name="_cpo - transfer pricing - 0207" xfId="2613"/>
    <cellStyle name="_cpo - transfer pricing - 0207_Copy of 02_data1 ORM (Dedi) (Autosaved)" xfId="2614"/>
    <cellStyle name="_DAS (03-09)" xfId="2615"/>
    <cellStyle name="_DAS (03-09)_Keamanan KBL 2014" xfId="2616"/>
    <cellStyle name="_Data RO_Jun09" xfId="2617"/>
    <cellStyle name="_Data RO_Nov09" xfId="2618"/>
    <cellStyle name="_EBITDA VARIANCE-SRAM" xfId="2619"/>
    <cellStyle name="_EBITDA VARIANCE-SRAM_Copy of 02_data1 ORM (Dedi) (Autosaved)" xfId="2620"/>
    <cellStyle name="_excell _Form presentation 3c" xfId="2621"/>
    <cellStyle name="_excell _Form presentation 3c_MILL" xfId="2622"/>
    <cellStyle name="_excell _Form presentation 3c_MILL_Copy of 02_data1 ORM (Dedi) (Autosaved)" xfId="2623"/>
    <cellStyle name="_Fisik pendukung Bgt 2014" xfId="2624"/>
    <cellStyle name="_FS_DAS 2008" xfId="2625"/>
    <cellStyle name="_FS_DAS 2008_Keamanan KBL 2014" xfId="2626"/>
    <cellStyle name="_FS_IIS 2008 (ext.1)" xfId="2627"/>
    <cellStyle name="_FS_IIS 2008 (ext.1)_Keamanan KBL 2014" xfId="2628"/>
    <cellStyle name="_FS_MUP 2008" xfId="2629"/>
    <cellStyle name="_FS_MUP 2008_Keamanan KBL 2014" xfId="2630"/>
    <cellStyle name="_FS_PMBN 2008" xfId="2631"/>
    <cellStyle name="_FS_PMBN 2008_Keamanan KBL 2014" xfId="2632"/>
    <cellStyle name="_FS_RAU 2008" xfId="2633"/>
    <cellStyle name="_FS_RAU 2008_Keamanan KBL 2014" xfId="2634"/>
    <cellStyle name="_FS_RGMS 2008" xfId="2635"/>
    <cellStyle name="_FS_RGMS 2008_Keamanan KBL 2014" xfId="2636"/>
    <cellStyle name="_FS_TYE 2008" xfId="2637"/>
    <cellStyle name="_FS_TYE 2008_Keamanan KBL 2014" xfId="2638"/>
    <cellStyle name="_Gambar - pendukung" xfId="2639"/>
    <cellStyle name="_Gambar - pendukung_Keamanan KBL 2014" xfId="2640"/>
    <cellStyle name="_LMA Report 0207" xfId="2641"/>
    <cellStyle name="_LMA Report 0207_Copy of 02_data1 ORM (Dedi) (Autosaved)" xfId="2642"/>
    <cellStyle name="_Mill Projection_exnewP_2nov07_BaseCase" xfId="2643"/>
    <cellStyle name="_Monthly Report-04l1 (JX April 04) Rev 03" xfId="2644"/>
    <cellStyle name="_Monthly Report-04l1 (JX April 04) Rev 03_Copy of 02_data1 ORM (Dedi) (Autosaved)" xfId="2645"/>
    <cellStyle name="_Monthly Report-04l1 (JX April 04) Rev 03_cpo - transfer pricing - 0207" xfId="2646"/>
    <cellStyle name="_Monthly Report-04l1 (JX April 04) Rev 03_cpo - transfer pricing - 0207_Copy of 02_data1 ORM (Dedi) (Autosaved)" xfId="2647"/>
    <cellStyle name="_Monthly Report-04l1 (JX April 04) Rev 03_Data Required by pak Eddie Suhardja_Agrindo_By Usman 23Oct07" xfId="2648"/>
    <cellStyle name="_Monthly Report-04l1 (JX April 04) Rev 03_Data Required by pak Eddie Suhardja_Agrindo_By Usman 23Oct07_Keamanan KBL 2014" xfId="2649"/>
    <cellStyle name="_Monthly Report-04l1 (JX April 04) Rev 03_Data Required by pak Eddie Suhardja_Speed-up Ver" xfId="2650"/>
    <cellStyle name="_Monthly Report-04l1 (JX April 04) Rev 03_Data Required by pak Eddie Suhardja_Speed-up Ver_Keamanan KBL 2014" xfId="2651"/>
    <cellStyle name="_Monthly Report-04l1 (JX April 04) Rev 03_EBITDA VARIANCE-SRAM" xfId="2652"/>
    <cellStyle name="_Monthly Report-04l1 (JX April 04) Rev 03_EBITDA VARIANCE-SRAM_Copy of 02_data1 ORM (Dedi) (Autosaved)" xfId="2653"/>
    <cellStyle name="_Monthly Report-04l1 (JX April 04) Rev 03_Keamanan KBL 2014" xfId="2654"/>
    <cellStyle name="_Monthly Report-04l1 (JX April 04) Rev 03_Oil Palm model" xfId="2655"/>
    <cellStyle name="_Monthly Report-04l1 (JX April 04) Rev 03_Oil Palm model_Keamanan KBL 2014" xfId="2656"/>
    <cellStyle name="_Monthly Report-04l1 (JX April 04) Rev 03_Presentasi Bgt 2009_PBS" xfId="2657"/>
    <cellStyle name="_Monthly Report-04l1 (JX April 04) Rev 03_Presentasi Bgt 2009_PBS." xfId="2658"/>
    <cellStyle name="_Monthly Report-04l1 (JX April 04) Rev 03_Presentasi Bgt 2009_PBS._Keamanan KBL 2014" xfId="2659"/>
    <cellStyle name="_Monthly Report-04l1 (JX April 04) Rev 03_Presentasi Bgt 2009_PBS_Keamanan KBL 2014" xfId="2660"/>
    <cellStyle name="_Monthly Report-04l1 (JX April 04) Rev 03_Presentasi Bgt 2010_PBS" xfId="2661"/>
    <cellStyle name="_Monthly Report-04l1 (JX April 04) Rev 03_Presentasi Bgt 2010_PBS_Keamanan KBL 2014" xfId="2662"/>
    <cellStyle name="_Monthly Report-05W1" xfId="2663"/>
    <cellStyle name="_Monthly Report-05W1_Copy of 02_data1 ORM (Dedi) (Autosaved)" xfId="2664"/>
    <cellStyle name="_Monthly Report-05W1_cpo - transfer pricing - 0207" xfId="2665"/>
    <cellStyle name="_Monthly Report-05W1_cpo - transfer pricing - 0207_Copy of 02_data1 ORM (Dedi) (Autosaved)" xfId="2666"/>
    <cellStyle name="_Monthly Report-05W1_Data Required by pak Eddie Suhardja_Agrindo_By Usman 23Oct07" xfId="2667"/>
    <cellStyle name="_Monthly Report-05W1_Data Required by pak Eddie Suhardja_Agrindo_By Usman 23Oct07_Keamanan KBL 2014" xfId="2668"/>
    <cellStyle name="_Monthly Report-05W1_Data Required by pak Eddie Suhardja_Speed-up Ver" xfId="2669"/>
    <cellStyle name="_Monthly Report-05W1_Data Required by pak Eddie Suhardja_Speed-up Ver_Keamanan KBL 2014" xfId="2670"/>
    <cellStyle name="_Monthly Report-05W1_EBITDA VARIANCE-SRAM" xfId="2671"/>
    <cellStyle name="_Monthly Report-05W1_EBITDA VARIANCE-SRAM_Copy of 02_data1 ORM (Dedi) (Autosaved)" xfId="2672"/>
    <cellStyle name="_Monthly Report-05W1_Keamanan KBL 2014" xfId="2673"/>
    <cellStyle name="_Monthly Report-05W1_Oil Palm model" xfId="2674"/>
    <cellStyle name="_Monthly Report-05W1_Oil Palm model_Keamanan KBL 2014" xfId="2675"/>
    <cellStyle name="_Monthly Report-05W1_Presentasi Bgt 2009_PBS" xfId="2676"/>
    <cellStyle name="_Monthly Report-05W1_Presentasi Bgt 2009_PBS." xfId="2677"/>
    <cellStyle name="_Monthly Report-05W1_Presentasi Bgt 2009_PBS._Keamanan KBL 2014" xfId="2678"/>
    <cellStyle name="_Monthly Report-05W1_Presentasi Bgt 2009_PBS_Keamanan KBL 2014" xfId="2679"/>
    <cellStyle name="_Monthly Report-05W1_Presentasi Bgt 2010_PBS" xfId="2680"/>
    <cellStyle name="_Monthly Report-05W1_Presentasi Bgt 2010_PBS_Keamanan KBL 2014" xfId="2681"/>
    <cellStyle name="_MT-KKC 014_Mei_HO_Lamp1 (Agrindo)" xfId="2682"/>
    <cellStyle name="_MUP (03-09)" xfId="2683"/>
    <cellStyle name="_MUP (03-09)_Keamanan KBL 2014" xfId="2684"/>
    <cellStyle name="_Nilai VA 2009" xfId="2685"/>
    <cellStyle name="_Output Panen_Nov" xfId="2686"/>
    <cellStyle name="_Output Pemeliharaan_Nov'09" xfId="2687"/>
    <cellStyle name="_Performance_Est &amp; Mill_02-09Jun" xfId="2688"/>
    <cellStyle name="_Performance_Est &amp; Mill_02-09Jun_Copy of 02_data1 ORM (Dedi) (Autosaved)" xfId="2689"/>
    <cellStyle name="_Permohonan PER-10 per 1" xfId="2690"/>
    <cellStyle name="_Permohonan PER-10 per 1_Keamanan KBL 2014" xfId="2691"/>
    <cellStyle name="_Peta dan Foto" xfId="2692"/>
    <cellStyle name="_peta Jembatan Beton dan Gorong-gorong" xfId="2693"/>
    <cellStyle name="_PGS-Main Target Budget 2010 email Reff" xfId="2694"/>
    <cellStyle name="_PGS-Main Target Budget 2010 email Reff_Keamanan KBL 2014" xfId="2695"/>
    <cellStyle name="_PMBN (03-09)" xfId="2696"/>
    <cellStyle name="_PMBN (03-09)_Keamanan KBL 2014" xfId="2697"/>
    <cellStyle name="_Presentasi PBS" xfId="2698"/>
    <cellStyle name="_Presentasi PBS_Keamanan KBL 2014" xfId="2699"/>
    <cellStyle name="_Rainfall_Oct" xfId="2700"/>
    <cellStyle name="_RAU (03-09)" xfId="2701"/>
    <cellStyle name="_RAU (03-09)_Keamanan KBL 2014" xfId="2702"/>
    <cellStyle name="_RCF 0706-main target rev" xfId="2703"/>
    <cellStyle name="_RCF July 06-sent" xfId="2704"/>
    <cellStyle name="_RGMS (03-09)" xfId="2705"/>
    <cellStyle name="_RGMS (03-09)_Keamanan KBL 2014" xfId="2706"/>
    <cellStyle name="_Rudy Jani - LMA Report 0806" xfId="2707"/>
    <cellStyle name="_Rudy Jani - LMA Report 0806_Copy of 02_data1 ORM (Dedi) (Autosaved)" xfId="2708"/>
    <cellStyle name="_TYE (03-09)" xfId="2709"/>
    <cellStyle name="_TYE (03-09)_Keamanan KBL 2014" xfId="2710"/>
    <cellStyle name="_WHT report-BRT" xfId="2711"/>
    <cellStyle name="_WHT report-BRT_Keamanan KBL 2014" xfId="2712"/>
    <cellStyle name="0,0_x000d__x000a_NA_x000d__x000a_" xfId="2713"/>
    <cellStyle name="¹éºÐÀ²_±âÅ¸" xfId="2714"/>
    <cellStyle name="³¬¼¶Á´½Ó" xfId="2715"/>
    <cellStyle name="-8" xfId="2716"/>
    <cellStyle name="Accent1 - 20%" xfId="2717"/>
    <cellStyle name="Accent1 - 40%" xfId="2718"/>
    <cellStyle name="Accent1 - 60%" xfId="2719"/>
    <cellStyle name="Accent2 - 20%" xfId="2720"/>
    <cellStyle name="Accent2 - 40%" xfId="2721"/>
    <cellStyle name="Accent2 - 60%" xfId="2722"/>
    <cellStyle name="Accent3 - 20%" xfId="2723"/>
    <cellStyle name="Accent3 - 40%" xfId="2724"/>
    <cellStyle name="Accent3 - 60%" xfId="2725"/>
    <cellStyle name="Accent4 - 20%" xfId="2726"/>
    <cellStyle name="Accent4 - 40%" xfId="2727"/>
    <cellStyle name="Accent4 - 60%" xfId="2728"/>
    <cellStyle name="Accent5 - 20%" xfId="2729"/>
    <cellStyle name="Accent5 - 40%" xfId="2730"/>
    <cellStyle name="Accent5 - 60%" xfId="2731"/>
    <cellStyle name="Accent6 - 20%" xfId="2732"/>
    <cellStyle name="Accent6 - 40%" xfId="2733"/>
    <cellStyle name="Accent6 - 60%" xfId="2734"/>
    <cellStyle name="ÅëÈ­ [0]_±âÅ¸" xfId="2735"/>
    <cellStyle name="ÅëÈ­_±âÅ¸" xfId="2736"/>
    <cellStyle name="ÄÞ¸¶ [0]_±âÅ¸" xfId="2737"/>
    <cellStyle name="ÄÞ¸¶_±âÅ¸" xfId="2738"/>
    <cellStyle name="Ç¥ÁØ_¿¬°£´©°è¿¹»ó" xfId="2739"/>
    <cellStyle name="Calc Currency (0)" xfId="2740"/>
    <cellStyle name="Calc Currency (0) 2" xfId="2741"/>
    <cellStyle name="Calc Currency (0)_Keamanan KBL 2014" xfId="2742"/>
    <cellStyle name="Calc Currency (2)" xfId="2743"/>
    <cellStyle name="Calc Currency (2) 2" xfId="2744"/>
    <cellStyle name="Calc Currency (2)_Keamanan KBL 2014" xfId="2745"/>
    <cellStyle name="Calc Percent (0)" xfId="2746"/>
    <cellStyle name="Calc Percent (0) 2" xfId="2747"/>
    <cellStyle name="Calc Percent (0)_Keamanan KBL 2014" xfId="2748"/>
    <cellStyle name="Calc Percent (1)" xfId="2749"/>
    <cellStyle name="Calc Percent (1) 2" xfId="2750"/>
    <cellStyle name="Calc Percent (1)_Keamanan KBL 2014" xfId="2751"/>
    <cellStyle name="Calc Percent (2)" xfId="2752"/>
    <cellStyle name="Calc Percent (2) 2" xfId="2753"/>
    <cellStyle name="Calc Percent (2)_Keamanan KBL 2014" xfId="2754"/>
    <cellStyle name="Calc Units (0)" xfId="2755"/>
    <cellStyle name="Calc Units (0) 2" xfId="2756"/>
    <cellStyle name="Calc Units (0)_Keamanan KBL 2014" xfId="2757"/>
    <cellStyle name="Calc Units (1)" xfId="2758"/>
    <cellStyle name="Calc Units (1) 2" xfId="2759"/>
    <cellStyle name="Calc Units (1)_Keamanan KBL 2014" xfId="2760"/>
    <cellStyle name="Calc Units (2)" xfId="2761"/>
    <cellStyle name="Calc Units (2) 2" xfId="2762"/>
    <cellStyle name="Calc Units (2)_Keamanan KBL 2014" xfId="2763"/>
    <cellStyle name="Comma" xfId="1" builtinId="3"/>
    <cellStyle name="Comma  - Style1" xfId="2764"/>
    <cellStyle name="Comma  - Style2" xfId="2765"/>
    <cellStyle name="Comma  - Style3" xfId="2766"/>
    <cellStyle name="Comma  - Style4" xfId="2767"/>
    <cellStyle name="Comma  - Style5" xfId="2768"/>
    <cellStyle name="Comma  - Style6" xfId="2769"/>
    <cellStyle name="Comma  - Style7" xfId="2770"/>
    <cellStyle name="Comma  - Style8" xfId="2771"/>
    <cellStyle name="Comma [0] 2" xfId="2772"/>
    <cellStyle name="Comma [0] 2 2" xfId="2773"/>
    <cellStyle name="Comma [0] 3" xfId="2774"/>
    <cellStyle name="Comma [0] 3 2" xfId="2775"/>
    <cellStyle name="Comma [0] 4" xfId="2776"/>
    <cellStyle name="Comma [00]" xfId="2777"/>
    <cellStyle name="Comma [00] 2" xfId="2778"/>
    <cellStyle name="Comma 2" xfId="2779"/>
    <cellStyle name="Comma 2 2" xfId="2780"/>
    <cellStyle name="Comma 3" xfId="2781"/>
    <cellStyle name="Comma 3 2" xfId="2782"/>
    <cellStyle name="Comma 4" xfId="2783"/>
    <cellStyle name="Comma 5" xfId="2784"/>
    <cellStyle name="Comma 5 2" xfId="2785"/>
    <cellStyle name="Comma 6" xfId="3747"/>
    <cellStyle name="Curren - Style1" xfId="2786"/>
    <cellStyle name="Curren - Style2" xfId="2787"/>
    <cellStyle name="Currency (0.00)" xfId="2788"/>
    <cellStyle name="Currency [00]" xfId="2789"/>
    <cellStyle name="Currency [00] 2" xfId="2790"/>
    <cellStyle name="Custom - Style8" xfId="2791"/>
    <cellStyle name="Data   - Style2" xfId="2792"/>
    <cellStyle name="Date" xfId="2793"/>
    <cellStyle name="Date Short" xfId="2794"/>
    <cellStyle name="Date Short 2" xfId="2795"/>
    <cellStyle name="Date Short_Keamanan KBL 2014" xfId="2796"/>
    <cellStyle name="Date_01.RMM.2010" xfId="2797"/>
    <cellStyle name="Emphasis 1" xfId="2798"/>
    <cellStyle name="Emphasis 2" xfId="2799"/>
    <cellStyle name="Emphasis 3" xfId="2800"/>
    <cellStyle name="Enter Currency (0)" xfId="2801"/>
    <cellStyle name="Enter Currency (0) 2" xfId="2802"/>
    <cellStyle name="Enter Currency (0)_Keamanan KBL 2014" xfId="2803"/>
    <cellStyle name="Enter Currency (2)" xfId="2804"/>
    <cellStyle name="Enter Currency (2) 2" xfId="2805"/>
    <cellStyle name="Enter Currency (2)_Keamanan KBL 2014" xfId="2806"/>
    <cellStyle name="Enter Units (0)" xfId="2807"/>
    <cellStyle name="Enter Units (0) 2" xfId="2808"/>
    <cellStyle name="Enter Units (0)_Keamanan KBL 2014" xfId="2809"/>
    <cellStyle name="Enter Units (1)" xfId="2810"/>
    <cellStyle name="Enter Units (1) 2" xfId="2811"/>
    <cellStyle name="Enter Units (1)_Keamanan KBL 2014" xfId="2812"/>
    <cellStyle name="Enter Units (2)" xfId="2813"/>
    <cellStyle name="Enter Units (2) 2" xfId="2814"/>
    <cellStyle name="Enter Units (2)_Keamanan KBL 2014" xfId="2815"/>
    <cellStyle name="F2" xfId="2816"/>
    <cellStyle name="F3" xfId="2817"/>
    <cellStyle name="F4" xfId="2818"/>
    <cellStyle name="F5" xfId="2819"/>
    <cellStyle name="F6" xfId="2820"/>
    <cellStyle name="F7" xfId="2821"/>
    <cellStyle name="F8" xfId="2822"/>
    <cellStyle name="Fixed" xfId="2823"/>
    <cellStyle name="Grey" xfId="2824"/>
    <cellStyle name="Grey 2" xfId="2825"/>
    <cellStyle name="Grey_Keamanan KBL 2014" xfId="2826"/>
    <cellStyle name="header1" xfId="2827"/>
    <cellStyle name="header2" xfId="2828"/>
    <cellStyle name="Heading" xfId="2829"/>
    <cellStyle name="Heading1" xfId="2830"/>
    <cellStyle name="Heading2" xfId="2831"/>
    <cellStyle name="Hyperlink 2" xfId="2832"/>
    <cellStyle name="Input [yellow]" xfId="2833"/>
    <cellStyle name="Input [yellow] 2" xfId="2834"/>
    <cellStyle name="Input [yellow]_Keamanan KBL 2014" xfId="2835"/>
    <cellStyle name="Labels - Style3" xfId="2836"/>
    <cellStyle name="Link Currency (0)" xfId="2837"/>
    <cellStyle name="Link Currency (0) 2" xfId="2838"/>
    <cellStyle name="Link Currency (0)_Keamanan KBL 2014" xfId="2839"/>
    <cellStyle name="Link Currency (2)" xfId="2840"/>
    <cellStyle name="Link Currency (2) 2" xfId="2841"/>
    <cellStyle name="Link Currency (2)_Keamanan KBL 2014" xfId="2842"/>
    <cellStyle name="Link Units (0)" xfId="2843"/>
    <cellStyle name="Link Units (0) 2" xfId="2844"/>
    <cellStyle name="Link Units (0)_Keamanan KBL 2014" xfId="2845"/>
    <cellStyle name="Link Units (1)" xfId="2846"/>
    <cellStyle name="Link Units (1) 2" xfId="2847"/>
    <cellStyle name="Link Units (1)_Keamanan KBL 2014" xfId="2848"/>
    <cellStyle name="Link Units (2)" xfId="2849"/>
    <cellStyle name="Link Units (2) 2" xfId="2850"/>
    <cellStyle name="Link Units (2)_Keamanan KBL 2014" xfId="2851"/>
    <cellStyle name="Norma - Style1" xfId="2852"/>
    <cellStyle name="Norma - Style1 2" xfId="2853"/>
    <cellStyle name="Norma - Style2" xfId="2854"/>
    <cellStyle name="Norma - Style2 2" xfId="2855"/>
    <cellStyle name="Norma - Style3" xfId="2856"/>
    <cellStyle name="Norma - Style3 2" xfId="2857"/>
    <cellStyle name="Norma - Style4" xfId="2858"/>
    <cellStyle name="Norma - Style4 2" xfId="2859"/>
    <cellStyle name="Norma - Style5" xfId="2860"/>
    <cellStyle name="Norma - Style5 2" xfId="2861"/>
    <cellStyle name="Norma - Style6" xfId="2862"/>
    <cellStyle name="Norma - Style6 2" xfId="2863"/>
    <cellStyle name="Norma - Style7" xfId="2864"/>
    <cellStyle name="Norma - Style7 2" xfId="2865"/>
    <cellStyle name="Norma - Style8" xfId="2866"/>
    <cellStyle name="Norma - Style8 2" xfId="2867"/>
    <cellStyle name="Normal" xfId="0" builtinId="0"/>
    <cellStyle name="Normal - Style1" xfId="2868"/>
    <cellStyle name="Normal - Style1 2" xfId="2869"/>
    <cellStyle name="Normal - Style2" xfId="2870"/>
    <cellStyle name="Normal - Style3" xfId="2871"/>
    <cellStyle name="Normal - Style4" xfId="2872"/>
    <cellStyle name="Normal - Style5" xfId="2873"/>
    <cellStyle name="Normal - Style6" xfId="2874"/>
    <cellStyle name="Normal - Style7" xfId="2875"/>
    <cellStyle name="Normal - Style8" xfId="2876"/>
    <cellStyle name="Normal 2" xfId="2877"/>
    <cellStyle name="Normal 2 2" xfId="2878"/>
    <cellStyle name="Normal 2_Action Plan Produksi 2013_KBL" xfId="2879"/>
    <cellStyle name="Normal 3" xfId="2880"/>
    <cellStyle name="Normal 3 2" xfId="2881"/>
    <cellStyle name="Normal 3_Keamanan KBL 2014" xfId="2882"/>
    <cellStyle name="Normal 4" xfId="2883"/>
    <cellStyle name="Normal 5" xfId="2884"/>
    <cellStyle name="Normal 6" xfId="2885"/>
    <cellStyle name="Normal 7" xfId="3746"/>
    <cellStyle name="Normal 7 2" xfId="3748"/>
    <cellStyle name="Normal_1b_Lamp_mget(form)" xfId="3"/>
    <cellStyle name="Normal_Format BTL" xfId="2"/>
    <cellStyle name="ºó¼Ì³¬¼¶Á´½Ó" xfId="2886"/>
    <cellStyle name="Percent (0)" xfId="2887"/>
    <cellStyle name="Percent [0]" xfId="2888"/>
    <cellStyle name="Percent [0] 2" xfId="2889"/>
    <cellStyle name="Percent [00]" xfId="2890"/>
    <cellStyle name="Percent [00] 2" xfId="2891"/>
    <cellStyle name="Percent [2]" xfId="2892"/>
    <cellStyle name="Percent [2] 2" xfId="2893"/>
    <cellStyle name="Percent 2" xfId="2894"/>
    <cellStyle name="Percent 3" xfId="2895"/>
    <cellStyle name="Pilkku_Taul1" xfId="2896"/>
    <cellStyle name="PrePop Currency (0)" xfId="2897"/>
    <cellStyle name="PrePop Currency (0) 2" xfId="2898"/>
    <cellStyle name="PrePop Currency (0)_Keamanan KBL 2014" xfId="2899"/>
    <cellStyle name="PrePop Currency (2)" xfId="2900"/>
    <cellStyle name="PrePop Currency (2) 2" xfId="2901"/>
    <cellStyle name="PrePop Currency (2)_Keamanan KBL 2014" xfId="2902"/>
    <cellStyle name="PrePop Units (0)" xfId="2903"/>
    <cellStyle name="PrePop Units (0) 2" xfId="2904"/>
    <cellStyle name="PrePop Units (0)_Keamanan KBL 2014" xfId="2905"/>
    <cellStyle name="PrePop Units (1)" xfId="2906"/>
    <cellStyle name="PrePop Units (1) 2" xfId="2907"/>
    <cellStyle name="PrePop Units (1)_Keamanan KBL 2014" xfId="2908"/>
    <cellStyle name="PrePop Units (2)" xfId="2909"/>
    <cellStyle name="PrePop Units (2) 2" xfId="2910"/>
    <cellStyle name="PrePop Units (2)_Keamanan KBL 2014" xfId="2911"/>
    <cellStyle name="r" xfId="2912"/>
    <cellStyle name="Reset  - Style7" xfId="2913"/>
    <cellStyle name="SAPBEXaggData" xfId="2914"/>
    <cellStyle name="SAPBEXaggDataEmph" xfId="2915"/>
    <cellStyle name="SAPBEXaggItem" xfId="2916"/>
    <cellStyle name="SAPBEXaggItemX" xfId="2917"/>
    <cellStyle name="SAPBEXchaText" xfId="2918"/>
    <cellStyle name="SAPBEXexcBad7" xfId="2919"/>
    <cellStyle name="SAPBEXexcBad8" xfId="2920"/>
    <cellStyle name="SAPBEXexcBad9" xfId="2921"/>
    <cellStyle name="SAPBEXexcCritical4" xfId="2922"/>
    <cellStyle name="SAPBEXexcCritical5" xfId="2923"/>
    <cellStyle name="SAPBEXexcCritical6" xfId="2924"/>
    <cellStyle name="SAPBEXexcGood1" xfId="2925"/>
    <cellStyle name="SAPBEXexcGood2" xfId="2926"/>
    <cellStyle name="SAPBEXexcGood3" xfId="2927"/>
    <cellStyle name="SAPBEXfilterDrill" xfId="2928"/>
    <cellStyle name="SAPBEXfilterItem" xfId="2929"/>
    <cellStyle name="SAPBEXfilterText" xfId="2930"/>
    <cellStyle name="SAPBEXformats" xfId="2931"/>
    <cellStyle name="SAPBEXheaderItem" xfId="2932"/>
    <cellStyle name="SAPBEXheaderText" xfId="2933"/>
    <cellStyle name="SAPBEXHLevel0" xfId="2934"/>
    <cellStyle name="SAPBEXHLevel0X" xfId="2935"/>
    <cellStyle name="SAPBEXHLevel1" xfId="2936"/>
    <cellStyle name="SAPBEXHLevel1X" xfId="2937"/>
    <cellStyle name="SAPBEXHLevel2" xfId="2938"/>
    <cellStyle name="SAPBEXHLevel2X" xfId="2939"/>
    <cellStyle name="SAPBEXHLevel3" xfId="2940"/>
    <cellStyle name="SAPBEXHLevel3X" xfId="2941"/>
    <cellStyle name="SAPBEXresData" xfId="2942"/>
    <cellStyle name="SAPBEXresDataEmph" xfId="2943"/>
    <cellStyle name="SAPBEXresItem" xfId="2944"/>
    <cellStyle name="SAPBEXresItemX" xfId="2945"/>
    <cellStyle name="SAPBEXstdData" xfId="2946"/>
    <cellStyle name="SAPBEXstdDataEmph" xfId="2947"/>
    <cellStyle name="SAPBEXstdItem" xfId="2948"/>
    <cellStyle name="SAPBEXstdItemX" xfId="2949"/>
    <cellStyle name="SAPBEXtitle" xfId="2950"/>
    <cellStyle name="SAPBEXundefined" xfId="2951"/>
    <cellStyle name="sbt2" xfId="2952"/>
    <cellStyle name="Sheet Title" xfId="2953"/>
    <cellStyle name="Style 1" xfId="2954"/>
    <cellStyle name="Style 1 2" xfId="2955"/>
    <cellStyle name="Style 1_Keamanan KBL 2014" xfId="2956"/>
    <cellStyle name="Style 10" xfId="2957"/>
    <cellStyle name="Style 100" xfId="2958"/>
    <cellStyle name="Style 101" xfId="2959"/>
    <cellStyle name="Style 101 2" xfId="2960"/>
    <cellStyle name="Style 102" xfId="2961"/>
    <cellStyle name="Style 103" xfId="2962"/>
    <cellStyle name="Style 103 2" xfId="2963"/>
    <cellStyle name="Style 104" xfId="2964"/>
    <cellStyle name="Style 104 2" xfId="2965"/>
    <cellStyle name="Style 104_Keamanan KBL 2014" xfId="2966"/>
    <cellStyle name="Style 105" xfId="2967"/>
    <cellStyle name="Style 105 2" xfId="2968"/>
    <cellStyle name="Style 105_Keamanan KBL 2014" xfId="2969"/>
    <cellStyle name="Style 106" xfId="2970"/>
    <cellStyle name="Style 106 2" xfId="2971"/>
    <cellStyle name="Style 106_Keamanan KBL 2014" xfId="2972"/>
    <cellStyle name="Style 107" xfId="2973"/>
    <cellStyle name="Style 107 2" xfId="2974"/>
    <cellStyle name="Style 107_Keamanan KBL 2014" xfId="2975"/>
    <cellStyle name="Style 108" xfId="2976"/>
    <cellStyle name="Style 108 2" xfId="2977"/>
    <cellStyle name="Style 109" xfId="2978"/>
    <cellStyle name="Style 11" xfId="2979"/>
    <cellStyle name="Style 11 2" xfId="2980"/>
    <cellStyle name="Style 110" xfId="2981"/>
    <cellStyle name="Style 110 2" xfId="2982"/>
    <cellStyle name="Style 111" xfId="2983"/>
    <cellStyle name="Style 112" xfId="2984"/>
    <cellStyle name="Style 113" xfId="2985"/>
    <cellStyle name="Style 113 2" xfId="2986"/>
    <cellStyle name="Style 114" xfId="2987"/>
    <cellStyle name="Style 114 2" xfId="2988"/>
    <cellStyle name="Style 115" xfId="2989"/>
    <cellStyle name="Style 116" xfId="2990"/>
    <cellStyle name="Style 116 2" xfId="2991"/>
    <cellStyle name="Style 117" xfId="2992"/>
    <cellStyle name="Style 117 2" xfId="2993"/>
    <cellStyle name="Style 118" xfId="2994"/>
    <cellStyle name="Style 119" xfId="2995"/>
    <cellStyle name="Style 119 2" xfId="2996"/>
    <cellStyle name="Style 12" xfId="2997"/>
    <cellStyle name="Style 12 2" xfId="2998"/>
    <cellStyle name="Style 12_Keamanan KBL 2014" xfId="2999"/>
    <cellStyle name="Style 120" xfId="3000"/>
    <cellStyle name="Style 120 2" xfId="3001"/>
    <cellStyle name="Style 120_Keamanan KBL 2014" xfId="3002"/>
    <cellStyle name="Style 121" xfId="3003"/>
    <cellStyle name="Style 121 2" xfId="3004"/>
    <cellStyle name="Style 121_Keamanan KBL 2014" xfId="3005"/>
    <cellStyle name="Style 122" xfId="3006"/>
    <cellStyle name="Style 122 2" xfId="3007"/>
    <cellStyle name="Style 122_Keamanan KBL 2014" xfId="3008"/>
    <cellStyle name="Style 123" xfId="3009"/>
    <cellStyle name="Style 124" xfId="3010"/>
    <cellStyle name="Style 125" xfId="3011"/>
    <cellStyle name="Style 125 2" xfId="3012"/>
    <cellStyle name="Style 126" xfId="3013"/>
    <cellStyle name="Style 126 2" xfId="3014"/>
    <cellStyle name="Style 126_Keamanan KBL 2014" xfId="3015"/>
    <cellStyle name="Style 127" xfId="3016"/>
    <cellStyle name="Style 127 2" xfId="3017"/>
    <cellStyle name="Style 127_Keamanan KBL 2014" xfId="3018"/>
    <cellStyle name="Style 128" xfId="3019"/>
    <cellStyle name="Style 128 2" xfId="3020"/>
    <cellStyle name="Style 129" xfId="3021"/>
    <cellStyle name="Style 129 2" xfId="3022"/>
    <cellStyle name="Style 13" xfId="3023"/>
    <cellStyle name="Style 13 2" xfId="3024"/>
    <cellStyle name="Style 13_Keamanan KBL 2014" xfId="3025"/>
    <cellStyle name="Style 130" xfId="3026"/>
    <cellStyle name="Style 131" xfId="3027"/>
    <cellStyle name="Style 131 2" xfId="3028"/>
    <cellStyle name="Style 132" xfId="3029"/>
    <cellStyle name="Style 132 2" xfId="3030"/>
    <cellStyle name="Style 132_Keamanan KBL 2014" xfId="3031"/>
    <cellStyle name="Style 133" xfId="3032"/>
    <cellStyle name="Style 133 2" xfId="3033"/>
    <cellStyle name="Style 133_Keamanan KBL 2014" xfId="3034"/>
    <cellStyle name="Style 134" xfId="3035"/>
    <cellStyle name="Style 134 2" xfId="3036"/>
    <cellStyle name="Style 134_Keamanan KBL 2014" xfId="3037"/>
    <cellStyle name="Style 135" xfId="3038"/>
    <cellStyle name="Style 136" xfId="3039"/>
    <cellStyle name="Style 137" xfId="3040"/>
    <cellStyle name="Style 137 2" xfId="3041"/>
    <cellStyle name="Style 138" xfId="3042"/>
    <cellStyle name="Style 138 2" xfId="3043"/>
    <cellStyle name="Style 138_Keamanan KBL 2014" xfId="3044"/>
    <cellStyle name="Style 139" xfId="3045"/>
    <cellStyle name="Style 139 2" xfId="3046"/>
    <cellStyle name="Style 139_Keamanan KBL 2014" xfId="3047"/>
    <cellStyle name="Style 14" xfId="3048"/>
    <cellStyle name="Style 14 2" xfId="3049"/>
    <cellStyle name="Style 14_Keamanan KBL 2014" xfId="3050"/>
    <cellStyle name="Style 140" xfId="3051"/>
    <cellStyle name="Style 140 2" xfId="3052"/>
    <cellStyle name="Style 140_Keamanan KBL 2014" xfId="3053"/>
    <cellStyle name="Style 141" xfId="3054"/>
    <cellStyle name="Style 141 2" xfId="3055"/>
    <cellStyle name="Style 142" xfId="3056"/>
    <cellStyle name="Style 143" xfId="3057"/>
    <cellStyle name="Style 143 2" xfId="3058"/>
    <cellStyle name="Style 144" xfId="3059"/>
    <cellStyle name="Style 144 2" xfId="3060"/>
    <cellStyle name="Style 145" xfId="3061"/>
    <cellStyle name="Style 146" xfId="3062"/>
    <cellStyle name="Style 146 2" xfId="3063"/>
    <cellStyle name="Style 147" xfId="3064"/>
    <cellStyle name="Style 148" xfId="3065"/>
    <cellStyle name="Style 148 2" xfId="3066"/>
    <cellStyle name="Style 149" xfId="3067"/>
    <cellStyle name="Style 149 2" xfId="3068"/>
    <cellStyle name="Style 149_Keamanan KBL 2014" xfId="3069"/>
    <cellStyle name="Style 15" xfId="3070"/>
    <cellStyle name="Style 15 2" xfId="3071"/>
    <cellStyle name="Style 150" xfId="3072"/>
    <cellStyle name="Style 150 2" xfId="3073"/>
    <cellStyle name="Style 150_Keamanan KBL 2014" xfId="3074"/>
    <cellStyle name="Style 151" xfId="3075"/>
    <cellStyle name="Style 152" xfId="3076"/>
    <cellStyle name="Style 153" xfId="3077"/>
    <cellStyle name="Style 154" xfId="3078"/>
    <cellStyle name="Style 155" xfId="3079"/>
    <cellStyle name="Style 156" xfId="3080"/>
    <cellStyle name="Style 157" xfId="3081"/>
    <cellStyle name="Style 158" xfId="3082"/>
    <cellStyle name="Style 159" xfId="3083"/>
    <cellStyle name="Style 16" xfId="3084"/>
    <cellStyle name="Style 160" xfId="3085"/>
    <cellStyle name="Style 161" xfId="3086"/>
    <cellStyle name="Style 162" xfId="3087"/>
    <cellStyle name="Style 163" xfId="3088"/>
    <cellStyle name="Style 164" xfId="3089"/>
    <cellStyle name="Style 165" xfId="3090"/>
    <cellStyle name="Style 166" xfId="3091"/>
    <cellStyle name="Style 167" xfId="3092"/>
    <cellStyle name="Style 168" xfId="3093"/>
    <cellStyle name="Style 169" xfId="3094"/>
    <cellStyle name="Style 17" xfId="3095"/>
    <cellStyle name="Style 17 2" xfId="3096"/>
    <cellStyle name="Style 170" xfId="3097"/>
    <cellStyle name="Style 171" xfId="3098"/>
    <cellStyle name="Style 172" xfId="3099"/>
    <cellStyle name="Style 173" xfId="3100"/>
    <cellStyle name="Style 174" xfId="3101"/>
    <cellStyle name="Style 175" xfId="3102"/>
    <cellStyle name="Style 176" xfId="3103"/>
    <cellStyle name="Style 177" xfId="3104"/>
    <cellStyle name="Style 178" xfId="3105"/>
    <cellStyle name="Style 179" xfId="3106"/>
    <cellStyle name="Style 18" xfId="3107"/>
    <cellStyle name="Style 18 2" xfId="3108"/>
    <cellStyle name="Style 180" xfId="3109"/>
    <cellStyle name="Style 181" xfId="3110"/>
    <cellStyle name="Style 182" xfId="3111"/>
    <cellStyle name="Style 183" xfId="3112"/>
    <cellStyle name="Style 184" xfId="3113"/>
    <cellStyle name="Style 185" xfId="3114"/>
    <cellStyle name="Style 186" xfId="3115"/>
    <cellStyle name="Style 187" xfId="3116"/>
    <cellStyle name="Style 188" xfId="3117"/>
    <cellStyle name="Style 189" xfId="3118"/>
    <cellStyle name="Style 19" xfId="3119"/>
    <cellStyle name="Style 190" xfId="3120"/>
    <cellStyle name="Style 191" xfId="3121"/>
    <cellStyle name="Style 192" xfId="3122"/>
    <cellStyle name="Style 193" xfId="3123"/>
    <cellStyle name="Style 194" xfId="3124"/>
    <cellStyle name="Style 195" xfId="3125"/>
    <cellStyle name="Style 196" xfId="3126"/>
    <cellStyle name="Style 197" xfId="3127"/>
    <cellStyle name="Style 198" xfId="3128"/>
    <cellStyle name="Style 199" xfId="3129"/>
    <cellStyle name="Style 2" xfId="3130"/>
    <cellStyle name="Style 2 2" xfId="3131"/>
    <cellStyle name="Style 2_Keamanan KBL 2014" xfId="3132"/>
    <cellStyle name="Style 20" xfId="3133"/>
    <cellStyle name="Style 20 2" xfId="3134"/>
    <cellStyle name="Style 200" xfId="3135"/>
    <cellStyle name="Style 201" xfId="3136"/>
    <cellStyle name="Style 202" xfId="3137"/>
    <cellStyle name="Style 203" xfId="3138"/>
    <cellStyle name="Style 204" xfId="3139"/>
    <cellStyle name="Style 205" xfId="3140"/>
    <cellStyle name="Style 206" xfId="3141"/>
    <cellStyle name="Style 207" xfId="3142"/>
    <cellStyle name="Style 208" xfId="3143"/>
    <cellStyle name="Style 209" xfId="3144"/>
    <cellStyle name="Style 21" xfId="3145"/>
    <cellStyle name="Style 21 2" xfId="3146"/>
    <cellStyle name="Style 210" xfId="3147"/>
    <cellStyle name="Style 211" xfId="3148"/>
    <cellStyle name="Style 212" xfId="3149"/>
    <cellStyle name="Style 213" xfId="3150"/>
    <cellStyle name="Style 214" xfId="3151"/>
    <cellStyle name="Style 215" xfId="3152"/>
    <cellStyle name="Style 216" xfId="3153"/>
    <cellStyle name="Style 217" xfId="3154"/>
    <cellStyle name="Style 218" xfId="3155"/>
    <cellStyle name="Style 219" xfId="3156"/>
    <cellStyle name="Style 22" xfId="3157"/>
    <cellStyle name="Style 220" xfId="3158"/>
    <cellStyle name="Style 221" xfId="3159"/>
    <cellStyle name="Style 222" xfId="3160"/>
    <cellStyle name="Style 223" xfId="3161"/>
    <cellStyle name="Style 224" xfId="3162"/>
    <cellStyle name="Style 225" xfId="3163"/>
    <cellStyle name="Style 226" xfId="3164"/>
    <cellStyle name="Style 227" xfId="3165"/>
    <cellStyle name="Style 228" xfId="3166"/>
    <cellStyle name="Style 229" xfId="3167"/>
    <cellStyle name="Style 23" xfId="3168"/>
    <cellStyle name="Style 23 2" xfId="3169"/>
    <cellStyle name="Style 230" xfId="3170"/>
    <cellStyle name="Style 231" xfId="3171"/>
    <cellStyle name="Style 232" xfId="3172"/>
    <cellStyle name="Style 233" xfId="3173"/>
    <cellStyle name="Style 234" xfId="3174"/>
    <cellStyle name="Style 235" xfId="3175"/>
    <cellStyle name="Style 236" xfId="3176"/>
    <cellStyle name="Style 237" xfId="3177"/>
    <cellStyle name="Style 238" xfId="3178"/>
    <cellStyle name="Style 239" xfId="3179"/>
    <cellStyle name="Style 24" xfId="3180"/>
    <cellStyle name="Style 240" xfId="3181"/>
    <cellStyle name="Style 241" xfId="3182"/>
    <cellStyle name="Style 242" xfId="3183"/>
    <cellStyle name="Style 243" xfId="3184"/>
    <cellStyle name="Style 244" xfId="3185"/>
    <cellStyle name="Style 245" xfId="3186"/>
    <cellStyle name="Style 246" xfId="3187"/>
    <cellStyle name="Style 247" xfId="3188"/>
    <cellStyle name="Style 248" xfId="3189"/>
    <cellStyle name="Style 249" xfId="3190"/>
    <cellStyle name="Style 25" xfId="3191"/>
    <cellStyle name="Style 250" xfId="3192"/>
    <cellStyle name="Style 251" xfId="3193"/>
    <cellStyle name="Style 252" xfId="3194"/>
    <cellStyle name="Style 253" xfId="3195"/>
    <cellStyle name="Style 254" xfId="3196"/>
    <cellStyle name="Style 255" xfId="3197"/>
    <cellStyle name="Style 256" xfId="3198"/>
    <cellStyle name="Style 257" xfId="3199"/>
    <cellStyle name="Style 258" xfId="3200"/>
    <cellStyle name="Style 259" xfId="3201"/>
    <cellStyle name="Style 26" xfId="3202"/>
    <cellStyle name="Style 26 2" xfId="3203"/>
    <cellStyle name="Style 260" xfId="3204"/>
    <cellStyle name="Style 261" xfId="3205"/>
    <cellStyle name="Style 262" xfId="3206"/>
    <cellStyle name="Style 263" xfId="3207"/>
    <cellStyle name="Style 264" xfId="3208"/>
    <cellStyle name="Style 265" xfId="3209"/>
    <cellStyle name="Style 266" xfId="3210"/>
    <cellStyle name="Style 267" xfId="3211"/>
    <cellStyle name="Style 268" xfId="3212"/>
    <cellStyle name="Style 269" xfId="3213"/>
    <cellStyle name="Style 27" xfId="3214"/>
    <cellStyle name="Style 27 2" xfId="3215"/>
    <cellStyle name="Style 27_Keamanan KBL 2014" xfId="3216"/>
    <cellStyle name="Style 270" xfId="3217"/>
    <cellStyle name="Style 271" xfId="3218"/>
    <cellStyle name="Style 272" xfId="3219"/>
    <cellStyle name="Style 273" xfId="3220"/>
    <cellStyle name="Style 274" xfId="3221"/>
    <cellStyle name="Style 275" xfId="3222"/>
    <cellStyle name="Style 276" xfId="3223"/>
    <cellStyle name="Style 277" xfId="3224"/>
    <cellStyle name="Style 278" xfId="3225"/>
    <cellStyle name="Style 279" xfId="3226"/>
    <cellStyle name="Style 28" xfId="3227"/>
    <cellStyle name="Style 28 2" xfId="3228"/>
    <cellStyle name="Style 28_Keamanan KBL 2014" xfId="3229"/>
    <cellStyle name="Style 280" xfId="3230"/>
    <cellStyle name="Style 281" xfId="3231"/>
    <cellStyle name="Style 282" xfId="3232"/>
    <cellStyle name="Style 283" xfId="3233"/>
    <cellStyle name="Style 284" xfId="3234"/>
    <cellStyle name="Style 285" xfId="3235"/>
    <cellStyle name="Style 286" xfId="3236"/>
    <cellStyle name="Style 287" xfId="3237"/>
    <cellStyle name="Style 288" xfId="3238"/>
    <cellStyle name="Style 289" xfId="3239"/>
    <cellStyle name="Style 29" xfId="3240"/>
    <cellStyle name="Style 29 2" xfId="3241"/>
    <cellStyle name="Style 29_Keamanan KBL 2014" xfId="3242"/>
    <cellStyle name="Style 290" xfId="3243"/>
    <cellStyle name="Style 291" xfId="3244"/>
    <cellStyle name="Style 292" xfId="3245"/>
    <cellStyle name="Style 293" xfId="3246"/>
    <cellStyle name="Style 294" xfId="3247"/>
    <cellStyle name="Style 295" xfId="3248"/>
    <cellStyle name="Style 296" xfId="3249"/>
    <cellStyle name="Style 297" xfId="3250"/>
    <cellStyle name="Style 298" xfId="3251"/>
    <cellStyle name="Style 299" xfId="3252"/>
    <cellStyle name="Style 3" xfId="3253"/>
    <cellStyle name="Style 3 2" xfId="3254"/>
    <cellStyle name="Style 3_Keamanan KBL 2014" xfId="3255"/>
    <cellStyle name="Style 30" xfId="3256"/>
    <cellStyle name="Style 300" xfId="3257"/>
    <cellStyle name="Style 301" xfId="3258"/>
    <cellStyle name="Style 302" xfId="3259"/>
    <cellStyle name="Style 303" xfId="3260"/>
    <cellStyle name="Style 304" xfId="3261"/>
    <cellStyle name="Style 305" xfId="3262"/>
    <cellStyle name="Style 306" xfId="3263"/>
    <cellStyle name="Style 307" xfId="3264"/>
    <cellStyle name="Style 308" xfId="3265"/>
    <cellStyle name="Style 309" xfId="3266"/>
    <cellStyle name="Style 31" xfId="3267"/>
    <cellStyle name="Style 310" xfId="3268"/>
    <cellStyle name="Style 311" xfId="3269"/>
    <cellStyle name="Style 312" xfId="3270"/>
    <cellStyle name="Style 313" xfId="3271"/>
    <cellStyle name="Style 314" xfId="3272"/>
    <cellStyle name="Style 315" xfId="3273"/>
    <cellStyle name="Style 316" xfId="3274"/>
    <cellStyle name="Style 317" xfId="3275"/>
    <cellStyle name="Style 318" xfId="3276"/>
    <cellStyle name="Style 319" xfId="3277"/>
    <cellStyle name="Style 32" xfId="3278"/>
    <cellStyle name="Style 32 2" xfId="3279"/>
    <cellStyle name="Style 320" xfId="3280"/>
    <cellStyle name="Style 321" xfId="3281"/>
    <cellStyle name="Style 322" xfId="3282"/>
    <cellStyle name="Style 323" xfId="3283"/>
    <cellStyle name="Style 324" xfId="3284"/>
    <cellStyle name="Style 325" xfId="3285"/>
    <cellStyle name="Style 326" xfId="3286"/>
    <cellStyle name="Style 327" xfId="3287"/>
    <cellStyle name="Style 328" xfId="3288"/>
    <cellStyle name="Style 329" xfId="3289"/>
    <cellStyle name="Style 33" xfId="3290"/>
    <cellStyle name="Style 33 2" xfId="3291"/>
    <cellStyle name="Style 33_Keamanan KBL 2014" xfId="3292"/>
    <cellStyle name="Style 330" xfId="3293"/>
    <cellStyle name="Style 331" xfId="3294"/>
    <cellStyle name="Style 332" xfId="3295"/>
    <cellStyle name="Style 333" xfId="3296"/>
    <cellStyle name="Style 334" xfId="3297"/>
    <cellStyle name="Style 335" xfId="3298"/>
    <cellStyle name="Style 336" xfId="3299"/>
    <cellStyle name="Style 337" xfId="3300"/>
    <cellStyle name="Style 338" xfId="3301"/>
    <cellStyle name="Style 339" xfId="3302"/>
    <cellStyle name="Style 34" xfId="3303"/>
    <cellStyle name="Style 34 2" xfId="3304"/>
    <cellStyle name="Style 34_Keamanan KBL 2014" xfId="3305"/>
    <cellStyle name="Style 340" xfId="3306"/>
    <cellStyle name="Style 341" xfId="3307"/>
    <cellStyle name="Style 342" xfId="3308"/>
    <cellStyle name="Style 343" xfId="3309"/>
    <cellStyle name="Style 344" xfId="3310"/>
    <cellStyle name="Style 345" xfId="3311"/>
    <cellStyle name="Style 346" xfId="3312"/>
    <cellStyle name="Style 347" xfId="3313"/>
    <cellStyle name="Style 348" xfId="3314"/>
    <cellStyle name="Style 349" xfId="3315"/>
    <cellStyle name="Style 35" xfId="3316"/>
    <cellStyle name="Style 35 2" xfId="3317"/>
    <cellStyle name="Style 35_Keamanan KBL 2014" xfId="3318"/>
    <cellStyle name="Style 350" xfId="3319"/>
    <cellStyle name="Style 351" xfId="3320"/>
    <cellStyle name="Style 352" xfId="3321"/>
    <cellStyle name="Style 353" xfId="3322"/>
    <cellStyle name="Style 354" xfId="3323"/>
    <cellStyle name="Style 355" xfId="3324"/>
    <cellStyle name="Style 356" xfId="3325"/>
    <cellStyle name="Style 357" xfId="3326"/>
    <cellStyle name="Style 358" xfId="3327"/>
    <cellStyle name="Style 359" xfId="3328"/>
    <cellStyle name="Style 36" xfId="3329"/>
    <cellStyle name="Style 36 2" xfId="3330"/>
    <cellStyle name="Style 360" xfId="3331"/>
    <cellStyle name="Style 361" xfId="3332"/>
    <cellStyle name="Style 362" xfId="3333"/>
    <cellStyle name="Style 363" xfId="3334"/>
    <cellStyle name="Style 364" xfId="3335"/>
    <cellStyle name="Style 365" xfId="3336"/>
    <cellStyle name="Style 366" xfId="3337"/>
    <cellStyle name="Style 367" xfId="3338"/>
    <cellStyle name="Style 368" xfId="3339"/>
    <cellStyle name="Style 369" xfId="3340"/>
    <cellStyle name="Style 37" xfId="3341"/>
    <cellStyle name="Style 370" xfId="3342"/>
    <cellStyle name="Style 371" xfId="3343"/>
    <cellStyle name="Style 372" xfId="3344"/>
    <cellStyle name="Style 373" xfId="3345"/>
    <cellStyle name="Style 374" xfId="3346"/>
    <cellStyle name="Style 375" xfId="3347"/>
    <cellStyle name="Style 376" xfId="3348"/>
    <cellStyle name="Style 377" xfId="3349"/>
    <cellStyle name="Style 378" xfId="3350"/>
    <cellStyle name="Style 379" xfId="3351"/>
    <cellStyle name="Style 38" xfId="3352"/>
    <cellStyle name="Style 38 2" xfId="3353"/>
    <cellStyle name="Style 380" xfId="3354"/>
    <cellStyle name="Style 381" xfId="3355"/>
    <cellStyle name="Style 382" xfId="3356"/>
    <cellStyle name="Style 383" xfId="3357"/>
    <cellStyle name="Style 384" xfId="3358"/>
    <cellStyle name="Style 385" xfId="3359"/>
    <cellStyle name="Style 386" xfId="3360"/>
    <cellStyle name="Style 387" xfId="3361"/>
    <cellStyle name="Style 388" xfId="3362"/>
    <cellStyle name="Style 389" xfId="3363"/>
    <cellStyle name="Style 39" xfId="3364"/>
    <cellStyle name="Style 39 2" xfId="3365"/>
    <cellStyle name="Style 390" xfId="3366"/>
    <cellStyle name="Style 391" xfId="3367"/>
    <cellStyle name="Style 392" xfId="3368"/>
    <cellStyle name="Style 393" xfId="3369"/>
    <cellStyle name="Style 394" xfId="3370"/>
    <cellStyle name="Style 395" xfId="3371"/>
    <cellStyle name="Style 396" xfId="3372"/>
    <cellStyle name="Style 397" xfId="3373"/>
    <cellStyle name="Style 398" xfId="3374"/>
    <cellStyle name="Style 399" xfId="3375"/>
    <cellStyle name="Style 4" xfId="3376"/>
    <cellStyle name="Style 4 2" xfId="3377"/>
    <cellStyle name="Style 4_Keamanan KBL 2014" xfId="3378"/>
    <cellStyle name="Style 40" xfId="3379"/>
    <cellStyle name="Style 400" xfId="3380"/>
    <cellStyle name="Style 401" xfId="3381"/>
    <cellStyle name="Style 402" xfId="3382"/>
    <cellStyle name="Style 403" xfId="3383"/>
    <cellStyle name="Style 404" xfId="3384"/>
    <cellStyle name="Style 405" xfId="3385"/>
    <cellStyle name="Style 406" xfId="3386"/>
    <cellStyle name="Style 407" xfId="3387"/>
    <cellStyle name="Style 408" xfId="3388"/>
    <cellStyle name="Style 409" xfId="3389"/>
    <cellStyle name="Style 41" xfId="3390"/>
    <cellStyle name="Style 41 2" xfId="3391"/>
    <cellStyle name="Style 410" xfId="3392"/>
    <cellStyle name="Style 411" xfId="3393"/>
    <cellStyle name="Style 412" xfId="3394"/>
    <cellStyle name="Style 413" xfId="3395"/>
    <cellStyle name="Style 414" xfId="3396"/>
    <cellStyle name="Style 415" xfId="3397"/>
    <cellStyle name="Style 416" xfId="3398"/>
    <cellStyle name="Style 417" xfId="3399"/>
    <cellStyle name="Style 418" xfId="3400"/>
    <cellStyle name="Style 419" xfId="3401"/>
    <cellStyle name="Style 42" xfId="3402"/>
    <cellStyle name="Style 42 2" xfId="3403"/>
    <cellStyle name="Style 420" xfId="3404"/>
    <cellStyle name="Style 421" xfId="3405"/>
    <cellStyle name="Style 422" xfId="3406"/>
    <cellStyle name="Style 423" xfId="3407"/>
    <cellStyle name="Style 424" xfId="3408"/>
    <cellStyle name="Style 425" xfId="3409"/>
    <cellStyle name="Style 426" xfId="3410"/>
    <cellStyle name="Style 427" xfId="3411"/>
    <cellStyle name="Style 428" xfId="3412"/>
    <cellStyle name="Style 429" xfId="3413"/>
    <cellStyle name="Style 43" xfId="3414"/>
    <cellStyle name="Style 430" xfId="3415"/>
    <cellStyle name="Style 431" xfId="3416"/>
    <cellStyle name="Style 432" xfId="3417"/>
    <cellStyle name="Style 433" xfId="3418"/>
    <cellStyle name="Style 434" xfId="3419"/>
    <cellStyle name="Style 435" xfId="3420"/>
    <cellStyle name="Style 436" xfId="3421"/>
    <cellStyle name="Style 437" xfId="3422"/>
    <cellStyle name="Style 438" xfId="3423"/>
    <cellStyle name="Style 439" xfId="3424"/>
    <cellStyle name="Style 44" xfId="3425"/>
    <cellStyle name="Style 44 2" xfId="3426"/>
    <cellStyle name="Style 440" xfId="3427"/>
    <cellStyle name="Style 441" xfId="3428"/>
    <cellStyle name="Style 442" xfId="3429"/>
    <cellStyle name="Style 443" xfId="3430"/>
    <cellStyle name="Style 444" xfId="3431"/>
    <cellStyle name="Style 445" xfId="3432"/>
    <cellStyle name="Style 446" xfId="3433"/>
    <cellStyle name="Style 447" xfId="3434"/>
    <cellStyle name="Style 448" xfId="3435"/>
    <cellStyle name="Style 449" xfId="3436"/>
    <cellStyle name="Style 45" xfId="3437"/>
    <cellStyle name="Style 450" xfId="3438"/>
    <cellStyle name="Style 451" xfId="3439"/>
    <cellStyle name="Style 452" xfId="3440"/>
    <cellStyle name="Style 453" xfId="3441"/>
    <cellStyle name="Style 454" xfId="3442"/>
    <cellStyle name="Style 455" xfId="3443"/>
    <cellStyle name="Style 456" xfId="3444"/>
    <cellStyle name="Style 457" xfId="3445"/>
    <cellStyle name="Style 458" xfId="3446"/>
    <cellStyle name="Style 459" xfId="3447"/>
    <cellStyle name="Style 46" xfId="3448"/>
    <cellStyle name="Style 460" xfId="3449"/>
    <cellStyle name="Style 461" xfId="3450"/>
    <cellStyle name="Style 462" xfId="3451"/>
    <cellStyle name="Style 463" xfId="3452"/>
    <cellStyle name="Style 464" xfId="3453"/>
    <cellStyle name="Style 465" xfId="3454"/>
    <cellStyle name="Style 466" xfId="3455"/>
    <cellStyle name="Style 467" xfId="3456"/>
    <cellStyle name="Style 468" xfId="3457"/>
    <cellStyle name="Style 469" xfId="3458"/>
    <cellStyle name="Style 47" xfId="3459"/>
    <cellStyle name="Style 47 2" xfId="3460"/>
    <cellStyle name="Style 470" xfId="3461"/>
    <cellStyle name="Style 471" xfId="3462"/>
    <cellStyle name="Style 472" xfId="3463"/>
    <cellStyle name="Style 473" xfId="3464"/>
    <cellStyle name="Style 474" xfId="3465"/>
    <cellStyle name="Style 475" xfId="3466"/>
    <cellStyle name="Style 476" xfId="3467"/>
    <cellStyle name="Style 477" xfId="3468"/>
    <cellStyle name="Style 478" xfId="3469"/>
    <cellStyle name="Style 479" xfId="3470"/>
    <cellStyle name="Style 48" xfId="3471"/>
    <cellStyle name="Style 48 2" xfId="3472"/>
    <cellStyle name="Style 48_Keamanan KBL 2014" xfId="3473"/>
    <cellStyle name="Style 480" xfId="3474"/>
    <cellStyle name="Style 481" xfId="3475"/>
    <cellStyle name="Style 482" xfId="3476"/>
    <cellStyle name="Style 483" xfId="3477"/>
    <cellStyle name="Style 484" xfId="3478"/>
    <cellStyle name="Style 485" xfId="3479"/>
    <cellStyle name="Style 486" xfId="3480"/>
    <cellStyle name="Style 487" xfId="3481"/>
    <cellStyle name="Style 488" xfId="3482"/>
    <cellStyle name="Style 489" xfId="3483"/>
    <cellStyle name="Style 49" xfId="3484"/>
    <cellStyle name="Style 49 2" xfId="3485"/>
    <cellStyle name="Style 49_Keamanan KBL 2014" xfId="3486"/>
    <cellStyle name="Style 490" xfId="3487"/>
    <cellStyle name="Style 491" xfId="3488"/>
    <cellStyle name="Style 492" xfId="3489"/>
    <cellStyle name="Style 493" xfId="3490"/>
    <cellStyle name="Style 494" xfId="3491"/>
    <cellStyle name="Style 495" xfId="3492"/>
    <cellStyle name="Style 496" xfId="3493"/>
    <cellStyle name="Style 497" xfId="3494"/>
    <cellStyle name="Style 498" xfId="3495"/>
    <cellStyle name="Style 499" xfId="3496"/>
    <cellStyle name="Style 5" xfId="3497"/>
    <cellStyle name="Style 5 2" xfId="3498"/>
    <cellStyle name="Style 5_Keamanan KBL 2014" xfId="3499"/>
    <cellStyle name="Style 50" xfId="3500"/>
    <cellStyle name="Style 50 2" xfId="3501"/>
    <cellStyle name="Style 50_Keamanan KBL 2014" xfId="3502"/>
    <cellStyle name="Style 500" xfId="3503"/>
    <cellStyle name="Style 501" xfId="3504"/>
    <cellStyle name="Style 502" xfId="3505"/>
    <cellStyle name="Style 503" xfId="3506"/>
    <cellStyle name="Style 504" xfId="3507"/>
    <cellStyle name="Style 505" xfId="3508"/>
    <cellStyle name="Style 506" xfId="3509"/>
    <cellStyle name="Style 507" xfId="3510"/>
    <cellStyle name="Style 508" xfId="3511"/>
    <cellStyle name="Style 509" xfId="3512"/>
    <cellStyle name="Style 51" xfId="3513"/>
    <cellStyle name="Style 510" xfId="3514"/>
    <cellStyle name="Style 511" xfId="3515"/>
    <cellStyle name="Style 512" xfId="3516"/>
    <cellStyle name="Style 513" xfId="3517"/>
    <cellStyle name="Style 514" xfId="3518"/>
    <cellStyle name="Style 515" xfId="3519"/>
    <cellStyle name="Style 516" xfId="3520"/>
    <cellStyle name="Style 517" xfId="3521"/>
    <cellStyle name="Style 518" xfId="3522"/>
    <cellStyle name="Style 519" xfId="3523"/>
    <cellStyle name="Style 52" xfId="3524"/>
    <cellStyle name="Style 520" xfId="3525"/>
    <cellStyle name="Style 521" xfId="3526"/>
    <cellStyle name="Style 522" xfId="3527"/>
    <cellStyle name="Style 523" xfId="3528"/>
    <cellStyle name="Style 524" xfId="3529"/>
    <cellStyle name="Style 525" xfId="3530"/>
    <cellStyle name="Style 526" xfId="3531"/>
    <cellStyle name="Style 527" xfId="3532"/>
    <cellStyle name="Style 528" xfId="3533"/>
    <cellStyle name="Style 529" xfId="3534"/>
    <cellStyle name="Style 53" xfId="3535"/>
    <cellStyle name="Style 53 2" xfId="3536"/>
    <cellStyle name="Style 530" xfId="3537"/>
    <cellStyle name="Style 531" xfId="3538"/>
    <cellStyle name="Style 532" xfId="3539"/>
    <cellStyle name="Style 533" xfId="3540"/>
    <cellStyle name="Style 534" xfId="3541"/>
    <cellStyle name="Style 535" xfId="3542"/>
    <cellStyle name="Style 536" xfId="3543"/>
    <cellStyle name="Style 537" xfId="3544"/>
    <cellStyle name="Style 538" xfId="3545"/>
    <cellStyle name="Style 539" xfId="3546"/>
    <cellStyle name="Style 54" xfId="3547"/>
    <cellStyle name="Style 54 2" xfId="3548"/>
    <cellStyle name="Style 540" xfId="3549"/>
    <cellStyle name="Style 541" xfId="3550"/>
    <cellStyle name="Style 542" xfId="3551"/>
    <cellStyle name="Style 543" xfId="3552"/>
    <cellStyle name="Style 544" xfId="3553"/>
    <cellStyle name="Style 545" xfId="3554"/>
    <cellStyle name="Style 546" xfId="3555"/>
    <cellStyle name="Style 547" xfId="3556"/>
    <cellStyle name="Style 548" xfId="3557"/>
    <cellStyle name="Style 549" xfId="3558"/>
    <cellStyle name="Style 55" xfId="3559"/>
    <cellStyle name="Style 550" xfId="3560"/>
    <cellStyle name="Style 551" xfId="3561"/>
    <cellStyle name="Style 552" xfId="3562"/>
    <cellStyle name="Style 553" xfId="3563"/>
    <cellStyle name="Style 554" xfId="3564"/>
    <cellStyle name="Style 555" xfId="3565"/>
    <cellStyle name="Style 556" xfId="3566"/>
    <cellStyle name="Style 557" xfId="3567"/>
    <cellStyle name="Style 558" xfId="3568"/>
    <cellStyle name="Style 559" xfId="3569"/>
    <cellStyle name="Style 56" xfId="3570"/>
    <cellStyle name="Style 56 2" xfId="3571"/>
    <cellStyle name="Style 560" xfId="3572"/>
    <cellStyle name="Style 561" xfId="3573"/>
    <cellStyle name="Style 562" xfId="3574"/>
    <cellStyle name="Style 563" xfId="3575"/>
    <cellStyle name="Style 564" xfId="3576"/>
    <cellStyle name="Style 565" xfId="3577"/>
    <cellStyle name="Style 566" xfId="3578"/>
    <cellStyle name="Style 567" xfId="3579"/>
    <cellStyle name="Style 568" xfId="3580"/>
    <cellStyle name="Style 569" xfId="3581"/>
    <cellStyle name="Style 57" xfId="3582"/>
    <cellStyle name="Style 57 2" xfId="3583"/>
    <cellStyle name="Style 570" xfId="3584"/>
    <cellStyle name="Style 571" xfId="3585"/>
    <cellStyle name="Style 572" xfId="3586"/>
    <cellStyle name="Style 573" xfId="3587"/>
    <cellStyle name="Style 574" xfId="3588"/>
    <cellStyle name="Style 575" xfId="3589"/>
    <cellStyle name="Style 576" xfId="3590"/>
    <cellStyle name="Style 577" xfId="3591"/>
    <cellStyle name="Style 578" xfId="3592"/>
    <cellStyle name="Style 579" xfId="3593"/>
    <cellStyle name="Style 58" xfId="3594"/>
    <cellStyle name="Style 580" xfId="3595"/>
    <cellStyle name="Style 581" xfId="3596"/>
    <cellStyle name="Style 582" xfId="3597"/>
    <cellStyle name="Style 583" xfId="3598"/>
    <cellStyle name="Style 584" xfId="3599"/>
    <cellStyle name="Style 585" xfId="3600"/>
    <cellStyle name="Style 59" xfId="3601"/>
    <cellStyle name="Style 59 2" xfId="3602"/>
    <cellStyle name="Style 6" xfId="3603"/>
    <cellStyle name="Style 6 2" xfId="3604"/>
    <cellStyle name="Style 60" xfId="3605"/>
    <cellStyle name="Style 60 2" xfId="3606"/>
    <cellStyle name="Style 61" xfId="3607"/>
    <cellStyle name="Style 62" xfId="3608"/>
    <cellStyle name="Style 62 2" xfId="3609"/>
    <cellStyle name="Style 63" xfId="3610"/>
    <cellStyle name="Style 63 2" xfId="3611"/>
    <cellStyle name="Style 63_Keamanan KBL 2014" xfId="3612"/>
    <cellStyle name="Style 64" xfId="3613"/>
    <cellStyle name="Style 64 2" xfId="3614"/>
    <cellStyle name="Style 64_Keamanan KBL 2014" xfId="3615"/>
    <cellStyle name="Style 65" xfId="3616"/>
    <cellStyle name="Style 65 2" xfId="3617"/>
    <cellStyle name="Style 65_Keamanan KBL 2014" xfId="3618"/>
    <cellStyle name="Style 66" xfId="3619"/>
    <cellStyle name="Style 66 2" xfId="3620"/>
    <cellStyle name="Style 66_Keamanan KBL 2014" xfId="3621"/>
    <cellStyle name="Style 67" xfId="3622"/>
    <cellStyle name="Style 67 2" xfId="3623"/>
    <cellStyle name="Style 67_Keamanan KBL 2014" xfId="3624"/>
    <cellStyle name="Style 68" xfId="3625"/>
    <cellStyle name="Style 68 2" xfId="3626"/>
    <cellStyle name="Style 69" xfId="3627"/>
    <cellStyle name="Style 69 2" xfId="3628"/>
    <cellStyle name="Style 7" xfId="3629"/>
    <cellStyle name="Style 7 2" xfId="3630"/>
    <cellStyle name="Style 7_Keamanan KBL 2014" xfId="3631"/>
    <cellStyle name="Style 70" xfId="3632"/>
    <cellStyle name="Style 71" xfId="3633"/>
    <cellStyle name="Style 71 2" xfId="3634"/>
    <cellStyle name="Style 72" xfId="3635"/>
    <cellStyle name="Style 72 2" xfId="3636"/>
    <cellStyle name="Style 73" xfId="3637"/>
    <cellStyle name="Style 74" xfId="3638"/>
    <cellStyle name="Style 74 2" xfId="3639"/>
    <cellStyle name="Style 75" xfId="3640"/>
    <cellStyle name="Style 76" xfId="3641"/>
    <cellStyle name="Style 77" xfId="3642"/>
    <cellStyle name="Style 77 2" xfId="3643"/>
    <cellStyle name="Style 78" xfId="3644"/>
    <cellStyle name="Style 79" xfId="3645"/>
    <cellStyle name="Style 8" xfId="3646"/>
    <cellStyle name="Style 8 2" xfId="3647"/>
    <cellStyle name="Style 8_Keamanan KBL 2014" xfId="3648"/>
    <cellStyle name="Style 80" xfId="3649"/>
    <cellStyle name="Style 80 2" xfId="3650"/>
    <cellStyle name="Style 81" xfId="3651"/>
    <cellStyle name="Style 81 2" xfId="3652"/>
    <cellStyle name="Style 81_Keamanan KBL 2014" xfId="3653"/>
    <cellStyle name="Style 82" xfId="3654"/>
    <cellStyle name="Style 82 2" xfId="3655"/>
    <cellStyle name="Style 82_Keamanan KBL 2014" xfId="3656"/>
    <cellStyle name="Style 83" xfId="3657"/>
    <cellStyle name="Style 83 2" xfId="3658"/>
    <cellStyle name="Style 83_Keamanan KBL 2014" xfId="3659"/>
    <cellStyle name="Style 84" xfId="3660"/>
    <cellStyle name="Style 85" xfId="3661"/>
    <cellStyle name="Style 85 2" xfId="3662"/>
    <cellStyle name="Style 86" xfId="3663"/>
    <cellStyle name="Style 86 2" xfId="3664"/>
    <cellStyle name="Style 87" xfId="3665"/>
    <cellStyle name="Style 87 2" xfId="3666"/>
    <cellStyle name="Style 87_Keamanan KBL 2014" xfId="3667"/>
    <cellStyle name="Style 88" xfId="3668"/>
    <cellStyle name="Style 88 2" xfId="3669"/>
    <cellStyle name="Style 88_Keamanan KBL 2014" xfId="3670"/>
    <cellStyle name="Style 89" xfId="3671"/>
    <cellStyle name="Style 89 2" xfId="3672"/>
    <cellStyle name="Style 89_Keamanan KBL 2014" xfId="3673"/>
    <cellStyle name="Style 9" xfId="3674"/>
    <cellStyle name="Style 90" xfId="3675"/>
    <cellStyle name="Style 90 2" xfId="3676"/>
    <cellStyle name="Style 91" xfId="3677"/>
    <cellStyle name="Style 92" xfId="3678"/>
    <cellStyle name="Style 92 2" xfId="3679"/>
    <cellStyle name="Style 93" xfId="3680"/>
    <cellStyle name="Style 93 2" xfId="3681"/>
    <cellStyle name="Style 94" xfId="3682"/>
    <cellStyle name="Style 95" xfId="3683"/>
    <cellStyle name="Style 95 2" xfId="3684"/>
    <cellStyle name="Style 96" xfId="3685"/>
    <cellStyle name="Style 96 2" xfId="3686"/>
    <cellStyle name="Style 97" xfId="3687"/>
    <cellStyle name="Style 98" xfId="3688"/>
    <cellStyle name="Style 98 2" xfId="3689"/>
    <cellStyle name="Style 99" xfId="3690"/>
    <cellStyle name="Style1" xfId="3691"/>
    <cellStyle name="Style2" xfId="3692"/>
    <cellStyle name="Style2 2" xfId="3693"/>
    <cellStyle name="Style2_Keamanan KBL 2014" xfId="3694"/>
    <cellStyle name="Style3" xfId="3695"/>
    <cellStyle name="Style3 2" xfId="3696"/>
    <cellStyle name="Style3_Keamanan KBL 2014" xfId="3697"/>
    <cellStyle name="Style4" xfId="3698"/>
    <cellStyle name="Style4 2" xfId="3699"/>
    <cellStyle name="Style4_Keamanan KBL 2014" xfId="3700"/>
    <cellStyle name="Style5" xfId="3701"/>
    <cellStyle name="Style5 2" xfId="3702"/>
    <cellStyle name="Style5_Keamanan KBL 2014" xfId="3703"/>
    <cellStyle name="Style6" xfId="3704"/>
    <cellStyle name="Style6 2" xfId="3705"/>
    <cellStyle name="Style6_Keamanan KBL 2014" xfId="3706"/>
    <cellStyle name="Style7" xfId="3707"/>
    <cellStyle name="Style7 2" xfId="3708"/>
    <cellStyle name="Style7_Keamanan KBL 2014" xfId="3709"/>
    <cellStyle name="Style8" xfId="3710"/>
    <cellStyle name="Style8 2" xfId="3711"/>
    <cellStyle name="Style8_Keamanan KBL 2014" xfId="3712"/>
    <cellStyle name="subt1" xfId="3713"/>
    <cellStyle name="Table  - Style6" xfId="3714"/>
    <cellStyle name="Text Indent A" xfId="3715"/>
    <cellStyle name="Text Indent A 2" xfId="3716"/>
    <cellStyle name="Text Indent A_Keamanan KBL 2014" xfId="3717"/>
    <cellStyle name="Text Indent B" xfId="3718"/>
    <cellStyle name="Text Indent B 2" xfId="3719"/>
    <cellStyle name="Text Indent B_Keamanan KBL 2014" xfId="3720"/>
    <cellStyle name="Text Indent C" xfId="3721"/>
    <cellStyle name="Text Indent C 2" xfId="3722"/>
    <cellStyle name="Text Indent C_Keamanan KBL 2014" xfId="3723"/>
    <cellStyle name="Tickmark" xfId="3724"/>
    <cellStyle name="Title  - Style1" xfId="3725"/>
    <cellStyle name="TotCol - Style5" xfId="3726"/>
    <cellStyle name="TotRow - Style4" xfId="3727"/>
    <cellStyle name="User_Defined_A" xfId="3728"/>
    <cellStyle name="WKE" xfId="3729"/>
    <cellStyle name="WKE 2" xfId="3730"/>
    <cellStyle name="WKE_Keamanan KBL 2014" xfId="3731"/>
    <cellStyle name="YELLOW" xfId="3732"/>
    <cellStyle name="一般_Foresty plantation Cost" xfId="3733"/>
    <cellStyle name="千位分隔_A) Sateri Group PL - Budget 2004" xfId="3734"/>
    <cellStyle name="千分位[0]_PERSONAL" xfId="3735"/>
    <cellStyle name="千分位_PERSONAL" xfId="3736"/>
    <cellStyle name="常规_A) Sateri Group PL - Budget 2004" xfId="3737"/>
    <cellStyle name="桁区切り [0.00]_NEGS" xfId="3738"/>
    <cellStyle name="桁区切り_NEGS" xfId="3739"/>
    <cellStyle name="標準_NEGS" xfId="3740"/>
    <cellStyle name="貨幣 [0]_PERSONAL" xfId="3741"/>
    <cellStyle name="貨幣[0]_Sheet1" xfId="3742"/>
    <cellStyle name="貨幣_PERSONAL" xfId="3743"/>
    <cellStyle name="通貨 [0.00]_NEGS" xfId="3744"/>
    <cellStyle name="通貨_NEGS" xfId="3745"/>
  </cellStyles>
  <dxfs count="0"/>
  <tableStyles count="0" defaultTableStyle="TableStyleMedium2" defaultPivotStyle="PivotStyleLight16"/>
  <colors>
    <mruColors>
      <color rgb="FF66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3.xml"/><Relationship Id="rId117" Type="http://schemas.openxmlformats.org/officeDocument/2006/relationships/externalLink" Target="externalLinks/externalLink94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19.xml"/><Relationship Id="rId47" Type="http://schemas.openxmlformats.org/officeDocument/2006/relationships/externalLink" Target="externalLinks/externalLink24.xml"/><Relationship Id="rId63" Type="http://schemas.openxmlformats.org/officeDocument/2006/relationships/externalLink" Target="externalLinks/externalLink40.xml"/><Relationship Id="rId68" Type="http://schemas.openxmlformats.org/officeDocument/2006/relationships/externalLink" Target="externalLinks/externalLink45.xml"/><Relationship Id="rId84" Type="http://schemas.openxmlformats.org/officeDocument/2006/relationships/externalLink" Target="externalLinks/externalLink61.xml"/><Relationship Id="rId89" Type="http://schemas.openxmlformats.org/officeDocument/2006/relationships/externalLink" Target="externalLinks/externalLink66.xml"/><Relationship Id="rId112" Type="http://schemas.openxmlformats.org/officeDocument/2006/relationships/externalLink" Target="externalLinks/externalLink89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8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53" Type="http://schemas.openxmlformats.org/officeDocument/2006/relationships/externalLink" Target="externalLinks/externalLink30.xml"/><Relationship Id="rId58" Type="http://schemas.openxmlformats.org/officeDocument/2006/relationships/externalLink" Target="externalLinks/externalLink35.xml"/><Relationship Id="rId74" Type="http://schemas.openxmlformats.org/officeDocument/2006/relationships/externalLink" Target="externalLinks/externalLink51.xml"/><Relationship Id="rId79" Type="http://schemas.openxmlformats.org/officeDocument/2006/relationships/externalLink" Target="externalLinks/externalLink56.xml"/><Relationship Id="rId102" Type="http://schemas.openxmlformats.org/officeDocument/2006/relationships/externalLink" Target="externalLinks/externalLink79.xml"/><Relationship Id="rId123" Type="http://schemas.openxmlformats.org/officeDocument/2006/relationships/externalLink" Target="externalLinks/externalLink100.xml"/><Relationship Id="rId128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67.xml"/><Relationship Id="rId95" Type="http://schemas.openxmlformats.org/officeDocument/2006/relationships/externalLink" Target="externalLinks/externalLink7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Relationship Id="rId43" Type="http://schemas.openxmlformats.org/officeDocument/2006/relationships/externalLink" Target="externalLinks/externalLink20.xml"/><Relationship Id="rId48" Type="http://schemas.openxmlformats.org/officeDocument/2006/relationships/externalLink" Target="externalLinks/externalLink25.xml"/><Relationship Id="rId56" Type="http://schemas.openxmlformats.org/officeDocument/2006/relationships/externalLink" Target="externalLinks/externalLink33.xml"/><Relationship Id="rId64" Type="http://schemas.openxmlformats.org/officeDocument/2006/relationships/externalLink" Target="externalLinks/externalLink41.xml"/><Relationship Id="rId69" Type="http://schemas.openxmlformats.org/officeDocument/2006/relationships/externalLink" Target="externalLinks/externalLink46.xml"/><Relationship Id="rId77" Type="http://schemas.openxmlformats.org/officeDocument/2006/relationships/externalLink" Target="externalLinks/externalLink54.xml"/><Relationship Id="rId100" Type="http://schemas.openxmlformats.org/officeDocument/2006/relationships/externalLink" Target="externalLinks/externalLink77.xml"/><Relationship Id="rId105" Type="http://schemas.openxmlformats.org/officeDocument/2006/relationships/externalLink" Target="externalLinks/externalLink82.xml"/><Relationship Id="rId113" Type="http://schemas.openxmlformats.org/officeDocument/2006/relationships/externalLink" Target="externalLinks/externalLink90.xml"/><Relationship Id="rId118" Type="http://schemas.openxmlformats.org/officeDocument/2006/relationships/externalLink" Target="externalLinks/externalLink95.xml"/><Relationship Id="rId126" Type="http://schemas.openxmlformats.org/officeDocument/2006/relationships/externalLink" Target="externalLinks/externalLink10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8.xml"/><Relationship Id="rId72" Type="http://schemas.openxmlformats.org/officeDocument/2006/relationships/externalLink" Target="externalLinks/externalLink49.xml"/><Relationship Id="rId80" Type="http://schemas.openxmlformats.org/officeDocument/2006/relationships/externalLink" Target="externalLinks/externalLink57.xml"/><Relationship Id="rId85" Type="http://schemas.openxmlformats.org/officeDocument/2006/relationships/externalLink" Target="externalLinks/externalLink62.xml"/><Relationship Id="rId93" Type="http://schemas.openxmlformats.org/officeDocument/2006/relationships/externalLink" Target="externalLinks/externalLink70.xml"/><Relationship Id="rId98" Type="http://schemas.openxmlformats.org/officeDocument/2006/relationships/externalLink" Target="externalLinks/externalLink75.xml"/><Relationship Id="rId121" Type="http://schemas.openxmlformats.org/officeDocument/2006/relationships/externalLink" Target="externalLinks/externalLink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46" Type="http://schemas.openxmlformats.org/officeDocument/2006/relationships/externalLink" Target="externalLinks/externalLink23.xml"/><Relationship Id="rId59" Type="http://schemas.openxmlformats.org/officeDocument/2006/relationships/externalLink" Target="externalLinks/externalLink36.xml"/><Relationship Id="rId67" Type="http://schemas.openxmlformats.org/officeDocument/2006/relationships/externalLink" Target="externalLinks/externalLink44.xml"/><Relationship Id="rId103" Type="http://schemas.openxmlformats.org/officeDocument/2006/relationships/externalLink" Target="externalLinks/externalLink80.xml"/><Relationship Id="rId108" Type="http://schemas.openxmlformats.org/officeDocument/2006/relationships/externalLink" Target="externalLinks/externalLink85.xml"/><Relationship Id="rId116" Type="http://schemas.openxmlformats.org/officeDocument/2006/relationships/externalLink" Target="externalLinks/externalLink93.xml"/><Relationship Id="rId124" Type="http://schemas.openxmlformats.org/officeDocument/2006/relationships/externalLink" Target="externalLinks/externalLink101.xml"/><Relationship Id="rId12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8.xml"/><Relationship Id="rId54" Type="http://schemas.openxmlformats.org/officeDocument/2006/relationships/externalLink" Target="externalLinks/externalLink31.xml"/><Relationship Id="rId62" Type="http://schemas.openxmlformats.org/officeDocument/2006/relationships/externalLink" Target="externalLinks/externalLink39.xml"/><Relationship Id="rId70" Type="http://schemas.openxmlformats.org/officeDocument/2006/relationships/externalLink" Target="externalLinks/externalLink47.xml"/><Relationship Id="rId75" Type="http://schemas.openxmlformats.org/officeDocument/2006/relationships/externalLink" Target="externalLinks/externalLink52.xml"/><Relationship Id="rId83" Type="http://schemas.openxmlformats.org/officeDocument/2006/relationships/externalLink" Target="externalLinks/externalLink60.xml"/><Relationship Id="rId88" Type="http://schemas.openxmlformats.org/officeDocument/2006/relationships/externalLink" Target="externalLinks/externalLink65.xml"/><Relationship Id="rId91" Type="http://schemas.openxmlformats.org/officeDocument/2006/relationships/externalLink" Target="externalLinks/externalLink68.xml"/><Relationship Id="rId96" Type="http://schemas.openxmlformats.org/officeDocument/2006/relationships/externalLink" Target="externalLinks/externalLink73.xml"/><Relationship Id="rId111" Type="http://schemas.openxmlformats.org/officeDocument/2006/relationships/externalLink" Target="externalLinks/externalLink8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49" Type="http://schemas.openxmlformats.org/officeDocument/2006/relationships/externalLink" Target="externalLinks/externalLink26.xml"/><Relationship Id="rId57" Type="http://schemas.openxmlformats.org/officeDocument/2006/relationships/externalLink" Target="externalLinks/externalLink34.xml"/><Relationship Id="rId106" Type="http://schemas.openxmlformats.org/officeDocument/2006/relationships/externalLink" Target="externalLinks/externalLink83.xml"/><Relationship Id="rId114" Type="http://schemas.openxmlformats.org/officeDocument/2006/relationships/externalLink" Target="externalLinks/externalLink91.xml"/><Relationship Id="rId119" Type="http://schemas.openxmlformats.org/officeDocument/2006/relationships/externalLink" Target="externalLinks/externalLink96.xml"/><Relationship Id="rId12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8.xml"/><Relationship Id="rId44" Type="http://schemas.openxmlformats.org/officeDocument/2006/relationships/externalLink" Target="externalLinks/externalLink21.xml"/><Relationship Id="rId52" Type="http://schemas.openxmlformats.org/officeDocument/2006/relationships/externalLink" Target="externalLinks/externalLink29.xml"/><Relationship Id="rId60" Type="http://schemas.openxmlformats.org/officeDocument/2006/relationships/externalLink" Target="externalLinks/externalLink37.xml"/><Relationship Id="rId65" Type="http://schemas.openxmlformats.org/officeDocument/2006/relationships/externalLink" Target="externalLinks/externalLink42.xml"/><Relationship Id="rId73" Type="http://schemas.openxmlformats.org/officeDocument/2006/relationships/externalLink" Target="externalLinks/externalLink50.xml"/><Relationship Id="rId78" Type="http://schemas.openxmlformats.org/officeDocument/2006/relationships/externalLink" Target="externalLinks/externalLink55.xml"/><Relationship Id="rId81" Type="http://schemas.openxmlformats.org/officeDocument/2006/relationships/externalLink" Target="externalLinks/externalLink58.xml"/><Relationship Id="rId86" Type="http://schemas.openxmlformats.org/officeDocument/2006/relationships/externalLink" Target="externalLinks/externalLink63.xml"/><Relationship Id="rId94" Type="http://schemas.openxmlformats.org/officeDocument/2006/relationships/externalLink" Target="externalLinks/externalLink71.xml"/><Relationship Id="rId99" Type="http://schemas.openxmlformats.org/officeDocument/2006/relationships/externalLink" Target="externalLinks/externalLink76.xml"/><Relationship Id="rId101" Type="http://schemas.openxmlformats.org/officeDocument/2006/relationships/externalLink" Target="externalLinks/externalLink78.xml"/><Relationship Id="rId122" Type="http://schemas.openxmlformats.org/officeDocument/2006/relationships/externalLink" Target="externalLinks/externalLink99.xml"/><Relationship Id="rId13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6.xml"/><Relationship Id="rId109" Type="http://schemas.openxmlformats.org/officeDocument/2006/relationships/externalLink" Target="externalLinks/externalLink86.xml"/><Relationship Id="rId34" Type="http://schemas.openxmlformats.org/officeDocument/2006/relationships/externalLink" Target="externalLinks/externalLink11.xml"/><Relationship Id="rId50" Type="http://schemas.openxmlformats.org/officeDocument/2006/relationships/externalLink" Target="externalLinks/externalLink27.xml"/><Relationship Id="rId55" Type="http://schemas.openxmlformats.org/officeDocument/2006/relationships/externalLink" Target="externalLinks/externalLink32.xml"/><Relationship Id="rId76" Type="http://schemas.openxmlformats.org/officeDocument/2006/relationships/externalLink" Target="externalLinks/externalLink53.xml"/><Relationship Id="rId97" Type="http://schemas.openxmlformats.org/officeDocument/2006/relationships/externalLink" Target="externalLinks/externalLink74.xml"/><Relationship Id="rId104" Type="http://schemas.openxmlformats.org/officeDocument/2006/relationships/externalLink" Target="externalLinks/externalLink81.xml"/><Relationship Id="rId120" Type="http://schemas.openxmlformats.org/officeDocument/2006/relationships/externalLink" Target="externalLinks/externalLink97.xml"/><Relationship Id="rId125" Type="http://schemas.openxmlformats.org/officeDocument/2006/relationships/externalLink" Target="externalLinks/externalLink10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48.xml"/><Relationship Id="rId92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.xml"/><Relationship Id="rId40" Type="http://schemas.openxmlformats.org/officeDocument/2006/relationships/externalLink" Target="externalLinks/externalLink17.xml"/><Relationship Id="rId45" Type="http://schemas.openxmlformats.org/officeDocument/2006/relationships/externalLink" Target="externalLinks/externalLink22.xml"/><Relationship Id="rId66" Type="http://schemas.openxmlformats.org/officeDocument/2006/relationships/externalLink" Target="externalLinks/externalLink43.xml"/><Relationship Id="rId87" Type="http://schemas.openxmlformats.org/officeDocument/2006/relationships/externalLink" Target="externalLinks/externalLink64.xml"/><Relationship Id="rId110" Type="http://schemas.openxmlformats.org/officeDocument/2006/relationships/externalLink" Target="externalLinks/externalLink87.xml"/><Relationship Id="rId115" Type="http://schemas.openxmlformats.org/officeDocument/2006/relationships/externalLink" Target="externalLinks/externalLink92.xml"/><Relationship Id="rId61" Type="http://schemas.openxmlformats.org/officeDocument/2006/relationships/externalLink" Target="externalLinks/externalLink38.xml"/><Relationship Id="rId82" Type="http://schemas.openxmlformats.org/officeDocument/2006/relationships/externalLink" Target="externalLinks/externalLink5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33</xdr:row>
      <xdr:rowOff>9525</xdr:rowOff>
    </xdr:from>
    <xdr:to>
      <xdr:col>10</xdr:col>
      <xdr:colOff>0</xdr:colOff>
      <xdr:row>34</xdr:row>
      <xdr:rowOff>0</xdr:rowOff>
    </xdr:to>
    <xdr:sp macro="" textlink="">
      <xdr:nvSpPr>
        <xdr:cNvPr id="2" name="Freeform 1"/>
        <xdr:cNvSpPr>
          <a:spLocks/>
        </xdr:cNvSpPr>
      </xdr:nvSpPr>
      <xdr:spPr bwMode="auto">
        <a:xfrm>
          <a:off x="1362075" y="5410200"/>
          <a:ext cx="28575" cy="114300"/>
        </a:xfrm>
        <a:custGeom>
          <a:avLst/>
          <a:gdLst>
            <a:gd name="T0" fmla="*/ 0 w 13"/>
            <a:gd name="T1" fmla="*/ 2147483647 h 32"/>
            <a:gd name="T2" fmla="*/ 2147483647 w 13"/>
            <a:gd name="T3" fmla="*/ 2147483647 h 32"/>
            <a:gd name="T4" fmla="*/ 2147483647 w 13"/>
            <a:gd name="T5" fmla="*/ 0 h 32"/>
            <a:gd name="T6" fmla="*/ 0 60000 65536"/>
            <a:gd name="T7" fmla="*/ 0 60000 65536"/>
            <a:gd name="T8" fmla="*/ 0 60000 65536"/>
            <a:gd name="T9" fmla="*/ 0 w 13"/>
            <a:gd name="T10" fmla="*/ 0 h 32"/>
            <a:gd name="T11" fmla="*/ 13 w 13"/>
            <a:gd name="T12" fmla="*/ 32 h 32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13" h="32">
              <a:moveTo>
                <a:pt x="0" y="32"/>
              </a:moveTo>
              <a:cubicBezTo>
                <a:pt x="1" y="25"/>
                <a:pt x="7" y="22"/>
                <a:pt x="9" y="15"/>
              </a:cubicBezTo>
              <a:cubicBezTo>
                <a:pt x="10" y="7"/>
                <a:pt x="13" y="7"/>
                <a:pt x="13" y="0"/>
              </a:cubicBezTo>
            </a:path>
          </a:pathLst>
        </a:custGeom>
        <a:noFill/>
        <a:ln w="19050">
          <a:solidFill>
            <a:srgbClr val="808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</xdr:col>
      <xdr:colOff>152400</xdr:colOff>
      <xdr:row>50</xdr:row>
      <xdr:rowOff>66675</xdr:rowOff>
    </xdr:from>
    <xdr:to>
      <xdr:col>5</xdr:col>
      <xdr:colOff>47625</xdr:colOff>
      <xdr:row>50</xdr:row>
      <xdr:rowOff>66675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904875" y="8039100"/>
          <a:ext cx="762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57150</xdr:colOff>
      <xdr:row>48</xdr:row>
      <xdr:rowOff>0</xdr:rowOff>
    </xdr:from>
    <xdr:to>
      <xdr:col>3</xdr:col>
      <xdr:colOff>57150</xdr:colOff>
      <xdr:row>48</xdr:row>
      <xdr:rowOff>95250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523875" y="7800975"/>
          <a:ext cx="0" cy="952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47625</xdr:colOff>
      <xdr:row>48</xdr:row>
      <xdr:rowOff>95250</xdr:rowOff>
    </xdr:from>
    <xdr:to>
      <xdr:col>4</xdr:col>
      <xdr:colOff>47625</xdr:colOff>
      <xdr:row>48</xdr:row>
      <xdr:rowOff>95250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>
          <a:off x="514350" y="7896225"/>
          <a:ext cx="2857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38100</xdr:colOff>
      <xdr:row>48</xdr:row>
      <xdr:rowOff>95250</xdr:rowOff>
    </xdr:from>
    <xdr:to>
      <xdr:col>4</xdr:col>
      <xdr:colOff>38100</xdr:colOff>
      <xdr:row>50</xdr:row>
      <xdr:rowOff>171450</xdr:rowOff>
    </xdr:to>
    <xdr:sp macro="" textlink="">
      <xdr:nvSpPr>
        <xdr:cNvPr id="6" name="Line 5"/>
        <xdr:cNvSpPr>
          <a:spLocks noChangeShapeType="1"/>
        </xdr:cNvSpPr>
      </xdr:nvSpPr>
      <xdr:spPr bwMode="auto">
        <a:xfrm flipH="1">
          <a:off x="790575" y="7896225"/>
          <a:ext cx="0" cy="2476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28575</xdr:colOff>
      <xdr:row>50</xdr:row>
      <xdr:rowOff>180975</xdr:rowOff>
    </xdr:from>
    <xdr:to>
      <xdr:col>4</xdr:col>
      <xdr:colOff>171450</xdr:colOff>
      <xdr:row>50</xdr:row>
      <xdr:rowOff>180975</xdr:rowOff>
    </xdr:to>
    <xdr:sp macro="" textlink="">
      <xdr:nvSpPr>
        <xdr:cNvPr id="7" name="Line 6"/>
        <xdr:cNvSpPr>
          <a:spLocks noChangeShapeType="1"/>
        </xdr:cNvSpPr>
      </xdr:nvSpPr>
      <xdr:spPr bwMode="auto">
        <a:xfrm flipV="1">
          <a:off x="781050" y="8153400"/>
          <a:ext cx="1428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50</xdr:row>
      <xdr:rowOff>47625</xdr:rowOff>
    </xdr:from>
    <xdr:to>
      <xdr:col>6</xdr:col>
      <xdr:colOff>0</xdr:colOff>
      <xdr:row>50</xdr:row>
      <xdr:rowOff>190500</xdr:rowOff>
    </xdr:to>
    <xdr:sp macro="" textlink="">
      <xdr:nvSpPr>
        <xdr:cNvPr id="8" name="Line 7"/>
        <xdr:cNvSpPr>
          <a:spLocks noChangeShapeType="1"/>
        </xdr:cNvSpPr>
      </xdr:nvSpPr>
      <xdr:spPr bwMode="auto">
        <a:xfrm flipH="1">
          <a:off x="990600" y="8020050"/>
          <a:ext cx="0" cy="1428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34</xdr:row>
      <xdr:rowOff>114300</xdr:rowOff>
    </xdr:from>
    <xdr:to>
      <xdr:col>7</xdr:col>
      <xdr:colOff>0</xdr:colOff>
      <xdr:row>35</xdr:row>
      <xdr:rowOff>142875</xdr:rowOff>
    </xdr:to>
    <xdr:sp macro="" textlink="">
      <xdr:nvSpPr>
        <xdr:cNvPr id="9" name="Line 8"/>
        <xdr:cNvSpPr>
          <a:spLocks noChangeShapeType="1"/>
        </xdr:cNvSpPr>
      </xdr:nvSpPr>
      <xdr:spPr bwMode="auto">
        <a:xfrm>
          <a:off x="1047750" y="5572125"/>
          <a:ext cx="0" cy="142875"/>
        </a:xfrm>
        <a:prstGeom prst="line">
          <a:avLst/>
        </a:prstGeom>
        <a:noFill/>
        <a:ln w="12700" cap="rnd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171450</xdr:colOff>
      <xdr:row>34</xdr:row>
      <xdr:rowOff>0</xdr:rowOff>
    </xdr:from>
    <xdr:to>
      <xdr:col>7</xdr:col>
      <xdr:colOff>276225</xdr:colOff>
      <xdr:row>42</xdr:row>
      <xdr:rowOff>38100</xdr:rowOff>
    </xdr:to>
    <xdr:sp macro="" textlink="">
      <xdr:nvSpPr>
        <xdr:cNvPr id="10" name="Freeform 9"/>
        <xdr:cNvSpPr>
          <a:spLocks/>
        </xdr:cNvSpPr>
      </xdr:nvSpPr>
      <xdr:spPr bwMode="auto">
        <a:xfrm>
          <a:off x="923925" y="5524500"/>
          <a:ext cx="400050" cy="1285875"/>
        </a:xfrm>
        <a:custGeom>
          <a:avLst/>
          <a:gdLst>
            <a:gd name="T0" fmla="*/ 2147483647 w 56"/>
            <a:gd name="T1" fmla="*/ 2147483647 h 251"/>
            <a:gd name="T2" fmla="*/ 2147483647 w 56"/>
            <a:gd name="T3" fmla="*/ 2147483647 h 251"/>
            <a:gd name="T4" fmla="*/ 2147483647 w 56"/>
            <a:gd name="T5" fmla="*/ 2147483647 h 251"/>
            <a:gd name="T6" fmla="*/ 2147483647 w 56"/>
            <a:gd name="T7" fmla="*/ 2147483647 h 251"/>
            <a:gd name="T8" fmla="*/ 2147483647 w 56"/>
            <a:gd name="T9" fmla="*/ 2147483647 h 251"/>
            <a:gd name="T10" fmla="*/ 2147483647 w 56"/>
            <a:gd name="T11" fmla="*/ 2147483647 h 251"/>
            <a:gd name="T12" fmla="*/ 2147483647 w 56"/>
            <a:gd name="T13" fmla="*/ 2147483647 h 251"/>
            <a:gd name="T14" fmla="*/ 2147483647 w 56"/>
            <a:gd name="T15" fmla="*/ 2147483647 h 251"/>
            <a:gd name="T16" fmla="*/ 2147483647 w 56"/>
            <a:gd name="T17" fmla="*/ 2147483647 h 251"/>
            <a:gd name="T18" fmla="*/ 2147483647 w 56"/>
            <a:gd name="T19" fmla="*/ 2147483647 h 251"/>
            <a:gd name="T20" fmla="*/ 0 w 56"/>
            <a:gd name="T21" fmla="*/ 2147483647 h 251"/>
            <a:gd name="T22" fmla="*/ 2147483647 w 56"/>
            <a:gd name="T23" fmla="*/ 2147483647 h 251"/>
            <a:gd name="T24" fmla="*/ 2147483647 w 56"/>
            <a:gd name="T25" fmla="*/ 2147483647 h 251"/>
            <a:gd name="T26" fmla="*/ 2147483647 w 56"/>
            <a:gd name="T27" fmla="*/ 2147483647 h 251"/>
            <a:gd name="T28" fmla="*/ 2147483647 w 56"/>
            <a:gd name="T29" fmla="*/ 2147483647 h 251"/>
            <a:gd name="T30" fmla="*/ 2147483647 w 56"/>
            <a:gd name="T31" fmla="*/ 2147483647 h 251"/>
            <a:gd name="T32" fmla="*/ 2147483647 w 56"/>
            <a:gd name="T33" fmla="*/ 2147483647 h 251"/>
            <a:gd name="T34" fmla="*/ 2147483647 w 56"/>
            <a:gd name="T35" fmla="*/ 0 h 251"/>
            <a:gd name="T36" fmla="*/ 0 60000 65536"/>
            <a:gd name="T37" fmla="*/ 0 60000 65536"/>
            <a:gd name="T38" fmla="*/ 0 60000 65536"/>
            <a:gd name="T39" fmla="*/ 0 60000 65536"/>
            <a:gd name="T40" fmla="*/ 0 60000 65536"/>
            <a:gd name="T41" fmla="*/ 0 60000 65536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60000 65536"/>
            <a:gd name="T49" fmla="*/ 0 60000 65536"/>
            <a:gd name="T50" fmla="*/ 0 60000 65536"/>
            <a:gd name="T51" fmla="*/ 0 60000 65536"/>
            <a:gd name="T52" fmla="*/ 0 60000 65536"/>
            <a:gd name="T53" fmla="*/ 0 60000 65536"/>
            <a:gd name="T54" fmla="*/ 0 w 56"/>
            <a:gd name="T55" fmla="*/ 0 h 251"/>
            <a:gd name="T56" fmla="*/ 56 w 56"/>
            <a:gd name="T57" fmla="*/ 251 h 251"/>
          </a:gdLst>
          <a:ahLst/>
          <a:cxnLst>
            <a:cxn ang="T36">
              <a:pos x="T0" y="T1"/>
            </a:cxn>
            <a:cxn ang="T37">
              <a:pos x="T2" y="T3"/>
            </a:cxn>
            <a:cxn ang="T38">
              <a:pos x="T4" y="T5"/>
            </a:cxn>
            <a:cxn ang="T39">
              <a:pos x="T6" y="T7"/>
            </a:cxn>
            <a:cxn ang="T40">
              <a:pos x="T8" y="T9"/>
            </a:cxn>
            <a:cxn ang="T41">
              <a:pos x="T10" y="T11"/>
            </a:cxn>
            <a:cxn ang="T42">
              <a:pos x="T12" y="T13"/>
            </a:cxn>
            <a:cxn ang="T43">
              <a:pos x="T14" y="T15"/>
            </a:cxn>
            <a:cxn ang="T44">
              <a:pos x="T16" y="T17"/>
            </a:cxn>
            <a:cxn ang="T45">
              <a:pos x="T18" y="T19"/>
            </a:cxn>
            <a:cxn ang="T46">
              <a:pos x="T20" y="T21"/>
            </a:cxn>
            <a:cxn ang="T47">
              <a:pos x="T22" y="T23"/>
            </a:cxn>
            <a:cxn ang="T48">
              <a:pos x="T24" y="T25"/>
            </a:cxn>
            <a:cxn ang="T49">
              <a:pos x="T26" y="T27"/>
            </a:cxn>
            <a:cxn ang="T50">
              <a:pos x="T28" y="T29"/>
            </a:cxn>
            <a:cxn ang="T51">
              <a:pos x="T30" y="T31"/>
            </a:cxn>
            <a:cxn ang="T52">
              <a:pos x="T32" y="T33"/>
            </a:cxn>
            <a:cxn ang="T53">
              <a:pos x="T34" y="T35"/>
            </a:cxn>
          </a:cxnLst>
          <a:rect l="T54" t="T55" r="T56" b="T57"/>
          <a:pathLst>
            <a:path w="56" h="251">
              <a:moveTo>
                <a:pt x="9" y="251"/>
              </a:moveTo>
              <a:cubicBezTo>
                <a:pt x="1" y="243"/>
                <a:pt x="5" y="233"/>
                <a:pt x="12" y="226"/>
              </a:cubicBezTo>
              <a:cubicBezTo>
                <a:pt x="15" y="217"/>
                <a:pt x="12" y="212"/>
                <a:pt x="20" y="207"/>
              </a:cubicBezTo>
              <a:cubicBezTo>
                <a:pt x="25" y="199"/>
                <a:pt x="22" y="193"/>
                <a:pt x="18" y="186"/>
              </a:cubicBezTo>
              <a:cubicBezTo>
                <a:pt x="17" y="181"/>
                <a:pt x="15" y="172"/>
                <a:pt x="15" y="172"/>
              </a:cubicBezTo>
              <a:cubicBezTo>
                <a:pt x="14" y="164"/>
                <a:pt x="13" y="161"/>
                <a:pt x="8" y="155"/>
              </a:cubicBezTo>
              <a:cubicBezTo>
                <a:pt x="7" y="153"/>
                <a:pt x="4" y="149"/>
                <a:pt x="4" y="149"/>
              </a:cubicBezTo>
              <a:cubicBezTo>
                <a:pt x="4" y="141"/>
                <a:pt x="1" y="130"/>
                <a:pt x="3" y="122"/>
              </a:cubicBezTo>
              <a:cubicBezTo>
                <a:pt x="4" y="116"/>
                <a:pt x="9" y="110"/>
                <a:pt x="11" y="103"/>
              </a:cubicBezTo>
              <a:cubicBezTo>
                <a:pt x="10" y="94"/>
                <a:pt x="13" y="87"/>
                <a:pt x="6" y="82"/>
              </a:cubicBezTo>
              <a:cubicBezTo>
                <a:pt x="3" y="78"/>
                <a:pt x="1" y="73"/>
                <a:pt x="0" y="68"/>
              </a:cubicBezTo>
              <a:cubicBezTo>
                <a:pt x="1" y="63"/>
                <a:pt x="3" y="60"/>
                <a:pt x="4" y="55"/>
              </a:cubicBezTo>
              <a:cubicBezTo>
                <a:pt x="5" y="45"/>
                <a:pt x="9" y="40"/>
                <a:pt x="17" y="35"/>
              </a:cubicBezTo>
              <a:cubicBezTo>
                <a:pt x="20" y="27"/>
                <a:pt x="21" y="28"/>
                <a:pt x="29" y="23"/>
              </a:cubicBezTo>
              <a:cubicBezTo>
                <a:pt x="31" y="22"/>
                <a:pt x="35" y="19"/>
                <a:pt x="35" y="19"/>
              </a:cubicBezTo>
              <a:cubicBezTo>
                <a:pt x="37" y="16"/>
                <a:pt x="41" y="10"/>
                <a:pt x="41" y="10"/>
              </a:cubicBezTo>
              <a:cubicBezTo>
                <a:pt x="42" y="5"/>
                <a:pt x="48" y="3"/>
                <a:pt x="53" y="2"/>
              </a:cubicBezTo>
              <a:cubicBezTo>
                <a:pt x="54" y="1"/>
                <a:pt x="56" y="0"/>
                <a:pt x="56" y="0"/>
              </a:cubicBezTo>
            </a:path>
          </a:pathLst>
        </a:custGeom>
        <a:noFill/>
        <a:ln w="9525">
          <a:solidFill>
            <a:srgbClr val="000000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95250</xdr:colOff>
      <xdr:row>38</xdr:row>
      <xdr:rowOff>0</xdr:rowOff>
    </xdr:from>
    <xdr:to>
      <xdr:col>7</xdr:col>
      <xdr:colOff>219075</xdr:colOff>
      <xdr:row>38</xdr:row>
      <xdr:rowOff>0</xdr:rowOff>
    </xdr:to>
    <xdr:sp macro="" textlink="">
      <xdr:nvSpPr>
        <xdr:cNvPr id="11" name="AutoShape 10"/>
        <xdr:cNvSpPr>
          <a:spLocks noChangeArrowheads="1"/>
        </xdr:cNvSpPr>
      </xdr:nvSpPr>
      <xdr:spPr bwMode="auto">
        <a:xfrm>
          <a:off x="1143000" y="6086475"/>
          <a:ext cx="123825" cy="0"/>
        </a:xfrm>
        <a:prstGeom prst="upArrow">
          <a:avLst>
            <a:gd name="adj1" fmla="val 50000"/>
            <a:gd name="adj2" fmla="val -214748364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209550</xdr:colOff>
      <xdr:row>37</xdr:row>
      <xdr:rowOff>238125</xdr:rowOff>
    </xdr:from>
    <xdr:to>
      <xdr:col>8</xdr:col>
      <xdr:colOff>19050</xdr:colOff>
      <xdr:row>37</xdr:row>
      <xdr:rowOff>276225</xdr:rowOff>
    </xdr:to>
    <xdr:sp macro="" textlink="">
      <xdr:nvSpPr>
        <xdr:cNvPr id="12" name="AutoShape 11"/>
        <xdr:cNvSpPr>
          <a:spLocks noChangeArrowheads="1"/>
        </xdr:cNvSpPr>
      </xdr:nvSpPr>
      <xdr:spPr bwMode="auto">
        <a:xfrm>
          <a:off x="1257300" y="6086475"/>
          <a:ext cx="95250" cy="0"/>
        </a:xfrm>
        <a:prstGeom prst="upArrow">
          <a:avLst>
            <a:gd name="adj1" fmla="val 50000"/>
            <a:gd name="adj2" fmla="val -214748364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304800</xdr:colOff>
      <xdr:row>6</xdr:row>
      <xdr:rowOff>0</xdr:rowOff>
    </xdr:from>
    <xdr:to>
      <xdr:col>1</xdr:col>
      <xdr:colOff>38100</xdr:colOff>
      <xdr:row>7</xdr:row>
      <xdr:rowOff>133350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66675" y="695325"/>
          <a:ext cx="38100" cy="3048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28575</xdr:colOff>
      <xdr:row>7</xdr:row>
      <xdr:rowOff>142875</xdr:rowOff>
    </xdr:from>
    <xdr:to>
      <xdr:col>3</xdr:col>
      <xdr:colOff>9525</xdr:colOff>
      <xdr:row>9</xdr:row>
      <xdr:rowOff>0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95250" y="1009650"/>
          <a:ext cx="381000" cy="20002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228600</xdr:colOff>
      <xdr:row>7</xdr:row>
      <xdr:rowOff>9525</xdr:rowOff>
    </xdr:from>
    <xdr:to>
      <xdr:col>11</xdr:col>
      <xdr:colOff>133350</xdr:colOff>
      <xdr:row>9</xdr:row>
      <xdr:rowOff>0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 flipH="1" flipV="1">
          <a:off x="695325" y="876300"/>
          <a:ext cx="885825" cy="333375"/>
        </a:xfrm>
        <a:prstGeom prst="lin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114300</xdr:colOff>
      <xdr:row>5</xdr:row>
      <xdr:rowOff>304800</xdr:rowOff>
    </xdr:from>
    <xdr:to>
      <xdr:col>3</xdr:col>
      <xdr:colOff>114300</xdr:colOff>
      <xdr:row>8</xdr:row>
      <xdr:rowOff>304800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>
          <a:off x="581025" y="695325"/>
          <a:ext cx="0" cy="514350"/>
        </a:xfrm>
        <a:prstGeom prst="lin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104775</xdr:colOff>
      <xdr:row>8</xdr:row>
      <xdr:rowOff>0</xdr:rowOff>
    </xdr:from>
    <xdr:to>
      <xdr:col>4</xdr:col>
      <xdr:colOff>19050</xdr:colOff>
      <xdr:row>8</xdr:row>
      <xdr:rowOff>0</xdr:rowOff>
    </xdr:to>
    <xdr:sp macro="" textlink="">
      <xdr:nvSpPr>
        <xdr:cNvPr id="17" name="Line 16"/>
        <xdr:cNvSpPr>
          <a:spLocks noChangeShapeType="1"/>
        </xdr:cNvSpPr>
      </xdr:nvSpPr>
      <xdr:spPr bwMode="auto">
        <a:xfrm flipH="1">
          <a:off x="571500" y="1038225"/>
          <a:ext cx="200025" cy="0"/>
        </a:xfrm>
        <a:prstGeom prst="lin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219075</xdr:colOff>
      <xdr:row>6</xdr:row>
      <xdr:rowOff>19050</xdr:rowOff>
    </xdr:from>
    <xdr:to>
      <xdr:col>3</xdr:col>
      <xdr:colOff>219075</xdr:colOff>
      <xdr:row>7</xdr:row>
      <xdr:rowOff>57150</xdr:rowOff>
    </xdr:to>
    <xdr:sp macro="" textlink="">
      <xdr:nvSpPr>
        <xdr:cNvPr id="18" name="Line 17"/>
        <xdr:cNvSpPr>
          <a:spLocks noChangeShapeType="1"/>
        </xdr:cNvSpPr>
      </xdr:nvSpPr>
      <xdr:spPr bwMode="auto">
        <a:xfrm>
          <a:off x="685800" y="714375"/>
          <a:ext cx="0" cy="209550"/>
        </a:xfrm>
        <a:prstGeom prst="line">
          <a:avLst/>
        </a:prstGeom>
        <a:noFill/>
        <a:ln w="9525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285750</xdr:colOff>
      <xdr:row>7</xdr:row>
      <xdr:rowOff>0</xdr:rowOff>
    </xdr:from>
    <xdr:to>
      <xdr:col>3</xdr:col>
      <xdr:colOff>228600</xdr:colOff>
      <xdr:row>7</xdr:row>
      <xdr:rowOff>0</xdr:rowOff>
    </xdr:to>
    <xdr:sp macro="" textlink="">
      <xdr:nvSpPr>
        <xdr:cNvPr id="19" name="Line 18"/>
        <xdr:cNvSpPr>
          <a:spLocks noChangeShapeType="1"/>
        </xdr:cNvSpPr>
      </xdr:nvSpPr>
      <xdr:spPr bwMode="auto">
        <a:xfrm flipV="1">
          <a:off x="466725" y="866775"/>
          <a:ext cx="228600" cy="0"/>
        </a:xfrm>
        <a:prstGeom prst="line">
          <a:avLst/>
        </a:prstGeom>
        <a:noFill/>
        <a:ln w="9525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228600</xdr:colOff>
      <xdr:row>7</xdr:row>
      <xdr:rowOff>0</xdr:rowOff>
    </xdr:from>
    <xdr:to>
      <xdr:col>4</xdr:col>
      <xdr:colOff>66675</xdr:colOff>
      <xdr:row>7</xdr:row>
      <xdr:rowOff>0</xdr:rowOff>
    </xdr:to>
    <xdr:sp macro="" textlink="">
      <xdr:nvSpPr>
        <xdr:cNvPr id="20" name="Line 19"/>
        <xdr:cNvSpPr>
          <a:spLocks noChangeShapeType="1"/>
        </xdr:cNvSpPr>
      </xdr:nvSpPr>
      <xdr:spPr bwMode="auto">
        <a:xfrm>
          <a:off x="695325" y="866775"/>
          <a:ext cx="123825" cy="0"/>
        </a:xfrm>
        <a:prstGeom prst="line">
          <a:avLst/>
        </a:prstGeom>
        <a:noFill/>
        <a:ln w="9525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10</xdr:row>
      <xdr:rowOff>19050</xdr:rowOff>
    </xdr:from>
    <xdr:to>
      <xdr:col>3</xdr:col>
      <xdr:colOff>285750</xdr:colOff>
      <xdr:row>10</xdr:row>
      <xdr:rowOff>19050</xdr:rowOff>
    </xdr:to>
    <xdr:sp macro="" textlink="">
      <xdr:nvSpPr>
        <xdr:cNvPr id="21" name="Line 20"/>
        <xdr:cNvSpPr>
          <a:spLocks noChangeShapeType="1"/>
        </xdr:cNvSpPr>
      </xdr:nvSpPr>
      <xdr:spPr bwMode="auto">
        <a:xfrm flipH="1">
          <a:off x="476250" y="1400175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11</xdr:row>
      <xdr:rowOff>38100</xdr:rowOff>
    </xdr:from>
    <xdr:to>
      <xdr:col>4</xdr:col>
      <xdr:colOff>0</xdr:colOff>
      <xdr:row>11</xdr:row>
      <xdr:rowOff>38100</xdr:rowOff>
    </xdr:to>
    <xdr:sp macro="" textlink="">
      <xdr:nvSpPr>
        <xdr:cNvPr id="22" name="Line 21"/>
        <xdr:cNvSpPr>
          <a:spLocks noChangeShapeType="1"/>
        </xdr:cNvSpPr>
      </xdr:nvSpPr>
      <xdr:spPr bwMode="auto">
        <a:xfrm flipH="1">
          <a:off x="485775" y="159067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219075</xdr:colOff>
      <xdr:row>9</xdr:row>
      <xdr:rowOff>0</xdr:rowOff>
    </xdr:from>
    <xdr:to>
      <xdr:col>3</xdr:col>
      <xdr:colOff>219075</xdr:colOff>
      <xdr:row>10</xdr:row>
      <xdr:rowOff>38100</xdr:rowOff>
    </xdr:to>
    <xdr:sp macro="" textlink="">
      <xdr:nvSpPr>
        <xdr:cNvPr id="23" name="Line 22"/>
        <xdr:cNvSpPr>
          <a:spLocks noChangeShapeType="1"/>
        </xdr:cNvSpPr>
      </xdr:nvSpPr>
      <xdr:spPr bwMode="auto">
        <a:xfrm>
          <a:off x="685800" y="1209675"/>
          <a:ext cx="0" cy="209550"/>
        </a:xfrm>
        <a:prstGeom prst="line">
          <a:avLst/>
        </a:prstGeom>
        <a:noFill/>
        <a:ln w="9525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9525</xdr:colOff>
      <xdr:row>19</xdr:row>
      <xdr:rowOff>0</xdr:rowOff>
    </xdr:from>
    <xdr:to>
      <xdr:col>17</xdr:col>
      <xdr:colOff>180975</xdr:colOff>
      <xdr:row>19</xdr:row>
      <xdr:rowOff>0</xdr:rowOff>
    </xdr:to>
    <xdr:sp macro="" textlink="">
      <xdr:nvSpPr>
        <xdr:cNvPr id="24" name="Line 23"/>
        <xdr:cNvSpPr>
          <a:spLocks noChangeShapeType="1"/>
        </xdr:cNvSpPr>
      </xdr:nvSpPr>
      <xdr:spPr bwMode="auto">
        <a:xfrm>
          <a:off x="3038475" y="3000375"/>
          <a:ext cx="1714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18</xdr:row>
      <xdr:rowOff>276225</xdr:rowOff>
    </xdr:from>
    <xdr:to>
      <xdr:col>18</xdr:col>
      <xdr:colOff>0</xdr:colOff>
      <xdr:row>18</xdr:row>
      <xdr:rowOff>352425</xdr:rowOff>
    </xdr:to>
    <xdr:sp macro="" textlink="">
      <xdr:nvSpPr>
        <xdr:cNvPr id="25" name="Freeform 24"/>
        <xdr:cNvSpPr>
          <a:spLocks/>
        </xdr:cNvSpPr>
      </xdr:nvSpPr>
      <xdr:spPr bwMode="auto">
        <a:xfrm>
          <a:off x="3190875" y="2857500"/>
          <a:ext cx="123825" cy="76200"/>
        </a:xfrm>
        <a:custGeom>
          <a:avLst/>
          <a:gdLst>
            <a:gd name="T0" fmla="*/ 2147483647 w 15"/>
            <a:gd name="T1" fmla="*/ 2147483647 h 10"/>
            <a:gd name="T2" fmla="*/ 2147483647 w 15"/>
            <a:gd name="T3" fmla="*/ 2147483647 h 10"/>
            <a:gd name="T4" fmla="*/ 0 w 15"/>
            <a:gd name="T5" fmla="*/ 2147483647 h 10"/>
            <a:gd name="T6" fmla="*/ 0 60000 65536"/>
            <a:gd name="T7" fmla="*/ 0 60000 65536"/>
            <a:gd name="T8" fmla="*/ 0 60000 65536"/>
            <a:gd name="T9" fmla="*/ 0 w 15"/>
            <a:gd name="T10" fmla="*/ 0 h 10"/>
            <a:gd name="T11" fmla="*/ 15 w 15"/>
            <a:gd name="T12" fmla="*/ 10 h 10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15" h="10">
              <a:moveTo>
                <a:pt x="15" y="2"/>
              </a:moveTo>
              <a:cubicBezTo>
                <a:pt x="9" y="0"/>
                <a:pt x="6" y="4"/>
                <a:pt x="1" y="7"/>
              </a:cubicBezTo>
              <a:cubicBezTo>
                <a:pt x="1" y="8"/>
                <a:pt x="0" y="10"/>
                <a:pt x="0" y="10"/>
              </a:cubicBezTo>
            </a:path>
          </a:pathLst>
        </a:custGeom>
        <a:noFill/>
        <a:ln w="9525">
          <a:solidFill>
            <a:srgbClr val="000000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247650</xdr:colOff>
      <xdr:row>16</xdr:row>
      <xdr:rowOff>9525</xdr:rowOff>
    </xdr:from>
    <xdr:to>
      <xdr:col>7</xdr:col>
      <xdr:colOff>180975</xdr:colOff>
      <xdr:row>18</xdr:row>
      <xdr:rowOff>9525</xdr:rowOff>
    </xdr:to>
    <xdr:sp macro="" textlink="">
      <xdr:nvSpPr>
        <xdr:cNvPr id="26" name="Freeform 25"/>
        <xdr:cNvSpPr>
          <a:spLocks/>
        </xdr:cNvSpPr>
      </xdr:nvSpPr>
      <xdr:spPr bwMode="auto">
        <a:xfrm>
          <a:off x="429867" y="2452895"/>
          <a:ext cx="811282" cy="347869"/>
        </a:xfrm>
        <a:custGeom>
          <a:avLst/>
          <a:gdLst>
            <a:gd name="T0" fmla="*/ 0 w 101"/>
            <a:gd name="T1" fmla="*/ 2147483647 h 52"/>
            <a:gd name="T2" fmla="*/ 2147483647 w 101"/>
            <a:gd name="T3" fmla="*/ 2147483647 h 52"/>
            <a:gd name="T4" fmla="*/ 2147483647 w 101"/>
            <a:gd name="T5" fmla="*/ 2147483647 h 52"/>
            <a:gd name="T6" fmla="*/ 2147483647 w 101"/>
            <a:gd name="T7" fmla="*/ 2147483647 h 52"/>
            <a:gd name="T8" fmla="*/ 2147483647 w 101"/>
            <a:gd name="T9" fmla="*/ 2147483647 h 52"/>
            <a:gd name="T10" fmla="*/ 2147483647 w 101"/>
            <a:gd name="T11" fmla="*/ 2147483647 h 52"/>
            <a:gd name="T12" fmla="*/ 2147483647 w 101"/>
            <a:gd name="T13" fmla="*/ 2147483647 h 52"/>
            <a:gd name="T14" fmla="*/ 2147483647 w 101"/>
            <a:gd name="T15" fmla="*/ 2147483647 h 52"/>
            <a:gd name="T16" fmla="*/ 2147483647 w 101"/>
            <a:gd name="T17" fmla="*/ 2147483647 h 52"/>
            <a:gd name="T18" fmla="*/ 2147483647 w 101"/>
            <a:gd name="T19" fmla="*/ 2147483647 h 52"/>
            <a:gd name="T20" fmla="*/ 2147483647 w 101"/>
            <a:gd name="T21" fmla="*/ 0 h 52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w 101"/>
            <a:gd name="T34" fmla="*/ 0 h 52"/>
            <a:gd name="T35" fmla="*/ 101 w 101"/>
            <a:gd name="T36" fmla="*/ 52 h 52"/>
          </a:gdLst>
          <a:ahLst/>
          <a:cxnLst>
            <a:cxn ang="T22">
              <a:pos x="T0" y="T1"/>
            </a:cxn>
            <a:cxn ang="T23">
              <a:pos x="T2" y="T3"/>
            </a:cxn>
            <a:cxn ang="T24">
              <a:pos x="T4" y="T5"/>
            </a:cxn>
            <a:cxn ang="T25">
              <a:pos x="T6" y="T7"/>
            </a:cxn>
            <a:cxn ang="T26">
              <a:pos x="T8" y="T9"/>
            </a:cxn>
            <a:cxn ang="T27">
              <a:pos x="T10" y="T11"/>
            </a:cxn>
            <a:cxn ang="T28">
              <a:pos x="T12" y="T13"/>
            </a:cxn>
            <a:cxn ang="T29">
              <a:pos x="T14" y="T15"/>
            </a:cxn>
            <a:cxn ang="T30">
              <a:pos x="T16" y="T17"/>
            </a:cxn>
            <a:cxn ang="T31">
              <a:pos x="T18" y="T19"/>
            </a:cxn>
            <a:cxn ang="T32">
              <a:pos x="T20" y="T21"/>
            </a:cxn>
          </a:cxnLst>
          <a:rect l="T33" t="T34" r="T35" b="T36"/>
          <a:pathLst>
            <a:path w="101" h="52">
              <a:moveTo>
                <a:pt x="0" y="18"/>
              </a:moveTo>
              <a:cubicBezTo>
                <a:pt x="3" y="17"/>
                <a:pt x="9" y="19"/>
                <a:pt x="9" y="19"/>
              </a:cubicBezTo>
              <a:cubicBezTo>
                <a:pt x="12" y="29"/>
                <a:pt x="12" y="31"/>
                <a:pt x="21" y="36"/>
              </a:cubicBezTo>
              <a:cubicBezTo>
                <a:pt x="28" y="31"/>
                <a:pt x="36" y="34"/>
                <a:pt x="43" y="37"/>
              </a:cubicBezTo>
              <a:cubicBezTo>
                <a:pt x="46" y="47"/>
                <a:pt x="49" y="46"/>
                <a:pt x="59" y="47"/>
              </a:cubicBezTo>
              <a:cubicBezTo>
                <a:pt x="72" y="46"/>
                <a:pt x="82" y="44"/>
                <a:pt x="94" y="45"/>
              </a:cubicBezTo>
              <a:cubicBezTo>
                <a:pt x="101" y="52"/>
                <a:pt x="94" y="40"/>
                <a:pt x="91" y="38"/>
              </a:cubicBezTo>
              <a:cubicBezTo>
                <a:pt x="83" y="33"/>
                <a:pt x="76" y="33"/>
                <a:pt x="70" y="25"/>
              </a:cubicBezTo>
              <a:cubicBezTo>
                <a:pt x="68" y="19"/>
                <a:pt x="67" y="19"/>
                <a:pt x="60" y="18"/>
              </a:cubicBezTo>
              <a:cubicBezTo>
                <a:pt x="55" y="16"/>
                <a:pt x="51" y="13"/>
                <a:pt x="47" y="11"/>
              </a:cubicBezTo>
              <a:cubicBezTo>
                <a:pt x="28" y="17"/>
                <a:pt x="31" y="0"/>
                <a:pt x="17" y="0"/>
              </a:cubicBezTo>
            </a:path>
          </a:pathLst>
        </a:custGeom>
        <a:solidFill>
          <a:srgbClr val="C0C0C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16</xdr:row>
      <xdr:rowOff>0</xdr:rowOff>
    </xdr:from>
    <xdr:to>
      <xdr:col>7</xdr:col>
      <xdr:colOff>190500</xdr:colOff>
      <xdr:row>17</xdr:row>
      <xdr:rowOff>161925</xdr:rowOff>
    </xdr:to>
    <xdr:sp macro="" textlink="">
      <xdr:nvSpPr>
        <xdr:cNvPr id="27" name="Freeform 26"/>
        <xdr:cNvSpPr>
          <a:spLocks/>
        </xdr:cNvSpPr>
      </xdr:nvSpPr>
      <xdr:spPr bwMode="auto">
        <a:xfrm>
          <a:off x="491159" y="2443370"/>
          <a:ext cx="759515" cy="335859"/>
        </a:xfrm>
        <a:custGeom>
          <a:avLst/>
          <a:gdLst>
            <a:gd name="T0" fmla="*/ 2147483647 w 94"/>
            <a:gd name="T1" fmla="*/ 2147483647 h 43"/>
            <a:gd name="T2" fmla="*/ 2147483647 w 94"/>
            <a:gd name="T3" fmla="*/ 2147483647 h 43"/>
            <a:gd name="T4" fmla="*/ 2147483647 w 94"/>
            <a:gd name="T5" fmla="*/ 2147483647 h 43"/>
            <a:gd name="T6" fmla="*/ 2147483647 w 94"/>
            <a:gd name="T7" fmla="*/ 2147483647 h 43"/>
            <a:gd name="T8" fmla="*/ 2147483647 w 94"/>
            <a:gd name="T9" fmla="*/ 2147483647 h 43"/>
            <a:gd name="T10" fmla="*/ 2147483647 w 94"/>
            <a:gd name="T11" fmla="*/ 2147483647 h 43"/>
            <a:gd name="T12" fmla="*/ 2147483647 w 94"/>
            <a:gd name="T13" fmla="*/ 2147483647 h 43"/>
            <a:gd name="T14" fmla="*/ 0 w 94"/>
            <a:gd name="T15" fmla="*/ 0 h 43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w 94"/>
            <a:gd name="T25" fmla="*/ 0 h 43"/>
            <a:gd name="T26" fmla="*/ 94 w 94"/>
            <a:gd name="T27" fmla="*/ 43 h 43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T24" t="T25" r="T26" b="T27"/>
          <a:pathLst>
            <a:path w="94" h="43">
              <a:moveTo>
                <a:pt x="94" y="43"/>
              </a:moveTo>
              <a:cubicBezTo>
                <a:pt x="85" y="41"/>
                <a:pt x="83" y="37"/>
                <a:pt x="72" y="36"/>
              </a:cubicBezTo>
              <a:cubicBezTo>
                <a:pt x="67" y="29"/>
                <a:pt x="66" y="31"/>
                <a:pt x="56" y="32"/>
              </a:cubicBezTo>
              <a:cubicBezTo>
                <a:pt x="52" y="29"/>
                <a:pt x="49" y="28"/>
                <a:pt x="47" y="23"/>
              </a:cubicBezTo>
              <a:cubicBezTo>
                <a:pt x="35" y="24"/>
                <a:pt x="40" y="26"/>
                <a:pt x="32" y="18"/>
              </a:cubicBezTo>
              <a:cubicBezTo>
                <a:pt x="30" y="16"/>
                <a:pt x="24" y="16"/>
                <a:pt x="24" y="16"/>
              </a:cubicBezTo>
              <a:cubicBezTo>
                <a:pt x="18" y="10"/>
                <a:pt x="16" y="8"/>
                <a:pt x="8" y="6"/>
              </a:cubicBezTo>
              <a:cubicBezTo>
                <a:pt x="1" y="1"/>
                <a:pt x="4" y="4"/>
                <a:pt x="0" y="0"/>
              </a:cubicBezTo>
            </a:path>
          </a:pathLst>
        </a:custGeom>
        <a:noFill/>
        <a:ln w="9525">
          <a:solidFill>
            <a:srgbClr val="000000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190500</xdr:colOff>
      <xdr:row>17</xdr:row>
      <xdr:rowOff>247650</xdr:rowOff>
    </xdr:from>
    <xdr:to>
      <xdr:col>11</xdr:col>
      <xdr:colOff>133350</xdr:colOff>
      <xdr:row>18</xdr:row>
      <xdr:rowOff>133350</xdr:rowOff>
    </xdr:to>
    <xdr:sp macro="" textlink="">
      <xdr:nvSpPr>
        <xdr:cNvPr id="28" name="Freeform 27"/>
        <xdr:cNvSpPr>
          <a:spLocks/>
        </xdr:cNvSpPr>
      </xdr:nvSpPr>
      <xdr:spPr bwMode="auto">
        <a:xfrm>
          <a:off x="1238250" y="2581275"/>
          <a:ext cx="342900" cy="133350"/>
        </a:xfrm>
        <a:custGeom>
          <a:avLst/>
          <a:gdLst>
            <a:gd name="T0" fmla="*/ 0 w 45"/>
            <a:gd name="T1" fmla="*/ 0 h 28"/>
            <a:gd name="T2" fmla="*/ 2147483647 w 45"/>
            <a:gd name="T3" fmla="*/ 2147483647 h 28"/>
            <a:gd name="T4" fmla="*/ 2147483647 w 45"/>
            <a:gd name="T5" fmla="*/ 2147483647 h 28"/>
            <a:gd name="T6" fmla="*/ 0 60000 65536"/>
            <a:gd name="T7" fmla="*/ 0 60000 65536"/>
            <a:gd name="T8" fmla="*/ 0 60000 65536"/>
            <a:gd name="T9" fmla="*/ 0 w 45"/>
            <a:gd name="T10" fmla="*/ 0 h 28"/>
            <a:gd name="T11" fmla="*/ 45 w 45"/>
            <a:gd name="T12" fmla="*/ 28 h 28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45" h="28">
              <a:moveTo>
                <a:pt x="0" y="0"/>
              </a:moveTo>
              <a:cubicBezTo>
                <a:pt x="18" y="3"/>
                <a:pt x="5" y="19"/>
                <a:pt x="26" y="22"/>
              </a:cubicBezTo>
              <a:cubicBezTo>
                <a:pt x="32" y="24"/>
                <a:pt x="40" y="23"/>
                <a:pt x="45" y="28"/>
              </a:cubicBezTo>
            </a:path>
          </a:pathLst>
        </a:custGeom>
        <a:noFill/>
        <a:ln w="9525">
          <a:solidFill>
            <a:srgbClr val="000000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</xdr:col>
      <xdr:colOff>123825</xdr:colOff>
      <xdr:row>18</xdr:row>
      <xdr:rowOff>95250</xdr:rowOff>
    </xdr:from>
    <xdr:to>
      <xdr:col>18</xdr:col>
      <xdr:colOff>0</xdr:colOff>
      <xdr:row>18</xdr:row>
      <xdr:rowOff>419100</xdr:rowOff>
    </xdr:to>
    <xdr:sp macro="" textlink="">
      <xdr:nvSpPr>
        <xdr:cNvPr id="29" name="Freeform 28"/>
        <xdr:cNvSpPr>
          <a:spLocks/>
        </xdr:cNvSpPr>
      </xdr:nvSpPr>
      <xdr:spPr bwMode="auto">
        <a:xfrm>
          <a:off x="1571625" y="2676525"/>
          <a:ext cx="1743075" cy="323850"/>
        </a:xfrm>
        <a:custGeom>
          <a:avLst/>
          <a:gdLst>
            <a:gd name="T0" fmla="*/ 0 w 202"/>
            <a:gd name="T1" fmla="*/ 2147483647 h 43"/>
            <a:gd name="T2" fmla="*/ 2147483647 w 202"/>
            <a:gd name="T3" fmla="*/ 0 h 43"/>
            <a:gd name="T4" fmla="*/ 2147483647 w 202"/>
            <a:gd name="T5" fmla="*/ 2147483647 h 43"/>
            <a:gd name="T6" fmla="*/ 2147483647 w 202"/>
            <a:gd name="T7" fmla="*/ 2147483647 h 43"/>
            <a:gd name="T8" fmla="*/ 2147483647 w 202"/>
            <a:gd name="T9" fmla="*/ 2147483647 h 43"/>
            <a:gd name="T10" fmla="*/ 2147483647 w 202"/>
            <a:gd name="T11" fmla="*/ 2147483647 h 43"/>
            <a:gd name="T12" fmla="*/ 2147483647 w 202"/>
            <a:gd name="T13" fmla="*/ 2147483647 h 43"/>
            <a:gd name="T14" fmla="*/ 2147483647 w 202"/>
            <a:gd name="T15" fmla="*/ 2147483647 h 43"/>
            <a:gd name="T16" fmla="*/ 2147483647 w 202"/>
            <a:gd name="T17" fmla="*/ 2147483647 h 43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202"/>
            <a:gd name="T28" fmla="*/ 0 h 43"/>
            <a:gd name="T29" fmla="*/ 202 w 202"/>
            <a:gd name="T30" fmla="*/ 43 h 43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202" h="43">
              <a:moveTo>
                <a:pt x="0" y="2"/>
              </a:moveTo>
              <a:cubicBezTo>
                <a:pt x="5" y="4"/>
                <a:pt x="10" y="1"/>
                <a:pt x="15" y="0"/>
              </a:cubicBezTo>
              <a:cubicBezTo>
                <a:pt x="26" y="1"/>
                <a:pt x="32" y="8"/>
                <a:pt x="43" y="11"/>
              </a:cubicBezTo>
              <a:cubicBezTo>
                <a:pt x="72" y="10"/>
                <a:pt x="86" y="13"/>
                <a:pt x="109" y="5"/>
              </a:cubicBezTo>
              <a:cubicBezTo>
                <a:pt x="120" y="12"/>
                <a:pt x="135" y="11"/>
                <a:pt x="147" y="15"/>
              </a:cubicBezTo>
              <a:cubicBezTo>
                <a:pt x="154" y="17"/>
                <a:pt x="158" y="20"/>
                <a:pt x="165" y="22"/>
              </a:cubicBezTo>
              <a:cubicBezTo>
                <a:pt x="171" y="23"/>
                <a:pt x="175" y="28"/>
                <a:pt x="180" y="30"/>
              </a:cubicBezTo>
              <a:cubicBezTo>
                <a:pt x="184" y="31"/>
                <a:pt x="192" y="36"/>
                <a:pt x="192" y="36"/>
              </a:cubicBezTo>
              <a:cubicBezTo>
                <a:pt x="195" y="40"/>
                <a:pt x="199" y="40"/>
                <a:pt x="202" y="43"/>
              </a:cubicBezTo>
            </a:path>
          </a:pathLst>
        </a:custGeom>
        <a:noFill/>
        <a:ln w="9525">
          <a:solidFill>
            <a:srgbClr val="000000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0</xdr:colOff>
      <xdr:row>18</xdr:row>
      <xdr:rowOff>152400</xdr:rowOff>
    </xdr:from>
    <xdr:to>
      <xdr:col>11</xdr:col>
      <xdr:colOff>142875</xdr:colOff>
      <xdr:row>18</xdr:row>
      <xdr:rowOff>152400</xdr:rowOff>
    </xdr:to>
    <xdr:sp macro="" textlink="">
      <xdr:nvSpPr>
        <xdr:cNvPr id="30" name="Line 29"/>
        <xdr:cNvSpPr>
          <a:spLocks noChangeShapeType="1"/>
        </xdr:cNvSpPr>
      </xdr:nvSpPr>
      <xdr:spPr bwMode="auto">
        <a:xfrm flipH="1">
          <a:off x="466725" y="2733675"/>
          <a:ext cx="1123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17</xdr:row>
      <xdr:rowOff>114300</xdr:rowOff>
    </xdr:from>
    <xdr:to>
      <xdr:col>4</xdr:col>
      <xdr:colOff>0</xdr:colOff>
      <xdr:row>18</xdr:row>
      <xdr:rowOff>133350</xdr:rowOff>
    </xdr:to>
    <xdr:sp macro="" textlink="">
      <xdr:nvSpPr>
        <xdr:cNvPr id="31" name="Rectangle 30"/>
        <xdr:cNvSpPr>
          <a:spLocks noChangeArrowheads="1"/>
        </xdr:cNvSpPr>
      </xdr:nvSpPr>
      <xdr:spPr bwMode="auto">
        <a:xfrm>
          <a:off x="485775" y="2524125"/>
          <a:ext cx="266700" cy="190500"/>
        </a:xfrm>
        <a:prstGeom prst="rect">
          <a:avLst/>
        </a:prstGeom>
        <a:solidFill>
          <a:srgbClr val="FFCC99"/>
        </a:solidFill>
        <a:ln w="9525">
          <a:solidFill>
            <a:srgbClr val="FFCC99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1">
            <a:defRPr sz="1000"/>
          </a:pPr>
          <a:r>
            <a:rPr lang="en-US" sz="600" b="0" i="0" strike="noStrike">
              <a:solidFill>
                <a:srgbClr val="000000"/>
              </a:solidFill>
              <a:latin typeface="Arial"/>
              <a:cs typeface="Arial"/>
            </a:rPr>
            <a:t>B89r 47 ha</a:t>
          </a:r>
        </a:p>
      </xdr:txBody>
    </xdr:sp>
    <xdr:clientData/>
  </xdr:twoCellAnchor>
  <xdr:twoCellAnchor>
    <xdr:from>
      <xdr:col>7</xdr:col>
      <xdr:colOff>180975</xdr:colOff>
      <xdr:row>17</xdr:row>
      <xdr:rowOff>228600</xdr:rowOff>
    </xdr:from>
    <xdr:to>
      <xdr:col>18</xdr:col>
      <xdr:colOff>9525</xdr:colOff>
      <xdr:row>17</xdr:row>
      <xdr:rowOff>228600</xdr:rowOff>
    </xdr:to>
    <xdr:sp macro="" textlink="">
      <xdr:nvSpPr>
        <xdr:cNvPr id="32" name="Line 31"/>
        <xdr:cNvSpPr>
          <a:spLocks noChangeShapeType="1"/>
        </xdr:cNvSpPr>
      </xdr:nvSpPr>
      <xdr:spPr bwMode="auto">
        <a:xfrm>
          <a:off x="1228725" y="2581275"/>
          <a:ext cx="2095500" cy="0"/>
        </a:xfrm>
        <a:prstGeom prst="line">
          <a:avLst/>
        </a:prstGeom>
        <a:noFill/>
        <a:ln w="9525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304800</xdr:colOff>
      <xdr:row>18</xdr:row>
      <xdr:rowOff>95250</xdr:rowOff>
    </xdr:from>
    <xdr:to>
      <xdr:col>17</xdr:col>
      <xdr:colOff>304800</xdr:colOff>
      <xdr:row>18</xdr:row>
      <xdr:rowOff>95250</xdr:rowOff>
    </xdr:to>
    <xdr:sp macro="" textlink="">
      <xdr:nvSpPr>
        <xdr:cNvPr id="33" name="Line 32"/>
        <xdr:cNvSpPr>
          <a:spLocks noChangeShapeType="1"/>
        </xdr:cNvSpPr>
      </xdr:nvSpPr>
      <xdr:spPr bwMode="auto">
        <a:xfrm>
          <a:off x="2457450" y="2676525"/>
          <a:ext cx="857250" cy="0"/>
        </a:xfrm>
        <a:prstGeom prst="line">
          <a:avLst/>
        </a:prstGeom>
        <a:noFill/>
        <a:ln w="9525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19050</xdr:colOff>
      <xdr:row>18</xdr:row>
      <xdr:rowOff>190500</xdr:rowOff>
    </xdr:from>
    <xdr:to>
      <xdr:col>18</xdr:col>
      <xdr:colOff>0</xdr:colOff>
      <xdr:row>18</xdr:row>
      <xdr:rowOff>190500</xdr:rowOff>
    </xdr:to>
    <xdr:sp macro="" textlink="">
      <xdr:nvSpPr>
        <xdr:cNvPr id="34" name="Line 33"/>
        <xdr:cNvSpPr>
          <a:spLocks noChangeShapeType="1"/>
        </xdr:cNvSpPr>
      </xdr:nvSpPr>
      <xdr:spPr bwMode="auto">
        <a:xfrm flipH="1">
          <a:off x="3048000" y="277177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18</xdr:row>
      <xdr:rowOff>171450</xdr:rowOff>
    </xdr:from>
    <xdr:to>
      <xdr:col>6</xdr:col>
      <xdr:colOff>28575</xdr:colOff>
      <xdr:row>18</xdr:row>
      <xdr:rowOff>400050</xdr:rowOff>
    </xdr:to>
    <xdr:sp macro="" textlink="">
      <xdr:nvSpPr>
        <xdr:cNvPr id="35" name="Rectangle 34"/>
        <xdr:cNvSpPr>
          <a:spLocks noChangeArrowheads="1"/>
        </xdr:cNvSpPr>
      </xdr:nvSpPr>
      <xdr:spPr bwMode="auto">
        <a:xfrm>
          <a:off x="752475" y="2752725"/>
          <a:ext cx="266700" cy="228600"/>
        </a:xfrm>
        <a:prstGeom prst="rect">
          <a:avLst/>
        </a:prstGeom>
        <a:solidFill>
          <a:srgbClr val="FFCC99"/>
        </a:solidFill>
        <a:ln w="9525">
          <a:solidFill>
            <a:srgbClr val="FFCC99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1">
            <a:defRPr sz="1000"/>
          </a:pPr>
          <a:r>
            <a:rPr lang="en-US" sz="600" b="0" i="0" strike="noStrike">
              <a:solidFill>
                <a:srgbClr val="000000"/>
              </a:solidFill>
              <a:latin typeface="Arial"/>
              <a:cs typeface="Arial"/>
            </a:rPr>
            <a:t>B88d 50 ha</a:t>
          </a:r>
        </a:p>
      </xdr:txBody>
    </xdr:sp>
    <xdr:clientData/>
  </xdr:twoCellAnchor>
  <xdr:twoCellAnchor>
    <xdr:from>
      <xdr:col>3</xdr:col>
      <xdr:colOff>9525</xdr:colOff>
      <xdr:row>19</xdr:row>
      <xdr:rowOff>9525</xdr:rowOff>
    </xdr:from>
    <xdr:to>
      <xdr:col>4</xdr:col>
      <xdr:colOff>190500</xdr:colOff>
      <xdr:row>22</xdr:row>
      <xdr:rowOff>342900</xdr:rowOff>
    </xdr:to>
    <xdr:sp macro="" textlink="">
      <xdr:nvSpPr>
        <xdr:cNvPr id="36" name="Freeform 35"/>
        <xdr:cNvSpPr>
          <a:spLocks/>
        </xdr:cNvSpPr>
      </xdr:nvSpPr>
      <xdr:spPr bwMode="auto">
        <a:xfrm>
          <a:off x="476250" y="3009900"/>
          <a:ext cx="457200" cy="676275"/>
        </a:xfrm>
        <a:custGeom>
          <a:avLst/>
          <a:gdLst>
            <a:gd name="T0" fmla="*/ 2147483647 w 52"/>
            <a:gd name="T1" fmla="*/ 2147483647 h 97"/>
            <a:gd name="T2" fmla="*/ 2147483647 w 52"/>
            <a:gd name="T3" fmla="*/ 2147483647 h 97"/>
            <a:gd name="T4" fmla="*/ 2147483647 w 52"/>
            <a:gd name="T5" fmla="*/ 2147483647 h 97"/>
            <a:gd name="T6" fmla="*/ 2147483647 w 52"/>
            <a:gd name="T7" fmla="*/ 2147483647 h 97"/>
            <a:gd name="T8" fmla="*/ 2147483647 w 52"/>
            <a:gd name="T9" fmla="*/ 2147483647 h 97"/>
            <a:gd name="T10" fmla="*/ 2147483647 w 52"/>
            <a:gd name="T11" fmla="*/ 2147483647 h 97"/>
            <a:gd name="T12" fmla="*/ 2147483647 w 52"/>
            <a:gd name="T13" fmla="*/ 2147483647 h 97"/>
            <a:gd name="T14" fmla="*/ 0 w 52"/>
            <a:gd name="T15" fmla="*/ 0 h 97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w 52"/>
            <a:gd name="T25" fmla="*/ 0 h 97"/>
            <a:gd name="T26" fmla="*/ 52 w 52"/>
            <a:gd name="T27" fmla="*/ 97 h 97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T24" t="T25" r="T26" b="T27"/>
          <a:pathLst>
            <a:path w="52" h="97">
              <a:moveTo>
                <a:pt x="45" y="97"/>
              </a:moveTo>
              <a:cubicBezTo>
                <a:pt x="50" y="92"/>
                <a:pt x="52" y="87"/>
                <a:pt x="47" y="80"/>
              </a:cubicBezTo>
              <a:cubicBezTo>
                <a:pt x="45" y="72"/>
                <a:pt x="43" y="63"/>
                <a:pt x="48" y="55"/>
              </a:cubicBezTo>
              <a:cubicBezTo>
                <a:pt x="51" y="43"/>
                <a:pt x="40" y="30"/>
                <a:pt x="31" y="24"/>
              </a:cubicBezTo>
              <a:cubicBezTo>
                <a:pt x="27" y="21"/>
                <a:pt x="23" y="19"/>
                <a:pt x="19" y="16"/>
              </a:cubicBezTo>
              <a:cubicBezTo>
                <a:pt x="18" y="15"/>
                <a:pt x="16" y="14"/>
                <a:pt x="16" y="14"/>
              </a:cubicBezTo>
              <a:cubicBezTo>
                <a:pt x="14" y="11"/>
                <a:pt x="12" y="8"/>
                <a:pt x="9" y="5"/>
              </a:cubicBezTo>
              <a:cubicBezTo>
                <a:pt x="6" y="3"/>
                <a:pt x="0" y="0"/>
                <a:pt x="0" y="0"/>
              </a:cubicBezTo>
            </a:path>
          </a:pathLst>
        </a:custGeom>
        <a:noFill/>
        <a:ln w="9525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</xdr:col>
      <xdr:colOff>123825</xdr:colOff>
      <xdr:row>23</xdr:row>
      <xdr:rowOff>19050</xdr:rowOff>
    </xdr:from>
    <xdr:to>
      <xdr:col>11</xdr:col>
      <xdr:colOff>142875</xdr:colOff>
      <xdr:row>24</xdr:row>
      <xdr:rowOff>142875</xdr:rowOff>
    </xdr:to>
    <xdr:sp macro="" textlink="">
      <xdr:nvSpPr>
        <xdr:cNvPr id="37" name="Freeform 36"/>
        <xdr:cNvSpPr>
          <a:spLocks/>
        </xdr:cNvSpPr>
      </xdr:nvSpPr>
      <xdr:spPr bwMode="auto">
        <a:xfrm>
          <a:off x="876300" y="3705225"/>
          <a:ext cx="714375" cy="295275"/>
        </a:xfrm>
        <a:custGeom>
          <a:avLst/>
          <a:gdLst>
            <a:gd name="T0" fmla="*/ 2147483647 w 91"/>
            <a:gd name="T1" fmla="*/ 2147483647 h 46"/>
            <a:gd name="T2" fmla="*/ 2147483647 w 91"/>
            <a:gd name="T3" fmla="*/ 2147483647 h 46"/>
            <a:gd name="T4" fmla="*/ 2147483647 w 91"/>
            <a:gd name="T5" fmla="*/ 2147483647 h 46"/>
            <a:gd name="T6" fmla="*/ 2147483647 w 91"/>
            <a:gd name="T7" fmla="*/ 2147483647 h 46"/>
            <a:gd name="T8" fmla="*/ 2147483647 w 91"/>
            <a:gd name="T9" fmla="*/ 2147483647 h 46"/>
            <a:gd name="T10" fmla="*/ 2147483647 w 91"/>
            <a:gd name="T11" fmla="*/ 2147483647 h 46"/>
            <a:gd name="T12" fmla="*/ 0 w 91"/>
            <a:gd name="T13" fmla="*/ 0 h 46"/>
            <a:gd name="T14" fmla="*/ 0 60000 65536"/>
            <a:gd name="T15" fmla="*/ 0 60000 65536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w 91"/>
            <a:gd name="T22" fmla="*/ 0 h 46"/>
            <a:gd name="T23" fmla="*/ 91 w 91"/>
            <a:gd name="T24" fmla="*/ 46 h 46"/>
          </a:gdLst>
          <a:ahLst/>
          <a:cxnLst>
            <a:cxn ang="T14">
              <a:pos x="T0" y="T1"/>
            </a:cxn>
            <a:cxn ang="T15">
              <a:pos x="T2" y="T3"/>
            </a:cxn>
            <a:cxn ang="T16">
              <a:pos x="T4" y="T5"/>
            </a:cxn>
            <a:cxn ang="T17">
              <a:pos x="T6" y="T7"/>
            </a:cxn>
            <a:cxn ang="T18">
              <a:pos x="T8" y="T9"/>
            </a:cxn>
            <a:cxn ang="T19">
              <a:pos x="T10" y="T11"/>
            </a:cxn>
            <a:cxn ang="T20">
              <a:pos x="T12" y="T13"/>
            </a:cxn>
          </a:cxnLst>
          <a:rect l="T21" t="T22" r="T23" b="T24"/>
          <a:pathLst>
            <a:path w="91" h="46">
              <a:moveTo>
                <a:pt x="91" y="46"/>
              </a:moveTo>
              <a:cubicBezTo>
                <a:pt x="86" y="43"/>
                <a:pt x="82" y="40"/>
                <a:pt x="77" y="37"/>
              </a:cubicBezTo>
              <a:cubicBezTo>
                <a:pt x="63" y="38"/>
                <a:pt x="49" y="39"/>
                <a:pt x="35" y="38"/>
              </a:cubicBezTo>
              <a:cubicBezTo>
                <a:pt x="27" y="36"/>
                <a:pt x="27" y="36"/>
                <a:pt x="16" y="37"/>
              </a:cubicBezTo>
              <a:cubicBezTo>
                <a:pt x="12" y="36"/>
                <a:pt x="11" y="33"/>
                <a:pt x="8" y="31"/>
              </a:cubicBezTo>
              <a:cubicBezTo>
                <a:pt x="7" y="27"/>
                <a:pt x="2" y="19"/>
                <a:pt x="2" y="19"/>
              </a:cubicBezTo>
              <a:cubicBezTo>
                <a:pt x="1" y="12"/>
                <a:pt x="0" y="8"/>
                <a:pt x="0" y="0"/>
              </a:cubicBezTo>
            </a:path>
          </a:pathLst>
        </a:custGeom>
        <a:noFill/>
        <a:ln w="9525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9525</xdr:colOff>
      <xdr:row>23</xdr:row>
      <xdr:rowOff>171450</xdr:rowOff>
    </xdr:from>
    <xdr:to>
      <xdr:col>4</xdr:col>
      <xdr:colOff>152400</xdr:colOff>
      <xdr:row>27</xdr:row>
      <xdr:rowOff>152400</xdr:rowOff>
    </xdr:to>
    <xdr:sp macro="" textlink="">
      <xdr:nvSpPr>
        <xdr:cNvPr id="38" name="Freeform 37"/>
        <xdr:cNvSpPr>
          <a:spLocks/>
        </xdr:cNvSpPr>
      </xdr:nvSpPr>
      <xdr:spPr bwMode="auto">
        <a:xfrm>
          <a:off x="476250" y="3857625"/>
          <a:ext cx="428625" cy="666750"/>
        </a:xfrm>
        <a:custGeom>
          <a:avLst/>
          <a:gdLst>
            <a:gd name="T0" fmla="*/ 2147483647 w 48"/>
            <a:gd name="T1" fmla="*/ 0 h 115"/>
            <a:gd name="T2" fmla="*/ 2147483647 w 48"/>
            <a:gd name="T3" fmla="*/ 2147483647 h 115"/>
            <a:gd name="T4" fmla="*/ 2147483647 w 48"/>
            <a:gd name="T5" fmla="*/ 2147483647 h 115"/>
            <a:gd name="T6" fmla="*/ 2147483647 w 48"/>
            <a:gd name="T7" fmla="*/ 2147483647 h 115"/>
            <a:gd name="T8" fmla="*/ 2147483647 w 48"/>
            <a:gd name="T9" fmla="*/ 2147483647 h 115"/>
            <a:gd name="T10" fmla="*/ 2147483647 w 48"/>
            <a:gd name="T11" fmla="*/ 2147483647 h 115"/>
            <a:gd name="T12" fmla="*/ 2147483647 w 48"/>
            <a:gd name="T13" fmla="*/ 2147483647 h 115"/>
            <a:gd name="T14" fmla="*/ 2147483647 w 48"/>
            <a:gd name="T15" fmla="*/ 2147483647 h 115"/>
            <a:gd name="T16" fmla="*/ 0 w 48"/>
            <a:gd name="T17" fmla="*/ 2147483647 h 115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48"/>
            <a:gd name="T28" fmla="*/ 0 h 115"/>
            <a:gd name="T29" fmla="*/ 48 w 48"/>
            <a:gd name="T30" fmla="*/ 115 h 115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48" h="115">
              <a:moveTo>
                <a:pt x="47" y="0"/>
              </a:moveTo>
              <a:cubicBezTo>
                <a:pt x="46" y="10"/>
                <a:pt x="48" y="22"/>
                <a:pt x="39" y="28"/>
              </a:cubicBezTo>
              <a:cubicBezTo>
                <a:pt x="36" y="32"/>
                <a:pt x="33" y="32"/>
                <a:pt x="31" y="38"/>
              </a:cubicBezTo>
              <a:cubicBezTo>
                <a:pt x="32" y="44"/>
                <a:pt x="34" y="44"/>
                <a:pt x="38" y="48"/>
              </a:cubicBezTo>
              <a:cubicBezTo>
                <a:pt x="39" y="55"/>
                <a:pt x="42" y="69"/>
                <a:pt x="42" y="69"/>
              </a:cubicBezTo>
              <a:cubicBezTo>
                <a:pt x="41" y="82"/>
                <a:pt x="42" y="91"/>
                <a:pt x="33" y="100"/>
              </a:cubicBezTo>
              <a:cubicBezTo>
                <a:pt x="29" y="104"/>
                <a:pt x="26" y="104"/>
                <a:pt x="21" y="106"/>
              </a:cubicBezTo>
              <a:cubicBezTo>
                <a:pt x="20" y="106"/>
                <a:pt x="18" y="107"/>
                <a:pt x="18" y="107"/>
              </a:cubicBezTo>
              <a:cubicBezTo>
                <a:pt x="13" y="112"/>
                <a:pt x="7" y="115"/>
                <a:pt x="0" y="115"/>
              </a:cubicBezTo>
            </a:path>
          </a:pathLst>
        </a:custGeom>
        <a:noFill/>
        <a:ln w="9525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38100</xdr:colOff>
      <xdr:row>27</xdr:row>
      <xdr:rowOff>171450</xdr:rowOff>
    </xdr:from>
    <xdr:to>
      <xdr:col>7</xdr:col>
      <xdr:colOff>228600</xdr:colOff>
      <xdr:row>29</xdr:row>
      <xdr:rowOff>0</xdr:rowOff>
    </xdr:to>
    <xdr:sp macro="" textlink="">
      <xdr:nvSpPr>
        <xdr:cNvPr id="39" name="Freeform 38"/>
        <xdr:cNvSpPr>
          <a:spLocks/>
        </xdr:cNvSpPr>
      </xdr:nvSpPr>
      <xdr:spPr bwMode="auto">
        <a:xfrm>
          <a:off x="504825" y="4543425"/>
          <a:ext cx="771525" cy="171450"/>
        </a:xfrm>
        <a:custGeom>
          <a:avLst/>
          <a:gdLst>
            <a:gd name="T0" fmla="*/ 2147483647 w 91"/>
            <a:gd name="T1" fmla="*/ 2147483647 h 40"/>
            <a:gd name="T2" fmla="*/ 2147483647 w 91"/>
            <a:gd name="T3" fmla="*/ 2147483647 h 40"/>
            <a:gd name="T4" fmla="*/ 2147483647 w 91"/>
            <a:gd name="T5" fmla="*/ 2147483647 h 40"/>
            <a:gd name="T6" fmla="*/ 2147483647 w 91"/>
            <a:gd name="T7" fmla="*/ 2147483647 h 40"/>
            <a:gd name="T8" fmla="*/ 2147483647 w 91"/>
            <a:gd name="T9" fmla="*/ 2147483647 h 40"/>
            <a:gd name="T10" fmla="*/ 2147483647 w 91"/>
            <a:gd name="T11" fmla="*/ 2147483647 h 40"/>
            <a:gd name="T12" fmla="*/ 2147483647 w 91"/>
            <a:gd name="T13" fmla="*/ 2147483647 h 40"/>
            <a:gd name="T14" fmla="*/ 0 w 91"/>
            <a:gd name="T15" fmla="*/ 0 h 40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w 91"/>
            <a:gd name="T25" fmla="*/ 0 h 40"/>
            <a:gd name="T26" fmla="*/ 91 w 91"/>
            <a:gd name="T27" fmla="*/ 40 h 40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T24" t="T25" r="T26" b="T27"/>
          <a:pathLst>
            <a:path w="91" h="40">
              <a:moveTo>
                <a:pt x="91" y="40"/>
              </a:moveTo>
              <a:cubicBezTo>
                <a:pt x="90" y="36"/>
                <a:pt x="87" y="31"/>
                <a:pt x="84" y="28"/>
              </a:cubicBezTo>
              <a:cubicBezTo>
                <a:pt x="82" y="27"/>
                <a:pt x="78" y="24"/>
                <a:pt x="78" y="24"/>
              </a:cubicBezTo>
              <a:cubicBezTo>
                <a:pt x="73" y="24"/>
                <a:pt x="67" y="24"/>
                <a:pt x="62" y="25"/>
              </a:cubicBezTo>
              <a:cubicBezTo>
                <a:pt x="57" y="26"/>
                <a:pt x="47" y="28"/>
                <a:pt x="47" y="28"/>
              </a:cubicBezTo>
              <a:cubicBezTo>
                <a:pt x="37" y="27"/>
                <a:pt x="22" y="28"/>
                <a:pt x="15" y="19"/>
              </a:cubicBezTo>
              <a:cubicBezTo>
                <a:pt x="12" y="15"/>
                <a:pt x="9" y="9"/>
                <a:pt x="6" y="5"/>
              </a:cubicBezTo>
              <a:cubicBezTo>
                <a:pt x="4" y="3"/>
                <a:pt x="0" y="0"/>
                <a:pt x="0" y="0"/>
              </a:cubicBezTo>
            </a:path>
          </a:pathLst>
        </a:custGeom>
        <a:noFill/>
        <a:ln w="9525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133350</xdr:colOff>
      <xdr:row>8</xdr:row>
      <xdr:rowOff>247650</xdr:rowOff>
    </xdr:from>
    <xdr:to>
      <xdr:col>18</xdr:col>
      <xdr:colOff>28575</xdr:colOff>
      <xdr:row>8</xdr:row>
      <xdr:rowOff>285750</xdr:rowOff>
    </xdr:to>
    <xdr:sp macro="" textlink="">
      <xdr:nvSpPr>
        <xdr:cNvPr id="40" name="AutoShape 39"/>
        <xdr:cNvSpPr>
          <a:spLocks noChangeArrowheads="1"/>
        </xdr:cNvSpPr>
      </xdr:nvSpPr>
      <xdr:spPr bwMode="auto">
        <a:xfrm>
          <a:off x="3162300" y="1209675"/>
          <a:ext cx="180975" cy="0"/>
        </a:xfrm>
        <a:prstGeom prst="upArrow">
          <a:avLst>
            <a:gd name="adj1" fmla="val 50000"/>
            <a:gd name="adj2" fmla="val -214748364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9525</xdr:colOff>
      <xdr:row>43</xdr:row>
      <xdr:rowOff>0</xdr:rowOff>
    </xdr:from>
    <xdr:to>
      <xdr:col>24</xdr:col>
      <xdr:colOff>0</xdr:colOff>
      <xdr:row>47</xdr:row>
      <xdr:rowOff>47625</xdr:rowOff>
    </xdr:to>
    <xdr:sp macro="" textlink="">
      <xdr:nvSpPr>
        <xdr:cNvPr id="41" name="Freeform 40"/>
        <xdr:cNvSpPr>
          <a:spLocks/>
        </xdr:cNvSpPr>
      </xdr:nvSpPr>
      <xdr:spPr bwMode="auto">
        <a:xfrm>
          <a:off x="3324225" y="6943725"/>
          <a:ext cx="1704975" cy="733425"/>
        </a:xfrm>
        <a:custGeom>
          <a:avLst/>
          <a:gdLst>
            <a:gd name="T0" fmla="*/ 2147483647 w 168"/>
            <a:gd name="T1" fmla="*/ 2147483647 h 46"/>
            <a:gd name="T2" fmla="*/ 2147483647 w 168"/>
            <a:gd name="T3" fmla="*/ 2147483647 h 46"/>
            <a:gd name="T4" fmla="*/ 2147483647 w 168"/>
            <a:gd name="T5" fmla="*/ 2147483647 h 46"/>
            <a:gd name="T6" fmla="*/ 2147483647 w 168"/>
            <a:gd name="T7" fmla="*/ 2147483647 h 46"/>
            <a:gd name="T8" fmla="*/ 2147483647 w 168"/>
            <a:gd name="T9" fmla="*/ 2147483647 h 46"/>
            <a:gd name="T10" fmla="*/ 2147483647 w 168"/>
            <a:gd name="T11" fmla="*/ 2147483647 h 46"/>
            <a:gd name="T12" fmla="*/ 2147483647 w 168"/>
            <a:gd name="T13" fmla="*/ 2147483647 h 46"/>
            <a:gd name="T14" fmla="*/ 2147483647 w 168"/>
            <a:gd name="T15" fmla="*/ 2147483647 h 46"/>
            <a:gd name="T16" fmla="*/ 2147483647 w 168"/>
            <a:gd name="T17" fmla="*/ 2147483647 h 46"/>
            <a:gd name="T18" fmla="*/ 2147483647 w 168"/>
            <a:gd name="T19" fmla="*/ 2147483647 h 46"/>
            <a:gd name="T20" fmla="*/ 0 w 168"/>
            <a:gd name="T21" fmla="*/ 0 h 4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w 168"/>
            <a:gd name="T34" fmla="*/ 0 h 46"/>
            <a:gd name="T35" fmla="*/ 168 w 168"/>
            <a:gd name="T36" fmla="*/ 46 h 46"/>
          </a:gdLst>
          <a:ahLst/>
          <a:cxnLst>
            <a:cxn ang="T22">
              <a:pos x="T0" y="T1"/>
            </a:cxn>
            <a:cxn ang="T23">
              <a:pos x="T2" y="T3"/>
            </a:cxn>
            <a:cxn ang="T24">
              <a:pos x="T4" y="T5"/>
            </a:cxn>
            <a:cxn ang="T25">
              <a:pos x="T6" y="T7"/>
            </a:cxn>
            <a:cxn ang="T26">
              <a:pos x="T8" y="T9"/>
            </a:cxn>
            <a:cxn ang="T27">
              <a:pos x="T10" y="T11"/>
            </a:cxn>
            <a:cxn ang="T28">
              <a:pos x="T12" y="T13"/>
            </a:cxn>
            <a:cxn ang="T29">
              <a:pos x="T14" y="T15"/>
            </a:cxn>
            <a:cxn ang="T30">
              <a:pos x="T16" y="T17"/>
            </a:cxn>
            <a:cxn ang="T31">
              <a:pos x="T18" y="T19"/>
            </a:cxn>
            <a:cxn ang="T32">
              <a:pos x="T20" y="T21"/>
            </a:cxn>
          </a:cxnLst>
          <a:rect l="T33" t="T34" r="T35" b="T36"/>
          <a:pathLst>
            <a:path w="168" h="46">
              <a:moveTo>
                <a:pt x="168" y="43"/>
              </a:moveTo>
              <a:cubicBezTo>
                <a:pt x="163" y="43"/>
                <a:pt x="154" y="46"/>
                <a:pt x="153" y="41"/>
              </a:cubicBezTo>
              <a:cubicBezTo>
                <a:pt x="151" y="36"/>
                <a:pt x="154" y="28"/>
                <a:pt x="148" y="25"/>
              </a:cubicBezTo>
              <a:cubicBezTo>
                <a:pt x="143" y="26"/>
                <a:pt x="139" y="28"/>
                <a:pt x="134" y="29"/>
              </a:cubicBezTo>
              <a:cubicBezTo>
                <a:pt x="112" y="40"/>
                <a:pt x="123" y="33"/>
                <a:pt x="74" y="34"/>
              </a:cubicBezTo>
              <a:cubicBezTo>
                <a:pt x="65" y="38"/>
                <a:pt x="38" y="35"/>
                <a:pt x="33" y="35"/>
              </a:cubicBezTo>
              <a:cubicBezTo>
                <a:pt x="32" y="33"/>
                <a:pt x="28" y="31"/>
                <a:pt x="28" y="31"/>
              </a:cubicBezTo>
              <a:cubicBezTo>
                <a:pt x="27" y="25"/>
                <a:pt x="29" y="21"/>
                <a:pt x="24" y="18"/>
              </a:cubicBezTo>
              <a:cubicBezTo>
                <a:pt x="22" y="13"/>
                <a:pt x="22" y="12"/>
                <a:pt x="18" y="11"/>
              </a:cubicBezTo>
              <a:cubicBezTo>
                <a:pt x="15" y="5"/>
                <a:pt x="17" y="7"/>
                <a:pt x="10" y="6"/>
              </a:cubicBezTo>
              <a:cubicBezTo>
                <a:pt x="9" y="4"/>
                <a:pt x="3" y="0"/>
                <a:pt x="0" y="0"/>
              </a:cubicBez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36</xdr:col>
      <xdr:colOff>47625</xdr:colOff>
      <xdr:row>44</xdr:row>
      <xdr:rowOff>0</xdr:rowOff>
    </xdr:from>
    <xdr:to>
      <xdr:col>39</xdr:col>
      <xdr:colOff>0</xdr:colOff>
      <xdr:row>47</xdr:row>
      <xdr:rowOff>0</xdr:rowOff>
    </xdr:to>
    <xdr:sp macro="" textlink="">
      <xdr:nvSpPr>
        <xdr:cNvPr id="42" name="Line 41"/>
        <xdr:cNvSpPr>
          <a:spLocks noChangeShapeType="1"/>
        </xdr:cNvSpPr>
      </xdr:nvSpPr>
      <xdr:spPr bwMode="auto">
        <a:xfrm flipH="1">
          <a:off x="7477125" y="7115175"/>
          <a:ext cx="552450" cy="5143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76200</xdr:colOff>
      <xdr:row>51</xdr:row>
      <xdr:rowOff>0</xdr:rowOff>
    </xdr:from>
    <xdr:to>
      <xdr:col>26</xdr:col>
      <xdr:colOff>0</xdr:colOff>
      <xdr:row>51</xdr:row>
      <xdr:rowOff>0</xdr:rowOff>
    </xdr:to>
    <xdr:sp macro="" textlink="">
      <xdr:nvSpPr>
        <xdr:cNvPr id="43" name="Line 42"/>
        <xdr:cNvSpPr>
          <a:spLocks noChangeShapeType="1"/>
        </xdr:cNvSpPr>
      </xdr:nvSpPr>
      <xdr:spPr bwMode="auto">
        <a:xfrm flipH="1">
          <a:off x="5105400" y="8172450"/>
          <a:ext cx="3238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66675</xdr:colOff>
      <xdr:row>48</xdr:row>
      <xdr:rowOff>0</xdr:rowOff>
    </xdr:from>
    <xdr:to>
      <xdr:col>25</xdr:col>
      <xdr:colOff>28575</xdr:colOff>
      <xdr:row>51</xdr:row>
      <xdr:rowOff>9525</xdr:rowOff>
    </xdr:to>
    <xdr:sp macro="" textlink="">
      <xdr:nvSpPr>
        <xdr:cNvPr id="44" name="Freeform 43"/>
        <xdr:cNvSpPr>
          <a:spLocks/>
        </xdr:cNvSpPr>
      </xdr:nvSpPr>
      <xdr:spPr bwMode="auto">
        <a:xfrm>
          <a:off x="5095875" y="7800975"/>
          <a:ext cx="161925" cy="381000"/>
        </a:xfrm>
        <a:custGeom>
          <a:avLst/>
          <a:gdLst>
            <a:gd name="T0" fmla="*/ 2147483647 w 12"/>
            <a:gd name="T1" fmla="*/ 0 h 31"/>
            <a:gd name="T2" fmla="*/ 2147483647 w 12"/>
            <a:gd name="T3" fmla="*/ 2147483647 h 31"/>
            <a:gd name="T4" fmla="*/ 0 w 12"/>
            <a:gd name="T5" fmla="*/ 2147483647 h 31"/>
            <a:gd name="T6" fmla="*/ 0 60000 65536"/>
            <a:gd name="T7" fmla="*/ 0 60000 65536"/>
            <a:gd name="T8" fmla="*/ 0 60000 65536"/>
            <a:gd name="T9" fmla="*/ 0 w 12"/>
            <a:gd name="T10" fmla="*/ 0 h 31"/>
            <a:gd name="T11" fmla="*/ 12 w 12"/>
            <a:gd name="T12" fmla="*/ 31 h 31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12" h="31">
              <a:moveTo>
                <a:pt x="12" y="0"/>
              </a:moveTo>
              <a:cubicBezTo>
                <a:pt x="10" y="6"/>
                <a:pt x="12" y="15"/>
                <a:pt x="5" y="17"/>
              </a:cubicBezTo>
              <a:cubicBezTo>
                <a:pt x="2" y="21"/>
                <a:pt x="0" y="31"/>
                <a:pt x="0" y="31"/>
              </a:cubicBezTo>
            </a:path>
          </a:pathLst>
        </a:cu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9525</xdr:colOff>
      <xdr:row>54</xdr:row>
      <xdr:rowOff>0</xdr:rowOff>
    </xdr:from>
    <xdr:to>
      <xdr:col>30</xdr:col>
      <xdr:colOff>38100</xdr:colOff>
      <xdr:row>54</xdr:row>
      <xdr:rowOff>0</xdr:rowOff>
    </xdr:to>
    <xdr:sp macro="" textlink="">
      <xdr:nvSpPr>
        <xdr:cNvPr id="45" name="Line 44"/>
        <xdr:cNvSpPr>
          <a:spLocks noChangeShapeType="1"/>
        </xdr:cNvSpPr>
      </xdr:nvSpPr>
      <xdr:spPr bwMode="auto">
        <a:xfrm flipH="1">
          <a:off x="5838825" y="8686800"/>
          <a:ext cx="428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95250</xdr:colOff>
      <xdr:row>53</xdr:row>
      <xdr:rowOff>0</xdr:rowOff>
    </xdr:from>
    <xdr:to>
      <xdr:col>30</xdr:col>
      <xdr:colOff>19050</xdr:colOff>
      <xdr:row>53</xdr:row>
      <xdr:rowOff>0</xdr:rowOff>
    </xdr:to>
    <xdr:sp macro="" textlink="">
      <xdr:nvSpPr>
        <xdr:cNvPr id="46" name="Line 45"/>
        <xdr:cNvSpPr>
          <a:spLocks noChangeShapeType="1"/>
        </xdr:cNvSpPr>
      </xdr:nvSpPr>
      <xdr:spPr bwMode="auto">
        <a:xfrm flipH="1">
          <a:off x="5924550" y="8515350"/>
          <a:ext cx="323850" cy="0"/>
        </a:xfrm>
        <a:prstGeom prst="line">
          <a:avLst/>
        </a:prstGeom>
        <a:noFill/>
        <a:ln w="9525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95250</xdr:colOff>
      <xdr:row>52</xdr:row>
      <xdr:rowOff>76200</xdr:rowOff>
    </xdr:from>
    <xdr:to>
      <xdr:col>29</xdr:col>
      <xdr:colOff>47625</xdr:colOff>
      <xdr:row>52</xdr:row>
      <xdr:rowOff>76200</xdr:rowOff>
    </xdr:to>
    <xdr:sp macro="" textlink="">
      <xdr:nvSpPr>
        <xdr:cNvPr id="47" name="Line 46"/>
        <xdr:cNvSpPr>
          <a:spLocks noChangeShapeType="1"/>
        </xdr:cNvSpPr>
      </xdr:nvSpPr>
      <xdr:spPr bwMode="auto">
        <a:xfrm flipH="1">
          <a:off x="5924550" y="8420100"/>
          <a:ext cx="1524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19050</xdr:colOff>
      <xdr:row>50</xdr:row>
      <xdr:rowOff>180975</xdr:rowOff>
    </xdr:from>
    <xdr:to>
      <xdr:col>29</xdr:col>
      <xdr:colOff>19050</xdr:colOff>
      <xdr:row>52</xdr:row>
      <xdr:rowOff>76200</xdr:rowOff>
    </xdr:to>
    <xdr:sp macro="" textlink="">
      <xdr:nvSpPr>
        <xdr:cNvPr id="48" name="Line 47"/>
        <xdr:cNvSpPr>
          <a:spLocks noChangeShapeType="1"/>
        </xdr:cNvSpPr>
      </xdr:nvSpPr>
      <xdr:spPr bwMode="auto">
        <a:xfrm>
          <a:off x="6048375" y="8153400"/>
          <a:ext cx="0" cy="26670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47625</xdr:colOff>
      <xdr:row>52</xdr:row>
      <xdr:rowOff>0</xdr:rowOff>
    </xdr:from>
    <xdr:to>
      <xdr:col>30</xdr:col>
      <xdr:colOff>123825</xdr:colOff>
      <xdr:row>52</xdr:row>
      <xdr:rowOff>0</xdr:rowOff>
    </xdr:to>
    <xdr:sp macro="" textlink="">
      <xdr:nvSpPr>
        <xdr:cNvPr id="49" name="Line 48"/>
        <xdr:cNvSpPr>
          <a:spLocks noChangeShapeType="1"/>
        </xdr:cNvSpPr>
      </xdr:nvSpPr>
      <xdr:spPr bwMode="auto">
        <a:xfrm flipH="1">
          <a:off x="6076950" y="8343900"/>
          <a:ext cx="2762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0</xdr:colOff>
      <xdr:row>52</xdr:row>
      <xdr:rowOff>66675</xdr:rowOff>
    </xdr:from>
    <xdr:to>
      <xdr:col>28</xdr:col>
      <xdr:colOff>104775</xdr:colOff>
      <xdr:row>54</xdr:row>
      <xdr:rowOff>9525</xdr:rowOff>
    </xdr:to>
    <xdr:sp macro="" textlink="">
      <xdr:nvSpPr>
        <xdr:cNvPr id="50" name="Freeform 49"/>
        <xdr:cNvSpPr>
          <a:spLocks/>
        </xdr:cNvSpPr>
      </xdr:nvSpPr>
      <xdr:spPr bwMode="auto">
        <a:xfrm>
          <a:off x="5829300" y="8410575"/>
          <a:ext cx="104775" cy="285750"/>
        </a:xfrm>
        <a:custGeom>
          <a:avLst/>
          <a:gdLst>
            <a:gd name="T0" fmla="*/ 2147483647 w 14"/>
            <a:gd name="T1" fmla="*/ 0 h 24"/>
            <a:gd name="T2" fmla="*/ 2147483647 w 14"/>
            <a:gd name="T3" fmla="*/ 2147483647 h 24"/>
            <a:gd name="T4" fmla="*/ 0 w 14"/>
            <a:gd name="T5" fmla="*/ 2147483647 h 24"/>
            <a:gd name="T6" fmla="*/ 0 60000 65536"/>
            <a:gd name="T7" fmla="*/ 0 60000 65536"/>
            <a:gd name="T8" fmla="*/ 0 60000 65536"/>
            <a:gd name="T9" fmla="*/ 0 w 14"/>
            <a:gd name="T10" fmla="*/ 0 h 24"/>
            <a:gd name="T11" fmla="*/ 14 w 14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14" h="24">
              <a:moveTo>
                <a:pt x="14" y="0"/>
              </a:moveTo>
              <a:cubicBezTo>
                <a:pt x="13" y="5"/>
                <a:pt x="12" y="10"/>
                <a:pt x="8" y="13"/>
              </a:cubicBezTo>
              <a:cubicBezTo>
                <a:pt x="5" y="17"/>
                <a:pt x="0" y="24"/>
                <a:pt x="0" y="24"/>
              </a:cubicBezTo>
            </a:path>
          </a:pathLst>
        </a:cu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95250</xdr:colOff>
      <xdr:row>44</xdr:row>
      <xdr:rowOff>0</xdr:rowOff>
    </xdr:from>
    <xdr:to>
      <xdr:col>49</xdr:col>
      <xdr:colOff>95250</xdr:colOff>
      <xdr:row>47</xdr:row>
      <xdr:rowOff>9525</xdr:rowOff>
    </xdr:to>
    <xdr:sp macro="" textlink="">
      <xdr:nvSpPr>
        <xdr:cNvPr id="51" name="Line 50"/>
        <xdr:cNvSpPr>
          <a:spLocks noChangeShapeType="1"/>
        </xdr:cNvSpPr>
      </xdr:nvSpPr>
      <xdr:spPr bwMode="auto">
        <a:xfrm>
          <a:off x="10201275" y="7115175"/>
          <a:ext cx="0" cy="5238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49</xdr:col>
      <xdr:colOff>104775</xdr:colOff>
      <xdr:row>43</xdr:row>
      <xdr:rowOff>114300</xdr:rowOff>
    </xdr:from>
    <xdr:to>
      <xdr:col>50</xdr:col>
      <xdr:colOff>47625</xdr:colOff>
      <xdr:row>46</xdr:row>
      <xdr:rowOff>104775</xdr:rowOff>
    </xdr:to>
    <xdr:sp macro="" textlink="">
      <xdr:nvSpPr>
        <xdr:cNvPr id="52" name="Rectangle 51"/>
        <xdr:cNvSpPr>
          <a:spLocks noChangeArrowheads="1"/>
        </xdr:cNvSpPr>
      </xdr:nvSpPr>
      <xdr:spPr bwMode="auto">
        <a:xfrm>
          <a:off x="10210800" y="7058025"/>
          <a:ext cx="123825" cy="5048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76200</xdr:colOff>
      <xdr:row>47</xdr:row>
      <xdr:rowOff>0</xdr:rowOff>
    </xdr:from>
    <xdr:to>
      <xdr:col>50</xdr:col>
      <xdr:colOff>19050</xdr:colOff>
      <xdr:row>47</xdr:row>
      <xdr:rowOff>0</xdr:rowOff>
    </xdr:to>
    <xdr:sp macro="" textlink="">
      <xdr:nvSpPr>
        <xdr:cNvPr id="53" name="Line 52"/>
        <xdr:cNvSpPr>
          <a:spLocks noChangeShapeType="1"/>
        </xdr:cNvSpPr>
      </xdr:nvSpPr>
      <xdr:spPr bwMode="auto">
        <a:xfrm flipH="1">
          <a:off x="10182225" y="7629525"/>
          <a:ext cx="12382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76200</xdr:colOff>
      <xdr:row>54</xdr:row>
      <xdr:rowOff>0</xdr:rowOff>
    </xdr:from>
    <xdr:to>
      <xdr:col>46</xdr:col>
      <xdr:colOff>123825</xdr:colOff>
      <xdr:row>58</xdr:row>
      <xdr:rowOff>9525</xdr:rowOff>
    </xdr:to>
    <xdr:sp macro="" textlink="">
      <xdr:nvSpPr>
        <xdr:cNvPr id="54" name="Line 53"/>
        <xdr:cNvSpPr>
          <a:spLocks noChangeShapeType="1"/>
        </xdr:cNvSpPr>
      </xdr:nvSpPr>
      <xdr:spPr bwMode="auto">
        <a:xfrm>
          <a:off x="9505950" y="8686800"/>
          <a:ext cx="47625" cy="5429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114300</xdr:colOff>
      <xdr:row>58</xdr:row>
      <xdr:rowOff>0</xdr:rowOff>
    </xdr:from>
    <xdr:to>
      <xdr:col>50</xdr:col>
      <xdr:colOff>38100</xdr:colOff>
      <xdr:row>58</xdr:row>
      <xdr:rowOff>57150</xdr:rowOff>
    </xdr:to>
    <xdr:sp macro="" textlink="">
      <xdr:nvSpPr>
        <xdr:cNvPr id="55" name="Line 54"/>
        <xdr:cNvSpPr>
          <a:spLocks noChangeShapeType="1"/>
        </xdr:cNvSpPr>
      </xdr:nvSpPr>
      <xdr:spPr bwMode="auto">
        <a:xfrm>
          <a:off x="9544050" y="9220200"/>
          <a:ext cx="781050" cy="5715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0</xdr:colOff>
      <xdr:row>54</xdr:row>
      <xdr:rowOff>38100</xdr:rowOff>
    </xdr:from>
    <xdr:to>
      <xdr:col>46</xdr:col>
      <xdr:colOff>76200</xdr:colOff>
      <xdr:row>58</xdr:row>
      <xdr:rowOff>57150</xdr:rowOff>
    </xdr:to>
    <xdr:sp macro="" textlink="">
      <xdr:nvSpPr>
        <xdr:cNvPr id="56" name="Rectangle 55"/>
        <xdr:cNvSpPr>
          <a:spLocks noChangeArrowheads="1"/>
        </xdr:cNvSpPr>
      </xdr:nvSpPr>
      <xdr:spPr bwMode="auto">
        <a:xfrm rot="-353017">
          <a:off x="9229725" y="8724900"/>
          <a:ext cx="276225" cy="552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60</xdr:col>
      <xdr:colOff>0</xdr:colOff>
      <xdr:row>50</xdr:row>
      <xdr:rowOff>0</xdr:rowOff>
    </xdr:from>
    <xdr:to>
      <xdr:col>60</xdr:col>
      <xdr:colOff>9525</xdr:colOff>
      <xdr:row>61</xdr:row>
      <xdr:rowOff>123825</xdr:rowOff>
    </xdr:to>
    <xdr:sp macro="" textlink="">
      <xdr:nvSpPr>
        <xdr:cNvPr id="57" name="Line 56"/>
        <xdr:cNvSpPr>
          <a:spLocks noChangeShapeType="1"/>
        </xdr:cNvSpPr>
      </xdr:nvSpPr>
      <xdr:spPr bwMode="auto">
        <a:xfrm>
          <a:off x="11772900" y="7972425"/>
          <a:ext cx="9525" cy="17716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57150</xdr:colOff>
      <xdr:row>61</xdr:row>
      <xdr:rowOff>123825</xdr:rowOff>
    </xdr:from>
    <xdr:to>
      <xdr:col>61</xdr:col>
      <xdr:colOff>19050</xdr:colOff>
      <xdr:row>62</xdr:row>
      <xdr:rowOff>19050</xdr:rowOff>
    </xdr:to>
    <xdr:sp macro="" textlink="">
      <xdr:nvSpPr>
        <xdr:cNvPr id="58" name="Rectangle 57"/>
        <xdr:cNvSpPr>
          <a:spLocks noChangeArrowheads="1"/>
        </xdr:cNvSpPr>
      </xdr:nvSpPr>
      <xdr:spPr bwMode="auto">
        <a:xfrm>
          <a:off x="11830050" y="9744075"/>
          <a:ext cx="28575" cy="2857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50</xdr:col>
      <xdr:colOff>38100</xdr:colOff>
      <xdr:row>58</xdr:row>
      <xdr:rowOff>28575</xdr:rowOff>
    </xdr:from>
    <xdr:to>
      <xdr:col>51</xdr:col>
      <xdr:colOff>76200</xdr:colOff>
      <xdr:row>62</xdr:row>
      <xdr:rowOff>0</xdr:rowOff>
    </xdr:to>
    <xdr:sp macro="" textlink="">
      <xdr:nvSpPr>
        <xdr:cNvPr id="59" name="Line 58"/>
        <xdr:cNvSpPr>
          <a:spLocks noChangeShapeType="1"/>
        </xdr:cNvSpPr>
      </xdr:nvSpPr>
      <xdr:spPr bwMode="auto">
        <a:xfrm>
          <a:off x="10325100" y="9248775"/>
          <a:ext cx="285750" cy="50482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85725</xdr:colOff>
      <xdr:row>55</xdr:row>
      <xdr:rowOff>0</xdr:rowOff>
    </xdr:from>
    <xdr:to>
      <xdr:col>52</xdr:col>
      <xdr:colOff>0</xdr:colOff>
      <xdr:row>61</xdr:row>
      <xdr:rowOff>142875</xdr:rowOff>
    </xdr:to>
    <xdr:sp macro="" textlink="">
      <xdr:nvSpPr>
        <xdr:cNvPr id="60" name="Line 59"/>
        <xdr:cNvSpPr>
          <a:spLocks noChangeShapeType="1"/>
        </xdr:cNvSpPr>
      </xdr:nvSpPr>
      <xdr:spPr bwMode="auto">
        <a:xfrm flipH="1">
          <a:off x="10620375" y="8820150"/>
          <a:ext cx="66675" cy="9334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49</xdr:col>
      <xdr:colOff>161925</xdr:colOff>
      <xdr:row>58</xdr:row>
      <xdr:rowOff>66675</xdr:rowOff>
    </xdr:from>
    <xdr:to>
      <xdr:col>50</xdr:col>
      <xdr:colOff>171450</xdr:colOff>
      <xdr:row>63</xdr:row>
      <xdr:rowOff>47625</xdr:rowOff>
    </xdr:to>
    <xdr:sp macro="" textlink="">
      <xdr:nvSpPr>
        <xdr:cNvPr id="61" name="Rectangle 60"/>
        <xdr:cNvSpPr>
          <a:spLocks noChangeArrowheads="1"/>
        </xdr:cNvSpPr>
      </xdr:nvSpPr>
      <xdr:spPr bwMode="auto">
        <a:xfrm rot="-1845927">
          <a:off x="10267950" y="9286875"/>
          <a:ext cx="190500" cy="552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50</xdr:col>
      <xdr:colOff>0</xdr:colOff>
      <xdr:row>57</xdr:row>
      <xdr:rowOff>133350</xdr:rowOff>
    </xdr:from>
    <xdr:to>
      <xdr:col>50</xdr:col>
      <xdr:colOff>0</xdr:colOff>
      <xdr:row>58</xdr:row>
      <xdr:rowOff>57150</xdr:rowOff>
    </xdr:to>
    <xdr:sp macro="" textlink="">
      <xdr:nvSpPr>
        <xdr:cNvPr id="62" name="Line 61"/>
        <xdr:cNvSpPr>
          <a:spLocks noChangeShapeType="1"/>
        </xdr:cNvSpPr>
      </xdr:nvSpPr>
      <xdr:spPr bwMode="auto">
        <a:xfrm>
          <a:off x="10287000" y="9220200"/>
          <a:ext cx="0" cy="57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52</xdr:col>
      <xdr:colOff>0</xdr:colOff>
      <xdr:row>55</xdr:row>
      <xdr:rowOff>114300</xdr:rowOff>
    </xdr:from>
    <xdr:to>
      <xdr:col>56</xdr:col>
      <xdr:colOff>0</xdr:colOff>
      <xdr:row>56</xdr:row>
      <xdr:rowOff>142875</xdr:rowOff>
    </xdr:to>
    <xdr:sp macro="" textlink="">
      <xdr:nvSpPr>
        <xdr:cNvPr id="63" name="Freeform 62"/>
        <xdr:cNvSpPr>
          <a:spLocks/>
        </xdr:cNvSpPr>
      </xdr:nvSpPr>
      <xdr:spPr bwMode="auto">
        <a:xfrm>
          <a:off x="10687050" y="8934450"/>
          <a:ext cx="542925" cy="152400"/>
        </a:xfrm>
        <a:custGeom>
          <a:avLst/>
          <a:gdLst>
            <a:gd name="T0" fmla="*/ 2147483647 w 52"/>
            <a:gd name="T1" fmla="*/ 2147483647 h 21"/>
            <a:gd name="T2" fmla="*/ 2147483647 w 52"/>
            <a:gd name="T3" fmla="*/ 2147483647 h 21"/>
            <a:gd name="T4" fmla="*/ 2147483647 w 52"/>
            <a:gd name="T5" fmla="*/ 2147483647 h 21"/>
            <a:gd name="T6" fmla="*/ 2147483647 w 52"/>
            <a:gd name="T7" fmla="*/ 2147483647 h 21"/>
            <a:gd name="T8" fmla="*/ 2147483647 w 52"/>
            <a:gd name="T9" fmla="*/ 2147483647 h 21"/>
            <a:gd name="T10" fmla="*/ 0 w 52"/>
            <a:gd name="T11" fmla="*/ 0 h 21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52"/>
            <a:gd name="T19" fmla="*/ 0 h 21"/>
            <a:gd name="T20" fmla="*/ 52 w 52"/>
            <a:gd name="T21" fmla="*/ 21 h 21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52" h="21">
              <a:moveTo>
                <a:pt x="52" y="21"/>
              </a:moveTo>
              <a:cubicBezTo>
                <a:pt x="47" y="16"/>
                <a:pt x="44" y="12"/>
                <a:pt x="38" y="8"/>
              </a:cubicBezTo>
              <a:cubicBezTo>
                <a:pt x="31" y="13"/>
                <a:pt x="34" y="11"/>
                <a:pt x="29" y="13"/>
              </a:cubicBezTo>
              <a:cubicBezTo>
                <a:pt x="20" y="11"/>
                <a:pt x="25" y="15"/>
                <a:pt x="19" y="19"/>
              </a:cubicBezTo>
              <a:cubicBezTo>
                <a:pt x="17" y="20"/>
                <a:pt x="13" y="21"/>
                <a:pt x="13" y="21"/>
              </a:cubicBezTo>
              <a:cubicBezTo>
                <a:pt x="8" y="13"/>
                <a:pt x="12" y="0"/>
                <a:pt x="0" y="0"/>
              </a:cubicBezTo>
            </a:path>
          </a:pathLst>
        </a:custGeom>
        <a:noFill/>
        <a:ln w="19050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123825</xdr:colOff>
      <xdr:row>7</xdr:row>
      <xdr:rowOff>104775</xdr:rowOff>
    </xdr:from>
    <xdr:to>
      <xdr:col>3</xdr:col>
      <xdr:colOff>95250</xdr:colOff>
      <xdr:row>8</xdr:row>
      <xdr:rowOff>47625</xdr:rowOff>
    </xdr:to>
    <xdr:sp macro="" textlink="">
      <xdr:nvSpPr>
        <xdr:cNvPr id="64" name="Rectangle 63"/>
        <xdr:cNvSpPr>
          <a:spLocks noChangeArrowheads="1"/>
        </xdr:cNvSpPr>
      </xdr:nvSpPr>
      <xdr:spPr bwMode="auto">
        <a:xfrm>
          <a:off x="304800" y="971550"/>
          <a:ext cx="257175" cy="114300"/>
        </a:xfrm>
        <a:prstGeom prst="rect">
          <a:avLst/>
        </a:prstGeom>
        <a:solidFill>
          <a:srgbClr val="FFCC99"/>
        </a:solidFill>
        <a:ln w="9525">
          <a:solidFill>
            <a:srgbClr val="FFCC99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sz="650" b="0" i="0" strike="noStrike">
              <a:solidFill>
                <a:srgbClr val="000000"/>
              </a:solidFill>
              <a:latin typeface="Arial"/>
              <a:cs typeface="Arial"/>
            </a:rPr>
            <a:t>45 ha</a:t>
          </a:r>
        </a:p>
      </xdr:txBody>
    </xdr:sp>
    <xdr:clientData/>
  </xdr:twoCellAnchor>
  <xdr:twoCellAnchor>
    <xdr:from>
      <xdr:col>4</xdr:col>
      <xdr:colOff>161925</xdr:colOff>
      <xdr:row>50</xdr:row>
      <xdr:rowOff>47625</xdr:rowOff>
    </xdr:from>
    <xdr:to>
      <xdr:col>4</xdr:col>
      <xdr:colOff>161925</xdr:colOff>
      <xdr:row>50</xdr:row>
      <xdr:rowOff>190500</xdr:rowOff>
    </xdr:to>
    <xdr:sp macro="" textlink="">
      <xdr:nvSpPr>
        <xdr:cNvPr id="65" name="Line 64"/>
        <xdr:cNvSpPr>
          <a:spLocks noChangeShapeType="1"/>
        </xdr:cNvSpPr>
      </xdr:nvSpPr>
      <xdr:spPr bwMode="auto">
        <a:xfrm flipH="1">
          <a:off x="914400" y="8020050"/>
          <a:ext cx="0" cy="1428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47625</xdr:colOff>
      <xdr:row>53</xdr:row>
      <xdr:rowOff>38100</xdr:rowOff>
    </xdr:from>
    <xdr:to>
      <xdr:col>7</xdr:col>
      <xdr:colOff>161925</xdr:colOff>
      <xdr:row>53</xdr:row>
      <xdr:rowOff>38100</xdr:rowOff>
    </xdr:to>
    <xdr:sp macro="" textlink="">
      <xdr:nvSpPr>
        <xdr:cNvPr id="66" name="Line 65"/>
        <xdr:cNvSpPr>
          <a:spLocks noChangeShapeType="1"/>
        </xdr:cNvSpPr>
      </xdr:nvSpPr>
      <xdr:spPr bwMode="auto">
        <a:xfrm flipV="1">
          <a:off x="1038225" y="8553450"/>
          <a:ext cx="1714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47625</xdr:colOff>
      <xdr:row>50</xdr:row>
      <xdr:rowOff>180975</xdr:rowOff>
    </xdr:from>
    <xdr:to>
      <xdr:col>6</xdr:col>
      <xdr:colOff>47625</xdr:colOff>
      <xdr:row>50</xdr:row>
      <xdr:rowOff>180975</xdr:rowOff>
    </xdr:to>
    <xdr:sp macro="" textlink="">
      <xdr:nvSpPr>
        <xdr:cNvPr id="67" name="Line 66"/>
        <xdr:cNvSpPr>
          <a:spLocks noChangeShapeType="1"/>
        </xdr:cNvSpPr>
      </xdr:nvSpPr>
      <xdr:spPr bwMode="auto">
        <a:xfrm>
          <a:off x="981075" y="8153400"/>
          <a:ext cx="571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52</xdr:row>
      <xdr:rowOff>85725</xdr:rowOff>
    </xdr:from>
    <xdr:to>
      <xdr:col>7</xdr:col>
      <xdr:colOff>0</xdr:colOff>
      <xdr:row>52</xdr:row>
      <xdr:rowOff>85725</xdr:rowOff>
    </xdr:to>
    <xdr:sp macro="" textlink="">
      <xdr:nvSpPr>
        <xdr:cNvPr id="68" name="Line 67"/>
        <xdr:cNvSpPr>
          <a:spLocks noChangeShapeType="1"/>
        </xdr:cNvSpPr>
      </xdr:nvSpPr>
      <xdr:spPr bwMode="auto">
        <a:xfrm>
          <a:off x="990600" y="8429625"/>
          <a:ext cx="571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52</xdr:row>
      <xdr:rowOff>66675</xdr:rowOff>
    </xdr:from>
    <xdr:to>
      <xdr:col>7</xdr:col>
      <xdr:colOff>0</xdr:colOff>
      <xdr:row>53</xdr:row>
      <xdr:rowOff>38100</xdr:rowOff>
    </xdr:to>
    <xdr:sp macro="" textlink="">
      <xdr:nvSpPr>
        <xdr:cNvPr id="69" name="Line 68"/>
        <xdr:cNvSpPr>
          <a:spLocks noChangeShapeType="1"/>
        </xdr:cNvSpPr>
      </xdr:nvSpPr>
      <xdr:spPr bwMode="auto">
        <a:xfrm flipH="1">
          <a:off x="1047750" y="8410575"/>
          <a:ext cx="0" cy="1428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228600</xdr:colOff>
      <xdr:row>52</xdr:row>
      <xdr:rowOff>95250</xdr:rowOff>
    </xdr:from>
    <xdr:to>
      <xdr:col>6</xdr:col>
      <xdr:colOff>19050</xdr:colOff>
      <xdr:row>53</xdr:row>
      <xdr:rowOff>0</xdr:rowOff>
    </xdr:to>
    <xdr:sp macro="" textlink="">
      <xdr:nvSpPr>
        <xdr:cNvPr id="70" name="Rectangle 69"/>
        <xdr:cNvSpPr>
          <a:spLocks noChangeArrowheads="1"/>
        </xdr:cNvSpPr>
      </xdr:nvSpPr>
      <xdr:spPr bwMode="auto">
        <a:xfrm>
          <a:off x="933450" y="8439150"/>
          <a:ext cx="76200" cy="762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161925</xdr:colOff>
      <xdr:row>52</xdr:row>
      <xdr:rowOff>123825</xdr:rowOff>
    </xdr:from>
    <xdr:to>
      <xdr:col>7</xdr:col>
      <xdr:colOff>228600</xdr:colOff>
      <xdr:row>53</xdr:row>
      <xdr:rowOff>38100</xdr:rowOff>
    </xdr:to>
    <xdr:sp macro="" textlink="">
      <xdr:nvSpPr>
        <xdr:cNvPr id="71" name="Line 70"/>
        <xdr:cNvSpPr>
          <a:spLocks noChangeShapeType="1"/>
        </xdr:cNvSpPr>
      </xdr:nvSpPr>
      <xdr:spPr bwMode="auto">
        <a:xfrm flipV="1">
          <a:off x="1209675" y="8467725"/>
          <a:ext cx="66675" cy="857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228600</xdr:colOff>
      <xdr:row>52</xdr:row>
      <xdr:rowOff>133350</xdr:rowOff>
    </xdr:from>
    <xdr:to>
      <xdr:col>8</xdr:col>
      <xdr:colOff>19050</xdr:colOff>
      <xdr:row>52</xdr:row>
      <xdr:rowOff>133350</xdr:rowOff>
    </xdr:to>
    <xdr:sp macro="" textlink="">
      <xdr:nvSpPr>
        <xdr:cNvPr id="72" name="Line 71"/>
        <xdr:cNvSpPr>
          <a:spLocks noChangeShapeType="1"/>
        </xdr:cNvSpPr>
      </xdr:nvSpPr>
      <xdr:spPr bwMode="auto">
        <a:xfrm>
          <a:off x="1276350" y="8477250"/>
          <a:ext cx="762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19050</xdr:colOff>
      <xdr:row>52</xdr:row>
      <xdr:rowOff>0</xdr:rowOff>
    </xdr:from>
    <xdr:to>
      <xdr:col>11</xdr:col>
      <xdr:colOff>9525</xdr:colOff>
      <xdr:row>52</xdr:row>
      <xdr:rowOff>123825</xdr:rowOff>
    </xdr:to>
    <xdr:sp macro="" textlink="">
      <xdr:nvSpPr>
        <xdr:cNvPr id="73" name="Line 72"/>
        <xdr:cNvSpPr>
          <a:spLocks noChangeShapeType="1"/>
        </xdr:cNvSpPr>
      </xdr:nvSpPr>
      <xdr:spPr bwMode="auto">
        <a:xfrm flipH="1">
          <a:off x="1352550" y="8343900"/>
          <a:ext cx="104775" cy="1238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161925</xdr:colOff>
      <xdr:row>61</xdr:row>
      <xdr:rowOff>104775</xdr:rowOff>
    </xdr:from>
    <xdr:to>
      <xdr:col>51</xdr:col>
      <xdr:colOff>38100</xdr:colOff>
      <xdr:row>62</xdr:row>
      <xdr:rowOff>9525</xdr:rowOff>
    </xdr:to>
    <xdr:sp macro="" textlink="">
      <xdr:nvSpPr>
        <xdr:cNvPr id="75" name="Rectangle 77"/>
        <xdr:cNvSpPr>
          <a:spLocks noChangeArrowheads="1"/>
        </xdr:cNvSpPr>
      </xdr:nvSpPr>
      <xdr:spPr bwMode="auto">
        <a:xfrm>
          <a:off x="10448925" y="9725025"/>
          <a:ext cx="123825" cy="381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19</xdr:col>
      <xdr:colOff>9525</xdr:colOff>
      <xdr:row>0</xdr:row>
      <xdr:rowOff>161925</xdr:rowOff>
    </xdr:from>
    <xdr:to>
      <xdr:col>37</xdr:col>
      <xdr:colOff>28575</xdr:colOff>
      <xdr:row>3</xdr:row>
      <xdr:rowOff>66675</xdr:rowOff>
    </xdr:to>
    <xdr:sp macro="" textlink="">
      <xdr:nvSpPr>
        <xdr:cNvPr id="76" name="Rectangle 78"/>
        <xdr:cNvSpPr>
          <a:spLocks noChangeArrowheads="1"/>
        </xdr:cNvSpPr>
      </xdr:nvSpPr>
      <xdr:spPr bwMode="auto">
        <a:xfrm>
          <a:off x="3609975" y="161925"/>
          <a:ext cx="4048125" cy="2857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45720" tIns="32004" rIns="45720" bIns="0" anchor="t" upright="1"/>
        <a:lstStyle/>
        <a:p>
          <a:pPr algn="ctr" rtl="1">
            <a:defRPr sz="1000"/>
          </a:pPr>
          <a:r>
            <a:rPr lang="en-US" sz="1600" b="1" i="0" strike="noStrike">
              <a:solidFill>
                <a:srgbClr val="000000"/>
              </a:solidFill>
              <a:latin typeface="Bookman Old Style"/>
            </a:rPr>
            <a:t>PETA KEBUN TELUK PANJI</a:t>
          </a:r>
        </a:p>
      </xdr:txBody>
    </xdr:sp>
    <xdr:clientData/>
  </xdr:twoCellAnchor>
  <xdr:twoCellAnchor>
    <xdr:from>
      <xdr:col>34</xdr:col>
      <xdr:colOff>190500</xdr:colOff>
      <xdr:row>43</xdr:row>
      <xdr:rowOff>104775</xdr:rowOff>
    </xdr:from>
    <xdr:to>
      <xdr:col>39</xdr:col>
      <xdr:colOff>114300</xdr:colOff>
      <xdr:row>45</xdr:row>
      <xdr:rowOff>66675</xdr:rowOff>
    </xdr:to>
    <xdr:sp macro="" textlink="">
      <xdr:nvSpPr>
        <xdr:cNvPr id="77" name="Rectangle 82"/>
        <xdr:cNvSpPr>
          <a:spLocks noChangeArrowheads="1"/>
        </xdr:cNvSpPr>
      </xdr:nvSpPr>
      <xdr:spPr bwMode="auto">
        <a:xfrm rot="2773264">
          <a:off x="7529513" y="6738937"/>
          <a:ext cx="304800" cy="9239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142875</xdr:colOff>
      <xdr:row>51</xdr:row>
      <xdr:rowOff>142875</xdr:rowOff>
    </xdr:from>
    <xdr:to>
      <xdr:col>29</xdr:col>
      <xdr:colOff>9525</xdr:colOff>
      <xdr:row>53</xdr:row>
      <xdr:rowOff>133350</xdr:rowOff>
    </xdr:to>
    <xdr:sp macro="" textlink="">
      <xdr:nvSpPr>
        <xdr:cNvPr id="78" name="Freeform 83"/>
        <xdr:cNvSpPr>
          <a:spLocks/>
        </xdr:cNvSpPr>
      </xdr:nvSpPr>
      <xdr:spPr bwMode="auto">
        <a:xfrm>
          <a:off x="5772150" y="8315325"/>
          <a:ext cx="266700" cy="333375"/>
        </a:xfrm>
        <a:custGeom>
          <a:avLst/>
          <a:gdLst>
            <a:gd name="T0" fmla="*/ 2147483647 w 28"/>
            <a:gd name="T1" fmla="*/ 2147483647 h 32"/>
            <a:gd name="T2" fmla="*/ 2147483647 w 28"/>
            <a:gd name="T3" fmla="*/ 2147483647 h 32"/>
            <a:gd name="T4" fmla="*/ 2147483647 w 28"/>
            <a:gd name="T5" fmla="*/ 2147483647 h 32"/>
            <a:gd name="T6" fmla="*/ 2147483647 w 28"/>
            <a:gd name="T7" fmla="*/ 2147483647 h 32"/>
            <a:gd name="T8" fmla="*/ 2147483647 w 28"/>
            <a:gd name="T9" fmla="*/ 2147483647 h 32"/>
            <a:gd name="T10" fmla="*/ 2147483647 w 28"/>
            <a:gd name="T11" fmla="*/ 2147483647 h 32"/>
            <a:gd name="T12" fmla="*/ 2147483647 w 28"/>
            <a:gd name="T13" fmla="*/ 2147483647 h 32"/>
            <a:gd name="T14" fmla="*/ 0 60000 65536"/>
            <a:gd name="T15" fmla="*/ 0 60000 65536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w 28"/>
            <a:gd name="T22" fmla="*/ 0 h 32"/>
            <a:gd name="T23" fmla="*/ 28 w 28"/>
            <a:gd name="T24" fmla="*/ 32 h 32"/>
          </a:gdLst>
          <a:ahLst/>
          <a:cxnLst>
            <a:cxn ang="T14">
              <a:pos x="T0" y="T1"/>
            </a:cxn>
            <a:cxn ang="T15">
              <a:pos x="T2" y="T3"/>
            </a:cxn>
            <a:cxn ang="T16">
              <a:pos x="T4" y="T5"/>
            </a:cxn>
            <a:cxn ang="T17">
              <a:pos x="T6" y="T7"/>
            </a:cxn>
            <a:cxn ang="T18">
              <a:pos x="T8" y="T9"/>
            </a:cxn>
            <a:cxn ang="T19">
              <a:pos x="T10" y="T11"/>
            </a:cxn>
            <a:cxn ang="T20">
              <a:pos x="T12" y="T13"/>
            </a:cxn>
          </a:cxnLst>
          <a:rect l="T21" t="T22" r="T23" b="T24"/>
          <a:pathLst>
            <a:path w="28" h="32">
              <a:moveTo>
                <a:pt x="28" y="2"/>
              </a:moveTo>
              <a:cubicBezTo>
                <a:pt x="26" y="12"/>
                <a:pt x="19" y="3"/>
                <a:pt x="15" y="11"/>
              </a:cubicBezTo>
              <a:cubicBezTo>
                <a:pt x="13" y="16"/>
                <a:pt x="12" y="21"/>
                <a:pt x="10" y="26"/>
              </a:cubicBezTo>
              <a:cubicBezTo>
                <a:pt x="9" y="28"/>
                <a:pt x="8" y="32"/>
                <a:pt x="8" y="32"/>
              </a:cubicBezTo>
              <a:cubicBezTo>
                <a:pt x="3" y="30"/>
                <a:pt x="3" y="26"/>
                <a:pt x="2" y="21"/>
              </a:cubicBezTo>
              <a:cubicBezTo>
                <a:pt x="5" y="4"/>
                <a:pt x="0" y="2"/>
                <a:pt x="20" y="1"/>
              </a:cubicBezTo>
              <a:cubicBezTo>
                <a:pt x="24" y="0"/>
                <a:pt x="25" y="0"/>
                <a:pt x="28" y="2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23</xdr:col>
      <xdr:colOff>209550</xdr:colOff>
      <xdr:row>48</xdr:row>
      <xdr:rowOff>76200</xdr:rowOff>
    </xdr:from>
    <xdr:to>
      <xdr:col>24</xdr:col>
      <xdr:colOff>161925</xdr:colOff>
      <xdr:row>51</xdr:row>
      <xdr:rowOff>0</xdr:rowOff>
    </xdr:to>
    <xdr:sp macro="" textlink="">
      <xdr:nvSpPr>
        <xdr:cNvPr id="79" name="Freeform 84"/>
        <xdr:cNvSpPr>
          <a:spLocks/>
        </xdr:cNvSpPr>
      </xdr:nvSpPr>
      <xdr:spPr bwMode="auto">
        <a:xfrm>
          <a:off x="4953000" y="7877175"/>
          <a:ext cx="238125" cy="295275"/>
        </a:xfrm>
        <a:custGeom>
          <a:avLst/>
          <a:gdLst>
            <a:gd name="T0" fmla="*/ 2147483647 w 24"/>
            <a:gd name="T1" fmla="*/ 2147483647 h 28"/>
            <a:gd name="T2" fmla="*/ 2147483647 w 24"/>
            <a:gd name="T3" fmla="*/ 2147483647 h 28"/>
            <a:gd name="T4" fmla="*/ 2147483647 w 24"/>
            <a:gd name="T5" fmla="*/ 2147483647 h 28"/>
            <a:gd name="T6" fmla="*/ 2147483647 w 24"/>
            <a:gd name="T7" fmla="*/ 2147483647 h 28"/>
            <a:gd name="T8" fmla="*/ 2147483647 w 24"/>
            <a:gd name="T9" fmla="*/ 2147483647 h 28"/>
            <a:gd name="T10" fmla="*/ 2147483647 w 24"/>
            <a:gd name="T11" fmla="*/ 2147483647 h 28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24"/>
            <a:gd name="T19" fmla="*/ 0 h 28"/>
            <a:gd name="T20" fmla="*/ 24 w 24"/>
            <a:gd name="T21" fmla="*/ 28 h 28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4" h="28">
              <a:moveTo>
                <a:pt x="24" y="9"/>
              </a:moveTo>
              <a:cubicBezTo>
                <a:pt x="22" y="10"/>
                <a:pt x="19" y="10"/>
                <a:pt x="18" y="12"/>
              </a:cubicBezTo>
              <a:cubicBezTo>
                <a:pt x="15" y="18"/>
                <a:pt x="18" y="26"/>
                <a:pt x="11" y="28"/>
              </a:cubicBezTo>
              <a:cubicBezTo>
                <a:pt x="3" y="27"/>
                <a:pt x="6" y="27"/>
                <a:pt x="2" y="21"/>
              </a:cubicBezTo>
              <a:cubicBezTo>
                <a:pt x="0" y="9"/>
                <a:pt x="2" y="24"/>
                <a:pt x="2" y="10"/>
              </a:cubicBezTo>
              <a:cubicBezTo>
                <a:pt x="2" y="0"/>
                <a:pt x="16" y="1"/>
                <a:pt x="24" y="9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0</xdr:col>
      <xdr:colOff>28575</xdr:colOff>
      <xdr:row>7</xdr:row>
      <xdr:rowOff>114300</xdr:rowOff>
    </xdr:from>
    <xdr:to>
      <xdr:col>2</xdr:col>
      <xdr:colOff>266700</xdr:colOff>
      <xdr:row>9</xdr:row>
      <xdr:rowOff>57150</xdr:rowOff>
    </xdr:to>
    <xdr:sp macro="" textlink="">
      <xdr:nvSpPr>
        <xdr:cNvPr id="80" name="Freeform 85"/>
        <xdr:cNvSpPr>
          <a:spLocks/>
        </xdr:cNvSpPr>
      </xdr:nvSpPr>
      <xdr:spPr bwMode="auto">
        <a:xfrm>
          <a:off x="28575" y="981075"/>
          <a:ext cx="419100" cy="285750"/>
        </a:xfrm>
        <a:custGeom>
          <a:avLst/>
          <a:gdLst>
            <a:gd name="T0" fmla="*/ 2147483647 w 44"/>
            <a:gd name="T1" fmla="*/ 2147483647 h 30"/>
            <a:gd name="T2" fmla="*/ 2147483647 w 44"/>
            <a:gd name="T3" fmla="*/ 2147483647 h 30"/>
            <a:gd name="T4" fmla="*/ 2147483647 w 44"/>
            <a:gd name="T5" fmla="*/ 2147483647 h 30"/>
            <a:gd name="T6" fmla="*/ 2147483647 w 44"/>
            <a:gd name="T7" fmla="*/ 2147483647 h 30"/>
            <a:gd name="T8" fmla="*/ 2147483647 w 44"/>
            <a:gd name="T9" fmla="*/ 2147483647 h 30"/>
            <a:gd name="T10" fmla="*/ 2147483647 w 44"/>
            <a:gd name="T11" fmla="*/ 2147483647 h 30"/>
            <a:gd name="T12" fmla="*/ 2147483647 w 44"/>
            <a:gd name="T13" fmla="*/ 2147483647 h 30"/>
            <a:gd name="T14" fmla="*/ 2147483647 w 44"/>
            <a:gd name="T15" fmla="*/ 2147483647 h 30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w 44"/>
            <a:gd name="T25" fmla="*/ 0 h 30"/>
            <a:gd name="T26" fmla="*/ 44 w 44"/>
            <a:gd name="T27" fmla="*/ 30 h 30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T24" t="T25" r="T26" b="T27"/>
          <a:pathLst>
            <a:path w="44" h="30">
              <a:moveTo>
                <a:pt x="44" y="24"/>
              </a:moveTo>
              <a:cubicBezTo>
                <a:pt x="37" y="22"/>
                <a:pt x="37" y="18"/>
                <a:pt x="30" y="17"/>
              </a:cubicBezTo>
              <a:cubicBezTo>
                <a:pt x="25" y="13"/>
                <a:pt x="15" y="10"/>
                <a:pt x="9" y="8"/>
              </a:cubicBezTo>
              <a:cubicBezTo>
                <a:pt x="1" y="0"/>
                <a:pt x="6" y="0"/>
                <a:pt x="2" y="14"/>
              </a:cubicBezTo>
              <a:cubicBezTo>
                <a:pt x="1" y="28"/>
                <a:pt x="0" y="28"/>
                <a:pt x="13" y="30"/>
              </a:cubicBezTo>
              <a:cubicBezTo>
                <a:pt x="23" y="30"/>
                <a:pt x="33" y="30"/>
                <a:pt x="43" y="29"/>
              </a:cubicBezTo>
              <a:cubicBezTo>
                <a:pt x="44" y="29"/>
                <a:pt x="42" y="27"/>
                <a:pt x="42" y="26"/>
              </a:cubicBezTo>
              <a:cubicBezTo>
                <a:pt x="42" y="25"/>
                <a:pt x="43" y="25"/>
                <a:pt x="44" y="24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FFFFFF"/>
          </a:solidFill>
          <a:round/>
          <a:headEnd/>
          <a:tailEnd/>
        </a:ln>
      </xdr:spPr>
    </xdr:sp>
    <xdr:clientData/>
  </xdr:twoCellAnchor>
  <xdr:twoCellAnchor>
    <xdr:from>
      <xdr:col>3</xdr:col>
      <xdr:colOff>57150</xdr:colOff>
      <xdr:row>48</xdr:row>
      <xdr:rowOff>0</xdr:rowOff>
    </xdr:from>
    <xdr:to>
      <xdr:col>3</xdr:col>
      <xdr:colOff>276225</xdr:colOff>
      <xdr:row>48</xdr:row>
      <xdr:rowOff>76200</xdr:rowOff>
    </xdr:to>
    <xdr:sp macro="" textlink="">
      <xdr:nvSpPr>
        <xdr:cNvPr id="81" name="Rectangle 86"/>
        <xdr:cNvSpPr>
          <a:spLocks noChangeArrowheads="1"/>
        </xdr:cNvSpPr>
      </xdr:nvSpPr>
      <xdr:spPr bwMode="auto">
        <a:xfrm>
          <a:off x="523875" y="7800975"/>
          <a:ext cx="219075" cy="76200"/>
        </a:xfrm>
        <a:prstGeom prst="rect">
          <a:avLst/>
        </a:prstGeom>
        <a:solidFill>
          <a:srgbClr val="FFFF00"/>
        </a:solidFill>
        <a:ln w="9525">
          <a:solidFill>
            <a:srgbClr val="FFFF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228600</xdr:colOff>
      <xdr:row>48</xdr:row>
      <xdr:rowOff>114300</xdr:rowOff>
    </xdr:from>
    <xdr:to>
      <xdr:col>4</xdr:col>
      <xdr:colOff>19050</xdr:colOff>
      <xdr:row>51</xdr:row>
      <xdr:rowOff>9525</xdr:rowOff>
    </xdr:to>
    <xdr:sp macro="" textlink="">
      <xdr:nvSpPr>
        <xdr:cNvPr id="82" name="Rectangle 87"/>
        <xdr:cNvSpPr>
          <a:spLocks noChangeArrowheads="1"/>
        </xdr:cNvSpPr>
      </xdr:nvSpPr>
      <xdr:spPr bwMode="auto">
        <a:xfrm>
          <a:off x="695325" y="7915275"/>
          <a:ext cx="76200" cy="2667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171450</xdr:colOff>
      <xdr:row>50</xdr:row>
      <xdr:rowOff>76200</xdr:rowOff>
    </xdr:from>
    <xdr:to>
      <xdr:col>5</xdr:col>
      <xdr:colOff>38100</xdr:colOff>
      <xdr:row>51</xdr:row>
      <xdr:rowOff>38100</xdr:rowOff>
    </xdr:to>
    <xdr:sp macro="" textlink="">
      <xdr:nvSpPr>
        <xdr:cNvPr id="83" name="Rectangle 88"/>
        <xdr:cNvSpPr>
          <a:spLocks noChangeArrowheads="1"/>
        </xdr:cNvSpPr>
      </xdr:nvSpPr>
      <xdr:spPr bwMode="auto">
        <a:xfrm>
          <a:off x="923925" y="8048625"/>
          <a:ext cx="47625" cy="1619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9525</xdr:colOff>
      <xdr:row>52</xdr:row>
      <xdr:rowOff>114300</xdr:rowOff>
    </xdr:from>
    <xdr:to>
      <xdr:col>7</xdr:col>
      <xdr:colOff>152400</xdr:colOff>
      <xdr:row>53</xdr:row>
      <xdr:rowOff>19050</xdr:rowOff>
    </xdr:to>
    <xdr:sp macro="" textlink="">
      <xdr:nvSpPr>
        <xdr:cNvPr id="84" name="Rectangle 89"/>
        <xdr:cNvSpPr>
          <a:spLocks noChangeArrowheads="1"/>
        </xdr:cNvSpPr>
      </xdr:nvSpPr>
      <xdr:spPr bwMode="auto">
        <a:xfrm>
          <a:off x="1057275" y="8458200"/>
          <a:ext cx="142875" cy="76200"/>
        </a:xfrm>
        <a:prstGeom prst="rect">
          <a:avLst/>
        </a:prstGeom>
        <a:solidFill>
          <a:srgbClr val="FFFF00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19050</xdr:colOff>
      <xdr:row>52</xdr:row>
      <xdr:rowOff>95250</xdr:rowOff>
    </xdr:from>
    <xdr:to>
      <xdr:col>6</xdr:col>
      <xdr:colOff>38100</xdr:colOff>
      <xdr:row>53</xdr:row>
      <xdr:rowOff>66675</xdr:rowOff>
    </xdr:to>
    <xdr:sp macro="" textlink="">
      <xdr:nvSpPr>
        <xdr:cNvPr id="85" name="Rectangle 90"/>
        <xdr:cNvSpPr>
          <a:spLocks noChangeArrowheads="1"/>
        </xdr:cNvSpPr>
      </xdr:nvSpPr>
      <xdr:spPr bwMode="auto">
        <a:xfrm>
          <a:off x="952500" y="8439150"/>
          <a:ext cx="76200" cy="14287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219075</xdr:colOff>
      <xdr:row>52</xdr:row>
      <xdr:rowOff>142875</xdr:rowOff>
    </xdr:from>
    <xdr:to>
      <xdr:col>11</xdr:col>
      <xdr:colOff>28575</xdr:colOff>
      <xdr:row>53</xdr:row>
      <xdr:rowOff>47625</xdr:rowOff>
    </xdr:to>
    <xdr:sp macro="" textlink="">
      <xdr:nvSpPr>
        <xdr:cNvPr id="86" name="Rectangle 91"/>
        <xdr:cNvSpPr>
          <a:spLocks noChangeArrowheads="1"/>
        </xdr:cNvSpPr>
      </xdr:nvSpPr>
      <xdr:spPr bwMode="auto">
        <a:xfrm>
          <a:off x="1266825" y="8486775"/>
          <a:ext cx="209550" cy="762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257175</xdr:colOff>
      <xdr:row>52</xdr:row>
      <xdr:rowOff>19050</xdr:rowOff>
    </xdr:from>
    <xdr:to>
      <xdr:col>11</xdr:col>
      <xdr:colOff>133350</xdr:colOff>
      <xdr:row>53</xdr:row>
      <xdr:rowOff>57150</xdr:rowOff>
    </xdr:to>
    <xdr:sp macro="" textlink="">
      <xdr:nvSpPr>
        <xdr:cNvPr id="87" name="AutoShape 92"/>
        <xdr:cNvSpPr>
          <a:spLocks noChangeArrowheads="1"/>
        </xdr:cNvSpPr>
      </xdr:nvSpPr>
      <xdr:spPr bwMode="auto">
        <a:xfrm rot="316707">
          <a:off x="1304925" y="8362950"/>
          <a:ext cx="276225" cy="2095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19</xdr:col>
      <xdr:colOff>276225</xdr:colOff>
      <xdr:row>3</xdr:row>
      <xdr:rowOff>95250</xdr:rowOff>
    </xdr:from>
    <xdr:to>
      <xdr:col>39</xdr:col>
      <xdr:colOff>161925</xdr:colOff>
      <xdr:row>14</xdr:row>
      <xdr:rowOff>114300</xdr:rowOff>
    </xdr:to>
    <xdr:sp macro="" textlink="">
      <xdr:nvSpPr>
        <xdr:cNvPr id="88" name="Rectangle 93"/>
        <xdr:cNvSpPr>
          <a:spLocks noChangeArrowheads="1"/>
        </xdr:cNvSpPr>
      </xdr:nvSpPr>
      <xdr:spPr bwMode="auto">
        <a:xfrm>
          <a:off x="3876675" y="476250"/>
          <a:ext cx="4314825" cy="1533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57150</xdr:colOff>
      <xdr:row>7</xdr:row>
      <xdr:rowOff>114300</xdr:rowOff>
    </xdr:from>
    <xdr:to>
      <xdr:col>21</xdr:col>
      <xdr:colOff>180975</xdr:colOff>
      <xdr:row>8</xdr:row>
      <xdr:rowOff>95250</xdr:rowOff>
    </xdr:to>
    <xdr:sp macro="" textlink="">
      <xdr:nvSpPr>
        <xdr:cNvPr id="89" name="Rectangle 94"/>
        <xdr:cNvSpPr>
          <a:spLocks noChangeArrowheads="1"/>
        </xdr:cNvSpPr>
      </xdr:nvSpPr>
      <xdr:spPr bwMode="auto">
        <a:xfrm>
          <a:off x="3943350" y="981075"/>
          <a:ext cx="409575" cy="152400"/>
        </a:xfrm>
        <a:prstGeom prst="rect">
          <a:avLst/>
        </a:prstGeom>
        <a:solidFill>
          <a:srgbClr val="FFCC99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57150</xdr:colOff>
      <xdr:row>6</xdr:row>
      <xdr:rowOff>66675</xdr:rowOff>
    </xdr:from>
    <xdr:to>
      <xdr:col>21</xdr:col>
      <xdr:colOff>180975</xdr:colOff>
      <xdr:row>7</xdr:row>
      <xdr:rowOff>47625</xdr:rowOff>
    </xdr:to>
    <xdr:sp macro="" textlink="">
      <xdr:nvSpPr>
        <xdr:cNvPr id="90" name="Rectangle 95"/>
        <xdr:cNvSpPr>
          <a:spLocks noChangeArrowheads="1"/>
        </xdr:cNvSpPr>
      </xdr:nvSpPr>
      <xdr:spPr bwMode="auto">
        <a:xfrm>
          <a:off x="3943350" y="762000"/>
          <a:ext cx="409575" cy="152400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57150</xdr:colOff>
      <xdr:row>8</xdr:row>
      <xdr:rowOff>152400</xdr:rowOff>
    </xdr:from>
    <xdr:to>
      <xdr:col>21</xdr:col>
      <xdr:colOff>180975</xdr:colOff>
      <xdr:row>9</xdr:row>
      <xdr:rowOff>133350</xdr:rowOff>
    </xdr:to>
    <xdr:sp macro="" textlink="">
      <xdr:nvSpPr>
        <xdr:cNvPr id="91" name="Rectangle 96"/>
        <xdr:cNvSpPr>
          <a:spLocks noChangeArrowheads="1"/>
        </xdr:cNvSpPr>
      </xdr:nvSpPr>
      <xdr:spPr bwMode="auto">
        <a:xfrm>
          <a:off x="3943350" y="1190625"/>
          <a:ext cx="409575" cy="152400"/>
        </a:xfrm>
        <a:prstGeom prst="rect">
          <a:avLst/>
        </a:prstGeom>
        <a:solidFill>
          <a:srgbClr val="93FFB7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66675</xdr:colOff>
      <xdr:row>10</xdr:row>
      <xdr:rowOff>28575</xdr:rowOff>
    </xdr:from>
    <xdr:to>
      <xdr:col>21</xdr:col>
      <xdr:colOff>190500</xdr:colOff>
      <xdr:row>11</xdr:row>
      <xdr:rowOff>9525</xdr:rowOff>
    </xdr:to>
    <xdr:sp macro="" textlink="">
      <xdr:nvSpPr>
        <xdr:cNvPr id="92" name="Rectangle 97"/>
        <xdr:cNvSpPr>
          <a:spLocks noChangeArrowheads="1"/>
        </xdr:cNvSpPr>
      </xdr:nvSpPr>
      <xdr:spPr bwMode="auto">
        <a:xfrm>
          <a:off x="3952875" y="1409700"/>
          <a:ext cx="409575" cy="152400"/>
        </a:xfrm>
        <a:prstGeom prst="rect">
          <a:avLst/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257174</xdr:colOff>
      <xdr:row>6</xdr:row>
      <xdr:rowOff>47624</xdr:rowOff>
    </xdr:from>
    <xdr:to>
      <xdr:col>25</xdr:col>
      <xdr:colOff>66674</xdr:colOff>
      <xdr:row>7</xdr:row>
      <xdr:rowOff>57149</xdr:rowOff>
    </xdr:to>
    <xdr:sp macro="" textlink="">
      <xdr:nvSpPr>
        <xdr:cNvPr id="93" name="Rectangle 98"/>
        <xdr:cNvSpPr>
          <a:spLocks noChangeArrowheads="1"/>
        </xdr:cNvSpPr>
      </xdr:nvSpPr>
      <xdr:spPr bwMode="auto">
        <a:xfrm>
          <a:off x="4429124" y="742949"/>
          <a:ext cx="866775" cy="18097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Afd.I = 1.101 Ha</a:t>
          </a:r>
        </a:p>
      </xdr:txBody>
    </xdr:sp>
    <xdr:clientData/>
  </xdr:twoCellAnchor>
  <xdr:twoCellAnchor>
    <xdr:from>
      <xdr:col>20</xdr:col>
      <xdr:colOff>19050</xdr:colOff>
      <xdr:row>4</xdr:row>
      <xdr:rowOff>19050</xdr:rowOff>
    </xdr:from>
    <xdr:to>
      <xdr:col>21</xdr:col>
      <xdr:colOff>171450</xdr:colOff>
      <xdr:row>5</xdr:row>
      <xdr:rowOff>36980</xdr:rowOff>
    </xdr:to>
    <xdr:sp macro="" textlink="">
      <xdr:nvSpPr>
        <xdr:cNvPr id="94" name="Rectangle 99"/>
        <xdr:cNvSpPr>
          <a:spLocks noChangeArrowheads="1"/>
        </xdr:cNvSpPr>
      </xdr:nvSpPr>
      <xdr:spPr bwMode="auto">
        <a:xfrm>
          <a:off x="3905250" y="504825"/>
          <a:ext cx="438150" cy="17033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Legend</a:t>
          </a:r>
        </a:p>
      </xdr:txBody>
    </xdr:sp>
    <xdr:clientData/>
  </xdr:twoCellAnchor>
  <xdr:twoCellAnchor>
    <xdr:from>
      <xdr:col>20</xdr:col>
      <xdr:colOff>19050</xdr:colOff>
      <xdr:row>13</xdr:row>
      <xdr:rowOff>9525</xdr:rowOff>
    </xdr:from>
    <xdr:to>
      <xdr:col>22</xdr:col>
      <xdr:colOff>0</xdr:colOff>
      <xdr:row>14</xdr:row>
      <xdr:rowOff>38100</xdr:rowOff>
    </xdr:to>
    <xdr:sp macro="" textlink="">
      <xdr:nvSpPr>
        <xdr:cNvPr id="95" name="Rectangle 100"/>
        <xdr:cNvSpPr>
          <a:spLocks noChangeArrowheads="1"/>
        </xdr:cNvSpPr>
      </xdr:nvSpPr>
      <xdr:spPr bwMode="auto">
        <a:xfrm>
          <a:off x="3905250" y="1733550"/>
          <a:ext cx="552450" cy="2000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Total Ha</a:t>
          </a:r>
        </a:p>
      </xdr:txBody>
    </xdr:sp>
    <xdr:clientData/>
  </xdr:twoCellAnchor>
  <xdr:twoCellAnchor>
    <xdr:from>
      <xdr:col>21</xdr:col>
      <xdr:colOff>257174</xdr:colOff>
      <xdr:row>7</xdr:row>
      <xdr:rowOff>114299</xdr:rowOff>
    </xdr:from>
    <xdr:to>
      <xdr:col>25</xdr:col>
      <xdr:colOff>85724</xdr:colOff>
      <xdr:row>8</xdr:row>
      <xdr:rowOff>123824</xdr:rowOff>
    </xdr:to>
    <xdr:sp macro="" textlink="">
      <xdr:nvSpPr>
        <xdr:cNvPr id="96" name="Rectangle 101"/>
        <xdr:cNvSpPr>
          <a:spLocks noChangeArrowheads="1"/>
        </xdr:cNvSpPr>
      </xdr:nvSpPr>
      <xdr:spPr bwMode="auto">
        <a:xfrm>
          <a:off x="4429124" y="981074"/>
          <a:ext cx="885825" cy="18097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Afd.II = 1.111 Ha</a:t>
          </a:r>
        </a:p>
      </xdr:txBody>
    </xdr:sp>
    <xdr:clientData/>
  </xdr:twoCellAnchor>
  <xdr:twoCellAnchor>
    <xdr:from>
      <xdr:col>21</xdr:col>
      <xdr:colOff>285749</xdr:colOff>
      <xdr:row>8</xdr:row>
      <xdr:rowOff>161925</xdr:rowOff>
    </xdr:from>
    <xdr:to>
      <xdr:col>25</xdr:col>
      <xdr:colOff>76199</xdr:colOff>
      <xdr:row>9</xdr:row>
      <xdr:rowOff>133350</xdr:rowOff>
    </xdr:to>
    <xdr:sp macro="" textlink="">
      <xdr:nvSpPr>
        <xdr:cNvPr id="97" name="Rectangle 102"/>
        <xdr:cNvSpPr>
          <a:spLocks noChangeArrowheads="1"/>
        </xdr:cNvSpPr>
      </xdr:nvSpPr>
      <xdr:spPr bwMode="auto">
        <a:xfrm>
          <a:off x="4457699" y="1200150"/>
          <a:ext cx="847725" cy="14287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Afd.III</a:t>
          </a:r>
          <a:r>
            <a:rPr lang="en-US" sz="800" b="1" i="0" strike="noStrike" baseline="0">
              <a:solidFill>
                <a:srgbClr val="000000"/>
              </a:solidFill>
              <a:latin typeface="Times New Roman"/>
              <a:cs typeface="Times New Roman"/>
            </a:rPr>
            <a:t> = </a:t>
          </a:r>
          <a:r>
            <a:rPr lang="en-US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864 Ha</a:t>
          </a:r>
        </a:p>
      </xdr:txBody>
    </xdr:sp>
    <xdr:clientData/>
  </xdr:twoCellAnchor>
  <xdr:twoCellAnchor>
    <xdr:from>
      <xdr:col>21</xdr:col>
      <xdr:colOff>247650</xdr:colOff>
      <xdr:row>13</xdr:row>
      <xdr:rowOff>28575</xdr:rowOff>
    </xdr:from>
    <xdr:to>
      <xdr:col>23</xdr:col>
      <xdr:colOff>247650</xdr:colOff>
      <xdr:row>14</xdr:row>
      <xdr:rowOff>28575</xdr:rowOff>
    </xdr:to>
    <xdr:sp macro="" textlink="">
      <xdr:nvSpPr>
        <xdr:cNvPr id="98" name="Rectangle 104"/>
        <xdr:cNvSpPr>
          <a:spLocks noChangeArrowheads="1"/>
        </xdr:cNvSpPr>
      </xdr:nvSpPr>
      <xdr:spPr bwMode="auto">
        <a:xfrm>
          <a:off x="4419600" y="1752600"/>
          <a:ext cx="571500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3.943 Ha</a:t>
          </a:r>
        </a:p>
      </xdr:txBody>
    </xdr:sp>
    <xdr:clientData/>
  </xdr:twoCellAnchor>
  <xdr:twoCellAnchor>
    <xdr:from>
      <xdr:col>21</xdr:col>
      <xdr:colOff>285749</xdr:colOff>
      <xdr:row>10</xdr:row>
      <xdr:rowOff>28574</xdr:rowOff>
    </xdr:from>
    <xdr:to>
      <xdr:col>25</xdr:col>
      <xdr:colOff>76199</xdr:colOff>
      <xdr:row>11</xdr:row>
      <xdr:rowOff>76199</xdr:rowOff>
    </xdr:to>
    <xdr:sp macro="" textlink="">
      <xdr:nvSpPr>
        <xdr:cNvPr id="99" name="Rectangle 105"/>
        <xdr:cNvSpPr>
          <a:spLocks noChangeArrowheads="1"/>
        </xdr:cNvSpPr>
      </xdr:nvSpPr>
      <xdr:spPr bwMode="auto">
        <a:xfrm>
          <a:off x="4457699" y="1409699"/>
          <a:ext cx="847725" cy="21907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Afd.IV</a:t>
          </a:r>
          <a:r>
            <a:rPr lang="en-US" sz="800" b="1" i="0" strike="noStrike" baseline="0">
              <a:solidFill>
                <a:srgbClr val="000000"/>
              </a:solidFill>
              <a:latin typeface="Times New Roman"/>
              <a:cs typeface="Times New Roman"/>
            </a:rPr>
            <a:t> = </a:t>
          </a:r>
          <a:r>
            <a:rPr lang="en-US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867 Ha</a:t>
          </a:r>
        </a:p>
      </xdr:txBody>
    </xdr:sp>
    <xdr:clientData/>
  </xdr:twoCellAnchor>
  <xdr:twoCellAnchor>
    <xdr:from>
      <xdr:col>20</xdr:col>
      <xdr:colOff>19050</xdr:colOff>
      <xdr:row>11</xdr:row>
      <xdr:rowOff>47625</xdr:rowOff>
    </xdr:from>
    <xdr:to>
      <xdr:col>23</xdr:col>
      <xdr:colOff>190500</xdr:colOff>
      <xdr:row>13</xdr:row>
      <xdr:rowOff>38100</xdr:rowOff>
    </xdr:to>
    <xdr:sp macro="" textlink="">
      <xdr:nvSpPr>
        <xdr:cNvPr id="100" name="Rectangle 106"/>
        <xdr:cNvSpPr>
          <a:spLocks noChangeArrowheads="1"/>
        </xdr:cNvSpPr>
      </xdr:nvSpPr>
      <xdr:spPr bwMode="auto">
        <a:xfrm>
          <a:off x="3905250" y="1600200"/>
          <a:ext cx="1028700" cy="1619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en-US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=================</a:t>
          </a:r>
        </a:p>
      </xdr:txBody>
    </xdr:sp>
    <xdr:clientData/>
  </xdr:twoCellAnchor>
  <xdr:twoCellAnchor>
    <xdr:from>
      <xdr:col>1</xdr:col>
      <xdr:colOff>95250</xdr:colOff>
      <xdr:row>3</xdr:row>
      <xdr:rowOff>47625</xdr:rowOff>
    </xdr:from>
    <xdr:to>
      <xdr:col>7</xdr:col>
      <xdr:colOff>66675</xdr:colOff>
      <xdr:row>5</xdr:row>
      <xdr:rowOff>0</xdr:rowOff>
    </xdr:to>
    <xdr:sp macro="" textlink="">
      <xdr:nvSpPr>
        <xdr:cNvPr id="101" name="Rectangle 107"/>
        <xdr:cNvSpPr>
          <a:spLocks noChangeArrowheads="1"/>
        </xdr:cNvSpPr>
      </xdr:nvSpPr>
      <xdr:spPr bwMode="auto">
        <a:xfrm>
          <a:off x="161925" y="428625"/>
          <a:ext cx="952500" cy="2095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1">
            <a:defRPr sz="1000"/>
          </a:pPr>
          <a:r>
            <a:rPr lang="en-US" sz="1000" b="0" i="0" strike="noStrike">
              <a:solidFill>
                <a:srgbClr val="000000"/>
              </a:solidFill>
              <a:latin typeface="Book Antiqua"/>
            </a:rPr>
            <a:t>Kampung Bom</a:t>
          </a:r>
        </a:p>
      </xdr:txBody>
    </xdr:sp>
    <xdr:clientData/>
  </xdr:twoCellAnchor>
  <xdr:twoCellAnchor>
    <xdr:from>
      <xdr:col>13</xdr:col>
      <xdr:colOff>200025</xdr:colOff>
      <xdr:row>3</xdr:row>
      <xdr:rowOff>27762</xdr:rowOff>
    </xdr:from>
    <xdr:to>
      <xdr:col>17</xdr:col>
      <xdr:colOff>9525</xdr:colOff>
      <xdr:row>5</xdr:row>
      <xdr:rowOff>16572</xdr:rowOff>
    </xdr:to>
    <xdr:sp macro="" textlink="">
      <xdr:nvSpPr>
        <xdr:cNvPr id="102" name="Rectangle 108"/>
        <xdr:cNvSpPr>
          <a:spLocks noChangeArrowheads="1"/>
        </xdr:cNvSpPr>
      </xdr:nvSpPr>
      <xdr:spPr bwMode="auto">
        <a:xfrm>
          <a:off x="2096742" y="599262"/>
          <a:ext cx="969066" cy="245571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7432" rIns="27432" bIns="27432" anchor="ctr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Book Antiqua"/>
            </a:rPr>
            <a:t>Kampung Jawa</a:t>
          </a:r>
        </a:p>
      </xdr:txBody>
    </xdr:sp>
    <xdr:clientData/>
  </xdr:twoCellAnchor>
  <xdr:twoCellAnchor>
    <xdr:from>
      <xdr:col>18</xdr:col>
      <xdr:colOff>142875</xdr:colOff>
      <xdr:row>18</xdr:row>
      <xdr:rowOff>161925</xdr:rowOff>
    </xdr:from>
    <xdr:to>
      <xdr:col>19</xdr:col>
      <xdr:colOff>66675</xdr:colOff>
      <xdr:row>29</xdr:row>
      <xdr:rowOff>57150</xdr:rowOff>
    </xdr:to>
    <xdr:sp macro="" textlink="">
      <xdr:nvSpPr>
        <xdr:cNvPr id="103" name="Rectangle 109"/>
        <xdr:cNvSpPr>
          <a:spLocks noChangeArrowheads="1"/>
        </xdr:cNvSpPr>
      </xdr:nvSpPr>
      <xdr:spPr bwMode="auto">
        <a:xfrm rot="5400000">
          <a:off x="2547937" y="3652838"/>
          <a:ext cx="2028825" cy="2095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vert="vert270" wrap="square" lIns="27432" tIns="27432" rIns="27432" bIns="27432" anchor="ctr" upright="1"/>
        <a:lstStyle/>
        <a:p>
          <a:pPr algn="ctr" rtl="1">
            <a:defRPr sz="1000"/>
          </a:pPr>
          <a:r>
            <a:rPr lang="en-US" sz="1000" b="0" i="0" strike="noStrike">
              <a:solidFill>
                <a:srgbClr val="000000"/>
              </a:solidFill>
              <a:latin typeface="Book Antiqua"/>
            </a:rPr>
            <a:t>Kampung Panjirejo</a:t>
          </a:r>
        </a:p>
      </xdr:txBody>
    </xdr:sp>
    <xdr:clientData/>
  </xdr:twoCellAnchor>
  <xdr:twoCellAnchor>
    <xdr:from>
      <xdr:col>1</xdr:col>
      <xdr:colOff>57150</xdr:colOff>
      <xdr:row>18</xdr:row>
      <xdr:rowOff>180975</xdr:rowOff>
    </xdr:from>
    <xdr:to>
      <xdr:col>2</xdr:col>
      <xdr:colOff>152400</xdr:colOff>
      <xdr:row>38</xdr:row>
      <xdr:rowOff>0</xdr:rowOff>
    </xdr:to>
    <xdr:sp macro="" textlink="">
      <xdr:nvSpPr>
        <xdr:cNvPr id="104" name="Rectangle 110"/>
        <xdr:cNvSpPr>
          <a:spLocks noChangeArrowheads="1"/>
        </xdr:cNvSpPr>
      </xdr:nvSpPr>
      <xdr:spPr bwMode="auto">
        <a:xfrm rot="5400000">
          <a:off x="-1433513" y="4319588"/>
          <a:ext cx="3324225" cy="2095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vert="vert270" wrap="square" lIns="27432" tIns="27432" rIns="27432" bIns="27432" anchor="ctr" upright="1"/>
        <a:lstStyle/>
        <a:p>
          <a:pPr algn="ctr" rtl="1">
            <a:defRPr sz="1000"/>
          </a:pPr>
          <a:r>
            <a:rPr lang="en-US" sz="1000" b="0" i="0" strike="noStrike">
              <a:solidFill>
                <a:srgbClr val="000000"/>
              </a:solidFill>
              <a:latin typeface="Book Antiqua"/>
            </a:rPr>
            <a:t>PT. Milano Batang Sponggol</a:t>
          </a:r>
        </a:p>
      </xdr:txBody>
    </xdr:sp>
    <xdr:clientData/>
  </xdr:twoCellAnchor>
  <xdr:twoCellAnchor>
    <xdr:from>
      <xdr:col>9</xdr:col>
      <xdr:colOff>9525</xdr:colOff>
      <xdr:row>43</xdr:row>
      <xdr:rowOff>66675</xdr:rowOff>
    </xdr:from>
    <xdr:to>
      <xdr:col>18</xdr:col>
      <xdr:colOff>190500</xdr:colOff>
      <xdr:row>50</xdr:row>
      <xdr:rowOff>190500</xdr:rowOff>
    </xdr:to>
    <xdr:sp macro="" textlink="">
      <xdr:nvSpPr>
        <xdr:cNvPr id="105" name="Freeform 111"/>
        <xdr:cNvSpPr>
          <a:spLocks/>
        </xdr:cNvSpPr>
      </xdr:nvSpPr>
      <xdr:spPr bwMode="auto">
        <a:xfrm>
          <a:off x="1371600" y="7010400"/>
          <a:ext cx="2133600" cy="1152525"/>
        </a:xfrm>
        <a:custGeom>
          <a:avLst/>
          <a:gdLst>
            <a:gd name="T0" fmla="*/ 0 w 135"/>
            <a:gd name="T1" fmla="*/ 2147483647 h 141"/>
            <a:gd name="T2" fmla="*/ 2147483647 w 135"/>
            <a:gd name="T3" fmla="*/ 2147483647 h 141"/>
            <a:gd name="T4" fmla="*/ 2147483647 w 135"/>
            <a:gd name="T5" fmla="*/ 2147483647 h 141"/>
            <a:gd name="T6" fmla="*/ 2147483647 w 135"/>
            <a:gd name="T7" fmla="*/ 2147483647 h 141"/>
            <a:gd name="T8" fmla="*/ 2147483647 w 135"/>
            <a:gd name="T9" fmla="*/ 2147483647 h 141"/>
            <a:gd name="T10" fmla="*/ 2147483647 w 135"/>
            <a:gd name="T11" fmla="*/ 2147483647 h 141"/>
            <a:gd name="T12" fmla="*/ 2147483647 w 135"/>
            <a:gd name="T13" fmla="*/ 0 h 141"/>
            <a:gd name="T14" fmla="*/ 0 60000 65536"/>
            <a:gd name="T15" fmla="*/ 0 60000 65536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w 135"/>
            <a:gd name="T22" fmla="*/ 0 h 141"/>
            <a:gd name="T23" fmla="*/ 135 w 135"/>
            <a:gd name="T24" fmla="*/ 141 h 141"/>
          </a:gdLst>
          <a:ahLst/>
          <a:cxnLst>
            <a:cxn ang="T14">
              <a:pos x="T0" y="T1"/>
            </a:cxn>
            <a:cxn ang="T15">
              <a:pos x="T2" y="T3"/>
            </a:cxn>
            <a:cxn ang="T16">
              <a:pos x="T4" y="T5"/>
            </a:cxn>
            <a:cxn ang="T17">
              <a:pos x="T6" y="T7"/>
            </a:cxn>
            <a:cxn ang="T18">
              <a:pos x="T8" y="T9"/>
            </a:cxn>
            <a:cxn ang="T19">
              <a:pos x="T10" y="T11"/>
            </a:cxn>
            <a:cxn ang="T20">
              <a:pos x="T12" y="T13"/>
            </a:cxn>
          </a:cxnLst>
          <a:rect l="T21" t="T22" r="T23" b="T24"/>
          <a:pathLst>
            <a:path w="135" h="141">
              <a:moveTo>
                <a:pt x="0" y="139"/>
              </a:moveTo>
              <a:cubicBezTo>
                <a:pt x="43" y="139"/>
                <a:pt x="86" y="141"/>
                <a:pt x="129" y="138"/>
              </a:cubicBezTo>
              <a:cubicBezTo>
                <a:pt x="131" y="138"/>
                <a:pt x="135" y="104"/>
                <a:pt x="125" y="99"/>
              </a:cubicBezTo>
              <a:cubicBezTo>
                <a:pt x="123" y="94"/>
                <a:pt x="124" y="96"/>
                <a:pt x="121" y="93"/>
              </a:cubicBezTo>
              <a:cubicBezTo>
                <a:pt x="121" y="88"/>
                <a:pt x="129" y="31"/>
                <a:pt x="118" y="25"/>
              </a:cubicBezTo>
              <a:cubicBezTo>
                <a:pt x="117" y="23"/>
                <a:pt x="114" y="20"/>
                <a:pt x="112" y="19"/>
              </a:cubicBezTo>
              <a:cubicBezTo>
                <a:pt x="108" y="12"/>
                <a:pt x="111" y="18"/>
                <a:pt x="111" y="0"/>
              </a:cubicBezTo>
            </a:path>
          </a:pathLst>
        </a:custGeom>
        <a:noFill/>
        <a:ln w="9525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142875</xdr:colOff>
      <xdr:row>50</xdr:row>
      <xdr:rowOff>38100</xdr:rowOff>
    </xdr:from>
    <xdr:to>
      <xdr:col>23</xdr:col>
      <xdr:colOff>152400</xdr:colOff>
      <xdr:row>56</xdr:row>
      <xdr:rowOff>0</xdr:rowOff>
    </xdr:to>
    <xdr:sp macro="" textlink="">
      <xdr:nvSpPr>
        <xdr:cNvPr id="106" name="Freeform 112"/>
        <xdr:cNvSpPr>
          <a:spLocks/>
        </xdr:cNvSpPr>
      </xdr:nvSpPr>
      <xdr:spPr bwMode="auto">
        <a:xfrm>
          <a:off x="3457575" y="8010525"/>
          <a:ext cx="1438275" cy="942975"/>
        </a:xfrm>
        <a:custGeom>
          <a:avLst/>
          <a:gdLst>
            <a:gd name="T0" fmla="*/ 2147483647 w 62"/>
            <a:gd name="T1" fmla="*/ 2147483647 h 38"/>
            <a:gd name="T2" fmla="*/ 2147483647 w 62"/>
            <a:gd name="T3" fmla="*/ 2147483647 h 38"/>
            <a:gd name="T4" fmla="*/ 2147483647 w 62"/>
            <a:gd name="T5" fmla="*/ 2147483647 h 38"/>
            <a:gd name="T6" fmla="*/ 2147483647 w 62"/>
            <a:gd name="T7" fmla="*/ 2147483647 h 38"/>
            <a:gd name="T8" fmla="*/ 2147483647 w 62"/>
            <a:gd name="T9" fmla="*/ 2147483647 h 38"/>
            <a:gd name="T10" fmla="*/ 2147483647 w 62"/>
            <a:gd name="T11" fmla="*/ 2147483647 h 38"/>
            <a:gd name="T12" fmla="*/ 2147483647 w 62"/>
            <a:gd name="T13" fmla="*/ 0 h 38"/>
            <a:gd name="T14" fmla="*/ 2147483647 w 62"/>
            <a:gd name="T15" fmla="*/ 2147483647 h 38"/>
            <a:gd name="T16" fmla="*/ 2147483647 w 62"/>
            <a:gd name="T17" fmla="*/ 2147483647 h 38"/>
            <a:gd name="T18" fmla="*/ 2147483647 w 62"/>
            <a:gd name="T19" fmla="*/ 2147483647 h 38"/>
            <a:gd name="T20" fmla="*/ 2147483647 w 62"/>
            <a:gd name="T21" fmla="*/ 2147483647 h 38"/>
            <a:gd name="T22" fmla="*/ 2147483647 w 62"/>
            <a:gd name="T23" fmla="*/ 2147483647 h 38"/>
            <a:gd name="T24" fmla="*/ 2147483647 w 62"/>
            <a:gd name="T25" fmla="*/ 2147483647 h 38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62"/>
            <a:gd name="T40" fmla="*/ 0 h 38"/>
            <a:gd name="T41" fmla="*/ 62 w 62"/>
            <a:gd name="T42" fmla="*/ 38 h 38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62" h="38">
              <a:moveTo>
                <a:pt x="58" y="2"/>
              </a:moveTo>
              <a:cubicBezTo>
                <a:pt x="57" y="31"/>
                <a:pt x="62" y="26"/>
                <a:pt x="39" y="28"/>
              </a:cubicBezTo>
              <a:cubicBezTo>
                <a:pt x="37" y="32"/>
                <a:pt x="38" y="36"/>
                <a:pt x="34" y="38"/>
              </a:cubicBezTo>
              <a:cubicBezTo>
                <a:pt x="26" y="38"/>
                <a:pt x="17" y="38"/>
                <a:pt x="9" y="37"/>
              </a:cubicBezTo>
              <a:cubicBezTo>
                <a:pt x="8" y="37"/>
                <a:pt x="5" y="35"/>
                <a:pt x="5" y="35"/>
              </a:cubicBezTo>
              <a:cubicBezTo>
                <a:pt x="4" y="32"/>
                <a:pt x="1" y="27"/>
                <a:pt x="1" y="27"/>
              </a:cubicBezTo>
              <a:cubicBezTo>
                <a:pt x="2" y="10"/>
                <a:pt x="0" y="4"/>
                <a:pt x="15" y="0"/>
              </a:cubicBezTo>
              <a:cubicBezTo>
                <a:pt x="20" y="1"/>
                <a:pt x="23" y="5"/>
                <a:pt x="17" y="8"/>
              </a:cubicBezTo>
              <a:cubicBezTo>
                <a:pt x="15" y="12"/>
                <a:pt x="14" y="13"/>
                <a:pt x="19" y="15"/>
              </a:cubicBezTo>
              <a:cubicBezTo>
                <a:pt x="21" y="23"/>
                <a:pt x="22" y="21"/>
                <a:pt x="31" y="20"/>
              </a:cubicBezTo>
              <a:cubicBezTo>
                <a:pt x="34" y="19"/>
                <a:pt x="37" y="17"/>
                <a:pt x="40" y="16"/>
              </a:cubicBezTo>
              <a:cubicBezTo>
                <a:pt x="44" y="7"/>
                <a:pt x="41" y="6"/>
                <a:pt x="53" y="5"/>
              </a:cubicBezTo>
              <a:cubicBezTo>
                <a:pt x="55" y="3"/>
                <a:pt x="56" y="2"/>
                <a:pt x="58" y="2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prstDash val="lgDashDot"/>
          <a:round/>
          <a:headEnd/>
          <a:tailEnd/>
        </a:ln>
      </xdr:spPr>
    </xdr:sp>
    <xdr:clientData/>
  </xdr:twoCellAnchor>
  <xdr:twoCellAnchor>
    <xdr:from>
      <xdr:col>18</xdr:col>
      <xdr:colOff>66675</xdr:colOff>
      <xdr:row>46</xdr:row>
      <xdr:rowOff>66675</xdr:rowOff>
    </xdr:from>
    <xdr:to>
      <xdr:col>19</xdr:col>
      <xdr:colOff>76200</xdr:colOff>
      <xdr:row>46</xdr:row>
      <xdr:rowOff>161925</xdr:rowOff>
    </xdr:to>
    <xdr:sp macro="" textlink="">
      <xdr:nvSpPr>
        <xdr:cNvPr id="107" name="Freeform 113"/>
        <xdr:cNvSpPr>
          <a:spLocks/>
        </xdr:cNvSpPr>
      </xdr:nvSpPr>
      <xdr:spPr bwMode="auto">
        <a:xfrm>
          <a:off x="3381375" y="7524750"/>
          <a:ext cx="295275" cy="95250"/>
        </a:xfrm>
        <a:custGeom>
          <a:avLst/>
          <a:gdLst>
            <a:gd name="T0" fmla="*/ 0 w 47"/>
            <a:gd name="T1" fmla="*/ 0 h 19"/>
            <a:gd name="T2" fmla="*/ 2147483647 w 47"/>
            <a:gd name="T3" fmla="*/ 2147483647 h 19"/>
            <a:gd name="T4" fmla="*/ 2147483647 w 47"/>
            <a:gd name="T5" fmla="*/ 2147483647 h 19"/>
            <a:gd name="T6" fmla="*/ 2147483647 w 47"/>
            <a:gd name="T7" fmla="*/ 2147483647 h 19"/>
            <a:gd name="T8" fmla="*/ 0 60000 65536"/>
            <a:gd name="T9" fmla="*/ 0 60000 65536"/>
            <a:gd name="T10" fmla="*/ 0 60000 65536"/>
            <a:gd name="T11" fmla="*/ 0 60000 65536"/>
            <a:gd name="T12" fmla="*/ 0 w 47"/>
            <a:gd name="T13" fmla="*/ 0 h 19"/>
            <a:gd name="T14" fmla="*/ 47 w 47"/>
            <a:gd name="T15" fmla="*/ 19 h 19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47" h="19">
              <a:moveTo>
                <a:pt x="0" y="0"/>
              </a:moveTo>
              <a:cubicBezTo>
                <a:pt x="2" y="3"/>
                <a:pt x="0" y="9"/>
                <a:pt x="3" y="11"/>
              </a:cubicBezTo>
              <a:cubicBezTo>
                <a:pt x="5" y="12"/>
                <a:pt x="9" y="14"/>
                <a:pt x="9" y="14"/>
              </a:cubicBezTo>
              <a:cubicBezTo>
                <a:pt x="15" y="14"/>
                <a:pt x="47" y="19"/>
                <a:pt x="47" y="4"/>
              </a:cubicBezTo>
            </a:path>
          </a:pathLst>
        </a:custGeom>
        <a:noFill/>
        <a:ln w="9525">
          <a:solidFill>
            <a:srgbClr val="000000"/>
          </a:solidFill>
          <a:prstDash val="lg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104775</xdr:colOff>
      <xdr:row>45</xdr:row>
      <xdr:rowOff>142875</xdr:rowOff>
    </xdr:from>
    <xdr:to>
      <xdr:col>16</xdr:col>
      <xdr:colOff>266700</xdr:colOff>
      <xdr:row>50</xdr:row>
      <xdr:rowOff>19050</xdr:rowOff>
    </xdr:to>
    <xdr:sp macro="" textlink="">
      <xdr:nvSpPr>
        <xdr:cNvPr id="108" name="Rectangle 114"/>
        <xdr:cNvSpPr>
          <a:spLocks noChangeArrowheads="1"/>
        </xdr:cNvSpPr>
      </xdr:nvSpPr>
      <xdr:spPr bwMode="auto">
        <a:xfrm>
          <a:off x="1704975" y="7429500"/>
          <a:ext cx="1304925" cy="56197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1">
            <a:defRPr sz="1000"/>
          </a:pPr>
          <a:r>
            <a:rPr lang="en-US" sz="1000" b="0" i="0" strike="noStrike">
              <a:solidFill>
                <a:srgbClr val="000000"/>
              </a:solidFill>
              <a:latin typeface="Book Antiqua"/>
            </a:rPr>
            <a:t>Desa Sidodadi Perkebunan Teluk Panji</a:t>
          </a:r>
        </a:p>
      </xdr:txBody>
    </xdr:sp>
    <xdr:clientData/>
  </xdr:twoCellAnchor>
  <xdr:twoCellAnchor>
    <xdr:from>
      <xdr:col>0</xdr:col>
      <xdr:colOff>28575</xdr:colOff>
      <xdr:row>51</xdr:row>
      <xdr:rowOff>104775</xdr:rowOff>
    </xdr:from>
    <xdr:to>
      <xdr:col>5</xdr:col>
      <xdr:colOff>19050</xdr:colOff>
      <xdr:row>52</xdr:row>
      <xdr:rowOff>133350</xdr:rowOff>
    </xdr:to>
    <xdr:sp macro="" textlink="">
      <xdr:nvSpPr>
        <xdr:cNvPr id="109" name="Rectangle 115"/>
        <xdr:cNvSpPr>
          <a:spLocks noChangeArrowheads="1"/>
        </xdr:cNvSpPr>
      </xdr:nvSpPr>
      <xdr:spPr bwMode="auto">
        <a:xfrm>
          <a:off x="28575" y="8277225"/>
          <a:ext cx="923925" cy="2000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1">
            <a:defRPr sz="1000"/>
          </a:pPr>
          <a:r>
            <a:rPr lang="en-US" sz="800" b="0" i="0" strike="noStrike">
              <a:solidFill>
                <a:srgbClr val="000000"/>
              </a:solidFill>
              <a:latin typeface="Book Antiqua"/>
            </a:rPr>
            <a:t>Kampung Tempel</a:t>
          </a:r>
        </a:p>
      </xdr:txBody>
    </xdr:sp>
    <xdr:clientData/>
  </xdr:twoCellAnchor>
  <xdr:twoCellAnchor>
    <xdr:from>
      <xdr:col>19</xdr:col>
      <xdr:colOff>47625</xdr:colOff>
      <xdr:row>46</xdr:row>
      <xdr:rowOff>142875</xdr:rowOff>
    </xdr:from>
    <xdr:to>
      <xdr:col>22</xdr:col>
      <xdr:colOff>142875</xdr:colOff>
      <xdr:row>49</xdr:row>
      <xdr:rowOff>0</xdr:rowOff>
    </xdr:to>
    <xdr:sp macro="" textlink="">
      <xdr:nvSpPr>
        <xdr:cNvPr id="110" name="Rectangle 116"/>
        <xdr:cNvSpPr>
          <a:spLocks noChangeArrowheads="1"/>
        </xdr:cNvSpPr>
      </xdr:nvSpPr>
      <xdr:spPr bwMode="auto">
        <a:xfrm>
          <a:off x="3648075" y="7600950"/>
          <a:ext cx="952500" cy="3524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1">
            <a:defRPr sz="1000"/>
          </a:pPr>
          <a:r>
            <a:rPr lang="en-US" sz="1000" b="0" i="0" strike="noStrike">
              <a:solidFill>
                <a:srgbClr val="000000"/>
              </a:solidFill>
              <a:latin typeface="Book Antiqua"/>
            </a:rPr>
            <a:t>Kampung Sei Kalam</a:t>
          </a:r>
        </a:p>
      </xdr:txBody>
    </xdr:sp>
    <xdr:clientData/>
  </xdr:twoCellAnchor>
  <xdr:twoCellAnchor>
    <xdr:from>
      <xdr:col>23</xdr:col>
      <xdr:colOff>152400</xdr:colOff>
      <xdr:row>52</xdr:row>
      <xdr:rowOff>152400</xdr:rowOff>
    </xdr:from>
    <xdr:to>
      <xdr:col>27</xdr:col>
      <xdr:colOff>114300</xdr:colOff>
      <xdr:row>55</xdr:row>
      <xdr:rowOff>28575</xdr:rowOff>
    </xdr:to>
    <xdr:sp macro="" textlink="">
      <xdr:nvSpPr>
        <xdr:cNvPr id="111" name="Rectangle 117"/>
        <xdr:cNvSpPr>
          <a:spLocks noChangeArrowheads="1"/>
        </xdr:cNvSpPr>
      </xdr:nvSpPr>
      <xdr:spPr bwMode="auto">
        <a:xfrm>
          <a:off x="4895850" y="8496300"/>
          <a:ext cx="847725" cy="3524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1">
            <a:defRPr sz="1000"/>
          </a:pPr>
          <a:r>
            <a:rPr lang="en-US" sz="1000" b="0" i="0" strike="noStrike">
              <a:solidFill>
                <a:srgbClr val="000000"/>
              </a:solidFill>
              <a:latin typeface="Book Antiqua"/>
            </a:rPr>
            <a:t>Serdang Gentong</a:t>
          </a:r>
        </a:p>
      </xdr:txBody>
    </xdr:sp>
    <xdr:clientData/>
  </xdr:twoCellAnchor>
  <xdr:twoCellAnchor>
    <xdr:from>
      <xdr:col>27</xdr:col>
      <xdr:colOff>0</xdr:colOff>
      <xdr:row>42</xdr:row>
      <xdr:rowOff>76200</xdr:rowOff>
    </xdr:from>
    <xdr:to>
      <xdr:col>33</xdr:col>
      <xdr:colOff>47625</xdr:colOff>
      <xdr:row>44</xdr:row>
      <xdr:rowOff>85725</xdr:rowOff>
    </xdr:to>
    <xdr:sp macro="" textlink="">
      <xdr:nvSpPr>
        <xdr:cNvPr id="112" name="Rectangle 118"/>
        <xdr:cNvSpPr>
          <a:spLocks noChangeArrowheads="1"/>
        </xdr:cNvSpPr>
      </xdr:nvSpPr>
      <xdr:spPr bwMode="auto">
        <a:xfrm>
          <a:off x="5629275" y="6848475"/>
          <a:ext cx="1247775" cy="3524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1">
            <a:defRPr sz="1000"/>
          </a:pPr>
          <a:r>
            <a:rPr lang="en-US" sz="1000" b="0" i="0" strike="noStrike">
              <a:solidFill>
                <a:srgbClr val="000000"/>
              </a:solidFill>
              <a:latin typeface="Book Antiqua"/>
            </a:rPr>
            <a:t>PT. Abdi Budi Mulia</a:t>
          </a:r>
        </a:p>
      </xdr:txBody>
    </xdr:sp>
    <xdr:clientData/>
  </xdr:twoCellAnchor>
  <xdr:twoCellAnchor>
    <xdr:from>
      <xdr:col>28</xdr:col>
      <xdr:colOff>38100</xdr:colOff>
      <xdr:row>55</xdr:row>
      <xdr:rowOff>47625</xdr:rowOff>
    </xdr:from>
    <xdr:to>
      <xdr:col>44</xdr:col>
      <xdr:colOff>123825</xdr:colOff>
      <xdr:row>58</xdr:row>
      <xdr:rowOff>0</xdr:rowOff>
    </xdr:to>
    <xdr:sp macro="" textlink="">
      <xdr:nvSpPr>
        <xdr:cNvPr id="113" name="Rectangle 119"/>
        <xdr:cNvSpPr>
          <a:spLocks noChangeArrowheads="1"/>
        </xdr:cNvSpPr>
      </xdr:nvSpPr>
      <xdr:spPr bwMode="auto">
        <a:xfrm>
          <a:off x="5867400" y="8867775"/>
          <a:ext cx="3286125" cy="3524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1">
            <a:defRPr sz="1000"/>
          </a:pPr>
          <a:r>
            <a:rPr lang="en-US" sz="1000" b="0" i="0" strike="noStrike">
              <a:solidFill>
                <a:srgbClr val="000000"/>
              </a:solidFill>
              <a:latin typeface="Book Antiqua"/>
            </a:rPr>
            <a:t>PT. Asam Jawa</a:t>
          </a:r>
        </a:p>
      </xdr:txBody>
    </xdr:sp>
    <xdr:clientData/>
  </xdr:twoCellAnchor>
  <xdr:twoCellAnchor>
    <xdr:from>
      <xdr:col>50</xdr:col>
      <xdr:colOff>209550</xdr:colOff>
      <xdr:row>44</xdr:row>
      <xdr:rowOff>47625</xdr:rowOff>
    </xdr:from>
    <xdr:to>
      <xdr:col>59</xdr:col>
      <xdr:colOff>28575</xdr:colOff>
      <xdr:row>46</xdr:row>
      <xdr:rowOff>57150</xdr:rowOff>
    </xdr:to>
    <xdr:sp macro="" textlink="">
      <xdr:nvSpPr>
        <xdr:cNvPr id="114" name="Rectangle 120"/>
        <xdr:cNvSpPr>
          <a:spLocks noChangeArrowheads="1"/>
        </xdr:cNvSpPr>
      </xdr:nvSpPr>
      <xdr:spPr bwMode="auto">
        <a:xfrm>
          <a:off x="10496550" y="7162800"/>
          <a:ext cx="1247775" cy="3524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1">
            <a:defRPr sz="1000"/>
          </a:pPr>
          <a:r>
            <a:rPr lang="en-US" sz="1000" b="0" i="0" strike="noStrike">
              <a:solidFill>
                <a:srgbClr val="000000"/>
              </a:solidFill>
              <a:latin typeface="Book Antiqua"/>
            </a:rPr>
            <a:t>Kelompok Tani</a:t>
          </a:r>
        </a:p>
      </xdr:txBody>
    </xdr:sp>
    <xdr:clientData/>
  </xdr:twoCellAnchor>
  <xdr:twoCellAnchor>
    <xdr:from>
      <xdr:col>61</xdr:col>
      <xdr:colOff>85725</xdr:colOff>
      <xdr:row>50</xdr:row>
      <xdr:rowOff>95250</xdr:rowOff>
    </xdr:from>
    <xdr:to>
      <xdr:col>62</xdr:col>
      <xdr:colOff>85725</xdr:colOff>
      <xdr:row>61</xdr:row>
      <xdr:rowOff>28575</xdr:rowOff>
    </xdr:to>
    <xdr:sp macro="" textlink="">
      <xdr:nvSpPr>
        <xdr:cNvPr id="115" name="Rectangle 121"/>
        <xdr:cNvSpPr>
          <a:spLocks noChangeArrowheads="1"/>
        </xdr:cNvSpPr>
      </xdr:nvSpPr>
      <xdr:spPr bwMode="auto">
        <a:xfrm rot="5400000">
          <a:off x="11225213" y="8767762"/>
          <a:ext cx="1581150" cy="18097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vert="vert270" wrap="square" lIns="27432" tIns="27432" rIns="27432" bIns="27432" anchor="ctr" upright="1"/>
        <a:lstStyle/>
        <a:p>
          <a:pPr algn="ctr" rtl="1">
            <a:defRPr sz="1000"/>
          </a:pPr>
          <a:r>
            <a:rPr lang="en-US" sz="1000" b="0" i="0" strike="noStrike">
              <a:solidFill>
                <a:srgbClr val="000000"/>
              </a:solidFill>
              <a:latin typeface="Book Antiqua"/>
            </a:rPr>
            <a:t>Desa Simpang Kanan</a:t>
          </a:r>
        </a:p>
      </xdr:txBody>
    </xdr:sp>
    <xdr:clientData/>
  </xdr:twoCellAnchor>
  <xdr:twoCellAnchor>
    <xdr:from>
      <xdr:col>51</xdr:col>
      <xdr:colOff>28575</xdr:colOff>
      <xdr:row>63</xdr:row>
      <xdr:rowOff>0</xdr:rowOff>
    </xdr:from>
    <xdr:to>
      <xdr:col>60</xdr:col>
      <xdr:colOff>38100</xdr:colOff>
      <xdr:row>64</xdr:row>
      <xdr:rowOff>38100</xdr:rowOff>
    </xdr:to>
    <xdr:sp macro="" textlink="">
      <xdr:nvSpPr>
        <xdr:cNvPr id="116" name="Rectangle 122"/>
        <xdr:cNvSpPr>
          <a:spLocks noChangeArrowheads="1"/>
        </xdr:cNvSpPr>
      </xdr:nvSpPr>
      <xdr:spPr bwMode="auto">
        <a:xfrm>
          <a:off x="10563225" y="9791700"/>
          <a:ext cx="1247775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1">
            <a:defRPr sz="1000"/>
          </a:pPr>
          <a:r>
            <a:rPr lang="en-US" sz="800" b="0" i="0" strike="noStrike">
              <a:solidFill>
                <a:srgbClr val="000000"/>
              </a:solidFill>
              <a:latin typeface="Book Antiqua"/>
            </a:rPr>
            <a:t>Kampung Pitu</a:t>
          </a:r>
        </a:p>
      </xdr:txBody>
    </xdr:sp>
    <xdr:clientData/>
  </xdr:twoCellAnchor>
  <xdr:twoCellAnchor>
    <xdr:from>
      <xdr:col>2</xdr:col>
      <xdr:colOff>9525</xdr:colOff>
      <xdr:row>13</xdr:row>
      <xdr:rowOff>123825</xdr:rowOff>
    </xdr:from>
    <xdr:to>
      <xdr:col>2</xdr:col>
      <xdr:colOff>9525</xdr:colOff>
      <xdr:row>18</xdr:row>
      <xdr:rowOff>104775</xdr:rowOff>
    </xdr:to>
    <xdr:sp macro="" textlink="">
      <xdr:nvSpPr>
        <xdr:cNvPr id="117" name="Line 123"/>
        <xdr:cNvSpPr>
          <a:spLocks noChangeShapeType="1"/>
        </xdr:cNvSpPr>
      </xdr:nvSpPr>
      <xdr:spPr bwMode="auto">
        <a:xfrm flipV="1">
          <a:off x="190500" y="1847850"/>
          <a:ext cx="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66675</xdr:colOff>
      <xdr:row>10</xdr:row>
      <xdr:rowOff>95250</xdr:rowOff>
    </xdr:from>
    <xdr:to>
      <xdr:col>2</xdr:col>
      <xdr:colOff>66675</xdr:colOff>
      <xdr:row>13</xdr:row>
      <xdr:rowOff>0</xdr:rowOff>
    </xdr:to>
    <xdr:sp macro="" textlink="">
      <xdr:nvSpPr>
        <xdr:cNvPr id="118" name="WordArt 124"/>
        <xdr:cNvSpPr>
          <a:spLocks noChangeArrowheads="1" noChangeShapeType="1" noTextEdit="1"/>
        </xdr:cNvSpPr>
      </xdr:nvSpPr>
      <xdr:spPr bwMode="auto">
        <a:xfrm>
          <a:off x="133350" y="1476375"/>
          <a:ext cx="114300" cy="2476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Arial Black"/>
            </a:rPr>
            <a:t>U</a:t>
          </a:r>
        </a:p>
      </xdr:txBody>
    </xdr:sp>
    <xdr:clientData/>
  </xdr:twoCellAnchor>
  <xdr:twoCellAnchor editAs="oneCell">
    <xdr:from>
      <xdr:col>25</xdr:col>
      <xdr:colOff>66675</xdr:colOff>
      <xdr:row>6</xdr:row>
      <xdr:rowOff>0</xdr:rowOff>
    </xdr:from>
    <xdr:to>
      <xdr:col>38</xdr:col>
      <xdr:colOff>64558</xdr:colOff>
      <xdr:row>12</xdr:row>
      <xdr:rowOff>0</xdr:rowOff>
    </xdr:to>
    <xdr:sp macro="" textlink="">
      <xdr:nvSpPr>
        <xdr:cNvPr id="119" name="Rectangle 101"/>
        <xdr:cNvSpPr>
          <a:spLocks noChangeArrowheads="1"/>
        </xdr:cNvSpPr>
      </xdr:nvSpPr>
      <xdr:spPr bwMode="auto">
        <a:xfrm>
          <a:off x="5295900" y="695325"/>
          <a:ext cx="2819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5793" tIns="47896" rIns="95793" bIns="47896" anchor="t"/>
        <a:lstStyle/>
        <a:p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Utara      : Kmp Bom, Kmp Jawa &amp; PT. Abdi Budi Mulia</a:t>
          </a:r>
        </a:p>
        <a:p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Selatan  : PT. Asam Jawa, Serdang Gentong</a:t>
          </a:r>
        </a:p>
        <a:p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Timur     : Kelompok Tani</a:t>
          </a:r>
        </a:p>
        <a:p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Barat      : PT. Milano Batang Sponggol</a:t>
          </a:r>
          <a:endParaRPr lang="en-US" sz="8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en-US" sz="8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47625</xdr:colOff>
      <xdr:row>53</xdr:row>
      <xdr:rowOff>47625</xdr:rowOff>
    </xdr:from>
    <xdr:to>
      <xdr:col>11</xdr:col>
      <xdr:colOff>9525</xdr:colOff>
      <xdr:row>53</xdr:row>
      <xdr:rowOff>161925</xdr:rowOff>
    </xdr:to>
    <xdr:sp macro="" textlink="">
      <xdr:nvSpPr>
        <xdr:cNvPr id="120" name="Rectangle 126"/>
        <xdr:cNvSpPr>
          <a:spLocks noChangeArrowheads="1"/>
        </xdr:cNvSpPr>
      </xdr:nvSpPr>
      <xdr:spPr bwMode="auto">
        <a:xfrm>
          <a:off x="981075" y="8562975"/>
          <a:ext cx="476250" cy="1143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47</xdr:col>
      <xdr:colOff>171450</xdr:colOff>
      <xdr:row>58</xdr:row>
      <xdr:rowOff>66675</xdr:rowOff>
    </xdr:from>
    <xdr:to>
      <xdr:col>49</xdr:col>
      <xdr:colOff>161925</xdr:colOff>
      <xdr:row>60</xdr:row>
      <xdr:rowOff>28575</xdr:rowOff>
    </xdr:to>
    <xdr:sp macro="" textlink="">
      <xdr:nvSpPr>
        <xdr:cNvPr id="121" name="Rectangle 127"/>
        <xdr:cNvSpPr>
          <a:spLocks noChangeArrowheads="1"/>
        </xdr:cNvSpPr>
      </xdr:nvSpPr>
      <xdr:spPr bwMode="auto">
        <a:xfrm rot="201987">
          <a:off x="9829800" y="9286875"/>
          <a:ext cx="438150" cy="2286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190500</xdr:colOff>
      <xdr:row>8</xdr:row>
      <xdr:rowOff>104775</xdr:rowOff>
    </xdr:from>
    <xdr:to>
      <xdr:col>18</xdr:col>
      <xdr:colOff>95250</xdr:colOff>
      <xdr:row>9</xdr:row>
      <xdr:rowOff>0</xdr:rowOff>
    </xdr:to>
    <xdr:sp macro="" textlink="">
      <xdr:nvSpPr>
        <xdr:cNvPr id="122" name="AutoShape 130"/>
        <xdr:cNvSpPr>
          <a:spLocks noChangeArrowheads="1"/>
        </xdr:cNvSpPr>
      </xdr:nvSpPr>
      <xdr:spPr bwMode="auto">
        <a:xfrm>
          <a:off x="3219450" y="1143000"/>
          <a:ext cx="190500" cy="66675"/>
        </a:xfrm>
        <a:prstGeom prst="upArrow">
          <a:avLst>
            <a:gd name="adj1" fmla="val 50000"/>
            <a:gd name="adj2" fmla="val 25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200025</xdr:colOff>
      <xdr:row>20</xdr:row>
      <xdr:rowOff>104775</xdr:rowOff>
    </xdr:from>
    <xdr:to>
      <xdr:col>18</xdr:col>
      <xdr:colOff>104775</xdr:colOff>
      <xdr:row>21</xdr:row>
      <xdr:rowOff>0</xdr:rowOff>
    </xdr:to>
    <xdr:sp macro="" textlink="">
      <xdr:nvSpPr>
        <xdr:cNvPr id="123" name="AutoShape 136"/>
        <xdr:cNvSpPr>
          <a:spLocks noChangeArrowheads="1"/>
        </xdr:cNvSpPr>
      </xdr:nvSpPr>
      <xdr:spPr bwMode="auto">
        <a:xfrm>
          <a:off x="3228975" y="3276600"/>
          <a:ext cx="190500" cy="66675"/>
        </a:xfrm>
        <a:prstGeom prst="upArrow">
          <a:avLst>
            <a:gd name="adj1" fmla="val 50000"/>
            <a:gd name="adj2" fmla="val 25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200025</xdr:colOff>
      <xdr:row>42</xdr:row>
      <xdr:rowOff>104775</xdr:rowOff>
    </xdr:from>
    <xdr:to>
      <xdr:col>18</xdr:col>
      <xdr:colOff>104775</xdr:colOff>
      <xdr:row>43</xdr:row>
      <xdr:rowOff>0</xdr:rowOff>
    </xdr:to>
    <xdr:sp macro="" textlink="">
      <xdr:nvSpPr>
        <xdr:cNvPr id="124" name="AutoShape 137"/>
        <xdr:cNvSpPr>
          <a:spLocks noChangeArrowheads="1"/>
        </xdr:cNvSpPr>
      </xdr:nvSpPr>
      <xdr:spPr bwMode="auto">
        <a:xfrm>
          <a:off x="3228975" y="6877050"/>
          <a:ext cx="190500" cy="66675"/>
        </a:xfrm>
        <a:prstGeom prst="upArrow">
          <a:avLst>
            <a:gd name="adj1" fmla="val 50000"/>
            <a:gd name="adj2" fmla="val 25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219075</xdr:colOff>
      <xdr:row>38</xdr:row>
      <xdr:rowOff>66675</xdr:rowOff>
    </xdr:from>
    <xdr:to>
      <xdr:col>11</xdr:col>
      <xdr:colOff>9525</xdr:colOff>
      <xdr:row>38</xdr:row>
      <xdr:rowOff>133350</xdr:rowOff>
    </xdr:to>
    <xdr:sp macro="" textlink="">
      <xdr:nvSpPr>
        <xdr:cNvPr id="125" name="AutoShape 138"/>
        <xdr:cNvSpPr>
          <a:spLocks noChangeArrowheads="1"/>
        </xdr:cNvSpPr>
      </xdr:nvSpPr>
      <xdr:spPr bwMode="auto">
        <a:xfrm>
          <a:off x="1266825" y="6153150"/>
          <a:ext cx="190500" cy="66675"/>
        </a:xfrm>
        <a:prstGeom prst="up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9525</xdr:colOff>
      <xdr:row>50</xdr:row>
      <xdr:rowOff>114300</xdr:rowOff>
    </xdr:from>
    <xdr:to>
      <xdr:col>7</xdr:col>
      <xdr:colOff>85725</xdr:colOff>
      <xdr:row>50</xdr:row>
      <xdr:rowOff>180975</xdr:rowOff>
    </xdr:to>
    <xdr:sp macro="" textlink="">
      <xdr:nvSpPr>
        <xdr:cNvPr id="126" name="AutoShape 139"/>
        <xdr:cNvSpPr>
          <a:spLocks noChangeArrowheads="1"/>
        </xdr:cNvSpPr>
      </xdr:nvSpPr>
      <xdr:spPr bwMode="auto">
        <a:xfrm>
          <a:off x="942975" y="8086725"/>
          <a:ext cx="190500" cy="66675"/>
        </a:xfrm>
        <a:prstGeom prst="up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209550</xdr:colOff>
      <xdr:row>5</xdr:row>
      <xdr:rowOff>38100</xdr:rowOff>
    </xdr:from>
    <xdr:to>
      <xdr:col>16</xdr:col>
      <xdr:colOff>66675</xdr:colOff>
      <xdr:row>6</xdr:row>
      <xdr:rowOff>47625</xdr:rowOff>
    </xdr:to>
    <xdr:sp macro="" textlink="">
      <xdr:nvSpPr>
        <xdr:cNvPr id="127" name="AutoShape 140"/>
        <xdr:cNvSpPr>
          <a:spLocks noChangeArrowheads="1"/>
        </xdr:cNvSpPr>
      </xdr:nvSpPr>
      <xdr:spPr bwMode="auto">
        <a:xfrm>
          <a:off x="2667000" y="676275"/>
          <a:ext cx="142875" cy="66675"/>
        </a:xfrm>
        <a:prstGeom prst="flowChartPredefinedProcess">
          <a:avLst/>
        </a:prstGeom>
        <a:solidFill>
          <a:srgbClr val="FF808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76200</xdr:colOff>
      <xdr:row>5</xdr:row>
      <xdr:rowOff>19050</xdr:rowOff>
    </xdr:from>
    <xdr:to>
      <xdr:col>12</xdr:col>
      <xdr:colOff>66675</xdr:colOff>
      <xdr:row>6</xdr:row>
      <xdr:rowOff>28575</xdr:rowOff>
    </xdr:to>
    <xdr:sp macro="" textlink="">
      <xdr:nvSpPr>
        <xdr:cNvPr id="128" name="AutoShape 141"/>
        <xdr:cNvSpPr>
          <a:spLocks noChangeArrowheads="1"/>
        </xdr:cNvSpPr>
      </xdr:nvSpPr>
      <xdr:spPr bwMode="auto">
        <a:xfrm>
          <a:off x="1524000" y="657225"/>
          <a:ext cx="142875" cy="66675"/>
        </a:xfrm>
        <a:prstGeom prst="flowChartPredefinedProcess">
          <a:avLst/>
        </a:prstGeom>
        <a:solidFill>
          <a:srgbClr val="FF808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142875</xdr:colOff>
      <xdr:row>5</xdr:row>
      <xdr:rowOff>19050</xdr:rowOff>
    </xdr:from>
    <xdr:to>
      <xdr:col>4</xdr:col>
      <xdr:colOff>0</xdr:colOff>
      <xdr:row>6</xdr:row>
      <xdr:rowOff>28575</xdr:rowOff>
    </xdr:to>
    <xdr:sp macro="" textlink="">
      <xdr:nvSpPr>
        <xdr:cNvPr id="129" name="AutoShape 142"/>
        <xdr:cNvSpPr>
          <a:spLocks noChangeArrowheads="1"/>
        </xdr:cNvSpPr>
      </xdr:nvSpPr>
      <xdr:spPr bwMode="auto">
        <a:xfrm>
          <a:off x="609600" y="657225"/>
          <a:ext cx="142875" cy="66675"/>
        </a:xfrm>
        <a:prstGeom prst="flowChartPredefinedProcess">
          <a:avLst/>
        </a:prstGeom>
        <a:solidFill>
          <a:srgbClr val="FF808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238125</xdr:colOff>
      <xdr:row>11</xdr:row>
      <xdr:rowOff>95250</xdr:rowOff>
    </xdr:from>
    <xdr:to>
      <xdr:col>3</xdr:col>
      <xdr:colOff>38100</xdr:colOff>
      <xdr:row>13</xdr:row>
      <xdr:rowOff>85725</xdr:rowOff>
    </xdr:to>
    <xdr:sp macro="" textlink="">
      <xdr:nvSpPr>
        <xdr:cNvPr id="130" name="AutoShape 143"/>
        <xdr:cNvSpPr>
          <a:spLocks noChangeArrowheads="1"/>
        </xdr:cNvSpPr>
      </xdr:nvSpPr>
      <xdr:spPr bwMode="auto">
        <a:xfrm rot="-5400000">
          <a:off x="381000" y="1685925"/>
          <a:ext cx="161925" cy="85725"/>
        </a:xfrm>
        <a:prstGeom prst="flowChartPredefinedProcess">
          <a:avLst/>
        </a:prstGeom>
        <a:solidFill>
          <a:srgbClr val="FF808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238125</xdr:colOff>
      <xdr:row>15</xdr:row>
      <xdr:rowOff>85725</xdr:rowOff>
    </xdr:from>
    <xdr:to>
      <xdr:col>3</xdr:col>
      <xdr:colOff>38100</xdr:colOff>
      <xdr:row>16</xdr:row>
      <xdr:rowOff>76200</xdr:rowOff>
    </xdr:to>
    <xdr:sp macro="" textlink="">
      <xdr:nvSpPr>
        <xdr:cNvPr id="131" name="AutoShape 144"/>
        <xdr:cNvSpPr>
          <a:spLocks noChangeArrowheads="1"/>
        </xdr:cNvSpPr>
      </xdr:nvSpPr>
      <xdr:spPr bwMode="auto">
        <a:xfrm rot="-5400000">
          <a:off x="381000" y="2190750"/>
          <a:ext cx="161925" cy="85725"/>
        </a:xfrm>
        <a:prstGeom prst="flowChartPredefinedProcess">
          <a:avLst/>
        </a:prstGeom>
        <a:solidFill>
          <a:srgbClr val="FF808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238125</xdr:colOff>
      <xdr:row>18</xdr:row>
      <xdr:rowOff>323850</xdr:rowOff>
    </xdr:from>
    <xdr:to>
      <xdr:col>3</xdr:col>
      <xdr:colOff>38100</xdr:colOff>
      <xdr:row>19</xdr:row>
      <xdr:rowOff>66675</xdr:rowOff>
    </xdr:to>
    <xdr:sp macro="" textlink="">
      <xdr:nvSpPr>
        <xdr:cNvPr id="132" name="AutoShape 145"/>
        <xdr:cNvSpPr>
          <a:spLocks noChangeArrowheads="1"/>
        </xdr:cNvSpPr>
      </xdr:nvSpPr>
      <xdr:spPr bwMode="auto">
        <a:xfrm rot="-5400000">
          <a:off x="381000" y="2943225"/>
          <a:ext cx="161925" cy="85725"/>
        </a:xfrm>
        <a:prstGeom prst="flowChartPredefinedProcess">
          <a:avLst/>
        </a:prstGeom>
        <a:solidFill>
          <a:srgbClr val="FF808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23</xdr:col>
      <xdr:colOff>190500</xdr:colOff>
      <xdr:row>46</xdr:row>
      <xdr:rowOff>133350</xdr:rowOff>
    </xdr:from>
    <xdr:to>
      <xdr:col>24</xdr:col>
      <xdr:colOff>95250</xdr:colOff>
      <xdr:row>47</xdr:row>
      <xdr:rowOff>28575</xdr:rowOff>
    </xdr:to>
    <xdr:sp macro="" textlink="">
      <xdr:nvSpPr>
        <xdr:cNvPr id="133" name="AutoShape 146"/>
        <xdr:cNvSpPr>
          <a:spLocks noChangeArrowheads="1"/>
        </xdr:cNvSpPr>
      </xdr:nvSpPr>
      <xdr:spPr bwMode="auto">
        <a:xfrm>
          <a:off x="4933950" y="7591425"/>
          <a:ext cx="190500" cy="66675"/>
        </a:xfrm>
        <a:prstGeom prst="up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38100</xdr:colOff>
      <xdr:row>51</xdr:row>
      <xdr:rowOff>38100</xdr:rowOff>
    </xdr:from>
    <xdr:to>
      <xdr:col>39</xdr:col>
      <xdr:colOff>28575</xdr:colOff>
      <xdr:row>51</xdr:row>
      <xdr:rowOff>104775</xdr:rowOff>
    </xdr:to>
    <xdr:sp macro="" textlink="">
      <xdr:nvSpPr>
        <xdr:cNvPr id="134" name="AutoShape 147"/>
        <xdr:cNvSpPr>
          <a:spLocks noChangeArrowheads="1"/>
        </xdr:cNvSpPr>
      </xdr:nvSpPr>
      <xdr:spPr bwMode="auto">
        <a:xfrm>
          <a:off x="7867650" y="8210550"/>
          <a:ext cx="190500" cy="66675"/>
        </a:xfrm>
        <a:prstGeom prst="upArrow">
          <a:avLst>
            <a:gd name="adj1" fmla="val 50000"/>
            <a:gd name="adj2" fmla="val 25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53</xdr:col>
      <xdr:colOff>38100</xdr:colOff>
      <xdr:row>50</xdr:row>
      <xdr:rowOff>142875</xdr:rowOff>
    </xdr:from>
    <xdr:to>
      <xdr:col>54</xdr:col>
      <xdr:colOff>95250</xdr:colOff>
      <xdr:row>51</xdr:row>
      <xdr:rowOff>9525</xdr:rowOff>
    </xdr:to>
    <xdr:sp macro="" textlink="">
      <xdr:nvSpPr>
        <xdr:cNvPr id="135" name="AutoShape 148"/>
        <xdr:cNvSpPr>
          <a:spLocks noChangeArrowheads="1"/>
        </xdr:cNvSpPr>
      </xdr:nvSpPr>
      <xdr:spPr bwMode="auto">
        <a:xfrm>
          <a:off x="10839450" y="8115300"/>
          <a:ext cx="190500" cy="66675"/>
        </a:xfrm>
        <a:prstGeom prst="upArrow">
          <a:avLst>
            <a:gd name="adj1" fmla="val 50000"/>
            <a:gd name="adj2" fmla="val 25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58</xdr:col>
      <xdr:colOff>161925</xdr:colOff>
      <xdr:row>56</xdr:row>
      <xdr:rowOff>38100</xdr:rowOff>
    </xdr:from>
    <xdr:to>
      <xdr:col>61</xdr:col>
      <xdr:colOff>47625</xdr:colOff>
      <xdr:row>56</xdr:row>
      <xdr:rowOff>104775</xdr:rowOff>
    </xdr:to>
    <xdr:sp macro="" textlink="">
      <xdr:nvSpPr>
        <xdr:cNvPr id="136" name="AutoShape 149"/>
        <xdr:cNvSpPr>
          <a:spLocks noChangeArrowheads="1"/>
        </xdr:cNvSpPr>
      </xdr:nvSpPr>
      <xdr:spPr bwMode="auto">
        <a:xfrm>
          <a:off x="11696700" y="8991600"/>
          <a:ext cx="190500" cy="66675"/>
        </a:xfrm>
        <a:prstGeom prst="upArrow">
          <a:avLst>
            <a:gd name="adj1" fmla="val 50000"/>
            <a:gd name="adj2" fmla="val 25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33</xdr:col>
      <xdr:colOff>161925</xdr:colOff>
      <xdr:row>46</xdr:row>
      <xdr:rowOff>95250</xdr:rowOff>
    </xdr:from>
    <xdr:to>
      <xdr:col>34</xdr:col>
      <xdr:colOff>47625</xdr:colOff>
      <xdr:row>47</xdr:row>
      <xdr:rowOff>38100</xdr:rowOff>
    </xdr:to>
    <xdr:sp macro="" textlink="">
      <xdr:nvSpPr>
        <xdr:cNvPr id="137" name="AutoShape 150"/>
        <xdr:cNvSpPr>
          <a:spLocks noChangeArrowheads="1"/>
        </xdr:cNvSpPr>
      </xdr:nvSpPr>
      <xdr:spPr bwMode="auto">
        <a:xfrm>
          <a:off x="6991350" y="7553325"/>
          <a:ext cx="85725" cy="114300"/>
        </a:xfrm>
        <a:prstGeom prst="can">
          <a:avLst>
            <a:gd name="adj" fmla="val 33333"/>
          </a:avLst>
        </a:prstGeom>
        <a:solidFill>
          <a:srgbClr val="9999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39</xdr:col>
      <xdr:colOff>142875</xdr:colOff>
      <xdr:row>49</xdr:row>
      <xdr:rowOff>0</xdr:rowOff>
    </xdr:from>
    <xdr:to>
      <xdr:col>40</xdr:col>
      <xdr:colOff>28575</xdr:colOff>
      <xdr:row>50</xdr:row>
      <xdr:rowOff>95250</xdr:rowOff>
    </xdr:to>
    <xdr:sp macro="" textlink="">
      <xdr:nvSpPr>
        <xdr:cNvPr id="138" name="AutoShape 151"/>
        <xdr:cNvSpPr>
          <a:spLocks noChangeArrowheads="1"/>
        </xdr:cNvSpPr>
      </xdr:nvSpPr>
      <xdr:spPr bwMode="auto">
        <a:xfrm>
          <a:off x="8172450" y="7953375"/>
          <a:ext cx="85725" cy="114300"/>
        </a:xfrm>
        <a:prstGeom prst="can">
          <a:avLst>
            <a:gd name="adj" fmla="val 33333"/>
          </a:avLst>
        </a:prstGeom>
        <a:solidFill>
          <a:srgbClr val="9999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133350</xdr:colOff>
      <xdr:row>4</xdr:row>
      <xdr:rowOff>47625</xdr:rowOff>
    </xdr:from>
    <xdr:to>
      <xdr:col>32</xdr:col>
      <xdr:colOff>19050</xdr:colOff>
      <xdr:row>6</xdr:row>
      <xdr:rowOff>28575</xdr:rowOff>
    </xdr:to>
    <xdr:sp macro="" textlink="">
      <xdr:nvSpPr>
        <xdr:cNvPr id="139" name="Rectangle 152"/>
        <xdr:cNvSpPr>
          <a:spLocks noChangeArrowheads="1"/>
        </xdr:cNvSpPr>
      </xdr:nvSpPr>
      <xdr:spPr bwMode="auto">
        <a:xfrm>
          <a:off x="5362575" y="533400"/>
          <a:ext cx="1285875" cy="1905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Batas - batas kebun</a:t>
          </a:r>
        </a:p>
      </xdr:txBody>
    </xdr:sp>
    <xdr:clientData/>
  </xdr:twoCellAnchor>
  <xdr:twoCellAnchor>
    <xdr:from>
      <xdr:col>7</xdr:col>
      <xdr:colOff>66675</xdr:colOff>
      <xdr:row>37</xdr:row>
      <xdr:rowOff>47625</xdr:rowOff>
    </xdr:from>
    <xdr:to>
      <xdr:col>7</xdr:col>
      <xdr:colOff>209550</xdr:colOff>
      <xdr:row>37</xdr:row>
      <xdr:rowOff>133350</xdr:rowOff>
    </xdr:to>
    <xdr:grpSp>
      <xdr:nvGrpSpPr>
        <xdr:cNvPr id="140" name="Group 165"/>
        <xdr:cNvGrpSpPr>
          <a:grpSpLocks/>
        </xdr:cNvGrpSpPr>
      </xdr:nvGrpSpPr>
      <xdr:grpSpPr bwMode="auto">
        <a:xfrm>
          <a:off x="1103842" y="6101292"/>
          <a:ext cx="142875" cy="85725"/>
          <a:chOff x="419" y="106"/>
          <a:chExt cx="163" cy="66"/>
        </a:xfrm>
      </xdr:grpSpPr>
      <xdr:grpSp>
        <xdr:nvGrpSpPr>
          <xdr:cNvPr id="141" name="Group 166"/>
          <xdr:cNvGrpSpPr>
            <a:grpSpLocks/>
          </xdr:cNvGrpSpPr>
        </xdr:nvGrpSpPr>
        <xdr:grpSpPr bwMode="auto">
          <a:xfrm>
            <a:off x="419" y="106"/>
            <a:ext cx="163" cy="66"/>
            <a:chOff x="419" y="106"/>
            <a:chExt cx="163" cy="66"/>
          </a:xfrm>
        </xdr:grpSpPr>
        <xdr:sp macro="" textlink="">
          <xdr:nvSpPr>
            <xdr:cNvPr id="143" name="AutoShape 167"/>
            <xdr:cNvSpPr>
              <a:spLocks noChangeArrowheads="1"/>
            </xdr:cNvSpPr>
          </xdr:nvSpPr>
          <xdr:spPr bwMode="auto">
            <a:xfrm>
              <a:off x="419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008000"/>
              </a:solidFill>
              <a:miter lim="800000"/>
              <a:headEnd/>
              <a:tailEnd/>
            </a:ln>
          </xdr:spPr>
        </xdr:sp>
        <xdr:sp macro="" textlink="">
          <xdr:nvSpPr>
            <xdr:cNvPr id="144" name="AutoShape 168"/>
            <xdr:cNvSpPr>
              <a:spLocks noChangeArrowheads="1"/>
            </xdr:cNvSpPr>
          </xdr:nvSpPr>
          <xdr:spPr bwMode="auto">
            <a:xfrm>
              <a:off x="498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008000"/>
              </a:solidFill>
              <a:miter lim="800000"/>
              <a:headEnd/>
              <a:tailEnd/>
            </a:ln>
          </xdr:spPr>
        </xdr:sp>
        <xdr:sp macro="" textlink="">
          <xdr:nvSpPr>
            <xdr:cNvPr id="145" name="Rectangle 169"/>
            <xdr:cNvSpPr>
              <a:spLocks noChangeArrowheads="1"/>
            </xdr:cNvSpPr>
          </xdr:nvSpPr>
          <xdr:spPr bwMode="auto">
            <a:xfrm>
              <a:off x="425" y="122"/>
              <a:ext cx="150" cy="50"/>
            </a:xfrm>
            <a:prstGeom prst="rect">
              <a:avLst/>
            </a:prstGeom>
            <a:noFill/>
            <a:ln w="28575">
              <a:solidFill>
                <a:srgbClr val="008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42" name="Line 170"/>
          <xdr:cNvSpPr>
            <a:spLocks noChangeShapeType="1"/>
          </xdr:cNvSpPr>
        </xdr:nvSpPr>
        <xdr:spPr bwMode="auto">
          <a:xfrm>
            <a:off x="500" y="122"/>
            <a:ext cx="0" cy="49"/>
          </a:xfrm>
          <a:prstGeom prst="line">
            <a:avLst/>
          </a:prstGeom>
          <a:noFill/>
          <a:ln w="28575">
            <a:solidFill>
              <a:srgbClr val="008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19</xdr:col>
      <xdr:colOff>209550</xdr:colOff>
      <xdr:row>15</xdr:row>
      <xdr:rowOff>104775</xdr:rowOff>
    </xdr:from>
    <xdr:to>
      <xdr:col>22</xdr:col>
      <xdr:colOff>161925</xdr:colOff>
      <xdr:row>17</xdr:row>
      <xdr:rowOff>9525</xdr:rowOff>
    </xdr:to>
    <xdr:sp macro="" textlink="">
      <xdr:nvSpPr>
        <xdr:cNvPr id="146" name="Rectangle 171"/>
        <xdr:cNvSpPr>
          <a:spLocks noChangeArrowheads="1"/>
        </xdr:cNvSpPr>
      </xdr:nvSpPr>
      <xdr:spPr bwMode="auto">
        <a:xfrm>
          <a:off x="3810000" y="2171700"/>
          <a:ext cx="809625" cy="2476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Book Antiqua"/>
            </a:rPr>
            <a:t>Keterangan</a:t>
          </a:r>
        </a:p>
      </xdr:txBody>
    </xdr:sp>
    <xdr:clientData/>
  </xdr:twoCellAnchor>
  <xdr:twoCellAnchor>
    <xdr:from>
      <xdr:col>19</xdr:col>
      <xdr:colOff>228600</xdr:colOff>
      <xdr:row>17</xdr:row>
      <xdr:rowOff>66675</xdr:rowOff>
    </xdr:from>
    <xdr:to>
      <xdr:col>20</xdr:col>
      <xdr:colOff>85725</xdr:colOff>
      <xdr:row>17</xdr:row>
      <xdr:rowOff>152400</xdr:rowOff>
    </xdr:to>
    <xdr:grpSp>
      <xdr:nvGrpSpPr>
        <xdr:cNvPr id="147" name="Group 175"/>
        <xdr:cNvGrpSpPr>
          <a:grpSpLocks/>
        </xdr:cNvGrpSpPr>
      </xdr:nvGrpSpPr>
      <xdr:grpSpPr bwMode="auto">
        <a:xfrm>
          <a:off x="3816350" y="2638425"/>
          <a:ext cx="142875" cy="85725"/>
          <a:chOff x="419" y="106"/>
          <a:chExt cx="163" cy="66"/>
        </a:xfrm>
      </xdr:grpSpPr>
      <xdr:grpSp>
        <xdr:nvGrpSpPr>
          <xdr:cNvPr id="148" name="Group 176"/>
          <xdr:cNvGrpSpPr>
            <a:grpSpLocks/>
          </xdr:cNvGrpSpPr>
        </xdr:nvGrpSpPr>
        <xdr:grpSpPr bwMode="auto">
          <a:xfrm>
            <a:off x="419" y="106"/>
            <a:ext cx="163" cy="66"/>
            <a:chOff x="419" y="106"/>
            <a:chExt cx="163" cy="66"/>
          </a:xfrm>
        </xdr:grpSpPr>
        <xdr:sp macro="" textlink="">
          <xdr:nvSpPr>
            <xdr:cNvPr id="150" name="AutoShape 177"/>
            <xdr:cNvSpPr>
              <a:spLocks noChangeArrowheads="1"/>
            </xdr:cNvSpPr>
          </xdr:nvSpPr>
          <xdr:spPr bwMode="auto">
            <a:xfrm>
              <a:off x="419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008000"/>
              </a:solidFill>
              <a:miter lim="800000"/>
              <a:headEnd/>
              <a:tailEnd/>
            </a:ln>
          </xdr:spPr>
        </xdr:sp>
        <xdr:sp macro="" textlink="">
          <xdr:nvSpPr>
            <xdr:cNvPr id="151" name="AutoShape 178"/>
            <xdr:cNvSpPr>
              <a:spLocks noChangeArrowheads="1"/>
            </xdr:cNvSpPr>
          </xdr:nvSpPr>
          <xdr:spPr bwMode="auto">
            <a:xfrm>
              <a:off x="498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008000"/>
              </a:solidFill>
              <a:miter lim="800000"/>
              <a:headEnd/>
              <a:tailEnd/>
            </a:ln>
          </xdr:spPr>
        </xdr:sp>
        <xdr:sp macro="" textlink="">
          <xdr:nvSpPr>
            <xdr:cNvPr id="152" name="Rectangle 179"/>
            <xdr:cNvSpPr>
              <a:spLocks noChangeArrowheads="1"/>
            </xdr:cNvSpPr>
          </xdr:nvSpPr>
          <xdr:spPr bwMode="auto">
            <a:xfrm>
              <a:off x="425" y="122"/>
              <a:ext cx="150" cy="50"/>
            </a:xfrm>
            <a:prstGeom prst="rect">
              <a:avLst/>
            </a:prstGeom>
            <a:noFill/>
            <a:ln w="28575">
              <a:solidFill>
                <a:srgbClr val="008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49" name="Line 180"/>
          <xdr:cNvSpPr>
            <a:spLocks noChangeShapeType="1"/>
          </xdr:cNvSpPr>
        </xdr:nvSpPr>
        <xdr:spPr bwMode="auto">
          <a:xfrm>
            <a:off x="500" y="122"/>
            <a:ext cx="0" cy="49"/>
          </a:xfrm>
          <a:prstGeom prst="line">
            <a:avLst/>
          </a:prstGeom>
          <a:noFill/>
          <a:ln w="28575">
            <a:solidFill>
              <a:srgbClr val="008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20</xdr:col>
      <xdr:colOff>152400</xdr:colOff>
      <xdr:row>17</xdr:row>
      <xdr:rowOff>19050</xdr:rowOff>
    </xdr:from>
    <xdr:to>
      <xdr:col>21</xdr:col>
      <xdr:colOff>57150</xdr:colOff>
      <xdr:row>17</xdr:row>
      <xdr:rowOff>152400</xdr:rowOff>
    </xdr:to>
    <xdr:sp macro="" textlink="">
      <xdr:nvSpPr>
        <xdr:cNvPr id="153" name="Rectangle 181"/>
        <xdr:cNvSpPr>
          <a:spLocks noChangeArrowheads="1"/>
        </xdr:cNvSpPr>
      </xdr:nvSpPr>
      <xdr:spPr bwMode="auto">
        <a:xfrm>
          <a:off x="4038600" y="2428875"/>
          <a:ext cx="190500" cy="1333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21</xdr:col>
      <xdr:colOff>133350</xdr:colOff>
      <xdr:row>17</xdr:row>
      <xdr:rowOff>28575</xdr:rowOff>
    </xdr:from>
    <xdr:to>
      <xdr:col>26</xdr:col>
      <xdr:colOff>38100</xdr:colOff>
      <xdr:row>18</xdr:row>
      <xdr:rowOff>66675</xdr:rowOff>
    </xdr:to>
    <xdr:sp macro="" textlink="">
      <xdr:nvSpPr>
        <xdr:cNvPr id="154" name="Rectangle 182"/>
        <xdr:cNvSpPr>
          <a:spLocks noChangeArrowheads="1"/>
        </xdr:cNvSpPr>
      </xdr:nvSpPr>
      <xdr:spPr bwMode="auto">
        <a:xfrm>
          <a:off x="4305300" y="2438400"/>
          <a:ext cx="1162050" cy="2095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1">
            <a:defRPr sz="1000"/>
          </a:pPr>
          <a:r>
            <a:rPr lang="en-US" sz="900" b="1" i="0" strike="noStrike">
              <a:solidFill>
                <a:srgbClr val="000000"/>
              </a:solidFill>
              <a:latin typeface="Book Antiqua"/>
            </a:rPr>
            <a:t>Perumahan Afdeling</a:t>
          </a:r>
        </a:p>
      </xdr:txBody>
    </xdr:sp>
    <xdr:clientData/>
  </xdr:twoCellAnchor>
  <xdr:twoCellAnchor>
    <xdr:from>
      <xdr:col>10</xdr:col>
      <xdr:colOff>9525</xdr:colOff>
      <xdr:row>21</xdr:row>
      <xdr:rowOff>28575</xdr:rowOff>
    </xdr:from>
    <xdr:to>
      <xdr:col>11</xdr:col>
      <xdr:colOff>95250</xdr:colOff>
      <xdr:row>21</xdr:row>
      <xdr:rowOff>114300</xdr:rowOff>
    </xdr:to>
    <xdr:grpSp>
      <xdr:nvGrpSpPr>
        <xdr:cNvPr id="155" name="Group 183"/>
        <xdr:cNvGrpSpPr>
          <a:grpSpLocks/>
        </xdr:cNvGrpSpPr>
      </xdr:nvGrpSpPr>
      <xdr:grpSpPr bwMode="auto">
        <a:xfrm>
          <a:off x="1395942" y="3531658"/>
          <a:ext cx="138641" cy="85725"/>
          <a:chOff x="419" y="106"/>
          <a:chExt cx="163" cy="66"/>
        </a:xfrm>
      </xdr:grpSpPr>
      <xdr:grpSp>
        <xdr:nvGrpSpPr>
          <xdr:cNvPr id="156" name="Group 184"/>
          <xdr:cNvGrpSpPr>
            <a:grpSpLocks/>
          </xdr:cNvGrpSpPr>
        </xdr:nvGrpSpPr>
        <xdr:grpSpPr bwMode="auto">
          <a:xfrm>
            <a:off x="419" y="106"/>
            <a:ext cx="163" cy="66"/>
            <a:chOff x="419" y="106"/>
            <a:chExt cx="163" cy="66"/>
          </a:xfrm>
        </xdr:grpSpPr>
        <xdr:sp macro="" textlink="">
          <xdr:nvSpPr>
            <xdr:cNvPr id="158" name="AutoShape 185"/>
            <xdr:cNvSpPr>
              <a:spLocks noChangeArrowheads="1"/>
            </xdr:cNvSpPr>
          </xdr:nvSpPr>
          <xdr:spPr bwMode="auto">
            <a:xfrm>
              <a:off x="419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008000"/>
              </a:solidFill>
              <a:miter lim="800000"/>
              <a:headEnd/>
              <a:tailEnd/>
            </a:ln>
          </xdr:spPr>
        </xdr:sp>
        <xdr:sp macro="" textlink="">
          <xdr:nvSpPr>
            <xdr:cNvPr id="159" name="AutoShape 186"/>
            <xdr:cNvSpPr>
              <a:spLocks noChangeArrowheads="1"/>
            </xdr:cNvSpPr>
          </xdr:nvSpPr>
          <xdr:spPr bwMode="auto">
            <a:xfrm>
              <a:off x="498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008000"/>
              </a:solidFill>
              <a:miter lim="800000"/>
              <a:headEnd/>
              <a:tailEnd/>
            </a:ln>
          </xdr:spPr>
        </xdr:sp>
        <xdr:sp macro="" textlink="">
          <xdr:nvSpPr>
            <xdr:cNvPr id="160" name="Rectangle 187"/>
            <xdr:cNvSpPr>
              <a:spLocks noChangeArrowheads="1"/>
            </xdr:cNvSpPr>
          </xdr:nvSpPr>
          <xdr:spPr bwMode="auto">
            <a:xfrm>
              <a:off x="425" y="122"/>
              <a:ext cx="150" cy="50"/>
            </a:xfrm>
            <a:prstGeom prst="rect">
              <a:avLst/>
            </a:prstGeom>
            <a:noFill/>
            <a:ln w="28575">
              <a:solidFill>
                <a:srgbClr val="008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57" name="Line 188"/>
          <xdr:cNvSpPr>
            <a:spLocks noChangeShapeType="1"/>
          </xdr:cNvSpPr>
        </xdr:nvSpPr>
        <xdr:spPr bwMode="auto">
          <a:xfrm>
            <a:off x="500" y="122"/>
            <a:ext cx="0" cy="49"/>
          </a:xfrm>
          <a:prstGeom prst="line">
            <a:avLst/>
          </a:prstGeom>
          <a:noFill/>
          <a:ln w="28575">
            <a:solidFill>
              <a:srgbClr val="008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12</xdr:col>
      <xdr:colOff>66675</xdr:colOff>
      <xdr:row>21</xdr:row>
      <xdr:rowOff>28575</xdr:rowOff>
    </xdr:from>
    <xdr:to>
      <xdr:col>12</xdr:col>
      <xdr:colOff>209550</xdr:colOff>
      <xdr:row>21</xdr:row>
      <xdr:rowOff>114300</xdr:rowOff>
    </xdr:to>
    <xdr:grpSp>
      <xdr:nvGrpSpPr>
        <xdr:cNvPr id="161" name="Group 189"/>
        <xdr:cNvGrpSpPr>
          <a:grpSpLocks/>
        </xdr:cNvGrpSpPr>
      </xdr:nvGrpSpPr>
      <xdr:grpSpPr bwMode="auto">
        <a:xfrm>
          <a:off x="1654175" y="3531658"/>
          <a:ext cx="142875" cy="85725"/>
          <a:chOff x="419" y="106"/>
          <a:chExt cx="163" cy="66"/>
        </a:xfrm>
      </xdr:grpSpPr>
      <xdr:grpSp>
        <xdr:nvGrpSpPr>
          <xdr:cNvPr id="162" name="Group 190"/>
          <xdr:cNvGrpSpPr>
            <a:grpSpLocks/>
          </xdr:cNvGrpSpPr>
        </xdr:nvGrpSpPr>
        <xdr:grpSpPr bwMode="auto">
          <a:xfrm>
            <a:off x="419" y="106"/>
            <a:ext cx="163" cy="66"/>
            <a:chOff x="419" y="106"/>
            <a:chExt cx="163" cy="66"/>
          </a:xfrm>
        </xdr:grpSpPr>
        <xdr:sp macro="" textlink="">
          <xdr:nvSpPr>
            <xdr:cNvPr id="164" name="AutoShape 191"/>
            <xdr:cNvSpPr>
              <a:spLocks noChangeArrowheads="1"/>
            </xdr:cNvSpPr>
          </xdr:nvSpPr>
          <xdr:spPr bwMode="auto">
            <a:xfrm>
              <a:off x="419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CC99FF"/>
              </a:solidFill>
              <a:miter lim="800000"/>
              <a:headEnd/>
              <a:tailEnd/>
            </a:ln>
          </xdr:spPr>
        </xdr:sp>
        <xdr:sp macro="" textlink="">
          <xdr:nvSpPr>
            <xdr:cNvPr id="165" name="AutoShape 192"/>
            <xdr:cNvSpPr>
              <a:spLocks noChangeArrowheads="1"/>
            </xdr:cNvSpPr>
          </xdr:nvSpPr>
          <xdr:spPr bwMode="auto">
            <a:xfrm>
              <a:off x="498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CC99FF"/>
              </a:solidFill>
              <a:miter lim="800000"/>
              <a:headEnd/>
              <a:tailEnd/>
            </a:ln>
          </xdr:spPr>
        </xdr:sp>
        <xdr:sp macro="" textlink="">
          <xdr:nvSpPr>
            <xdr:cNvPr id="166" name="Rectangle 193"/>
            <xdr:cNvSpPr>
              <a:spLocks noChangeArrowheads="1"/>
            </xdr:cNvSpPr>
          </xdr:nvSpPr>
          <xdr:spPr bwMode="auto">
            <a:xfrm>
              <a:off x="425" y="122"/>
              <a:ext cx="150" cy="50"/>
            </a:xfrm>
            <a:prstGeom prst="rect">
              <a:avLst/>
            </a:prstGeom>
            <a:noFill/>
            <a:ln w="28575">
              <a:solidFill>
                <a:srgbClr val="CC99FF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63" name="Line 194"/>
          <xdr:cNvSpPr>
            <a:spLocks noChangeShapeType="1"/>
          </xdr:cNvSpPr>
        </xdr:nvSpPr>
        <xdr:spPr bwMode="auto">
          <a:xfrm>
            <a:off x="500" y="122"/>
            <a:ext cx="0" cy="49"/>
          </a:xfrm>
          <a:prstGeom prst="line">
            <a:avLst/>
          </a:prstGeom>
          <a:noFill/>
          <a:ln w="28575">
            <a:solidFill>
              <a:srgbClr val="CC99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19</xdr:col>
      <xdr:colOff>228600</xdr:colOff>
      <xdr:row>18</xdr:row>
      <xdr:rowOff>95250</xdr:rowOff>
    </xdr:from>
    <xdr:to>
      <xdr:col>20</xdr:col>
      <xdr:colOff>85725</xdr:colOff>
      <xdr:row>18</xdr:row>
      <xdr:rowOff>180975</xdr:rowOff>
    </xdr:to>
    <xdr:grpSp>
      <xdr:nvGrpSpPr>
        <xdr:cNvPr id="167" name="Group 195"/>
        <xdr:cNvGrpSpPr>
          <a:grpSpLocks/>
        </xdr:cNvGrpSpPr>
      </xdr:nvGrpSpPr>
      <xdr:grpSpPr bwMode="auto">
        <a:xfrm>
          <a:off x="3816350" y="2836333"/>
          <a:ext cx="142875" cy="85725"/>
          <a:chOff x="419" y="106"/>
          <a:chExt cx="163" cy="66"/>
        </a:xfrm>
      </xdr:grpSpPr>
      <xdr:grpSp>
        <xdr:nvGrpSpPr>
          <xdr:cNvPr id="168" name="Group 196"/>
          <xdr:cNvGrpSpPr>
            <a:grpSpLocks/>
          </xdr:cNvGrpSpPr>
        </xdr:nvGrpSpPr>
        <xdr:grpSpPr bwMode="auto">
          <a:xfrm>
            <a:off x="419" y="106"/>
            <a:ext cx="163" cy="66"/>
            <a:chOff x="419" y="106"/>
            <a:chExt cx="163" cy="66"/>
          </a:xfrm>
        </xdr:grpSpPr>
        <xdr:sp macro="" textlink="">
          <xdr:nvSpPr>
            <xdr:cNvPr id="170" name="AutoShape 197"/>
            <xdr:cNvSpPr>
              <a:spLocks noChangeArrowheads="1"/>
            </xdr:cNvSpPr>
          </xdr:nvSpPr>
          <xdr:spPr bwMode="auto">
            <a:xfrm>
              <a:off x="419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CC99FF"/>
              </a:solidFill>
              <a:miter lim="800000"/>
              <a:headEnd/>
              <a:tailEnd/>
            </a:ln>
          </xdr:spPr>
        </xdr:sp>
        <xdr:sp macro="" textlink="">
          <xdr:nvSpPr>
            <xdr:cNvPr id="171" name="AutoShape 198"/>
            <xdr:cNvSpPr>
              <a:spLocks noChangeArrowheads="1"/>
            </xdr:cNvSpPr>
          </xdr:nvSpPr>
          <xdr:spPr bwMode="auto">
            <a:xfrm>
              <a:off x="498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CC99FF"/>
              </a:solidFill>
              <a:miter lim="800000"/>
              <a:headEnd/>
              <a:tailEnd/>
            </a:ln>
          </xdr:spPr>
        </xdr:sp>
        <xdr:sp macro="" textlink="">
          <xdr:nvSpPr>
            <xdr:cNvPr id="172" name="Rectangle 199"/>
            <xdr:cNvSpPr>
              <a:spLocks noChangeArrowheads="1"/>
            </xdr:cNvSpPr>
          </xdr:nvSpPr>
          <xdr:spPr bwMode="auto">
            <a:xfrm>
              <a:off x="425" y="122"/>
              <a:ext cx="150" cy="50"/>
            </a:xfrm>
            <a:prstGeom prst="rect">
              <a:avLst/>
            </a:prstGeom>
            <a:noFill/>
            <a:ln w="28575">
              <a:solidFill>
                <a:srgbClr val="CC99FF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69" name="Line 200"/>
          <xdr:cNvSpPr>
            <a:spLocks noChangeShapeType="1"/>
          </xdr:cNvSpPr>
        </xdr:nvSpPr>
        <xdr:spPr bwMode="auto">
          <a:xfrm>
            <a:off x="500" y="122"/>
            <a:ext cx="0" cy="49"/>
          </a:xfrm>
          <a:prstGeom prst="line">
            <a:avLst/>
          </a:prstGeom>
          <a:noFill/>
          <a:ln w="28575">
            <a:solidFill>
              <a:srgbClr val="CC99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20</xdr:col>
      <xdr:colOff>152400</xdr:colOff>
      <xdr:row>18</xdr:row>
      <xdr:rowOff>47625</xdr:rowOff>
    </xdr:from>
    <xdr:to>
      <xdr:col>21</xdr:col>
      <xdr:colOff>57150</xdr:colOff>
      <xdr:row>18</xdr:row>
      <xdr:rowOff>180975</xdr:rowOff>
    </xdr:to>
    <xdr:sp macro="" textlink="">
      <xdr:nvSpPr>
        <xdr:cNvPr id="173" name="Rectangle 201"/>
        <xdr:cNvSpPr>
          <a:spLocks noChangeArrowheads="1"/>
        </xdr:cNvSpPr>
      </xdr:nvSpPr>
      <xdr:spPr bwMode="auto">
        <a:xfrm>
          <a:off x="4038600" y="2628900"/>
          <a:ext cx="190500" cy="1333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21</xdr:col>
      <xdr:colOff>133350</xdr:colOff>
      <xdr:row>18</xdr:row>
      <xdr:rowOff>57150</xdr:rowOff>
    </xdr:from>
    <xdr:to>
      <xdr:col>26</xdr:col>
      <xdr:colOff>38100</xdr:colOff>
      <xdr:row>18</xdr:row>
      <xdr:rowOff>266700</xdr:rowOff>
    </xdr:to>
    <xdr:sp macro="" textlink="">
      <xdr:nvSpPr>
        <xdr:cNvPr id="174" name="Rectangle 202"/>
        <xdr:cNvSpPr>
          <a:spLocks noChangeArrowheads="1"/>
        </xdr:cNvSpPr>
      </xdr:nvSpPr>
      <xdr:spPr bwMode="auto">
        <a:xfrm>
          <a:off x="4305300" y="2638425"/>
          <a:ext cx="1162050" cy="2095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1">
            <a:defRPr sz="1000"/>
          </a:pPr>
          <a:r>
            <a:rPr lang="en-US" sz="900" b="1" i="0" strike="noStrike">
              <a:solidFill>
                <a:srgbClr val="000000"/>
              </a:solidFill>
              <a:latin typeface="Book Antiqua"/>
            </a:rPr>
            <a:t>Perumahan PMKS</a:t>
          </a:r>
        </a:p>
      </xdr:txBody>
    </xdr:sp>
    <xdr:clientData/>
  </xdr:twoCellAnchor>
  <xdr:twoCellAnchor>
    <xdr:from>
      <xdr:col>36</xdr:col>
      <xdr:colOff>180975</xdr:colOff>
      <xdr:row>50</xdr:row>
      <xdr:rowOff>66675</xdr:rowOff>
    </xdr:from>
    <xdr:to>
      <xdr:col>37</xdr:col>
      <xdr:colOff>123825</xdr:colOff>
      <xdr:row>50</xdr:row>
      <xdr:rowOff>152400</xdr:rowOff>
    </xdr:to>
    <xdr:grpSp>
      <xdr:nvGrpSpPr>
        <xdr:cNvPr id="175" name="Group 203"/>
        <xdr:cNvGrpSpPr>
          <a:grpSpLocks/>
        </xdr:cNvGrpSpPr>
      </xdr:nvGrpSpPr>
      <xdr:grpSpPr bwMode="auto">
        <a:xfrm>
          <a:off x="7832725" y="8152342"/>
          <a:ext cx="143933" cy="85725"/>
          <a:chOff x="419" y="106"/>
          <a:chExt cx="163" cy="66"/>
        </a:xfrm>
      </xdr:grpSpPr>
      <xdr:grpSp>
        <xdr:nvGrpSpPr>
          <xdr:cNvPr id="176" name="Group 204"/>
          <xdr:cNvGrpSpPr>
            <a:grpSpLocks/>
          </xdr:cNvGrpSpPr>
        </xdr:nvGrpSpPr>
        <xdr:grpSpPr bwMode="auto">
          <a:xfrm>
            <a:off x="419" y="106"/>
            <a:ext cx="163" cy="66"/>
            <a:chOff x="419" y="106"/>
            <a:chExt cx="163" cy="66"/>
          </a:xfrm>
        </xdr:grpSpPr>
        <xdr:sp macro="" textlink="">
          <xdr:nvSpPr>
            <xdr:cNvPr id="178" name="AutoShape 205"/>
            <xdr:cNvSpPr>
              <a:spLocks noChangeArrowheads="1"/>
            </xdr:cNvSpPr>
          </xdr:nvSpPr>
          <xdr:spPr bwMode="auto">
            <a:xfrm>
              <a:off x="419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008000"/>
              </a:solidFill>
              <a:miter lim="800000"/>
              <a:headEnd/>
              <a:tailEnd/>
            </a:ln>
          </xdr:spPr>
        </xdr:sp>
        <xdr:sp macro="" textlink="">
          <xdr:nvSpPr>
            <xdr:cNvPr id="179" name="AutoShape 206"/>
            <xdr:cNvSpPr>
              <a:spLocks noChangeArrowheads="1"/>
            </xdr:cNvSpPr>
          </xdr:nvSpPr>
          <xdr:spPr bwMode="auto">
            <a:xfrm>
              <a:off x="498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008000"/>
              </a:solidFill>
              <a:miter lim="800000"/>
              <a:headEnd/>
              <a:tailEnd/>
            </a:ln>
          </xdr:spPr>
        </xdr:sp>
        <xdr:sp macro="" textlink="">
          <xdr:nvSpPr>
            <xdr:cNvPr id="180" name="Rectangle 207"/>
            <xdr:cNvSpPr>
              <a:spLocks noChangeArrowheads="1"/>
            </xdr:cNvSpPr>
          </xdr:nvSpPr>
          <xdr:spPr bwMode="auto">
            <a:xfrm>
              <a:off x="425" y="122"/>
              <a:ext cx="150" cy="50"/>
            </a:xfrm>
            <a:prstGeom prst="rect">
              <a:avLst/>
            </a:prstGeom>
            <a:noFill/>
            <a:ln w="28575">
              <a:solidFill>
                <a:srgbClr val="008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77" name="Line 208"/>
          <xdr:cNvSpPr>
            <a:spLocks noChangeShapeType="1"/>
          </xdr:cNvSpPr>
        </xdr:nvSpPr>
        <xdr:spPr bwMode="auto">
          <a:xfrm>
            <a:off x="500" y="122"/>
            <a:ext cx="0" cy="49"/>
          </a:xfrm>
          <a:prstGeom prst="line">
            <a:avLst/>
          </a:prstGeom>
          <a:noFill/>
          <a:ln w="28575">
            <a:solidFill>
              <a:srgbClr val="008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48</xdr:col>
      <xdr:colOff>47625</xdr:colOff>
      <xdr:row>53</xdr:row>
      <xdr:rowOff>19050</xdr:rowOff>
    </xdr:from>
    <xdr:to>
      <xdr:col>48</xdr:col>
      <xdr:colOff>190500</xdr:colOff>
      <xdr:row>53</xdr:row>
      <xdr:rowOff>104775</xdr:rowOff>
    </xdr:to>
    <xdr:grpSp>
      <xdr:nvGrpSpPr>
        <xdr:cNvPr id="181" name="Group 209"/>
        <xdr:cNvGrpSpPr>
          <a:grpSpLocks/>
        </xdr:cNvGrpSpPr>
      </xdr:nvGrpSpPr>
      <xdr:grpSpPr bwMode="auto">
        <a:xfrm>
          <a:off x="10186458" y="8644467"/>
          <a:ext cx="142875" cy="85725"/>
          <a:chOff x="419" y="106"/>
          <a:chExt cx="163" cy="66"/>
        </a:xfrm>
      </xdr:grpSpPr>
      <xdr:grpSp>
        <xdr:nvGrpSpPr>
          <xdr:cNvPr id="182" name="Group 210"/>
          <xdr:cNvGrpSpPr>
            <a:grpSpLocks/>
          </xdr:cNvGrpSpPr>
        </xdr:nvGrpSpPr>
        <xdr:grpSpPr bwMode="auto">
          <a:xfrm>
            <a:off x="419" y="106"/>
            <a:ext cx="163" cy="66"/>
            <a:chOff x="419" y="106"/>
            <a:chExt cx="163" cy="66"/>
          </a:xfrm>
        </xdr:grpSpPr>
        <xdr:sp macro="" textlink="">
          <xdr:nvSpPr>
            <xdr:cNvPr id="184" name="AutoShape 211"/>
            <xdr:cNvSpPr>
              <a:spLocks noChangeArrowheads="1"/>
            </xdr:cNvSpPr>
          </xdr:nvSpPr>
          <xdr:spPr bwMode="auto">
            <a:xfrm>
              <a:off x="419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008000"/>
              </a:solidFill>
              <a:miter lim="800000"/>
              <a:headEnd/>
              <a:tailEnd/>
            </a:ln>
          </xdr:spPr>
        </xdr:sp>
        <xdr:sp macro="" textlink="">
          <xdr:nvSpPr>
            <xdr:cNvPr id="185" name="AutoShape 212"/>
            <xdr:cNvSpPr>
              <a:spLocks noChangeArrowheads="1"/>
            </xdr:cNvSpPr>
          </xdr:nvSpPr>
          <xdr:spPr bwMode="auto">
            <a:xfrm>
              <a:off x="498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008000"/>
              </a:solidFill>
              <a:miter lim="800000"/>
              <a:headEnd/>
              <a:tailEnd/>
            </a:ln>
          </xdr:spPr>
        </xdr:sp>
        <xdr:sp macro="" textlink="">
          <xdr:nvSpPr>
            <xdr:cNvPr id="186" name="Rectangle 213"/>
            <xdr:cNvSpPr>
              <a:spLocks noChangeArrowheads="1"/>
            </xdr:cNvSpPr>
          </xdr:nvSpPr>
          <xdr:spPr bwMode="auto">
            <a:xfrm>
              <a:off x="425" y="122"/>
              <a:ext cx="150" cy="50"/>
            </a:xfrm>
            <a:prstGeom prst="rect">
              <a:avLst/>
            </a:prstGeom>
            <a:noFill/>
            <a:ln w="28575">
              <a:solidFill>
                <a:srgbClr val="008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83" name="Line 214"/>
          <xdr:cNvSpPr>
            <a:spLocks noChangeShapeType="1"/>
          </xdr:cNvSpPr>
        </xdr:nvSpPr>
        <xdr:spPr bwMode="auto">
          <a:xfrm>
            <a:off x="500" y="122"/>
            <a:ext cx="0" cy="49"/>
          </a:xfrm>
          <a:prstGeom prst="line">
            <a:avLst/>
          </a:prstGeom>
          <a:noFill/>
          <a:ln w="28575">
            <a:solidFill>
              <a:srgbClr val="008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 editAs="oneCell">
    <xdr:from>
      <xdr:col>19</xdr:col>
      <xdr:colOff>228600</xdr:colOff>
      <xdr:row>18</xdr:row>
      <xdr:rowOff>285750</xdr:rowOff>
    </xdr:from>
    <xdr:to>
      <xdr:col>20</xdr:col>
      <xdr:colOff>104775</xdr:colOff>
      <xdr:row>19</xdr:row>
      <xdr:rowOff>66675</xdr:rowOff>
    </xdr:to>
    <xdr:pic>
      <xdr:nvPicPr>
        <xdr:cNvPr id="187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050" y="2867025"/>
          <a:ext cx="161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152400</xdr:colOff>
      <xdr:row>18</xdr:row>
      <xdr:rowOff>257175</xdr:rowOff>
    </xdr:from>
    <xdr:to>
      <xdr:col>21</xdr:col>
      <xdr:colOff>57150</xdr:colOff>
      <xdr:row>18</xdr:row>
      <xdr:rowOff>390525</xdr:rowOff>
    </xdr:to>
    <xdr:sp macro="" textlink="">
      <xdr:nvSpPr>
        <xdr:cNvPr id="188" name="Rectangle 217"/>
        <xdr:cNvSpPr>
          <a:spLocks noChangeArrowheads="1"/>
        </xdr:cNvSpPr>
      </xdr:nvSpPr>
      <xdr:spPr bwMode="auto">
        <a:xfrm>
          <a:off x="4038600" y="2838450"/>
          <a:ext cx="190500" cy="1333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21</xdr:col>
      <xdr:colOff>133350</xdr:colOff>
      <xdr:row>18</xdr:row>
      <xdr:rowOff>257175</xdr:rowOff>
    </xdr:from>
    <xdr:to>
      <xdr:col>26</xdr:col>
      <xdr:colOff>38100</xdr:colOff>
      <xdr:row>19</xdr:row>
      <xdr:rowOff>47625</xdr:rowOff>
    </xdr:to>
    <xdr:sp macro="" textlink="">
      <xdr:nvSpPr>
        <xdr:cNvPr id="189" name="Rectangle 219"/>
        <xdr:cNvSpPr>
          <a:spLocks noChangeArrowheads="1"/>
        </xdr:cNvSpPr>
      </xdr:nvSpPr>
      <xdr:spPr bwMode="auto">
        <a:xfrm>
          <a:off x="4305300" y="2838450"/>
          <a:ext cx="1162050" cy="2095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1">
            <a:defRPr sz="1000"/>
          </a:pPr>
          <a:r>
            <a:rPr lang="en-US" sz="900" b="1" i="0" strike="noStrike">
              <a:solidFill>
                <a:srgbClr val="000000"/>
              </a:solidFill>
              <a:latin typeface="Book Antiqua"/>
            </a:rPr>
            <a:t>Pabrik Teluk Panji</a:t>
          </a:r>
        </a:p>
      </xdr:txBody>
    </xdr:sp>
    <xdr:clientData/>
  </xdr:twoCellAnchor>
  <xdr:twoCellAnchor>
    <xdr:from>
      <xdr:col>19</xdr:col>
      <xdr:colOff>238125</xdr:colOff>
      <xdr:row>19</xdr:row>
      <xdr:rowOff>104775</xdr:rowOff>
    </xdr:from>
    <xdr:to>
      <xdr:col>20</xdr:col>
      <xdr:colOff>38100</xdr:colOff>
      <xdr:row>20</xdr:row>
      <xdr:rowOff>47625</xdr:rowOff>
    </xdr:to>
    <xdr:sp macro="" textlink="">
      <xdr:nvSpPr>
        <xdr:cNvPr id="190" name="AutoShape 220"/>
        <xdr:cNvSpPr>
          <a:spLocks noChangeArrowheads="1"/>
        </xdr:cNvSpPr>
      </xdr:nvSpPr>
      <xdr:spPr bwMode="auto">
        <a:xfrm>
          <a:off x="3838575" y="3105150"/>
          <a:ext cx="85725" cy="114300"/>
        </a:xfrm>
        <a:prstGeom prst="can">
          <a:avLst>
            <a:gd name="adj" fmla="val 33333"/>
          </a:avLst>
        </a:prstGeom>
        <a:solidFill>
          <a:srgbClr val="9999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152400</xdr:colOff>
      <xdr:row>19</xdr:row>
      <xdr:rowOff>76200</xdr:rowOff>
    </xdr:from>
    <xdr:to>
      <xdr:col>21</xdr:col>
      <xdr:colOff>57150</xdr:colOff>
      <xdr:row>20</xdr:row>
      <xdr:rowOff>38100</xdr:rowOff>
    </xdr:to>
    <xdr:sp macro="" textlink="">
      <xdr:nvSpPr>
        <xdr:cNvPr id="191" name="Rectangle 221"/>
        <xdr:cNvSpPr>
          <a:spLocks noChangeArrowheads="1"/>
        </xdr:cNvSpPr>
      </xdr:nvSpPr>
      <xdr:spPr bwMode="auto">
        <a:xfrm>
          <a:off x="4038600" y="3076575"/>
          <a:ext cx="190500" cy="1333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21</xdr:col>
      <xdr:colOff>133350</xdr:colOff>
      <xdr:row>19</xdr:row>
      <xdr:rowOff>57150</xdr:rowOff>
    </xdr:from>
    <xdr:to>
      <xdr:col>26</xdr:col>
      <xdr:colOff>38100</xdr:colOff>
      <xdr:row>20</xdr:row>
      <xdr:rowOff>95250</xdr:rowOff>
    </xdr:to>
    <xdr:sp macro="" textlink="">
      <xdr:nvSpPr>
        <xdr:cNvPr id="192" name="Rectangle 222"/>
        <xdr:cNvSpPr>
          <a:spLocks noChangeArrowheads="1"/>
        </xdr:cNvSpPr>
      </xdr:nvSpPr>
      <xdr:spPr bwMode="auto">
        <a:xfrm>
          <a:off x="4305300" y="3057525"/>
          <a:ext cx="1162050" cy="2095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1">
            <a:defRPr sz="1000"/>
          </a:pPr>
          <a:r>
            <a:rPr lang="en-US" sz="900" b="1" i="0" strike="noStrike">
              <a:solidFill>
                <a:srgbClr val="000000"/>
              </a:solidFill>
              <a:latin typeface="Book Antiqua"/>
            </a:rPr>
            <a:t>Box Culvert</a:t>
          </a:r>
        </a:p>
      </xdr:txBody>
    </xdr:sp>
    <xdr:clientData/>
  </xdr:twoCellAnchor>
  <xdr:twoCellAnchor>
    <xdr:from>
      <xdr:col>19</xdr:col>
      <xdr:colOff>161925</xdr:colOff>
      <xdr:row>21</xdr:row>
      <xdr:rowOff>0</xdr:rowOff>
    </xdr:from>
    <xdr:to>
      <xdr:col>20</xdr:col>
      <xdr:colOff>114300</xdr:colOff>
      <xdr:row>21</xdr:row>
      <xdr:rowOff>38100</xdr:rowOff>
    </xdr:to>
    <xdr:sp macro="" textlink="">
      <xdr:nvSpPr>
        <xdr:cNvPr id="193" name="Freeform 223"/>
        <xdr:cNvSpPr>
          <a:spLocks/>
        </xdr:cNvSpPr>
      </xdr:nvSpPr>
      <xdr:spPr bwMode="auto">
        <a:xfrm>
          <a:off x="3762375" y="3343275"/>
          <a:ext cx="238125" cy="38100"/>
        </a:xfrm>
        <a:custGeom>
          <a:avLst/>
          <a:gdLst>
            <a:gd name="T0" fmla="*/ 2147483647 w 25"/>
            <a:gd name="T1" fmla="*/ 2147483647 h 4"/>
            <a:gd name="T2" fmla="*/ 2147483647 w 25"/>
            <a:gd name="T3" fmla="*/ 0 h 4"/>
            <a:gd name="T4" fmla="*/ 2147483647 w 25"/>
            <a:gd name="T5" fmla="*/ 2147483647 h 4"/>
            <a:gd name="T6" fmla="*/ 2147483647 w 25"/>
            <a:gd name="T7" fmla="*/ 0 h 4"/>
            <a:gd name="T8" fmla="*/ 2147483647 w 25"/>
            <a:gd name="T9" fmla="*/ 2147483647 h 4"/>
            <a:gd name="T10" fmla="*/ 0 w 25"/>
            <a:gd name="T11" fmla="*/ 2147483647 h 4"/>
            <a:gd name="T12" fmla="*/ 2147483647 w 25"/>
            <a:gd name="T13" fmla="*/ 2147483647 h 4"/>
            <a:gd name="T14" fmla="*/ 0 60000 65536"/>
            <a:gd name="T15" fmla="*/ 0 60000 65536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w 25"/>
            <a:gd name="T22" fmla="*/ 0 h 4"/>
            <a:gd name="T23" fmla="*/ 25 w 25"/>
            <a:gd name="T24" fmla="*/ 4 h 4"/>
          </a:gdLst>
          <a:ahLst/>
          <a:cxnLst>
            <a:cxn ang="T14">
              <a:pos x="T0" y="T1"/>
            </a:cxn>
            <a:cxn ang="T15">
              <a:pos x="T2" y="T3"/>
            </a:cxn>
            <a:cxn ang="T16">
              <a:pos x="T4" y="T5"/>
            </a:cxn>
            <a:cxn ang="T17">
              <a:pos x="T6" y="T7"/>
            </a:cxn>
            <a:cxn ang="T18">
              <a:pos x="T8" y="T9"/>
            </a:cxn>
            <a:cxn ang="T19">
              <a:pos x="T10" y="T11"/>
            </a:cxn>
            <a:cxn ang="T20">
              <a:pos x="T12" y="T13"/>
            </a:cxn>
          </a:cxnLst>
          <a:rect l="T21" t="T22" r="T23" b="T24"/>
          <a:pathLst>
            <a:path w="25" h="4">
              <a:moveTo>
                <a:pt x="25" y="1"/>
              </a:moveTo>
              <a:cubicBezTo>
                <a:pt x="24" y="1"/>
                <a:pt x="22" y="0"/>
                <a:pt x="21" y="0"/>
              </a:cubicBezTo>
              <a:cubicBezTo>
                <a:pt x="19" y="0"/>
                <a:pt x="17" y="3"/>
                <a:pt x="17" y="3"/>
              </a:cubicBezTo>
              <a:cubicBezTo>
                <a:pt x="13" y="2"/>
                <a:pt x="12" y="1"/>
                <a:pt x="9" y="0"/>
              </a:cubicBezTo>
              <a:cubicBezTo>
                <a:pt x="7" y="1"/>
                <a:pt x="3" y="4"/>
                <a:pt x="3" y="4"/>
              </a:cubicBezTo>
              <a:cubicBezTo>
                <a:pt x="2" y="4"/>
                <a:pt x="1" y="4"/>
                <a:pt x="0" y="3"/>
              </a:cubicBezTo>
              <a:lnTo>
                <a:pt x="1" y="2"/>
              </a:lnTo>
            </a:path>
          </a:pathLst>
        </a:custGeom>
        <a:noFill/>
        <a:ln w="9525">
          <a:solidFill>
            <a:srgbClr val="000000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142875</xdr:colOff>
      <xdr:row>20</xdr:row>
      <xdr:rowOff>114300</xdr:rowOff>
    </xdr:from>
    <xdr:to>
      <xdr:col>21</xdr:col>
      <xdr:colOff>47625</xdr:colOff>
      <xdr:row>21</xdr:row>
      <xdr:rowOff>76200</xdr:rowOff>
    </xdr:to>
    <xdr:sp macro="" textlink="">
      <xdr:nvSpPr>
        <xdr:cNvPr id="194" name="Rectangle 224"/>
        <xdr:cNvSpPr>
          <a:spLocks noChangeArrowheads="1"/>
        </xdr:cNvSpPr>
      </xdr:nvSpPr>
      <xdr:spPr bwMode="auto">
        <a:xfrm>
          <a:off x="4029075" y="3286125"/>
          <a:ext cx="190500" cy="1333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21</xdr:col>
      <xdr:colOff>123825</xdr:colOff>
      <xdr:row>20</xdr:row>
      <xdr:rowOff>104775</xdr:rowOff>
    </xdr:from>
    <xdr:to>
      <xdr:col>26</xdr:col>
      <xdr:colOff>28575</xdr:colOff>
      <xdr:row>21</xdr:row>
      <xdr:rowOff>142875</xdr:rowOff>
    </xdr:to>
    <xdr:sp macro="" textlink="">
      <xdr:nvSpPr>
        <xdr:cNvPr id="195" name="Rectangle 225"/>
        <xdr:cNvSpPr>
          <a:spLocks noChangeArrowheads="1"/>
        </xdr:cNvSpPr>
      </xdr:nvSpPr>
      <xdr:spPr bwMode="auto">
        <a:xfrm>
          <a:off x="4295775" y="3276600"/>
          <a:ext cx="1162050" cy="2095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1">
            <a:defRPr sz="1000"/>
          </a:pPr>
          <a:r>
            <a:rPr lang="en-US" sz="900" b="1" i="0" strike="noStrike">
              <a:solidFill>
                <a:srgbClr val="000000"/>
              </a:solidFill>
              <a:latin typeface="Book Antiqua"/>
            </a:rPr>
            <a:t>Aliran Air</a:t>
          </a:r>
        </a:p>
      </xdr:txBody>
    </xdr:sp>
    <xdr:clientData/>
  </xdr:twoCellAnchor>
  <xdr:twoCellAnchor>
    <xdr:from>
      <xdr:col>19</xdr:col>
      <xdr:colOff>209550</xdr:colOff>
      <xdr:row>21</xdr:row>
      <xdr:rowOff>123825</xdr:rowOff>
    </xdr:from>
    <xdr:to>
      <xdr:col>20</xdr:col>
      <xdr:colOff>95250</xdr:colOff>
      <xdr:row>22</xdr:row>
      <xdr:rowOff>95250</xdr:rowOff>
    </xdr:to>
    <xdr:sp macro="" textlink="">
      <xdr:nvSpPr>
        <xdr:cNvPr id="196" name="Freeform 226"/>
        <xdr:cNvSpPr>
          <a:spLocks/>
        </xdr:cNvSpPr>
      </xdr:nvSpPr>
      <xdr:spPr bwMode="auto">
        <a:xfrm>
          <a:off x="3810000" y="3467100"/>
          <a:ext cx="171450" cy="142875"/>
        </a:xfrm>
        <a:custGeom>
          <a:avLst/>
          <a:gdLst>
            <a:gd name="T0" fmla="*/ 0 w 101"/>
            <a:gd name="T1" fmla="*/ 2147483647 h 52"/>
            <a:gd name="T2" fmla="*/ 2147483647 w 101"/>
            <a:gd name="T3" fmla="*/ 2147483647 h 52"/>
            <a:gd name="T4" fmla="*/ 2147483647 w 101"/>
            <a:gd name="T5" fmla="*/ 2147483647 h 52"/>
            <a:gd name="T6" fmla="*/ 2147483647 w 101"/>
            <a:gd name="T7" fmla="*/ 2147483647 h 52"/>
            <a:gd name="T8" fmla="*/ 2147483647 w 101"/>
            <a:gd name="T9" fmla="*/ 2147483647 h 52"/>
            <a:gd name="T10" fmla="*/ 2147483647 w 101"/>
            <a:gd name="T11" fmla="*/ 2147483647 h 52"/>
            <a:gd name="T12" fmla="*/ 2147483647 w 101"/>
            <a:gd name="T13" fmla="*/ 2147483647 h 52"/>
            <a:gd name="T14" fmla="*/ 2147483647 w 101"/>
            <a:gd name="T15" fmla="*/ 2147483647 h 52"/>
            <a:gd name="T16" fmla="*/ 2147483647 w 101"/>
            <a:gd name="T17" fmla="*/ 2147483647 h 52"/>
            <a:gd name="T18" fmla="*/ 2147483647 w 101"/>
            <a:gd name="T19" fmla="*/ 2147483647 h 52"/>
            <a:gd name="T20" fmla="*/ 2147483647 w 101"/>
            <a:gd name="T21" fmla="*/ 0 h 52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w 101"/>
            <a:gd name="T34" fmla="*/ 0 h 52"/>
            <a:gd name="T35" fmla="*/ 101 w 101"/>
            <a:gd name="T36" fmla="*/ 52 h 52"/>
          </a:gdLst>
          <a:ahLst/>
          <a:cxnLst>
            <a:cxn ang="T22">
              <a:pos x="T0" y="T1"/>
            </a:cxn>
            <a:cxn ang="T23">
              <a:pos x="T2" y="T3"/>
            </a:cxn>
            <a:cxn ang="T24">
              <a:pos x="T4" y="T5"/>
            </a:cxn>
            <a:cxn ang="T25">
              <a:pos x="T6" y="T7"/>
            </a:cxn>
            <a:cxn ang="T26">
              <a:pos x="T8" y="T9"/>
            </a:cxn>
            <a:cxn ang="T27">
              <a:pos x="T10" y="T11"/>
            </a:cxn>
            <a:cxn ang="T28">
              <a:pos x="T12" y="T13"/>
            </a:cxn>
            <a:cxn ang="T29">
              <a:pos x="T14" y="T15"/>
            </a:cxn>
            <a:cxn ang="T30">
              <a:pos x="T16" y="T17"/>
            </a:cxn>
            <a:cxn ang="T31">
              <a:pos x="T18" y="T19"/>
            </a:cxn>
            <a:cxn ang="T32">
              <a:pos x="T20" y="T21"/>
            </a:cxn>
          </a:cxnLst>
          <a:rect l="T33" t="T34" r="T35" b="T36"/>
          <a:pathLst>
            <a:path w="101" h="52">
              <a:moveTo>
                <a:pt x="0" y="18"/>
              </a:moveTo>
              <a:cubicBezTo>
                <a:pt x="3" y="17"/>
                <a:pt x="9" y="19"/>
                <a:pt x="9" y="19"/>
              </a:cubicBezTo>
              <a:cubicBezTo>
                <a:pt x="12" y="29"/>
                <a:pt x="12" y="31"/>
                <a:pt x="21" y="36"/>
              </a:cubicBezTo>
              <a:cubicBezTo>
                <a:pt x="28" y="31"/>
                <a:pt x="36" y="34"/>
                <a:pt x="43" y="37"/>
              </a:cubicBezTo>
              <a:cubicBezTo>
                <a:pt x="46" y="47"/>
                <a:pt x="49" y="46"/>
                <a:pt x="59" y="47"/>
              </a:cubicBezTo>
              <a:cubicBezTo>
                <a:pt x="72" y="46"/>
                <a:pt x="82" y="44"/>
                <a:pt x="94" y="45"/>
              </a:cubicBezTo>
              <a:cubicBezTo>
                <a:pt x="101" y="52"/>
                <a:pt x="94" y="40"/>
                <a:pt x="91" y="38"/>
              </a:cubicBezTo>
              <a:cubicBezTo>
                <a:pt x="83" y="33"/>
                <a:pt x="76" y="33"/>
                <a:pt x="70" y="25"/>
              </a:cubicBezTo>
              <a:cubicBezTo>
                <a:pt x="68" y="19"/>
                <a:pt x="67" y="19"/>
                <a:pt x="60" y="18"/>
              </a:cubicBezTo>
              <a:cubicBezTo>
                <a:pt x="55" y="16"/>
                <a:pt x="51" y="13"/>
                <a:pt x="47" y="11"/>
              </a:cubicBezTo>
              <a:cubicBezTo>
                <a:pt x="28" y="17"/>
                <a:pt x="31" y="0"/>
                <a:pt x="17" y="0"/>
              </a:cubicBezTo>
            </a:path>
          </a:pathLst>
        </a:custGeom>
        <a:solidFill>
          <a:srgbClr val="C0C0C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20</xdr:col>
      <xdr:colOff>142875</xdr:colOff>
      <xdr:row>21</xdr:row>
      <xdr:rowOff>142875</xdr:rowOff>
    </xdr:from>
    <xdr:to>
      <xdr:col>21</xdr:col>
      <xdr:colOff>47625</xdr:colOff>
      <xdr:row>22</xdr:row>
      <xdr:rowOff>104775</xdr:rowOff>
    </xdr:to>
    <xdr:sp macro="" textlink="">
      <xdr:nvSpPr>
        <xdr:cNvPr id="197" name="Rectangle 227"/>
        <xdr:cNvSpPr>
          <a:spLocks noChangeArrowheads="1"/>
        </xdr:cNvSpPr>
      </xdr:nvSpPr>
      <xdr:spPr bwMode="auto">
        <a:xfrm>
          <a:off x="4029075" y="3486150"/>
          <a:ext cx="190500" cy="1333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21</xdr:col>
      <xdr:colOff>142875</xdr:colOff>
      <xdr:row>21</xdr:row>
      <xdr:rowOff>133350</xdr:rowOff>
    </xdr:from>
    <xdr:to>
      <xdr:col>26</xdr:col>
      <xdr:colOff>47625</xdr:colOff>
      <xdr:row>23</xdr:row>
      <xdr:rowOff>0</xdr:rowOff>
    </xdr:to>
    <xdr:sp macro="" textlink="">
      <xdr:nvSpPr>
        <xdr:cNvPr id="198" name="Rectangle 228"/>
        <xdr:cNvSpPr>
          <a:spLocks noChangeArrowheads="1"/>
        </xdr:cNvSpPr>
      </xdr:nvSpPr>
      <xdr:spPr bwMode="auto">
        <a:xfrm>
          <a:off x="4314825" y="3476625"/>
          <a:ext cx="1162050" cy="2095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1">
            <a:defRPr sz="1000"/>
          </a:pPr>
          <a:r>
            <a:rPr lang="en-US" sz="900" b="1" i="0" strike="noStrike">
              <a:solidFill>
                <a:srgbClr val="000000"/>
              </a:solidFill>
              <a:latin typeface="Book Antiqua"/>
            </a:rPr>
            <a:t>Areal Pungguhan</a:t>
          </a:r>
        </a:p>
      </xdr:txBody>
    </xdr:sp>
    <xdr:clientData/>
  </xdr:twoCellAnchor>
  <xdr:twoCellAnchor>
    <xdr:from>
      <xdr:col>19</xdr:col>
      <xdr:colOff>228600</xdr:colOff>
      <xdr:row>23</xdr:row>
      <xdr:rowOff>38100</xdr:rowOff>
    </xdr:from>
    <xdr:to>
      <xdr:col>20</xdr:col>
      <xdr:colOff>85725</xdr:colOff>
      <xdr:row>23</xdr:row>
      <xdr:rowOff>104775</xdr:rowOff>
    </xdr:to>
    <xdr:sp macro="" textlink="">
      <xdr:nvSpPr>
        <xdr:cNvPr id="199" name="AutoShape 229"/>
        <xdr:cNvSpPr>
          <a:spLocks noChangeArrowheads="1"/>
        </xdr:cNvSpPr>
      </xdr:nvSpPr>
      <xdr:spPr bwMode="auto">
        <a:xfrm>
          <a:off x="3829050" y="3724275"/>
          <a:ext cx="142875" cy="66675"/>
        </a:xfrm>
        <a:prstGeom prst="flowChartPredefinedProcess">
          <a:avLst/>
        </a:prstGeom>
        <a:solidFill>
          <a:srgbClr val="FF808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142875</xdr:colOff>
      <xdr:row>22</xdr:row>
      <xdr:rowOff>152400</xdr:rowOff>
    </xdr:from>
    <xdr:to>
      <xdr:col>21</xdr:col>
      <xdr:colOff>47625</xdr:colOff>
      <xdr:row>23</xdr:row>
      <xdr:rowOff>114300</xdr:rowOff>
    </xdr:to>
    <xdr:sp macro="" textlink="">
      <xdr:nvSpPr>
        <xdr:cNvPr id="200" name="Rectangle 230"/>
        <xdr:cNvSpPr>
          <a:spLocks noChangeArrowheads="1"/>
        </xdr:cNvSpPr>
      </xdr:nvSpPr>
      <xdr:spPr bwMode="auto">
        <a:xfrm>
          <a:off x="4029075" y="3667125"/>
          <a:ext cx="190500" cy="1333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21</xdr:col>
      <xdr:colOff>133350</xdr:colOff>
      <xdr:row>22</xdr:row>
      <xdr:rowOff>152400</xdr:rowOff>
    </xdr:from>
    <xdr:to>
      <xdr:col>26</xdr:col>
      <xdr:colOff>38100</xdr:colOff>
      <xdr:row>24</xdr:row>
      <xdr:rowOff>19050</xdr:rowOff>
    </xdr:to>
    <xdr:sp macro="" textlink="">
      <xdr:nvSpPr>
        <xdr:cNvPr id="201" name="Rectangle 231"/>
        <xdr:cNvSpPr>
          <a:spLocks noChangeArrowheads="1"/>
        </xdr:cNvSpPr>
      </xdr:nvSpPr>
      <xdr:spPr bwMode="auto">
        <a:xfrm>
          <a:off x="4305300" y="3667125"/>
          <a:ext cx="1162050" cy="2095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1">
            <a:defRPr sz="1000"/>
          </a:pPr>
          <a:r>
            <a:rPr lang="en-US" sz="900" b="1" i="0" strike="noStrike">
              <a:solidFill>
                <a:srgbClr val="000000"/>
              </a:solidFill>
              <a:latin typeface="Book Antiqua"/>
            </a:rPr>
            <a:t>Water Gate</a:t>
          </a:r>
        </a:p>
      </xdr:txBody>
    </xdr:sp>
    <xdr:clientData/>
  </xdr:twoCellAnchor>
  <xdr:twoCellAnchor>
    <xdr:from>
      <xdr:col>20</xdr:col>
      <xdr:colOff>142875</xdr:colOff>
      <xdr:row>24</xdr:row>
      <xdr:rowOff>0</xdr:rowOff>
    </xdr:from>
    <xdr:to>
      <xdr:col>21</xdr:col>
      <xdr:colOff>47625</xdr:colOff>
      <xdr:row>24</xdr:row>
      <xdr:rowOff>133350</xdr:rowOff>
    </xdr:to>
    <xdr:sp macro="" textlink="">
      <xdr:nvSpPr>
        <xdr:cNvPr id="202" name="Rectangle 276"/>
        <xdr:cNvSpPr>
          <a:spLocks noChangeArrowheads="1"/>
        </xdr:cNvSpPr>
      </xdr:nvSpPr>
      <xdr:spPr bwMode="auto">
        <a:xfrm>
          <a:off x="4029075" y="3857625"/>
          <a:ext cx="190500" cy="1333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21</xdr:col>
      <xdr:colOff>133350</xdr:colOff>
      <xdr:row>24</xdr:row>
      <xdr:rowOff>0</xdr:rowOff>
    </xdr:from>
    <xdr:to>
      <xdr:col>26</xdr:col>
      <xdr:colOff>38100</xdr:colOff>
      <xdr:row>25</xdr:row>
      <xdr:rowOff>38100</xdr:rowOff>
    </xdr:to>
    <xdr:sp macro="" textlink="">
      <xdr:nvSpPr>
        <xdr:cNvPr id="203" name="Rectangle 277"/>
        <xdr:cNvSpPr>
          <a:spLocks noChangeArrowheads="1"/>
        </xdr:cNvSpPr>
      </xdr:nvSpPr>
      <xdr:spPr bwMode="auto">
        <a:xfrm>
          <a:off x="4305300" y="3857625"/>
          <a:ext cx="1162050" cy="2095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1">
            <a:defRPr sz="1000"/>
          </a:pPr>
          <a:r>
            <a:rPr lang="en-US" sz="900" b="1" i="0" strike="noStrike">
              <a:solidFill>
                <a:srgbClr val="000000"/>
              </a:solidFill>
              <a:latin typeface="Book Antiqua"/>
            </a:rPr>
            <a:t>Land Aplikasi</a:t>
          </a:r>
        </a:p>
      </xdr:txBody>
    </xdr:sp>
    <xdr:clientData/>
  </xdr:twoCellAnchor>
  <xdr:twoCellAnchor>
    <xdr:from>
      <xdr:col>19</xdr:col>
      <xdr:colOff>219075</xdr:colOff>
      <xdr:row>24</xdr:row>
      <xdr:rowOff>28575</xdr:rowOff>
    </xdr:from>
    <xdr:to>
      <xdr:col>20</xdr:col>
      <xdr:colOff>95250</xdr:colOff>
      <xdr:row>24</xdr:row>
      <xdr:rowOff>152400</xdr:rowOff>
    </xdr:to>
    <xdr:sp macro="" textlink="">
      <xdr:nvSpPr>
        <xdr:cNvPr id="204" name="Rectangle 278"/>
        <xdr:cNvSpPr>
          <a:spLocks noChangeArrowheads="1"/>
        </xdr:cNvSpPr>
      </xdr:nvSpPr>
      <xdr:spPr bwMode="auto">
        <a:xfrm>
          <a:off x="3819525" y="3886200"/>
          <a:ext cx="161925" cy="123825"/>
        </a:xfrm>
        <a:prstGeom prst="rect">
          <a:avLst/>
        </a:prstGeom>
        <a:solidFill>
          <a:srgbClr val="333333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14</xdr:col>
      <xdr:colOff>276225</xdr:colOff>
      <xdr:row>19</xdr:row>
      <xdr:rowOff>28575</xdr:rowOff>
    </xdr:from>
    <xdr:to>
      <xdr:col>15</xdr:col>
      <xdr:colOff>238125</xdr:colOff>
      <xdr:row>21</xdr:row>
      <xdr:rowOff>0</xdr:rowOff>
    </xdr:to>
    <xdr:pic>
      <xdr:nvPicPr>
        <xdr:cNvPr id="205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3028950"/>
          <a:ext cx="2476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200025</xdr:colOff>
      <xdr:row>26</xdr:row>
      <xdr:rowOff>66675</xdr:rowOff>
    </xdr:from>
    <xdr:to>
      <xdr:col>20</xdr:col>
      <xdr:colOff>104775</xdr:colOff>
      <xdr:row>26</xdr:row>
      <xdr:rowOff>133350</xdr:rowOff>
    </xdr:to>
    <xdr:sp macro="" textlink="">
      <xdr:nvSpPr>
        <xdr:cNvPr id="206" name="AutoShape 172"/>
        <xdr:cNvSpPr>
          <a:spLocks noChangeArrowheads="1"/>
        </xdr:cNvSpPr>
      </xdr:nvSpPr>
      <xdr:spPr bwMode="auto">
        <a:xfrm>
          <a:off x="3800475" y="4267200"/>
          <a:ext cx="190500" cy="66675"/>
        </a:xfrm>
        <a:prstGeom prst="up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152400</xdr:colOff>
      <xdr:row>26</xdr:row>
      <xdr:rowOff>6164</xdr:rowOff>
    </xdr:from>
    <xdr:to>
      <xdr:col>21</xdr:col>
      <xdr:colOff>57150</xdr:colOff>
      <xdr:row>26</xdr:row>
      <xdr:rowOff>139514</xdr:rowOff>
    </xdr:to>
    <xdr:sp macro="" textlink="">
      <xdr:nvSpPr>
        <xdr:cNvPr id="207" name="Rectangle 173"/>
        <xdr:cNvSpPr>
          <a:spLocks noChangeArrowheads="1"/>
        </xdr:cNvSpPr>
      </xdr:nvSpPr>
      <xdr:spPr bwMode="auto">
        <a:xfrm>
          <a:off x="4038600" y="4206689"/>
          <a:ext cx="190500" cy="1333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21</xdr:col>
      <xdr:colOff>133350</xdr:colOff>
      <xdr:row>25</xdr:row>
      <xdr:rowOff>164727</xdr:rowOff>
    </xdr:from>
    <xdr:to>
      <xdr:col>24</xdr:col>
      <xdr:colOff>190500</xdr:colOff>
      <xdr:row>27</xdr:row>
      <xdr:rowOff>34738</xdr:rowOff>
    </xdr:to>
    <xdr:sp macro="" textlink="">
      <xdr:nvSpPr>
        <xdr:cNvPr id="208" name="Rectangle 174"/>
        <xdr:cNvSpPr>
          <a:spLocks noChangeArrowheads="1"/>
        </xdr:cNvSpPr>
      </xdr:nvSpPr>
      <xdr:spPr bwMode="auto">
        <a:xfrm>
          <a:off x="4305300" y="4193802"/>
          <a:ext cx="914400" cy="212911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Book Antiqua"/>
            </a:rPr>
            <a:t>Pos Utama</a:t>
          </a:r>
        </a:p>
      </xdr:txBody>
    </xdr:sp>
    <xdr:clientData/>
  </xdr:twoCellAnchor>
  <xdr:twoCellAnchor>
    <xdr:from>
      <xdr:col>19</xdr:col>
      <xdr:colOff>200025</xdr:colOff>
      <xdr:row>27</xdr:row>
      <xdr:rowOff>104775</xdr:rowOff>
    </xdr:from>
    <xdr:to>
      <xdr:col>20</xdr:col>
      <xdr:colOff>104775</xdr:colOff>
      <xdr:row>28</xdr:row>
      <xdr:rowOff>0</xdr:rowOff>
    </xdr:to>
    <xdr:sp macro="" textlink="">
      <xdr:nvSpPr>
        <xdr:cNvPr id="209" name="AutoShape 172"/>
        <xdr:cNvSpPr>
          <a:spLocks noChangeArrowheads="1"/>
        </xdr:cNvSpPr>
      </xdr:nvSpPr>
      <xdr:spPr bwMode="auto">
        <a:xfrm>
          <a:off x="3800475" y="4476750"/>
          <a:ext cx="190500" cy="66675"/>
        </a:xfrm>
        <a:prstGeom prst="up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152400</xdr:colOff>
      <xdr:row>27</xdr:row>
      <xdr:rowOff>9525</xdr:rowOff>
    </xdr:from>
    <xdr:to>
      <xdr:col>21</xdr:col>
      <xdr:colOff>57150</xdr:colOff>
      <xdr:row>27</xdr:row>
      <xdr:rowOff>142875</xdr:rowOff>
    </xdr:to>
    <xdr:sp macro="" textlink="">
      <xdr:nvSpPr>
        <xdr:cNvPr id="210" name="Rectangle 173"/>
        <xdr:cNvSpPr>
          <a:spLocks noChangeArrowheads="1"/>
        </xdr:cNvSpPr>
      </xdr:nvSpPr>
      <xdr:spPr bwMode="auto">
        <a:xfrm>
          <a:off x="4038600" y="4381500"/>
          <a:ext cx="190500" cy="1333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20</xdr:col>
      <xdr:colOff>152400</xdr:colOff>
      <xdr:row>27</xdr:row>
      <xdr:rowOff>9525</xdr:rowOff>
    </xdr:from>
    <xdr:to>
      <xdr:col>21</xdr:col>
      <xdr:colOff>57150</xdr:colOff>
      <xdr:row>27</xdr:row>
      <xdr:rowOff>142875</xdr:rowOff>
    </xdr:to>
    <xdr:sp macro="" textlink="">
      <xdr:nvSpPr>
        <xdr:cNvPr id="211" name="Rectangle 173"/>
        <xdr:cNvSpPr>
          <a:spLocks noChangeArrowheads="1"/>
        </xdr:cNvSpPr>
      </xdr:nvSpPr>
      <xdr:spPr bwMode="auto">
        <a:xfrm>
          <a:off x="4038600" y="4381500"/>
          <a:ext cx="190500" cy="1333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20</xdr:col>
      <xdr:colOff>152400</xdr:colOff>
      <xdr:row>27</xdr:row>
      <xdr:rowOff>9525</xdr:rowOff>
    </xdr:from>
    <xdr:to>
      <xdr:col>21</xdr:col>
      <xdr:colOff>57150</xdr:colOff>
      <xdr:row>27</xdr:row>
      <xdr:rowOff>142875</xdr:rowOff>
    </xdr:to>
    <xdr:sp macro="" textlink="">
      <xdr:nvSpPr>
        <xdr:cNvPr id="212" name="Rectangle 173"/>
        <xdr:cNvSpPr>
          <a:spLocks noChangeArrowheads="1"/>
        </xdr:cNvSpPr>
      </xdr:nvSpPr>
      <xdr:spPr bwMode="auto">
        <a:xfrm>
          <a:off x="4038600" y="4381500"/>
          <a:ext cx="190500" cy="1333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21</xdr:col>
      <xdr:colOff>133350</xdr:colOff>
      <xdr:row>27</xdr:row>
      <xdr:rowOff>9525</xdr:rowOff>
    </xdr:from>
    <xdr:to>
      <xdr:col>24</xdr:col>
      <xdr:colOff>190500</xdr:colOff>
      <xdr:row>28</xdr:row>
      <xdr:rowOff>47625</xdr:rowOff>
    </xdr:to>
    <xdr:sp macro="" textlink="">
      <xdr:nvSpPr>
        <xdr:cNvPr id="213" name="Rectangle 174"/>
        <xdr:cNvSpPr>
          <a:spLocks noChangeArrowheads="1"/>
        </xdr:cNvSpPr>
      </xdr:nvSpPr>
      <xdr:spPr bwMode="auto">
        <a:xfrm>
          <a:off x="4305300" y="4381500"/>
          <a:ext cx="914400" cy="2095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Book Antiqua"/>
            </a:rPr>
            <a:t>Pos Bantu</a:t>
          </a:r>
        </a:p>
      </xdr:txBody>
    </xdr:sp>
    <xdr:clientData/>
  </xdr:twoCellAnchor>
  <xdr:twoCellAnchor>
    <xdr:from>
      <xdr:col>19</xdr:col>
      <xdr:colOff>114300</xdr:colOff>
      <xdr:row>28</xdr:row>
      <xdr:rowOff>142875</xdr:rowOff>
    </xdr:from>
    <xdr:to>
      <xdr:col>20</xdr:col>
      <xdr:colOff>133350</xdr:colOff>
      <xdr:row>29</xdr:row>
      <xdr:rowOff>28575</xdr:rowOff>
    </xdr:to>
    <xdr:sp macro="" textlink="">
      <xdr:nvSpPr>
        <xdr:cNvPr id="214" name="Rectangle 499"/>
        <xdr:cNvSpPr>
          <a:spLocks noChangeArrowheads="1"/>
        </xdr:cNvSpPr>
      </xdr:nvSpPr>
      <xdr:spPr bwMode="auto">
        <a:xfrm>
          <a:off x="3714750" y="4686300"/>
          <a:ext cx="304800" cy="57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152400</xdr:colOff>
      <xdr:row>29</xdr:row>
      <xdr:rowOff>149599</xdr:rowOff>
    </xdr:from>
    <xdr:to>
      <xdr:col>21</xdr:col>
      <xdr:colOff>57150</xdr:colOff>
      <xdr:row>30</xdr:row>
      <xdr:rowOff>111499</xdr:rowOff>
    </xdr:to>
    <xdr:sp macro="" textlink="">
      <xdr:nvSpPr>
        <xdr:cNvPr id="215" name="Rectangle 173"/>
        <xdr:cNvSpPr>
          <a:spLocks noChangeArrowheads="1"/>
        </xdr:cNvSpPr>
      </xdr:nvSpPr>
      <xdr:spPr bwMode="auto">
        <a:xfrm>
          <a:off x="4038600" y="4864474"/>
          <a:ext cx="190500" cy="1333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20</xdr:col>
      <xdr:colOff>152400</xdr:colOff>
      <xdr:row>28</xdr:row>
      <xdr:rowOff>89087</xdr:rowOff>
    </xdr:from>
    <xdr:to>
      <xdr:col>21</xdr:col>
      <xdr:colOff>57150</xdr:colOff>
      <xdr:row>29</xdr:row>
      <xdr:rowOff>44824</xdr:rowOff>
    </xdr:to>
    <xdr:sp macro="" textlink="">
      <xdr:nvSpPr>
        <xdr:cNvPr id="216" name="Rectangle 173"/>
        <xdr:cNvSpPr>
          <a:spLocks noChangeArrowheads="1"/>
        </xdr:cNvSpPr>
      </xdr:nvSpPr>
      <xdr:spPr bwMode="auto">
        <a:xfrm>
          <a:off x="4038600" y="4632512"/>
          <a:ext cx="190500" cy="127187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21</xdr:col>
      <xdr:colOff>95250</xdr:colOff>
      <xdr:row>28</xdr:row>
      <xdr:rowOff>85725</xdr:rowOff>
    </xdr:from>
    <xdr:to>
      <xdr:col>22</xdr:col>
      <xdr:colOff>200025</xdr:colOff>
      <xdr:row>29</xdr:row>
      <xdr:rowOff>123825</xdr:rowOff>
    </xdr:to>
    <xdr:sp macro="" textlink="">
      <xdr:nvSpPr>
        <xdr:cNvPr id="217" name="Rectangle 174"/>
        <xdr:cNvSpPr>
          <a:spLocks noChangeArrowheads="1"/>
        </xdr:cNvSpPr>
      </xdr:nvSpPr>
      <xdr:spPr bwMode="auto">
        <a:xfrm>
          <a:off x="4267200" y="4629150"/>
          <a:ext cx="390525" cy="2095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Book Antiqua"/>
            </a:rPr>
            <a:t>Portal</a:t>
          </a:r>
        </a:p>
      </xdr:txBody>
    </xdr:sp>
    <xdr:clientData/>
  </xdr:twoCellAnchor>
  <xdr:twoCellAnchor>
    <xdr:from>
      <xdr:col>53</xdr:col>
      <xdr:colOff>66675</xdr:colOff>
      <xdr:row>51</xdr:row>
      <xdr:rowOff>38100</xdr:rowOff>
    </xdr:from>
    <xdr:to>
      <xdr:col>55</xdr:col>
      <xdr:colOff>123825</xdr:colOff>
      <xdr:row>51</xdr:row>
      <xdr:rowOff>76200</xdr:rowOff>
    </xdr:to>
    <xdr:sp macro="" textlink="">
      <xdr:nvSpPr>
        <xdr:cNvPr id="218" name="Rectangle 505"/>
        <xdr:cNvSpPr>
          <a:spLocks noChangeArrowheads="1"/>
        </xdr:cNvSpPr>
      </xdr:nvSpPr>
      <xdr:spPr bwMode="auto">
        <a:xfrm>
          <a:off x="10868025" y="8210550"/>
          <a:ext cx="304800" cy="381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38100</xdr:colOff>
      <xdr:row>47</xdr:row>
      <xdr:rowOff>57150</xdr:rowOff>
    </xdr:from>
    <xdr:to>
      <xdr:col>50</xdr:col>
      <xdr:colOff>161925</xdr:colOff>
      <xdr:row>47</xdr:row>
      <xdr:rowOff>95250</xdr:rowOff>
    </xdr:to>
    <xdr:sp macro="" textlink="">
      <xdr:nvSpPr>
        <xdr:cNvPr id="219" name="Rectangle 507"/>
        <xdr:cNvSpPr>
          <a:spLocks noChangeArrowheads="1"/>
        </xdr:cNvSpPr>
      </xdr:nvSpPr>
      <xdr:spPr bwMode="auto">
        <a:xfrm>
          <a:off x="10144125" y="7686675"/>
          <a:ext cx="304800" cy="381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152400</xdr:colOff>
      <xdr:row>43</xdr:row>
      <xdr:rowOff>38100</xdr:rowOff>
    </xdr:from>
    <xdr:to>
      <xdr:col>18</xdr:col>
      <xdr:colOff>171450</xdr:colOff>
      <xdr:row>43</xdr:row>
      <xdr:rowOff>85725</xdr:rowOff>
    </xdr:to>
    <xdr:sp macro="" textlink="">
      <xdr:nvSpPr>
        <xdr:cNvPr id="220" name="Rectangle 508"/>
        <xdr:cNvSpPr>
          <a:spLocks noChangeArrowheads="1"/>
        </xdr:cNvSpPr>
      </xdr:nvSpPr>
      <xdr:spPr bwMode="auto">
        <a:xfrm>
          <a:off x="3181350" y="6981825"/>
          <a:ext cx="304800" cy="476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23</xdr:col>
      <xdr:colOff>133350</xdr:colOff>
      <xdr:row>47</xdr:row>
      <xdr:rowOff>57150</xdr:rowOff>
    </xdr:from>
    <xdr:to>
      <xdr:col>24</xdr:col>
      <xdr:colOff>152400</xdr:colOff>
      <xdr:row>47</xdr:row>
      <xdr:rowOff>104775</xdr:rowOff>
    </xdr:to>
    <xdr:sp macro="" textlink="">
      <xdr:nvSpPr>
        <xdr:cNvPr id="221" name="Rectangle 509"/>
        <xdr:cNvSpPr>
          <a:spLocks noChangeArrowheads="1"/>
        </xdr:cNvSpPr>
      </xdr:nvSpPr>
      <xdr:spPr bwMode="auto">
        <a:xfrm>
          <a:off x="4876800" y="7686675"/>
          <a:ext cx="304800" cy="476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190500</xdr:colOff>
      <xdr:row>51</xdr:row>
      <xdr:rowOff>114300</xdr:rowOff>
    </xdr:from>
    <xdr:to>
      <xdr:col>39</xdr:col>
      <xdr:colOff>95250</xdr:colOff>
      <xdr:row>51</xdr:row>
      <xdr:rowOff>142875</xdr:rowOff>
    </xdr:to>
    <xdr:sp macro="" textlink="">
      <xdr:nvSpPr>
        <xdr:cNvPr id="222" name="Rectangle 510"/>
        <xdr:cNvSpPr>
          <a:spLocks noChangeArrowheads="1"/>
        </xdr:cNvSpPr>
      </xdr:nvSpPr>
      <xdr:spPr bwMode="auto">
        <a:xfrm>
          <a:off x="7820025" y="8286750"/>
          <a:ext cx="304800" cy="285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76200</xdr:colOff>
      <xdr:row>51</xdr:row>
      <xdr:rowOff>9525</xdr:rowOff>
    </xdr:from>
    <xdr:to>
      <xdr:col>7</xdr:col>
      <xdr:colOff>85725</xdr:colOff>
      <xdr:row>51</xdr:row>
      <xdr:rowOff>57150</xdr:rowOff>
    </xdr:to>
    <xdr:sp macro="" textlink="">
      <xdr:nvSpPr>
        <xdr:cNvPr id="223" name="Rectangle 511"/>
        <xdr:cNvSpPr>
          <a:spLocks noChangeArrowheads="1"/>
        </xdr:cNvSpPr>
      </xdr:nvSpPr>
      <xdr:spPr bwMode="auto">
        <a:xfrm>
          <a:off x="828675" y="8181975"/>
          <a:ext cx="304800" cy="476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180975</xdr:colOff>
      <xdr:row>21</xdr:row>
      <xdr:rowOff>19050</xdr:rowOff>
    </xdr:from>
    <xdr:to>
      <xdr:col>18</xdr:col>
      <xdr:colOff>200025</xdr:colOff>
      <xdr:row>21</xdr:row>
      <xdr:rowOff>66675</xdr:rowOff>
    </xdr:to>
    <xdr:sp macro="" textlink="">
      <xdr:nvSpPr>
        <xdr:cNvPr id="224" name="Rectangle 512"/>
        <xdr:cNvSpPr>
          <a:spLocks noChangeArrowheads="1"/>
        </xdr:cNvSpPr>
      </xdr:nvSpPr>
      <xdr:spPr bwMode="auto">
        <a:xfrm>
          <a:off x="3209925" y="3362325"/>
          <a:ext cx="304800" cy="476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180975</xdr:colOff>
      <xdr:row>9</xdr:row>
      <xdr:rowOff>19050</xdr:rowOff>
    </xdr:from>
    <xdr:to>
      <xdr:col>18</xdr:col>
      <xdr:colOff>200025</xdr:colOff>
      <xdr:row>9</xdr:row>
      <xdr:rowOff>66675</xdr:rowOff>
    </xdr:to>
    <xdr:sp macro="" textlink="">
      <xdr:nvSpPr>
        <xdr:cNvPr id="225" name="Rectangle 513"/>
        <xdr:cNvSpPr>
          <a:spLocks noChangeArrowheads="1"/>
        </xdr:cNvSpPr>
      </xdr:nvSpPr>
      <xdr:spPr bwMode="auto">
        <a:xfrm>
          <a:off x="3209925" y="1228725"/>
          <a:ext cx="304800" cy="476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45</xdr:col>
      <xdr:colOff>180975</xdr:colOff>
      <xdr:row>44</xdr:row>
      <xdr:rowOff>0</xdr:rowOff>
    </xdr:from>
    <xdr:to>
      <xdr:col>46</xdr:col>
      <xdr:colOff>28575</xdr:colOff>
      <xdr:row>45</xdr:row>
      <xdr:rowOff>133350</xdr:rowOff>
    </xdr:to>
    <xdr:sp macro="" textlink="">
      <xdr:nvSpPr>
        <xdr:cNvPr id="226" name="Rectangle 514"/>
        <xdr:cNvSpPr>
          <a:spLocks noChangeArrowheads="1"/>
        </xdr:cNvSpPr>
      </xdr:nvSpPr>
      <xdr:spPr bwMode="auto">
        <a:xfrm rot="5400000">
          <a:off x="9282113" y="7243762"/>
          <a:ext cx="304800" cy="476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58</xdr:col>
      <xdr:colOff>114300</xdr:colOff>
      <xdr:row>56</xdr:row>
      <xdr:rowOff>114300</xdr:rowOff>
    </xdr:from>
    <xdr:to>
      <xdr:col>61</xdr:col>
      <xdr:colOff>114300</xdr:colOff>
      <xdr:row>57</xdr:row>
      <xdr:rowOff>19050</xdr:rowOff>
    </xdr:to>
    <xdr:sp macro="" textlink="">
      <xdr:nvSpPr>
        <xdr:cNvPr id="227" name="Rectangle 515"/>
        <xdr:cNvSpPr>
          <a:spLocks noChangeArrowheads="1"/>
        </xdr:cNvSpPr>
      </xdr:nvSpPr>
      <xdr:spPr bwMode="auto">
        <a:xfrm>
          <a:off x="11649075" y="9067800"/>
          <a:ext cx="304800" cy="381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104775</xdr:colOff>
      <xdr:row>39</xdr:row>
      <xdr:rowOff>142875</xdr:rowOff>
    </xdr:from>
    <xdr:to>
      <xdr:col>12</xdr:col>
      <xdr:colOff>257175</xdr:colOff>
      <xdr:row>40</xdr:row>
      <xdr:rowOff>19050</xdr:rowOff>
    </xdr:to>
    <xdr:sp macro="" textlink="">
      <xdr:nvSpPr>
        <xdr:cNvPr id="228" name="Rectangle 516"/>
        <xdr:cNvSpPr>
          <a:spLocks noChangeArrowheads="1"/>
        </xdr:cNvSpPr>
      </xdr:nvSpPr>
      <xdr:spPr bwMode="auto">
        <a:xfrm>
          <a:off x="1552575" y="6400800"/>
          <a:ext cx="304800" cy="476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38</xdr:col>
      <xdr:colOff>57150</xdr:colOff>
      <xdr:row>50</xdr:row>
      <xdr:rowOff>66675</xdr:rowOff>
    </xdr:from>
    <xdr:to>
      <xdr:col>39</xdr:col>
      <xdr:colOff>0</xdr:colOff>
      <xdr:row>50</xdr:row>
      <xdr:rowOff>152400</xdr:rowOff>
    </xdr:to>
    <xdr:grpSp>
      <xdr:nvGrpSpPr>
        <xdr:cNvPr id="229" name="Group 203"/>
        <xdr:cNvGrpSpPr>
          <a:grpSpLocks/>
        </xdr:cNvGrpSpPr>
      </xdr:nvGrpSpPr>
      <xdr:grpSpPr bwMode="auto">
        <a:xfrm>
          <a:off x="8111067" y="8152342"/>
          <a:ext cx="143933" cy="85725"/>
          <a:chOff x="419" y="106"/>
          <a:chExt cx="163" cy="66"/>
        </a:xfrm>
      </xdr:grpSpPr>
      <xdr:grpSp>
        <xdr:nvGrpSpPr>
          <xdr:cNvPr id="230" name="Group 204"/>
          <xdr:cNvGrpSpPr>
            <a:grpSpLocks/>
          </xdr:cNvGrpSpPr>
        </xdr:nvGrpSpPr>
        <xdr:grpSpPr bwMode="auto">
          <a:xfrm>
            <a:off x="419" y="106"/>
            <a:ext cx="163" cy="66"/>
            <a:chOff x="419" y="106"/>
            <a:chExt cx="163" cy="66"/>
          </a:xfrm>
        </xdr:grpSpPr>
        <xdr:sp macro="" textlink="">
          <xdr:nvSpPr>
            <xdr:cNvPr id="232" name="AutoShape 205"/>
            <xdr:cNvSpPr>
              <a:spLocks noChangeArrowheads="1"/>
            </xdr:cNvSpPr>
          </xdr:nvSpPr>
          <xdr:spPr bwMode="auto">
            <a:xfrm>
              <a:off x="419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008000"/>
              </a:solidFill>
              <a:miter lim="800000"/>
              <a:headEnd/>
              <a:tailEnd/>
            </a:ln>
          </xdr:spPr>
        </xdr:sp>
        <xdr:sp macro="" textlink="">
          <xdr:nvSpPr>
            <xdr:cNvPr id="233" name="AutoShape 206"/>
            <xdr:cNvSpPr>
              <a:spLocks noChangeArrowheads="1"/>
            </xdr:cNvSpPr>
          </xdr:nvSpPr>
          <xdr:spPr bwMode="auto">
            <a:xfrm>
              <a:off x="498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008000"/>
              </a:solidFill>
              <a:miter lim="800000"/>
              <a:headEnd/>
              <a:tailEnd/>
            </a:ln>
          </xdr:spPr>
        </xdr:sp>
        <xdr:sp macro="" textlink="">
          <xdr:nvSpPr>
            <xdr:cNvPr id="234" name="Rectangle 207"/>
            <xdr:cNvSpPr>
              <a:spLocks noChangeArrowheads="1"/>
            </xdr:cNvSpPr>
          </xdr:nvSpPr>
          <xdr:spPr bwMode="auto">
            <a:xfrm>
              <a:off x="425" y="122"/>
              <a:ext cx="150" cy="50"/>
            </a:xfrm>
            <a:prstGeom prst="rect">
              <a:avLst/>
            </a:prstGeom>
            <a:noFill/>
            <a:ln w="28575">
              <a:solidFill>
                <a:srgbClr val="008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231" name="Line 208"/>
          <xdr:cNvSpPr>
            <a:spLocks noChangeShapeType="1"/>
          </xdr:cNvSpPr>
        </xdr:nvSpPr>
        <xdr:spPr bwMode="auto">
          <a:xfrm>
            <a:off x="500" y="122"/>
            <a:ext cx="0" cy="49"/>
          </a:xfrm>
          <a:prstGeom prst="line">
            <a:avLst/>
          </a:prstGeom>
          <a:noFill/>
          <a:ln w="28575">
            <a:solidFill>
              <a:srgbClr val="008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36</xdr:col>
      <xdr:colOff>190500</xdr:colOff>
      <xdr:row>51</xdr:row>
      <xdr:rowOff>57150</xdr:rowOff>
    </xdr:from>
    <xdr:to>
      <xdr:col>37</xdr:col>
      <xdr:colOff>133350</xdr:colOff>
      <xdr:row>51</xdr:row>
      <xdr:rowOff>142875</xdr:rowOff>
    </xdr:to>
    <xdr:grpSp>
      <xdr:nvGrpSpPr>
        <xdr:cNvPr id="235" name="Group 203"/>
        <xdr:cNvGrpSpPr>
          <a:grpSpLocks/>
        </xdr:cNvGrpSpPr>
      </xdr:nvGrpSpPr>
      <xdr:grpSpPr bwMode="auto">
        <a:xfrm>
          <a:off x="7842250" y="8343900"/>
          <a:ext cx="143933" cy="85725"/>
          <a:chOff x="419" y="106"/>
          <a:chExt cx="163" cy="66"/>
        </a:xfrm>
      </xdr:grpSpPr>
      <xdr:grpSp>
        <xdr:nvGrpSpPr>
          <xdr:cNvPr id="236" name="Group 204"/>
          <xdr:cNvGrpSpPr>
            <a:grpSpLocks/>
          </xdr:cNvGrpSpPr>
        </xdr:nvGrpSpPr>
        <xdr:grpSpPr bwMode="auto">
          <a:xfrm>
            <a:off x="419" y="106"/>
            <a:ext cx="163" cy="66"/>
            <a:chOff x="419" y="106"/>
            <a:chExt cx="163" cy="66"/>
          </a:xfrm>
        </xdr:grpSpPr>
        <xdr:sp macro="" textlink="">
          <xdr:nvSpPr>
            <xdr:cNvPr id="238" name="AutoShape 205"/>
            <xdr:cNvSpPr>
              <a:spLocks noChangeArrowheads="1"/>
            </xdr:cNvSpPr>
          </xdr:nvSpPr>
          <xdr:spPr bwMode="auto">
            <a:xfrm>
              <a:off x="419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008000"/>
              </a:solidFill>
              <a:miter lim="800000"/>
              <a:headEnd/>
              <a:tailEnd/>
            </a:ln>
          </xdr:spPr>
        </xdr:sp>
        <xdr:sp macro="" textlink="">
          <xdr:nvSpPr>
            <xdr:cNvPr id="239" name="AutoShape 206"/>
            <xdr:cNvSpPr>
              <a:spLocks noChangeArrowheads="1"/>
            </xdr:cNvSpPr>
          </xdr:nvSpPr>
          <xdr:spPr bwMode="auto">
            <a:xfrm>
              <a:off x="498" y="106"/>
              <a:ext cx="84" cy="16"/>
            </a:xfrm>
            <a:prstGeom prst="triangle">
              <a:avLst>
                <a:gd name="adj" fmla="val 50000"/>
              </a:avLst>
            </a:prstGeom>
            <a:solidFill>
              <a:srgbClr val="993300"/>
            </a:solidFill>
            <a:ln w="28575">
              <a:solidFill>
                <a:srgbClr val="008000"/>
              </a:solidFill>
              <a:miter lim="800000"/>
              <a:headEnd/>
              <a:tailEnd/>
            </a:ln>
          </xdr:spPr>
        </xdr:sp>
        <xdr:sp macro="" textlink="">
          <xdr:nvSpPr>
            <xdr:cNvPr id="240" name="Rectangle 207"/>
            <xdr:cNvSpPr>
              <a:spLocks noChangeArrowheads="1"/>
            </xdr:cNvSpPr>
          </xdr:nvSpPr>
          <xdr:spPr bwMode="auto">
            <a:xfrm>
              <a:off x="425" y="122"/>
              <a:ext cx="150" cy="50"/>
            </a:xfrm>
            <a:prstGeom prst="rect">
              <a:avLst/>
            </a:prstGeom>
            <a:noFill/>
            <a:ln w="28575">
              <a:solidFill>
                <a:srgbClr val="008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237" name="Line 208"/>
          <xdr:cNvSpPr>
            <a:spLocks noChangeShapeType="1"/>
          </xdr:cNvSpPr>
        </xdr:nvSpPr>
        <xdr:spPr bwMode="auto">
          <a:xfrm>
            <a:off x="500" y="122"/>
            <a:ext cx="0" cy="49"/>
          </a:xfrm>
          <a:prstGeom prst="line">
            <a:avLst/>
          </a:prstGeom>
          <a:noFill/>
          <a:ln w="28575">
            <a:solidFill>
              <a:srgbClr val="008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3</xdr:col>
      <xdr:colOff>173934</xdr:colOff>
      <xdr:row>11</xdr:row>
      <xdr:rowOff>115957</xdr:rowOff>
    </xdr:from>
    <xdr:to>
      <xdr:col>11</xdr:col>
      <xdr:colOff>124239</xdr:colOff>
      <xdr:row>11</xdr:row>
      <xdr:rowOff>115957</xdr:rowOff>
    </xdr:to>
    <xdr:cxnSp macro="">
      <xdr:nvCxnSpPr>
        <xdr:cNvPr id="241" name="Straight Arrow Connector 240"/>
        <xdr:cNvCxnSpPr/>
      </xdr:nvCxnSpPr>
      <xdr:spPr>
        <a:xfrm>
          <a:off x="640659" y="1668532"/>
          <a:ext cx="931380" cy="0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33132</xdr:colOff>
      <xdr:row>13</xdr:row>
      <xdr:rowOff>57978</xdr:rowOff>
    </xdr:from>
    <xdr:to>
      <xdr:col>12</xdr:col>
      <xdr:colOff>49696</xdr:colOff>
      <xdr:row>18</xdr:row>
      <xdr:rowOff>381000</xdr:rowOff>
    </xdr:to>
    <xdr:cxnSp macro="">
      <xdr:nvCxnSpPr>
        <xdr:cNvPr id="242" name="Straight Arrow Connector 241"/>
        <xdr:cNvCxnSpPr/>
      </xdr:nvCxnSpPr>
      <xdr:spPr>
        <a:xfrm>
          <a:off x="1633332" y="1782003"/>
          <a:ext cx="16564" cy="1180272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144117</xdr:colOff>
      <xdr:row>18</xdr:row>
      <xdr:rowOff>364435</xdr:rowOff>
    </xdr:from>
    <xdr:to>
      <xdr:col>14</xdr:col>
      <xdr:colOff>240195</xdr:colOff>
      <xdr:row>18</xdr:row>
      <xdr:rowOff>367749</xdr:rowOff>
    </xdr:to>
    <xdr:cxnSp macro="">
      <xdr:nvCxnSpPr>
        <xdr:cNvPr id="243" name="Straight Arrow Connector 242"/>
        <xdr:cNvCxnSpPr/>
      </xdr:nvCxnSpPr>
      <xdr:spPr>
        <a:xfrm flipV="1">
          <a:off x="1744317" y="2945710"/>
          <a:ext cx="667578" cy="3314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185530</xdr:colOff>
      <xdr:row>18</xdr:row>
      <xdr:rowOff>77857</xdr:rowOff>
    </xdr:from>
    <xdr:to>
      <xdr:col>11</xdr:col>
      <xdr:colOff>135835</xdr:colOff>
      <xdr:row>18</xdr:row>
      <xdr:rowOff>77857</xdr:rowOff>
    </xdr:to>
    <xdr:cxnSp macro="">
      <xdr:nvCxnSpPr>
        <xdr:cNvPr id="244" name="Straight Arrow Connector 243"/>
        <xdr:cNvCxnSpPr/>
      </xdr:nvCxnSpPr>
      <xdr:spPr>
        <a:xfrm>
          <a:off x="652255" y="2659132"/>
          <a:ext cx="931380" cy="0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36443</xdr:colOff>
      <xdr:row>16</xdr:row>
      <xdr:rowOff>157369</xdr:rowOff>
    </xdr:from>
    <xdr:to>
      <xdr:col>11</xdr:col>
      <xdr:colOff>115957</xdr:colOff>
      <xdr:row>16</xdr:row>
      <xdr:rowOff>168965</xdr:rowOff>
    </xdr:to>
    <xdr:cxnSp macro="">
      <xdr:nvCxnSpPr>
        <xdr:cNvPr id="245" name="Straight Arrow Connector 244"/>
        <xdr:cNvCxnSpPr/>
      </xdr:nvCxnSpPr>
      <xdr:spPr>
        <a:xfrm flipV="1">
          <a:off x="1084193" y="2395744"/>
          <a:ext cx="479564" cy="11596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86139</xdr:colOff>
      <xdr:row>15</xdr:row>
      <xdr:rowOff>69574</xdr:rowOff>
    </xdr:from>
    <xdr:to>
      <xdr:col>11</xdr:col>
      <xdr:colOff>107674</xdr:colOff>
      <xdr:row>15</xdr:row>
      <xdr:rowOff>82826</xdr:rowOff>
    </xdr:to>
    <xdr:cxnSp macro="">
      <xdr:nvCxnSpPr>
        <xdr:cNvPr id="246" name="Straight Arrow Connector 245"/>
        <xdr:cNvCxnSpPr/>
      </xdr:nvCxnSpPr>
      <xdr:spPr>
        <a:xfrm>
          <a:off x="552864" y="2136499"/>
          <a:ext cx="1002610" cy="13252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36443</xdr:colOff>
      <xdr:row>9</xdr:row>
      <xdr:rowOff>44727</xdr:rowOff>
    </xdr:from>
    <xdr:to>
      <xdr:col>11</xdr:col>
      <xdr:colOff>115957</xdr:colOff>
      <xdr:row>9</xdr:row>
      <xdr:rowOff>57979</xdr:rowOff>
    </xdr:to>
    <xdr:cxnSp macro="">
      <xdr:nvCxnSpPr>
        <xdr:cNvPr id="247" name="Straight Arrow Connector 246"/>
        <xdr:cNvCxnSpPr/>
      </xdr:nvCxnSpPr>
      <xdr:spPr>
        <a:xfrm>
          <a:off x="1084193" y="1254402"/>
          <a:ext cx="479564" cy="13252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33131</xdr:colOff>
      <xdr:row>9</xdr:row>
      <xdr:rowOff>3313</xdr:rowOff>
    </xdr:from>
    <xdr:to>
      <xdr:col>12</xdr:col>
      <xdr:colOff>36445</xdr:colOff>
      <xdr:row>11</xdr:row>
      <xdr:rowOff>66261</xdr:rowOff>
    </xdr:to>
    <xdr:cxnSp macro="">
      <xdr:nvCxnSpPr>
        <xdr:cNvPr id="248" name="Straight Arrow Connector 247"/>
        <xdr:cNvCxnSpPr/>
      </xdr:nvCxnSpPr>
      <xdr:spPr>
        <a:xfrm flipH="1">
          <a:off x="1633331" y="1212988"/>
          <a:ext cx="3314" cy="405848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180975</xdr:colOff>
      <xdr:row>30</xdr:row>
      <xdr:rowOff>0</xdr:rowOff>
    </xdr:from>
    <xdr:to>
      <xdr:col>20</xdr:col>
      <xdr:colOff>57150</xdr:colOff>
      <xdr:row>30</xdr:row>
      <xdr:rowOff>123825</xdr:rowOff>
    </xdr:to>
    <xdr:sp macro="" textlink="">
      <xdr:nvSpPr>
        <xdr:cNvPr id="249" name="Rectangle 278"/>
        <xdr:cNvSpPr>
          <a:spLocks noChangeArrowheads="1"/>
        </xdr:cNvSpPr>
      </xdr:nvSpPr>
      <xdr:spPr bwMode="auto">
        <a:xfrm>
          <a:off x="3781425" y="4886325"/>
          <a:ext cx="161925" cy="123825"/>
        </a:xfrm>
        <a:prstGeom prst="rect">
          <a:avLst/>
        </a:prstGeom>
        <a:solidFill>
          <a:srgbClr val="FFC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123825</xdr:colOff>
      <xdr:row>29</xdr:row>
      <xdr:rowOff>152399</xdr:rowOff>
    </xdr:from>
    <xdr:to>
      <xdr:col>25</xdr:col>
      <xdr:colOff>109904</xdr:colOff>
      <xdr:row>30</xdr:row>
      <xdr:rowOff>161193</xdr:rowOff>
    </xdr:to>
    <xdr:sp macro="" textlink="">
      <xdr:nvSpPr>
        <xdr:cNvPr id="250" name="Rectangle 174"/>
        <xdr:cNvSpPr>
          <a:spLocks noChangeArrowheads="1"/>
        </xdr:cNvSpPr>
      </xdr:nvSpPr>
      <xdr:spPr bwMode="auto">
        <a:xfrm>
          <a:off x="4295775" y="4867274"/>
          <a:ext cx="1043354" cy="180244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Book Antiqua"/>
            </a:rPr>
            <a:t>TBM Afd.I OP 2015</a:t>
          </a:r>
        </a:p>
      </xdr:txBody>
    </xdr:sp>
    <xdr:clientData/>
  </xdr:twoCellAnchor>
  <xdr:twoCellAnchor>
    <xdr:from>
      <xdr:col>12</xdr:col>
      <xdr:colOff>146545</xdr:colOff>
      <xdr:row>17</xdr:row>
      <xdr:rowOff>139210</xdr:rowOff>
    </xdr:from>
    <xdr:to>
      <xdr:col>14</xdr:col>
      <xdr:colOff>131885</xdr:colOff>
      <xdr:row>18</xdr:row>
      <xdr:rowOff>234462</xdr:rowOff>
    </xdr:to>
    <xdr:sp macro="" textlink="">
      <xdr:nvSpPr>
        <xdr:cNvPr id="251" name="TextBox 250"/>
        <xdr:cNvSpPr txBox="1"/>
      </xdr:nvSpPr>
      <xdr:spPr>
        <a:xfrm>
          <a:off x="1746745" y="2549035"/>
          <a:ext cx="556840" cy="2667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AFD.II</a:t>
          </a:r>
        </a:p>
      </xdr:txBody>
    </xdr:sp>
    <xdr:clientData/>
  </xdr:twoCellAnchor>
  <xdr:twoCellAnchor>
    <xdr:from>
      <xdr:col>14</xdr:col>
      <xdr:colOff>35902</xdr:colOff>
      <xdr:row>31</xdr:row>
      <xdr:rowOff>41762</xdr:rowOff>
    </xdr:from>
    <xdr:to>
      <xdr:col>15</xdr:col>
      <xdr:colOff>238125</xdr:colOff>
      <xdr:row>32</xdr:row>
      <xdr:rowOff>137014</xdr:rowOff>
    </xdr:to>
    <xdr:sp macro="" textlink="">
      <xdr:nvSpPr>
        <xdr:cNvPr id="252" name="TextBox 251"/>
        <xdr:cNvSpPr txBox="1"/>
      </xdr:nvSpPr>
      <xdr:spPr>
        <a:xfrm>
          <a:off x="2207602" y="5099537"/>
          <a:ext cx="487973" cy="2667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AFD.I</a:t>
          </a:r>
        </a:p>
      </xdr:txBody>
    </xdr:sp>
    <xdr:clientData/>
  </xdr:twoCellAnchor>
  <xdr:twoCellAnchor>
    <xdr:from>
      <xdr:col>31</xdr:col>
      <xdr:colOff>0</xdr:colOff>
      <xdr:row>50</xdr:row>
      <xdr:rowOff>0</xdr:rowOff>
    </xdr:from>
    <xdr:to>
      <xdr:col>33</xdr:col>
      <xdr:colOff>161187</xdr:colOff>
      <xdr:row>51</xdr:row>
      <xdr:rowOff>65944</xdr:rowOff>
    </xdr:to>
    <xdr:sp macro="" textlink="">
      <xdr:nvSpPr>
        <xdr:cNvPr id="253" name="TextBox 252"/>
        <xdr:cNvSpPr txBox="1"/>
      </xdr:nvSpPr>
      <xdr:spPr>
        <a:xfrm>
          <a:off x="6429375" y="7972425"/>
          <a:ext cx="561237" cy="2659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AFD.III</a:t>
          </a:r>
        </a:p>
      </xdr:txBody>
    </xdr:sp>
    <xdr:clientData/>
  </xdr:twoCellAnchor>
  <xdr:twoCellAnchor>
    <xdr:from>
      <xdr:col>47</xdr:col>
      <xdr:colOff>219807</xdr:colOff>
      <xdr:row>55</xdr:row>
      <xdr:rowOff>117230</xdr:rowOff>
    </xdr:from>
    <xdr:to>
      <xdr:col>50</xdr:col>
      <xdr:colOff>219808</xdr:colOff>
      <xdr:row>57</xdr:row>
      <xdr:rowOff>117232</xdr:rowOff>
    </xdr:to>
    <xdr:sp macro="" textlink="">
      <xdr:nvSpPr>
        <xdr:cNvPr id="254" name="TextBox 253"/>
        <xdr:cNvSpPr txBox="1"/>
      </xdr:nvSpPr>
      <xdr:spPr>
        <a:xfrm>
          <a:off x="9878157" y="8937380"/>
          <a:ext cx="628651" cy="2667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AFD.IV</a:t>
          </a:r>
        </a:p>
      </xdr:txBody>
    </xdr:sp>
    <xdr:clientData/>
  </xdr:twoCellAnchor>
  <xdr:twoCellAnchor>
    <xdr:from>
      <xdr:col>19</xdr:col>
      <xdr:colOff>190500</xdr:colOff>
      <xdr:row>31</xdr:row>
      <xdr:rowOff>66675</xdr:rowOff>
    </xdr:from>
    <xdr:to>
      <xdr:col>20</xdr:col>
      <xdr:colOff>66675</xdr:colOff>
      <xdr:row>32</xdr:row>
      <xdr:rowOff>19050</xdr:rowOff>
    </xdr:to>
    <xdr:sp macro="" textlink="">
      <xdr:nvSpPr>
        <xdr:cNvPr id="255" name="Rectangle 278"/>
        <xdr:cNvSpPr>
          <a:spLocks noChangeArrowheads="1"/>
        </xdr:cNvSpPr>
      </xdr:nvSpPr>
      <xdr:spPr bwMode="auto">
        <a:xfrm>
          <a:off x="3790950" y="5124450"/>
          <a:ext cx="161925" cy="123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153864</xdr:colOff>
      <xdr:row>31</xdr:row>
      <xdr:rowOff>51289</xdr:rowOff>
    </xdr:from>
    <xdr:to>
      <xdr:col>21</xdr:col>
      <xdr:colOff>58614</xdr:colOff>
      <xdr:row>32</xdr:row>
      <xdr:rowOff>13189</xdr:rowOff>
    </xdr:to>
    <xdr:sp macro="" textlink="">
      <xdr:nvSpPr>
        <xdr:cNvPr id="256" name="Rectangle 173"/>
        <xdr:cNvSpPr>
          <a:spLocks noChangeArrowheads="1"/>
        </xdr:cNvSpPr>
      </xdr:nvSpPr>
      <xdr:spPr bwMode="auto">
        <a:xfrm>
          <a:off x="4040064" y="5109064"/>
          <a:ext cx="190500" cy="1333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21</xdr:col>
      <xdr:colOff>95247</xdr:colOff>
      <xdr:row>31</xdr:row>
      <xdr:rowOff>58615</xdr:rowOff>
    </xdr:from>
    <xdr:to>
      <xdr:col>26</xdr:col>
      <xdr:colOff>43960</xdr:colOff>
      <xdr:row>32</xdr:row>
      <xdr:rowOff>30775</xdr:rowOff>
    </xdr:to>
    <xdr:sp macro="" textlink="">
      <xdr:nvSpPr>
        <xdr:cNvPr id="257" name="Rectangle 174"/>
        <xdr:cNvSpPr>
          <a:spLocks noChangeArrowheads="1"/>
        </xdr:cNvSpPr>
      </xdr:nvSpPr>
      <xdr:spPr bwMode="auto">
        <a:xfrm>
          <a:off x="4267197" y="5116390"/>
          <a:ext cx="1206013" cy="14361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Book Antiqua"/>
            </a:rPr>
            <a:t>TBM Afd.I &amp; II OP 2017</a:t>
          </a:r>
        </a:p>
      </xdr:txBody>
    </xdr:sp>
    <xdr:clientData/>
  </xdr:twoCellAnchor>
  <xdr:twoCellAnchor>
    <xdr:from>
      <xdr:col>3</xdr:col>
      <xdr:colOff>42333</xdr:colOff>
      <xdr:row>47</xdr:row>
      <xdr:rowOff>137584</xdr:rowOff>
    </xdr:from>
    <xdr:to>
      <xdr:col>4</xdr:col>
      <xdr:colOff>41412</xdr:colOff>
      <xdr:row>50</xdr:row>
      <xdr:rowOff>74545</xdr:rowOff>
    </xdr:to>
    <xdr:sp macro="" textlink="">
      <xdr:nvSpPr>
        <xdr:cNvPr id="258" name="Down Arrow Callout 257"/>
        <xdr:cNvSpPr/>
      </xdr:nvSpPr>
      <xdr:spPr>
        <a:xfrm>
          <a:off x="508000" y="7884584"/>
          <a:ext cx="284829" cy="275628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15</a:t>
          </a:r>
          <a:endParaRPr lang="en-US" sz="1600"/>
        </a:p>
      </xdr:txBody>
    </xdr:sp>
    <xdr:clientData/>
  </xdr:twoCellAnchor>
  <xdr:twoCellAnchor>
    <xdr:from>
      <xdr:col>8</xdr:col>
      <xdr:colOff>3312</xdr:colOff>
      <xdr:row>45</xdr:row>
      <xdr:rowOff>63500</xdr:rowOff>
    </xdr:from>
    <xdr:to>
      <xdr:col>12</xdr:col>
      <xdr:colOff>52917</xdr:colOff>
      <xdr:row>47</xdr:row>
      <xdr:rowOff>36444</xdr:rowOff>
    </xdr:to>
    <xdr:sp macro="" textlink="">
      <xdr:nvSpPr>
        <xdr:cNvPr id="259" name="Down Arrow Callout 258"/>
        <xdr:cNvSpPr/>
      </xdr:nvSpPr>
      <xdr:spPr>
        <a:xfrm>
          <a:off x="1326229" y="7471833"/>
          <a:ext cx="314188" cy="311611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16</a:t>
          </a:r>
          <a:endParaRPr lang="en-US" sz="1100"/>
        </a:p>
      </xdr:txBody>
    </xdr:sp>
    <xdr:clientData/>
  </xdr:twoCellAnchor>
  <xdr:twoCellAnchor>
    <xdr:from>
      <xdr:col>19</xdr:col>
      <xdr:colOff>197126</xdr:colOff>
      <xdr:row>32</xdr:row>
      <xdr:rowOff>122583</xdr:rowOff>
    </xdr:from>
    <xdr:to>
      <xdr:col>20</xdr:col>
      <xdr:colOff>81168</xdr:colOff>
      <xdr:row>34</xdr:row>
      <xdr:rowOff>23192</xdr:rowOff>
    </xdr:to>
    <xdr:sp macro="" textlink="">
      <xdr:nvSpPr>
        <xdr:cNvPr id="260" name="Down Arrow Callout 259"/>
        <xdr:cNvSpPr/>
      </xdr:nvSpPr>
      <xdr:spPr>
        <a:xfrm>
          <a:off x="3833191" y="5597387"/>
          <a:ext cx="173934" cy="198783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165646</xdr:colOff>
      <xdr:row>32</xdr:row>
      <xdr:rowOff>140803</xdr:rowOff>
    </xdr:from>
    <xdr:to>
      <xdr:col>21</xdr:col>
      <xdr:colOff>70396</xdr:colOff>
      <xdr:row>33</xdr:row>
      <xdr:rowOff>102702</xdr:rowOff>
    </xdr:to>
    <xdr:sp macro="" textlink="">
      <xdr:nvSpPr>
        <xdr:cNvPr id="261" name="Rectangle 173"/>
        <xdr:cNvSpPr>
          <a:spLocks noChangeArrowheads="1"/>
        </xdr:cNvSpPr>
      </xdr:nvSpPr>
      <xdr:spPr bwMode="auto">
        <a:xfrm>
          <a:off x="4091603" y="5615607"/>
          <a:ext cx="194641" cy="135834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21</xdr:col>
      <xdr:colOff>107672</xdr:colOff>
      <xdr:row>32</xdr:row>
      <xdr:rowOff>140804</xdr:rowOff>
    </xdr:from>
    <xdr:to>
      <xdr:col>29</xdr:col>
      <xdr:colOff>0</xdr:colOff>
      <xdr:row>34</xdr:row>
      <xdr:rowOff>16565</xdr:rowOff>
    </xdr:to>
    <xdr:sp macro="" textlink="">
      <xdr:nvSpPr>
        <xdr:cNvPr id="262" name="Rectangle 174"/>
        <xdr:cNvSpPr>
          <a:spLocks noChangeArrowheads="1"/>
        </xdr:cNvSpPr>
      </xdr:nvSpPr>
      <xdr:spPr bwMode="auto">
        <a:xfrm>
          <a:off x="4323520" y="5615608"/>
          <a:ext cx="1755915" cy="17393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700" b="1" i="0" u="none" strike="noStrike" baseline="0">
              <a:solidFill>
                <a:srgbClr val="000000"/>
              </a:solidFill>
              <a:latin typeface="Book Antiqua"/>
            </a:rPr>
            <a:t>KOTAK KONTROL KEAMANAN</a:t>
          </a:r>
        </a:p>
      </xdr:txBody>
    </xdr:sp>
    <xdr:clientData/>
  </xdr:twoCellAnchor>
  <xdr:twoCellAnchor>
    <xdr:from>
      <xdr:col>13</xdr:col>
      <xdr:colOff>105834</xdr:colOff>
      <xdr:row>43</xdr:row>
      <xdr:rowOff>42056</xdr:rowOff>
    </xdr:from>
    <xdr:to>
      <xdr:col>14</xdr:col>
      <xdr:colOff>142370</xdr:colOff>
      <xdr:row>45</xdr:row>
      <xdr:rowOff>21167</xdr:rowOff>
    </xdr:to>
    <xdr:sp macro="" textlink="">
      <xdr:nvSpPr>
        <xdr:cNvPr id="263" name="Down Arrow Callout 262"/>
        <xdr:cNvSpPr/>
      </xdr:nvSpPr>
      <xdr:spPr>
        <a:xfrm>
          <a:off x="1979084" y="7111723"/>
          <a:ext cx="322286" cy="317777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17</a:t>
          </a:r>
        </a:p>
      </xdr:txBody>
    </xdr:sp>
    <xdr:clientData/>
  </xdr:twoCellAnchor>
  <xdr:twoCellAnchor>
    <xdr:from>
      <xdr:col>18</xdr:col>
      <xdr:colOff>61515</xdr:colOff>
      <xdr:row>17</xdr:row>
      <xdr:rowOff>74083</xdr:rowOff>
    </xdr:from>
    <xdr:to>
      <xdr:col>19</xdr:col>
      <xdr:colOff>84666</xdr:colOff>
      <xdr:row>18</xdr:row>
      <xdr:rowOff>209219</xdr:rowOff>
    </xdr:to>
    <xdr:sp macro="" textlink="">
      <xdr:nvSpPr>
        <xdr:cNvPr id="266" name="Down Arrow Callout 265"/>
        <xdr:cNvSpPr/>
      </xdr:nvSpPr>
      <xdr:spPr>
        <a:xfrm>
          <a:off x="3363515" y="2645833"/>
          <a:ext cx="308901" cy="304469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19</a:t>
          </a:r>
        </a:p>
      </xdr:txBody>
    </xdr:sp>
    <xdr:clientData/>
  </xdr:twoCellAnchor>
  <xdr:twoCellAnchor>
    <xdr:from>
      <xdr:col>13</xdr:col>
      <xdr:colOff>95250</xdr:colOff>
      <xdr:row>4</xdr:row>
      <xdr:rowOff>95250</xdr:rowOff>
    </xdr:from>
    <xdr:to>
      <xdr:col>14</xdr:col>
      <xdr:colOff>135932</xdr:colOff>
      <xdr:row>7</xdr:row>
      <xdr:rowOff>0</xdr:rowOff>
    </xdr:to>
    <xdr:sp macro="" textlink="">
      <xdr:nvSpPr>
        <xdr:cNvPr id="267" name="Down Arrow Callout 266"/>
        <xdr:cNvSpPr/>
      </xdr:nvSpPr>
      <xdr:spPr>
        <a:xfrm>
          <a:off x="1968500" y="772583"/>
          <a:ext cx="326432" cy="275167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20</a:t>
          </a:r>
        </a:p>
      </xdr:txBody>
    </xdr:sp>
    <xdr:clientData/>
  </xdr:twoCellAnchor>
  <xdr:twoCellAnchor>
    <xdr:from>
      <xdr:col>7</xdr:col>
      <xdr:colOff>223749</xdr:colOff>
      <xdr:row>22</xdr:row>
      <xdr:rowOff>63500</xdr:rowOff>
    </xdr:from>
    <xdr:to>
      <xdr:col>12</xdr:col>
      <xdr:colOff>10583</xdr:colOff>
      <xdr:row>24</xdr:row>
      <xdr:rowOff>6020</xdr:rowOff>
    </xdr:to>
    <xdr:sp macro="" textlink="">
      <xdr:nvSpPr>
        <xdr:cNvPr id="268" name="Down Arrow Callout 267"/>
        <xdr:cNvSpPr/>
      </xdr:nvSpPr>
      <xdr:spPr>
        <a:xfrm>
          <a:off x="1260916" y="3735917"/>
          <a:ext cx="337167" cy="281186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18</a:t>
          </a:r>
        </a:p>
      </xdr:txBody>
    </xdr:sp>
    <xdr:clientData/>
  </xdr:twoCellAnchor>
  <xdr:twoCellAnchor>
    <xdr:from>
      <xdr:col>1</xdr:col>
      <xdr:colOff>74084</xdr:colOff>
      <xdr:row>38</xdr:row>
      <xdr:rowOff>115787</xdr:rowOff>
    </xdr:from>
    <xdr:to>
      <xdr:col>2</xdr:col>
      <xdr:colOff>258945</xdr:colOff>
      <xdr:row>40</xdr:row>
      <xdr:rowOff>105833</xdr:rowOff>
    </xdr:to>
    <xdr:sp macro="" textlink="">
      <xdr:nvSpPr>
        <xdr:cNvPr id="269" name="Down Arrow Callout 268"/>
        <xdr:cNvSpPr/>
      </xdr:nvSpPr>
      <xdr:spPr>
        <a:xfrm>
          <a:off x="137584" y="6338787"/>
          <a:ext cx="301278" cy="328713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14</a:t>
          </a:r>
        </a:p>
      </xdr:txBody>
    </xdr:sp>
    <xdr:clientData/>
  </xdr:twoCellAnchor>
  <xdr:twoCellAnchor>
    <xdr:from>
      <xdr:col>0</xdr:col>
      <xdr:colOff>0</xdr:colOff>
      <xdr:row>6</xdr:row>
      <xdr:rowOff>60512</xdr:rowOff>
    </xdr:from>
    <xdr:to>
      <xdr:col>2</xdr:col>
      <xdr:colOff>16809</xdr:colOff>
      <xdr:row>6</xdr:row>
      <xdr:rowOff>123825</xdr:rowOff>
    </xdr:to>
    <xdr:sp macro="" textlink="">
      <xdr:nvSpPr>
        <xdr:cNvPr id="270" name="AutoShape 136"/>
        <xdr:cNvSpPr>
          <a:spLocks noChangeArrowheads="1"/>
        </xdr:cNvSpPr>
      </xdr:nvSpPr>
      <xdr:spPr bwMode="auto">
        <a:xfrm>
          <a:off x="0" y="945777"/>
          <a:ext cx="196103" cy="63313"/>
        </a:xfrm>
        <a:prstGeom prst="upArrow">
          <a:avLst>
            <a:gd name="adj1" fmla="val 50000"/>
            <a:gd name="adj2" fmla="val 25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177343</xdr:colOff>
      <xdr:row>7</xdr:row>
      <xdr:rowOff>68697</xdr:rowOff>
    </xdr:from>
    <xdr:to>
      <xdr:col>18</xdr:col>
      <xdr:colOff>134470</xdr:colOff>
      <xdr:row>8</xdr:row>
      <xdr:rowOff>33619</xdr:rowOff>
    </xdr:to>
    <xdr:sp macro="" textlink="">
      <xdr:nvSpPr>
        <xdr:cNvPr id="271" name="Rectangle 174"/>
        <xdr:cNvSpPr>
          <a:spLocks noChangeArrowheads="1"/>
        </xdr:cNvSpPr>
      </xdr:nvSpPr>
      <xdr:spPr bwMode="auto">
        <a:xfrm>
          <a:off x="3258961" y="1122050"/>
          <a:ext cx="248480" cy="133010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700" b="1" i="0" u="none" strike="noStrike" baseline="0">
              <a:solidFill>
                <a:srgbClr val="000000"/>
              </a:solidFill>
              <a:latin typeface="Book Antiqua"/>
            </a:rPr>
            <a:t>Pos 5</a:t>
          </a:r>
        </a:p>
      </xdr:txBody>
    </xdr:sp>
    <xdr:clientData/>
  </xdr:twoCellAnchor>
  <xdr:twoCellAnchor>
    <xdr:from>
      <xdr:col>17</xdr:col>
      <xdr:colOff>156882</xdr:colOff>
      <xdr:row>19</xdr:row>
      <xdr:rowOff>112059</xdr:rowOff>
    </xdr:from>
    <xdr:to>
      <xdr:col>18</xdr:col>
      <xdr:colOff>114009</xdr:colOff>
      <xdr:row>20</xdr:row>
      <xdr:rowOff>76981</xdr:rowOff>
    </xdr:to>
    <xdr:sp macro="" textlink="">
      <xdr:nvSpPr>
        <xdr:cNvPr id="272" name="Rectangle 174"/>
        <xdr:cNvSpPr>
          <a:spLocks noChangeArrowheads="1"/>
        </xdr:cNvSpPr>
      </xdr:nvSpPr>
      <xdr:spPr bwMode="auto">
        <a:xfrm>
          <a:off x="3238500" y="3272118"/>
          <a:ext cx="248480" cy="133010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700" b="1" i="0" u="none" strike="noStrike" baseline="0">
              <a:solidFill>
                <a:srgbClr val="000000"/>
              </a:solidFill>
              <a:latin typeface="Book Antiqua"/>
            </a:rPr>
            <a:t>Pos 4</a:t>
          </a:r>
        </a:p>
      </xdr:txBody>
    </xdr:sp>
    <xdr:clientData/>
  </xdr:twoCellAnchor>
  <xdr:twoCellAnchor>
    <xdr:from>
      <xdr:col>7</xdr:col>
      <xdr:colOff>190500</xdr:colOff>
      <xdr:row>39</xdr:row>
      <xdr:rowOff>22412</xdr:rowOff>
    </xdr:from>
    <xdr:to>
      <xdr:col>11</xdr:col>
      <xdr:colOff>24362</xdr:colOff>
      <xdr:row>39</xdr:row>
      <xdr:rowOff>155422</xdr:rowOff>
    </xdr:to>
    <xdr:sp macro="" textlink="">
      <xdr:nvSpPr>
        <xdr:cNvPr id="274" name="Rectangle 174"/>
        <xdr:cNvSpPr>
          <a:spLocks noChangeArrowheads="1"/>
        </xdr:cNvSpPr>
      </xdr:nvSpPr>
      <xdr:spPr bwMode="auto">
        <a:xfrm>
          <a:off x="1243853" y="6376147"/>
          <a:ext cx="248480" cy="133010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700" b="1" i="0" u="none" strike="noStrike" baseline="0">
              <a:solidFill>
                <a:srgbClr val="000000"/>
              </a:solidFill>
              <a:latin typeface="Book Antiqua"/>
            </a:rPr>
            <a:t>Pos 1</a:t>
          </a:r>
        </a:p>
      </xdr:txBody>
    </xdr:sp>
    <xdr:clientData/>
  </xdr:twoCellAnchor>
  <xdr:twoCellAnchor>
    <xdr:from>
      <xdr:col>17</xdr:col>
      <xdr:colOff>152399</xdr:colOff>
      <xdr:row>41</xdr:row>
      <xdr:rowOff>96371</xdr:rowOff>
    </xdr:from>
    <xdr:to>
      <xdr:col>18</xdr:col>
      <xdr:colOff>109526</xdr:colOff>
      <xdr:row>42</xdr:row>
      <xdr:rowOff>61293</xdr:rowOff>
    </xdr:to>
    <xdr:sp macro="" textlink="">
      <xdr:nvSpPr>
        <xdr:cNvPr id="275" name="Rectangle 174"/>
        <xdr:cNvSpPr>
          <a:spLocks noChangeArrowheads="1"/>
        </xdr:cNvSpPr>
      </xdr:nvSpPr>
      <xdr:spPr bwMode="auto">
        <a:xfrm>
          <a:off x="3234017" y="6786283"/>
          <a:ext cx="248480" cy="133010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700" b="1" i="0" u="none" strike="noStrike" baseline="0">
              <a:solidFill>
                <a:srgbClr val="000000"/>
              </a:solidFill>
              <a:latin typeface="Book Antiqua"/>
            </a:rPr>
            <a:t>Pos 3</a:t>
          </a:r>
        </a:p>
      </xdr:txBody>
    </xdr:sp>
    <xdr:clientData/>
  </xdr:twoCellAnchor>
  <xdr:twoCellAnchor>
    <xdr:from>
      <xdr:col>5</xdr:col>
      <xdr:colOff>2240</xdr:colOff>
      <xdr:row>48</xdr:row>
      <xdr:rowOff>125507</xdr:rowOff>
    </xdr:from>
    <xdr:to>
      <xdr:col>7</xdr:col>
      <xdr:colOff>138661</xdr:colOff>
      <xdr:row>50</xdr:row>
      <xdr:rowOff>79222</xdr:rowOff>
    </xdr:to>
    <xdr:sp macro="" textlink="">
      <xdr:nvSpPr>
        <xdr:cNvPr id="276" name="Rectangle 174"/>
        <xdr:cNvSpPr>
          <a:spLocks noChangeArrowheads="1"/>
        </xdr:cNvSpPr>
      </xdr:nvSpPr>
      <xdr:spPr bwMode="auto">
        <a:xfrm>
          <a:off x="943534" y="7992036"/>
          <a:ext cx="248480" cy="133010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700" b="1" i="0" u="none" strike="noStrike" baseline="0">
              <a:solidFill>
                <a:srgbClr val="000000"/>
              </a:solidFill>
              <a:latin typeface="Book Antiqua"/>
            </a:rPr>
            <a:t>Pos 2</a:t>
          </a:r>
        </a:p>
      </xdr:txBody>
    </xdr:sp>
    <xdr:clientData/>
  </xdr:twoCellAnchor>
  <xdr:twoCellAnchor>
    <xdr:from>
      <xdr:col>23</xdr:col>
      <xdr:colOff>170328</xdr:colOff>
      <xdr:row>45</xdr:row>
      <xdr:rowOff>136712</xdr:rowOff>
    </xdr:from>
    <xdr:to>
      <xdr:col>24</xdr:col>
      <xdr:colOff>190500</xdr:colOff>
      <xdr:row>46</xdr:row>
      <xdr:rowOff>100853</xdr:rowOff>
    </xdr:to>
    <xdr:sp macro="" textlink="">
      <xdr:nvSpPr>
        <xdr:cNvPr id="277" name="Rectangle 174"/>
        <xdr:cNvSpPr>
          <a:spLocks noChangeArrowheads="1"/>
        </xdr:cNvSpPr>
      </xdr:nvSpPr>
      <xdr:spPr bwMode="auto">
        <a:xfrm>
          <a:off x="5000063" y="7498977"/>
          <a:ext cx="311525" cy="132229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700" b="1" i="0" u="none" strike="noStrike" baseline="0">
              <a:solidFill>
                <a:srgbClr val="000000"/>
              </a:solidFill>
              <a:latin typeface="Book Antiqua"/>
            </a:rPr>
            <a:t>Pos A</a:t>
          </a:r>
        </a:p>
      </xdr:txBody>
    </xdr:sp>
    <xdr:clientData/>
  </xdr:twoCellAnchor>
  <xdr:twoCellAnchor>
    <xdr:from>
      <xdr:col>51</xdr:col>
      <xdr:colOff>54305</xdr:colOff>
      <xdr:row>61</xdr:row>
      <xdr:rowOff>119385</xdr:rowOff>
    </xdr:from>
    <xdr:to>
      <xdr:col>52</xdr:col>
      <xdr:colOff>95164</xdr:colOff>
      <xdr:row>63</xdr:row>
      <xdr:rowOff>17972</xdr:rowOff>
    </xdr:to>
    <xdr:sp macro="" textlink="">
      <xdr:nvSpPr>
        <xdr:cNvPr id="278" name="AutoShape 149"/>
        <xdr:cNvSpPr>
          <a:spLocks noChangeArrowheads="1"/>
        </xdr:cNvSpPr>
      </xdr:nvSpPr>
      <xdr:spPr bwMode="auto">
        <a:xfrm>
          <a:off x="10553786" y="9812904"/>
          <a:ext cx="194724" cy="67106"/>
        </a:xfrm>
        <a:prstGeom prst="upArrow">
          <a:avLst>
            <a:gd name="adj1" fmla="val 50000"/>
            <a:gd name="adj2" fmla="val 25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14565</xdr:colOff>
      <xdr:row>60</xdr:row>
      <xdr:rowOff>105507</xdr:rowOff>
    </xdr:from>
    <xdr:to>
      <xdr:col>53</xdr:col>
      <xdr:colOff>61460</xdr:colOff>
      <xdr:row>61</xdr:row>
      <xdr:rowOff>103266</xdr:rowOff>
    </xdr:to>
    <xdr:sp macro="" textlink="">
      <xdr:nvSpPr>
        <xdr:cNvPr id="279" name="Rectangle 174"/>
        <xdr:cNvSpPr>
          <a:spLocks noChangeArrowheads="1"/>
        </xdr:cNvSpPr>
      </xdr:nvSpPr>
      <xdr:spPr bwMode="auto">
        <a:xfrm>
          <a:off x="10514046" y="9667142"/>
          <a:ext cx="317991" cy="129643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700" b="1" i="0" u="none" strike="noStrike" baseline="0">
              <a:solidFill>
                <a:srgbClr val="000000"/>
              </a:solidFill>
              <a:latin typeface="Book Antiqua"/>
            </a:rPr>
            <a:t>Pos B</a:t>
          </a:r>
        </a:p>
      </xdr:txBody>
    </xdr:sp>
    <xdr:clientData/>
  </xdr:twoCellAnchor>
  <xdr:twoCellAnchor>
    <xdr:from>
      <xdr:col>58</xdr:col>
      <xdr:colOff>94127</xdr:colOff>
      <xdr:row>54</xdr:row>
      <xdr:rowOff>105336</xdr:rowOff>
    </xdr:from>
    <xdr:to>
      <xdr:col>61</xdr:col>
      <xdr:colOff>103094</xdr:colOff>
      <xdr:row>55</xdr:row>
      <xdr:rowOff>103094</xdr:rowOff>
    </xdr:to>
    <xdr:sp macro="" textlink="">
      <xdr:nvSpPr>
        <xdr:cNvPr id="280" name="Rectangle 174"/>
        <xdr:cNvSpPr>
          <a:spLocks noChangeArrowheads="1"/>
        </xdr:cNvSpPr>
      </xdr:nvSpPr>
      <xdr:spPr bwMode="auto">
        <a:xfrm>
          <a:off x="11748245" y="8857130"/>
          <a:ext cx="311525" cy="132229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700" b="1" i="0" u="none" strike="noStrike" baseline="0">
              <a:solidFill>
                <a:srgbClr val="000000"/>
              </a:solidFill>
              <a:latin typeface="Book Antiqua"/>
            </a:rPr>
            <a:t>Pos C</a:t>
          </a:r>
        </a:p>
      </xdr:txBody>
    </xdr:sp>
    <xdr:clientData/>
  </xdr:twoCellAnchor>
  <xdr:twoCellAnchor>
    <xdr:from>
      <xdr:col>52</xdr:col>
      <xdr:colOff>89648</xdr:colOff>
      <xdr:row>49</xdr:row>
      <xdr:rowOff>11206</xdr:rowOff>
    </xdr:from>
    <xdr:to>
      <xdr:col>55</xdr:col>
      <xdr:colOff>42584</xdr:colOff>
      <xdr:row>50</xdr:row>
      <xdr:rowOff>121023</xdr:rowOff>
    </xdr:to>
    <xdr:sp macro="" textlink="">
      <xdr:nvSpPr>
        <xdr:cNvPr id="281" name="Rectangle 174"/>
        <xdr:cNvSpPr>
          <a:spLocks noChangeArrowheads="1"/>
        </xdr:cNvSpPr>
      </xdr:nvSpPr>
      <xdr:spPr bwMode="auto">
        <a:xfrm>
          <a:off x="10903324" y="8034618"/>
          <a:ext cx="311525" cy="132229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700" b="1" i="0" u="none" strike="noStrike" baseline="0">
              <a:solidFill>
                <a:srgbClr val="000000"/>
              </a:solidFill>
              <a:latin typeface="Book Antiqua"/>
            </a:rPr>
            <a:t>Pos D</a:t>
          </a:r>
        </a:p>
      </xdr:txBody>
    </xdr:sp>
    <xdr:clientData/>
  </xdr:twoCellAnchor>
  <xdr:twoCellAnchor>
    <xdr:from>
      <xdr:col>38</xdr:col>
      <xdr:colOff>6723</xdr:colOff>
      <xdr:row>51</xdr:row>
      <xdr:rowOff>152401</xdr:rowOff>
    </xdr:from>
    <xdr:to>
      <xdr:col>39</xdr:col>
      <xdr:colOff>116543</xdr:colOff>
      <xdr:row>52</xdr:row>
      <xdr:rowOff>116541</xdr:rowOff>
    </xdr:to>
    <xdr:sp macro="" textlink="">
      <xdr:nvSpPr>
        <xdr:cNvPr id="282" name="Rectangle 174"/>
        <xdr:cNvSpPr>
          <a:spLocks noChangeArrowheads="1"/>
        </xdr:cNvSpPr>
      </xdr:nvSpPr>
      <xdr:spPr bwMode="auto">
        <a:xfrm>
          <a:off x="7951694" y="8399930"/>
          <a:ext cx="311525" cy="132229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32004" rIns="0" bIns="0" anchor="t"/>
        <a:lstStyle/>
        <a:p>
          <a:pPr algn="l" rtl="0">
            <a:defRPr sz="1000"/>
          </a:pPr>
          <a:r>
            <a:rPr lang="en-US" sz="700" b="1" i="0" u="none" strike="noStrike" baseline="0">
              <a:solidFill>
                <a:srgbClr val="000000"/>
              </a:solidFill>
              <a:latin typeface="Book Antiqua"/>
            </a:rPr>
            <a:t>Pos K</a:t>
          </a:r>
        </a:p>
      </xdr:txBody>
    </xdr:sp>
    <xdr:clientData/>
  </xdr:twoCellAnchor>
  <xdr:twoCellAnchor>
    <xdr:from>
      <xdr:col>24</xdr:col>
      <xdr:colOff>113814</xdr:colOff>
      <xdr:row>48</xdr:row>
      <xdr:rowOff>30012</xdr:rowOff>
    </xdr:from>
    <xdr:to>
      <xdr:col>25</xdr:col>
      <xdr:colOff>87505</xdr:colOff>
      <xdr:row>50</xdr:row>
      <xdr:rowOff>63144</xdr:rowOff>
    </xdr:to>
    <xdr:sp macro="" textlink="">
      <xdr:nvSpPr>
        <xdr:cNvPr id="283" name="Down Arrow Callout 282"/>
        <xdr:cNvSpPr/>
      </xdr:nvSpPr>
      <xdr:spPr>
        <a:xfrm>
          <a:off x="5199336" y="8113838"/>
          <a:ext cx="172473" cy="198784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1</a:t>
          </a:r>
        </a:p>
      </xdr:txBody>
    </xdr:sp>
    <xdr:clientData/>
  </xdr:twoCellAnchor>
  <xdr:twoCellAnchor>
    <xdr:from>
      <xdr:col>26</xdr:col>
      <xdr:colOff>51822</xdr:colOff>
      <xdr:row>51</xdr:row>
      <xdr:rowOff>3061</xdr:rowOff>
    </xdr:from>
    <xdr:to>
      <xdr:col>27</xdr:col>
      <xdr:colOff>25513</xdr:colOff>
      <xdr:row>52</xdr:row>
      <xdr:rowOff>27910</xdr:rowOff>
    </xdr:to>
    <xdr:sp macro="" textlink="">
      <xdr:nvSpPr>
        <xdr:cNvPr id="284" name="Down Arrow Callout 283"/>
        <xdr:cNvSpPr/>
      </xdr:nvSpPr>
      <xdr:spPr>
        <a:xfrm>
          <a:off x="5488399" y="8267830"/>
          <a:ext cx="171518" cy="193368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2</a:t>
          </a:r>
        </a:p>
      </xdr:txBody>
    </xdr:sp>
    <xdr:clientData/>
  </xdr:twoCellAnchor>
  <xdr:twoCellAnchor>
    <xdr:from>
      <xdr:col>28</xdr:col>
      <xdr:colOff>33473</xdr:colOff>
      <xdr:row>51</xdr:row>
      <xdr:rowOff>140170</xdr:rowOff>
    </xdr:from>
    <xdr:to>
      <xdr:col>29</xdr:col>
      <xdr:colOff>7163</xdr:colOff>
      <xdr:row>53</xdr:row>
      <xdr:rowOff>12109</xdr:rowOff>
    </xdr:to>
    <xdr:sp macro="" textlink="">
      <xdr:nvSpPr>
        <xdr:cNvPr id="285" name="Down Arrow Callout 284"/>
        <xdr:cNvSpPr/>
      </xdr:nvSpPr>
      <xdr:spPr>
        <a:xfrm>
          <a:off x="5865704" y="8404939"/>
          <a:ext cx="171517" cy="208978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3</a:t>
          </a:r>
        </a:p>
      </xdr:txBody>
    </xdr:sp>
    <xdr:clientData/>
  </xdr:twoCellAnchor>
  <xdr:twoCellAnchor>
    <xdr:from>
      <xdr:col>29</xdr:col>
      <xdr:colOff>97948</xdr:colOff>
      <xdr:row>52</xdr:row>
      <xdr:rowOff>124051</xdr:rowOff>
    </xdr:from>
    <xdr:to>
      <xdr:col>30</xdr:col>
      <xdr:colOff>71638</xdr:colOff>
      <xdr:row>53</xdr:row>
      <xdr:rowOff>164509</xdr:rowOff>
    </xdr:to>
    <xdr:sp macro="" textlink="">
      <xdr:nvSpPr>
        <xdr:cNvPr id="286" name="Down Arrow Callout 285"/>
        <xdr:cNvSpPr/>
      </xdr:nvSpPr>
      <xdr:spPr>
        <a:xfrm>
          <a:off x="6128006" y="8557339"/>
          <a:ext cx="171517" cy="208978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4</a:t>
          </a:r>
        </a:p>
      </xdr:txBody>
    </xdr:sp>
    <xdr:clientData/>
  </xdr:twoCellAnchor>
  <xdr:twoCellAnchor>
    <xdr:from>
      <xdr:col>27</xdr:col>
      <xdr:colOff>8560</xdr:colOff>
      <xdr:row>53</xdr:row>
      <xdr:rowOff>151893</xdr:rowOff>
    </xdr:from>
    <xdr:to>
      <xdr:col>27</xdr:col>
      <xdr:colOff>180077</xdr:colOff>
      <xdr:row>55</xdr:row>
      <xdr:rowOff>60467</xdr:rowOff>
    </xdr:to>
    <xdr:sp macro="" textlink="">
      <xdr:nvSpPr>
        <xdr:cNvPr id="287" name="Down Arrow Callout 286"/>
        <xdr:cNvSpPr/>
      </xdr:nvSpPr>
      <xdr:spPr>
        <a:xfrm>
          <a:off x="5642964" y="8753701"/>
          <a:ext cx="171517" cy="208978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5</a:t>
          </a:r>
        </a:p>
      </xdr:txBody>
    </xdr:sp>
    <xdr:clientData/>
  </xdr:twoCellAnchor>
  <xdr:twoCellAnchor>
    <xdr:from>
      <xdr:col>49</xdr:col>
      <xdr:colOff>114452</xdr:colOff>
      <xdr:row>43</xdr:row>
      <xdr:rowOff>10583</xdr:rowOff>
    </xdr:from>
    <xdr:to>
      <xdr:col>50</xdr:col>
      <xdr:colOff>232834</xdr:colOff>
      <xdr:row>44</xdr:row>
      <xdr:rowOff>153297</xdr:rowOff>
    </xdr:to>
    <xdr:sp macro="" textlink="">
      <xdr:nvSpPr>
        <xdr:cNvPr id="290" name="Down Arrow Callout 289"/>
        <xdr:cNvSpPr/>
      </xdr:nvSpPr>
      <xdr:spPr>
        <a:xfrm>
          <a:off x="10232119" y="7080250"/>
          <a:ext cx="298298" cy="312047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13</a:t>
          </a:r>
        </a:p>
      </xdr:txBody>
    </xdr:sp>
    <xdr:clientData/>
  </xdr:twoCellAnchor>
  <xdr:twoCellAnchor>
    <xdr:from>
      <xdr:col>51</xdr:col>
      <xdr:colOff>21047</xdr:colOff>
      <xdr:row>47</xdr:row>
      <xdr:rowOff>52917</xdr:rowOff>
    </xdr:from>
    <xdr:to>
      <xdr:col>53</xdr:col>
      <xdr:colOff>63499</xdr:colOff>
      <xdr:row>49</xdr:row>
      <xdr:rowOff>19116</xdr:rowOff>
    </xdr:to>
    <xdr:sp macro="" textlink="">
      <xdr:nvSpPr>
        <xdr:cNvPr id="291" name="Down Arrow Callout 290"/>
        <xdr:cNvSpPr/>
      </xdr:nvSpPr>
      <xdr:spPr>
        <a:xfrm>
          <a:off x="10562047" y="7799917"/>
          <a:ext cx="307035" cy="283699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11</a:t>
          </a:r>
        </a:p>
      </xdr:txBody>
    </xdr:sp>
    <xdr:clientData/>
  </xdr:twoCellAnchor>
  <xdr:twoCellAnchor>
    <xdr:from>
      <xdr:col>58</xdr:col>
      <xdr:colOff>169334</xdr:colOff>
      <xdr:row>47</xdr:row>
      <xdr:rowOff>148167</xdr:rowOff>
    </xdr:from>
    <xdr:to>
      <xdr:col>62</xdr:col>
      <xdr:colOff>0</xdr:colOff>
      <xdr:row>50</xdr:row>
      <xdr:rowOff>120548</xdr:rowOff>
    </xdr:to>
    <xdr:sp macro="" textlink="">
      <xdr:nvSpPr>
        <xdr:cNvPr id="293" name="Down Arrow Callout 292"/>
        <xdr:cNvSpPr/>
      </xdr:nvSpPr>
      <xdr:spPr>
        <a:xfrm>
          <a:off x="11705167" y="7895167"/>
          <a:ext cx="306916" cy="311048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10</a:t>
          </a:r>
        </a:p>
      </xdr:txBody>
    </xdr:sp>
    <xdr:clientData/>
  </xdr:twoCellAnchor>
  <xdr:twoCellAnchor>
    <xdr:from>
      <xdr:col>59</xdr:col>
      <xdr:colOff>21167</xdr:colOff>
      <xdr:row>61</xdr:row>
      <xdr:rowOff>42333</xdr:rowOff>
    </xdr:from>
    <xdr:to>
      <xdr:col>61</xdr:col>
      <xdr:colOff>137583</xdr:colOff>
      <xdr:row>63</xdr:row>
      <xdr:rowOff>97101</xdr:rowOff>
    </xdr:to>
    <xdr:sp macro="" textlink="">
      <xdr:nvSpPr>
        <xdr:cNvPr id="294" name="Down Arrow Callout 293"/>
        <xdr:cNvSpPr/>
      </xdr:nvSpPr>
      <xdr:spPr>
        <a:xfrm>
          <a:off x="11736917" y="9800166"/>
          <a:ext cx="232833" cy="234685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8</a:t>
          </a:r>
        </a:p>
      </xdr:txBody>
    </xdr:sp>
    <xdr:clientData/>
  </xdr:twoCellAnchor>
  <xdr:twoCellAnchor>
    <xdr:from>
      <xdr:col>55</xdr:col>
      <xdr:colOff>160960</xdr:colOff>
      <xdr:row>60</xdr:row>
      <xdr:rowOff>128446</xdr:rowOff>
    </xdr:from>
    <xdr:to>
      <xdr:col>57</xdr:col>
      <xdr:colOff>90688</xdr:colOff>
      <xdr:row>63</xdr:row>
      <xdr:rowOff>37021</xdr:rowOff>
    </xdr:to>
    <xdr:sp macro="" textlink="">
      <xdr:nvSpPr>
        <xdr:cNvPr id="295" name="Down Arrow Callout 294"/>
        <xdr:cNvSpPr/>
      </xdr:nvSpPr>
      <xdr:spPr>
        <a:xfrm>
          <a:off x="11180652" y="9690081"/>
          <a:ext cx="171517" cy="208978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7</a:t>
          </a:r>
        </a:p>
      </xdr:txBody>
    </xdr:sp>
    <xdr:clientData/>
  </xdr:twoCellAnchor>
  <xdr:twoCellAnchor>
    <xdr:from>
      <xdr:col>50</xdr:col>
      <xdr:colOff>39008</xdr:colOff>
      <xdr:row>60</xdr:row>
      <xdr:rowOff>52085</xdr:rowOff>
    </xdr:from>
    <xdr:to>
      <xdr:col>50</xdr:col>
      <xdr:colOff>207268</xdr:colOff>
      <xdr:row>61</xdr:row>
      <xdr:rowOff>129178</xdr:rowOff>
    </xdr:to>
    <xdr:sp macro="" textlink="">
      <xdr:nvSpPr>
        <xdr:cNvPr id="296" name="Down Arrow Callout 295"/>
        <xdr:cNvSpPr/>
      </xdr:nvSpPr>
      <xdr:spPr>
        <a:xfrm>
          <a:off x="10336591" y="9672335"/>
          <a:ext cx="168260" cy="214676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6</a:t>
          </a:r>
        </a:p>
      </xdr:txBody>
    </xdr:sp>
    <xdr:clientData/>
  </xdr:twoCellAnchor>
  <xdr:twoCellAnchor>
    <xdr:from>
      <xdr:col>60</xdr:col>
      <xdr:colOff>31027</xdr:colOff>
      <xdr:row>53</xdr:row>
      <xdr:rowOff>108421</xdr:rowOff>
    </xdr:from>
    <xdr:to>
      <xdr:col>61</xdr:col>
      <xdr:colOff>144743</xdr:colOff>
      <xdr:row>55</xdr:row>
      <xdr:rowOff>16182</xdr:rowOff>
    </xdr:to>
    <xdr:sp macro="" textlink="">
      <xdr:nvSpPr>
        <xdr:cNvPr id="297" name="Down Arrow Callout 296"/>
        <xdr:cNvSpPr/>
      </xdr:nvSpPr>
      <xdr:spPr>
        <a:xfrm>
          <a:off x="11799694" y="8733838"/>
          <a:ext cx="177216" cy="214677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9</a:t>
          </a:r>
        </a:p>
      </xdr:txBody>
    </xdr:sp>
    <xdr:clientData/>
  </xdr:twoCellAnchor>
  <xdr:twoCellAnchor>
    <xdr:from>
      <xdr:col>7</xdr:col>
      <xdr:colOff>268941</xdr:colOff>
      <xdr:row>18</xdr:row>
      <xdr:rowOff>168088</xdr:rowOff>
    </xdr:from>
    <xdr:to>
      <xdr:col>11</xdr:col>
      <xdr:colOff>134470</xdr:colOff>
      <xdr:row>18</xdr:row>
      <xdr:rowOff>392206</xdr:rowOff>
    </xdr:to>
    <xdr:sp macro="" textlink="">
      <xdr:nvSpPr>
        <xdr:cNvPr id="300" name="Rectangle 299"/>
        <xdr:cNvSpPr/>
      </xdr:nvSpPr>
      <xdr:spPr>
        <a:xfrm>
          <a:off x="1322294" y="2913529"/>
          <a:ext cx="280147" cy="224118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190502</xdr:colOff>
      <xdr:row>35</xdr:row>
      <xdr:rowOff>78441</xdr:rowOff>
    </xdr:from>
    <xdr:to>
      <xdr:col>20</xdr:col>
      <xdr:colOff>123267</xdr:colOff>
      <xdr:row>36</xdr:row>
      <xdr:rowOff>112057</xdr:rowOff>
    </xdr:to>
    <xdr:sp macro="" textlink="">
      <xdr:nvSpPr>
        <xdr:cNvPr id="301" name="Rectangle 300"/>
        <xdr:cNvSpPr/>
      </xdr:nvSpPr>
      <xdr:spPr>
        <a:xfrm>
          <a:off x="3854826" y="5759823"/>
          <a:ext cx="224117" cy="20170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158339</xdr:colOff>
      <xdr:row>35</xdr:row>
      <xdr:rowOff>68697</xdr:rowOff>
    </xdr:from>
    <xdr:to>
      <xdr:col>21</xdr:col>
      <xdr:colOff>63089</xdr:colOff>
      <xdr:row>36</xdr:row>
      <xdr:rowOff>30595</xdr:rowOff>
    </xdr:to>
    <xdr:sp macro="" textlink="">
      <xdr:nvSpPr>
        <xdr:cNvPr id="302" name="Rectangle 173"/>
        <xdr:cNvSpPr>
          <a:spLocks noChangeArrowheads="1"/>
        </xdr:cNvSpPr>
      </xdr:nvSpPr>
      <xdr:spPr bwMode="auto">
        <a:xfrm>
          <a:off x="4114015" y="5750079"/>
          <a:ext cx="196103" cy="129987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=</a:t>
          </a:r>
        </a:p>
      </xdr:txBody>
    </xdr:sp>
    <xdr:clientData/>
  </xdr:twoCellAnchor>
  <xdr:twoCellAnchor>
    <xdr:from>
      <xdr:col>21</xdr:col>
      <xdr:colOff>76491</xdr:colOff>
      <xdr:row>35</xdr:row>
      <xdr:rowOff>79904</xdr:rowOff>
    </xdr:from>
    <xdr:to>
      <xdr:col>28</xdr:col>
      <xdr:colOff>170525</xdr:colOff>
      <xdr:row>36</xdr:row>
      <xdr:rowOff>78929</xdr:rowOff>
    </xdr:to>
    <xdr:sp macro="" textlink="">
      <xdr:nvSpPr>
        <xdr:cNvPr id="303" name="Rectangle 174"/>
        <xdr:cNvSpPr>
          <a:spLocks noChangeArrowheads="1"/>
        </xdr:cNvSpPr>
      </xdr:nvSpPr>
      <xdr:spPr bwMode="auto">
        <a:xfrm>
          <a:off x="4323520" y="5761286"/>
          <a:ext cx="1774917" cy="167114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32004" rIns="0" bIns="0" anchor="ctr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Book Antiqua"/>
            </a:rPr>
            <a:t>Bibitan</a:t>
          </a:r>
        </a:p>
      </xdr:txBody>
    </xdr:sp>
    <xdr:clientData/>
  </xdr:twoCellAnchor>
  <xdr:twoCellAnchor>
    <xdr:from>
      <xdr:col>23</xdr:col>
      <xdr:colOff>275167</xdr:colOff>
      <xdr:row>47</xdr:row>
      <xdr:rowOff>0</xdr:rowOff>
    </xdr:from>
    <xdr:to>
      <xdr:col>31</xdr:col>
      <xdr:colOff>63500</xdr:colOff>
      <xdr:row>56</xdr:row>
      <xdr:rowOff>116416</xdr:rowOff>
    </xdr:to>
    <xdr:sp macro="" textlink="">
      <xdr:nvSpPr>
        <xdr:cNvPr id="265" name="Freeform 264"/>
        <xdr:cNvSpPr/>
      </xdr:nvSpPr>
      <xdr:spPr>
        <a:xfrm>
          <a:off x="5005917" y="7747000"/>
          <a:ext cx="1481666" cy="1439333"/>
        </a:xfrm>
        <a:custGeom>
          <a:avLst/>
          <a:gdLst>
            <a:gd name="connsiteX0" fmla="*/ 0 w 1481666"/>
            <a:gd name="connsiteY0" fmla="*/ 95250 h 1439333"/>
            <a:gd name="connsiteX1" fmla="*/ 52916 w 1481666"/>
            <a:gd name="connsiteY1" fmla="*/ 476250 h 1439333"/>
            <a:gd name="connsiteX2" fmla="*/ 412750 w 1481666"/>
            <a:gd name="connsiteY2" fmla="*/ 740833 h 1439333"/>
            <a:gd name="connsiteX3" fmla="*/ 560916 w 1481666"/>
            <a:gd name="connsiteY3" fmla="*/ 1153583 h 1439333"/>
            <a:gd name="connsiteX4" fmla="*/ 783166 w 1481666"/>
            <a:gd name="connsiteY4" fmla="*/ 1439333 h 1439333"/>
            <a:gd name="connsiteX5" fmla="*/ 1026583 w 1481666"/>
            <a:gd name="connsiteY5" fmla="*/ 1259417 h 1439333"/>
            <a:gd name="connsiteX6" fmla="*/ 1397000 w 1481666"/>
            <a:gd name="connsiteY6" fmla="*/ 1090083 h 1439333"/>
            <a:gd name="connsiteX7" fmla="*/ 1481666 w 1481666"/>
            <a:gd name="connsiteY7" fmla="*/ 836083 h 1439333"/>
            <a:gd name="connsiteX8" fmla="*/ 994833 w 1481666"/>
            <a:gd name="connsiteY8" fmla="*/ 508000 h 1439333"/>
            <a:gd name="connsiteX9" fmla="*/ 624416 w 1481666"/>
            <a:gd name="connsiteY9" fmla="*/ 455083 h 1439333"/>
            <a:gd name="connsiteX10" fmla="*/ 402166 w 1481666"/>
            <a:gd name="connsiteY10" fmla="*/ 179917 h 1439333"/>
            <a:gd name="connsiteX11" fmla="*/ 296333 w 1481666"/>
            <a:gd name="connsiteY11" fmla="*/ 0 h 1439333"/>
            <a:gd name="connsiteX12" fmla="*/ 0 w 1481666"/>
            <a:gd name="connsiteY12" fmla="*/ 95250 h 143933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481666" h="1439333">
              <a:moveTo>
                <a:pt x="0" y="95250"/>
              </a:moveTo>
              <a:lnTo>
                <a:pt x="52916" y="476250"/>
              </a:lnTo>
              <a:lnTo>
                <a:pt x="412750" y="740833"/>
              </a:lnTo>
              <a:lnTo>
                <a:pt x="560916" y="1153583"/>
              </a:lnTo>
              <a:lnTo>
                <a:pt x="783166" y="1439333"/>
              </a:lnTo>
              <a:lnTo>
                <a:pt x="1026583" y="1259417"/>
              </a:lnTo>
              <a:lnTo>
                <a:pt x="1397000" y="1090083"/>
              </a:lnTo>
              <a:lnTo>
                <a:pt x="1481666" y="836083"/>
              </a:lnTo>
              <a:lnTo>
                <a:pt x="994833" y="508000"/>
              </a:lnTo>
              <a:lnTo>
                <a:pt x="624416" y="455083"/>
              </a:lnTo>
              <a:lnTo>
                <a:pt x="402166" y="179917"/>
              </a:lnTo>
              <a:lnTo>
                <a:pt x="296333" y="0"/>
              </a:lnTo>
              <a:lnTo>
                <a:pt x="0" y="95250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190500</xdr:colOff>
      <xdr:row>42</xdr:row>
      <xdr:rowOff>31750</xdr:rowOff>
    </xdr:from>
    <xdr:to>
      <xdr:col>62</xdr:col>
      <xdr:colOff>74084</xdr:colOff>
      <xdr:row>51</xdr:row>
      <xdr:rowOff>84667</xdr:rowOff>
    </xdr:to>
    <xdr:sp macro="" textlink="">
      <xdr:nvSpPr>
        <xdr:cNvPr id="74" name="Freeform 73"/>
        <xdr:cNvSpPr/>
      </xdr:nvSpPr>
      <xdr:spPr>
        <a:xfrm>
          <a:off x="10107083" y="6932083"/>
          <a:ext cx="1979084" cy="1439334"/>
        </a:xfrm>
        <a:custGeom>
          <a:avLst/>
          <a:gdLst>
            <a:gd name="connsiteX0" fmla="*/ 0 w 1979084"/>
            <a:gd name="connsiteY0" fmla="*/ 201084 h 1439334"/>
            <a:gd name="connsiteX1" fmla="*/ 179917 w 1979084"/>
            <a:gd name="connsiteY1" fmla="*/ 1174750 h 1439334"/>
            <a:gd name="connsiteX2" fmla="*/ 719667 w 1979084"/>
            <a:gd name="connsiteY2" fmla="*/ 1439334 h 1439334"/>
            <a:gd name="connsiteX3" fmla="*/ 1979084 w 1979084"/>
            <a:gd name="connsiteY3" fmla="*/ 1428750 h 1439334"/>
            <a:gd name="connsiteX4" fmla="*/ 1968500 w 1979084"/>
            <a:gd name="connsiteY4" fmla="*/ 910167 h 1439334"/>
            <a:gd name="connsiteX5" fmla="*/ 804334 w 1979084"/>
            <a:gd name="connsiteY5" fmla="*/ 899584 h 1439334"/>
            <a:gd name="connsiteX6" fmla="*/ 359834 w 1979084"/>
            <a:gd name="connsiteY6" fmla="*/ 0 h 1439334"/>
            <a:gd name="connsiteX7" fmla="*/ 0 w 1979084"/>
            <a:gd name="connsiteY7" fmla="*/ 201084 h 14393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1979084" h="1439334">
              <a:moveTo>
                <a:pt x="0" y="201084"/>
              </a:moveTo>
              <a:lnTo>
                <a:pt x="179917" y="1174750"/>
              </a:lnTo>
              <a:lnTo>
                <a:pt x="719667" y="1439334"/>
              </a:lnTo>
              <a:lnTo>
                <a:pt x="1979084" y="1428750"/>
              </a:lnTo>
              <a:lnTo>
                <a:pt x="1968500" y="910167"/>
              </a:lnTo>
              <a:lnTo>
                <a:pt x="804334" y="899584"/>
              </a:lnTo>
              <a:lnTo>
                <a:pt x="359834" y="0"/>
              </a:lnTo>
              <a:lnTo>
                <a:pt x="0" y="201084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169333</xdr:colOff>
      <xdr:row>57</xdr:row>
      <xdr:rowOff>42333</xdr:rowOff>
    </xdr:from>
    <xdr:to>
      <xdr:col>29</xdr:col>
      <xdr:colOff>137583</xdr:colOff>
      <xdr:row>59</xdr:row>
      <xdr:rowOff>0</xdr:rowOff>
    </xdr:to>
    <xdr:sp macro="" textlink="">
      <xdr:nvSpPr>
        <xdr:cNvPr id="288" name="TextBox 287"/>
        <xdr:cNvSpPr txBox="1"/>
      </xdr:nvSpPr>
      <xdr:spPr>
        <a:xfrm>
          <a:off x="5185833" y="9249833"/>
          <a:ext cx="973667" cy="232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/>
            <a:t>Jalur I</a:t>
          </a:r>
        </a:p>
      </xdr:txBody>
    </xdr:sp>
    <xdr:clientData/>
  </xdr:twoCellAnchor>
  <xdr:twoCellAnchor>
    <xdr:from>
      <xdr:col>47</xdr:col>
      <xdr:colOff>14816</xdr:colOff>
      <xdr:row>63</xdr:row>
      <xdr:rowOff>131233</xdr:rowOff>
    </xdr:from>
    <xdr:to>
      <xdr:col>51</xdr:col>
      <xdr:colOff>120650</xdr:colOff>
      <xdr:row>66</xdr:row>
      <xdr:rowOff>4234</xdr:rowOff>
    </xdr:to>
    <xdr:sp macro="" textlink="">
      <xdr:nvSpPr>
        <xdr:cNvPr id="304" name="TextBox 303"/>
        <xdr:cNvSpPr txBox="1"/>
      </xdr:nvSpPr>
      <xdr:spPr>
        <a:xfrm>
          <a:off x="9687983" y="10068983"/>
          <a:ext cx="973667" cy="232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/>
            <a:t>Jalur II</a:t>
          </a:r>
        </a:p>
      </xdr:txBody>
    </xdr:sp>
    <xdr:clientData/>
  </xdr:twoCellAnchor>
  <xdr:twoCellAnchor>
    <xdr:from>
      <xdr:col>53</xdr:col>
      <xdr:colOff>0</xdr:colOff>
      <xdr:row>43</xdr:row>
      <xdr:rowOff>42333</xdr:rowOff>
    </xdr:from>
    <xdr:to>
      <xdr:col>60</xdr:col>
      <xdr:colOff>10583</xdr:colOff>
      <xdr:row>44</xdr:row>
      <xdr:rowOff>105834</xdr:rowOff>
    </xdr:to>
    <xdr:sp macro="" textlink="">
      <xdr:nvSpPr>
        <xdr:cNvPr id="305" name="TextBox 304"/>
        <xdr:cNvSpPr txBox="1"/>
      </xdr:nvSpPr>
      <xdr:spPr>
        <a:xfrm>
          <a:off x="10805583" y="7112000"/>
          <a:ext cx="973667" cy="232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/>
            <a:t>Jalur III</a:t>
          </a:r>
        </a:p>
      </xdr:txBody>
    </xdr:sp>
    <xdr:clientData/>
  </xdr:twoCellAnchor>
  <xdr:twoCellAnchor>
    <xdr:from>
      <xdr:col>50</xdr:col>
      <xdr:colOff>95250</xdr:colOff>
      <xdr:row>45</xdr:row>
      <xdr:rowOff>31750</xdr:rowOff>
    </xdr:from>
    <xdr:to>
      <xdr:col>52</xdr:col>
      <xdr:colOff>31750</xdr:colOff>
      <xdr:row>47</xdr:row>
      <xdr:rowOff>15861</xdr:rowOff>
    </xdr:to>
    <xdr:sp macro="" textlink="">
      <xdr:nvSpPr>
        <xdr:cNvPr id="306" name="Down Arrow Callout 305"/>
        <xdr:cNvSpPr/>
      </xdr:nvSpPr>
      <xdr:spPr>
        <a:xfrm>
          <a:off x="10392833" y="7440083"/>
          <a:ext cx="328084" cy="322778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12</a:t>
          </a:r>
        </a:p>
      </xdr:txBody>
    </xdr:sp>
    <xdr:clientData/>
  </xdr:twoCellAnchor>
  <xdr:twoCellAnchor>
    <xdr:from>
      <xdr:col>49</xdr:col>
      <xdr:colOff>84666</xdr:colOff>
      <xdr:row>53</xdr:row>
      <xdr:rowOff>0</xdr:rowOff>
    </xdr:from>
    <xdr:to>
      <xdr:col>62</xdr:col>
      <xdr:colOff>74084</xdr:colOff>
      <xdr:row>65</xdr:row>
      <xdr:rowOff>74083</xdr:rowOff>
    </xdr:to>
    <xdr:sp macro="" textlink="">
      <xdr:nvSpPr>
        <xdr:cNvPr id="289" name="Freeform 288"/>
        <xdr:cNvSpPr/>
      </xdr:nvSpPr>
      <xdr:spPr>
        <a:xfrm>
          <a:off x="10202333" y="8625417"/>
          <a:ext cx="1883834" cy="1608666"/>
        </a:xfrm>
        <a:custGeom>
          <a:avLst/>
          <a:gdLst>
            <a:gd name="connsiteX0" fmla="*/ 0 w 1883834"/>
            <a:gd name="connsiteY0" fmla="*/ 1016000 h 1608666"/>
            <a:gd name="connsiteX1" fmla="*/ 391584 w 1883834"/>
            <a:gd name="connsiteY1" fmla="*/ 1608666 h 1608666"/>
            <a:gd name="connsiteX2" fmla="*/ 1873250 w 1883834"/>
            <a:gd name="connsiteY2" fmla="*/ 1587500 h 1608666"/>
            <a:gd name="connsiteX3" fmla="*/ 1883834 w 1883834"/>
            <a:gd name="connsiteY3" fmla="*/ 0 h 1608666"/>
            <a:gd name="connsiteX4" fmla="*/ 1439334 w 1883834"/>
            <a:gd name="connsiteY4" fmla="*/ 21166 h 1608666"/>
            <a:gd name="connsiteX5" fmla="*/ 1460500 w 1883834"/>
            <a:gd name="connsiteY5" fmla="*/ 1026583 h 1608666"/>
            <a:gd name="connsiteX6" fmla="*/ 518584 w 1883834"/>
            <a:gd name="connsiteY6" fmla="*/ 1058333 h 1608666"/>
            <a:gd name="connsiteX7" fmla="*/ 317500 w 1883834"/>
            <a:gd name="connsiteY7" fmla="*/ 878416 h 1608666"/>
            <a:gd name="connsiteX8" fmla="*/ 0 w 1883834"/>
            <a:gd name="connsiteY8" fmla="*/ 1016000 h 160866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1883834" h="1608666">
              <a:moveTo>
                <a:pt x="0" y="1016000"/>
              </a:moveTo>
              <a:lnTo>
                <a:pt x="391584" y="1608666"/>
              </a:lnTo>
              <a:lnTo>
                <a:pt x="1873250" y="1587500"/>
              </a:lnTo>
              <a:lnTo>
                <a:pt x="1883834" y="0"/>
              </a:lnTo>
              <a:lnTo>
                <a:pt x="1439334" y="21166"/>
              </a:lnTo>
              <a:lnTo>
                <a:pt x="1460500" y="1026583"/>
              </a:lnTo>
              <a:lnTo>
                <a:pt x="518584" y="1058333"/>
              </a:lnTo>
              <a:lnTo>
                <a:pt x="317500" y="878416"/>
              </a:lnTo>
              <a:lnTo>
                <a:pt x="0" y="1016000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264584</xdr:colOff>
      <xdr:row>4</xdr:row>
      <xdr:rowOff>74083</xdr:rowOff>
    </xdr:from>
    <xdr:to>
      <xdr:col>4</xdr:col>
      <xdr:colOff>52916</xdr:colOff>
      <xdr:row>6</xdr:row>
      <xdr:rowOff>105833</xdr:rowOff>
    </xdr:to>
    <xdr:sp macro="" textlink="">
      <xdr:nvSpPr>
        <xdr:cNvPr id="307" name="Down Arrow Callout 306"/>
        <xdr:cNvSpPr/>
      </xdr:nvSpPr>
      <xdr:spPr>
        <a:xfrm>
          <a:off x="444501" y="751416"/>
          <a:ext cx="359832" cy="232834"/>
        </a:xfrm>
        <a:prstGeom prst="downArrowCallout">
          <a:avLst>
            <a:gd name="adj1" fmla="val 25000"/>
            <a:gd name="adj2" fmla="val 25000"/>
            <a:gd name="adj3" fmla="val 0"/>
            <a:gd name="adj4" fmla="val 64977"/>
          </a:avLst>
        </a:prstGeom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21</a:t>
          </a:r>
        </a:p>
      </xdr:txBody>
    </xdr:sp>
    <xdr:clientData/>
  </xdr:twoCellAnchor>
  <xdr:twoCellAnchor>
    <xdr:from>
      <xdr:col>0</xdr:col>
      <xdr:colOff>42333</xdr:colOff>
      <xdr:row>37</xdr:row>
      <xdr:rowOff>116416</xdr:rowOff>
    </xdr:from>
    <xdr:to>
      <xdr:col>15</xdr:col>
      <xdr:colOff>137583</xdr:colOff>
      <xdr:row>51</xdr:row>
      <xdr:rowOff>21167</xdr:rowOff>
    </xdr:to>
    <xdr:sp macro="" textlink="">
      <xdr:nvSpPr>
        <xdr:cNvPr id="292" name="Freeform 291"/>
        <xdr:cNvSpPr/>
      </xdr:nvSpPr>
      <xdr:spPr>
        <a:xfrm>
          <a:off x="42333" y="6170083"/>
          <a:ext cx="2540000" cy="2137834"/>
        </a:xfrm>
        <a:custGeom>
          <a:avLst/>
          <a:gdLst>
            <a:gd name="connsiteX0" fmla="*/ 0 w 2540000"/>
            <a:gd name="connsiteY0" fmla="*/ 169334 h 2137834"/>
            <a:gd name="connsiteX1" fmla="*/ 465667 w 2540000"/>
            <a:gd name="connsiteY1" fmla="*/ 2137834 h 2137834"/>
            <a:gd name="connsiteX2" fmla="*/ 857250 w 2540000"/>
            <a:gd name="connsiteY2" fmla="*/ 2063750 h 2137834"/>
            <a:gd name="connsiteX3" fmla="*/ 1037167 w 2540000"/>
            <a:gd name="connsiteY3" fmla="*/ 1714500 h 2137834"/>
            <a:gd name="connsiteX4" fmla="*/ 1788584 w 2540000"/>
            <a:gd name="connsiteY4" fmla="*/ 1714500 h 2137834"/>
            <a:gd name="connsiteX5" fmla="*/ 1809750 w 2540000"/>
            <a:gd name="connsiteY5" fmla="*/ 1354667 h 2137834"/>
            <a:gd name="connsiteX6" fmla="*/ 2540000 w 2540000"/>
            <a:gd name="connsiteY6" fmla="*/ 1322917 h 2137834"/>
            <a:gd name="connsiteX7" fmla="*/ 2455334 w 2540000"/>
            <a:gd name="connsiteY7" fmla="*/ 804334 h 2137834"/>
            <a:gd name="connsiteX8" fmla="*/ 910167 w 2540000"/>
            <a:gd name="connsiteY8" fmla="*/ 762000 h 2137834"/>
            <a:gd name="connsiteX9" fmla="*/ 423334 w 2540000"/>
            <a:gd name="connsiteY9" fmla="*/ 0 h 2137834"/>
            <a:gd name="connsiteX10" fmla="*/ 0 w 2540000"/>
            <a:gd name="connsiteY10" fmla="*/ 169334 h 21378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2540000" h="2137834">
              <a:moveTo>
                <a:pt x="0" y="169334"/>
              </a:moveTo>
              <a:lnTo>
                <a:pt x="465667" y="2137834"/>
              </a:lnTo>
              <a:lnTo>
                <a:pt x="857250" y="2063750"/>
              </a:lnTo>
              <a:lnTo>
                <a:pt x="1037167" y="1714500"/>
              </a:lnTo>
              <a:lnTo>
                <a:pt x="1788584" y="1714500"/>
              </a:lnTo>
              <a:lnTo>
                <a:pt x="1809750" y="1354667"/>
              </a:lnTo>
              <a:lnTo>
                <a:pt x="2540000" y="1322917"/>
              </a:lnTo>
              <a:lnTo>
                <a:pt x="2455334" y="804334"/>
              </a:lnTo>
              <a:lnTo>
                <a:pt x="910167" y="762000"/>
              </a:lnTo>
              <a:lnTo>
                <a:pt x="423334" y="0"/>
              </a:lnTo>
              <a:lnTo>
                <a:pt x="0" y="169334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14816</xdr:colOff>
      <xdr:row>40</xdr:row>
      <xdr:rowOff>110066</xdr:rowOff>
    </xdr:from>
    <xdr:to>
      <xdr:col>14</xdr:col>
      <xdr:colOff>184150</xdr:colOff>
      <xdr:row>42</xdr:row>
      <xdr:rowOff>4234</xdr:rowOff>
    </xdr:to>
    <xdr:sp macro="" textlink="">
      <xdr:nvSpPr>
        <xdr:cNvPr id="308" name="TextBox 307"/>
        <xdr:cNvSpPr txBox="1"/>
      </xdr:nvSpPr>
      <xdr:spPr>
        <a:xfrm>
          <a:off x="1369483" y="6671733"/>
          <a:ext cx="973667" cy="232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/>
            <a:t>Jalur IV</a:t>
          </a:r>
        </a:p>
      </xdr:txBody>
    </xdr:sp>
    <xdr:clientData/>
  </xdr:twoCellAnchor>
  <xdr:twoCellAnchor>
    <xdr:from>
      <xdr:col>2</xdr:col>
      <xdr:colOff>105833</xdr:colOff>
      <xdr:row>3</xdr:row>
      <xdr:rowOff>84667</xdr:rowOff>
    </xdr:from>
    <xdr:to>
      <xdr:col>19</xdr:col>
      <xdr:colOff>127000</xdr:colOff>
      <xdr:row>25</xdr:row>
      <xdr:rowOff>95250</xdr:rowOff>
    </xdr:to>
    <xdr:sp macro="" textlink="">
      <xdr:nvSpPr>
        <xdr:cNvPr id="299" name="Freeform 298"/>
        <xdr:cNvSpPr/>
      </xdr:nvSpPr>
      <xdr:spPr>
        <a:xfrm>
          <a:off x="285750" y="656167"/>
          <a:ext cx="3429000" cy="3619500"/>
        </a:xfrm>
        <a:custGeom>
          <a:avLst/>
          <a:gdLst>
            <a:gd name="connsiteX0" fmla="*/ 867833 w 3429000"/>
            <a:gd name="connsiteY0" fmla="*/ 3132666 h 3619500"/>
            <a:gd name="connsiteX1" fmla="*/ 1121833 w 3429000"/>
            <a:gd name="connsiteY1" fmla="*/ 3619500 h 3619500"/>
            <a:gd name="connsiteX2" fmla="*/ 1598083 w 3429000"/>
            <a:gd name="connsiteY2" fmla="*/ 3481916 h 3619500"/>
            <a:gd name="connsiteX3" fmla="*/ 3429000 w 3429000"/>
            <a:gd name="connsiteY3" fmla="*/ 2338916 h 3619500"/>
            <a:gd name="connsiteX4" fmla="*/ 3429000 w 3429000"/>
            <a:gd name="connsiteY4" fmla="*/ 1841500 h 3619500"/>
            <a:gd name="connsiteX5" fmla="*/ 2042583 w 3429000"/>
            <a:gd name="connsiteY5" fmla="*/ 0 h 3619500"/>
            <a:gd name="connsiteX6" fmla="*/ 0 w 3429000"/>
            <a:gd name="connsiteY6" fmla="*/ 10583 h 3619500"/>
            <a:gd name="connsiteX7" fmla="*/ 867833 w 3429000"/>
            <a:gd name="connsiteY7" fmla="*/ 3132666 h 3619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429000" h="3619500">
              <a:moveTo>
                <a:pt x="867833" y="3132666"/>
              </a:moveTo>
              <a:lnTo>
                <a:pt x="1121833" y="3619500"/>
              </a:lnTo>
              <a:lnTo>
                <a:pt x="1598083" y="3481916"/>
              </a:lnTo>
              <a:lnTo>
                <a:pt x="3429000" y="2338916"/>
              </a:lnTo>
              <a:lnTo>
                <a:pt x="3429000" y="1841500"/>
              </a:lnTo>
              <a:lnTo>
                <a:pt x="2042583" y="0"/>
              </a:lnTo>
              <a:lnTo>
                <a:pt x="0" y="10583"/>
              </a:lnTo>
              <a:lnTo>
                <a:pt x="867833" y="3132666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82550</xdr:colOff>
      <xdr:row>13</xdr:row>
      <xdr:rowOff>135466</xdr:rowOff>
    </xdr:from>
    <xdr:to>
      <xdr:col>19</xdr:col>
      <xdr:colOff>198967</xdr:colOff>
      <xdr:row>15</xdr:row>
      <xdr:rowOff>29634</xdr:rowOff>
    </xdr:to>
    <xdr:sp macro="" textlink="">
      <xdr:nvSpPr>
        <xdr:cNvPr id="309" name="TextBox 308"/>
        <xdr:cNvSpPr txBox="1"/>
      </xdr:nvSpPr>
      <xdr:spPr>
        <a:xfrm>
          <a:off x="2813050" y="2029883"/>
          <a:ext cx="973667" cy="232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/>
            <a:t>Jalur V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-tx02\dedi\Aa-top\Audit\A%20Umum\Waskita%20Karya\Tb01\Lai\Lamp-ok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cent\FINAL%20BUDGET\WINDOWS\TEMP\Accounting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njunbo\cost\&#29983;&#20135;&#25104;&#26412;-04\&#25104;&#26412;&#26680;&#31639;-0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n1\C\Departemental%20Overhead\2002\Sep02\Detail%20PL%202001%201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n1\D\AA-Roll%20Out\Asset%20Registrasi\PLT1\Final%20Report\SMA\FAR%20KAN%20&amp;%20PA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ktp/LOCALS~1/Temp/Rar$DI15.1594/Contoh%20Format/LUK(A)-KAN06%20cob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TD1\C\My%20Documents\Checkroll\DPU\RK-Premi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-tx02\dedi\LAI\AP%202-96\Lamp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rgmi04\Data\DOCUME~1\FREDY_~1\LOCALS~1\Temp\LQ_NOV'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l-01\d\Departemental%20Overhead\2002\Sep02\Detail%20PL%202001%201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l2\c\SENSUS\POKOK\sm2-9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s2\e\Mgr-Report\New%20Folder\INXXX-AG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gs1\c\Documents%20and%20Settings\PMARIA\Start%20Menu\ACCOUNT\PROGRE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24\share%20folders\Documents%20and%20Settings\varino_jkt\Local%20Settings\Temporary%20Internet%20Files\OLK23\Financial%20statement%20AAJSDS03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ns2\e\Documents%20and%20Settings\KNS\My%20Documents\My%20eBooks\Dokumen%20Pinem\Excel\Report%20Schedule\Executif%20Comunication%20Meeting\Comment%20Account%2006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nc4\c\1.%20ACCOUNT\Aug'02\Crop-ags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d2\PND%20FILE%20(C)\My%20Document\Dokumen%20Pinem\Excel\Report%20Schedule\SPB%20-%20Signing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ns2\E\My%20Document\Dokumen%20Pinem\Excel\Report%20Schedule\SPB%20-%20Signing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nc4\c\DATA\25.COBA\Comment%20Account%20Per%20Ju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24\share%20folders\Documents%20and%20Settings\Windows\Local%20Settings\Temporary%20Internet%20Files\OLK6E\Mapping%20IPS%20to%20SAP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d4\C\LUK-KBD\2007\LUK-OP\LUK(B)-KTR1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1.102.30\Data%20KBL\LUK-PMS2012\FORMAT%20MEDAN\Contoh%20Format\LUK(A)-KAN06%20cob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RGMI02\Asianagri\Data%202006\Manager%20Report\Juni\LUK%20%20KKC%20Juni\LUK(A)-KDP%206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n1\C\Budget2001\BUDPAK2000-Objective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8.17.50\c\DATA\05.LUK\LUK%202007\LUK(A)-KNC10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s_ktp\share\Documents%20and%20Settings\kns\My%20Documents\My%20eBooks\Kunjungan%20YSC\DATA%20KAK3\DATA%202007\Crop\Taman%20B%20;%20Pemupukan,%20Crop,%20CH%20KAK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24\share%20folders\AAA%20SAP%20Project\04%20CO\90%20Working%20Directory\Rudy%20Lim\2004%20-%2030%20Jan%202004\Department-Master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n1\C\DOCUME~1\Andy\LOCALS~1\Temp\WINDOWS\TEMP\PSAK%2048%20-%20depr%20and%20depletion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Startup" Target="WINDOWS/TEMP/PSAK%2048%20-%20depr%20and%20depletion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n1\C\Documents%20and%20Settings\MTjindra\Local%20Settings\Temporary%20Internet%20Files\OLK17C\PIN%20CHIP%20Processing%20Piping%20TPC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l-01\d\Documents%20and%20Settings\MTjindra\Local%20Settings\Temporary%20Internet%20Files\OLK17C\PIN%20CHIP%20Processing%20Piping%20TP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n1\C\Data\MEETINGS\MEETING%20MBM\MBM%202004\1st%20MBM\Clear%20inventory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l-01\d\Data\MEETINGS\MEETING%20MBM\MBM%202004\1st%20MBM\Clear%20inventory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l-01\d\DOCUME~1\Zulhelmi\LOCALS~1\Temp\PT.RGMS%20(PKU)\2003\01\RGMS\fin-rep-RGMS-01-2003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n1\C\DOCUME~1\Zulhelmi\LOCALS~1\Temp\PT.RGMS%20(PKU)\2003\01\RGMS\fin-rep-RGMS-01-2003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rgmi04\Data\OPERATION%20JOB\Budget%20G%20&amp;%20A%202006\Draft%20II\Source\Bgt%202006%20F&amp;A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pindo%20Brantas%20Fin%20Model%20D.6.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8.2.6\eee...ee...e..e..e\Documents%20and%20Settings\Mariadi\Local%20Settings\Temporary%20Internet%20Files\OLK46\KG%20SKU-B%20Plt%201%20-%202006%2003%202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quipl_G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TXA%202004\Fixed%20assets%20Original\FA-RAUTAX0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ser\File%20Server\My%20Documents\FA\PIDN_ADDITION_JAN'03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-tx02\dedi\data%20dedy\%202005\IIS%202005\CLEAR%20ITEM\rekon\121020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24\share%20folders\AAA%20SAP%20Project\04%20CO\90%20Working%20Directory\Rudy%20Lim\Department-Maste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rgmi04\Data\PRP\2006\Perf%20App%20&amp;%20MDR%2009-02-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intarget%202009%20(Final%20RO%20PKU)\LUK%20KUK%202008\LUK(A)-KUK02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Finance%20Force%20Document\e.%20Client%20Profile\d.%20Riau%20Project\Fin.%20Model\S106FA%20Base_Proforma%25escallatio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-tx02\dedi\Documents%20and%20Settings\Administrator\Local%20Settings\Temporary%20Internet%20Files\OLKC9\JMB%20SAP%20APRIL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harul_izan\Local%20Settings\Temporary%20Internet%20Files\OLK13\(LTD)%20PRP\2006\PRP-3%20(P&amp;C)\Long%20List\incentive%2004-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ian-free\TAx\Documents%20and%20Settings\Administrator\My%20Documents\IWI\IIS%202002\HARGA%20POKOK\GAB%20RO%20JAMBI%20KEPALA%204%20DAN%205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ian-free\TAx\Documents%20and%20Settings\Administrator\My%20Documents\IWI\IIS%202002\HARGA%20POKOK\KKP-B.5.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ian-free\TAx\Documents%20and%20Settings\Administrator\My%20Documents\IWI\IIS%202002\HARGA%20POKOK\KKP-B.3.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Startup" Target="Documents%20and%20Settings/Andy-16-oct-2000/Remeasurement/PMBN/Year-2002/Sep-2002/AYOAN/AUDIT699/PBN0699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n1\C\DOCUME~1\Andy\LOCALS~1\Temp\Documents%20and%20Settings\Andy-16-oct-2000\Remeasurement\PMBN\Year-2002\Sep-2002\AYOAN\AUDIT699\PBN0699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ns2\E\Report%20Schedule\Budget\Budget%202006\Data%20pendukung_Bgt06_Hari%20K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Startup" Target="Documents%20and%20Settings/Andy-16-oct-2000/Remeasurement/PMBN/Year-2002/Sep-2002/LapKeuPmbn090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usman_sutanto\Local%20Settings\Temporary%20Internet%20Files\OLK31\MY%20DOCUMENT\FILES\sunardi\1999\rgms129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santi\AAL-April-03-Latest\Documents%20and%20Settings\agus_fong\My%20Documents\konsol%20maret'03\AAL-March-2003\WINDOWS\TEMP\PSAK%2048%20-%20depr%20and%20depletion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HR%20KEBUN%20AEK%20NABARA\THR%20KAN%202010\REKAP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rgmi04\Data\Manpower%20Movement\HC%202006\Head%20Count%202006\Personil%20AA%202006%208-PAT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-tx02\dedi\PAKE%201\PAKE\Rekap%20PPh\Thn%202008\Rekap%20PT.RSK%20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rgmi04\Data\Manpower%20Movement\HC%202006\Head%20Count%202006\Personil%20AA%202006%209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ertas%20Kerja\Budget%202009\DRAF%20BUDGET%202009%20PTU\Pendukung\Rudi\Budget%202009\8.%20Kenderaan%20&amp;%20Alatberat%20PTU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1.36.198\c\My%20Documents\Dokumen%20Pinem\Excel\Form\EXCEL\Laporan-01\RMM%20&amp;%20EMM-01\RMM-SEPT%2001\Pendukung%20RM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-tx02\dedi\Documents%20and%20Settings\Administrator\Local%20Settings\Temporary%20Internet%20Files\OLKC9\MDN%20SAP%20APRIL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n1\C\windows\TEMP\Monthly%20Report%202004%20-%20Bahia%20Pul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l-01\d\windows\TEMP\Monthly%20Report%202004%20-%20Bahia%20Pul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n1\C\My%20Document\Sateri\Bahia\March%202004%20eport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l-01\d\My%20Document\Sateri\Bahia\March%202004%20eport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HELMIN~1\LOCALS~1\Temp\3b\Rar$DI00.625\Maintarget%20PXX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NDOWS\TEMP\Data-Rgms\MY%20DOCUMENT\FILES\sunardi\2000\MONTHLY-REPORT\LAP-KEU\rgms0200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-Rgms\MY%20DOCUMENT\FILES\sunardi\2000\MONTHLY-REPORT\LAP-KEU\rgms0200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VA'Quest\VA-2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U4\Drive%20(C)\Pers\Dpu%20Mill\2007\Jul\Gaji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Tyna%202002\Book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Startup" Target="Documents%20and%20Settings/Andy-16-oct-2000/Remeasurement/PMBN/Year-2002/Sep-2002/AYOAN/PMBN0699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n1\C\DOCUME~1\Andy\LOCALS~1\Temp\Documents%20and%20Settings\Andy-16-oct-2000\Remeasurement\PMBN\Year-2002\Sep-2002\AYOAN\PMBN0699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01\Estate\MY%20DOCUMENT\FILES\sunardi\1999\rgms1299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\FILES\sunardi\1999\rgms129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rrak_rudif\rudal\Budget2001\BUDPAK2000-Objective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l-01\d\Budget2001\BUDPAK2000-Objectiv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-tx02\bady\COPY%20FROM%20EMAIL\BP%20IIS%20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.U.K%202005\Book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nc4\c\My%20Doc\Tyna%202002\Excel\Timbun\Timbun%20Tapak%20Kanto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ser\Asian%20Agri\2000\lap-q\juli\piutang-07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-tx02\dedi\Documents%20and%20Settings\Administrator\Local%20Settings\Temporary%20Internet%20Files\OLKC9\PKU%20APRIL%20YES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cent\FINAL%20BUDGET\My%20Documents\BUDGET\BGT-IIS-MD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NDOWS\TEMP\Data-Rgms\MY%20DOCUMENT\FILES\sunardi\2000\MONTHLY-REPORT\LAP-KEU\rgms0100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-Rgms\MY%20DOCUMENT\FILES\sunardi\2000\MONTHLY-REPORT\LAP-KEU\rgms0100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RIKA_D~1/LOCALS~1/Temp/19/Rar$DI00.954/UPDATEDATA-KAN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ulavr12.averis.lcl\homedir\Documents%20and%20Settings\David_Solim\Local%20Settings\Temporary%20Internet%20Files\OLK14A\windows\TEMP\PRP%202004%20Monitoring%20Template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0\Acc2006\Jakarta\SALES%20PLTI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24\share%20folders\KONSOL\OK\SMA\Marshaling%20SMA%202006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-tx02\dedi\Documents%20and%20Settings\Administrator\Local%20Settings\Temporary%20Internet%20Files\OLKC9\CLEAR.20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AG_PKU\D\DEPT\Accounting\IIS\L-FR99\LAPIIS7A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n1\C\Documents%20and%20Settings\ChinPoh_Kueh\Local%20Settings\Temporary%20Internet%20Files\OLK3\Monthly%20Report-04l1%20(JX%20April%2004)%20Rev%2003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l-01\d\Documents%20and%20Settings\ChinPoh_Kueh\Local%20Settings\Temporary%20Internet%20Files\OLK3\Monthly%20Report-04l1%20(JX%20April%2004)%20Rev%2003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aai24\share%20folders\Documents%20and%20Settings\Eddie_Suhardja.SINGAPORE-SG\Local%20Settings\Temporary%20Internet%20Files\OLK97\AGRINDO\Budget%202008\Phase%20II\Format%20Budget%202008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rgmi04\Data\OPERATION%20JOB\Budget%20G%20&amp;%20A%202006\Draft%20II\Source%20-%20IN\Budget%202006%20-%20JRO%20Accounting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rgmi04\Data\OPERATION%20JOB\Budget%20G%20&amp;%20A%202006\Draft%20II\Source%20-%20IN\Budget%202006%20-%20JRO%20Legal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rgmi04\Data\OPERATION%20JOB\Budget%20G%20&amp;%20A%202006\Draft%20II\Source%20-%20IN\Budget%202006%20-%20JRO%20Tax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rgmi04\Data\OPERATION%20JOB\Budget%20G%20&amp;%20A%202006\Draft%20II\Source%20-%20IN\Budget%202006%20-%20JRO%20Head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s\d\JACK\DLL\PENDUKUNG%20BUDGET%20(MT%202008)\support%20budget%202008\Documents%20and%20Settings\Boy\Local%20Settings\Temp\Temporary%20Directory%201%20for%20ADM%20TRAKSI%20TRANSPORT%20&amp;%20WORKSHOP.zip\Routin%20Form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k3\c\Documents%20and%20Settings\HSJ\My%20Documents\My%20eBooks\Excel\Anto's\Account%20Comment\Copy%20of%20Keterangan%20Accoun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full"/>
      <sheetName val="neraca "/>
      <sheetName val="laru"/>
      <sheetName val="lam3a"/>
      <sheetName val="lam3b"/>
      <sheetName val="SEDIAAN"/>
      <sheetName val="361"/>
      <sheetName val="362"/>
      <sheetName val="363"/>
      <sheetName val="370"/>
      <sheetName val="380"/>
      <sheetName val="416"/>
      <sheetName val="449"/>
      <sheetName val="511"/>
      <sheetName val="535"/>
      <sheetName val="610"/>
      <sheetName val="635"/>
      <sheetName val="710"/>
      <sheetName val="715"/>
      <sheetName val="716"/>
      <sheetName val="717"/>
      <sheetName val="720"/>
      <sheetName val="730"/>
      <sheetName val="740"/>
      <sheetName val="750"/>
      <sheetName val="760"/>
      <sheetName val="790"/>
      <sheetName val="800"/>
      <sheetName val="900"/>
      <sheetName val="910"/>
      <sheetName val="920"/>
      <sheetName val="anls so awal"/>
      <sheetName val="LAMPUNG"/>
      <sheetName val="PADANG"/>
      <sheetName val="sek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ryawan"/>
      <sheetName val="Admin"/>
      <sheetName val="Pemeliharaan"/>
      <sheetName val="Pengem. Kary."/>
      <sheetName val="Dinas"/>
      <sheetName val="Akomodasi"/>
      <sheetName val="Lainnya"/>
      <sheetName val="Rekapitulasi"/>
      <sheetName val="Sum.BTL RO KIN"/>
      <sheetName val="材料汇总表"/>
      <sheetName val="Pengem__Kary_"/>
      <sheetName val="Pengem__Kary_1"/>
      <sheetName val="Sum_BTL_RO_KIN"/>
      <sheetName val="DETAIL"/>
      <sheetName val="Regional II"/>
      <sheetName val="Pengem__Kary_2"/>
      <sheetName val="Sum_BTL_RO_KIN1"/>
      <sheetName val="DIRECT COST"/>
      <sheetName val="OUTPUT PANEN"/>
      <sheetName val="PTSI Safety Performance"/>
      <sheetName val="INDIRECT DETAIL"/>
      <sheetName val="Premi Iuran"/>
      <sheetName val="Data"/>
      <sheetName val="% Lbr vs GP"/>
      <sheetName val="ACC.ST.2004"/>
      <sheetName val="Pen_x0000__x0000__x0000__x0000__x0000__x0000__x0000__x0000__x0000__x0000_"/>
      <sheetName val=""/>
      <sheetName val="Pengem__Kary_3"/>
      <sheetName val="Sum_BTL_RO_KIN2"/>
      <sheetName val="Regional_II"/>
      <sheetName val="DIRECT_COST"/>
      <sheetName val="OUTPUT_PANEN"/>
      <sheetName val="INDIRECT_DETAIL"/>
      <sheetName val="Premi_Iuran"/>
      <sheetName val="%_Lbr_vs_GP"/>
      <sheetName val="PTSI_Safety_Performance"/>
      <sheetName val="DATAMASTER"/>
      <sheetName val="STD_INP_TM(16)"/>
      <sheetName val="COVER"/>
      <sheetName val="STD_INP_TM(17)"/>
      <sheetName val="STD_INP_TM(18)"/>
      <sheetName val="STD_INP_TM(19)"/>
      <sheetName val="STD_INP_TM(20)"/>
      <sheetName val="STD_INP_TM(21)"/>
      <sheetName val="IN-ANGKUT TOTAL"/>
      <sheetName val="IN-UPAH"/>
      <sheetName val="IN-UPAH(B)"/>
      <sheetName val="HKS"/>
      <sheetName val="ALOKASI SUPERVISI"/>
      <sheetName val="Daftar Alokasi BTL"/>
      <sheetName val="KHL 1"/>
      <sheetName val="MENU"/>
      <sheetName val="Pen"/>
      <sheetName val="Pen_x005f_x0000__x005f_x0000__x005f_x0000__x005f_x0000_"/>
      <sheetName val="COA"/>
      <sheetName val="Analisa Prod"/>
      <sheetName val="KARY"/>
      <sheetName val="BLOK"/>
      <sheetName val="DAFTAR_KEGIATAN"/>
      <sheetName val="Sortasi  14"/>
      <sheetName val="1999"/>
      <sheetName val="Wood."/>
      <sheetName val="TDCC original"/>
      <sheetName val="TDCCamount Actual 2016"/>
      <sheetName val="TDCC Detail Rebase"/>
      <sheetName val="TDCC2016-2021(2016 Hyp)"/>
      <sheetName val="Pen_x005f_x005f_x005f_x0000__x005f_x005f_x005f_x0000__x"/>
      <sheetName val="13"/>
      <sheetName val="HKE"/>
      <sheetName val="RKP 1"/>
      <sheetName val="II.7"/>
      <sheetName val="Data Karyawan"/>
      <sheetName val="Master"/>
      <sheetName val="A"/>
      <sheetName val="INFO"/>
      <sheetName val="PT"/>
      <sheetName val="Help"/>
      <sheetName val="Kategori"/>
      <sheetName val="IN_P.PNN"/>
      <sheetName val="TABEL GAJI_PBT"/>
      <sheetName val="IN_BLOK (1)"/>
      <sheetName val="IN_BLOK (2)"/>
      <sheetName val="IN_BLOK (3)"/>
      <sheetName val="IN_BLOK (4)"/>
      <sheetName val="IN_BLOK (5)"/>
      <sheetName val="IN_BLOK (6)"/>
      <sheetName val="IN_BLOK (7)"/>
      <sheetName val="IN_BLOK (8)"/>
      <sheetName val="AS (HA)"/>
      <sheetName val="AS (PKK)"/>
      <sheetName val="IN_PROD (1)"/>
      <sheetName val="IN_PROD (2)"/>
      <sheetName val="IN_PROD (3)"/>
      <sheetName val="IN_PROD (4)"/>
      <sheetName val="IN_PROD (5)"/>
      <sheetName val="IN_PROD (6)"/>
      <sheetName val="IN_PROD (7)"/>
      <sheetName val="IN_PROD (8)"/>
      <sheetName val="IN_SEBARAN"/>
      <sheetName val="PROD"/>
      <sheetName val="IN_ROTASI"/>
      <sheetName val="MPP"/>
      <sheetName val="CAPEX"/>
      <sheetName val="UPAH"/>
      <sheetName val="IN_UPAH (B)"/>
      <sheetName val="BY.PNN (1)"/>
      <sheetName val="BY.PNN (2)"/>
      <sheetName val="BY.PNN (3)"/>
      <sheetName val="BY.PNN (4)"/>
      <sheetName val="BY.PNN (5)"/>
      <sheetName val="BY.PNN (6)"/>
      <sheetName val="BY.PNN (7)"/>
      <sheetName val="BY.PNN (8)"/>
      <sheetName val="IN_P.SUPIR"/>
      <sheetName val="IN_P.MUAT"/>
      <sheetName val="IN_ANGKUT (1)"/>
      <sheetName val="IN_ANGKUT (2)"/>
      <sheetName val="IN_ANGKUT (3)"/>
      <sheetName val="IN_ANGKUT (4)"/>
      <sheetName val="IN_ANGKUT (5)"/>
      <sheetName val="IN_ANGKUT (6)"/>
      <sheetName val="IN_ANGKUT (7)"/>
      <sheetName val="IN_ANGKUT (8)"/>
      <sheetName val="IN_PREMI1"/>
      <sheetName val="IN_PREMI2"/>
      <sheetName val="IN_CONTRACT_TM"/>
      <sheetName val="IN_CONTRACT_TBM"/>
      <sheetName val="DAFTAR HARGA"/>
      <sheetName val="REKOMENDASI"/>
      <sheetName val="IN_BTL"/>
      <sheetName val="REKAP-TT"/>
      <sheetName val="2016"/>
      <sheetName val="Code"/>
      <sheetName val="Exlfoxpro final"/>
      <sheetName val="Dumtk"/>
      <sheetName val="TBM 0"/>
      <sheetName val="98MM-COS"/>
      <sheetName val="MA-Detail"/>
      <sheetName val="(20)"/>
      <sheetName val="TBM"/>
      <sheetName val="1-AFD"/>
      <sheetName val="Master Pembebanan"/>
      <sheetName val="DATA BATCH"/>
      <sheetName val="Sheet1"/>
      <sheetName val="Sheet2"/>
      <sheetName val="Analisa_Prod"/>
      <sheetName val="Pen_x0000__x0000__x0000__x0000_"/>
      <sheetName val="Pen_x005f_x0000__x005f_x0000__x"/>
      <sheetName val="Pen_x0000__x0000__x0000__x0000__x0000__x0000__x0000__x0000__x00"/>
      <sheetName val="Pen??????????"/>
      <sheetName val="Pen????"/>
      <sheetName val="Sheet4"/>
      <sheetName val="Pen_x005f_x005f_x005f_x005f_x005f_x005f_x005f_x0000__x0"/>
      <sheetName val="PREMI"/>
      <sheetName val="OpRev"/>
      <sheetName val="Taxation"/>
      <sheetName val="Pen_x005f_x005f_x005f_x0000__x0"/>
      <sheetName val="Pen_x0000__x0000__x"/>
      <sheetName val="Master_Blok"/>
      <sheetName val="AKTIVA"/>
      <sheetName val="Ex-R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cost-budget"/>
      <sheetName val="其它原材料"/>
      <sheetName val="成本分析-NW"/>
      <sheetName val="成本分析-HT"/>
      <sheetName val="成本分析-VSF"/>
      <sheetName val="日报表"/>
      <sheetName val="材料日耗量"/>
      <sheetName val="材料汇总表"/>
      <sheetName val="辅助成本汇总表"/>
      <sheetName val="辅助成本分配"/>
      <sheetName val="制造费用汇总表"/>
      <sheetName val="制造费用分配表"/>
      <sheetName val="销售费用分配"/>
      <sheetName val="管理、财务费用分配"/>
      <sheetName val="工资分配表"/>
      <sheetName val="日常维修费用"/>
      <sheetName val="折旧修理分配"/>
      <sheetName val="电厂费用归集"/>
      <sheetName val="水厂费用归集"/>
      <sheetName val="暖通费用归集"/>
      <sheetName val="CS2费用归集"/>
      <sheetName val="生产管理部费用归集"/>
      <sheetName val="原液费用归集"/>
      <sheetName val="纺练费用归集"/>
      <sheetName val="酸站费用归集"/>
      <sheetName val="维修部费用归集"/>
      <sheetName val="技术"/>
      <sheetName val="管理费用汇总"/>
      <sheetName val="生产箣理部费用归集"/>
      <sheetName val="General"/>
      <sheetName val="Main Calculation"/>
      <sheetName val="Harvesting-Total"/>
      <sheetName val="unit_cost-budget"/>
      <sheetName val="Main_Calculation"/>
      <sheetName val="TBM"/>
      <sheetName val="DETAIL"/>
      <sheetName val="#REF"/>
      <sheetName val="节降金额"/>
      <sheetName val="COVER"/>
      <sheetName val="HISTORIS SEBARAN PRODUKSI BLN"/>
      <sheetName val="SPK"/>
      <sheetName val="SPKL_Sept_12"/>
      <sheetName val="BAPPL_Sept_12"/>
      <sheetName val="Me21N"/>
      <sheetName val="ME2L_ME21N"/>
      <sheetName val="TBS_PKS"/>
      <sheetName val="Karcis Timbang"/>
      <sheetName val="Aresta_12"/>
      <sheetName val="Sheet1"/>
      <sheetName val="OMP_ExcelExport"/>
      <sheetName val="Regional II"/>
      <sheetName val="Premi Iuran"/>
      <sheetName val="ESTATE"/>
      <sheetName val="RKP Per Bln"/>
      <sheetName val="Akomodasi"/>
      <sheetName val="DAT-2"/>
      <sheetName val="Hauling Cost"/>
      <sheetName val="Total 2013"/>
      <sheetName val="M2"/>
      <sheetName val="KALTENG"/>
      <sheetName val="CTM"/>
      <sheetName val="unit_cost-budget1"/>
      <sheetName val="Main_Calculation1"/>
      <sheetName val="Hauling_Cost"/>
      <sheetName val="Total_2013"/>
      <sheetName val="Karcis_Timbang"/>
      <sheetName val="Regional_II"/>
      <sheetName val="HISTORIS_SEBARAN_PRODUKSI_BLN"/>
      <sheetName val="Premi_Iuran"/>
      <sheetName val="RKP_Per_Bln"/>
      <sheetName val="Attn"/>
      <sheetName val="PTK"/>
      <sheetName val="USDt_FS(4)"/>
      <sheetName val="prod"/>
      <sheetName val="ProArcInfo"/>
      <sheetName val="Teso"/>
      <sheetName val="LIST"/>
      <sheetName val="Operational_Development_Plan"/>
      <sheetName val="SWS"/>
      <sheetName val="FINFO97"/>
      <sheetName val="低值品"/>
      <sheetName val="table"/>
      <sheetName val="Rekap Inti"/>
      <sheetName val="Produksi TBS"/>
      <sheetName val="13"/>
      <sheetName val="persatuan"/>
      <sheetName val="crop"/>
      <sheetName val="MASTER_INPUT"/>
      <sheetName val="INDIRECT DETAIL"/>
      <sheetName val="DIRECT COST"/>
      <sheetName val="Master Code e-Plant"/>
      <sheetName val="Sources"/>
      <sheetName val="Table of LOA and CF"/>
      <sheetName val="REF"/>
      <sheetName val="01.a. 1010101"/>
      <sheetName val="&quot;Daftar Isi&quot;"/>
      <sheetName val="GENERAL LEDGER ESTATE"/>
      <sheetName val=" U.2.b PRODUKSI PER WIL"/>
      <sheetName val="Emp Position"/>
      <sheetName val="_43_9_1"/>
      <sheetName val="成本核算-04"/>
      <sheetName val="COA ORACLE"/>
      <sheetName val="PT"/>
      <sheetName val="Validate"/>
      <sheetName val="RYN A"/>
      <sheetName val="Help"/>
      <sheetName val="GMK-3"/>
      <sheetName val="GMK-3 Final"/>
      <sheetName val="DT BNS khl III kht"/>
      <sheetName val="DT BNS khl III kht (2)"/>
      <sheetName val="TABEL GAJI_PBT"/>
      <sheetName val="INFO"/>
      <sheetName val="List "/>
      <sheetName val="Sheet2"/>
      <sheetName val="KONFIQ"/>
      <sheetName val="Kategori"/>
      <sheetName val="Dumtk"/>
      <sheetName val="Table_of_LOA_and_CF"/>
      <sheetName val="Instructions"/>
      <sheetName val="Defaults"/>
      <sheetName val="Sheet3"/>
      <sheetName val="Rekap Inti Plasma"/>
      <sheetName val="Data Blok"/>
      <sheetName val="Master"/>
      <sheetName val="DATA BASE "/>
      <sheetName val="Keterangan"/>
      <sheetName val="Bantu"/>
      <sheetName val="Interval"/>
      <sheetName val="db 1"/>
      <sheetName val="LINK"/>
      <sheetName val="LINK2"/>
      <sheetName val="01. TBS"/>
      <sheetName val="Karcis_Timbang1"/>
      <sheetName val="_U_2_b_PRODUKSI_PER_WIL"/>
      <sheetName val="Rekap_Inti"/>
      <sheetName val="Produksi_TBS"/>
      <sheetName val="INDIRECT_DETAIL"/>
      <sheetName val="DIRECT_COST"/>
      <sheetName val="Master_Code_e-Plant"/>
      <sheetName val="Emp_Position"/>
      <sheetName val="COA_ORACLE"/>
      <sheetName val="JOB"/>
      <sheetName val="unit_cost-budget2"/>
      <sheetName val="Karcis_Timbang2"/>
      <sheetName val="Main_Calculation2"/>
      <sheetName val="Regional_II1"/>
      <sheetName val="Premi_Iuran1"/>
      <sheetName val="RKP_Per_Bln1"/>
      <sheetName val="_U_2_b_PRODUKSI_PER_WIL1"/>
      <sheetName val="Rekap_Inti1"/>
      <sheetName val="Produksi_TBS1"/>
      <sheetName val="INDIRECT_DETAIL1"/>
      <sheetName val="DIRECT_COST1"/>
      <sheetName val="Master_Code_e-Plant1"/>
      <sheetName val="Emp_Position1"/>
      <sheetName val="COA_ORACLE1"/>
      <sheetName val="HISTORIS_SEBARAN_PRODUKSI_BLN1"/>
      <sheetName val="Hauling_Cost1"/>
      <sheetName val="Total_20131"/>
      <sheetName val="Rekap_Inti_Plasma"/>
      <sheetName val="Data_Blok"/>
      <sheetName val="DATA_BASE_"/>
      <sheetName val="Activity Code"/>
      <sheetName val="Data Kontraktor Lokal"/>
      <sheetName val="KR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9.0899790104959308</v>
          </cell>
          <cell r="J33">
            <v>0</v>
          </cell>
          <cell r="K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2538.6687652173914</v>
          </cell>
          <cell r="J34">
            <v>0</v>
          </cell>
          <cell r="K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248.71533636166993</v>
          </cell>
          <cell r="J35">
            <v>0</v>
          </cell>
          <cell r="K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3">
          <cell r="A3" t="str">
            <v>@01@</v>
          </cell>
          <cell r="B3" t="str">
            <v>1800000161</v>
          </cell>
          <cell r="C3" t="str">
            <v>ZM</v>
          </cell>
          <cell r="D3" t="str">
            <v>MIMS TRANSFER</v>
          </cell>
          <cell r="E3" t="str">
            <v>40</v>
          </cell>
          <cell r="F3" t="str">
            <v>14100</v>
          </cell>
          <cell r="G3" t="str">
            <v/>
          </cell>
          <cell r="H3" t="str">
            <v/>
          </cell>
          <cell r="I3" t="str">
            <v>200110000020</v>
          </cell>
          <cell r="J3" t="str">
            <v/>
          </cell>
          <cell r="K3" t="str">
            <v>10728-001-055091-00-Fab.and Erection CS Piping</v>
          </cell>
          <cell r="L3">
            <v>37513</v>
          </cell>
          <cell r="M3">
            <v>37513</v>
          </cell>
          <cell r="N3" t="str">
            <v>USD</v>
          </cell>
          <cell r="O3">
            <v>1980.53</v>
          </cell>
          <cell r="P3" t="str">
            <v>IDR</v>
          </cell>
          <cell r="Q3">
            <v>17667540</v>
          </cell>
        </row>
        <row r="4">
          <cell r="A4" t="str">
            <v>@01@</v>
          </cell>
          <cell r="B4" t="str">
            <v>1800000194</v>
          </cell>
          <cell r="C4" t="str">
            <v>ZM</v>
          </cell>
          <cell r="D4" t="str">
            <v>MIMS TRANSFER</v>
          </cell>
          <cell r="E4" t="str">
            <v>40</v>
          </cell>
          <cell r="F4" t="str">
            <v>14100</v>
          </cell>
          <cell r="G4" t="str">
            <v/>
          </cell>
          <cell r="H4" t="str">
            <v/>
          </cell>
          <cell r="I4" t="str">
            <v>200110000002</v>
          </cell>
          <cell r="J4" t="str">
            <v/>
          </cell>
          <cell r="K4" t="str">
            <v>41031-001-050299-00-SUPPLY OF EQUIPMENT FOR PM</v>
          </cell>
          <cell r="L4">
            <v>37525</v>
          </cell>
          <cell r="M4">
            <v>37525</v>
          </cell>
          <cell r="N4" t="str">
            <v>USD</v>
          </cell>
          <cell r="O4">
            <v>1315458</v>
          </cell>
          <cell r="P4" t="str">
            <v>USD</v>
          </cell>
          <cell r="Q4">
            <v>1315458</v>
          </cell>
        </row>
        <row r="5">
          <cell r="A5" t="str">
            <v>@01@</v>
          </cell>
          <cell r="B5" t="str">
            <v>3100000004</v>
          </cell>
          <cell r="C5" t="str">
            <v>Z1</v>
          </cell>
          <cell r="D5" t="str">
            <v/>
          </cell>
          <cell r="E5" t="str">
            <v>50</v>
          </cell>
          <cell r="F5" t="str">
            <v>200110000002</v>
          </cell>
          <cell r="G5" t="str">
            <v/>
          </cell>
          <cell r="H5" t="str">
            <v/>
          </cell>
          <cell r="I5" t="str">
            <v>200110000002</v>
          </cell>
          <cell r="J5" t="str">
            <v/>
          </cell>
          <cell r="K5" t="str">
            <v>ORD 200110000002</v>
          </cell>
          <cell r="L5">
            <v>37532</v>
          </cell>
          <cell r="M5">
            <v>37529</v>
          </cell>
          <cell r="N5" t="str">
            <v>USD</v>
          </cell>
          <cell r="O5">
            <v>-1315458</v>
          </cell>
          <cell r="P5" t="str">
            <v>USD</v>
          </cell>
          <cell r="Q5">
            <v>-1315458</v>
          </cell>
        </row>
        <row r="6">
          <cell r="A6" t="str">
            <v>@01@</v>
          </cell>
          <cell r="B6" t="str">
            <v>3100000005</v>
          </cell>
          <cell r="C6" t="str">
            <v>Z1</v>
          </cell>
          <cell r="D6" t="str">
            <v/>
          </cell>
          <cell r="E6" t="str">
            <v>50</v>
          </cell>
          <cell r="F6" t="str">
            <v>200110000020</v>
          </cell>
          <cell r="G6" t="str">
            <v/>
          </cell>
          <cell r="H6" t="str">
            <v/>
          </cell>
          <cell r="I6" t="str">
            <v>200110000020</v>
          </cell>
          <cell r="J6" t="str">
            <v/>
          </cell>
          <cell r="K6" t="str">
            <v>ORD 200110000020</v>
          </cell>
          <cell r="L6">
            <v>37532</v>
          </cell>
          <cell r="M6">
            <v>37529</v>
          </cell>
          <cell r="N6" t="str">
            <v>USD</v>
          </cell>
          <cell r="O6">
            <v>-1980.53</v>
          </cell>
          <cell r="P6" t="str">
            <v>USD</v>
          </cell>
          <cell r="Q6">
            <v>-1980.53</v>
          </cell>
        </row>
        <row r="7">
          <cell r="A7" t="str">
            <v>@01@</v>
          </cell>
          <cell r="B7" t="str">
            <v>3200000008</v>
          </cell>
          <cell r="C7" t="str">
            <v>Z2</v>
          </cell>
          <cell r="D7" t="str">
            <v/>
          </cell>
          <cell r="E7" t="str">
            <v>40</v>
          </cell>
          <cell r="F7" t="str">
            <v>09</v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>Reconciliation posting CO</v>
          </cell>
          <cell r="L7">
            <v>37529</v>
          </cell>
          <cell r="M7">
            <v>37529</v>
          </cell>
          <cell r="N7" t="str">
            <v>USD</v>
          </cell>
          <cell r="O7">
            <v>193835.49</v>
          </cell>
          <cell r="P7" t="str">
            <v>USD</v>
          </cell>
          <cell r="Q7">
            <v>193835.49</v>
          </cell>
        </row>
        <row r="8">
          <cell r="A8" t="str">
            <v>@01@</v>
          </cell>
          <cell r="B8" t="str">
            <v>3200000009</v>
          </cell>
          <cell r="C8" t="str">
            <v>Z2</v>
          </cell>
          <cell r="D8" t="str">
            <v/>
          </cell>
          <cell r="E8" t="str">
            <v>40</v>
          </cell>
          <cell r="F8" t="str">
            <v>09</v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>Reconciliation posting CO</v>
          </cell>
          <cell r="L8">
            <v>37529</v>
          </cell>
          <cell r="M8">
            <v>37529</v>
          </cell>
          <cell r="N8" t="str">
            <v>USD</v>
          </cell>
          <cell r="O8">
            <v>700.43</v>
          </cell>
          <cell r="P8" t="str">
            <v>USD</v>
          </cell>
          <cell r="Q8">
            <v>700.43</v>
          </cell>
        </row>
        <row r="9">
          <cell r="A9" t="str">
            <v>@01@</v>
          </cell>
          <cell r="B9" t="str">
            <v>3200000010</v>
          </cell>
          <cell r="C9" t="str">
            <v>Z2</v>
          </cell>
          <cell r="D9" t="str">
            <v/>
          </cell>
          <cell r="E9" t="str">
            <v>40</v>
          </cell>
          <cell r="F9" t="str">
            <v>09</v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>Reconciliation posting CO</v>
          </cell>
          <cell r="L9">
            <v>37529</v>
          </cell>
          <cell r="M9">
            <v>37529</v>
          </cell>
          <cell r="N9" t="str">
            <v>USD</v>
          </cell>
          <cell r="O9">
            <v>101055.48</v>
          </cell>
          <cell r="P9" t="str">
            <v>USD</v>
          </cell>
          <cell r="Q9">
            <v>101055.48</v>
          </cell>
        </row>
        <row r="10">
          <cell r="A10" t="str">
            <v>@01@</v>
          </cell>
          <cell r="B10" t="str">
            <v>1000001932</v>
          </cell>
          <cell r="C10" t="str">
            <v>KR</v>
          </cell>
          <cell r="D10" t="str">
            <v>JBP0519</v>
          </cell>
          <cell r="E10" t="str">
            <v>40</v>
          </cell>
          <cell r="F10" t="str">
            <v>09K180151002</v>
          </cell>
          <cell r="G10" t="str">
            <v/>
          </cell>
          <cell r="H10" t="str">
            <v>K180151002</v>
          </cell>
          <cell r="I10" t="str">
            <v/>
          </cell>
          <cell r="J10" t="str">
            <v/>
          </cell>
          <cell r="K10" t="str">
            <v>Iuran jamsostek Aug'02</v>
          </cell>
          <cell r="L10">
            <v>37512</v>
          </cell>
          <cell r="M10">
            <v>37512</v>
          </cell>
          <cell r="N10" t="str">
            <v>USD</v>
          </cell>
          <cell r="O10">
            <v>381.51</v>
          </cell>
          <cell r="P10" t="str">
            <v>IDR</v>
          </cell>
          <cell r="Q10">
            <v>3403296</v>
          </cell>
        </row>
        <row r="11">
          <cell r="A11" t="str">
            <v>@01@</v>
          </cell>
          <cell r="B11" t="str">
            <v>1200002145</v>
          </cell>
          <cell r="C11" t="str">
            <v>SA</v>
          </cell>
          <cell r="D11" t="str">
            <v>JCP0653</v>
          </cell>
          <cell r="E11" t="str">
            <v>40</v>
          </cell>
          <cell r="F11" t="str">
            <v>09K180151002</v>
          </cell>
          <cell r="G11" t="str">
            <v/>
          </cell>
          <cell r="H11" t="str">
            <v>K180151002</v>
          </cell>
          <cell r="I11" t="str">
            <v/>
          </cell>
          <cell r="J11" t="str">
            <v/>
          </cell>
          <cell r="K11" t="str">
            <v>Medical expense Huriana</v>
          </cell>
          <cell r="L11">
            <v>37509</v>
          </cell>
          <cell r="M11">
            <v>37529</v>
          </cell>
          <cell r="N11" t="str">
            <v>USD</v>
          </cell>
          <cell r="O11">
            <v>6.32</v>
          </cell>
          <cell r="P11" t="str">
            <v>IDR</v>
          </cell>
          <cell r="Q11">
            <v>57000</v>
          </cell>
        </row>
        <row r="12">
          <cell r="A12" t="str">
            <v>@01@</v>
          </cell>
          <cell r="B12" t="str">
            <v>1200002146</v>
          </cell>
          <cell r="C12" t="str">
            <v>SA</v>
          </cell>
          <cell r="D12" t="str">
            <v>JCP0654</v>
          </cell>
          <cell r="E12" t="str">
            <v>40</v>
          </cell>
          <cell r="F12" t="str">
            <v>09K180151002</v>
          </cell>
          <cell r="G12" t="str">
            <v/>
          </cell>
          <cell r="H12" t="str">
            <v>K180151002</v>
          </cell>
          <cell r="I12" t="str">
            <v/>
          </cell>
          <cell r="J12" t="str">
            <v/>
          </cell>
          <cell r="K12" t="str">
            <v>Medical expense Sudiono</v>
          </cell>
          <cell r="L12">
            <v>37509</v>
          </cell>
          <cell r="M12">
            <v>37529</v>
          </cell>
          <cell r="N12" t="str">
            <v>USD</v>
          </cell>
          <cell r="O12">
            <v>16.260000000000002</v>
          </cell>
          <cell r="P12" t="str">
            <v>IDR</v>
          </cell>
          <cell r="Q12">
            <v>146600</v>
          </cell>
        </row>
        <row r="13">
          <cell r="A13" t="str">
            <v>@01@</v>
          </cell>
          <cell r="B13" t="str">
            <v>1200002147</v>
          </cell>
          <cell r="C13" t="str">
            <v>SA</v>
          </cell>
          <cell r="D13" t="str">
            <v>JCP0655</v>
          </cell>
          <cell r="E13" t="str">
            <v>40</v>
          </cell>
          <cell r="F13" t="str">
            <v>09K180151002</v>
          </cell>
          <cell r="G13" t="str">
            <v/>
          </cell>
          <cell r="H13" t="str">
            <v>K180151002</v>
          </cell>
          <cell r="I13" t="str">
            <v/>
          </cell>
          <cell r="J13" t="str">
            <v/>
          </cell>
          <cell r="K13" t="str">
            <v>Medical expense Eva</v>
          </cell>
          <cell r="L13">
            <v>37509</v>
          </cell>
          <cell r="M13">
            <v>37529</v>
          </cell>
          <cell r="N13" t="str">
            <v>USD</v>
          </cell>
          <cell r="O13">
            <v>22.18</v>
          </cell>
          <cell r="P13" t="str">
            <v>IDR</v>
          </cell>
          <cell r="Q13">
            <v>200000</v>
          </cell>
        </row>
        <row r="14">
          <cell r="A14" t="str">
            <v>@01@</v>
          </cell>
          <cell r="B14" t="str">
            <v>1200002158</v>
          </cell>
          <cell r="C14" t="str">
            <v>SA</v>
          </cell>
          <cell r="D14" t="str">
            <v>JCP0666</v>
          </cell>
          <cell r="E14" t="str">
            <v>40</v>
          </cell>
          <cell r="F14" t="str">
            <v>09K180151002</v>
          </cell>
          <cell r="G14" t="str">
            <v/>
          </cell>
          <cell r="H14" t="str">
            <v>K180151002</v>
          </cell>
          <cell r="I14" t="str">
            <v/>
          </cell>
          <cell r="J14" t="str">
            <v/>
          </cell>
          <cell r="K14" t="str">
            <v>Medical expense Lie Tji Jung</v>
          </cell>
          <cell r="L14">
            <v>37518</v>
          </cell>
          <cell r="M14">
            <v>37529</v>
          </cell>
          <cell r="N14" t="str">
            <v>USD</v>
          </cell>
          <cell r="O14">
            <v>17.97</v>
          </cell>
          <cell r="P14" t="str">
            <v>IDR</v>
          </cell>
          <cell r="Q14">
            <v>162000</v>
          </cell>
        </row>
        <row r="15">
          <cell r="A15" t="str">
            <v>@01@</v>
          </cell>
          <cell r="B15" t="str">
            <v>1200002159</v>
          </cell>
          <cell r="C15" t="str">
            <v>SA</v>
          </cell>
          <cell r="D15" t="str">
            <v>JCP0667</v>
          </cell>
          <cell r="E15" t="str">
            <v>40</v>
          </cell>
          <cell r="F15" t="str">
            <v>09K180151002</v>
          </cell>
          <cell r="G15" t="str">
            <v/>
          </cell>
          <cell r="H15" t="str">
            <v>K180151002</v>
          </cell>
          <cell r="I15" t="str">
            <v/>
          </cell>
          <cell r="J15" t="str">
            <v/>
          </cell>
          <cell r="K15" t="str">
            <v>Medical expense Sudiono</v>
          </cell>
          <cell r="L15">
            <v>37519</v>
          </cell>
          <cell r="M15">
            <v>37529</v>
          </cell>
          <cell r="N15" t="str">
            <v>USD</v>
          </cell>
          <cell r="O15">
            <v>17.739999999999998</v>
          </cell>
          <cell r="P15" t="str">
            <v>IDR</v>
          </cell>
          <cell r="Q15">
            <v>160000</v>
          </cell>
        </row>
        <row r="16">
          <cell r="A16" t="str">
            <v>@01@</v>
          </cell>
          <cell r="B16" t="str">
            <v>1200002165</v>
          </cell>
          <cell r="C16" t="str">
            <v>SA</v>
          </cell>
          <cell r="D16" t="str">
            <v>JCP0673</v>
          </cell>
          <cell r="E16" t="str">
            <v>40</v>
          </cell>
          <cell r="F16" t="str">
            <v>09K180151002</v>
          </cell>
          <cell r="G16" t="str">
            <v/>
          </cell>
          <cell r="H16" t="str">
            <v>K180151002</v>
          </cell>
          <cell r="I16" t="str">
            <v/>
          </cell>
          <cell r="J16" t="str">
            <v/>
          </cell>
          <cell r="K16" t="str">
            <v>Medical expense Ellys</v>
          </cell>
          <cell r="L16">
            <v>37524</v>
          </cell>
          <cell r="M16">
            <v>37529</v>
          </cell>
          <cell r="N16" t="str">
            <v>USD</v>
          </cell>
          <cell r="O16">
            <v>12.48</v>
          </cell>
          <cell r="P16" t="str">
            <v>IDR</v>
          </cell>
          <cell r="Q16">
            <v>112500</v>
          </cell>
        </row>
        <row r="17">
          <cell r="A17" t="str">
            <v>@01@</v>
          </cell>
          <cell r="B17" t="str">
            <v>1000001931</v>
          </cell>
          <cell r="C17" t="str">
            <v>KR</v>
          </cell>
          <cell r="D17" t="str">
            <v>JBP0518</v>
          </cell>
          <cell r="E17" t="str">
            <v>40</v>
          </cell>
          <cell r="F17" t="str">
            <v>09K180151002</v>
          </cell>
          <cell r="G17" t="str">
            <v/>
          </cell>
          <cell r="H17" t="str">
            <v>K180151002</v>
          </cell>
          <cell r="I17" t="str">
            <v/>
          </cell>
          <cell r="J17" t="str">
            <v/>
          </cell>
          <cell r="K17" t="str">
            <v>Travel exp ke Medan</v>
          </cell>
          <cell r="L17">
            <v>37512</v>
          </cell>
          <cell r="M17">
            <v>37512</v>
          </cell>
          <cell r="N17" t="str">
            <v>USD</v>
          </cell>
          <cell r="O17">
            <v>144.05000000000001</v>
          </cell>
          <cell r="P17" t="str">
            <v>IDR</v>
          </cell>
          <cell r="Q17">
            <v>1285000</v>
          </cell>
        </row>
        <row r="18">
          <cell r="A18" t="str">
            <v>@01@</v>
          </cell>
          <cell r="B18" t="str">
            <v>1000001941</v>
          </cell>
          <cell r="C18" t="str">
            <v>KR</v>
          </cell>
          <cell r="D18" t="str">
            <v>JBP0529</v>
          </cell>
          <cell r="E18" t="str">
            <v>40</v>
          </cell>
          <cell r="F18" t="str">
            <v>09K180151002</v>
          </cell>
          <cell r="G18" t="str">
            <v/>
          </cell>
          <cell r="H18" t="str">
            <v>K180151002</v>
          </cell>
          <cell r="I18" t="str">
            <v/>
          </cell>
          <cell r="J18" t="str">
            <v/>
          </cell>
          <cell r="K18" t="str">
            <v>Travelling exp</v>
          </cell>
          <cell r="L18">
            <v>37516</v>
          </cell>
          <cell r="M18">
            <v>37516</v>
          </cell>
          <cell r="N18" t="str">
            <v>USD</v>
          </cell>
          <cell r="O18">
            <v>920</v>
          </cell>
          <cell r="P18" t="str">
            <v>USD</v>
          </cell>
          <cell r="Q18">
            <v>920</v>
          </cell>
        </row>
        <row r="19">
          <cell r="A19" t="str">
            <v>@01@</v>
          </cell>
          <cell r="B19" t="str">
            <v>1000002089</v>
          </cell>
          <cell r="C19" t="str">
            <v>KR</v>
          </cell>
          <cell r="D19" t="str">
            <v>JBP0533</v>
          </cell>
          <cell r="E19" t="str">
            <v>40</v>
          </cell>
          <cell r="F19" t="str">
            <v>09K180151002</v>
          </cell>
          <cell r="G19" t="str">
            <v/>
          </cell>
          <cell r="H19" t="str">
            <v>K180151002</v>
          </cell>
          <cell r="I19" t="str">
            <v/>
          </cell>
          <cell r="J19" t="str">
            <v/>
          </cell>
          <cell r="K19" t="str">
            <v>Travel exp ke PKU</v>
          </cell>
          <cell r="L19">
            <v>37519</v>
          </cell>
          <cell r="M19">
            <v>37519</v>
          </cell>
          <cell r="N19" t="str">
            <v>USD</v>
          </cell>
          <cell r="O19">
            <v>139.66</v>
          </cell>
          <cell r="P19" t="str">
            <v>IDR</v>
          </cell>
          <cell r="Q19">
            <v>1258209</v>
          </cell>
        </row>
        <row r="20">
          <cell r="A20" t="str">
            <v>@01@</v>
          </cell>
          <cell r="B20" t="str">
            <v>1000002090</v>
          </cell>
          <cell r="C20" t="str">
            <v>KR</v>
          </cell>
          <cell r="D20" t="str">
            <v>JBP0534</v>
          </cell>
          <cell r="E20" t="str">
            <v>40</v>
          </cell>
          <cell r="F20" t="str">
            <v>09K180151002</v>
          </cell>
          <cell r="G20" t="str">
            <v/>
          </cell>
          <cell r="H20" t="str">
            <v>K180151002</v>
          </cell>
          <cell r="I20" t="str">
            <v/>
          </cell>
          <cell r="J20" t="str">
            <v/>
          </cell>
          <cell r="K20" t="str">
            <v>Travelling exp</v>
          </cell>
          <cell r="L20">
            <v>37519</v>
          </cell>
          <cell r="M20">
            <v>37519</v>
          </cell>
          <cell r="N20" t="str">
            <v>USD</v>
          </cell>
          <cell r="O20">
            <v>333.2</v>
          </cell>
          <cell r="P20" t="str">
            <v>IDR</v>
          </cell>
          <cell r="Q20">
            <v>3001800</v>
          </cell>
        </row>
        <row r="21">
          <cell r="A21" t="str">
            <v>@01@</v>
          </cell>
          <cell r="B21" t="str">
            <v>1000002099</v>
          </cell>
          <cell r="C21" t="str">
            <v>KR</v>
          </cell>
          <cell r="D21" t="str">
            <v>JBP0543</v>
          </cell>
          <cell r="E21" t="str">
            <v>40</v>
          </cell>
          <cell r="F21" t="str">
            <v>09K180151002</v>
          </cell>
          <cell r="G21" t="str">
            <v/>
          </cell>
          <cell r="H21" t="str">
            <v>K180151002</v>
          </cell>
          <cell r="I21" t="str">
            <v/>
          </cell>
          <cell r="J21" t="str">
            <v/>
          </cell>
          <cell r="K21" t="str">
            <v>Travel exp ke Jambi</v>
          </cell>
          <cell r="L21">
            <v>37526</v>
          </cell>
          <cell r="M21">
            <v>37526</v>
          </cell>
          <cell r="N21" t="str">
            <v>USD</v>
          </cell>
          <cell r="O21">
            <v>87.08</v>
          </cell>
          <cell r="P21" t="str">
            <v>IDR</v>
          </cell>
          <cell r="Q21">
            <v>784500</v>
          </cell>
        </row>
        <row r="22">
          <cell r="A22" t="str">
            <v>@01@</v>
          </cell>
          <cell r="B22" t="str">
            <v>1100000267</v>
          </cell>
          <cell r="C22" t="str">
            <v>KZ</v>
          </cell>
          <cell r="D22" t="str">
            <v>JBT035</v>
          </cell>
          <cell r="E22" t="str">
            <v>40</v>
          </cell>
          <cell r="F22" t="str">
            <v>09K180151002</v>
          </cell>
          <cell r="G22" t="str">
            <v/>
          </cell>
          <cell r="H22" t="str">
            <v>K180151002</v>
          </cell>
          <cell r="I22" t="str">
            <v/>
          </cell>
          <cell r="J22" t="str">
            <v/>
          </cell>
          <cell r="K22" t="str">
            <v>Travel ke SG 18-21/8/02</v>
          </cell>
          <cell r="L22">
            <v>37509</v>
          </cell>
          <cell r="M22">
            <v>37509</v>
          </cell>
          <cell r="N22" t="str">
            <v>USD</v>
          </cell>
          <cell r="O22">
            <v>299.08</v>
          </cell>
          <cell r="P22" t="str">
            <v>IDR</v>
          </cell>
          <cell r="Q22">
            <v>2651400</v>
          </cell>
        </row>
        <row r="23">
          <cell r="A23" t="str">
            <v>@01@</v>
          </cell>
          <cell r="B23" t="str">
            <v>1100000268</v>
          </cell>
          <cell r="C23" t="str">
            <v>KZ</v>
          </cell>
          <cell r="D23" t="str">
            <v>JBT036</v>
          </cell>
          <cell r="E23" t="str">
            <v>40</v>
          </cell>
          <cell r="F23" t="str">
            <v>09K180151002</v>
          </cell>
          <cell r="G23" t="str">
            <v/>
          </cell>
          <cell r="H23" t="str">
            <v>K180151002</v>
          </cell>
          <cell r="I23" t="str">
            <v/>
          </cell>
          <cell r="J23" t="str">
            <v/>
          </cell>
          <cell r="K23" t="str">
            <v>Travel ke SG 18-21/8/02</v>
          </cell>
          <cell r="L23">
            <v>37509</v>
          </cell>
          <cell r="M23">
            <v>37509</v>
          </cell>
          <cell r="N23" t="str">
            <v>USD</v>
          </cell>
          <cell r="O23">
            <v>325.41000000000003</v>
          </cell>
          <cell r="P23" t="str">
            <v>IDR</v>
          </cell>
          <cell r="Q23">
            <v>2884875</v>
          </cell>
        </row>
        <row r="24">
          <cell r="A24" t="str">
            <v>@01@</v>
          </cell>
          <cell r="B24" t="str">
            <v>1100000269</v>
          </cell>
          <cell r="C24" t="str">
            <v>KZ</v>
          </cell>
          <cell r="D24" t="str">
            <v>JBT037</v>
          </cell>
          <cell r="E24" t="str">
            <v>40</v>
          </cell>
          <cell r="F24" t="str">
            <v>09K180151002</v>
          </cell>
          <cell r="G24" t="str">
            <v/>
          </cell>
          <cell r="H24" t="str">
            <v>K180151002</v>
          </cell>
          <cell r="I24" t="str">
            <v/>
          </cell>
          <cell r="J24" t="str">
            <v/>
          </cell>
          <cell r="K24" t="str">
            <v>Travel ke SG 18-21/8/02</v>
          </cell>
          <cell r="L24">
            <v>37509</v>
          </cell>
          <cell r="M24">
            <v>37509</v>
          </cell>
          <cell r="N24" t="str">
            <v>USD</v>
          </cell>
          <cell r="O24">
            <v>323.79000000000002</v>
          </cell>
          <cell r="P24" t="str">
            <v>IDR</v>
          </cell>
          <cell r="Q24">
            <v>2870450</v>
          </cell>
        </row>
        <row r="25">
          <cell r="A25" t="str">
            <v>@01@</v>
          </cell>
          <cell r="B25" t="str">
            <v>1100000319</v>
          </cell>
          <cell r="C25" t="str">
            <v>KZ</v>
          </cell>
          <cell r="D25" t="str">
            <v>JBT0041</v>
          </cell>
          <cell r="E25" t="str">
            <v>40</v>
          </cell>
          <cell r="F25" t="str">
            <v>09K180151002</v>
          </cell>
          <cell r="G25" t="str">
            <v/>
          </cell>
          <cell r="H25" t="str">
            <v>K180151002</v>
          </cell>
          <cell r="I25" t="str">
            <v/>
          </cell>
          <cell r="J25" t="str">
            <v/>
          </cell>
          <cell r="K25" t="str">
            <v>Travel SG 18-21/8/02</v>
          </cell>
          <cell r="L25">
            <v>37526</v>
          </cell>
          <cell r="M25">
            <v>37526</v>
          </cell>
          <cell r="N25" t="str">
            <v>USD</v>
          </cell>
          <cell r="O25">
            <v>309.73</v>
          </cell>
          <cell r="P25" t="str">
            <v>IDR</v>
          </cell>
          <cell r="Q25">
            <v>2790325</v>
          </cell>
        </row>
        <row r="26">
          <cell r="A26" t="str">
            <v>@01@</v>
          </cell>
          <cell r="B26" t="str">
            <v>1000001883</v>
          </cell>
          <cell r="C26" t="str">
            <v>KR</v>
          </cell>
          <cell r="D26" t="str">
            <v>JBP0500</v>
          </cell>
          <cell r="E26" t="str">
            <v>40</v>
          </cell>
          <cell r="F26" t="str">
            <v>09K180151002</v>
          </cell>
          <cell r="G26" t="str">
            <v/>
          </cell>
          <cell r="H26" t="str">
            <v>K180151002</v>
          </cell>
          <cell r="I26" t="str">
            <v/>
          </cell>
          <cell r="J26" t="str">
            <v/>
          </cell>
          <cell r="K26" t="str">
            <v>Transport Aug'02</v>
          </cell>
          <cell r="L26">
            <v>37502</v>
          </cell>
          <cell r="M26">
            <v>37502</v>
          </cell>
          <cell r="N26" t="str">
            <v>USD</v>
          </cell>
          <cell r="O26">
            <v>339.36</v>
          </cell>
          <cell r="P26" t="str">
            <v>IDR</v>
          </cell>
          <cell r="Q26">
            <v>3003225</v>
          </cell>
        </row>
        <row r="27">
          <cell r="A27" t="str">
            <v>@01@</v>
          </cell>
          <cell r="B27" t="str">
            <v>1000001930</v>
          </cell>
          <cell r="C27" t="str">
            <v>KR</v>
          </cell>
          <cell r="D27" t="str">
            <v>JBP0517</v>
          </cell>
          <cell r="E27" t="str">
            <v>40</v>
          </cell>
          <cell r="F27" t="str">
            <v>09K180151002</v>
          </cell>
          <cell r="G27" t="str">
            <v/>
          </cell>
          <cell r="H27" t="str">
            <v>K180151002</v>
          </cell>
          <cell r="I27" t="str">
            <v/>
          </cell>
          <cell r="J27" t="str">
            <v/>
          </cell>
          <cell r="K27" t="str">
            <v>Meeting</v>
          </cell>
          <cell r="L27">
            <v>37512</v>
          </cell>
          <cell r="M27">
            <v>37512</v>
          </cell>
          <cell r="N27" t="str">
            <v>USD</v>
          </cell>
          <cell r="O27">
            <v>57.17</v>
          </cell>
          <cell r="P27" t="str">
            <v>IDR</v>
          </cell>
          <cell r="Q27">
            <v>510000</v>
          </cell>
        </row>
        <row r="28">
          <cell r="A28" t="str">
            <v>@01@</v>
          </cell>
          <cell r="B28" t="str">
            <v>1000001929</v>
          </cell>
          <cell r="C28" t="str">
            <v>KR</v>
          </cell>
          <cell r="D28" t="str">
            <v>JBP0516</v>
          </cell>
          <cell r="E28" t="str">
            <v>40</v>
          </cell>
          <cell r="F28" t="str">
            <v>09K180151002</v>
          </cell>
          <cell r="G28" t="str">
            <v/>
          </cell>
          <cell r="H28" t="str">
            <v>K180151002</v>
          </cell>
          <cell r="I28" t="str">
            <v/>
          </cell>
          <cell r="J28" t="str">
            <v/>
          </cell>
          <cell r="K28" t="str">
            <v>Uang makan Agt'02</v>
          </cell>
          <cell r="L28">
            <v>37512</v>
          </cell>
          <cell r="M28">
            <v>37512</v>
          </cell>
          <cell r="N28" t="str">
            <v>USD</v>
          </cell>
          <cell r="O28">
            <v>215.23</v>
          </cell>
          <cell r="P28" t="str">
            <v>IDR</v>
          </cell>
          <cell r="Q28">
            <v>1920000</v>
          </cell>
        </row>
        <row r="29">
          <cell r="A29" t="str">
            <v>@01@</v>
          </cell>
          <cell r="B29" t="str">
            <v>1200002134</v>
          </cell>
          <cell r="C29" t="str">
            <v>SA</v>
          </cell>
          <cell r="D29" t="str">
            <v>JCP0642</v>
          </cell>
          <cell r="E29" t="str">
            <v>40</v>
          </cell>
          <cell r="F29" t="str">
            <v>09K180151002</v>
          </cell>
          <cell r="G29" t="str">
            <v/>
          </cell>
          <cell r="H29" t="str">
            <v>K180151002</v>
          </cell>
          <cell r="I29" t="str">
            <v/>
          </cell>
          <cell r="J29" t="str">
            <v/>
          </cell>
          <cell r="K29" t="str">
            <v>BBM Robidin</v>
          </cell>
          <cell r="L29">
            <v>37502</v>
          </cell>
          <cell r="M29">
            <v>37529</v>
          </cell>
          <cell r="N29" t="str">
            <v>USD</v>
          </cell>
          <cell r="O29">
            <v>13.78</v>
          </cell>
          <cell r="P29" t="str">
            <v>IDR</v>
          </cell>
          <cell r="Q29">
            <v>124250</v>
          </cell>
        </row>
        <row r="30">
          <cell r="A30" t="str">
            <v>@01@</v>
          </cell>
          <cell r="B30" t="str">
            <v>1200002138</v>
          </cell>
          <cell r="C30" t="str">
            <v>SA</v>
          </cell>
          <cell r="D30" t="str">
            <v>JCP0646</v>
          </cell>
          <cell r="E30" t="str">
            <v>40</v>
          </cell>
          <cell r="F30" t="str">
            <v>09K180151002</v>
          </cell>
          <cell r="G30" t="str">
            <v/>
          </cell>
          <cell r="H30" t="str">
            <v>K180151002</v>
          </cell>
          <cell r="I30" t="str">
            <v/>
          </cell>
          <cell r="J30" t="str">
            <v/>
          </cell>
          <cell r="K30" t="str">
            <v>BBM Munawar</v>
          </cell>
          <cell r="L30">
            <v>37505</v>
          </cell>
          <cell r="M30">
            <v>37529</v>
          </cell>
          <cell r="N30" t="str">
            <v>USD</v>
          </cell>
          <cell r="O30">
            <v>6.73</v>
          </cell>
          <cell r="P30" t="str">
            <v>IDR</v>
          </cell>
          <cell r="Q30">
            <v>60700</v>
          </cell>
        </row>
        <row r="31">
          <cell r="A31" t="str">
            <v>@01@</v>
          </cell>
          <cell r="B31" t="str">
            <v>1200002148</v>
          </cell>
          <cell r="C31" t="str">
            <v>SA</v>
          </cell>
          <cell r="D31" t="str">
            <v>JCP0656</v>
          </cell>
          <cell r="E31" t="str">
            <v>40</v>
          </cell>
          <cell r="F31" t="str">
            <v>09K180151002</v>
          </cell>
          <cell r="G31" t="str">
            <v/>
          </cell>
          <cell r="H31" t="str">
            <v>K180151002</v>
          </cell>
          <cell r="I31" t="str">
            <v/>
          </cell>
          <cell r="J31" t="str">
            <v/>
          </cell>
          <cell r="K31" t="str">
            <v>BBM Munawar</v>
          </cell>
          <cell r="L31">
            <v>37510</v>
          </cell>
          <cell r="M31">
            <v>37529</v>
          </cell>
          <cell r="N31" t="str">
            <v>USD</v>
          </cell>
          <cell r="O31">
            <v>6.32</v>
          </cell>
          <cell r="P31" t="str">
            <v>IDR</v>
          </cell>
          <cell r="Q31">
            <v>57000</v>
          </cell>
        </row>
        <row r="32">
          <cell r="A32" t="str">
            <v>@01@</v>
          </cell>
          <cell r="B32" t="str">
            <v>1200002151</v>
          </cell>
          <cell r="C32" t="str">
            <v>SA</v>
          </cell>
          <cell r="D32" t="str">
            <v>JCP0659</v>
          </cell>
          <cell r="E32" t="str">
            <v>40</v>
          </cell>
          <cell r="F32" t="str">
            <v>09K180151002</v>
          </cell>
          <cell r="G32" t="str">
            <v/>
          </cell>
          <cell r="H32" t="str">
            <v>K180151002</v>
          </cell>
          <cell r="I32" t="str">
            <v/>
          </cell>
          <cell r="J32" t="str">
            <v/>
          </cell>
          <cell r="K32" t="str">
            <v>BBM Albertus Hendi</v>
          </cell>
          <cell r="L32">
            <v>37512</v>
          </cell>
          <cell r="M32">
            <v>37529</v>
          </cell>
          <cell r="N32" t="str">
            <v>USD</v>
          </cell>
          <cell r="O32">
            <v>9.65</v>
          </cell>
          <cell r="P32" t="str">
            <v>IDR</v>
          </cell>
          <cell r="Q32">
            <v>87000</v>
          </cell>
        </row>
        <row r="33">
          <cell r="A33" t="str">
            <v>@01@</v>
          </cell>
          <cell r="B33" t="str">
            <v>1200002152</v>
          </cell>
          <cell r="C33" t="str">
            <v>SA</v>
          </cell>
          <cell r="D33" t="str">
            <v>JCP0660</v>
          </cell>
          <cell r="E33" t="str">
            <v>40</v>
          </cell>
          <cell r="F33" t="str">
            <v>09K180151002</v>
          </cell>
          <cell r="G33" t="str">
            <v/>
          </cell>
          <cell r="H33" t="str">
            <v>K180151002</v>
          </cell>
          <cell r="I33" t="str">
            <v/>
          </cell>
          <cell r="J33" t="str">
            <v/>
          </cell>
          <cell r="K33" t="str">
            <v>BBM Munawar</v>
          </cell>
          <cell r="L33">
            <v>37515</v>
          </cell>
          <cell r="M33">
            <v>37529</v>
          </cell>
          <cell r="N33" t="str">
            <v>USD</v>
          </cell>
          <cell r="O33">
            <v>5.91</v>
          </cell>
          <cell r="P33" t="str">
            <v>IDR</v>
          </cell>
          <cell r="Q33">
            <v>53300</v>
          </cell>
        </row>
        <row r="34">
          <cell r="A34" t="str">
            <v>@01@</v>
          </cell>
          <cell r="B34" t="str">
            <v>1200002154</v>
          </cell>
          <cell r="C34" t="str">
            <v>SA</v>
          </cell>
          <cell r="D34" t="str">
            <v>JCP0662</v>
          </cell>
          <cell r="E34" t="str">
            <v>40</v>
          </cell>
          <cell r="F34" t="str">
            <v>09K180151002</v>
          </cell>
          <cell r="G34" t="str">
            <v/>
          </cell>
          <cell r="H34" t="str">
            <v>K180151002</v>
          </cell>
          <cell r="I34" t="str">
            <v/>
          </cell>
          <cell r="J34" t="str">
            <v/>
          </cell>
          <cell r="K34" t="str">
            <v>BBM Ellys</v>
          </cell>
          <cell r="L34">
            <v>37516</v>
          </cell>
          <cell r="M34">
            <v>37529</v>
          </cell>
          <cell r="N34" t="str">
            <v>USD</v>
          </cell>
          <cell r="O34">
            <v>8.65</v>
          </cell>
          <cell r="P34" t="str">
            <v>IDR</v>
          </cell>
          <cell r="Q34">
            <v>78000</v>
          </cell>
        </row>
        <row r="35">
          <cell r="A35" t="str">
            <v>@01@</v>
          </cell>
          <cell r="B35" t="str">
            <v>1200002163</v>
          </cell>
          <cell r="C35" t="str">
            <v>SA</v>
          </cell>
          <cell r="D35" t="str">
            <v>JCP0671</v>
          </cell>
          <cell r="E35" t="str">
            <v>40</v>
          </cell>
          <cell r="F35" t="str">
            <v>09K180151002</v>
          </cell>
          <cell r="G35" t="str">
            <v/>
          </cell>
          <cell r="H35" t="str">
            <v>K180151002</v>
          </cell>
          <cell r="I35" t="str">
            <v/>
          </cell>
          <cell r="J35" t="str">
            <v/>
          </cell>
          <cell r="K35" t="str">
            <v>BBM Munawar</v>
          </cell>
          <cell r="L35">
            <v>37523</v>
          </cell>
          <cell r="M35">
            <v>37529</v>
          </cell>
          <cell r="N35" t="str">
            <v>USD</v>
          </cell>
          <cell r="O35">
            <v>6.53</v>
          </cell>
          <cell r="P35" t="str">
            <v>IDR</v>
          </cell>
          <cell r="Q35">
            <v>58900</v>
          </cell>
        </row>
        <row r="36">
          <cell r="A36" t="str">
            <v>@01@</v>
          </cell>
          <cell r="B36" t="str">
            <v>1000002087</v>
          </cell>
          <cell r="C36" t="str">
            <v>KR</v>
          </cell>
          <cell r="D36" t="str">
            <v>JBP0531</v>
          </cell>
          <cell r="E36" t="str">
            <v>40</v>
          </cell>
          <cell r="F36" t="str">
            <v>09K180151002</v>
          </cell>
          <cell r="G36" t="str">
            <v/>
          </cell>
          <cell r="H36" t="str">
            <v>K180151002</v>
          </cell>
          <cell r="I36" t="str">
            <v/>
          </cell>
          <cell r="J36" t="str">
            <v/>
          </cell>
          <cell r="K36" t="str">
            <v>Perpanjangan STNK B.8578 ZD-LB</v>
          </cell>
          <cell r="L36">
            <v>37519</v>
          </cell>
          <cell r="M36">
            <v>37519</v>
          </cell>
          <cell r="N36" t="str">
            <v>USD</v>
          </cell>
          <cell r="O36">
            <v>147.03</v>
          </cell>
          <cell r="P36" t="str">
            <v>IDR</v>
          </cell>
          <cell r="Q36">
            <v>1324600</v>
          </cell>
        </row>
        <row r="37">
          <cell r="A37" t="str">
            <v>@01@</v>
          </cell>
          <cell r="B37" t="str">
            <v>1000001884</v>
          </cell>
          <cell r="C37" t="str">
            <v>KR</v>
          </cell>
          <cell r="D37" t="str">
            <v>JBP0501</v>
          </cell>
          <cell r="E37" t="str">
            <v>40</v>
          </cell>
          <cell r="F37" t="str">
            <v>09K180151002</v>
          </cell>
          <cell r="G37" t="str">
            <v/>
          </cell>
          <cell r="H37" t="str">
            <v>K180151002</v>
          </cell>
          <cell r="I37" t="str">
            <v/>
          </cell>
          <cell r="J37" t="str">
            <v/>
          </cell>
          <cell r="K37" t="str">
            <v>Materai</v>
          </cell>
          <cell r="L37">
            <v>37502</v>
          </cell>
          <cell r="M37">
            <v>37502</v>
          </cell>
          <cell r="N37" t="str">
            <v>USD</v>
          </cell>
          <cell r="O37">
            <v>101.7</v>
          </cell>
          <cell r="P37" t="str">
            <v>IDR</v>
          </cell>
          <cell r="Q37">
            <v>900000</v>
          </cell>
        </row>
        <row r="38">
          <cell r="A38" t="str">
            <v>@01@</v>
          </cell>
          <cell r="B38" t="str">
            <v>1000001889</v>
          </cell>
          <cell r="C38" t="str">
            <v>KR</v>
          </cell>
          <cell r="D38" t="str">
            <v>JBP0506</v>
          </cell>
          <cell r="E38" t="str">
            <v>40</v>
          </cell>
          <cell r="F38" t="str">
            <v>09K180151002</v>
          </cell>
          <cell r="G38" t="str">
            <v/>
          </cell>
          <cell r="H38" t="str">
            <v>K180151002</v>
          </cell>
          <cell r="I38" t="str">
            <v/>
          </cell>
          <cell r="J38" t="str">
            <v/>
          </cell>
          <cell r="K38" t="str">
            <v>Stationery</v>
          </cell>
          <cell r="L38">
            <v>37502</v>
          </cell>
          <cell r="M38">
            <v>37502</v>
          </cell>
          <cell r="N38" t="str">
            <v>USD</v>
          </cell>
          <cell r="O38">
            <v>66.47</v>
          </cell>
          <cell r="P38" t="str">
            <v>IDR</v>
          </cell>
          <cell r="Q38">
            <v>588250</v>
          </cell>
        </row>
        <row r="39">
          <cell r="A39" t="str">
            <v>@01@</v>
          </cell>
          <cell r="B39" t="str">
            <v>1000001935</v>
          </cell>
          <cell r="C39" t="str">
            <v>KR</v>
          </cell>
          <cell r="D39" t="str">
            <v>JBP0522</v>
          </cell>
          <cell r="E39" t="str">
            <v>40</v>
          </cell>
          <cell r="F39" t="str">
            <v>09K180151002</v>
          </cell>
          <cell r="G39" t="str">
            <v/>
          </cell>
          <cell r="H39" t="str">
            <v>K180151002</v>
          </cell>
          <cell r="I39" t="str">
            <v/>
          </cell>
          <cell r="J39" t="str">
            <v/>
          </cell>
          <cell r="K39" t="str">
            <v>Stationery</v>
          </cell>
          <cell r="L39">
            <v>37512</v>
          </cell>
          <cell r="M39">
            <v>37512</v>
          </cell>
          <cell r="N39" t="str">
            <v>USD</v>
          </cell>
          <cell r="O39">
            <v>119.95</v>
          </cell>
          <cell r="P39" t="str">
            <v>IDR</v>
          </cell>
          <cell r="Q39">
            <v>1070000</v>
          </cell>
        </row>
        <row r="40">
          <cell r="A40" t="str">
            <v>@01@</v>
          </cell>
          <cell r="B40" t="str">
            <v>1000001886</v>
          </cell>
          <cell r="C40" t="str">
            <v>KR</v>
          </cell>
          <cell r="D40" t="str">
            <v>JBP0503</v>
          </cell>
          <cell r="E40" t="str">
            <v>40</v>
          </cell>
          <cell r="F40" t="str">
            <v>09K180151002</v>
          </cell>
          <cell r="G40" t="str">
            <v/>
          </cell>
          <cell r="H40" t="str">
            <v>K180151002</v>
          </cell>
          <cell r="I40" t="str">
            <v/>
          </cell>
          <cell r="J40" t="str">
            <v/>
          </cell>
          <cell r="K40" t="str">
            <v>Cetak kop surat</v>
          </cell>
          <cell r="L40">
            <v>37502</v>
          </cell>
          <cell r="M40">
            <v>37502</v>
          </cell>
          <cell r="N40" t="str">
            <v>USD</v>
          </cell>
          <cell r="O40">
            <v>61.59</v>
          </cell>
          <cell r="P40" t="str">
            <v>IDR</v>
          </cell>
          <cell r="Q40">
            <v>545000</v>
          </cell>
        </row>
        <row r="41">
          <cell r="A41" t="str">
            <v>@01@</v>
          </cell>
          <cell r="B41" t="str">
            <v>1200002142</v>
          </cell>
          <cell r="C41" t="str">
            <v>SA</v>
          </cell>
          <cell r="D41" t="str">
            <v>JCP0650</v>
          </cell>
          <cell r="E41" t="str">
            <v>40</v>
          </cell>
          <cell r="F41" t="str">
            <v>09K180151002</v>
          </cell>
          <cell r="G41" t="str">
            <v/>
          </cell>
          <cell r="H41" t="str">
            <v>K180151002</v>
          </cell>
          <cell r="I41" t="str">
            <v/>
          </cell>
          <cell r="J41" t="str">
            <v/>
          </cell>
          <cell r="K41" t="str">
            <v>Baut gudang</v>
          </cell>
          <cell r="L41">
            <v>37508</v>
          </cell>
          <cell r="M41">
            <v>37529</v>
          </cell>
          <cell r="N41" t="str">
            <v>USD</v>
          </cell>
          <cell r="O41">
            <v>0.83</v>
          </cell>
          <cell r="P41" t="str">
            <v>IDR</v>
          </cell>
          <cell r="Q41">
            <v>7500</v>
          </cell>
        </row>
        <row r="42">
          <cell r="A42" t="str">
            <v>@01@</v>
          </cell>
          <cell r="B42" t="str">
            <v>1200002155</v>
          </cell>
          <cell r="C42" t="str">
            <v>SA</v>
          </cell>
          <cell r="D42" t="str">
            <v>JCP0663</v>
          </cell>
          <cell r="E42" t="str">
            <v>40</v>
          </cell>
          <cell r="F42" t="str">
            <v>09K180151002</v>
          </cell>
          <cell r="G42" t="str">
            <v/>
          </cell>
          <cell r="H42" t="str">
            <v>K180151002</v>
          </cell>
          <cell r="I42" t="str">
            <v/>
          </cell>
          <cell r="J42" t="str">
            <v/>
          </cell>
          <cell r="K42" t="str">
            <v>Perbaikan kunci laci kantor nancy</v>
          </cell>
          <cell r="L42">
            <v>37516</v>
          </cell>
          <cell r="M42">
            <v>37529</v>
          </cell>
          <cell r="N42" t="str">
            <v>USD</v>
          </cell>
          <cell r="O42">
            <v>3.6</v>
          </cell>
          <cell r="P42" t="str">
            <v>IDR</v>
          </cell>
          <cell r="Q42">
            <v>32500</v>
          </cell>
        </row>
        <row r="43">
          <cell r="A43" t="str">
            <v>@01@</v>
          </cell>
          <cell r="B43" t="str">
            <v>1200002133</v>
          </cell>
          <cell r="C43" t="str">
            <v>SA</v>
          </cell>
          <cell r="D43" t="str">
            <v>JCP0641</v>
          </cell>
          <cell r="E43" t="str">
            <v>40</v>
          </cell>
          <cell r="F43" t="str">
            <v>09K180151002</v>
          </cell>
          <cell r="G43" t="str">
            <v/>
          </cell>
          <cell r="H43" t="str">
            <v>K180151002</v>
          </cell>
          <cell r="I43" t="str">
            <v/>
          </cell>
          <cell r="J43" t="str">
            <v/>
          </cell>
          <cell r="K43" t="str">
            <v>HP Agt'02 Hendris</v>
          </cell>
          <cell r="L43">
            <v>37501</v>
          </cell>
          <cell r="M43">
            <v>37529</v>
          </cell>
          <cell r="N43" t="str">
            <v>USD</v>
          </cell>
          <cell r="O43">
            <v>12.2</v>
          </cell>
          <cell r="P43" t="str">
            <v>IDR</v>
          </cell>
          <cell r="Q43">
            <v>110000</v>
          </cell>
        </row>
        <row r="44">
          <cell r="A44" t="str">
            <v>@01@</v>
          </cell>
          <cell r="B44" t="str">
            <v>1200002135</v>
          </cell>
          <cell r="C44" t="str">
            <v>SA</v>
          </cell>
          <cell r="D44" t="str">
            <v>JCP0643</v>
          </cell>
          <cell r="E44" t="str">
            <v>40</v>
          </cell>
          <cell r="F44" t="str">
            <v>09K180151002</v>
          </cell>
          <cell r="G44" t="str">
            <v/>
          </cell>
          <cell r="H44" t="str">
            <v>K180151002</v>
          </cell>
          <cell r="I44" t="str">
            <v/>
          </cell>
          <cell r="J44" t="str">
            <v/>
          </cell>
          <cell r="K44" t="str">
            <v>HP Sep'02</v>
          </cell>
          <cell r="L44">
            <v>37503</v>
          </cell>
          <cell r="M44">
            <v>37529</v>
          </cell>
          <cell r="N44" t="str">
            <v>USD</v>
          </cell>
          <cell r="O44">
            <v>24.4</v>
          </cell>
          <cell r="P44" t="str">
            <v>IDR</v>
          </cell>
          <cell r="Q44">
            <v>220000</v>
          </cell>
        </row>
        <row r="45">
          <cell r="A45" t="str">
            <v>@01@</v>
          </cell>
          <cell r="B45" t="str">
            <v>1200002143</v>
          </cell>
          <cell r="C45" t="str">
            <v>SA</v>
          </cell>
          <cell r="D45" t="str">
            <v>JCP0651</v>
          </cell>
          <cell r="E45" t="str">
            <v>40</v>
          </cell>
          <cell r="F45" t="str">
            <v>09K180151002</v>
          </cell>
          <cell r="G45" t="str">
            <v/>
          </cell>
          <cell r="H45" t="str">
            <v>K180151002</v>
          </cell>
          <cell r="I45" t="str">
            <v/>
          </cell>
          <cell r="J45" t="str">
            <v/>
          </cell>
          <cell r="K45" t="str">
            <v>HP Sep'02</v>
          </cell>
          <cell r="L45">
            <v>37508</v>
          </cell>
          <cell r="M45">
            <v>37529</v>
          </cell>
          <cell r="N45" t="str">
            <v>USD</v>
          </cell>
          <cell r="O45">
            <v>12.2</v>
          </cell>
          <cell r="P45" t="str">
            <v>IDR</v>
          </cell>
          <cell r="Q45">
            <v>110000</v>
          </cell>
        </row>
        <row r="46">
          <cell r="A46" t="str">
            <v>@01@</v>
          </cell>
          <cell r="B46" t="str">
            <v>1200002144</v>
          </cell>
          <cell r="C46" t="str">
            <v>SA</v>
          </cell>
          <cell r="D46" t="str">
            <v>JCP0652</v>
          </cell>
          <cell r="E46" t="str">
            <v>40</v>
          </cell>
          <cell r="F46" t="str">
            <v>09K180151002</v>
          </cell>
          <cell r="G46" t="str">
            <v/>
          </cell>
          <cell r="H46" t="str">
            <v>K180151002</v>
          </cell>
          <cell r="I46" t="str">
            <v/>
          </cell>
          <cell r="J46" t="str">
            <v/>
          </cell>
          <cell r="K46" t="str">
            <v>HP Sep'02 Albertus H</v>
          </cell>
          <cell r="L46">
            <v>37508</v>
          </cell>
          <cell r="M46">
            <v>37529</v>
          </cell>
          <cell r="N46" t="str">
            <v>USD</v>
          </cell>
          <cell r="O46">
            <v>12.2</v>
          </cell>
          <cell r="P46" t="str">
            <v>IDR</v>
          </cell>
          <cell r="Q46">
            <v>110000</v>
          </cell>
        </row>
        <row r="47">
          <cell r="A47" t="str">
            <v>@01@</v>
          </cell>
          <cell r="B47" t="str">
            <v>1000001924</v>
          </cell>
          <cell r="C47" t="str">
            <v>KR</v>
          </cell>
          <cell r="D47" t="str">
            <v>JBP0510</v>
          </cell>
          <cell r="E47" t="str">
            <v>40</v>
          </cell>
          <cell r="F47" t="str">
            <v>09K180151002</v>
          </cell>
          <cell r="G47" t="str">
            <v/>
          </cell>
          <cell r="H47" t="str">
            <v>K180151002</v>
          </cell>
          <cell r="I47" t="str">
            <v/>
          </cell>
          <cell r="J47" t="str">
            <v/>
          </cell>
          <cell r="K47" t="str">
            <v>Ongkos kirim dokumen</v>
          </cell>
          <cell r="L47">
            <v>37503</v>
          </cell>
          <cell r="M47">
            <v>37503</v>
          </cell>
          <cell r="N47" t="str">
            <v>USD</v>
          </cell>
          <cell r="O47">
            <v>93.19</v>
          </cell>
          <cell r="P47" t="str">
            <v>IDR</v>
          </cell>
          <cell r="Q47">
            <v>824000</v>
          </cell>
        </row>
        <row r="48">
          <cell r="A48" t="str">
            <v>@01@</v>
          </cell>
          <cell r="B48" t="str">
            <v>1000001934</v>
          </cell>
          <cell r="C48" t="str">
            <v>KR</v>
          </cell>
          <cell r="D48" t="str">
            <v>JBP0521</v>
          </cell>
          <cell r="E48" t="str">
            <v>40</v>
          </cell>
          <cell r="F48" t="str">
            <v>09K180151002</v>
          </cell>
          <cell r="G48" t="str">
            <v/>
          </cell>
          <cell r="H48" t="str">
            <v>K180151002</v>
          </cell>
          <cell r="I48" t="str">
            <v/>
          </cell>
          <cell r="J48" t="str">
            <v/>
          </cell>
          <cell r="K48" t="str">
            <v>Ongkos kirim dokumen</v>
          </cell>
          <cell r="L48">
            <v>37512</v>
          </cell>
          <cell r="M48">
            <v>37512</v>
          </cell>
          <cell r="N48" t="str">
            <v>USD</v>
          </cell>
          <cell r="O48">
            <v>66.180000000000007</v>
          </cell>
          <cell r="P48" t="str">
            <v>IDR</v>
          </cell>
          <cell r="Q48">
            <v>590364</v>
          </cell>
        </row>
        <row r="49">
          <cell r="A49" t="str">
            <v>@01@</v>
          </cell>
          <cell r="B49" t="str">
            <v>1200002153</v>
          </cell>
          <cell r="C49" t="str">
            <v>SA</v>
          </cell>
          <cell r="D49" t="str">
            <v>JCP0661</v>
          </cell>
          <cell r="E49" t="str">
            <v>40</v>
          </cell>
          <cell r="F49" t="str">
            <v>09K180151002</v>
          </cell>
          <cell r="G49" t="str">
            <v/>
          </cell>
          <cell r="H49" t="str">
            <v>K180151002</v>
          </cell>
          <cell r="I49" t="str">
            <v/>
          </cell>
          <cell r="J49" t="str">
            <v/>
          </cell>
          <cell r="K49" t="str">
            <v>Ongkos kirim dokumen</v>
          </cell>
          <cell r="L49">
            <v>37516</v>
          </cell>
          <cell r="M49">
            <v>37529</v>
          </cell>
          <cell r="N49" t="str">
            <v>USD</v>
          </cell>
          <cell r="O49">
            <v>7.87</v>
          </cell>
          <cell r="P49" t="str">
            <v>IDR</v>
          </cell>
          <cell r="Q49">
            <v>70920</v>
          </cell>
        </row>
        <row r="50">
          <cell r="A50" t="str">
            <v>@01@</v>
          </cell>
          <cell r="B50" t="str">
            <v>1200002161</v>
          </cell>
          <cell r="C50" t="str">
            <v>SA</v>
          </cell>
          <cell r="D50" t="str">
            <v>JCP0669</v>
          </cell>
          <cell r="E50" t="str">
            <v>40</v>
          </cell>
          <cell r="F50" t="str">
            <v>09K180151002</v>
          </cell>
          <cell r="G50" t="str">
            <v/>
          </cell>
          <cell r="H50" t="str">
            <v>K180151002</v>
          </cell>
          <cell r="I50" t="str">
            <v/>
          </cell>
          <cell r="J50" t="str">
            <v/>
          </cell>
          <cell r="K50" t="str">
            <v>Ongkos kirim dokumen</v>
          </cell>
          <cell r="L50">
            <v>37522</v>
          </cell>
          <cell r="M50">
            <v>37529</v>
          </cell>
          <cell r="N50" t="str">
            <v>USD</v>
          </cell>
          <cell r="O50">
            <v>8.59</v>
          </cell>
          <cell r="P50" t="str">
            <v>IDR</v>
          </cell>
          <cell r="Q50">
            <v>77469</v>
          </cell>
        </row>
        <row r="51">
          <cell r="A51" t="str">
            <v>@01@</v>
          </cell>
          <cell r="B51" t="str">
            <v>1200002128</v>
          </cell>
          <cell r="C51" t="str">
            <v>SA</v>
          </cell>
          <cell r="D51" t="str">
            <v>JCP0636</v>
          </cell>
          <cell r="E51" t="str">
            <v>40</v>
          </cell>
          <cell r="F51" t="str">
            <v>09K180151002</v>
          </cell>
          <cell r="G51" t="str">
            <v/>
          </cell>
          <cell r="H51" t="str">
            <v>K180151002</v>
          </cell>
          <cell r="I51" t="str">
            <v/>
          </cell>
          <cell r="J51" t="str">
            <v/>
          </cell>
          <cell r="K51" t="str">
            <v>Bisnis Ind &amp; Jkt P Agt'02</v>
          </cell>
          <cell r="L51">
            <v>37497</v>
          </cell>
          <cell r="M51">
            <v>37529</v>
          </cell>
          <cell r="N51" t="str">
            <v>USD</v>
          </cell>
          <cell r="O51">
            <v>16.079999999999998</v>
          </cell>
          <cell r="P51" t="str">
            <v>IDR</v>
          </cell>
          <cell r="Q51">
            <v>145000</v>
          </cell>
        </row>
        <row r="52">
          <cell r="A52" t="str">
            <v>@01@</v>
          </cell>
          <cell r="B52" t="str">
            <v>1000002088</v>
          </cell>
          <cell r="C52" t="str">
            <v>KR</v>
          </cell>
          <cell r="D52" t="str">
            <v>JBP0532</v>
          </cell>
          <cell r="E52" t="str">
            <v>40</v>
          </cell>
          <cell r="F52" t="str">
            <v>09K180151002</v>
          </cell>
          <cell r="G52" t="str">
            <v/>
          </cell>
          <cell r="H52" t="str">
            <v>K180151002</v>
          </cell>
          <cell r="I52" t="str">
            <v/>
          </cell>
          <cell r="J52" t="str">
            <v/>
          </cell>
          <cell r="K52" t="str">
            <v>ISDN Juli'02</v>
          </cell>
          <cell r="L52">
            <v>37519</v>
          </cell>
          <cell r="M52">
            <v>37519</v>
          </cell>
          <cell r="N52" t="str">
            <v>USD</v>
          </cell>
          <cell r="O52">
            <v>66.400000000000006</v>
          </cell>
          <cell r="P52" t="str">
            <v>IDR</v>
          </cell>
          <cell r="Q52">
            <v>598141</v>
          </cell>
        </row>
        <row r="53">
          <cell r="A53" t="str">
            <v>@01@</v>
          </cell>
          <cell r="B53" t="str">
            <v>0300000055</v>
          </cell>
          <cell r="C53" t="str">
            <v>AF</v>
          </cell>
          <cell r="D53" t="str">
            <v/>
          </cell>
          <cell r="E53" t="str">
            <v>40</v>
          </cell>
          <cell r="F53" t="str">
            <v>09K180151002</v>
          </cell>
          <cell r="G53" t="str">
            <v/>
          </cell>
          <cell r="H53" t="str">
            <v>K180151002</v>
          </cell>
          <cell r="I53" t="str">
            <v/>
          </cell>
          <cell r="J53" t="str">
            <v/>
          </cell>
          <cell r="K53" t="str">
            <v/>
          </cell>
          <cell r="L53">
            <v>37529</v>
          </cell>
          <cell r="M53">
            <v>37529</v>
          </cell>
          <cell r="N53" t="str">
            <v>USD</v>
          </cell>
          <cell r="O53">
            <v>251.8</v>
          </cell>
          <cell r="P53" t="str">
            <v>USD</v>
          </cell>
          <cell r="Q53">
            <v>251.8</v>
          </cell>
        </row>
        <row r="54">
          <cell r="A54" t="str">
            <v>@01@</v>
          </cell>
          <cell r="B54" t="str">
            <v>0300000057</v>
          </cell>
          <cell r="C54" t="str">
            <v>AF</v>
          </cell>
          <cell r="D54" t="str">
            <v/>
          </cell>
          <cell r="E54" t="str">
            <v>40</v>
          </cell>
          <cell r="F54" t="str">
            <v>09K180151002</v>
          </cell>
          <cell r="G54" t="str">
            <v/>
          </cell>
          <cell r="H54" t="str">
            <v>K180151002</v>
          </cell>
          <cell r="I54" t="str">
            <v/>
          </cell>
          <cell r="J54" t="str">
            <v/>
          </cell>
          <cell r="K54" t="str">
            <v/>
          </cell>
          <cell r="L54">
            <v>37529</v>
          </cell>
          <cell r="M54">
            <v>37529</v>
          </cell>
          <cell r="N54" t="str">
            <v>USD</v>
          </cell>
          <cell r="O54">
            <v>40.65</v>
          </cell>
          <cell r="P54" t="str">
            <v>USD</v>
          </cell>
          <cell r="Q54">
            <v>40.65</v>
          </cell>
        </row>
        <row r="55">
          <cell r="A55" t="str">
            <v>@01@</v>
          </cell>
          <cell r="B55" t="str">
            <v>0300000066</v>
          </cell>
          <cell r="C55" t="str">
            <v>AF</v>
          </cell>
          <cell r="D55" t="str">
            <v/>
          </cell>
          <cell r="E55" t="str">
            <v>40</v>
          </cell>
          <cell r="F55" t="str">
            <v>09K180151002</v>
          </cell>
          <cell r="G55" t="str">
            <v/>
          </cell>
          <cell r="H55" t="str">
            <v>K180151002</v>
          </cell>
          <cell r="I55" t="str">
            <v/>
          </cell>
          <cell r="J55" t="str">
            <v/>
          </cell>
          <cell r="K55" t="str">
            <v/>
          </cell>
          <cell r="L55">
            <v>37529</v>
          </cell>
          <cell r="M55">
            <v>37529</v>
          </cell>
          <cell r="N55" t="str">
            <v>USD</v>
          </cell>
          <cell r="O55">
            <v>15.74</v>
          </cell>
          <cell r="P55" t="str">
            <v>USD</v>
          </cell>
          <cell r="Q55">
            <v>15.74</v>
          </cell>
        </row>
        <row r="56">
          <cell r="A56" t="str">
            <v>@01@</v>
          </cell>
          <cell r="B56" t="str">
            <v>1000001936</v>
          </cell>
          <cell r="C56" t="str">
            <v>KR</v>
          </cell>
          <cell r="D56" t="str">
            <v>JBP0523</v>
          </cell>
          <cell r="E56" t="str">
            <v>40</v>
          </cell>
          <cell r="F56" t="str">
            <v>09K180151002</v>
          </cell>
          <cell r="G56" t="str">
            <v/>
          </cell>
          <cell r="H56" t="str">
            <v>K180151002</v>
          </cell>
          <cell r="I56" t="str">
            <v/>
          </cell>
          <cell r="J56" t="str">
            <v/>
          </cell>
          <cell r="K56" t="str">
            <v>Iuran APKI Jul-Sep'02</v>
          </cell>
          <cell r="L56">
            <v>37512</v>
          </cell>
          <cell r="M56">
            <v>37512</v>
          </cell>
          <cell r="N56" t="str">
            <v>USD</v>
          </cell>
          <cell r="O56">
            <v>750.96</v>
          </cell>
          <cell r="P56" t="str">
            <v>IDR</v>
          </cell>
          <cell r="Q56">
            <v>6699000</v>
          </cell>
        </row>
        <row r="57">
          <cell r="A57" t="str">
            <v>@01@</v>
          </cell>
          <cell r="B57" t="str">
            <v>1000001887</v>
          </cell>
          <cell r="C57" t="str">
            <v>KR</v>
          </cell>
          <cell r="D57" t="str">
            <v>JBP0504</v>
          </cell>
          <cell r="E57" t="str">
            <v>40</v>
          </cell>
          <cell r="F57" t="str">
            <v>09K180151002</v>
          </cell>
          <cell r="G57" t="str">
            <v/>
          </cell>
          <cell r="H57" t="str">
            <v>K180151002</v>
          </cell>
          <cell r="I57" t="str">
            <v/>
          </cell>
          <cell r="J57" t="str">
            <v/>
          </cell>
          <cell r="K57" t="str">
            <v>Promotion</v>
          </cell>
          <cell r="L57">
            <v>37502</v>
          </cell>
          <cell r="M57">
            <v>37502</v>
          </cell>
          <cell r="N57" t="str">
            <v>USD</v>
          </cell>
          <cell r="O57">
            <v>3267.22</v>
          </cell>
          <cell r="P57" t="str">
            <v>IDR</v>
          </cell>
          <cell r="Q57">
            <v>28913415</v>
          </cell>
        </row>
        <row r="58">
          <cell r="A58" t="str">
            <v>@01@</v>
          </cell>
          <cell r="B58" t="str">
            <v>1000001888</v>
          </cell>
          <cell r="C58" t="str">
            <v>KR</v>
          </cell>
          <cell r="D58" t="str">
            <v>JBP0505</v>
          </cell>
          <cell r="E58" t="str">
            <v>40</v>
          </cell>
          <cell r="F58" t="str">
            <v>09K180151002</v>
          </cell>
          <cell r="G58" t="str">
            <v/>
          </cell>
          <cell r="H58" t="str">
            <v>K180151002</v>
          </cell>
          <cell r="I58" t="str">
            <v/>
          </cell>
          <cell r="J58" t="str">
            <v/>
          </cell>
          <cell r="K58" t="str">
            <v>Promotion</v>
          </cell>
          <cell r="L58">
            <v>37502</v>
          </cell>
          <cell r="M58">
            <v>37502</v>
          </cell>
          <cell r="N58" t="str">
            <v>USD</v>
          </cell>
          <cell r="O58">
            <v>2535.7199999999998</v>
          </cell>
          <cell r="P58" t="str">
            <v>IDR</v>
          </cell>
          <cell r="Q58">
            <v>22440000</v>
          </cell>
        </row>
        <row r="59">
          <cell r="A59" t="str">
            <v>@01@</v>
          </cell>
          <cell r="B59" t="str">
            <v>1000001890</v>
          </cell>
          <cell r="C59" t="str">
            <v>KR</v>
          </cell>
          <cell r="D59" t="str">
            <v>JBP0507</v>
          </cell>
          <cell r="E59" t="str">
            <v>40</v>
          </cell>
          <cell r="F59" t="str">
            <v>09K180151002</v>
          </cell>
          <cell r="G59" t="str">
            <v/>
          </cell>
          <cell r="H59" t="str">
            <v>K180151002</v>
          </cell>
          <cell r="I59" t="str">
            <v/>
          </cell>
          <cell r="J59" t="str">
            <v/>
          </cell>
          <cell r="K59" t="str">
            <v>Promotion</v>
          </cell>
          <cell r="L59">
            <v>37502</v>
          </cell>
          <cell r="M59">
            <v>37502</v>
          </cell>
          <cell r="N59" t="str">
            <v>USD</v>
          </cell>
          <cell r="O59">
            <v>155.38</v>
          </cell>
          <cell r="P59" t="str">
            <v>IDR</v>
          </cell>
          <cell r="Q59">
            <v>1375000</v>
          </cell>
        </row>
        <row r="60">
          <cell r="A60" t="str">
            <v>@01@</v>
          </cell>
          <cell r="B60" t="str">
            <v>1000001922</v>
          </cell>
          <cell r="C60" t="str">
            <v>KR</v>
          </cell>
          <cell r="D60" t="str">
            <v>JBP0508</v>
          </cell>
          <cell r="E60" t="str">
            <v>40</v>
          </cell>
          <cell r="F60" t="str">
            <v>09K180151002</v>
          </cell>
          <cell r="G60" t="str">
            <v/>
          </cell>
          <cell r="H60" t="str">
            <v>K180151002</v>
          </cell>
          <cell r="I60" t="str">
            <v/>
          </cell>
          <cell r="J60" t="str">
            <v/>
          </cell>
          <cell r="K60" t="str">
            <v>Pengurusan pajak reklame</v>
          </cell>
          <cell r="L60">
            <v>37503</v>
          </cell>
          <cell r="M60">
            <v>37503</v>
          </cell>
          <cell r="N60" t="str">
            <v>USD</v>
          </cell>
          <cell r="O60">
            <v>55.58</v>
          </cell>
          <cell r="P60" t="str">
            <v>IDR</v>
          </cell>
          <cell r="Q60">
            <v>491400</v>
          </cell>
        </row>
        <row r="61">
          <cell r="A61" t="str">
            <v>@01@</v>
          </cell>
          <cell r="B61" t="str">
            <v>1000001928</v>
          </cell>
          <cell r="C61" t="str">
            <v>KR</v>
          </cell>
          <cell r="D61" t="str">
            <v>JBP0515</v>
          </cell>
          <cell r="E61" t="str">
            <v>40</v>
          </cell>
          <cell r="F61" t="str">
            <v>09K180151002</v>
          </cell>
          <cell r="G61" t="str">
            <v/>
          </cell>
          <cell r="H61" t="str">
            <v>K180151002</v>
          </cell>
          <cell r="I61" t="str">
            <v/>
          </cell>
          <cell r="J61" t="str">
            <v/>
          </cell>
          <cell r="K61" t="str">
            <v>Biaya pemotongan kertas</v>
          </cell>
          <cell r="L61">
            <v>37508</v>
          </cell>
          <cell r="M61">
            <v>37508</v>
          </cell>
          <cell r="N61" t="str">
            <v>USD</v>
          </cell>
          <cell r="O61">
            <v>4583.34</v>
          </cell>
          <cell r="P61" t="str">
            <v>IDR</v>
          </cell>
          <cell r="Q61">
            <v>40668500</v>
          </cell>
        </row>
        <row r="62">
          <cell r="A62" t="str">
            <v>@01@</v>
          </cell>
          <cell r="B62" t="str">
            <v>1000001933</v>
          </cell>
          <cell r="C62" t="str">
            <v>KR</v>
          </cell>
          <cell r="D62" t="str">
            <v>JBP0520</v>
          </cell>
          <cell r="E62" t="str">
            <v>40</v>
          </cell>
          <cell r="F62" t="str">
            <v>09K180151002</v>
          </cell>
          <cell r="G62" t="str">
            <v/>
          </cell>
          <cell r="H62" t="str">
            <v>K180151002</v>
          </cell>
          <cell r="I62" t="str">
            <v/>
          </cell>
          <cell r="J62" t="str">
            <v/>
          </cell>
          <cell r="K62" t="str">
            <v>Promotion</v>
          </cell>
          <cell r="L62">
            <v>37512</v>
          </cell>
          <cell r="M62">
            <v>37512</v>
          </cell>
          <cell r="N62" t="str">
            <v>USD</v>
          </cell>
          <cell r="O62">
            <v>196.18</v>
          </cell>
          <cell r="P62" t="str">
            <v>IDR</v>
          </cell>
          <cell r="Q62">
            <v>1750000</v>
          </cell>
        </row>
        <row r="63">
          <cell r="A63" t="str">
            <v>@01@</v>
          </cell>
          <cell r="B63" t="str">
            <v>1200002132</v>
          </cell>
          <cell r="C63" t="str">
            <v>SA</v>
          </cell>
          <cell r="D63" t="str">
            <v>JCP0640</v>
          </cell>
          <cell r="E63" t="str">
            <v>40</v>
          </cell>
          <cell r="F63" t="str">
            <v>09K180151002</v>
          </cell>
          <cell r="G63" t="str">
            <v/>
          </cell>
          <cell r="H63" t="str">
            <v>K180151002</v>
          </cell>
          <cell r="I63" t="str">
            <v/>
          </cell>
          <cell r="J63" t="str">
            <v/>
          </cell>
          <cell r="K63" t="str">
            <v>Entertainment Nancy</v>
          </cell>
          <cell r="L63">
            <v>37501</v>
          </cell>
          <cell r="M63">
            <v>37529</v>
          </cell>
          <cell r="N63" t="str">
            <v>USD</v>
          </cell>
          <cell r="O63">
            <v>49.89</v>
          </cell>
          <cell r="P63" t="str">
            <v>IDR</v>
          </cell>
          <cell r="Q63">
            <v>449900</v>
          </cell>
        </row>
        <row r="64">
          <cell r="A64" t="str">
            <v>@01@</v>
          </cell>
          <cell r="B64" t="str">
            <v>1200002157</v>
          </cell>
          <cell r="C64" t="str">
            <v>SA</v>
          </cell>
          <cell r="D64" t="str">
            <v>JCP0665</v>
          </cell>
          <cell r="E64" t="str">
            <v>40</v>
          </cell>
          <cell r="F64" t="str">
            <v>09K180151002</v>
          </cell>
          <cell r="G64" t="str">
            <v/>
          </cell>
          <cell r="H64" t="str">
            <v>K180151002</v>
          </cell>
          <cell r="I64" t="str">
            <v/>
          </cell>
          <cell r="J64" t="str">
            <v/>
          </cell>
          <cell r="K64" t="str">
            <v>Entertainment</v>
          </cell>
          <cell r="L64">
            <v>37516</v>
          </cell>
          <cell r="M64">
            <v>37529</v>
          </cell>
          <cell r="N64" t="str">
            <v>USD</v>
          </cell>
          <cell r="O64">
            <v>25.73</v>
          </cell>
          <cell r="P64" t="str">
            <v>IDR</v>
          </cell>
          <cell r="Q64">
            <v>232000</v>
          </cell>
        </row>
        <row r="65">
          <cell r="A65" t="str">
            <v>@01@</v>
          </cell>
          <cell r="B65" t="str">
            <v>1200002157</v>
          </cell>
          <cell r="C65" t="str">
            <v>SA</v>
          </cell>
          <cell r="D65" t="str">
            <v>JCP0665</v>
          </cell>
          <cell r="E65" t="str">
            <v>40</v>
          </cell>
          <cell r="F65" t="str">
            <v>09K180151002</v>
          </cell>
          <cell r="G65" t="str">
            <v/>
          </cell>
          <cell r="H65" t="str">
            <v>K180151002</v>
          </cell>
          <cell r="I65" t="str">
            <v/>
          </cell>
          <cell r="J65" t="str">
            <v/>
          </cell>
          <cell r="K65" t="str">
            <v>Kertas untuk test</v>
          </cell>
          <cell r="L65">
            <v>37516</v>
          </cell>
          <cell r="M65">
            <v>37529</v>
          </cell>
          <cell r="N65" t="str">
            <v>USD</v>
          </cell>
          <cell r="O65">
            <v>11.42</v>
          </cell>
          <cell r="P65" t="str">
            <v>IDR</v>
          </cell>
          <cell r="Q65">
            <v>103000</v>
          </cell>
        </row>
        <row r="66">
          <cell r="A66" t="str">
            <v>@01@</v>
          </cell>
          <cell r="B66" t="str">
            <v>1200002160</v>
          </cell>
          <cell r="C66" t="str">
            <v>SA</v>
          </cell>
          <cell r="D66" t="str">
            <v>JCP0668</v>
          </cell>
          <cell r="E66" t="str">
            <v>40</v>
          </cell>
          <cell r="F66" t="str">
            <v>09K180151002</v>
          </cell>
          <cell r="G66" t="str">
            <v/>
          </cell>
          <cell r="H66" t="str">
            <v>K180151002</v>
          </cell>
          <cell r="I66" t="str">
            <v/>
          </cell>
          <cell r="J66" t="str">
            <v/>
          </cell>
          <cell r="K66" t="str">
            <v>Kertas untuk sample Albertus Hendi</v>
          </cell>
          <cell r="L66">
            <v>37522</v>
          </cell>
          <cell r="M66">
            <v>37529</v>
          </cell>
          <cell r="N66" t="str">
            <v>USD</v>
          </cell>
          <cell r="O66">
            <v>3.99</v>
          </cell>
          <cell r="P66" t="str">
            <v>IDR</v>
          </cell>
          <cell r="Q66">
            <v>36000</v>
          </cell>
        </row>
        <row r="67">
          <cell r="A67" t="str">
            <v>@01@</v>
          </cell>
          <cell r="B67" t="str">
            <v>0300000074</v>
          </cell>
          <cell r="C67" t="str">
            <v>AF</v>
          </cell>
          <cell r="D67" t="str">
            <v/>
          </cell>
          <cell r="E67" t="str">
            <v>40</v>
          </cell>
          <cell r="F67" t="str">
            <v>09K180192002</v>
          </cell>
          <cell r="G67" t="str">
            <v>V0</v>
          </cell>
          <cell r="H67" t="str">
            <v>K180192002</v>
          </cell>
          <cell r="I67" t="str">
            <v/>
          </cell>
          <cell r="J67" t="str">
            <v/>
          </cell>
          <cell r="K67" t="str">
            <v/>
          </cell>
          <cell r="L67">
            <v>37529</v>
          </cell>
          <cell r="M67">
            <v>37529</v>
          </cell>
          <cell r="N67" t="str">
            <v>USD</v>
          </cell>
          <cell r="O67">
            <v>2258.67</v>
          </cell>
          <cell r="P67" t="str">
            <v>USD</v>
          </cell>
          <cell r="Q67">
            <v>2258.67</v>
          </cell>
        </row>
        <row r="68">
          <cell r="A68" t="str">
            <v>@01@</v>
          </cell>
          <cell r="B68" t="str">
            <v>0300000056</v>
          </cell>
          <cell r="C68" t="str">
            <v>AF</v>
          </cell>
          <cell r="D68" t="str">
            <v/>
          </cell>
          <cell r="E68" t="str">
            <v>40</v>
          </cell>
          <cell r="F68" t="str">
            <v>09K180192002</v>
          </cell>
          <cell r="G68" t="str">
            <v/>
          </cell>
          <cell r="H68" t="str">
            <v>K180192002</v>
          </cell>
          <cell r="I68" t="str">
            <v/>
          </cell>
          <cell r="J68" t="str">
            <v/>
          </cell>
          <cell r="K68" t="str">
            <v/>
          </cell>
          <cell r="L68">
            <v>37529</v>
          </cell>
          <cell r="M68">
            <v>37529</v>
          </cell>
          <cell r="N68" t="str">
            <v>USD</v>
          </cell>
          <cell r="O68">
            <v>369</v>
          </cell>
          <cell r="P68" t="str">
            <v>USD</v>
          </cell>
          <cell r="Q68">
            <v>369</v>
          </cell>
        </row>
        <row r="69">
          <cell r="A69" t="str">
            <v>@01@</v>
          </cell>
          <cell r="B69" t="str">
            <v>0300000058</v>
          </cell>
          <cell r="C69" t="str">
            <v>AF</v>
          </cell>
          <cell r="D69" t="str">
            <v/>
          </cell>
          <cell r="E69" t="str">
            <v>40</v>
          </cell>
          <cell r="F69" t="str">
            <v>09K180192002</v>
          </cell>
          <cell r="G69" t="str">
            <v/>
          </cell>
          <cell r="H69" t="str">
            <v>K180192002</v>
          </cell>
          <cell r="I69" t="str">
            <v/>
          </cell>
          <cell r="J69" t="str">
            <v/>
          </cell>
          <cell r="K69" t="str">
            <v/>
          </cell>
          <cell r="L69">
            <v>37529</v>
          </cell>
          <cell r="M69">
            <v>37529</v>
          </cell>
          <cell r="N69" t="str">
            <v>USD</v>
          </cell>
          <cell r="O69">
            <v>91.01</v>
          </cell>
          <cell r="P69" t="str">
            <v>USD</v>
          </cell>
          <cell r="Q69">
            <v>91.01</v>
          </cell>
        </row>
        <row r="70">
          <cell r="A70" t="str">
            <v>@01@</v>
          </cell>
          <cell r="B70" t="str">
            <v>1200002172</v>
          </cell>
          <cell r="C70" t="str">
            <v>SA</v>
          </cell>
          <cell r="D70" t="str">
            <v>RAK0209030</v>
          </cell>
          <cell r="E70" t="str">
            <v>40</v>
          </cell>
          <cell r="F70" t="str">
            <v>Pettycash Jkt</v>
          </cell>
          <cell r="G70" t="str">
            <v/>
          </cell>
          <cell r="H70" t="str">
            <v>K180192002</v>
          </cell>
          <cell r="I70" t="str">
            <v/>
          </cell>
          <cell r="J70" t="str">
            <v/>
          </cell>
          <cell r="K70" t="str">
            <v>Adjusment Pettycash Jkt Office RAK Sept'02</v>
          </cell>
          <cell r="L70">
            <v>37529</v>
          </cell>
          <cell r="M70">
            <v>37529</v>
          </cell>
          <cell r="N70" t="str">
            <v>USD</v>
          </cell>
          <cell r="O70">
            <v>21.25</v>
          </cell>
          <cell r="P70" t="str">
            <v>IDR</v>
          </cell>
          <cell r="Q70">
            <v>191576</v>
          </cell>
        </row>
        <row r="71">
          <cell r="A71" t="str">
            <v>@01@</v>
          </cell>
          <cell r="B71" t="str">
            <v>1200002215</v>
          </cell>
          <cell r="C71" t="str">
            <v>SA</v>
          </cell>
          <cell r="D71" t="str">
            <v>CS663724</v>
          </cell>
          <cell r="E71" t="str">
            <v>50</v>
          </cell>
          <cell r="F71" t="str">
            <v>08K180192003</v>
          </cell>
          <cell r="G71" t="str">
            <v/>
          </cell>
          <cell r="H71" t="str">
            <v>K180192003</v>
          </cell>
          <cell r="I71" t="str">
            <v/>
          </cell>
          <cell r="J71" t="str">
            <v/>
          </cell>
          <cell r="K71" t="str">
            <v>Pajak Jun'02</v>
          </cell>
          <cell r="L71">
            <v>37468</v>
          </cell>
          <cell r="M71">
            <v>37529</v>
          </cell>
          <cell r="N71" t="str">
            <v>USD</v>
          </cell>
          <cell r="O71">
            <v>-2419.52</v>
          </cell>
          <cell r="P71" t="str">
            <v>IDR</v>
          </cell>
          <cell r="Q71">
            <v>-22035714</v>
          </cell>
        </row>
        <row r="72">
          <cell r="A72" t="str">
            <v>@01@</v>
          </cell>
          <cell r="B72" t="str">
            <v>1000001926</v>
          </cell>
          <cell r="C72" t="str">
            <v>KR</v>
          </cell>
          <cell r="D72" t="str">
            <v>JBP0513</v>
          </cell>
          <cell r="E72" t="str">
            <v>40</v>
          </cell>
          <cell r="F72" t="str">
            <v>09K180192003</v>
          </cell>
          <cell r="G72" t="str">
            <v/>
          </cell>
          <cell r="H72" t="str">
            <v>K180192003</v>
          </cell>
          <cell r="I72" t="str">
            <v/>
          </cell>
          <cell r="J72" t="str">
            <v/>
          </cell>
          <cell r="K72" t="str">
            <v>PPh 21 karyawan Agt'02</v>
          </cell>
          <cell r="L72">
            <v>37508</v>
          </cell>
          <cell r="M72">
            <v>37508</v>
          </cell>
          <cell r="N72" t="str">
            <v>USD</v>
          </cell>
          <cell r="O72">
            <v>2380.5100000000002</v>
          </cell>
          <cell r="P72" t="str">
            <v>IDR</v>
          </cell>
          <cell r="Q72">
            <v>21122559</v>
          </cell>
        </row>
        <row r="73">
          <cell r="A73" t="str">
            <v>@01@</v>
          </cell>
          <cell r="B73" t="str">
            <v>1000002091</v>
          </cell>
          <cell r="C73" t="str">
            <v>KR</v>
          </cell>
          <cell r="D73" t="str">
            <v>JBP0535</v>
          </cell>
          <cell r="E73" t="str">
            <v>40</v>
          </cell>
          <cell r="F73" t="str">
            <v>09K180192003</v>
          </cell>
          <cell r="G73" t="str">
            <v/>
          </cell>
          <cell r="H73" t="str">
            <v>K180192003</v>
          </cell>
          <cell r="I73" t="str">
            <v/>
          </cell>
          <cell r="J73" t="str">
            <v/>
          </cell>
          <cell r="K73" t="str">
            <v>Gaji karyawan Sep'02</v>
          </cell>
          <cell r="L73">
            <v>37522</v>
          </cell>
          <cell r="M73">
            <v>37522</v>
          </cell>
          <cell r="N73" t="str">
            <v>USD</v>
          </cell>
          <cell r="O73">
            <v>14559.79</v>
          </cell>
          <cell r="P73" t="str">
            <v>IDR</v>
          </cell>
          <cell r="Q73">
            <v>131524700</v>
          </cell>
        </row>
        <row r="74">
          <cell r="A74" t="str">
            <v>@01@</v>
          </cell>
          <cell r="B74" t="str">
            <v>1200002139</v>
          </cell>
          <cell r="C74" t="str">
            <v>SA</v>
          </cell>
          <cell r="D74" t="str">
            <v>JCP0647</v>
          </cell>
          <cell r="E74" t="str">
            <v>40</v>
          </cell>
          <cell r="F74" t="str">
            <v>09K180192003</v>
          </cell>
          <cell r="G74" t="str">
            <v/>
          </cell>
          <cell r="H74" t="str">
            <v>K180192003</v>
          </cell>
          <cell r="I74" t="str">
            <v/>
          </cell>
          <cell r="J74" t="str">
            <v/>
          </cell>
          <cell r="K74" t="str">
            <v>Lembur Agt'02 Imron</v>
          </cell>
          <cell r="L74">
            <v>37508</v>
          </cell>
          <cell r="M74">
            <v>37529</v>
          </cell>
          <cell r="N74" t="str">
            <v>USD</v>
          </cell>
          <cell r="O74">
            <v>42.44</v>
          </cell>
          <cell r="P74" t="str">
            <v>IDR</v>
          </cell>
          <cell r="Q74">
            <v>382694</v>
          </cell>
        </row>
        <row r="75">
          <cell r="A75" t="str">
            <v>@01@</v>
          </cell>
          <cell r="B75" t="str">
            <v>1000001932</v>
          </cell>
          <cell r="C75" t="str">
            <v>KR</v>
          </cell>
          <cell r="D75" t="str">
            <v>JBP0519</v>
          </cell>
          <cell r="E75" t="str">
            <v>40</v>
          </cell>
          <cell r="F75" t="str">
            <v>09K180192003</v>
          </cell>
          <cell r="G75" t="str">
            <v/>
          </cell>
          <cell r="H75" t="str">
            <v>K180192003</v>
          </cell>
          <cell r="I75" t="str">
            <v/>
          </cell>
          <cell r="J75" t="str">
            <v/>
          </cell>
          <cell r="K75" t="str">
            <v>Iuran jamsostek Aug'02</v>
          </cell>
          <cell r="L75">
            <v>37512</v>
          </cell>
          <cell r="M75">
            <v>37512</v>
          </cell>
          <cell r="N75" t="str">
            <v>USD</v>
          </cell>
          <cell r="O75">
            <v>381.51</v>
          </cell>
          <cell r="P75" t="str">
            <v>IDR</v>
          </cell>
          <cell r="Q75">
            <v>3403296</v>
          </cell>
        </row>
        <row r="76">
          <cell r="A76" t="str">
            <v>@01@</v>
          </cell>
          <cell r="B76" t="str">
            <v>1200002131</v>
          </cell>
          <cell r="C76" t="str">
            <v>SA</v>
          </cell>
          <cell r="D76" t="str">
            <v>JCP0639</v>
          </cell>
          <cell r="E76" t="str">
            <v>40</v>
          </cell>
          <cell r="F76" t="str">
            <v>09K180192003</v>
          </cell>
          <cell r="G76" t="str">
            <v/>
          </cell>
          <cell r="H76" t="str">
            <v>K180192003</v>
          </cell>
          <cell r="I76" t="str">
            <v/>
          </cell>
          <cell r="J76" t="str">
            <v/>
          </cell>
          <cell r="K76" t="str">
            <v>Medical expense Liana Tjoa</v>
          </cell>
          <cell r="L76">
            <v>37498</v>
          </cell>
          <cell r="M76">
            <v>37529</v>
          </cell>
          <cell r="N76" t="str">
            <v>USD</v>
          </cell>
          <cell r="O76">
            <v>36.04</v>
          </cell>
          <cell r="P76" t="str">
            <v>IDR</v>
          </cell>
          <cell r="Q76">
            <v>325000</v>
          </cell>
        </row>
        <row r="77">
          <cell r="A77" t="str">
            <v>@01@</v>
          </cell>
          <cell r="B77" t="str">
            <v>1000001883</v>
          </cell>
          <cell r="C77" t="str">
            <v>KR</v>
          </cell>
          <cell r="D77" t="str">
            <v>JBP0500</v>
          </cell>
          <cell r="E77" t="str">
            <v>40</v>
          </cell>
          <cell r="F77" t="str">
            <v>09K180192003</v>
          </cell>
          <cell r="G77" t="str">
            <v/>
          </cell>
          <cell r="H77" t="str">
            <v>K180192003</v>
          </cell>
          <cell r="I77" t="str">
            <v/>
          </cell>
          <cell r="J77" t="str">
            <v/>
          </cell>
          <cell r="K77" t="str">
            <v>Transport Aug'02</v>
          </cell>
          <cell r="L77">
            <v>37502</v>
          </cell>
          <cell r="M77">
            <v>37502</v>
          </cell>
          <cell r="N77" t="str">
            <v>USD</v>
          </cell>
          <cell r="O77">
            <v>220.35</v>
          </cell>
          <cell r="P77" t="str">
            <v>IDR</v>
          </cell>
          <cell r="Q77">
            <v>1950000</v>
          </cell>
        </row>
        <row r="78">
          <cell r="A78" t="str">
            <v>@01@</v>
          </cell>
          <cell r="B78" t="str">
            <v>1200002140</v>
          </cell>
          <cell r="C78" t="str">
            <v>SA</v>
          </cell>
          <cell r="D78" t="str">
            <v>JCP0648</v>
          </cell>
          <cell r="E78" t="str">
            <v>40</v>
          </cell>
          <cell r="F78" t="str">
            <v>09K180192003</v>
          </cell>
          <cell r="G78" t="str">
            <v/>
          </cell>
          <cell r="H78" t="str">
            <v>K180192003</v>
          </cell>
          <cell r="I78" t="str">
            <v/>
          </cell>
          <cell r="J78" t="str">
            <v/>
          </cell>
          <cell r="K78" t="str">
            <v>Transport Agt'02</v>
          </cell>
          <cell r="L78">
            <v>37508</v>
          </cell>
          <cell r="M78">
            <v>37529</v>
          </cell>
          <cell r="N78" t="str">
            <v>USD</v>
          </cell>
          <cell r="O78">
            <v>11.09</v>
          </cell>
          <cell r="P78" t="str">
            <v>IDR</v>
          </cell>
          <cell r="Q78">
            <v>100000</v>
          </cell>
        </row>
        <row r="79">
          <cell r="A79" t="str">
            <v>@01@</v>
          </cell>
          <cell r="B79" t="str">
            <v>1000001929</v>
          </cell>
          <cell r="C79" t="str">
            <v>KR</v>
          </cell>
          <cell r="D79" t="str">
            <v>JBP0516</v>
          </cell>
          <cell r="E79" t="str">
            <v>40</v>
          </cell>
          <cell r="F79" t="str">
            <v>09K180192003</v>
          </cell>
          <cell r="G79" t="str">
            <v/>
          </cell>
          <cell r="H79" t="str">
            <v>K180192003</v>
          </cell>
          <cell r="I79" t="str">
            <v/>
          </cell>
          <cell r="J79" t="str">
            <v/>
          </cell>
          <cell r="K79" t="str">
            <v>Uang makan Agt'02</v>
          </cell>
          <cell r="L79">
            <v>37512</v>
          </cell>
          <cell r="M79">
            <v>37512</v>
          </cell>
          <cell r="N79" t="str">
            <v>USD</v>
          </cell>
          <cell r="O79">
            <v>20.18</v>
          </cell>
          <cell r="P79" t="str">
            <v>IDR</v>
          </cell>
          <cell r="Q79">
            <v>180000</v>
          </cell>
        </row>
        <row r="80">
          <cell r="A80" t="str">
            <v>@01@</v>
          </cell>
          <cell r="B80" t="str">
            <v>1200002141</v>
          </cell>
          <cell r="C80" t="str">
            <v>SA</v>
          </cell>
          <cell r="D80" t="str">
            <v>JCP0649</v>
          </cell>
          <cell r="E80" t="str">
            <v>40</v>
          </cell>
          <cell r="F80" t="str">
            <v>09K180192003</v>
          </cell>
          <cell r="G80" t="str">
            <v/>
          </cell>
          <cell r="H80" t="str">
            <v>K180192003</v>
          </cell>
          <cell r="I80" t="str">
            <v/>
          </cell>
          <cell r="J80" t="str">
            <v/>
          </cell>
          <cell r="K80" t="str">
            <v>Uang makan Agt'02</v>
          </cell>
          <cell r="L80">
            <v>37508</v>
          </cell>
          <cell r="M80">
            <v>37529</v>
          </cell>
          <cell r="N80" t="str">
            <v>USD</v>
          </cell>
          <cell r="O80">
            <v>11.09</v>
          </cell>
          <cell r="P80" t="str">
            <v>IDR</v>
          </cell>
          <cell r="Q80">
            <v>100000</v>
          </cell>
        </row>
        <row r="81">
          <cell r="A81" t="str">
            <v>@01@</v>
          </cell>
          <cell r="B81" t="str">
            <v>1200002130</v>
          </cell>
          <cell r="C81" t="str">
            <v>SA</v>
          </cell>
          <cell r="D81" t="str">
            <v>JCP0638</v>
          </cell>
          <cell r="E81" t="str">
            <v>40</v>
          </cell>
          <cell r="F81" t="str">
            <v>09K180192003</v>
          </cell>
          <cell r="G81" t="str">
            <v/>
          </cell>
          <cell r="H81" t="str">
            <v>K180192003</v>
          </cell>
          <cell r="I81" t="str">
            <v/>
          </cell>
          <cell r="J81" t="str">
            <v/>
          </cell>
          <cell r="K81" t="str">
            <v>BBM Tjipto</v>
          </cell>
          <cell r="L81">
            <v>37497</v>
          </cell>
          <cell r="M81">
            <v>37529</v>
          </cell>
          <cell r="N81" t="str">
            <v>USD</v>
          </cell>
          <cell r="O81">
            <v>3.33</v>
          </cell>
          <cell r="P81" t="str">
            <v>IDR</v>
          </cell>
          <cell r="Q81">
            <v>30000</v>
          </cell>
        </row>
        <row r="82">
          <cell r="A82" t="str">
            <v>@01@</v>
          </cell>
          <cell r="B82" t="str">
            <v>1200002137</v>
          </cell>
          <cell r="C82" t="str">
            <v>SA</v>
          </cell>
          <cell r="D82" t="str">
            <v>JCP0645</v>
          </cell>
          <cell r="E82" t="str">
            <v>40</v>
          </cell>
          <cell r="F82" t="str">
            <v>09K180192003</v>
          </cell>
          <cell r="G82" t="str">
            <v/>
          </cell>
          <cell r="H82" t="str">
            <v>K180192003</v>
          </cell>
          <cell r="I82" t="str">
            <v/>
          </cell>
          <cell r="J82" t="str">
            <v/>
          </cell>
          <cell r="K82" t="str">
            <v>BBM Imron</v>
          </cell>
          <cell r="L82">
            <v>37504</v>
          </cell>
          <cell r="M82">
            <v>37529</v>
          </cell>
          <cell r="N82" t="str">
            <v>USD</v>
          </cell>
          <cell r="O82">
            <v>3.22</v>
          </cell>
          <cell r="P82" t="str">
            <v>IDR</v>
          </cell>
          <cell r="Q82">
            <v>29000</v>
          </cell>
        </row>
        <row r="83">
          <cell r="A83" t="str">
            <v>@01@</v>
          </cell>
          <cell r="B83" t="str">
            <v>1200002149</v>
          </cell>
          <cell r="C83" t="str">
            <v>SA</v>
          </cell>
          <cell r="D83" t="str">
            <v>JCP0657</v>
          </cell>
          <cell r="E83" t="str">
            <v>40</v>
          </cell>
          <cell r="F83" t="str">
            <v>09K180192003</v>
          </cell>
          <cell r="G83" t="str">
            <v/>
          </cell>
          <cell r="H83" t="str">
            <v>K180192003</v>
          </cell>
          <cell r="I83" t="str">
            <v/>
          </cell>
          <cell r="J83" t="str">
            <v/>
          </cell>
          <cell r="K83" t="str">
            <v>BBM Imron</v>
          </cell>
          <cell r="L83">
            <v>37510</v>
          </cell>
          <cell r="M83">
            <v>37529</v>
          </cell>
          <cell r="N83" t="str">
            <v>USD</v>
          </cell>
          <cell r="O83">
            <v>3.38</v>
          </cell>
          <cell r="P83" t="str">
            <v>IDR</v>
          </cell>
          <cell r="Q83">
            <v>30500</v>
          </cell>
        </row>
        <row r="84">
          <cell r="A84" t="str">
            <v>@01@</v>
          </cell>
          <cell r="B84" t="str">
            <v>1200002156</v>
          </cell>
          <cell r="C84" t="str">
            <v>SA</v>
          </cell>
          <cell r="D84" t="str">
            <v>JCP0664</v>
          </cell>
          <cell r="E84" t="str">
            <v>40</v>
          </cell>
          <cell r="F84" t="str">
            <v>09K180192003</v>
          </cell>
          <cell r="G84" t="str">
            <v/>
          </cell>
          <cell r="H84" t="str">
            <v>K180192003</v>
          </cell>
          <cell r="I84" t="str">
            <v/>
          </cell>
          <cell r="J84" t="str">
            <v/>
          </cell>
          <cell r="K84" t="str">
            <v>BBM Imron</v>
          </cell>
          <cell r="L84">
            <v>37516</v>
          </cell>
          <cell r="M84">
            <v>37529</v>
          </cell>
          <cell r="N84" t="str">
            <v>USD</v>
          </cell>
          <cell r="O84">
            <v>8.1</v>
          </cell>
          <cell r="P84" t="str">
            <v>IDR</v>
          </cell>
          <cell r="Q84">
            <v>73000</v>
          </cell>
        </row>
        <row r="85">
          <cell r="A85" t="str">
            <v>@01@</v>
          </cell>
          <cell r="B85" t="str">
            <v>1200002164</v>
          </cell>
          <cell r="C85" t="str">
            <v>SA</v>
          </cell>
          <cell r="D85" t="str">
            <v>JCP0672</v>
          </cell>
          <cell r="E85" t="str">
            <v>40</v>
          </cell>
          <cell r="F85" t="str">
            <v>09K180192003</v>
          </cell>
          <cell r="G85" t="str">
            <v/>
          </cell>
          <cell r="H85" t="str">
            <v>K180192003</v>
          </cell>
          <cell r="I85" t="str">
            <v/>
          </cell>
          <cell r="J85" t="str">
            <v/>
          </cell>
          <cell r="K85" t="str">
            <v>BBM Imron</v>
          </cell>
          <cell r="L85">
            <v>37523</v>
          </cell>
          <cell r="M85">
            <v>37529</v>
          </cell>
          <cell r="N85" t="str">
            <v>USD</v>
          </cell>
          <cell r="O85">
            <v>3.38</v>
          </cell>
          <cell r="P85" t="str">
            <v>IDR</v>
          </cell>
          <cell r="Q85">
            <v>30500</v>
          </cell>
        </row>
        <row r="86">
          <cell r="A86" t="str">
            <v>@01@</v>
          </cell>
          <cell r="B86" t="str">
            <v>1000001889</v>
          </cell>
          <cell r="C86" t="str">
            <v>KR</v>
          </cell>
          <cell r="D86" t="str">
            <v>JBP0506</v>
          </cell>
          <cell r="E86" t="str">
            <v>40</v>
          </cell>
          <cell r="F86" t="str">
            <v>09K180192003</v>
          </cell>
          <cell r="G86" t="str">
            <v/>
          </cell>
          <cell r="H86" t="str">
            <v>K180192003</v>
          </cell>
          <cell r="I86" t="str">
            <v/>
          </cell>
          <cell r="J86" t="str">
            <v/>
          </cell>
          <cell r="K86" t="str">
            <v>Stationery</v>
          </cell>
          <cell r="L86">
            <v>37502</v>
          </cell>
          <cell r="M86">
            <v>37502</v>
          </cell>
          <cell r="N86" t="str">
            <v>USD</v>
          </cell>
          <cell r="O86">
            <v>153.12</v>
          </cell>
          <cell r="P86" t="str">
            <v>IDR</v>
          </cell>
          <cell r="Q86">
            <v>1355000</v>
          </cell>
        </row>
        <row r="87">
          <cell r="A87" t="str">
            <v>@01@</v>
          </cell>
          <cell r="B87" t="str">
            <v>1200001301</v>
          </cell>
          <cell r="C87" t="str">
            <v>SA</v>
          </cell>
          <cell r="D87" t="str">
            <v>JCP0633</v>
          </cell>
          <cell r="E87" t="str">
            <v>40</v>
          </cell>
          <cell r="F87" t="str">
            <v>09K180192003</v>
          </cell>
          <cell r="G87" t="str">
            <v/>
          </cell>
          <cell r="H87" t="str">
            <v>K180192003</v>
          </cell>
          <cell r="I87" t="str">
            <v/>
          </cell>
          <cell r="J87" t="str">
            <v/>
          </cell>
          <cell r="K87" t="str">
            <v>Screen filter komputer-Citra Mandiri</v>
          </cell>
          <cell r="L87">
            <v>37495</v>
          </cell>
          <cell r="M87">
            <v>37529</v>
          </cell>
          <cell r="N87" t="str">
            <v>USD</v>
          </cell>
          <cell r="O87">
            <v>4.99</v>
          </cell>
          <cell r="P87" t="str">
            <v>IDR</v>
          </cell>
          <cell r="Q87">
            <v>45000</v>
          </cell>
        </row>
        <row r="88">
          <cell r="A88" t="str">
            <v>@01@</v>
          </cell>
          <cell r="B88" t="str">
            <v>1000001924</v>
          </cell>
          <cell r="C88" t="str">
            <v>KR</v>
          </cell>
          <cell r="D88" t="str">
            <v>JBP0510</v>
          </cell>
          <cell r="E88" t="str">
            <v>40</v>
          </cell>
          <cell r="F88" t="str">
            <v>09K180192003</v>
          </cell>
          <cell r="G88" t="str">
            <v/>
          </cell>
          <cell r="H88" t="str">
            <v>K180192003</v>
          </cell>
          <cell r="I88" t="str">
            <v/>
          </cell>
          <cell r="J88" t="str">
            <v/>
          </cell>
          <cell r="K88" t="str">
            <v>Ongkos kirim dokumen</v>
          </cell>
          <cell r="L88">
            <v>37503</v>
          </cell>
          <cell r="M88">
            <v>37503</v>
          </cell>
          <cell r="N88" t="str">
            <v>USD</v>
          </cell>
          <cell r="O88">
            <v>13.8</v>
          </cell>
          <cell r="P88" t="str">
            <v>IDR</v>
          </cell>
          <cell r="Q88">
            <v>122000</v>
          </cell>
        </row>
        <row r="89">
          <cell r="A89" t="str">
            <v>@01@</v>
          </cell>
          <cell r="B89" t="str">
            <v>1200002129</v>
          </cell>
          <cell r="C89" t="str">
            <v>SA</v>
          </cell>
          <cell r="D89" t="str">
            <v>JCP0637</v>
          </cell>
          <cell r="E89" t="str">
            <v>40</v>
          </cell>
          <cell r="F89" t="str">
            <v>09K180192003</v>
          </cell>
          <cell r="G89" t="str">
            <v/>
          </cell>
          <cell r="H89" t="str">
            <v>K180192003</v>
          </cell>
          <cell r="I89" t="str">
            <v/>
          </cell>
          <cell r="J89" t="str">
            <v/>
          </cell>
          <cell r="K89" t="str">
            <v>Ongkos kirim dokumen</v>
          </cell>
          <cell r="L89">
            <v>37497</v>
          </cell>
          <cell r="M89">
            <v>37529</v>
          </cell>
          <cell r="N89" t="str">
            <v>USD</v>
          </cell>
          <cell r="O89">
            <v>8.69</v>
          </cell>
          <cell r="P89" t="str">
            <v>IDR</v>
          </cell>
          <cell r="Q89">
            <v>78325</v>
          </cell>
        </row>
        <row r="90">
          <cell r="A90" t="str">
            <v>@01@</v>
          </cell>
          <cell r="B90" t="str">
            <v>1000002088</v>
          </cell>
          <cell r="C90" t="str">
            <v>KR</v>
          </cell>
          <cell r="D90" t="str">
            <v>JBP0532</v>
          </cell>
          <cell r="E90" t="str">
            <v>40</v>
          </cell>
          <cell r="F90" t="str">
            <v>09K180192003</v>
          </cell>
          <cell r="G90" t="str">
            <v/>
          </cell>
          <cell r="H90" t="str">
            <v>K180192003</v>
          </cell>
          <cell r="I90" t="str">
            <v/>
          </cell>
          <cell r="J90" t="str">
            <v/>
          </cell>
          <cell r="K90" t="str">
            <v>ISDN Juli'02</v>
          </cell>
          <cell r="L90">
            <v>37519</v>
          </cell>
          <cell r="M90">
            <v>37519</v>
          </cell>
          <cell r="N90" t="str">
            <v>USD</v>
          </cell>
          <cell r="O90">
            <v>66.39</v>
          </cell>
          <cell r="P90" t="str">
            <v>IDR</v>
          </cell>
          <cell r="Q90">
            <v>598142</v>
          </cell>
        </row>
        <row r="91">
          <cell r="A91" t="str">
            <v>@01@</v>
          </cell>
          <cell r="B91" t="str">
            <v>1000001885</v>
          </cell>
          <cell r="C91" t="str">
            <v>KR</v>
          </cell>
          <cell r="D91" t="str">
            <v>JBP0502</v>
          </cell>
          <cell r="E91" t="str">
            <v>40</v>
          </cell>
          <cell r="F91" t="str">
            <v>09K180192003</v>
          </cell>
          <cell r="G91" t="str">
            <v/>
          </cell>
          <cell r="H91" t="str">
            <v>K180192003</v>
          </cell>
          <cell r="I91" t="str">
            <v/>
          </cell>
          <cell r="J91" t="str">
            <v/>
          </cell>
          <cell r="K91" t="str">
            <v>Entertainment expense</v>
          </cell>
          <cell r="L91">
            <v>37502</v>
          </cell>
          <cell r="M91">
            <v>37502</v>
          </cell>
          <cell r="N91" t="str">
            <v>USD</v>
          </cell>
          <cell r="O91">
            <v>89.5</v>
          </cell>
          <cell r="P91" t="str">
            <v>IDR</v>
          </cell>
          <cell r="Q91">
            <v>792000</v>
          </cell>
        </row>
        <row r="92">
          <cell r="A92" t="str">
            <v>@01@</v>
          </cell>
          <cell r="B92" t="str">
            <v>1200002122</v>
          </cell>
          <cell r="C92" t="str">
            <v>SA</v>
          </cell>
          <cell r="D92" t="str">
            <v>RECONBANK-23</v>
          </cell>
          <cell r="E92" t="str">
            <v>50</v>
          </cell>
          <cell r="F92" t="str">
            <v>1200000105</v>
          </cell>
          <cell r="G92" t="str">
            <v/>
          </cell>
          <cell r="H92" t="str">
            <v>K180192003</v>
          </cell>
          <cell r="I92" t="str">
            <v/>
          </cell>
          <cell r="J92" t="str">
            <v/>
          </cell>
          <cell r="K92" t="str">
            <v/>
          </cell>
          <cell r="L92">
            <v>37529</v>
          </cell>
          <cell r="M92">
            <v>37529</v>
          </cell>
          <cell r="N92" t="str">
            <v>USD</v>
          </cell>
          <cell r="O92">
            <v>-52.46</v>
          </cell>
          <cell r="P92" t="str">
            <v>USD</v>
          </cell>
          <cell r="Q92">
            <v>-52.46</v>
          </cell>
        </row>
        <row r="93">
          <cell r="A93" t="str">
            <v>@01@</v>
          </cell>
          <cell r="B93" t="str">
            <v>2000001460</v>
          </cell>
          <cell r="C93" t="str">
            <v>ZR</v>
          </cell>
          <cell r="D93" t="str">
            <v>BNIA ID-R202013</v>
          </cell>
          <cell r="E93" t="str">
            <v>50</v>
          </cell>
          <cell r="F93" t="str">
            <v>jasa giro</v>
          </cell>
          <cell r="G93" t="str">
            <v/>
          </cell>
          <cell r="H93" t="str">
            <v>K180192003</v>
          </cell>
          <cell r="I93" t="str">
            <v/>
          </cell>
          <cell r="J93" t="str">
            <v/>
          </cell>
          <cell r="K93" t="str">
            <v>JASA GIRO</v>
          </cell>
          <cell r="L93">
            <v>37529</v>
          </cell>
          <cell r="M93">
            <v>37529</v>
          </cell>
          <cell r="N93" t="str">
            <v>USD</v>
          </cell>
          <cell r="O93">
            <v>-666.45</v>
          </cell>
          <cell r="P93" t="str">
            <v>IDR</v>
          </cell>
          <cell r="Q93">
            <v>-6009470</v>
          </cell>
        </row>
        <row r="94">
          <cell r="A94" t="str">
            <v>@01@</v>
          </cell>
          <cell r="B94" t="str">
            <v>2000001464</v>
          </cell>
          <cell r="C94" t="str">
            <v>ZR</v>
          </cell>
          <cell r="D94" t="str">
            <v>BNIL US-O202002</v>
          </cell>
          <cell r="E94" t="str">
            <v>50</v>
          </cell>
          <cell r="F94" t="str">
            <v>jasa giro</v>
          </cell>
          <cell r="G94" t="str">
            <v/>
          </cell>
          <cell r="H94" t="str">
            <v>K180192003</v>
          </cell>
          <cell r="I94" t="str">
            <v/>
          </cell>
          <cell r="J94" t="str">
            <v/>
          </cell>
          <cell r="K94" t="str">
            <v>JASA GIRO</v>
          </cell>
          <cell r="L94">
            <v>37500</v>
          </cell>
          <cell r="M94">
            <v>37500</v>
          </cell>
          <cell r="N94" t="str">
            <v>USD</v>
          </cell>
          <cell r="O94">
            <v>-110.82</v>
          </cell>
          <cell r="P94" t="str">
            <v>USD</v>
          </cell>
          <cell r="Q94">
            <v>-110.82</v>
          </cell>
        </row>
        <row r="95">
          <cell r="A95" t="str">
            <v>@01@</v>
          </cell>
          <cell r="B95" t="str">
            <v>2000001473</v>
          </cell>
          <cell r="C95" t="str">
            <v>ZR</v>
          </cell>
          <cell r="D95" t="str">
            <v>BNIL US-O202005</v>
          </cell>
          <cell r="E95" t="str">
            <v>50</v>
          </cell>
          <cell r="F95" t="str">
            <v>jasa giro</v>
          </cell>
          <cell r="G95" t="str">
            <v/>
          </cell>
          <cell r="H95" t="str">
            <v>K180192003</v>
          </cell>
          <cell r="I95" t="str">
            <v/>
          </cell>
          <cell r="J95" t="str">
            <v/>
          </cell>
          <cell r="K95" t="str">
            <v>JASA GIRO</v>
          </cell>
          <cell r="L95">
            <v>37529</v>
          </cell>
          <cell r="M95">
            <v>37529</v>
          </cell>
          <cell r="N95" t="str">
            <v>USD</v>
          </cell>
          <cell r="O95">
            <v>-168.23</v>
          </cell>
          <cell r="P95" t="str">
            <v>USD</v>
          </cell>
          <cell r="Q95">
            <v>-168.23</v>
          </cell>
        </row>
        <row r="96">
          <cell r="A96" t="str">
            <v>@01@</v>
          </cell>
          <cell r="B96" t="str">
            <v>2000000825</v>
          </cell>
          <cell r="C96" t="str">
            <v>ZR</v>
          </cell>
          <cell r="D96" t="str">
            <v>BBPB US-O102008</v>
          </cell>
          <cell r="E96" t="str">
            <v>50</v>
          </cell>
          <cell r="F96" t="str">
            <v>Jasa giro</v>
          </cell>
          <cell r="G96" t="str">
            <v/>
          </cell>
          <cell r="H96" t="str">
            <v>K180192003</v>
          </cell>
          <cell r="I96" t="str">
            <v/>
          </cell>
          <cell r="J96" t="str">
            <v/>
          </cell>
          <cell r="K96" t="str">
            <v/>
          </cell>
          <cell r="L96">
            <v>37501</v>
          </cell>
          <cell r="M96">
            <v>37501</v>
          </cell>
          <cell r="N96" t="str">
            <v>USD</v>
          </cell>
          <cell r="O96">
            <v>-550.34</v>
          </cell>
          <cell r="P96" t="str">
            <v>USD</v>
          </cell>
          <cell r="Q96">
            <v>-550.34</v>
          </cell>
        </row>
        <row r="97">
          <cell r="A97" t="str">
            <v>@01@</v>
          </cell>
          <cell r="B97" t="str">
            <v>2000000871</v>
          </cell>
          <cell r="C97" t="str">
            <v>ZR</v>
          </cell>
          <cell r="D97" t="str">
            <v>BBPA ID-O102011</v>
          </cell>
          <cell r="E97" t="str">
            <v>50</v>
          </cell>
          <cell r="F97" t="str">
            <v>Jasa giro</v>
          </cell>
          <cell r="G97" t="str">
            <v/>
          </cell>
          <cell r="H97" t="str">
            <v>K180192003</v>
          </cell>
          <cell r="I97" t="str">
            <v/>
          </cell>
          <cell r="J97" t="str">
            <v/>
          </cell>
          <cell r="K97" t="str">
            <v/>
          </cell>
          <cell r="L97">
            <v>37505</v>
          </cell>
          <cell r="M97">
            <v>37505</v>
          </cell>
          <cell r="N97" t="str">
            <v>USD</v>
          </cell>
          <cell r="O97">
            <v>-1083.6099999999999</v>
          </cell>
          <cell r="P97" t="str">
            <v>IDR</v>
          </cell>
          <cell r="Q97">
            <v>-9606487</v>
          </cell>
        </row>
        <row r="98">
          <cell r="A98" t="str">
            <v>@01@</v>
          </cell>
          <cell r="B98" t="str">
            <v>2000000924</v>
          </cell>
          <cell r="C98" t="str">
            <v>ZR</v>
          </cell>
          <cell r="D98" t="str">
            <v>BNIN ID-O202006</v>
          </cell>
          <cell r="E98" t="str">
            <v>50</v>
          </cell>
          <cell r="F98" t="str">
            <v>Jasa giro</v>
          </cell>
          <cell r="G98" t="str">
            <v/>
          </cell>
          <cell r="H98" t="str">
            <v>K180192003</v>
          </cell>
          <cell r="I98" t="str">
            <v/>
          </cell>
          <cell r="J98" t="str">
            <v/>
          </cell>
          <cell r="K98" t="str">
            <v/>
          </cell>
          <cell r="L98">
            <v>37505</v>
          </cell>
          <cell r="M98">
            <v>37505</v>
          </cell>
          <cell r="N98" t="str">
            <v>USD</v>
          </cell>
          <cell r="O98">
            <v>-70.069999999999993</v>
          </cell>
          <cell r="P98" t="str">
            <v>IDR</v>
          </cell>
          <cell r="Q98">
            <v>-621230</v>
          </cell>
        </row>
        <row r="99">
          <cell r="A99" t="str">
            <v>@01@</v>
          </cell>
          <cell r="B99" t="str">
            <v>2000001272</v>
          </cell>
          <cell r="C99" t="str">
            <v>ZR</v>
          </cell>
          <cell r="D99" t="str">
            <v>BNIA ID-R202003</v>
          </cell>
          <cell r="E99" t="str">
            <v>50</v>
          </cell>
          <cell r="F99" t="str">
            <v>Jasa giro</v>
          </cell>
          <cell r="G99" t="str">
            <v/>
          </cell>
          <cell r="H99" t="str">
            <v>K180192003</v>
          </cell>
          <cell r="I99" t="str">
            <v/>
          </cell>
          <cell r="J99" t="str">
            <v/>
          </cell>
          <cell r="K99" t="str">
            <v>JASA GIRO</v>
          </cell>
          <cell r="L99">
            <v>37500</v>
          </cell>
          <cell r="M99">
            <v>37500</v>
          </cell>
          <cell r="N99" t="str">
            <v>USD</v>
          </cell>
          <cell r="O99">
            <v>-908.44</v>
          </cell>
          <cell r="P99" t="str">
            <v>IDR</v>
          </cell>
          <cell r="Q99">
            <v>-8046400</v>
          </cell>
        </row>
        <row r="100">
          <cell r="A100" t="str">
            <v>@01@</v>
          </cell>
          <cell r="B100" t="str">
            <v>2000001346</v>
          </cell>
          <cell r="C100" t="str">
            <v>ZR</v>
          </cell>
          <cell r="D100" t="str">
            <v>BNIB ID-R102032</v>
          </cell>
          <cell r="E100" t="str">
            <v>50</v>
          </cell>
          <cell r="F100" t="str">
            <v>Jasa giro</v>
          </cell>
          <cell r="G100" t="str">
            <v/>
          </cell>
          <cell r="H100" t="str">
            <v>K180192003</v>
          </cell>
          <cell r="I100" t="str">
            <v/>
          </cell>
          <cell r="J100" t="str">
            <v/>
          </cell>
          <cell r="K100" t="str">
            <v>JASA GIRO</v>
          </cell>
          <cell r="L100">
            <v>37529</v>
          </cell>
          <cell r="M100">
            <v>37529</v>
          </cell>
          <cell r="N100" t="str">
            <v>USD</v>
          </cell>
          <cell r="O100">
            <v>-902.53</v>
          </cell>
          <cell r="P100" t="str">
            <v>IDR</v>
          </cell>
          <cell r="Q100">
            <v>-8138270</v>
          </cell>
        </row>
        <row r="101">
          <cell r="A101" t="str">
            <v>@01@</v>
          </cell>
          <cell r="B101" t="str">
            <v>2000001351</v>
          </cell>
          <cell r="C101" t="str">
            <v>ZR</v>
          </cell>
          <cell r="D101" t="str">
            <v>BNIJ ID-O102019</v>
          </cell>
          <cell r="E101" t="str">
            <v>50</v>
          </cell>
          <cell r="F101" t="str">
            <v>Jasa giro</v>
          </cell>
          <cell r="G101" t="str">
            <v/>
          </cell>
          <cell r="H101" t="str">
            <v>K180192003</v>
          </cell>
          <cell r="I101" t="str">
            <v/>
          </cell>
          <cell r="J101" t="str">
            <v/>
          </cell>
          <cell r="K101" t="str">
            <v>JASA GIRO</v>
          </cell>
          <cell r="L101">
            <v>37529</v>
          </cell>
          <cell r="M101">
            <v>37529</v>
          </cell>
          <cell r="N101" t="str">
            <v>USD</v>
          </cell>
          <cell r="O101">
            <v>-243.77</v>
          </cell>
          <cell r="P101" t="str">
            <v>IDR</v>
          </cell>
          <cell r="Q101">
            <v>-2198150</v>
          </cell>
        </row>
        <row r="102">
          <cell r="A102" t="str">
            <v>@01@</v>
          </cell>
          <cell r="B102" t="str">
            <v>2000001354</v>
          </cell>
          <cell r="C102" t="str">
            <v>ZR</v>
          </cell>
          <cell r="D102" t="str">
            <v>BNIE US-R102021</v>
          </cell>
          <cell r="E102" t="str">
            <v>50</v>
          </cell>
          <cell r="F102" t="str">
            <v>Jasa giro</v>
          </cell>
          <cell r="G102" t="str">
            <v/>
          </cell>
          <cell r="H102" t="str">
            <v>K180192003</v>
          </cell>
          <cell r="I102" t="str">
            <v/>
          </cell>
          <cell r="J102" t="str">
            <v/>
          </cell>
          <cell r="K102" t="str">
            <v>JASA GIRO</v>
          </cell>
          <cell r="L102">
            <v>37529</v>
          </cell>
          <cell r="M102">
            <v>37529</v>
          </cell>
          <cell r="N102" t="str">
            <v>USD</v>
          </cell>
          <cell r="O102">
            <v>-680.86</v>
          </cell>
          <cell r="P102" t="str">
            <v>USD</v>
          </cell>
          <cell r="Q102">
            <v>-680.86</v>
          </cell>
        </row>
        <row r="103">
          <cell r="A103" t="str">
            <v>@01@</v>
          </cell>
          <cell r="B103" t="str">
            <v>2000001356</v>
          </cell>
          <cell r="C103" t="str">
            <v>ZR</v>
          </cell>
          <cell r="D103" t="str">
            <v>BNIK US-O102016</v>
          </cell>
          <cell r="E103" t="str">
            <v>50</v>
          </cell>
          <cell r="F103" t="str">
            <v>Jasa giro</v>
          </cell>
          <cell r="G103" t="str">
            <v/>
          </cell>
          <cell r="H103" t="str">
            <v>K180192003</v>
          </cell>
          <cell r="I103" t="str">
            <v/>
          </cell>
          <cell r="J103" t="str">
            <v/>
          </cell>
          <cell r="K103" t="str">
            <v>JASA GIRO</v>
          </cell>
          <cell r="L103">
            <v>37529</v>
          </cell>
          <cell r="M103">
            <v>37529</v>
          </cell>
          <cell r="N103" t="str">
            <v>USD</v>
          </cell>
          <cell r="O103">
            <v>-7.22</v>
          </cell>
          <cell r="P103" t="str">
            <v>USD</v>
          </cell>
          <cell r="Q103">
            <v>-7.22</v>
          </cell>
        </row>
        <row r="104">
          <cell r="A104" t="str">
            <v>@01@</v>
          </cell>
          <cell r="B104" t="str">
            <v>2000001452</v>
          </cell>
          <cell r="C104" t="str">
            <v>ZR</v>
          </cell>
          <cell r="D104" t="str">
            <v>BNIN ID-O202020</v>
          </cell>
          <cell r="E104" t="str">
            <v>50</v>
          </cell>
          <cell r="F104" t="str">
            <v>Jasa giro</v>
          </cell>
          <cell r="G104" t="str">
            <v/>
          </cell>
          <cell r="H104" t="str">
            <v>K180192003</v>
          </cell>
          <cell r="I104" t="str">
            <v/>
          </cell>
          <cell r="J104" t="str">
            <v/>
          </cell>
          <cell r="K104" t="str">
            <v>JASA GIRO</v>
          </cell>
          <cell r="L104">
            <v>37529</v>
          </cell>
          <cell r="M104">
            <v>37529</v>
          </cell>
          <cell r="N104" t="str">
            <v>USD</v>
          </cell>
          <cell r="O104">
            <v>-47.62</v>
          </cell>
          <cell r="P104" t="str">
            <v>IDR</v>
          </cell>
          <cell r="Q104">
            <v>-429360</v>
          </cell>
        </row>
        <row r="105">
          <cell r="A105" t="str">
            <v>@01@</v>
          </cell>
          <cell r="B105" t="str">
            <v>2000001180</v>
          </cell>
          <cell r="C105" t="str">
            <v>ZR</v>
          </cell>
          <cell r="D105" t="str">
            <v>BBIA ID-O 02001</v>
          </cell>
          <cell r="E105" t="str">
            <v>50</v>
          </cell>
          <cell r="F105" t="str">
            <v>JS GIRO AUG '02</v>
          </cell>
          <cell r="G105" t="str">
            <v/>
          </cell>
          <cell r="H105" t="str">
            <v>K180192003</v>
          </cell>
          <cell r="I105" t="str">
            <v/>
          </cell>
          <cell r="J105" t="str">
            <v/>
          </cell>
          <cell r="K105" t="str">
            <v/>
          </cell>
          <cell r="L105">
            <v>37500</v>
          </cell>
          <cell r="M105">
            <v>37500</v>
          </cell>
          <cell r="N105" t="str">
            <v>USD</v>
          </cell>
          <cell r="O105">
            <v>-25.39</v>
          </cell>
          <cell r="P105" t="str">
            <v>IDR</v>
          </cell>
          <cell r="Q105">
            <v>-224916</v>
          </cell>
        </row>
        <row r="106">
          <cell r="A106" t="str">
            <v>@01@</v>
          </cell>
          <cell r="B106" t="str">
            <v>2000001182</v>
          </cell>
          <cell r="C106" t="str">
            <v>ZR</v>
          </cell>
          <cell r="D106" t="str">
            <v>BBIB US-O 02001</v>
          </cell>
          <cell r="E106" t="str">
            <v>50</v>
          </cell>
          <cell r="F106" t="str">
            <v>JS GIRO AUG '02</v>
          </cell>
          <cell r="G106" t="str">
            <v/>
          </cell>
          <cell r="H106" t="str">
            <v>K180192003</v>
          </cell>
          <cell r="I106" t="str">
            <v/>
          </cell>
          <cell r="J106" t="str">
            <v/>
          </cell>
          <cell r="K106" t="str">
            <v/>
          </cell>
          <cell r="L106">
            <v>37500</v>
          </cell>
          <cell r="M106">
            <v>37500</v>
          </cell>
          <cell r="N106" t="str">
            <v>USD</v>
          </cell>
          <cell r="O106">
            <v>-6.47</v>
          </cell>
          <cell r="P106" t="str">
            <v>USD</v>
          </cell>
          <cell r="Q106">
            <v>-6.47</v>
          </cell>
        </row>
        <row r="107">
          <cell r="A107" t="str">
            <v>@01@</v>
          </cell>
          <cell r="B107" t="str">
            <v>2000001186</v>
          </cell>
          <cell r="C107" t="str">
            <v>ZR</v>
          </cell>
          <cell r="D107" t="str">
            <v>BNID US-O302001</v>
          </cell>
          <cell r="E107" t="str">
            <v>50</v>
          </cell>
          <cell r="F107" t="str">
            <v>JS GIRO AUG '02</v>
          </cell>
          <cell r="G107" t="str">
            <v/>
          </cell>
          <cell r="H107" t="str">
            <v>K180192003</v>
          </cell>
          <cell r="I107" t="str">
            <v/>
          </cell>
          <cell r="J107" t="str">
            <v/>
          </cell>
          <cell r="K107" t="str">
            <v/>
          </cell>
          <cell r="L107">
            <v>37500</v>
          </cell>
          <cell r="M107">
            <v>37500</v>
          </cell>
          <cell r="N107" t="str">
            <v>USD</v>
          </cell>
          <cell r="O107">
            <v>-7.13</v>
          </cell>
          <cell r="P107" t="str">
            <v>USD</v>
          </cell>
          <cell r="Q107">
            <v>-7.13</v>
          </cell>
        </row>
        <row r="108">
          <cell r="A108" t="str">
            <v>@01@</v>
          </cell>
          <cell r="B108" t="str">
            <v>2000001190</v>
          </cell>
          <cell r="C108" t="str">
            <v>ZR</v>
          </cell>
          <cell r="D108" t="str">
            <v>BNIF US-O 02001</v>
          </cell>
          <cell r="E108" t="str">
            <v>50</v>
          </cell>
          <cell r="F108" t="str">
            <v>JS GIRO AUG '02</v>
          </cell>
          <cell r="G108" t="str">
            <v/>
          </cell>
          <cell r="H108" t="str">
            <v>K180192003</v>
          </cell>
          <cell r="I108" t="str">
            <v/>
          </cell>
          <cell r="J108" t="str">
            <v/>
          </cell>
          <cell r="K108" t="str">
            <v/>
          </cell>
          <cell r="L108">
            <v>37500</v>
          </cell>
          <cell r="M108">
            <v>37500</v>
          </cell>
          <cell r="N108" t="str">
            <v>USD</v>
          </cell>
          <cell r="O108">
            <v>-0.78</v>
          </cell>
          <cell r="P108" t="str">
            <v>USD</v>
          </cell>
          <cell r="Q108">
            <v>-0.78</v>
          </cell>
        </row>
        <row r="109">
          <cell r="A109" t="str">
            <v>@01@</v>
          </cell>
          <cell r="B109" t="str">
            <v>2000001194</v>
          </cell>
          <cell r="C109" t="str">
            <v>ZR</v>
          </cell>
          <cell r="D109" t="str">
            <v>BNIG US-O 02001</v>
          </cell>
          <cell r="E109" t="str">
            <v>50</v>
          </cell>
          <cell r="F109" t="str">
            <v>JS GIRO AUG '02</v>
          </cell>
          <cell r="G109" t="str">
            <v/>
          </cell>
          <cell r="H109" t="str">
            <v>K180192003</v>
          </cell>
          <cell r="I109" t="str">
            <v/>
          </cell>
          <cell r="J109" t="str">
            <v/>
          </cell>
          <cell r="K109" t="str">
            <v/>
          </cell>
          <cell r="L109">
            <v>37500</v>
          </cell>
          <cell r="M109">
            <v>37500</v>
          </cell>
          <cell r="N109" t="str">
            <v>USD</v>
          </cell>
          <cell r="O109">
            <v>-0.78</v>
          </cell>
          <cell r="P109" t="str">
            <v>USD</v>
          </cell>
          <cell r="Q109">
            <v>-0.78</v>
          </cell>
        </row>
        <row r="110">
          <cell r="A110" t="str">
            <v>@01@</v>
          </cell>
          <cell r="B110" t="str">
            <v>2000001198</v>
          </cell>
          <cell r="C110" t="str">
            <v>ZR</v>
          </cell>
          <cell r="D110" t="str">
            <v>BNIH US-O 02001</v>
          </cell>
          <cell r="E110" t="str">
            <v>50</v>
          </cell>
          <cell r="F110" t="str">
            <v>JS GIRO AUG '02</v>
          </cell>
          <cell r="G110" t="str">
            <v/>
          </cell>
          <cell r="H110" t="str">
            <v>K180192003</v>
          </cell>
          <cell r="I110" t="str">
            <v/>
          </cell>
          <cell r="J110" t="str">
            <v/>
          </cell>
          <cell r="K110" t="str">
            <v/>
          </cell>
          <cell r="L110">
            <v>37500</v>
          </cell>
          <cell r="M110">
            <v>37500</v>
          </cell>
          <cell r="N110" t="str">
            <v>USD</v>
          </cell>
          <cell r="O110">
            <v>-0.78</v>
          </cell>
          <cell r="P110" t="str">
            <v>USD</v>
          </cell>
          <cell r="Q110">
            <v>-0.78</v>
          </cell>
        </row>
        <row r="111">
          <cell r="A111" t="str">
            <v>@01@</v>
          </cell>
          <cell r="B111" t="str">
            <v>2000001202</v>
          </cell>
          <cell r="C111" t="str">
            <v>ZR</v>
          </cell>
          <cell r="D111" t="str">
            <v>BNII US-O 02001</v>
          </cell>
          <cell r="E111" t="str">
            <v>50</v>
          </cell>
          <cell r="F111" t="str">
            <v>JS GIRO AUG '02</v>
          </cell>
          <cell r="G111" t="str">
            <v/>
          </cell>
          <cell r="H111" t="str">
            <v>K180192003</v>
          </cell>
          <cell r="I111" t="str">
            <v/>
          </cell>
          <cell r="J111" t="str">
            <v/>
          </cell>
          <cell r="K111" t="str">
            <v/>
          </cell>
          <cell r="L111">
            <v>37500</v>
          </cell>
          <cell r="M111">
            <v>37500</v>
          </cell>
          <cell r="N111" t="str">
            <v>USD</v>
          </cell>
          <cell r="O111">
            <v>-0.78</v>
          </cell>
          <cell r="P111" t="str">
            <v>USD</v>
          </cell>
          <cell r="Q111">
            <v>-0.78</v>
          </cell>
        </row>
        <row r="112">
          <cell r="A112" t="str">
            <v>@01@</v>
          </cell>
          <cell r="B112" t="str">
            <v>2000001204</v>
          </cell>
          <cell r="C112" t="str">
            <v>ZR</v>
          </cell>
          <cell r="D112" t="str">
            <v>BTNB US-O 02001</v>
          </cell>
          <cell r="E112" t="str">
            <v>50</v>
          </cell>
          <cell r="F112" t="str">
            <v>JS GIRO AUG '02</v>
          </cell>
          <cell r="G112" t="str">
            <v/>
          </cell>
          <cell r="H112" t="str">
            <v>K180192003</v>
          </cell>
          <cell r="I112" t="str">
            <v/>
          </cell>
          <cell r="J112" t="str">
            <v/>
          </cell>
          <cell r="K112" t="str">
            <v/>
          </cell>
          <cell r="L112">
            <v>37500</v>
          </cell>
          <cell r="M112">
            <v>37500</v>
          </cell>
          <cell r="N112" t="str">
            <v>USD</v>
          </cell>
          <cell r="O112">
            <v>-5.12</v>
          </cell>
          <cell r="P112" t="str">
            <v>USD</v>
          </cell>
          <cell r="Q112">
            <v>-5.12</v>
          </cell>
        </row>
        <row r="113">
          <cell r="A113" t="str">
            <v>@01@</v>
          </cell>
          <cell r="B113" t="str">
            <v>2000001208</v>
          </cell>
          <cell r="C113" t="str">
            <v>ZR</v>
          </cell>
          <cell r="D113" t="str">
            <v>MBAPAUS-O 02001</v>
          </cell>
          <cell r="E113" t="str">
            <v>50</v>
          </cell>
          <cell r="F113" t="str">
            <v>JS GIRO AUG '02</v>
          </cell>
          <cell r="G113" t="str">
            <v/>
          </cell>
          <cell r="H113" t="str">
            <v>K180192003</v>
          </cell>
          <cell r="I113" t="str">
            <v/>
          </cell>
          <cell r="J113" t="str">
            <v/>
          </cell>
          <cell r="K113" t="str">
            <v/>
          </cell>
          <cell r="L113">
            <v>37500</v>
          </cell>
          <cell r="M113">
            <v>37500</v>
          </cell>
          <cell r="N113" t="str">
            <v>USD</v>
          </cell>
          <cell r="O113">
            <v>-20.12</v>
          </cell>
          <cell r="P113" t="str">
            <v>USD</v>
          </cell>
          <cell r="Q113">
            <v>-20.12</v>
          </cell>
        </row>
        <row r="114">
          <cell r="A114" t="str">
            <v>@01@</v>
          </cell>
          <cell r="B114" t="str">
            <v>2000001210</v>
          </cell>
          <cell r="C114" t="str">
            <v>ZR</v>
          </cell>
          <cell r="D114" t="str">
            <v>NIAGBUS-O 02001</v>
          </cell>
          <cell r="E114" t="str">
            <v>50</v>
          </cell>
          <cell r="F114" t="str">
            <v>JS GIRO AUG '02</v>
          </cell>
          <cell r="G114" t="str">
            <v/>
          </cell>
          <cell r="H114" t="str">
            <v>K180192003</v>
          </cell>
          <cell r="I114" t="str">
            <v/>
          </cell>
          <cell r="J114" t="str">
            <v/>
          </cell>
          <cell r="K114" t="str">
            <v/>
          </cell>
          <cell r="L114">
            <v>37500</v>
          </cell>
          <cell r="M114">
            <v>37500</v>
          </cell>
          <cell r="N114" t="str">
            <v>USD</v>
          </cell>
          <cell r="O114">
            <v>-27.62</v>
          </cell>
          <cell r="P114" t="str">
            <v>USD</v>
          </cell>
          <cell r="Q114">
            <v>-27.62</v>
          </cell>
        </row>
        <row r="115">
          <cell r="A115" t="str">
            <v>@01@</v>
          </cell>
          <cell r="B115" t="str">
            <v>2000001481</v>
          </cell>
          <cell r="C115" t="str">
            <v>ZR</v>
          </cell>
          <cell r="D115" t="str">
            <v>NIAGAID-O 02001</v>
          </cell>
          <cell r="E115" t="str">
            <v>50</v>
          </cell>
          <cell r="F115" t="str">
            <v>JS GIRO AUG '02</v>
          </cell>
          <cell r="G115" t="str">
            <v/>
          </cell>
          <cell r="H115" t="str">
            <v>K180192003</v>
          </cell>
          <cell r="I115" t="str">
            <v/>
          </cell>
          <cell r="J115" t="str">
            <v/>
          </cell>
          <cell r="K115" t="str">
            <v/>
          </cell>
          <cell r="L115">
            <v>37500</v>
          </cell>
          <cell r="M115">
            <v>37500</v>
          </cell>
          <cell r="N115" t="str">
            <v>USD</v>
          </cell>
          <cell r="O115">
            <v>-0.55000000000000004</v>
          </cell>
          <cell r="P115" t="str">
            <v>IDR</v>
          </cell>
          <cell r="Q115">
            <v>-4909</v>
          </cell>
        </row>
        <row r="116">
          <cell r="A116" t="str">
            <v>@01@</v>
          </cell>
          <cell r="B116" t="str">
            <v>2000001483</v>
          </cell>
          <cell r="C116" t="str">
            <v>ZR</v>
          </cell>
          <cell r="D116" t="str">
            <v>UNVSAUS-O 02001</v>
          </cell>
          <cell r="E116" t="str">
            <v>50</v>
          </cell>
          <cell r="F116" t="str">
            <v>JS GIRO AUG '02</v>
          </cell>
          <cell r="G116" t="str">
            <v/>
          </cell>
          <cell r="H116" t="str">
            <v>K180192003</v>
          </cell>
          <cell r="I116" t="str">
            <v/>
          </cell>
          <cell r="J116" t="str">
            <v/>
          </cell>
          <cell r="K116" t="str">
            <v/>
          </cell>
          <cell r="L116">
            <v>37500</v>
          </cell>
          <cell r="M116">
            <v>37500</v>
          </cell>
          <cell r="N116" t="str">
            <v>USD</v>
          </cell>
          <cell r="O116">
            <v>-72.52</v>
          </cell>
          <cell r="P116" t="str">
            <v>USD</v>
          </cell>
          <cell r="Q116">
            <v>-72.52</v>
          </cell>
        </row>
        <row r="117">
          <cell r="A117" t="str">
            <v>@01@</v>
          </cell>
          <cell r="B117" t="str">
            <v>2000001185</v>
          </cell>
          <cell r="C117" t="str">
            <v>ZR</v>
          </cell>
          <cell r="D117" t="str">
            <v>BNID US-O302001</v>
          </cell>
          <cell r="E117" t="str">
            <v>50</v>
          </cell>
          <cell r="F117" t="str">
            <v>JS GIRO JULY '02</v>
          </cell>
          <cell r="G117" t="str">
            <v/>
          </cell>
          <cell r="H117" t="str">
            <v>K180192003</v>
          </cell>
          <cell r="I117" t="str">
            <v/>
          </cell>
          <cell r="J117" t="str">
            <v/>
          </cell>
          <cell r="K117" t="str">
            <v/>
          </cell>
          <cell r="L117">
            <v>37500</v>
          </cell>
          <cell r="M117">
            <v>37500</v>
          </cell>
          <cell r="N117" t="str">
            <v>USD</v>
          </cell>
          <cell r="O117">
            <v>-7.02</v>
          </cell>
          <cell r="P117" t="str">
            <v>USD</v>
          </cell>
          <cell r="Q117">
            <v>-7.02</v>
          </cell>
        </row>
        <row r="118">
          <cell r="A118" t="str">
            <v>@01@</v>
          </cell>
          <cell r="B118" t="str">
            <v>2000001189</v>
          </cell>
          <cell r="C118" t="str">
            <v>ZR</v>
          </cell>
          <cell r="D118" t="str">
            <v>BNIF US-O 02001</v>
          </cell>
          <cell r="E118" t="str">
            <v>50</v>
          </cell>
          <cell r="F118" t="str">
            <v>JS GIRO JULY '02</v>
          </cell>
          <cell r="G118" t="str">
            <v/>
          </cell>
          <cell r="H118" t="str">
            <v>K180192003</v>
          </cell>
          <cell r="I118" t="str">
            <v/>
          </cell>
          <cell r="J118" t="str">
            <v/>
          </cell>
          <cell r="K118" t="str">
            <v/>
          </cell>
          <cell r="L118">
            <v>37500</v>
          </cell>
          <cell r="M118">
            <v>37500</v>
          </cell>
          <cell r="N118" t="str">
            <v>USD</v>
          </cell>
          <cell r="O118">
            <v>-0.77</v>
          </cell>
          <cell r="P118" t="str">
            <v>USD</v>
          </cell>
          <cell r="Q118">
            <v>-0.77</v>
          </cell>
        </row>
        <row r="119">
          <cell r="A119" t="str">
            <v>@01@</v>
          </cell>
          <cell r="B119" t="str">
            <v>2000001193</v>
          </cell>
          <cell r="C119" t="str">
            <v>ZR</v>
          </cell>
          <cell r="D119" t="str">
            <v>BNIG US-O 02001</v>
          </cell>
          <cell r="E119" t="str">
            <v>50</v>
          </cell>
          <cell r="F119" t="str">
            <v>JS GIRO JULY '02</v>
          </cell>
          <cell r="G119" t="str">
            <v/>
          </cell>
          <cell r="H119" t="str">
            <v>K180192003</v>
          </cell>
          <cell r="I119" t="str">
            <v/>
          </cell>
          <cell r="J119" t="str">
            <v/>
          </cell>
          <cell r="K119" t="str">
            <v/>
          </cell>
          <cell r="L119">
            <v>37500</v>
          </cell>
          <cell r="M119">
            <v>37500</v>
          </cell>
          <cell r="N119" t="str">
            <v>USD</v>
          </cell>
          <cell r="O119">
            <v>-0.77</v>
          </cell>
          <cell r="P119" t="str">
            <v>USD</v>
          </cell>
          <cell r="Q119">
            <v>-0.77</v>
          </cell>
        </row>
        <row r="120">
          <cell r="A120" t="str">
            <v>@01@</v>
          </cell>
          <cell r="B120" t="str">
            <v>2000001197</v>
          </cell>
          <cell r="C120" t="str">
            <v>ZR</v>
          </cell>
          <cell r="D120" t="str">
            <v>BNIH US-O 02001</v>
          </cell>
          <cell r="E120" t="str">
            <v>50</v>
          </cell>
          <cell r="F120" t="str">
            <v>JS GIRO JULY '02</v>
          </cell>
          <cell r="G120" t="str">
            <v/>
          </cell>
          <cell r="H120" t="str">
            <v>K180192003</v>
          </cell>
          <cell r="I120" t="str">
            <v/>
          </cell>
          <cell r="J120" t="str">
            <v/>
          </cell>
          <cell r="K120" t="str">
            <v/>
          </cell>
          <cell r="L120">
            <v>37500</v>
          </cell>
          <cell r="M120">
            <v>37500</v>
          </cell>
          <cell r="N120" t="str">
            <v>USD</v>
          </cell>
          <cell r="O120">
            <v>-0.77</v>
          </cell>
          <cell r="P120" t="str">
            <v>USD</v>
          </cell>
          <cell r="Q120">
            <v>-0.77</v>
          </cell>
        </row>
        <row r="121">
          <cell r="A121" t="str">
            <v>@01@</v>
          </cell>
          <cell r="B121" t="str">
            <v>2000001201</v>
          </cell>
          <cell r="C121" t="str">
            <v>ZR</v>
          </cell>
          <cell r="D121" t="str">
            <v>BNII US-O 02001</v>
          </cell>
          <cell r="E121" t="str">
            <v>50</v>
          </cell>
          <cell r="F121" t="str">
            <v>JS GIRO JULY '02</v>
          </cell>
          <cell r="G121" t="str">
            <v/>
          </cell>
          <cell r="H121" t="str">
            <v>K180192003</v>
          </cell>
          <cell r="I121" t="str">
            <v/>
          </cell>
          <cell r="J121" t="str">
            <v/>
          </cell>
          <cell r="K121" t="str">
            <v/>
          </cell>
          <cell r="L121">
            <v>37500</v>
          </cell>
          <cell r="M121">
            <v>37500</v>
          </cell>
          <cell r="N121" t="str">
            <v>USD</v>
          </cell>
          <cell r="O121">
            <v>-0.77</v>
          </cell>
          <cell r="P121" t="str">
            <v>USD</v>
          </cell>
          <cell r="Q121">
            <v>-0.77</v>
          </cell>
        </row>
        <row r="122">
          <cell r="A122" t="str">
            <v>@01@</v>
          </cell>
          <cell r="B122" t="str">
            <v>2000001207</v>
          </cell>
          <cell r="C122" t="str">
            <v>ZR</v>
          </cell>
          <cell r="D122" t="str">
            <v>MBAPAUS-O 02001</v>
          </cell>
          <cell r="E122" t="str">
            <v>50</v>
          </cell>
          <cell r="F122" t="str">
            <v>JS GIRO JULY '02</v>
          </cell>
          <cell r="G122" t="str">
            <v/>
          </cell>
          <cell r="H122" t="str">
            <v>K180192003</v>
          </cell>
          <cell r="I122" t="str">
            <v/>
          </cell>
          <cell r="J122" t="str">
            <v/>
          </cell>
          <cell r="K122" t="str">
            <v/>
          </cell>
          <cell r="L122">
            <v>37500</v>
          </cell>
          <cell r="M122">
            <v>37500</v>
          </cell>
          <cell r="N122" t="str">
            <v>USD</v>
          </cell>
          <cell r="O122">
            <v>-20.09</v>
          </cell>
          <cell r="P122" t="str">
            <v>USD</v>
          </cell>
          <cell r="Q122">
            <v>-20.09</v>
          </cell>
        </row>
        <row r="123">
          <cell r="A123" t="str">
            <v>@01@</v>
          </cell>
          <cell r="B123" t="str">
            <v>2000001480</v>
          </cell>
          <cell r="C123" t="str">
            <v>ZR</v>
          </cell>
          <cell r="D123" t="str">
            <v>NIAGAID-O 02001</v>
          </cell>
          <cell r="E123" t="str">
            <v>50</v>
          </cell>
          <cell r="F123" t="str">
            <v>JS GIRO JULY '02</v>
          </cell>
          <cell r="G123" t="str">
            <v/>
          </cell>
          <cell r="H123" t="str">
            <v>K180192003</v>
          </cell>
          <cell r="I123" t="str">
            <v/>
          </cell>
          <cell r="J123" t="str">
            <v/>
          </cell>
          <cell r="K123" t="str">
            <v/>
          </cell>
          <cell r="L123">
            <v>37500</v>
          </cell>
          <cell r="M123">
            <v>37500</v>
          </cell>
          <cell r="N123" t="str">
            <v>USD</v>
          </cell>
          <cell r="O123">
            <v>-0.57999999999999996</v>
          </cell>
          <cell r="P123" t="str">
            <v>IDR</v>
          </cell>
          <cell r="Q123">
            <v>-5164</v>
          </cell>
        </row>
        <row r="124">
          <cell r="A124" t="str">
            <v>@01@</v>
          </cell>
          <cell r="B124" t="str">
            <v>2000001482</v>
          </cell>
          <cell r="C124" t="str">
            <v>ZR</v>
          </cell>
          <cell r="D124" t="str">
            <v>UNVSAUS-O 02001</v>
          </cell>
          <cell r="E124" t="str">
            <v>50</v>
          </cell>
          <cell r="F124" t="str">
            <v>JS GIRO JULY '02</v>
          </cell>
          <cell r="G124" t="str">
            <v/>
          </cell>
          <cell r="H124" t="str">
            <v>K180192003</v>
          </cell>
          <cell r="I124" t="str">
            <v/>
          </cell>
          <cell r="J124" t="str">
            <v/>
          </cell>
          <cell r="K124" t="str">
            <v/>
          </cell>
          <cell r="L124">
            <v>37500</v>
          </cell>
          <cell r="M124">
            <v>37500</v>
          </cell>
          <cell r="N124" t="str">
            <v>USD</v>
          </cell>
          <cell r="O124">
            <v>-35</v>
          </cell>
          <cell r="P124" t="str">
            <v>USD</v>
          </cell>
          <cell r="Q124">
            <v>-35</v>
          </cell>
        </row>
        <row r="125">
          <cell r="A125" t="str">
            <v>@01@</v>
          </cell>
          <cell r="B125" t="str">
            <v>2000001479</v>
          </cell>
          <cell r="C125" t="str">
            <v>ZR</v>
          </cell>
          <cell r="D125" t="str">
            <v>NIAGAID-O 02001</v>
          </cell>
          <cell r="E125" t="str">
            <v>50</v>
          </cell>
          <cell r="F125" t="str">
            <v>JS GIRO JUNE '02</v>
          </cell>
          <cell r="G125" t="str">
            <v/>
          </cell>
          <cell r="H125" t="str">
            <v>K180192003</v>
          </cell>
          <cell r="I125" t="str">
            <v/>
          </cell>
          <cell r="J125" t="str">
            <v/>
          </cell>
          <cell r="K125" t="str">
            <v/>
          </cell>
          <cell r="L125">
            <v>37500</v>
          </cell>
          <cell r="M125">
            <v>37500</v>
          </cell>
          <cell r="N125" t="str">
            <v>USD</v>
          </cell>
          <cell r="O125">
            <v>-0.56999999999999995</v>
          </cell>
          <cell r="P125" t="str">
            <v>IDR</v>
          </cell>
          <cell r="Q125">
            <v>-5020</v>
          </cell>
        </row>
        <row r="126">
          <cell r="A126" t="str">
            <v>@01@</v>
          </cell>
          <cell r="B126" t="str">
            <v>2000001445</v>
          </cell>
          <cell r="C126" t="str">
            <v>ZR</v>
          </cell>
          <cell r="D126" t="str">
            <v>BBIA ID-O 02002</v>
          </cell>
          <cell r="E126" t="str">
            <v>50</v>
          </cell>
          <cell r="F126" t="str">
            <v>JS GIRO SEPT. '02</v>
          </cell>
          <cell r="G126" t="str">
            <v/>
          </cell>
          <cell r="H126" t="str">
            <v>K180192003</v>
          </cell>
          <cell r="I126" t="str">
            <v/>
          </cell>
          <cell r="J126" t="str">
            <v/>
          </cell>
          <cell r="K126" t="str">
            <v/>
          </cell>
          <cell r="L126">
            <v>37529</v>
          </cell>
          <cell r="M126">
            <v>37529</v>
          </cell>
          <cell r="N126" t="str">
            <v>USD</v>
          </cell>
          <cell r="O126">
            <v>-25.83</v>
          </cell>
          <cell r="P126" t="str">
            <v>IDR</v>
          </cell>
          <cell r="Q126">
            <v>-232930</v>
          </cell>
        </row>
        <row r="127">
          <cell r="A127" t="str">
            <v>@01@</v>
          </cell>
          <cell r="B127" t="str">
            <v>2000001447</v>
          </cell>
          <cell r="C127" t="str">
            <v>ZR</v>
          </cell>
          <cell r="D127" t="str">
            <v>BBIB US-O 02002</v>
          </cell>
          <cell r="E127" t="str">
            <v>50</v>
          </cell>
          <cell r="F127" t="str">
            <v>JS GIRO SEPT. '02</v>
          </cell>
          <cell r="G127" t="str">
            <v/>
          </cell>
          <cell r="H127" t="str">
            <v>K180192003</v>
          </cell>
          <cell r="I127" t="str">
            <v/>
          </cell>
          <cell r="J127" t="str">
            <v/>
          </cell>
          <cell r="K127" t="str">
            <v/>
          </cell>
          <cell r="L127">
            <v>37529</v>
          </cell>
          <cell r="M127">
            <v>37529</v>
          </cell>
          <cell r="N127" t="str">
            <v>USD</v>
          </cell>
          <cell r="O127">
            <v>-6.69</v>
          </cell>
          <cell r="P127" t="str">
            <v>USD</v>
          </cell>
          <cell r="Q127">
            <v>-6.69</v>
          </cell>
        </row>
        <row r="128">
          <cell r="A128" t="str">
            <v>@01@</v>
          </cell>
          <cell r="B128" t="str">
            <v>2200000094</v>
          </cell>
          <cell r="C128" t="str">
            <v>ZT</v>
          </cell>
          <cell r="D128" t="str">
            <v>ADD II/37</v>
          </cell>
          <cell r="E128" t="str">
            <v>50</v>
          </cell>
          <cell r="F128" t="str">
            <v>09K180192003</v>
          </cell>
          <cell r="G128" t="str">
            <v/>
          </cell>
          <cell r="H128" t="str">
            <v>K180192003</v>
          </cell>
          <cell r="I128" t="str">
            <v/>
          </cell>
          <cell r="J128" t="str">
            <v/>
          </cell>
          <cell r="K128" t="str">
            <v>*0000000100000/00002/55A/Z22/Interest accrual: Res</v>
          </cell>
          <cell r="L128">
            <v>37497</v>
          </cell>
          <cell r="M128">
            <v>37500</v>
          </cell>
          <cell r="N128" t="str">
            <v>USD</v>
          </cell>
          <cell r="O128">
            <v>-35318.36</v>
          </cell>
          <cell r="P128" t="str">
            <v>USD</v>
          </cell>
          <cell r="Q128">
            <v>-35318.36</v>
          </cell>
        </row>
        <row r="129">
          <cell r="A129" t="str">
            <v>@01@</v>
          </cell>
          <cell r="B129" t="str">
            <v>2200000095</v>
          </cell>
          <cell r="C129" t="str">
            <v>ZT</v>
          </cell>
          <cell r="D129" t="str">
            <v>ADD II/37</v>
          </cell>
          <cell r="E129" t="str">
            <v>50</v>
          </cell>
          <cell r="F129" t="str">
            <v>09K180192003</v>
          </cell>
          <cell r="G129" t="str">
            <v/>
          </cell>
          <cell r="H129" t="str">
            <v>K180192003</v>
          </cell>
          <cell r="I129" t="str">
            <v/>
          </cell>
          <cell r="J129" t="str">
            <v/>
          </cell>
          <cell r="K129" t="str">
            <v>*0000000100001/00002/55A/Z22/Interest accrual: Res</v>
          </cell>
          <cell r="L129">
            <v>37497</v>
          </cell>
          <cell r="M129">
            <v>37500</v>
          </cell>
          <cell r="N129" t="str">
            <v>USD</v>
          </cell>
          <cell r="O129">
            <v>-63624.84</v>
          </cell>
          <cell r="P129" t="str">
            <v>USD</v>
          </cell>
          <cell r="Q129">
            <v>-63624.84</v>
          </cell>
        </row>
        <row r="130">
          <cell r="A130" t="str">
            <v>@01@</v>
          </cell>
          <cell r="B130" t="str">
            <v>2200000105</v>
          </cell>
          <cell r="C130" t="str">
            <v>ZT</v>
          </cell>
          <cell r="D130" t="str">
            <v/>
          </cell>
          <cell r="E130" t="str">
            <v>50</v>
          </cell>
          <cell r="F130" t="str">
            <v>09K180192003</v>
          </cell>
          <cell r="G130" t="str">
            <v/>
          </cell>
          <cell r="H130" t="str">
            <v>K180192003</v>
          </cell>
          <cell r="I130" t="str">
            <v/>
          </cell>
          <cell r="J130" t="str">
            <v/>
          </cell>
          <cell r="K130" t="str">
            <v>*0000000100018/00002/55A/Z22/Interest accrual: Res</v>
          </cell>
          <cell r="L130">
            <v>37497</v>
          </cell>
          <cell r="M130">
            <v>37500</v>
          </cell>
          <cell r="N130" t="str">
            <v>USD</v>
          </cell>
          <cell r="O130">
            <v>-26787.57</v>
          </cell>
          <cell r="P130" t="str">
            <v>USD</v>
          </cell>
          <cell r="Q130">
            <v>-26787.57</v>
          </cell>
        </row>
        <row r="131">
          <cell r="A131" t="str">
            <v>@01@</v>
          </cell>
          <cell r="B131" t="str">
            <v>2200000108</v>
          </cell>
          <cell r="C131" t="str">
            <v>ZT</v>
          </cell>
          <cell r="D131" t="str">
            <v>ADD II/37</v>
          </cell>
          <cell r="E131" t="str">
            <v>40</v>
          </cell>
          <cell r="F131" t="str">
            <v>09K180192003</v>
          </cell>
          <cell r="G131" t="str">
            <v/>
          </cell>
          <cell r="H131" t="str">
            <v>K180192003</v>
          </cell>
          <cell r="I131" t="str">
            <v/>
          </cell>
          <cell r="J131" t="str">
            <v/>
          </cell>
          <cell r="K131" t="str">
            <v>*0000000100001/00002/55A/Z22/Interest accrual: Res</v>
          </cell>
          <cell r="L131">
            <v>37497</v>
          </cell>
          <cell r="M131">
            <v>37500</v>
          </cell>
          <cell r="N131" t="str">
            <v>USD</v>
          </cell>
          <cell r="O131">
            <v>63624.84</v>
          </cell>
          <cell r="P131" t="str">
            <v>USD</v>
          </cell>
          <cell r="Q131">
            <v>63624.84</v>
          </cell>
        </row>
        <row r="132">
          <cell r="A132" t="str">
            <v>@01@</v>
          </cell>
          <cell r="B132" t="str">
            <v>2200000109</v>
          </cell>
          <cell r="C132" t="str">
            <v>ZT</v>
          </cell>
          <cell r="D132" t="str">
            <v>ADD II/37</v>
          </cell>
          <cell r="E132" t="str">
            <v>40</v>
          </cell>
          <cell r="F132" t="str">
            <v>09K180192003</v>
          </cell>
          <cell r="G132" t="str">
            <v/>
          </cell>
          <cell r="H132" t="str">
            <v>K180192003</v>
          </cell>
          <cell r="I132" t="str">
            <v/>
          </cell>
          <cell r="J132" t="str">
            <v/>
          </cell>
          <cell r="K132" t="str">
            <v>*0000000100002/00002/55A/Z22/Interest accrual: Res</v>
          </cell>
          <cell r="L132">
            <v>37497</v>
          </cell>
          <cell r="M132">
            <v>37500</v>
          </cell>
          <cell r="N132" t="str">
            <v>USD</v>
          </cell>
          <cell r="O132">
            <v>83581.42</v>
          </cell>
          <cell r="P132" t="str">
            <v>USD</v>
          </cell>
          <cell r="Q132">
            <v>83581.42</v>
          </cell>
        </row>
        <row r="133">
          <cell r="A133" t="str">
            <v>@01@</v>
          </cell>
          <cell r="B133" t="str">
            <v>2200000110</v>
          </cell>
          <cell r="C133" t="str">
            <v>ZT</v>
          </cell>
          <cell r="D133" t="str">
            <v>ADD II/37</v>
          </cell>
          <cell r="E133" t="str">
            <v>40</v>
          </cell>
          <cell r="F133" t="str">
            <v>09K180192003</v>
          </cell>
          <cell r="G133" t="str">
            <v/>
          </cell>
          <cell r="H133" t="str">
            <v>K180192003</v>
          </cell>
          <cell r="I133" t="str">
            <v/>
          </cell>
          <cell r="J133" t="str">
            <v/>
          </cell>
          <cell r="K133" t="str">
            <v>*0000000100000/00002/55A/Z22/Interest accrual: Res</v>
          </cell>
          <cell r="L133">
            <v>37497</v>
          </cell>
          <cell r="M133">
            <v>37500</v>
          </cell>
          <cell r="N133" t="str">
            <v>USD</v>
          </cell>
          <cell r="O133">
            <v>35318.36</v>
          </cell>
          <cell r="P133" t="str">
            <v>USD</v>
          </cell>
          <cell r="Q133">
            <v>35318.36</v>
          </cell>
        </row>
        <row r="134">
          <cell r="A134" t="str">
            <v>@01@</v>
          </cell>
          <cell r="B134" t="str">
            <v>2200000115</v>
          </cell>
          <cell r="C134" t="str">
            <v>ZT</v>
          </cell>
          <cell r="D134" t="str">
            <v>ADD II/37</v>
          </cell>
          <cell r="E134" t="str">
            <v>40</v>
          </cell>
          <cell r="F134" t="str">
            <v>09K180192003</v>
          </cell>
          <cell r="G134" t="str">
            <v/>
          </cell>
          <cell r="H134" t="str">
            <v>K180192003</v>
          </cell>
          <cell r="I134" t="str">
            <v/>
          </cell>
          <cell r="J134" t="str">
            <v/>
          </cell>
          <cell r="K134" t="str">
            <v>*0000000100003/00002/55A/Z22/Interest accrual: Res</v>
          </cell>
          <cell r="L134">
            <v>37497</v>
          </cell>
          <cell r="M134">
            <v>37500</v>
          </cell>
          <cell r="N134" t="str">
            <v>USD</v>
          </cell>
          <cell r="O134">
            <v>12197.6</v>
          </cell>
          <cell r="P134" t="str">
            <v>USD</v>
          </cell>
          <cell r="Q134">
            <v>12197.6</v>
          </cell>
        </row>
        <row r="135">
          <cell r="A135" t="str">
            <v>@01@</v>
          </cell>
          <cell r="B135" t="str">
            <v>2200000124</v>
          </cell>
          <cell r="C135" t="str">
            <v>ZT</v>
          </cell>
          <cell r="D135" t="str">
            <v/>
          </cell>
          <cell r="E135" t="str">
            <v>40</v>
          </cell>
          <cell r="F135" t="str">
            <v>09K180192003</v>
          </cell>
          <cell r="G135" t="str">
            <v/>
          </cell>
          <cell r="H135" t="str">
            <v>K180192003</v>
          </cell>
          <cell r="I135" t="str">
            <v/>
          </cell>
          <cell r="J135" t="str">
            <v/>
          </cell>
          <cell r="K135" t="str">
            <v>*0000000100018/00002/55A/Z22/Interest accrual: Res</v>
          </cell>
          <cell r="L135">
            <v>37497</v>
          </cell>
          <cell r="M135">
            <v>37500</v>
          </cell>
          <cell r="N135" t="str">
            <v>USD</v>
          </cell>
          <cell r="O135">
            <v>26787.57</v>
          </cell>
          <cell r="P135" t="str">
            <v>USD</v>
          </cell>
          <cell r="Q135">
            <v>26787.57</v>
          </cell>
        </row>
        <row r="136">
          <cell r="A136" t="str">
            <v>@01@</v>
          </cell>
          <cell r="B136" t="str">
            <v>2200000127</v>
          </cell>
          <cell r="C136" t="str">
            <v>ZT</v>
          </cell>
          <cell r="D136" t="str">
            <v>ADD II/37</v>
          </cell>
          <cell r="E136" t="str">
            <v>50</v>
          </cell>
          <cell r="F136" t="str">
            <v>09K180192003</v>
          </cell>
          <cell r="G136" t="str">
            <v/>
          </cell>
          <cell r="H136" t="str">
            <v>K180192003</v>
          </cell>
          <cell r="I136" t="str">
            <v/>
          </cell>
          <cell r="J136" t="str">
            <v/>
          </cell>
          <cell r="K136" t="str">
            <v>*0000000100000/00002/55A/Z22/Interest accrual: Res</v>
          </cell>
          <cell r="L136">
            <v>37501</v>
          </cell>
          <cell r="M136">
            <v>37500</v>
          </cell>
          <cell r="N136" t="str">
            <v>USD</v>
          </cell>
          <cell r="O136">
            <v>-35318.36</v>
          </cell>
          <cell r="P136" t="str">
            <v>USD</v>
          </cell>
          <cell r="Q136">
            <v>-35318.36</v>
          </cell>
        </row>
        <row r="137">
          <cell r="A137" t="str">
            <v>@01@</v>
          </cell>
          <cell r="B137" t="str">
            <v>2200000129</v>
          </cell>
          <cell r="C137" t="str">
            <v>ZT</v>
          </cell>
          <cell r="D137" t="str">
            <v>ADD II/37</v>
          </cell>
          <cell r="E137" t="str">
            <v>50</v>
          </cell>
          <cell r="F137" t="str">
            <v>09K180192003</v>
          </cell>
          <cell r="G137" t="str">
            <v/>
          </cell>
          <cell r="H137" t="str">
            <v>K180192003</v>
          </cell>
          <cell r="I137" t="str">
            <v/>
          </cell>
          <cell r="J137" t="str">
            <v/>
          </cell>
          <cell r="K137" t="str">
            <v>*0000000100001/00002/55A/Z22/Interest accrual: Res</v>
          </cell>
          <cell r="L137">
            <v>37501</v>
          </cell>
          <cell r="M137">
            <v>37500</v>
          </cell>
          <cell r="N137" t="str">
            <v>USD</v>
          </cell>
          <cell r="O137">
            <v>-63624.84</v>
          </cell>
          <cell r="P137" t="str">
            <v>USD</v>
          </cell>
          <cell r="Q137">
            <v>-63624.84</v>
          </cell>
        </row>
        <row r="138">
          <cell r="A138" t="str">
            <v>@01@</v>
          </cell>
          <cell r="B138" t="str">
            <v>2200000131</v>
          </cell>
          <cell r="C138" t="str">
            <v>ZT</v>
          </cell>
          <cell r="D138" t="str">
            <v>ADD II/37</v>
          </cell>
          <cell r="E138" t="str">
            <v>50</v>
          </cell>
          <cell r="F138" t="str">
            <v>09K180192003</v>
          </cell>
          <cell r="G138" t="str">
            <v/>
          </cell>
          <cell r="H138" t="str">
            <v>K180192003</v>
          </cell>
          <cell r="I138" t="str">
            <v/>
          </cell>
          <cell r="J138" t="str">
            <v/>
          </cell>
          <cell r="K138" t="str">
            <v>*0000000100002/00002/55A/Z22/Interest accrual: Res</v>
          </cell>
          <cell r="L138">
            <v>37501</v>
          </cell>
          <cell r="M138">
            <v>37500</v>
          </cell>
          <cell r="N138" t="str">
            <v>USD</v>
          </cell>
          <cell r="O138">
            <v>-83581.42</v>
          </cell>
          <cell r="P138" t="str">
            <v>USD</v>
          </cell>
          <cell r="Q138">
            <v>-83581.42</v>
          </cell>
        </row>
        <row r="139">
          <cell r="A139" t="str">
            <v>@01@</v>
          </cell>
          <cell r="B139" t="str">
            <v>2200000134</v>
          </cell>
          <cell r="C139" t="str">
            <v>ZT</v>
          </cell>
          <cell r="D139" t="str">
            <v>ADD II/37</v>
          </cell>
          <cell r="E139" t="str">
            <v>50</v>
          </cell>
          <cell r="F139" t="str">
            <v>09K180192003</v>
          </cell>
          <cell r="G139" t="str">
            <v/>
          </cell>
          <cell r="H139" t="str">
            <v>K180192003</v>
          </cell>
          <cell r="I139" t="str">
            <v/>
          </cell>
          <cell r="J139" t="str">
            <v/>
          </cell>
          <cell r="K139" t="str">
            <v>*0000000100003/00002/55A/Z22/Interest accrual: Res</v>
          </cell>
          <cell r="L139">
            <v>37501</v>
          </cell>
          <cell r="M139">
            <v>37500</v>
          </cell>
          <cell r="N139" t="str">
            <v>USD</v>
          </cell>
          <cell r="O139">
            <v>-12197.6</v>
          </cell>
          <cell r="P139" t="str">
            <v>USD</v>
          </cell>
          <cell r="Q139">
            <v>-12197.6</v>
          </cell>
        </row>
        <row r="140">
          <cell r="A140" t="str">
            <v>@01@</v>
          </cell>
          <cell r="B140" t="str">
            <v>2200000154</v>
          </cell>
          <cell r="C140" t="str">
            <v>ZT</v>
          </cell>
          <cell r="D140" t="str">
            <v/>
          </cell>
          <cell r="E140" t="str">
            <v>50</v>
          </cell>
          <cell r="F140" t="str">
            <v>09K180192003</v>
          </cell>
          <cell r="G140" t="str">
            <v/>
          </cell>
          <cell r="H140" t="str">
            <v>K180192003</v>
          </cell>
          <cell r="I140" t="str">
            <v/>
          </cell>
          <cell r="J140" t="str">
            <v/>
          </cell>
          <cell r="K140" t="str">
            <v>*0000000100018/00002/55A/Z22/Interest accrual: Res</v>
          </cell>
          <cell r="L140">
            <v>37501</v>
          </cell>
          <cell r="M140">
            <v>37500</v>
          </cell>
          <cell r="N140" t="str">
            <v>USD</v>
          </cell>
          <cell r="O140">
            <v>-26787.57</v>
          </cell>
          <cell r="P140" t="str">
            <v>USD</v>
          </cell>
          <cell r="Q140">
            <v>-26787.57</v>
          </cell>
        </row>
        <row r="141">
          <cell r="A141" t="str">
            <v>@01@</v>
          </cell>
          <cell r="B141" t="str">
            <v>2200000168</v>
          </cell>
          <cell r="C141" t="str">
            <v>ZT</v>
          </cell>
          <cell r="D141" t="str">
            <v>ADD II/37</v>
          </cell>
          <cell r="E141" t="str">
            <v>40</v>
          </cell>
          <cell r="F141" t="str">
            <v>09K180192003</v>
          </cell>
          <cell r="G141" t="str">
            <v/>
          </cell>
          <cell r="H141" t="str">
            <v>K180192003</v>
          </cell>
          <cell r="I141" t="str">
            <v/>
          </cell>
          <cell r="J141" t="str">
            <v/>
          </cell>
          <cell r="K141" t="str">
            <v>*0000000100000/00002/55A/Z22/RL-Interest Charged (</v>
          </cell>
          <cell r="L141">
            <v>37530</v>
          </cell>
          <cell r="M141">
            <v>37525</v>
          </cell>
          <cell r="N141" t="str">
            <v>USD</v>
          </cell>
          <cell r="O141">
            <v>182478.17</v>
          </cell>
          <cell r="P141" t="str">
            <v>USD</v>
          </cell>
          <cell r="Q141">
            <v>182478.17</v>
          </cell>
        </row>
        <row r="142">
          <cell r="A142" t="str">
            <v>@01@</v>
          </cell>
          <cell r="B142" t="str">
            <v>2200000170</v>
          </cell>
          <cell r="C142" t="str">
            <v>ZT</v>
          </cell>
          <cell r="D142" t="str">
            <v>ADD II/37</v>
          </cell>
          <cell r="E142" t="str">
            <v>40</v>
          </cell>
          <cell r="F142" t="str">
            <v>09K180192003</v>
          </cell>
          <cell r="G142" t="str">
            <v/>
          </cell>
          <cell r="H142" t="str">
            <v>K180192003</v>
          </cell>
          <cell r="I142" t="str">
            <v/>
          </cell>
          <cell r="J142" t="str">
            <v/>
          </cell>
          <cell r="K142" t="str">
            <v>*0000000100003/00002/55A/Z22/RL-Interest Charged (</v>
          </cell>
          <cell r="L142">
            <v>37530</v>
          </cell>
          <cell r="M142">
            <v>37525</v>
          </cell>
          <cell r="N142" t="str">
            <v>USD</v>
          </cell>
          <cell r="O142">
            <v>63020.91</v>
          </cell>
          <cell r="P142" t="str">
            <v>USD</v>
          </cell>
          <cell r="Q142">
            <v>63020.91</v>
          </cell>
        </row>
        <row r="143">
          <cell r="A143" t="str">
            <v>@01@</v>
          </cell>
          <cell r="B143" t="str">
            <v>2200000172</v>
          </cell>
          <cell r="C143" t="str">
            <v>ZT</v>
          </cell>
          <cell r="D143" t="str">
            <v>ADD II/37</v>
          </cell>
          <cell r="E143" t="str">
            <v>40</v>
          </cell>
          <cell r="F143" t="str">
            <v>09K180192003</v>
          </cell>
          <cell r="G143" t="str">
            <v/>
          </cell>
          <cell r="H143" t="str">
            <v>K180192003</v>
          </cell>
          <cell r="I143" t="str">
            <v/>
          </cell>
          <cell r="J143" t="str">
            <v/>
          </cell>
          <cell r="K143" t="str">
            <v>*0000000100001/00002/55A/Z22/RL-Interest Charged (</v>
          </cell>
          <cell r="L143">
            <v>37530</v>
          </cell>
          <cell r="M143">
            <v>37525</v>
          </cell>
          <cell r="N143" t="str">
            <v>USD</v>
          </cell>
          <cell r="O143">
            <v>328728.34000000003</v>
          </cell>
          <cell r="P143" t="str">
            <v>USD</v>
          </cell>
          <cell r="Q143">
            <v>328728.34000000003</v>
          </cell>
        </row>
        <row r="144">
          <cell r="A144" t="str">
            <v>@01@</v>
          </cell>
          <cell r="B144" t="str">
            <v>2200000178</v>
          </cell>
          <cell r="C144" t="str">
            <v>ZT</v>
          </cell>
          <cell r="D144" t="str">
            <v>ADD II/37</v>
          </cell>
          <cell r="E144" t="str">
            <v>40</v>
          </cell>
          <cell r="F144" t="str">
            <v>09K180192003</v>
          </cell>
          <cell r="G144" t="str">
            <v/>
          </cell>
          <cell r="H144" t="str">
            <v>K180192003</v>
          </cell>
          <cell r="I144" t="str">
            <v/>
          </cell>
          <cell r="J144" t="str">
            <v/>
          </cell>
          <cell r="K144" t="str">
            <v>*0000000100002/00002/55A/Z22/RL-Interest Charged (</v>
          </cell>
          <cell r="L144">
            <v>37530</v>
          </cell>
          <cell r="M144">
            <v>37525</v>
          </cell>
          <cell r="N144" t="str">
            <v>USD</v>
          </cell>
          <cell r="O144">
            <v>260021.2</v>
          </cell>
          <cell r="P144" t="str">
            <v>USD</v>
          </cell>
          <cell r="Q144">
            <v>260021.2</v>
          </cell>
        </row>
        <row r="145">
          <cell r="A145" t="str">
            <v>@01@</v>
          </cell>
          <cell r="B145" t="str">
            <v>2200000197</v>
          </cell>
          <cell r="C145" t="str">
            <v>ZT</v>
          </cell>
          <cell r="D145" t="str">
            <v/>
          </cell>
          <cell r="E145" t="str">
            <v>40</v>
          </cell>
          <cell r="F145" t="str">
            <v>09K180192003</v>
          </cell>
          <cell r="G145" t="str">
            <v/>
          </cell>
          <cell r="H145" t="str">
            <v>K180192003</v>
          </cell>
          <cell r="I145" t="str">
            <v/>
          </cell>
          <cell r="J145" t="str">
            <v/>
          </cell>
          <cell r="K145" t="str">
            <v>*0000000100018/00002/55A/Z22/RL-Interest Charged (</v>
          </cell>
          <cell r="L145">
            <v>37530</v>
          </cell>
          <cell r="M145">
            <v>37525</v>
          </cell>
          <cell r="N145" t="str">
            <v>USD</v>
          </cell>
          <cell r="O145">
            <v>138402.47</v>
          </cell>
          <cell r="P145" t="str">
            <v>USD</v>
          </cell>
          <cell r="Q145">
            <v>138402.47</v>
          </cell>
        </row>
        <row r="146">
          <cell r="A146" t="str">
            <v>@01@</v>
          </cell>
          <cell r="B146" t="str">
            <v>2200000202</v>
          </cell>
          <cell r="C146" t="str">
            <v>ZT</v>
          </cell>
          <cell r="D146" t="str">
            <v>ADD II/37</v>
          </cell>
          <cell r="E146" t="str">
            <v>40</v>
          </cell>
          <cell r="F146" t="str">
            <v>09K180192003</v>
          </cell>
          <cell r="G146" t="str">
            <v/>
          </cell>
          <cell r="H146" t="str">
            <v>K180192003</v>
          </cell>
          <cell r="I146" t="str">
            <v/>
          </cell>
          <cell r="J146" t="str">
            <v/>
          </cell>
          <cell r="K146" t="str">
            <v>*0000000100000/00002/55A/Z22/Interest accrual</v>
          </cell>
          <cell r="L146">
            <v>37530</v>
          </cell>
          <cell r="M146">
            <v>37529</v>
          </cell>
          <cell r="N146" t="str">
            <v>USD</v>
          </cell>
          <cell r="O146">
            <v>29431.96</v>
          </cell>
          <cell r="P146" t="str">
            <v>USD</v>
          </cell>
          <cell r="Q146">
            <v>29431.96</v>
          </cell>
        </row>
        <row r="147">
          <cell r="A147" t="str">
            <v>@01@</v>
          </cell>
          <cell r="B147" t="str">
            <v>2200000204</v>
          </cell>
          <cell r="C147" t="str">
            <v>ZT</v>
          </cell>
          <cell r="D147" t="str">
            <v>ADD II/37</v>
          </cell>
          <cell r="E147" t="str">
            <v>40</v>
          </cell>
          <cell r="F147" t="str">
            <v>09K180192003</v>
          </cell>
          <cell r="G147" t="str">
            <v/>
          </cell>
          <cell r="H147" t="str">
            <v>K180192003</v>
          </cell>
          <cell r="I147" t="str">
            <v/>
          </cell>
          <cell r="J147" t="str">
            <v/>
          </cell>
          <cell r="K147" t="str">
            <v>*0000000100001/00002/55A/Z22/Interest accrual</v>
          </cell>
          <cell r="L147">
            <v>37530</v>
          </cell>
          <cell r="M147">
            <v>37529</v>
          </cell>
          <cell r="N147" t="str">
            <v>USD</v>
          </cell>
          <cell r="O147">
            <v>53020.7</v>
          </cell>
          <cell r="P147" t="str">
            <v>USD</v>
          </cell>
          <cell r="Q147">
            <v>53020.7</v>
          </cell>
        </row>
        <row r="148">
          <cell r="A148" t="str">
            <v>@01@</v>
          </cell>
          <cell r="B148" t="str">
            <v>2200000205</v>
          </cell>
          <cell r="C148" t="str">
            <v>ZT</v>
          </cell>
          <cell r="D148" t="str">
            <v>ADD II/37</v>
          </cell>
          <cell r="E148" t="str">
            <v>40</v>
          </cell>
          <cell r="F148" t="str">
            <v>09K180192003</v>
          </cell>
          <cell r="G148" t="str">
            <v/>
          </cell>
          <cell r="H148" t="str">
            <v>K180192003</v>
          </cell>
          <cell r="I148" t="str">
            <v/>
          </cell>
          <cell r="J148" t="str">
            <v/>
          </cell>
          <cell r="K148" t="str">
            <v>*0000000100002/00002/55A/Z22/Interest accrual</v>
          </cell>
          <cell r="L148">
            <v>37530</v>
          </cell>
          <cell r="M148">
            <v>37529</v>
          </cell>
          <cell r="N148" t="str">
            <v>USD</v>
          </cell>
          <cell r="O148">
            <v>41938.9</v>
          </cell>
          <cell r="P148" t="str">
            <v>USD</v>
          </cell>
          <cell r="Q148">
            <v>41938.9</v>
          </cell>
        </row>
        <row r="149">
          <cell r="A149" t="str">
            <v>@01@</v>
          </cell>
          <cell r="B149" t="str">
            <v>2200000208</v>
          </cell>
          <cell r="C149" t="str">
            <v>ZT</v>
          </cell>
          <cell r="D149" t="str">
            <v>ADD II/37</v>
          </cell>
          <cell r="E149" t="str">
            <v>40</v>
          </cell>
          <cell r="F149" t="str">
            <v>09K180192003</v>
          </cell>
          <cell r="G149" t="str">
            <v/>
          </cell>
          <cell r="H149" t="str">
            <v>K180192003</v>
          </cell>
          <cell r="I149" t="str">
            <v/>
          </cell>
          <cell r="J149" t="str">
            <v/>
          </cell>
          <cell r="K149" t="str">
            <v>*0000000100003/00002/55A/Z22/Interest accrual</v>
          </cell>
          <cell r="L149">
            <v>37530</v>
          </cell>
          <cell r="M149">
            <v>37529</v>
          </cell>
          <cell r="N149" t="str">
            <v>USD</v>
          </cell>
          <cell r="O149">
            <v>10164.66</v>
          </cell>
          <cell r="P149" t="str">
            <v>USD</v>
          </cell>
          <cell r="Q149">
            <v>10164.66</v>
          </cell>
        </row>
        <row r="150">
          <cell r="A150" t="str">
            <v>@01@</v>
          </cell>
          <cell r="B150" t="str">
            <v>2200000236</v>
          </cell>
          <cell r="C150" t="str">
            <v>ZT</v>
          </cell>
          <cell r="D150" t="str">
            <v/>
          </cell>
          <cell r="E150" t="str">
            <v>40</v>
          </cell>
          <cell r="F150" t="str">
            <v>09K180192003</v>
          </cell>
          <cell r="G150" t="str">
            <v/>
          </cell>
          <cell r="H150" t="str">
            <v>K180192003</v>
          </cell>
          <cell r="I150" t="str">
            <v/>
          </cell>
          <cell r="J150" t="str">
            <v/>
          </cell>
          <cell r="K150" t="str">
            <v>*0000000100018/00002/55A/Z22/Interest accrual</v>
          </cell>
          <cell r="L150">
            <v>37531</v>
          </cell>
          <cell r="M150">
            <v>37529</v>
          </cell>
          <cell r="N150" t="str">
            <v>USD</v>
          </cell>
          <cell r="O150">
            <v>22322.98</v>
          </cell>
          <cell r="P150" t="str">
            <v>USD</v>
          </cell>
          <cell r="Q150">
            <v>22322.98</v>
          </cell>
        </row>
        <row r="151">
          <cell r="A151" t="str">
            <v>@01@</v>
          </cell>
          <cell r="B151" t="str">
            <v>2200000098</v>
          </cell>
          <cell r="C151" t="str">
            <v>ZT</v>
          </cell>
          <cell r="D151" t="str">
            <v>ADD II/37</v>
          </cell>
          <cell r="E151" t="str">
            <v>50</v>
          </cell>
          <cell r="F151" t="str">
            <v>09K180192003</v>
          </cell>
          <cell r="G151" t="str">
            <v/>
          </cell>
          <cell r="H151" t="str">
            <v>K180192003</v>
          </cell>
          <cell r="I151" t="str">
            <v/>
          </cell>
          <cell r="J151" t="str">
            <v/>
          </cell>
          <cell r="K151" t="str">
            <v>*0000000100007/00002/55A/Z22/Interest accrual: Res</v>
          </cell>
          <cell r="L151">
            <v>37497</v>
          </cell>
          <cell r="M151">
            <v>37500</v>
          </cell>
          <cell r="N151" t="str">
            <v>USD</v>
          </cell>
          <cell r="O151">
            <v>-1213.23</v>
          </cell>
          <cell r="P151" t="str">
            <v>USD</v>
          </cell>
          <cell r="Q151">
            <v>-1213.23</v>
          </cell>
        </row>
        <row r="152">
          <cell r="A152" t="str">
            <v>@01@</v>
          </cell>
          <cell r="B152" t="str">
            <v>2200000101</v>
          </cell>
          <cell r="C152" t="str">
            <v>ZT</v>
          </cell>
          <cell r="D152" t="str">
            <v>ADD II/37</v>
          </cell>
          <cell r="E152" t="str">
            <v>50</v>
          </cell>
          <cell r="F152" t="str">
            <v>09K180192003</v>
          </cell>
          <cell r="G152" t="str">
            <v/>
          </cell>
          <cell r="H152" t="str">
            <v>K180192003</v>
          </cell>
          <cell r="I152" t="str">
            <v/>
          </cell>
          <cell r="J152" t="str">
            <v/>
          </cell>
          <cell r="K152" t="str">
            <v>*0000000100010/00002/55A/Z22/Interest accrual: Res</v>
          </cell>
          <cell r="L152">
            <v>37497</v>
          </cell>
          <cell r="M152">
            <v>37500</v>
          </cell>
          <cell r="N152" t="str">
            <v>USD</v>
          </cell>
          <cell r="O152">
            <v>-12207.3</v>
          </cell>
          <cell r="P152" t="str">
            <v>USD</v>
          </cell>
          <cell r="Q152">
            <v>-12207.3</v>
          </cell>
        </row>
        <row r="153">
          <cell r="A153" t="str">
            <v>@01@</v>
          </cell>
          <cell r="B153" t="str">
            <v>2200000104</v>
          </cell>
          <cell r="C153" t="str">
            <v>ZT</v>
          </cell>
          <cell r="D153" t="str">
            <v/>
          </cell>
          <cell r="E153" t="str">
            <v>50</v>
          </cell>
          <cell r="F153" t="str">
            <v>09K180192003</v>
          </cell>
          <cell r="G153" t="str">
            <v/>
          </cell>
          <cell r="H153" t="str">
            <v>K180192003</v>
          </cell>
          <cell r="I153" t="str">
            <v/>
          </cell>
          <cell r="J153" t="str">
            <v/>
          </cell>
          <cell r="K153" t="str">
            <v>*0000000100019/00002/55A/Z22/Interest accrual: Res</v>
          </cell>
          <cell r="L153">
            <v>37497</v>
          </cell>
          <cell r="M153">
            <v>37500</v>
          </cell>
          <cell r="N153" t="str">
            <v>USD</v>
          </cell>
          <cell r="O153">
            <v>-4000.46</v>
          </cell>
          <cell r="P153" t="str">
            <v>USD</v>
          </cell>
          <cell r="Q153">
            <v>-4000.46</v>
          </cell>
        </row>
        <row r="154">
          <cell r="A154" t="str">
            <v>@01@</v>
          </cell>
          <cell r="B154" t="str">
            <v>2200000112</v>
          </cell>
          <cell r="C154" t="str">
            <v>ZT</v>
          </cell>
          <cell r="D154" t="str">
            <v>ADD II/37</v>
          </cell>
          <cell r="E154" t="str">
            <v>40</v>
          </cell>
          <cell r="F154" t="str">
            <v>09K180192003</v>
          </cell>
          <cell r="G154" t="str">
            <v/>
          </cell>
          <cell r="H154" t="str">
            <v>K180192003</v>
          </cell>
          <cell r="I154" t="str">
            <v/>
          </cell>
          <cell r="J154" t="str">
            <v/>
          </cell>
          <cell r="K154" t="str">
            <v>*0000000100004/00002/55A/Z22/Interest accrual: Res</v>
          </cell>
          <cell r="L154">
            <v>37497</v>
          </cell>
          <cell r="M154">
            <v>37500</v>
          </cell>
          <cell r="N154" t="str">
            <v>USD</v>
          </cell>
          <cell r="O154">
            <v>650.98</v>
          </cell>
          <cell r="P154" t="str">
            <v>USD</v>
          </cell>
          <cell r="Q154">
            <v>650.98</v>
          </cell>
        </row>
        <row r="155">
          <cell r="A155" t="str">
            <v>@01@</v>
          </cell>
          <cell r="B155" t="str">
            <v>2200000113</v>
          </cell>
          <cell r="C155" t="str">
            <v>ZT</v>
          </cell>
          <cell r="D155" t="str">
            <v>ADD II/37</v>
          </cell>
          <cell r="E155" t="str">
            <v>40</v>
          </cell>
          <cell r="F155" t="str">
            <v>09K180192003</v>
          </cell>
          <cell r="G155" t="str">
            <v/>
          </cell>
          <cell r="H155" t="str">
            <v>K180192003</v>
          </cell>
          <cell r="I155" t="str">
            <v/>
          </cell>
          <cell r="J155" t="str">
            <v/>
          </cell>
          <cell r="K155" t="str">
            <v>*0000000100007/00002/55A/Z22/Interest accrual: Res</v>
          </cell>
          <cell r="L155">
            <v>37497</v>
          </cell>
          <cell r="M155">
            <v>37500</v>
          </cell>
          <cell r="N155" t="str">
            <v>USD</v>
          </cell>
          <cell r="O155">
            <v>1213.23</v>
          </cell>
          <cell r="P155" t="str">
            <v>USD</v>
          </cell>
          <cell r="Q155">
            <v>1213.23</v>
          </cell>
        </row>
        <row r="156">
          <cell r="A156" t="str">
            <v>@01@</v>
          </cell>
          <cell r="B156" t="str">
            <v>2200000119</v>
          </cell>
          <cell r="C156" t="str">
            <v>ZT</v>
          </cell>
          <cell r="D156" t="str">
            <v>ADD II/37</v>
          </cell>
          <cell r="E156" t="str">
            <v>40</v>
          </cell>
          <cell r="F156" t="str">
            <v>09K180192003</v>
          </cell>
          <cell r="G156" t="str">
            <v/>
          </cell>
          <cell r="H156" t="str">
            <v>K180192003</v>
          </cell>
          <cell r="I156" t="str">
            <v/>
          </cell>
          <cell r="J156" t="str">
            <v/>
          </cell>
          <cell r="K156" t="str">
            <v>*0000000100011/00002/55A/Z22/Interest accrual: Res</v>
          </cell>
          <cell r="L156">
            <v>37497</v>
          </cell>
          <cell r="M156">
            <v>37500</v>
          </cell>
          <cell r="N156" t="str">
            <v>USD</v>
          </cell>
          <cell r="O156">
            <v>224.82</v>
          </cell>
          <cell r="P156" t="str">
            <v>USD</v>
          </cell>
          <cell r="Q156">
            <v>224.82</v>
          </cell>
        </row>
        <row r="157">
          <cell r="A157" t="str">
            <v>@01@</v>
          </cell>
          <cell r="B157" t="str">
            <v>2200000121</v>
          </cell>
          <cell r="C157" t="str">
            <v>ZT</v>
          </cell>
          <cell r="D157" t="str">
            <v>ADD II/37</v>
          </cell>
          <cell r="E157" t="str">
            <v>40</v>
          </cell>
          <cell r="F157" t="str">
            <v>09K180192003</v>
          </cell>
          <cell r="G157" t="str">
            <v/>
          </cell>
          <cell r="H157" t="str">
            <v>K180192003</v>
          </cell>
          <cell r="I157" t="str">
            <v/>
          </cell>
          <cell r="J157" t="str">
            <v/>
          </cell>
          <cell r="K157" t="str">
            <v>*0000000100010/00002/55A/Z22/Interest accrual: Res</v>
          </cell>
          <cell r="L157">
            <v>37497</v>
          </cell>
          <cell r="M157">
            <v>37500</v>
          </cell>
          <cell r="N157" t="str">
            <v>USD</v>
          </cell>
          <cell r="O157">
            <v>12207.3</v>
          </cell>
          <cell r="P157" t="str">
            <v>USD</v>
          </cell>
          <cell r="Q157">
            <v>12207.3</v>
          </cell>
        </row>
        <row r="158">
          <cell r="A158" t="str">
            <v>@01@</v>
          </cell>
          <cell r="B158" t="str">
            <v>2200000123</v>
          </cell>
          <cell r="C158" t="str">
            <v>ZT</v>
          </cell>
          <cell r="D158" t="str">
            <v/>
          </cell>
          <cell r="E158" t="str">
            <v>40</v>
          </cell>
          <cell r="F158" t="str">
            <v>09K180192003</v>
          </cell>
          <cell r="G158" t="str">
            <v/>
          </cell>
          <cell r="H158" t="str">
            <v>K180192003</v>
          </cell>
          <cell r="I158" t="str">
            <v/>
          </cell>
          <cell r="J158" t="str">
            <v/>
          </cell>
          <cell r="K158" t="str">
            <v>*0000000100019/00002/55A/Z22/Interest accrual: Res</v>
          </cell>
          <cell r="L158">
            <v>37497</v>
          </cell>
          <cell r="M158">
            <v>37500</v>
          </cell>
          <cell r="N158" t="str">
            <v>USD</v>
          </cell>
          <cell r="O158">
            <v>4000.46</v>
          </cell>
          <cell r="P158" t="str">
            <v>USD</v>
          </cell>
          <cell r="Q158">
            <v>4000.46</v>
          </cell>
        </row>
        <row r="159">
          <cell r="A159" t="str">
            <v>@01@</v>
          </cell>
          <cell r="B159" t="str">
            <v>2200000135</v>
          </cell>
          <cell r="C159" t="str">
            <v>ZT</v>
          </cell>
          <cell r="D159" t="str">
            <v>ADD II/37</v>
          </cell>
          <cell r="E159" t="str">
            <v>50</v>
          </cell>
          <cell r="F159" t="str">
            <v>09K180192003</v>
          </cell>
          <cell r="G159" t="str">
            <v/>
          </cell>
          <cell r="H159" t="str">
            <v>K180192003</v>
          </cell>
          <cell r="I159" t="str">
            <v/>
          </cell>
          <cell r="J159" t="str">
            <v/>
          </cell>
          <cell r="K159" t="str">
            <v>*0000000100004/00002/55A/Z22/Interest accrual: Res</v>
          </cell>
          <cell r="L159">
            <v>37501</v>
          </cell>
          <cell r="M159">
            <v>37500</v>
          </cell>
          <cell r="N159" t="str">
            <v>USD</v>
          </cell>
          <cell r="O159">
            <v>-650.98</v>
          </cell>
          <cell r="P159" t="str">
            <v>USD</v>
          </cell>
          <cell r="Q159">
            <v>-650.98</v>
          </cell>
        </row>
        <row r="160">
          <cell r="A160" t="str">
            <v>@01@</v>
          </cell>
          <cell r="B160" t="str">
            <v>2200000145</v>
          </cell>
          <cell r="C160" t="str">
            <v>ZT</v>
          </cell>
          <cell r="D160" t="str">
            <v>ADD II/37</v>
          </cell>
          <cell r="E160" t="str">
            <v>50</v>
          </cell>
          <cell r="F160" t="str">
            <v>09K180192003</v>
          </cell>
          <cell r="G160" t="str">
            <v/>
          </cell>
          <cell r="H160" t="str">
            <v>K180192003</v>
          </cell>
          <cell r="I160" t="str">
            <v/>
          </cell>
          <cell r="J160" t="str">
            <v/>
          </cell>
          <cell r="K160" t="str">
            <v>*0000000100010/00002/55A/Z22/Interest accrual: Res</v>
          </cell>
          <cell r="L160">
            <v>37501</v>
          </cell>
          <cell r="M160">
            <v>37500</v>
          </cell>
          <cell r="N160" t="str">
            <v>USD</v>
          </cell>
          <cell r="O160">
            <v>-12207.3</v>
          </cell>
          <cell r="P160" t="str">
            <v>USD</v>
          </cell>
          <cell r="Q160">
            <v>-12207.3</v>
          </cell>
        </row>
        <row r="161">
          <cell r="A161" t="str">
            <v>@01@</v>
          </cell>
          <cell r="B161" t="str">
            <v>2200000146</v>
          </cell>
          <cell r="C161" t="str">
            <v>ZT</v>
          </cell>
          <cell r="D161" t="str">
            <v>ADD II/37</v>
          </cell>
          <cell r="E161" t="str">
            <v>50</v>
          </cell>
          <cell r="F161" t="str">
            <v>09K180192003</v>
          </cell>
          <cell r="G161" t="str">
            <v/>
          </cell>
          <cell r="H161" t="str">
            <v>K180192003</v>
          </cell>
          <cell r="I161" t="str">
            <v/>
          </cell>
          <cell r="J161" t="str">
            <v/>
          </cell>
          <cell r="K161" t="str">
            <v>*0000000100007/00002/55A/Z22/Interest accrual: Res</v>
          </cell>
          <cell r="L161">
            <v>37501</v>
          </cell>
          <cell r="M161">
            <v>37500</v>
          </cell>
          <cell r="N161" t="str">
            <v>USD</v>
          </cell>
          <cell r="O161">
            <v>-1213.23</v>
          </cell>
          <cell r="P161" t="str">
            <v>USD</v>
          </cell>
          <cell r="Q161">
            <v>-1213.23</v>
          </cell>
        </row>
        <row r="162">
          <cell r="A162" t="str">
            <v>@01@</v>
          </cell>
          <cell r="B162" t="str">
            <v>2200000148</v>
          </cell>
          <cell r="C162" t="str">
            <v>ZT</v>
          </cell>
          <cell r="D162" t="str">
            <v>ADD II/37</v>
          </cell>
          <cell r="E162" t="str">
            <v>50</v>
          </cell>
          <cell r="F162" t="str">
            <v>09K180192003</v>
          </cell>
          <cell r="G162" t="str">
            <v/>
          </cell>
          <cell r="H162" t="str">
            <v>K180192003</v>
          </cell>
          <cell r="I162" t="str">
            <v/>
          </cell>
          <cell r="J162" t="str">
            <v/>
          </cell>
          <cell r="K162" t="str">
            <v>*0000000100011/00002/55A/Z22/Interest accrual: Res</v>
          </cell>
          <cell r="L162">
            <v>37501</v>
          </cell>
          <cell r="M162">
            <v>37500</v>
          </cell>
          <cell r="N162" t="str">
            <v>USD</v>
          </cell>
          <cell r="O162">
            <v>-224.82</v>
          </cell>
          <cell r="P162" t="str">
            <v>USD</v>
          </cell>
          <cell r="Q162">
            <v>-224.82</v>
          </cell>
        </row>
        <row r="163">
          <cell r="A163" t="str">
            <v>@01@</v>
          </cell>
          <cell r="B163" t="str">
            <v>2200000161</v>
          </cell>
          <cell r="C163" t="str">
            <v>ZT</v>
          </cell>
          <cell r="D163" t="str">
            <v/>
          </cell>
          <cell r="E163" t="str">
            <v>50</v>
          </cell>
          <cell r="F163" t="str">
            <v>09K180192003</v>
          </cell>
          <cell r="G163" t="str">
            <v/>
          </cell>
          <cell r="H163" t="str">
            <v>K180192003</v>
          </cell>
          <cell r="I163" t="str">
            <v/>
          </cell>
          <cell r="J163" t="str">
            <v/>
          </cell>
          <cell r="K163" t="str">
            <v>*0000000100019/00002/55A/Z22/Interest accrual: Res</v>
          </cell>
          <cell r="L163">
            <v>37501</v>
          </cell>
          <cell r="M163">
            <v>37500</v>
          </cell>
          <cell r="N163" t="str">
            <v>USD</v>
          </cell>
          <cell r="O163">
            <v>-4000.46</v>
          </cell>
          <cell r="P163" t="str">
            <v>USD</v>
          </cell>
          <cell r="Q163">
            <v>-4000.46</v>
          </cell>
        </row>
        <row r="164">
          <cell r="A164" t="str">
            <v>@01@</v>
          </cell>
          <cell r="B164" t="str">
            <v>2200000174</v>
          </cell>
          <cell r="C164" t="str">
            <v>ZT</v>
          </cell>
          <cell r="D164" t="str">
            <v>ADD II/37</v>
          </cell>
          <cell r="E164" t="str">
            <v>40</v>
          </cell>
          <cell r="F164" t="str">
            <v>09K180192003</v>
          </cell>
          <cell r="G164" t="str">
            <v/>
          </cell>
          <cell r="H164" t="str">
            <v>K180192003</v>
          </cell>
          <cell r="I164" t="str">
            <v/>
          </cell>
          <cell r="J164" t="str">
            <v/>
          </cell>
          <cell r="K164" t="str">
            <v>*0000000100004/00002/55A/Z22/RL-Interest Charged (</v>
          </cell>
          <cell r="L164">
            <v>37530</v>
          </cell>
          <cell r="M164">
            <v>37525</v>
          </cell>
          <cell r="N164" t="str">
            <v>USD</v>
          </cell>
          <cell r="O164">
            <v>3363.38</v>
          </cell>
          <cell r="P164" t="str">
            <v>USD</v>
          </cell>
          <cell r="Q164">
            <v>3363.38</v>
          </cell>
        </row>
        <row r="165">
          <cell r="A165" t="str">
            <v>@01@</v>
          </cell>
          <cell r="B165" t="str">
            <v>2200000181</v>
          </cell>
          <cell r="C165" t="str">
            <v>ZT</v>
          </cell>
          <cell r="D165" t="str">
            <v>ADD II/37</v>
          </cell>
          <cell r="E165" t="str">
            <v>40</v>
          </cell>
          <cell r="F165" t="str">
            <v>09K180192003</v>
          </cell>
          <cell r="G165" t="str">
            <v/>
          </cell>
          <cell r="H165" t="str">
            <v>K180192003</v>
          </cell>
          <cell r="I165" t="str">
            <v/>
          </cell>
          <cell r="J165" t="str">
            <v/>
          </cell>
          <cell r="K165" t="str">
            <v>*0000000100007/00002/55A/Z22/RL-Interest Charged (</v>
          </cell>
          <cell r="L165">
            <v>37530</v>
          </cell>
          <cell r="M165">
            <v>37525</v>
          </cell>
          <cell r="N165" t="str">
            <v>USD</v>
          </cell>
          <cell r="O165">
            <v>6268.36</v>
          </cell>
          <cell r="P165" t="str">
            <v>USD</v>
          </cell>
          <cell r="Q165">
            <v>6268.36</v>
          </cell>
        </row>
        <row r="166">
          <cell r="A166" t="str">
            <v>@01@</v>
          </cell>
          <cell r="B166" t="str">
            <v>2200000183</v>
          </cell>
          <cell r="C166" t="str">
            <v>ZT</v>
          </cell>
          <cell r="D166" t="str">
            <v>ADD II/37</v>
          </cell>
          <cell r="E166" t="str">
            <v>40</v>
          </cell>
          <cell r="F166" t="str">
            <v>09K180192003</v>
          </cell>
          <cell r="G166" t="str">
            <v/>
          </cell>
          <cell r="H166" t="str">
            <v>K180192003</v>
          </cell>
          <cell r="I166" t="str">
            <v/>
          </cell>
          <cell r="J166" t="str">
            <v/>
          </cell>
          <cell r="K166" t="str">
            <v>*0000000100010/00002/55A/Z22/RL-Interest Charged (</v>
          </cell>
          <cell r="L166">
            <v>37530</v>
          </cell>
          <cell r="M166">
            <v>37525</v>
          </cell>
          <cell r="N166" t="str">
            <v>USD</v>
          </cell>
          <cell r="O166">
            <v>4792.63</v>
          </cell>
          <cell r="P166" t="str">
            <v>USD</v>
          </cell>
          <cell r="Q166">
            <v>4792.63</v>
          </cell>
        </row>
        <row r="167">
          <cell r="A167" t="str">
            <v>@01@</v>
          </cell>
          <cell r="B167" t="str">
            <v>2200000188</v>
          </cell>
          <cell r="C167" t="str">
            <v>ZT</v>
          </cell>
          <cell r="D167" t="str">
            <v>ADD II/37</v>
          </cell>
          <cell r="E167" t="str">
            <v>40</v>
          </cell>
          <cell r="F167" t="str">
            <v>09K180192003</v>
          </cell>
          <cell r="G167" t="str">
            <v/>
          </cell>
          <cell r="H167" t="str">
            <v>K180192003</v>
          </cell>
          <cell r="I167" t="str">
            <v/>
          </cell>
          <cell r="J167" t="str">
            <v/>
          </cell>
          <cell r="K167" t="str">
            <v>*0000000100011/00002/55A/Z22/RL-Interest Charged (</v>
          </cell>
          <cell r="L167">
            <v>37530</v>
          </cell>
          <cell r="M167">
            <v>37525</v>
          </cell>
          <cell r="N167" t="str">
            <v>USD</v>
          </cell>
          <cell r="O167">
            <v>1161.58</v>
          </cell>
          <cell r="P167" t="str">
            <v>USD</v>
          </cell>
          <cell r="Q167">
            <v>1161.58</v>
          </cell>
        </row>
        <row r="168">
          <cell r="A168" t="str">
            <v>@01@</v>
          </cell>
          <cell r="B168" t="str">
            <v>2200000199</v>
          </cell>
          <cell r="C168" t="str">
            <v>ZT</v>
          </cell>
          <cell r="D168" t="str">
            <v/>
          </cell>
          <cell r="E168" t="str">
            <v>40</v>
          </cell>
          <cell r="F168" t="str">
            <v>09K180192003</v>
          </cell>
          <cell r="G168" t="str">
            <v/>
          </cell>
          <cell r="H168" t="str">
            <v>K180192003</v>
          </cell>
          <cell r="I168" t="str">
            <v/>
          </cell>
          <cell r="J168" t="str">
            <v/>
          </cell>
          <cell r="K168" t="str">
            <v>*0000000100019/00002/55A/Z22/RL-Interest Charged (</v>
          </cell>
          <cell r="L168">
            <v>37530</v>
          </cell>
          <cell r="M168">
            <v>37525</v>
          </cell>
          <cell r="N168" t="str">
            <v>USD</v>
          </cell>
          <cell r="O168">
            <v>20669.02</v>
          </cell>
          <cell r="P168" t="str">
            <v>USD</v>
          </cell>
          <cell r="Q168">
            <v>20669.02</v>
          </cell>
        </row>
        <row r="169">
          <cell r="A169" t="str">
            <v>@01@</v>
          </cell>
          <cell r="B169" t="str">
            <v>2200000210</v>
          </cell>
          <cell r="C169" t="str">
            <v>ZT</v>
          </cell>
          <cell r="D169" t="str">
            <v>ADD II/37</v>
          </cell>
          <cell r="E169" t="str">
            <v>40</v>
          </cell>
          <cell r="F169" t="str">
            <v>09K180192003</v>
          </cell>
          <cell r="G169" t="str">
            <v/>
          </cell>
          <cell r="H169" t="str">
            <v>K180192003</v>
          </cell>
          <cell r="I169" t="str">
            <v/>
          </cell>
          <cell r="J169" t="str">
            <v/>
          </cell>
          <cell r="K169" t="str">
            <v>*0000000100004/00002/55A/Z22/Interest accrual</v>
          </cell>
          <cell r="L169">
            <v>37530</v>
          </cell>
          <cell r="M169">
            <v>37529</v>
          </cell>
          <cell r="N169" t="str">
            <v>USD</v>
          </cell>
          <cell r="O169">
            <v>542.48</v>
          </cell>
          <cell r="P169" t="str">
            <v>USD</v>
          </cell>
          <cell r="Q169">
            <v>542.48</v>
          </cell>
        </row>
        <row r="170">
          <cell r="A170" t="str">
            <v>@01@</v>
          </cell>
          <cell r="B170" t="str">
            <v>2200000218</v>
          </cell>
          <cell r="C170" t="str">
            <v>ZT</v>
          </cell>
          <cell r="D170" t="str">
            <v>ADD II/37</v>
          </cell>
          <cell r="E170" t="str">
            <v>40</v>
          </cell>
          <cell r="F170" t="str">
            <v>09K180192003</v>
          </cell>
          <cell r="G170" t="str">
            <v/>
          </cell>
          <cell r="H170" t="str">
            <v>K180192003</v>
          </cell>
          <cell r="I170" t="str">
            <v/>
          </cell>
          <cell r="J170" t="str">
            <v/>
          </cell>
          <cell r="K170" t="str">
            <v>*0000000100007/00002/55A/Z22/Interest accrual</v>
          </cell>
          <cell r="L170">
            <v>37530</v>
          </cell>
          <cell r="M170">
            <v>37529</v>
          </cell>
          <cell r="N170" t="str">
            <v>USD</v>
          </cell>
          <cell r="O170">
            <v>1011.03</v>
          </cell>
          <cell r="P170" t="str">
            <v>USD</v>
          </cell>
          <cell r="Q170">
            <v>1011.03</v>
          </cell>
        </row>
        <row r="171">
          <cell r="A171" t="str">
            <v>@01@</v>
          </cell>
          <cell r="B171" t="str">
            <v>2200000224</v>
          </cell>
          <cell r="C171" t="str">
            <v>ZT</v>
          </cell>
          <cell r="D171" t="str">
            <v>ADD II/37</v>
          </cell>
          <cell r="E171" t="str">
            <v>40</v>
          </cell>
          <cell r="F171" t="str">
            <v>09K180192003</v>
          </cell>
          <cell r="G171" t="str">
            <v/>
          </cell>
          <cell r="H171" t="str">
            <v>K180192003</v>
          </cell>
          <cell r="I171" t="str">
            <v/>
          </cell>
          <cell r="J171" t="str">
            <v/>
          </cell>
          <cell r="K171" t="str">
            <v>*0000000100011/00002/55A/Z22/Interest accrual</v>
          </cell>
          <cell r="L171">
            <v>37530</v>
          </cell>
          <cell r="M171">
            <v>37529</v>
          </cell>
          <cell r="N171" t="str">
            <v>USD</v>
          </cell>
          <cell r="O171">
            <v>187.35</v>
          </cell>
          <cell r="P171" t="str">
            <v>USD</v>
          </cell>
          <cell r="Q171">
            <v>187.35</v>
          </cell>
        </row>
        <row r="172">
          <cell r="A172" t="str">
            <v>@01@</v>
          </cell>
          <cell r="B172" t="str">
            <v>2200000225</v>
          </cell>
          <cell r="C172" t="str">
            <v>ZT</v>
          </cell>
          <cell r="D172" t="str">
            <v>ADD II/37</v>
          </cell>
          <cell r="E172" t="str">
            <v>40</v>
          </cell>
          <cell r="F172" t="str">
            <v>09K180192003</v>
          </cell>
          <cell r="G172" t="str">
            <v/>
          </cell>
          <cell r="H172" t="str">
            <v>K180192003</v>
          </cell>
          <cell r="I172" t="str">
            <v/>
          </cell>
          <cell r="J172" t="str">
            <v/>
          </cell>
          <cell r="K172" t="str">
            <v>*0000000100010/00002/55A/Z22/Interest accrual</v>
          </cell>
          <cell r="L172">
            <v>37530</v>
          </cell>
          <cell r="M172">
            <v>37529</v>
          </cell>
          <cell r="N172" t="str">
            <v>USD</v>
          </cell>
          <cell r="O172">
            <v>773.01</v>
          </cell>
          <cell r="P172" t="str">
            <v>USD</v>
          </cell>
          <cell r="Q172">
            <v>773.01</v>
          </cell>
        </row>
        <row r="173">
          <cell r="A173" t="str">
            <v>@01@</v>
          </cell>
          <cell r="B173" t="str">
            <v>2200000239</v>
          </cell>
          <cell r="C173" t="str">
            <v>ZT</v>
          </cell>
          <cell r="D173" t="str">
            <v/>
          </cell>
          <cell r="E173" t="str">
            <v>40</v>
          </cell>
          <cell r="F173" t="str">
            <v>09K180192003</v>
          </cell>
          <cell r="G173" t="str">
            <v/>
          </cell>
          <cell r="H173" t="str">
            <v>K180192003</v>
          </cell>
          <cell r="I173" t="str">
            <v/>
          </cell>
          <cell r="J173" t="str">
            <v/>
          </cell>
          <cell r="K173" t="str">
            <v>*0000000100019/00002/55A/Z22/Interest accrual</v>
          </cell>
          <cell r="L173">
            <v>37531</v>
          </cell>
          <cell r="M173">
            <v>37529</v>
          </cell>
          <cell r="N173" t="str">
            <v>USD</v>
          </cell>
          <cell r="O173">
            <v>3333.71</v>
          </cell>
          <cell r="P173" t="str">
            <v>USD</v>
          </cell>
          <cell r="Q173">
            <v>3333.71</v>
          </cell>
        </row>
        <row r="174">
          <cell r="A174" t="str">
            <v>@01@</v>
          </cell>
          <cell r="B174" t="str">
            <v>2200000096</v>
          </cell>
          <cell r="C174" t="str">
            <v>ZT</v>
          </cell>
          <cell r="D174" t="str">
            <v>ADD II/37</v>
          </cell>
          <cell r="E174" t="str">
            <v>50</v>
          </cell>
          <cell r="F174" t="str">
            <v>09K180192003</v>
          </cell>
          <cell r="G174" t="str">
            <v/>
          </cell>
          <cell r="H174" t="str">
            <v>K180192003</v>
          </cell>
          <cell r="I174" t="str">
            <v/>
          </cell>
          <cell r="J174" t="str">
            <v/>
          </cell>
          <cell r="K174" t="str">
            <v>*0000000100009/00002/55A/Z22/Interest accrual: Res</v>
          </cell>
          <cell r="L174">
            <v>37497</v>
          </cell>
          <cell r="M174">
            <v>37500</v>
          </cell>
          <cell r="N174" t="str">
            <v>USD</v>
          </cell>
          <cell r="O174">
            <v>-109.28</v>
          </cell>
          <cell r="P174" t="str">
            <v>USD</v>
          </cell>
          <cell r="Q174">
            <v>-109.28</v>
          </cell>
        </row>
        <row r="175">
          <cell r="A175" t="str">
            <v>@01@</v>
          </cell>
          <cell r="B175" t="str">
            <v>2200000097</v>
          </cell>
          <cell r="C175" t="str">
            <v>ZT</v>
          </cell>
          <cell r="D175" t="str">
            <v>ADD II/37</v>
          </cell>
          <cell r="E175" t="str">
            <v>50</v>
          </cell>
          <cell r="F175" t="str">
            <v>09K180192003</v>
          </cell>
          <cell r="G175" t="str">
            <v/>
          </cell>
          <cell r="H175" t="str">
            <v>K180192003</v>
          </cell>
          <cell r="I175" t="str">
            <v/>
          </cell>
          <cell r="J175" t="str">
            <v/>
          </cell>
          <cell r="K175" t="str">
            <v>*0000000100008/00002/55A/Z22/Interest accrual: Res</v>
          </cell>
          <cell r="L175">
            <v>37497</v>
          </cell>
          <cell r="M175">
            <v>37500</v>
          </cell>
          <cell r="N175" t="str">
            <v>USD</v>
          </cell>
          <cell r="O175">
            <v>-2776.64</v>
          </cell>
          <cell r="P175" t="str">
            <v>USD</v>
          </cell>
          <cell r="Q175">
            <v>-2776.64</v>
          </cell>
        </row>
        <row r="176">
          <cell r="A176" t="str">
            <v>@01@</v>
          </cell>
          <cell r="B176" t="str">
            <v>2200000099</v>
          </cell>
          <cell r="C176" t="str">
            <v>ZT</v>
          </cell>
          <cell r="D176" t="str">
            <v>ADD II/37</v>
          </cell>
          <cell r="E176" t="str">
            <v>50</v>
          </cell>
          <cell r="F176" t="str">
            <v>09K180192003</v>
          </cell>
          <cell r="G176" t="str">
            <v/>
          </cell>
          <cell r="H176" t="str">
            <v>K180192003</v>
          </cell>
          <cell r="I176" t="str">
            <v/>
          </cell>
          <cell r="J176" t="str">
            <v/>
          </cell>
          <cell r="K176" t="str">
            <v>*0000000100005/00002/55A/Z22/Interest accrual: Res</v>
          </cell>
          <cell r="L176">
            <v>37497</v>
          </cell>
          <cell r="M176">
            <v>37500</v>
          </cell>
          <cell r="N176" t="str">
            <v>USD</v>
          </cell>
          <cell r="O176">
            <v>-318.55</v>
          </cell>
          <cell r="P176" t="str">
            <v>USD</v>
          </cell>
          <cell r="Q176">
            <v>-318.55</v>
          </cell>
        </row>
        <row r="177">
          <cell r="A177" t="str">
            <v>@01@</v>
          </cell>
          <cell r="B177" t="str">
            <v>2200000100</v>
          </cell>
          <cell r="C177" t="str">
            <v>ZT</v>
          </cell>
          <cell r="D177" t="str">
            <v>ADD II/37</v>
          </cell>
          <cell r="E177" t="str">
            <v>50</v>
          </cell>
          <cell r="F177" t="str">
            <v>09K180192003</v>
          </cell>
          <cell r="G177" t="str">
            <v/>
          </cell>
          <cell r="H177" t="str">
            <v>K180192003</v>
          </cell>
          <cell r="I177" t="str">
            <v/>
          </cell>
          <cell r="J177" t="str">
            <v/>
          </cell>
          <cell r="K177" t="str">
            <v>*0000000100006/00002/55A/Z22/Interest accrual: Res</v>
          </cell>
          <cell r="L177">
            <v>37497</v>
          </cell>
          <cell r="M177">
            <v>37500</v>
          </cell>
          <cell r="N177" t="str">
            <v>USD</v>
          </cell>
          <cell r="O177">
            <v>-610.86</v>
          </cell>
          <cell r="P177" t="str">
            <v>USD</v>
          </cell>
          <cell r="Q177">
            <v>-610.86</v>
          </cell>
        </row>
        <row r="178">
          <cell r="A178" t="str">
            <v>@01@</v>
          </cell>
          <cell r="B178" t="str">
            <v>2200000107</v>
          </cell>
          <cell r="C178" t="str">
            <v>ZT</v>
          </cell>
          <cell r="D178" t="str">
            <v/>
          </cell>
          <cell r="E178" t="str">
            <v>50</v>
          </cell>
          <cell r="F178" t="str">
            <v>09K180192003</v>
          </cell>
          <cell r="G178" t="str">
            <v/>
          </cell>
          <cell r="H178" t="str">
            <v>K180192003</v>
          </cell>
          <cell r="I178" t="str">
            <v/>
          </cell>
          <cell r="J178" t="str">
            <v/>
          </cell>
          <cell r="K178" t="str">
            <v>*0000000100021/00002/55A/Z22/Interest accrual: Res</v>
          </cell>
          <cell r="L178">
            <v>37497</v>
          </cell>
          <cell r="M178">
            <v>37500</v>
          </cell>
          <cell r="N178" t="str">
            <v>USD</v>
          </cell>
          <cell r="O178">
            <v>-1272.8599999999999</v>
          </cell>
          <cell r="P178" t="str">
            <v>USD</v>
          </cell>
          <cell r="Q178">
            <v>-1272.8599999999999</v>
          </cell>
        </row>
        <row r="179">
          <cell r="A179" t="str">
            <v>@01@</v>
          </cell>
          <cell r="B179" t="str">
            <v>2200000111</v>
          </cell>
          <cell r="C179" t="str">
            <v>ZT</v>
          </cell>
          <cell r="D179" t="str">
            <v>ADD II/37</v>
          </cell>
          <cell r="E179" t="str">
            <v>40</v>
          </cell>
          <cell r="F179" t="str">
            <v>09K180192003</v>
          </cell>
          <cell r="G179" t="str">
            <v/>
          </cell>
          <cell r="H179" t="str">
            <v>K180192003</v>
          </cell>
          <cell r="I179" t="str">
            <v/>
          </cell>
          <cell r="J179" t="str">
            <v/>
          </cell>
          <cell r="K179" t="str">
            <v>*0000000100008/00002/55A/Z22/Interest accrual: Res</v>
          </cell>
          <cell r="L179">
            <v>37497</v>
          </cell>
          <cell r="M179">
            <v>37500</v>
          </cell>
          <cell r="N179" t="str">
            <v>USD</v>
          </cell>
          <cell r="O179">
            <v>2776.64</v>
          </cell>
          <cell r="P179" t="str">
            <v>USD</v>
          </cell>
          <cell r="Q179">
            <v>2776.64</v>
          </cell>
        </row>
        <row r="180">
          <cell r="A180" t="str">
            <v>@01@</v>
          </cell>
          <cell r="B180" t="str">
            <v>2200000114</v>
          </cell>
          <cell r="C180" t="str">
            <v>ZT</v>
          </cell>
          <cell r="D180" t="str">
            <v>ADD II/37</v>
          </cell>
          <cell r="E180" t="str">
            <v>40</v>
          </cell>
          <cell r="F180" t="str">
            <v>09K180192003</v>
          </cell>
          <cell r="G180" t="str">
            <v/>
          </cell>
          <cell r="H180" t="str">
            <v>K180192003</v>
          </cell>
          <cell r="I180" t="str">
            <v/>
          </cell>
          <cell r="J180" t="str">
            <v/>
          </cell>
          <cell r="K180" t="str">
            <v>*0000000100005/00002/55A/Z22/Interest accrual: Res</v>
          </cell>
          <cell r="L180">
            <v>37497</v>
          </cell>
          <cell r="M180">
            <v>37500</v>
          </cell>
          <cell r="N180" t="str">
            <v>USD</v>
          </cell>
          <cell r="O180">
            <v>318.55</v>
          </cell>
          <cell r="P180" t="str">
            <v>USD</v>
          </cell>
          <cell r="Q180">
            <v>318.55</v>
          </cell>
        </row>
        <row r="181">
          <cell r="A181" t="str">
            <v>@01@</v>
          </cell>
          <cell r="B181" t="str">
            <v>2200000116</v>
          </cell>
          <cell r="C181" t="str">
            <v>ZT</v>
          </cell>
          <cell r="D181" t="str">
            <v>ADD II/37</v>
          </cell>
          <cell r="E181" t="str">
            <v>40</v>
          </cell>
          <cell r="F181" t="str">
            <v>09K180192003</v>
          </cell>
          <cell r="G181" t="str">
            <v/>
          </cell>
          <cell r="H181" t="str">
            <v>K180192003</v>
          </cell>
          <cell r="I181" t="str">
            <v/>
          </cell>
          <cell r="J181" t="str">
            <v/>
          </cell>
          <cell r="K181" t="str">
            <v>*0000000100006/00002/55A/Z22/Interest accrual: Res</v>
          </cell>
          <cell r="L181">
            <v>37497</v>
          </cell>
          <cell r="M181">
            <v>37500</v>
          </cell>
          <cell r="N181" t="str">
            <v>USD</v>
          </cell>
          <cell r="O181">
            <v>610.86</v>
          </cell>
          <cell r="P181" t="str">
            <v>USD</v>
          </cell>
          <cell r="Q181">
            <v>610.86</v>
          </cell>
        </row>
        <row r="182">
          <cell r="A182" t="str">
            <v>@01@</v>
          </cell>
          <cell r="B182" t="str">
            <v>2200000118</v>
          </cell>
          <cell r="C182" t="str">
            <v>ZT</v>
          </cell>
          <cell r="D182" t="str">
            <v>ADD II/37</v>
          </cell>
          <cell r="E182" t="str">
            <v>40</v>
          </cell>
          <cell r="F182" t="str">
            <v>09K180192003</v>
          </cell>
          <cell r="G182" t="str">
            <v/>
          </cell>
          <cell r="H182" t="str">
            <v>K180192003</v>
          </cell>
          <cell r="I182" t="str">
            <v/>
          </cell>
          <cell r="J182" t="str">
            <v/>
          </cell>
          <cell r="K182" t="str">
            <v>*0000000100009/00002/55A/Z22/Interest accrual: Res</v>
          </cell>
          <cell r="L182">
            <v>37497</v>
          </cell>
          <cell r="M182">
            <v>37500</v>
          </cell>
          <cell r="N182" t="str">
            <v>USD</v>
          </cell>
          <cell r="O182">
            <v>109.28</v>
          </cell>
          <cell r="P182" t="str">
            <v>USD</v>
          </cell>
          <cell r="Q182">
            <v>109.28</v>
          </cell>
        </row>
        <row r="183">
          <cell r="A183" t="str">
            <v>@01@</v>
          </cell>
          <cell r="B183" t="str">
            <v>2200000125</v>
          </cell>
          <cell r="C183" t="str">
            <v>ZT</v>
          </cell>
          <cell r="D183" t="str">
            <v/>
          </cell>
          <cell r="E183" t="str">
            <v>40</v>
          </cell>
          <cell r="F183" t="str">
            <v>09K180192003</v>
          </cell>
          <cell r="G183" t="str">
            <v/>
          </cell>
          <cell r="H183" t="str">
            <v>K180192003</v>
          </cell>
          <cell r="I183" t="str">
            <v/>
          </cell>
          <cell r="J183" t="str">
            <v/>
          </cell>
          <cell r="K183" t="str">
            <v>*0000000100021/00002/55A/Z22/Interest accrual: Res</v>
          </cell>
          <cell r="L183">
            <v>37497</v>
          </cell>
          <cell r="M183">
            <v>37500</v>
          </cell>
          <cell r="N183" t="str">
            <v>USD</v>
          </cell>
          <cell r="O183">
            <v>1272.8599999999999</v>
          </cell>
          <cell r="P183" t="str">
            <v>USD</v>
          </cell>
          <cell r="Q183">
            <v>1272.8599999999999</v>
          </cell>
        </row>
        <row r="184">
          <cell r="A184" t="str">
            <v>@01@</v>
          </cell>
          <cell r="B184" t="str">
            <v>2200000138</v>
          </cell>
          <cell r="C184" t="str">
            <v>ZT</v>
          </cell>
          <cell r="D184" t="str">
            <v>ADD II/37</v>
          </cell>
          <cell r="E184" t="str">
            <v>50</v>
          </cell>
          <cell r="F184" t="str">
            <v>09K180192003</v>
          </cell>
          <cell r="G184" t="str">
            <v/>
          </cell>
          <cell r="H184" t="str">
            <v>K180192003</v>
          </cell>
          <cell r="I184" t="str">
            <v/>
          </cell>
          <cell r="J184" t="str">
            <v/>
          </cell>
          <cell r="K184" t="str">
            <v>*0000000100005/00002/55A/Z22/Interest accrual: Res</v>
          </cell>
          <cell r="L184">
            <v>37501</v>
          </cell>
          <cell r="M184">
            <v>37500</v>
          </cell>
          <cell r="N184" t="str">
            <v>USD</v>
          </cell>
          <cell r="O184">
            <v>-318.55</v>
          </cell>
          <cell r="P184" t="str">
            <v>USD</v>
          </cell>
          <cell r="Q184">
            <v>-318.55</v>
          </cell>
        </row>
        <row r="185">
          <cell r="A185" t="str">
            <v>@01@</v>
          </cell>
          <cell r="B185" t="str">
            <v>2200000142</v>
          </cell>
          <cell r="C185" t="str">
            <v>ZT</v>
          </cell>
          <cell r="D185" t="str">
            <v>ADD II/37</v>
          </cell>
          <cell r="E185" t="str">
            <v>50</v>
          </cell>
          <cell r="F185" t="str">
            <v>09K180192003</v>
          </cell>
          <cell r="G185" t="str">
            <v/>
          </cell>
          <cell r="H185" t="str">
            <v>K180192003</v>
          </cell>
          <cell r="I185" t="str">
            <v/>
          </cell>
          <cell r="J185" t="str">
            <v/>
          </cell>
          <cell r="K185" t="str">
            <v>*0000000100008/00002/55A/Z22/Interest accrual: Res</v>
          </cell>
          <cell r="L185">
            <v>37501</v>
          </cell>
          <cell r="M185">
            <v>37500</v>
          </cell>
          <cell r="N185" t="str">
            <v>USD</v>
          </cell>
          <cell r="O185">
            <v>-2776.64</v>
          </cell>
          <cell r="P185" t="str">
            <v>USD</v>
          </cell>
          <cell r="Q185">
            <v>-2776.64</v>
          </cell>
        </row>
        <row r="186">
          <cell r="A186" t="str">
            <v>@01@</v>
          </cell>
          <cell r="B186" t="str">
            <v>2200000144</v>
          </cell>
          <cell r="C186" t="str">
            <v>ZT</v>
          </cell>
          <cell r="D186" t="str">
            <v>ADD II/37</v>
          </cell>
          <cell r="E186" t="str">
            <v>50</v>
          </cell>
          <cell r="F186" t="str">
            <v>09K180192003</v>
          </cell>
          <cell r="G186" t="str">
            <v/>
          </cell>
          <cell r="H186" t="str">
            <v>K180192003</v>
          </cell>
          <cell r="I186" t="str">
            <v/>
          </cell>
          <cell r="J186" t="str">
            <v/>
          </cell>
          <cell r="K186" t="str">
            <v>*0000000100006/00002/55A/Z22/Interest accrual: Res</v>
          </cell>
          <cell r="L186">
            <v>37501</v>
          </cell>
          <cell r="M186">
            <v>37500</v>
          </cell>
          <cell r="N186" t="str">
            <v>USD</v>
          </cell>
          <cell r="O186">
            <v>-610.86</v>
          </cell>
          <cell r="P186" t="str">
            <v>USD</v>
          </cell>
          <cell r="Q186">
            <v>-610.86</v>
          </cell>
        </row>
        <row r="187">
          <cell r="A187" t="str">
            <v>@01@</v>
          </cell>
          <cell r="B187" t="str">
            <v>2200000147</v>
          </cell>
          <cell r="C187" t="str">
            <v>ZT</v>
          </cell>
          <cell r="D187" t="str">
            <v>ADD II/37</v>
          </cell>
          <cell r="E187" t="str">
            <v>50</v>
          </cell>
          <cell r="F187" t="str">
            <v>09K180192003</v>
          </cell>
          <cell r="G187" t="str">
            <v/>
          </cell>
          <cell r="H187" t="str">
            <v>K180192003</v>
          </cell>
          <cell r="I187" t="str">
            <v/>
          </cell>
          <cell r="J187" t="str">
            <v/>
          </cell>
          <cell r="K187" t="str">
            <v>*0000000100009/00002/55A/Z22/Interest accrual: Res</v>
          </cell>
          <cell r="L187">
            <v>37501</v>
          </cell>
          <cell r="M187">
            <v>37500</v>
          </cell>
          <cell r="N187" t="str">
            <v>USD</v>
          </cell>
          <cell r="O187">
            <v>-109.28</v>
          </cell>
          <cell r="P187" t="str">
            <v>USD</v>
          </cell>
          <cell r="Q187">
            <v>-109.28</v>
          </cell>
        </row>
        <row r="188">
          <cell r="A188" t="str">
            <v>@01@</v>
          </cell>
          <cell r="B188" t="str">
            <v>2200000164</v>
          </cell>
          <cell r="C188" t="str">
            <v>ZT</v>
          </cell>
          <cell r="D188" t="str">
            <v/>
          </cell>
          <cell r="E188" t="str">
            <v>50</v>
          </cell>
          <cell r="F188" t="str">
            <v>09K180192003</v>
          </cell>
          <cell r="G188" t="str">
            <v/>
          </cell>
          <cell r="H188" t="str">
            <v>K180192003</v>
          </cell>
          <cell r="I188" t="str">
            <v/>
          </cell>
          <cell r="J188" t="str">
            <v/>
          </cell>
          <cell r="K188" t="str">
            <v>*0000000100021/00002/55A/Z22/Interest accrual: Res</v>
          </cell>
          <cell r="L188">
            <v>37501</v>
          </cell>
          <cell r="M188">
            <v>37500</v>
          </cell>
          <cell r="N188" t="str">
            <v>USD</v>
          </cell>
          <cell r="O188">
            <v>-1272.8599999999999</v>
          </cell>
          <cell r="P188" t="str">
            <v>USD</v>
          </cell>
          <cell r="Q188">
            <v>-1272.8599999999999</v>
          </cell>
        </row>
        <row r="189">
          <cell r="A189" t="str">
            <v>@01@</v>
          </cell>
          <cell r="B189" t="str">
            <v>2200000175</v>
          </cell>
          <cell r="C189" t="str">
            <v>ZT</v>
          </cell>
          <cell r="D189" t="str">
            <v>ADD II/37</v>
          </cell>
          <cell r="E189" t="str">
            <v>40</v>
          </cell>
          <cell r="F189" t="str">
            <v>09K180192003</v>
          </cell>
          <cell r="G189" t="str">
            <v/>
          </cell>
          <cell r="H189" t="str">
            <v>K180192003</v>
          </cell>
          <cell r="I189" t="str">
            <v/>
          </cell>
          <cell r="J189" t="str">
            <v/>
          </cell>
          <cell r="K189" t="str">
            <v>*0000000100005/00002/55A/Z22/RL-Interest Charged (</v>
          </cell>
          <cell r="L189">
            <v>37530</v>
          </cell>
          <cell r="M189">
            <v>37525</v>
          </cell>
          <cell r="N189" t="str">
            <v>USD</v>
          </cell>
          <cell r="O189">
            <v>1645.83</v>
          </cell>
          <cell r="P189" t="str">
            <v>USD</v>
          </cell>
          <cell r="Q189">
            <v>1645.83</v>
          </cell>
        </row>
        <row r="190">
          <cell r="A190" t="str">
            <v>@01@</v>
          </cell>
          <cell r="B190" t="str">
            <v>2200000180</v>
          </cell>
          <cell r="C190" t="str">
            <v>ZT</v>
          </cell>
          <cell r="D190" t="str">
            <v>ADD II/37</v>
          </cell>
          <cell r="E190" t="str">
            <v>40</v>
          </cell>
          <cell r="F190" t="str">
            <v>09K180192003</v>
          </cell>
          <cell r="G190" t="str">
            <v/>
          </cell>
          <cell r="H190" t="str">
            <v>K180192003</v>
          </cell>
          <cell r="I190" t="str">
            <v/>
          </cell>
          <cell r="J190" t="str">
            <v/>
          </cell>
          <cell r="K190" t="str">
            <v>*0000000100006/00002/55A/Z22/RL-Interest Charged (</v>
          </cell>
          <cell r="L190">
            <v>37530</v>
          </cell>
          <cell r="M190">
            <v>37525</v>
          </cell>
          <cell r="N190" t="str">
            <v>USD</v>
          </cell>
          <cell r="O190">
            <v>3156.1</v>
          </cell>
          <cell r="P190" t="str">
            <v>USD</v>
          </cell>
          <cell r="Q190">
            <v>3156.1</v>
          </cell>
        </row>
        <row r="191">
          <cell r="A191" t="str">
            <v>@01@</v>
          </cell>
          <cell r="B191" t="str">
            <v>2200000182</v>
          </cell>
          <cell r="C191" t="str">
            <v>ZT</v>
          </cell>
          <cell r="D191" t="str">
            <v>ADD II/37</v>
          </cell>
          <cell r="E191" t="str">
            <v>40</v>
          </cell>
          <cell r="F191" t="str">
            <v>09K180192003</v>
          </cell>
          <cell r="G191" t="str">
            <v/>
          </cell>
          <cell r="H191" t="str">
            <v>K180192003</v>
          </cell>
          <cell r="I191" t="str">
            <v/>
          </cell>
          <cell r="J191" t="str">
            <v/>
          </cell>
          <cell r="K191" t="str">
            <v>*0000000100009/00002/55A/Z22/RL-Interest Charged (</v>
          </cell>
          <cell r="L191">
            <v>37530</v>
          </cell>
          <cell r="M191">
            <v>37525</v>
          </cell>
          <cell r="N191" t="str">
            <v>USD</v>
          </cell>
          <cell r="O191">
            <v>564.62</v>
          </cell>
          <cell r="P191" t="str">
            <v>USD</v>
          </cell>
          <cell r="Q191">
            <v>564.62</v>
          </cell>
        </row>
        <row r="192">
          <cell r="A192" t="str">
            <v>@01@</v>
          </cell>
          <cell r="B192" t="str">
            <v>2200000185</v>
          </cell>
          <cell r="C192" t="str">
            <v>ZT</v>
          </cell>
          <cell r="D192" t="str">
            <v>ADD II/37</v>
          </cell>
          <cell r="E192" t="str">
            <v>40</v>
          </cell>
          <cell r="F192" t="str">
            <v>09K180192003</v>
          </cell>
          <cell r="G192" t="str">
            <v/>
          </cell>
          <cell r="H192" t="str">
            <v>K180192003</v>
          </cell>
          <cell r="I192" t="str">
            <v/>
          </cell>
          <cell r="J192" t="str">
            <v/>
          </cell>
          <cell r="K192" t="str">
            <v>*0000000100008/00002/55A/Z22/RL-Interest Charged (</v>
          </cell>
          <cell r="L192">
            <v>37530</v>
          </cell>
          <cell r="M192">
            <v>37525</v>
          </cell>
          <cell r="N192" t="str">
            <v>USD</v>
          </cell>
          <cell r="O192">
            <v>2328.89</v>
          </cell>
          <cell r="P192" t="str">
            <v>USD</v>
          </cell>
          <cell r="Q192">
            <v>2328.89</v>
          </cell>
        </row>
        <row r="193">
          <cell r="A193" t="str">
            <v>@01@</v>
          </cell>
          <cell r="B193" t="str">
            <v>2200000200</v>
          </cell>
          <cell r="C193" t="str">
            <v>ZT</v>
          </cell>
          <cell r="D193" t="str">
            <v/>
          </cell>
          <cell r="E193" t="str">
            <v>40</v>
          </cell>
          <cell r="F193" t="str">
            <v>09K180192003</v>
          </cell>
          <cell r="G193" t="str">
            <v/>
          </cell>
          <cell r="H193" t="str">
            <v>K180192003</v>
          </cell>
          <cell r="I193" t="str">
            <v/>
          </cell>
          <cell r="J193" t="str">
            <v/>
          </cell>
          <cell r="K193" t="str">
            <v>*0000000100021/00002/55A/Z22/RL-Interest Charged (</v>
          </cell>
          <cell r="L193">
            <v>37530</v>
          </cell>
          <cell r="M193">
            <v>37525</v>
          </cell>
          <cell r="N193" t="str">
            <v>USD</v>
          </cell>
          <cell r="O193">
            <v>6576.45</v>
          </cell>
          <cell r="P193" t="str">
            <v>USD</v>
          </cell>
          <cell r="Q193">
            <v>6576.45</v>
          </cell>
        </row>
        <row r="194">
          <cell r="A194" t="str">
            <v>@01@</v>
          </cell>
          <cell r="B194" t="str">
            <v>2200000212</v>
          </cell>
          <cell r="C194" t="str">
            <v>ZT</v>
          </cell>
          <cell r="D194" t="str">
            <v>ADD II/37</v>
          </cell>
          <cell r="E194" t="str">
            <v>40</v>
          </cell>
          <cell r="F194" t="str">
            <v>09K180192003</v>
          </cell>
          <cell r="G194" t="str">
            <v/>
          </cell>
          <cell r="H194" t="str">
            <v>K180192003</v>
          </cell>
          <cell r="I194" t="str">
            <v/>
          </cell>
          <cell r="J194" t="str">
            <v/>
          </cell>
          <cell r="K194" t="str">
            <v>*0000000100008/00002/55A/Z22/Interest accrual</v>
          </cell>
          <cell r="L194">
            <v>37530</v>
          </cell>
          <cell r="M194">
            <v>37529</v>
          </cell>
          <cell r="N194" t="str">
            <v>USD</v>
          </cell>
          <cell r="O194">
            <v>375.63</v>
          </cell>
          <cell r="P194" t="str">
            <v>USD</v>
          </cell>
          <cell r="Q194">
            <v>375.63</v>
          </cell>
        </row>
        <row r="195">
          <cell r="A195" t="str">
            <v>@01@</v>
          </cell>
          <cell r="B195" t="str">
            <v>2200000213</v>
          </cell>
          <cell r="C195" t="str">
            <v>ZT</v>
          </cell>
          <cell r="D195" t="str">
            <v>ADD II/37</v>
          </cell>
          <cell r="E195" t="str">
            <v>40</v>
          </cell>
          <cell r="F195" t="str">
            <v>09K180192003</v>
          </cell>
          <cell r="G195" t="str">
            <v/>
          </cell>
          <cell r="H195" t="str">
            <v>K180192003</v>
          </cell>
          <cell r="I195" t="str">
            <v/>
          </cell>
          <cell r="J195" t="str">
            <v/>
          </cell>
          <cell r="K195" t="str">
            <v>*0000000100006/00002/55A/Z22/Interest accrual</v>
          </cell>
          <cell r="L195">
            <v>37530</v>
          </cell>
          <cell r="M195">
            <v>37529</v>
          </cell>
          <cell r="N195" t="str">
            <v>USD</v>
          </cell>
          <cell r="O195">
            <v>509.05</v>
          </cell>
          <cell r="P195" t="str">
            <v>USD</v>
          </cell>
          <cell r="Q195">
            <v>509.05</v>
          </cell>
        </row>
        <row r="196">
          <cell r="A196" t="str">
            <v>@01@</v>
          </cell>
          <cell r="B196" t="str">
            <v>2200000215</v>
          </cell>
          <cell r="C196" t="str">
            <v>ZT</v>
          </cell>
          <cell r="D196" t="str">
            <v>ADD II/37</v>
          </cell>
          <cell r="E196" t="str">
            <v>40</v>
          </cell>
          <cell r="F196" t="str">
            <v>09K180192003</v>
          </cell>
          <cell r="G196" t="str">
            <v/>
          </cell>
          <cell r="H196" t="str">
            <v>K180192003</v>
          </cell>
          <cell r="I196" t="str">
            <v/>
          </cell>
          <cell r="J196" t="str">
            <v/>
          </cell>
          <cell r="K196" t="str">
            <v>*0000000100005/00002/55A/Z22/Interest accrual</v>
          </cell>
          <cell r="L196">
            <v>37530</v>
          </cell>
          <cell r="M196">
            <v>37529</v>
          </cell>
          <cell r="N196" t="str">
            <v>USD</v>
          </cell>
          <cell r="O196">
            <v>265.45999999999998</v>
          </cell>
          <cell r="P196" t="str">
            <v>USD</v>
          </cell>
          <cell r="Q196">
            <v>265.45999999999998</v>
          </cell>
        </row>
        <row r="197">
          <cell r="A197" t="str">
            <v>@01@</v>
          </cell>
          <cell r="B197" t="str">
            <v>2200000222</v>
          </cell>
          <cell r="C197" t="str">
            <v>ZT</v>
          </cell>
          <cell r="D197" t="str">
            <v>ADD II/37</v>
          </cell>
          <cell r="E197" t="str">
            <v>40</v>
          </cell>
          <cell r="F197" t="str">
            <v>09K180192003</v>
          </cell>
          <cell r="G197" t="str">
            <v/>
          </cell>
          <cell r="H197" t="str">
            <v>K180192003</v>
          </cell>
          <cell r="I197" t="str">
            <v/>
          </cell>
          <cell r="J197" t="str">
            <v/>
          </cell>
          <cell r="K197" t="str">
            <v>*0000000100009/00002/55A/Z22/Interest accrual</v>
          </cell>
          <cell r="L197">
            <v>37530</v>
          </cell>
          <cell r="M197">
            <v>37529</v>
          </cell>
          <cell r="N197" t="str">
            <v>USD</v>
          </cell>
          <cell r="O197">
            <v>91.07</v>
          </cell>
          <cell r="P197" t="str">
            <v>USD</v>
          </cell>
          <cell r="Q197">
            <v>91.07</v>
          </cell>
        </row>
        <row r="198">
          <cell r="A198" t="str">
            <v>@01@</v>
          </cell>
          <cell r="B198" t="str">
            <v>2200000241</v>
          </cell>
          <cell r="C198" t="str">
            <v>ZT</v>
          </cell>
          <cell r="D198" t="str">
            <v/>
          </cell>
          <cell r="E198" t="str">
            <v>40</v>
          </cell>
          <cell r="F198" t="str">
            <v>09K180192003</v>
          </cell>
          <cell r="G198" t="str">
            <v/>
          </cell>
          <cell r="H198" t="str">
            <v>K180192003</v>
          </cell>
          <cell r="I198" t="str">
            <v/>
          </cell>
          <cell r="J198" t="str">
            <v/>
          </cell>
          <cell r="K198" t="str">
            <v>*0000000100021/00002/55A/Z22/Interest accrual</v>
          </cell>
          <cell r="L198">
            <v>37531</v>
          </cell>
          <cell r="M198">
            <v>37529</v>
          </cell>
          <cell r="N198" t="str">
            <v>USD</v>
          </cell>
          <cell r="O198">
            <v>1060.72</v>
          </cell>
          <cell r="P198" t="str">
            <v>USD</v>
          </cell>
          <cell r="Q198">
            <v>1060.72</v>
          </cell>
        </row>
        <row r="199">
          <cell r="A199" t="str">
            <v>@01@</v>
          </cell>
          <cell r="B199" t="str">
            <v>2200000158</v>
          </cell>
          <cell r="C199" t="str">
            <v>ZT</v>
          </cell>
          <cell r="D199" t="str">
            <v>ADD II/42</v>
          </cell>
          <cell r="E199" t="str">
            <v>50</v>
          </cell>
          <cell r="F199" t="str">
            <v>09K180192003</v>
          </cell>
          <cell r="G199" t="str">
            <v/>
          </cell>
          <cell r="H199" t="str">
            <v>K180192003</v>
          </cell>
          <cell r="I199" t="str">
            <v/>
          </cell>
          <cell r="J199" t="str">
            <v/>
          </cell>
          <cell r="K199" t="str">
            <v>*0000000100016/00002/55A/Z22/Interest accrual: Res</v>
          </cell>
          <cell r="L199">
            <v>37501</v>
          </cell>
          <cell r="M199">
            <v>37500</v>
          </cell>
          <cell r="N199" t="str">
            <v>USD</v>
          </cell>
          <cell r="O199">
            <v>-6551.49</v>
          </cell>
          <cell r="P199" t="str">
            <v>USD</v>
          </cell>
          <cell r="Q199">
            <v>-6551.49</v>
          </cell>
        </row>
        <row r="200">
          <cell r="A200" t="str">
            <v>@01@</v>
          </cell>
          <cell r="B200" t="str">
            <v>2200000189</v>
          </cell>
          <cell r="C200" t="str">
            <v>ZT</v>
          </cell>
          <cell r="D200" t="str">
            <v>ADD II/42</v>
          </cell>
          <cell r="E200" t="str">
            <v>40</v>
          </cell>
          <cell r="F200" t="str">
            <v>09K180192003</v>
          </cell>
          <cell r="G200" t="str">
            <v/>
          </cell>
          <cell r="H200" t="str">
            <v>K180192003</v>
          </cell>
          <cell r="I200" t="str">
            <v/>
          </cell>
          <cell r="J200" t="str">
            <v/>
          </cell>
          <cell r="K200" t="str">
            <v>*0000000100016/00002/55A/Z22/RL-Interest Charged (</v>
          </cell>
          <cell r="L200">
            <v>37530</v>
          </cell>
          <cell r="M200">
            <v>37525</v>
          </cell>
          <cell r="N200" t="str">
            <v>USD</v>
          </cell>
          <cell r="O200">
            <v>33849.35</v>
          </cell>
          <cell r="P200" t="str">
            <v>USD</v>
          </cell>
          <cell r="Q200">
            <v>33849.35</v>
          </cell>
        </row>
        <row r="201">
          <cell r="A201" t="str">
            <v>@01@</v>
          </cell>
          <cell r="B201" t="str">
            <v>2200000234</v>
          </cell>
          <cell r="C201" t="str">
            <v>ZT</v>
          </cell>
          <cell r="D201" t="str">
            <v>ADD II/42</v>
          </cell>
          <cell r="E201" t="str">
            <v>40</v>
          </cell>
          <cell r="F201" t="str">
            <v>09K180192003</v>
          </cell>
          <cell r="G201" t="str">
            <v/>
          </cell>
          <cell r="H201" t="str">
            <v>K180192003</v>
          </cell>
          <cell r="I201" t="str">
            <v/>
          </cell>
          <cell r="J201" t="str">
            <v/>
          </cell>
          <cell r="K201" t="str">
            <v>*0000000100016/00002/55A/Z22/Interest accrual</v>
          </cell>
          <cell r="L201">
            <v>37531</v>
          </cell>
          <cell r="M201">
            <v>37529</v>
          </cell>
          <cell r="N201" t="str">
            <v>USD</v>
          </cell>
          <cell r="O201">
            <v>5459.57</v>
          </cell>
          <cell r="P201" t="str">
            <v>USD</v>
          </cell>
          <cell r="Q201">
            <v>5459.57</v>
          </cell>
        </row>
        <row r="202">
          <cell r="A202" t="str">
            <v>@01@</v>
          </cell>
          <cell r="B202" t="str">
            <v>2200000106</v>
          </cell>
          <cell r="C202" t="str">
            <v>ZT</v>
          </cell>
          <cell r="D202" t="str">
            <v/>
          </cell>
          <cell r="E202" t="str">
            <v>50</v>
          </cell>
          <cell r="F202" t="str">
            <v>09K180192003</v>
          </cell>
          <cell r="G202" t="str">
            <v/>
          </cell>
          <cell r="H202" t="str">
            <v>K180192003</v>
          </cell>
          <cell r="I202" t="str">
            <v/>
          </cell>
          <cell r="J202" t="str">
            <v/>
          </cell>
          <cell r="K202" t="str">
            <v>*0000000100020/00002/55A/Z22/Interest accrual: Res</v>
          </cell>
          <cell r="L202">
            <v>37497</v>
          </cell>
          <cell r="M202">
            <v>37500</v>
          </cell>
          <cell r="N202" t="str">
            <v>USD</v>
          </cell>
          <cell r="O202">
            <v>-5784.73</v>
          </cell>
          <cell r="P202" t="str">
            <v>USD</v>
          </cell>
          <cell r="Q202">
            <v>-5784.73</v>
          </cell>
        </row>
        <row r="203">
          <cell r="A203" t="str">
            <v>@01@</v>
          </cell>
          <cell r="B203" t="str">
            <v>2200000126</v>
          </cell>
          <cell r="C203" t="str">
            <v>ZT</v>
          </cell>
          <cell r="D203" t="str">
            <v/>
          </cell>
          <cell r="E203" t="str">
            <v>40</v>
          </cell>
          <cell r="F203" t="str">
            <v>09K180192003</v>
          </cell>
          <cell r="G203" t="str">
            <v/>
          </cell>
          <cell r="H203" t="str">
            <v>K180192003</v>
          </cell>
          <cell r="I203" t="str">
            <v/>
          </cell>
          <cell r="J203" t="str">
            <v/>
          </cell>
          <cell r="K203" t="str">
            <v>*0000000100020/00002/55A/Z22/Interest accrual: Res</v>
          </cell>
          <cell r="L203">
            <v>37497</v>
          </cell>
          <cell r="M203">
            <v>37500</v>
          </cell>
          <cell r="N203" t="str">
            <v>USD</v>
          </cell>
          <cell r="O203">
            <v>5784.73</v>
          </cell>
          <cell r="P203" t="str">
            <v>USD</v>
          </cell>
          <cell r="Q203">
            <v>5784.73</v>
          </cell>
        </row>
        <row r="204">
          <cell r="A204" t="str">
            <v>@01@</v>
          </cell>
          <cell r="B204" t="str">
            <v>2200000165</v>
          </cell>
          <cell r="C204" t="str">
            <v>ZT</v>
          </cell>
          <cell r="D204" t="str">
            <v/>
          </cell>
          <cell r="E204" t="str">
            <v>50</v>
          </cell>
          <cell r="F204" t="str">
            <v>09K180192003</v>
          </cell>
          <cell r="G204" t="str">
            <v/>
          </cell>
          <cell r="H204" t="str">
            <v>K180192003</v>
          </cell>
          <cell r="I204" t="str">
            <v/>
          </cell>
          <cell r="J204" t="str">
            <v/>
          </cell>
          <cell r="K204" t="str">
            <v>*0000000100020/00002/55A/Z22/Interest accrual: Res</v>
          </cell>
          <cell r="L204">
            <v>37501</v>
          </cell>
          <cell r="M204">
            <v>37500</v>
          </cell>
          <cell r="N204" t="str">
            <v>USD</v>
          </cell>
          <cell r="O204">
            <v>-5784.73</v>
          </cell>
          <cell r="P204" t="str">
            <v>USD</v>
          </cell>
          <cell r="Q204">
            <v>-5784.73</v>
          </cell>
        </row>
        <row r="205">
          <cell r="A205" t="str">
            <v>@01@</v>
          </cell>
          <cell r="B205" t="str">
            <v>2200000191</v>
          </cell>
          <cell r="C205" t="str">
            <v>ZT</v>
          </cell>
          <cell r="D205" t="str">
            <v/>
          </cell>
          <cell r="E205" t="str">
            <v>40</v>
          </cell>
          <cell r="F205" t="str">
            <v>09K180192003</v>
          </cell>
          <cell r="G205" t="str">
            <v/>
          </cell>
          <cell r="H205" t="str">
            <v>K180192003</v>
          </cell>
          <cell r="I205" t="str">
            <v/>
          </cell>
          <cell r="J205" t="str">
            <v/>
          </cell>
          <cell r="K205" t="str">
            <v>*0000000100020/00002/55A/Z22/RL-Interest Charged (</v>
          </cell>
          <cell r="L205">
            <v>37530</v>
          </cell>
          <cell r="M205">
            <v>37525</v>
          </cell>
          <cell r="N205" t="str">
            <v>USD</v>
          </cell>
          <cell r="O205">
            <v>29887.79</v>
          </cell>
          <cell r="P205" t="str">
            <v>USD</v>
          </cell>
          <cell r="Q205">
            <v>29887.79</v>
          </cell>
        </row>
        <row r="206">
          <cell r="A206" t="str">
            <v>@01@</v>
          </cell>
          <cell r="B206" t="str">
            <v>2200000238</v>
          </cell>
          <cell r="C206" t="str">
            <v>ZT</v>
          </cell>
          <cell r="D206" t="str">
            <v/>
          </cell>
          <cell r="E206" t="str">
            <v>40</v>
          </cell>
          <cell r="F206" t="str">
            <v>09K180192003</v>
          </cell>
          <cell r="G206" t="str">
            <v/>
          </cell>
          <cell r="H206" t="str">
            <v>K180192003</v>
          </cell>
          <cell r="I206" t="str">
            <v/>
          </cell>
          <cell r="J206" t="str">
            <v/>
          </cell>
          <cell r="K206" t="str">
            <v>*0000000100020/00002/55A/Z22/Interest accrual</v>
          </cell>
          <cell r="L206">
            <v>37531</v>
          </cell>
          <cell r="M206">
            <v>37529</v>
          </cell>
          <cell r="N206" t="str">
            <v>USD</v>
          </cell>
          <cell r="O206">
            <v>4820.6099999999997</v>
          </cell>
          <cell r="P206" t="str">
            <v>USD</v>
          </cell>
          <cell r="Q206">
            <v>4820.6099999999997</v>
          </cell>
        </row>
        <row r="207">
          <cell r="A207" t="str">
            <v>@01@</v>
          </cell>
          <cell r="B207" t="str">
            <v>2200000102</v>
          </cell>
          <cell r="C207" t="str">
            <v>ZT</v>
          </cell>
          <cell r="D207" t="str">
            <v>ADD II/37</v>
          </cell>
          <cell r="E207" t="str">
            <v>50</v>
          </cell>
          <cell r="F207" t="str">
            <v>09K180192003</v>
          </cell>
          <cell r="G207" t="str">
            <v/>
          </cell>
          <cell r="H207" t="str">
            <v>K180192003</v>
          </cell>
          <cell r="I207" t="str">
            <v/>
          </cell>
          <cell r="J207" t="str">
            <v/>
          </cell>
          <cell r="K207" t="str">
            <v>*0000000100013/00002/55A/Z22/Interest accrual: Res</v>
          </cell>
          <cell r="L207">
            <v>37497</v>
          </cell>
          <cell r="M207">
            <v>37500</v>
          </cell>
          <cell r="N207" t="str">
            <v>USD</v>
          </cell>
          <cell r="O207">
            <v>-746.16</v>
          </cell>
          <cell r="P207" t="str">
            <v>USD</v>
          </cell>
          <cell r="Q207">
            <v>-746.16</v>
          </cell>
        </row>
        <row r="208">
          <cell r="A208" t="str">
            <v>@01@</v>
          </cell>
          <cell r="B208" t="str">
            <v>2200000103</v>
          </cell>
          <cell r="C208" t="str">
            <v>ZT</v>
          </cell>
          <cell r="D208" t="str">
            <v>ADD II/37</v>
          </cell>
          <cell r="E208" t="str">
            <v>50</v>
          </cell>
          <cell r="F208" t="str">
            <v>09K180192003</v>
          </cell>
          <cell r="G208" t="str">
            <v/>
          </cell>
          <cell r="H208" t="str">
            <v>K180192003</v>
          </cell>
          <cell r="I208" t="str">
            <v/>
          </cell>
          <cell r="J208" t="str">
            <v/>
          </cell>
          <cell r="K208" t="str">
            <v>*0000000100015/00002/55A/Z22/Interest accrual: Res</v>
          </cell>
          <cell r="L208">
            <v>37497</v>
          </cell>
          <cell r="M208">
            <v>37500</v>
          </cell>
          <cell r="N208" t="str">
            <v>USD</v>
          </cell>
          <cell r="O208">
            <v>-252.73</v>
          </cell>
          <cell r="P208" t="str">
            <v>USD</v>
          </cell>
          <cell r="Q208">
            <v>-252.73</v>
          </cell>
        </row>
        <row r="209">
          <cell r="A209" t="str">
            <v>@01@</v>
          </cell>
          <cell r="B209" t="str">
            <v>2200000117</v>
          </cell>
          <cell r="C209" t="str">
            <v>ZT</v>
          </cell>
          <cell r="D209" t="str">
            <v>ADD II/37</v>
          </cell>
          <cell r="E209" t="str">
            <v>40</v>
          </cell>
          <cell r="F209" t="str">
            <v>09K180192003</v>
          </cell>
          <cell r="G209" t="str">
            <v/>
          </cell>
          <cell r="H209" t="str">
            <v>K180192003</v>
          </cell>
          <cell r="I209" t="str">
            <v/>
          </cell>
          <cell r="J209" t="str">
            <v/>
          </cell>
          <cell r="K209" t="str">
            <v>*0000000100012/00002/55A/Z22/Interest accrual: Res</v>
          </cell>
          <cell r="L209">
            <v>37497</v>
          </cell>
          <cell r="M209">
            <v>37500</v>
          </cell>
          <cell r="N209" t="str">
            <v>USD</v>
          </cell>
          <cell r="O209">
            <v>552</v>
          </cell>
          <cell r="P209" t="str">
            <v>USD</v>
          </cell>
          <cell r="Q209">
            <v>552</v>
          </cell>
        </row>
        <row r="210">
          <cell r="A210" t="str">
            <v>@01@</v>
          </cell>
          <cell r="B210" t="str">
            <v>2200000120</v>
          </cell>
          <cell r="C210" t="str">
            <v>ZT</v>
          </cell>
          <cell r="D210" t="str">
            <v>ADD II/37</v>
          </cell>
          <cell r="E210" t="str">
            <v>40</v>
          </cell>
          <cell r="F210" t="str">
            <v>09K180192003</v>
          </cell>
          <cell r="G210" t="str">
            <v/>
          </cell>
          <cell r="H210" t="str">
            <v>K180192003</v>
          </cell>
          <cell r="I210" t="str">
            <v/>
          </cell>
          <cell r="J210" t="str">
            <v/>
          </cell>
          <cell r="K210" t="str">
            <v>*0000000100015/00002/55A/Z22/Interest accrual: Res</v>
          </cell>
          <cell r="L210">
            <v>37497</v>
          </cell>
          <cell r="M210">
            <v>37500</v>
          </cell>
          <cell r="N210" t="str">
            <v>USD</v>
          </cell>
          <cell r="O210">
            <v>252.73</v>
          </cell>
          <cell r="P210" t="str">
            <v>USD</v>
          </cell>
          <cell r="Q210">
            <v>252.73</v>
          </cell>
        </row>
        <row r="211">
          <cell r="A211" t="str">
            <v>@01@</v>
          </cell>
          <cell r="B211" t="str">
            <v>2200000122</v>
          </cell>
          <cell r="C211" t="str">
            <v>ZT</v>
          </cell>
          <cell r="D211" t="str">
            <v>ADD II/37</v>
          </cell>
          <cell r="E211" t="str">
            <v>40</v>
          </cell>
          <cell r="F211" t="str">
            <v>09K180192003</v>
          </cell>
          <cell r="G211" t="str">
            <v/>
          </cell>
          <cell r="H211" t="str">
            <v>K180192003</v>
          </cell>
          <cell r="I211" t="str">
            <v/>
          </cell>
          <cell r="J211" t="str">
            <v/>
          </cell>
          <cell r="K211" t="str">
            <v>*0000000100013/00002/55A/Z22/Interest accrual: Res</v>
          </cell>
          <cell r="L211">
            <v>37497</v>
          </cell>
          <cell r="M211">
            <v>37500</v>
          </cell>
          <cell r="N211" t="str">
            <v>USD</v>
          </cell>
          <cell r="O211">
            <v>746.16</v>
          </cell>
          <cell r="P211" t="str">
            <v>USD</v>
          </cell>
          <cell r="Q211">
            <v>746.16</v>
          </cell>
        </row>
        <row r="212">
          <cell r="A212" t="str">
            <v>@01@</v>
          </cell>
          <cell r="B212" t="str">
            <v>2200000151</v>
          </cell>
          <cell r="C212" t="str">
            <v>ZT</v>
          </cell>
          <cell r="D212" t="str">
            <v>ADD II/37</v>
          </cell>
          <cell r="E212" t="str">
            <v>50</v>
          </cell>
          <cell r="F212" t="str">
            <v>09K180192003</v>
          </cell>
          <cell r="G212" t="str">
            <v/>
          </cell>
          <cell r="H212" t="str">
            <v>K180192003</v>
          </cell>
          <cell r="I212" t="str">
            <v/>
          </cell>
          <cell r="J212" t="str">
            <v/>
          </cell>
          <cell r="K212" t="str">
            <v>*0000000100012/00002/55A/Z22/Interest accrual: Res</v>
          </cell>
          <cell r="L212">
            <v>37501</v>
          </cell>
          <cell r="M212">
            <v>37500</v>
          </cell>
          <cell r="N212" t="str">
            <v>USD</v>
          </cell>
          <cell r="O212">
            <v>-552</v>
          </cell>
          <cell r="P212" t="str">
            <v>USD</v>
          </cell>
          <cell r="Q212">
            <v>-552</v>
          </cell>
        </row>
        <row r="213">
          <cell r="A213" t="str">
            <v>@01@</v>
          </cell>
          <cell r="B213" t="str">
            <v>2200000153</v>
          </cell>
          <cell r="C213" t="str">
            <v>ZT</v>
          </cell>
          <cell r="D213" t="str">
            <v>ADD II/37</v>
          </cell>
          <cell r="E213" t="str">
            <v>50</v>
          </cell>
          <cell r="F213" t="str">
            <v>09K180192003</v>
          </cell>
          <cell r="G213" t="str">
            <v/>
          </cell>
          <cell r="H213" t="str">
            <v>K180192003</v>
          </cell>
          <cell r="I213" t="str">
            <v/>
          </cell>
          <cell r="J213" t="str">
            <v/>
          </cell>
          <cell r="K213" t="str">
            <v>*0000000100015/00002/55A/Z22/Interest accrual: Res</v>
          </cell>
          <cell r="L213">
            <v>37501</v>
          </cell>
          <cell r="M213">
            <v>37500</v>
          </cell>
          <cell r="N213" t="str">
            <v>USD</v>
          </cell>
          <cell r="O213">
            <v>-252.73</v>
          </cell>
          <cell r="P213" t="str">
            <v>USD</v>
          </cell>
          <cell r="Q213">
            <v>-252.73</v>
          </cell>
        </row>
        <row r="214">
          <cell r="A214" t="str">
            <v>@01@</v>
          </cell>
          <cell r="B214" t="str">
            <v>2200000157</v>
          </cell>
          <cell r="C214" t="str">
            <v>ZT</v>
          </cell>
          <cell r="D214" t="str">
            <v>ADD II/37</v>
          </cell>
          <cell r="E214" t="str">
            <v>50</v>
          </cell>
          <cell r="F214" t="str">
            <v>09K180192003</v>
          </cell>
          <cell r="G214" t="str">
            <v/>
          </cell>
          <cell r="H214" t="str">
            <v>K180192003</v>
          </cell>
          <cell r="I214" t="str">
            <v/>
          </cell>
          <cell r="J214" t="str">
            <v/>
          </cell>
          <cell r="K214" t="str">
            <v>*0000000100013/00002/55A/Z22/Interest accrual: Res</v>
          </cell>
          <cell r="L214">
            <v>37501</v>
          </cell>
          <cell r="M214">
            <v>37500</v>
          </cell>
          <cell r="N214" t="str">
            <v>USD</v>
          </cell>
          <cell r="O214">
            <v>-746.16</v>
          </cell>
          <cell r="P214" t="str">
            <v>USD</v>
          </cell>
          <cell r="Q214">
            <v>-746.16</v>
          </cell>
        </row>
        <row r="215">
          <cell r="A215" t="str">
            <v>@01@</v>
          </cell>
          <cell r="B215" t="str">
            <v>2200000192</v>
          </cell>
          <cell r="C215" t="str">
            <v>ZT</v>
          </cell>
          <cell r="D215" t="str">
            <v>ADD II/37</v>
          </cell>
          <cell r="E215" t="str">
            <v>40</v>
          </cell>
          <cell r="F215" t="str">
            <v>09K180192003</v>
          </cell>
          <cell r="G215" t="str">
            <v/>
          </cell>
          <cell r="H215" t="str">
            <v>K180192003</v>
          </cell>
          <cell r="I215" t="str">
            <v/>
          </cell>
          <cell r="J215" t="str">
            <v/>
          </cell>
          <cell r="K215" t="str">
            <v>*0000000100014/00002/55A/Z22/RL-Interest Charged (</v>
          </cell>
          <cell r="L215">
            <v>37530</v>
          </cell>
          <cell r="M215">
            <v>37525</v>
          </cell>
          <cell r="N215" t="str">
            <v>USD</v>
          </cell>
          <cell r="O215">
            <v>4811.8999999999996</v>
          </cell>
          <cell r="P215" t="str">
            <v>USD</v>
          </cell>
          <cell r="Q215">
            <v>4811.8999999999996</v>
          </cell>
        </row>
        <row r="216">
          <cell r="A216" t="str">
            <v>@01@</v>
          </cell>
          <cell r="B216" t="str">
            <v>2200000194</v>
          </cell>
          <cell r="C216" t="str">
            <v>ZT</v>
          </cell>
          <cell r="D216" t="str">
            <v>ADD II/37</v>
          </cell>
          <cell r="E216" t="str">
            <v>40</v>
          </cell>
          <cell r="F216" t="str">
            <v>09K180192003</v>
          </cell>
          <cell r="G216" t="str">
            <v/>
          </cell>
          <cell r="H216" t="str">
            <v>K180192003</v>
          </cell>
          <cell r="I216" t="str">
            <v/>
          </cell>
          <cell r="J216" t="str">
            <v/>
          </cell>
          <cell r="K216" t="str">
            <v>*0000000100012/00002/55A/Z22/RL-Interest Charged (</v>
          </cell>
          <cell r="L216">
            <v>37530</v>
          </cell>
          <cell r="M216">
            <v>37525</v>
          </cell>
          <cell r="N216" t="str">
            <v>USD</v>
          </cell>
          <cell r="O216">
            <v>2852</v>
          </cell>
          <cell r="P216" t="str">
            <v>USD</v>
          </cell>
          <cell r="Q216">
            <v>2852</v>
          </cell>
        </row>
        <row r="217">
          <cell r="A217" t="str">
            <v>@01@</v>
          </cell>
          <cell r="B217" t="str">
            <v>2200000195</v>
          </cell>
          <cell r="C217" t="str">
            <v>ZT</v>
          </cell>
          <cell r="D217" t="str">
            <v>ADD II/37</v>
          </cell>
          <cell r="E217" t="str">
            <v>40</v>
          </cell>
          <cell r="F217" t="str">
            <v>09K180192003</v>
          </cell>
          <cell r="G217" t="str">
            <v/>
          </cell>
          <cell r="H217" t="str">
            <v>K180192003</v>
          </cell>
          <cell r="I217" t="str">
            <v/>
          </cell>
          <cell r="J217" t="str">
            <v/>
          </cell>
          <cell r="K217" t="str">
            <v>*0000000100013/00002/55A/Z22/RL-Interest Charged (</v>
          </cell>
          <cell r="L217">
            <v>37530</v>
          </cell>
          <cell r="M217">
            <v>37525</v>
          </cell>
          <cell r="N217" t="str">
            <v>USD</v>
          </cell>
          <cell r="O217">
            <v>3855.16</v>
          </cell>
          <cell r="P217" t="str">
            <v>USD</v>
          </cell>
          <cell r="Q217">
            <v>3855.16</v>
          </cell>
        </row>
        <row r="218">
          <cell r="A218" t="str">
            <v>@01@</v>
          </cell>
          <cell r="B218" t="str">
            <v>2200000198</v>
          </cell>
          <cell r="C218" t="str">
            <v>ZT</v>
          </cell>
          <cell r="D218" t="str">
            <v>ADD II/37</v>
          </cell>
          <cell r="E218" t="str">
            <v>40</v>
          </cell>
          <cell r="F218" t="str">
            <v>09K180192003</v>
          </cell>
          <cell r="G218" t="str">
            <v/>
          </cell>
          <cell r="H218" t="str">
            <v>K180192003</v>
          </cell>
          <cell r="I218" t="str">
            <v/>
          </cell>
          <cell r="J218" t="str">
            <v/>
          </cell>
          <cell r="K218" t="str">
            <v>*0000000100015/00002/55A/Z22/RL-Interest Charged (</v>
          </cell>
          <cell r="L218">
            <v>37530</v>
          </cell>
          <cell r="M218">
            <v>37525</v>
          </cell>
          <cell r="N218" t="str">
            <v>USD</v>
          </cell>
          <cell r="O218">
            <v>1305.76</v>
          </cell>
          <cell r="P218" t="str">
            <v>USD</v>
          </cell>
          <cell r="Q218">
            <v>1305.76</v>
          </cell>
        </row>
        <row r="219">
          <cell r="A219" t="str">
            <v>@01@</v>
          </cell>
          <cell r="B219" t="str">
            <v>2200000220</v>
          </cell>
          <cell r="C219" t="str">
            <v>ZT</v>
          </cell>
          <cell r="D219" t="str">
            <v>ADD II/37</v>
          </cell>
          <cell r="E219" t="str">
            <v>40</v>
          </cell>
          <cell r="F219" t="str">
            <v>09K180192003</v>
          </cell>
          <cell r="G219" t="str">
            <v/>
          </cell>
          <cell r="H219" t="str">
            <v>K180192003</v>
          </cell>
          <cell r="I219" t="str">
            <v/>
          </cell>
          <cell r="J219" t="str">
            <v/>
          </cell>
          <cell r="K219" t="str">
            <v>*0000000100012/00002/55A/Z22/Interest accrual</v>
          </cell>
          <cell r="L219">
            <v>37530</v>
          </cell>
          <cell r="M219">
            <v>37529</v>
          </cell>
          <cell r="N219" t="str">
            <v>USD</v>
          </cell>
          <cell r="O219">
            <v>460</v>
          </cell>
          <cell r="P219" t="str">
            <v>USD</v>
          </cell>
          <cell r="Q219">
            <v>460</v>
          </cell>
        </row>
        <row r="220">
          <cell r="A220" t="str">
            <v>@01@</v>
          </cell>
          <cell r="B220" t="str">
            <v>2200000227</v>
          </cell>
          <cell r="C220" t="str">
            <v>ZT</v>
          </cell>
          <cell r="D220" t="str">
            <v>ADD II/37</v>
          </cell>
          <cell r="E220" t="str">
            <v>40</v>
          </cell>
          <cell r="F220" t="str">
            <v>09K180192003</v>
          </cell>
          <cell r="G220" t="str">
            <v/>
          </cell>
          <cell r="H220" t="str">
            <v>K180192003</v>
          </cell>
          <cell r="I220" t="str">
            <v/>
          </cell>
          <cell r="J220" t="str">
            <v/>
          </cell>
          <cell r="K220" t="str">
            <v>*0000000100013/00002/55A/Z22/Interest accrual</v>
          </cell>
          <cell r="L220">
            <v>37530</v>
          </cell>
          <cell r="M220">
            <v>37529</v>
          </cell>
          <cell r="N220" t="str">
            <v>USD</v>
          </cell>
          <cell r="O220">
            <v>621.79999999999995</v>
          </cell>
          <cell r="P220" t="str">
            <v>USD</v>
          </cell>
          <cell r="Q220">
            <v>621.79999999999995</v>
          </cell>
        </row>
        <row r="221">
          <cell r="A221" t="str">
            <v>@01@</v>
          </cell>
          <cell r="B221" t="str">
            <v>2200000230</v>
          </cell>
          <cell r="C221" t="str">
            <v>ZT</v>
          </cell>
          <cell r="D221" t="str">
            <v>ADD II/37</v>
          </cell>
          <cell r="E221" t="str">
            <v>40</v>
          </cell>
          <cell r="F221" t="str">
            <v>09K180192003</v>
          </cell>
          <cell r="G221" t="str">
            <v/>
          </cell>
          <cell r="H221" t="str">
            <v>K180192003</v>
          </cell>
          <cell r="I221" t="str">
            <v/>
          </cell>
          <cell r="J221" t="str">
            <v/>
          </cell>
          <cell r="K221" t="str">
            <v>*0000000100014/00002/55A/Z22/Interest accrual</v>
          </cell>
          <cell r="L221">
            <v>37530</v>
          </cell>
          <cell r="M221">
            <v>37529</v>
          </cell>
          <cell r="N221" t="str">
            <v>USD</v>
          </cell>
          <cell r="O221">
            <v>776.11</v>
          </cell>
          <cell r="P221" t="str">
            <v>USD</v>
          </cell>
          <cell r="Q221">
            <v>776.11</v>
          </cell>
        </row>
        <row r="222">
          <cell r="A222" t="str">
            <v>@01@</v>
          </cell>
          <cell r="B222" t="str">
            <v>2200000232</v>
          </cell>
          <cell r="C222" t="str">
            <v>ZT</v>
          </cell>
          <cell r="D222" t="str">
            <v>ADD II/37</v>
          </cell>
          <cell r="E222" t="str">
            <v>40</v>
          </cell>
          <cell r="F222" t="str">
            <v>09K180192003</v>
          </cell>
          <cell r="G222" t="str">
            <v/>
          </cell>
          <cell r="H222" t="str">
            <v>K180192003</v>
          </cell>
          <cell r="I222" t="str">
            <v/>
          </cell>
          <cell r="J222" t="str">
            <v/>
          </cell>
          <cell r="K222" t="str">
            <v>*0000000100015/00002/55A/Z22/Interest accrual</v>
          </cell>
          <cell r="L222">
            <v>37530</v>
          </cell>
          <cell r="M222">
            <v>37529</v>
          </cell>
          <cell r="N222" t="str">
            <v>USD</v>
          </cell>
          <cell r="O222">
            <v>210.61</v>
          </cell>
          <cell r="P222" t="str">
            <v>USD</v>
          </cell>
          <cell r="Q222">
            <v>210.61</v>
          </cell>
        </row>
        <row r="223">
          <cell r="A223" t="str">
            <v>@01@</v>
          </cell>
          <cell r="B223" t="str">
            <v>1100000265</v>
          </cell>
          <cell r="C223" t="str">
            <v>KZ</v>
          </cell>
          <cell r="D223" t="str">
            <v>JBP0512</v>
          </cell>
          <cell r="E223" t="str">
            <v>40</v>
          </cell>
          <cell r="F223" t="str">
            <v>09K180192003</v>
          </cell>
          <cell r="G223" t="str">
            <v/>
          </cell>
          <cell r="H223" t="str">
            <v>K180192003</v>
          </cell>
          <cell r="I223" t="str">
            <v/>
          </cell>
          <cell r="J223" t="str">
            <v/>
          </cell>
          <cell r="K223" t="str">
            <v>Angsuran kend LB</v>
          </cell>
          <cell r="L223">
            <v>37505</v>
          </cell>
          <cell r="M223">
            <v>37505</v>
          </cell>
          <cell r="N223" t="str">
            <v>USD</v>
          </cell>
          <cell r="O223">
            <v>0.06</v>
          </cell>
          <cell r="P223" t="str">
            <v>IDR</v>
          </cell>
          <cell r="Q223">
            <v>500</v>
          </cell>
        </row>
        <row r="224">
          <cell r="A224" t="str">
            <v>@01@</v>
          </cell>
          <cell r="B224" t="str">
            <v>1000001927</v>
          </cell>
          <cell r="C224" t="str">
            <v>KR</v>
          </cell>
          <cell r="D224" t="str">
            <v>JBP0514</v>
          </cell>
          <cell r="E224" t="str">
            <v>40</v>
          </cell>
          <cell r="F224" t="str">
            <v>09K180195005</v>
          </cell>
          <cell r="G224" t="str">
            <v/>
          </cell>
          <cell r="H224" t="str">
            <v>K180195005</v>
          </cell>
          <cell r="I224" t="str">
            <v/>
          </cell>
          <cell r="J224" t="str">
            <v/>
          </cell>
          <cell r="K224" t="str">
            <v>Lembur karyawan Agt'02</v>
          </cell>
          <cell r="L224">
            <v>37508</v>
          </cell>
          <cell r="M224">
            <v>37508</v>
          </cell>
          <cell r="N224" t="str">
            <v>USD</v>
          </cell>
          <cell r="O224">
            <v>172.75</v>
          </cell>
          <cell r="P224" t="str">
            <v>IDR</v>
          </cell>
          <cell r="Q224">
            <v>1532822</v>
          </cell>
        </row>
        <row r="225">
          <cell r="A225" t="str">
            <v>@01@</v>
          </cell>
          <cell r="B225" t="str">
            <v>1000001932</v>
          </cell>
          <cell r="C225" t="str">
            <v>KR</v>
          </cell>
          <cell r="D225" t="str">
            <v>JBP0519</v>
          </cell>
          <cell r="E225" t="str">
            <v>40</v>
          </cell>
          <cell r="F225" t="str">
            <v>09K180195005</v>
          </cell>
          <cell r="G225" t="str">
            <v/>
          </cell>
          <cell r="H225" t="str">
            <v>K180195005</v>
          </cell>
          <cell r="I225" t="str">
            <v/>
          </cell>
          <cell r="J225" t="str">
            <v/>
          </cell>
          <cell r="K225" t="str">
            <v>Iuran jamsostek Aug'02</v>
          </cell>
          <cell r="L225">
            <v>37512</v>
          </cell>
          <cell r="M225">
            <v>37512</v>
          </cell>
          <cell r="N225" t="str">
            <v>USD</v>
          </cell>
          <cell r="O225">
            <v>190.75</v>
          </cell>
          <cell r="P225" t="str">
            <v>IDR</v>
          </cell>
          <cell r="Q225">
            <v>1701648</v>
          </cell>
        </row>
        <row r="226">
          <cell r="A226" t="str">
            <v>@01@</v>
          </cell>
          <cell r="B226" t="str">
            <v>1200002136</v>
          </cell>
          <cell r="C226" t="str">
            <v>SA</v>
          </cell>
          <cell r="D226" t="str">
            <v>JCP0644</v>
          </cell>
          <cell r="E226" t="str">
            <v>40</v>
          </cell>
          <cell r="F226" t="str">
            <v>09K180195005</v>
          </cell>
          <cell r="G226" t="str">
            <v/>
          </cell>
          <cell r="H226" t="str">
            <v>K180195005</v>
          </cell>
          <cell r="I226" t="str">
            <v/>
          </cell>
          <cell r="J226" t="str">
            <v/>
          </cell>
          <cell r="K226" t="str">
            <v>Medical expense Taufik</v>
          </cell>
          <cell r="L226">
            <v>37503</v>
          </cell>
          <cell r="M226">
            <v>37529</v>
          </cell>
          <cell r="N226" t="str">
            <v>USD</v>
          </cell>
          <cell r="O226">
            <v>7.43</v>
          </cell>
          <cell r="P226" t="str">
            <v>IDR</v>
          </cell>
          <cell r="Q226">
            <v>67000</v>
          </cell>
        </row>
        <row r="227">
          <cell r="A227" t="str">
            <v>@01@</v>
          </cell>
          <cell r="B227" t="str">
            <v>1000001883</v>
          </cell>
          <cell r="C227" t="str">
            <v>KR</v>
          </cell>
          <cell r="D227" t="str">
            <v>JBP0500</v>
          </cell>
          <cell r="E227" t="str">
            <v>40</v>
          </cell>
          <cell r="F227" t="str">
            <v>09K180195005</v>
          </cell>
          <cell r="G227" t="str">
            <v/>
          </cell>
          <cell r="H227" t="str">
            <v>K180195005</v>
          </cell>
          <cell r="I227" t="str">
            <v/>
          </cell>
          <cell r="J227" t="str">
            <v/>
          </cell>
          <cell r="K227" t="str">
            <v>Transport Aug'02</v>
          </cell>
          <cell r="L227">
            <v>37502</v>
          </cell>
          <cell r="M227">
            <v>37502</v>
          </cell>
          <cell r="N227" t="str">
            <v>USD</v>
          </cell>
          <cell r="O227">
            <v>90.4</v>
          </cell>
          <cell r="P227" t="str">
            <v>IDR</v>
          </cell>
          <cell r="Q227">
            <v>800000</v>
          </cell>
        </row>
        <row r="228">
          <cell r="A228" t="str">
            <v>@01@</v>
          </cell>
          <cell r="B228" t="str">
            <v>1200002140</v>
          </cell>
          <cell r="C228" t="str">
            <v>SA</v>
          </cell>
          <cell r="D228" t="str">
            <v>JCP0648</v>
          </cell>
          <cell r="E228" t="str">
            <v>40</v>
          </cell>
          <cell r="F228" t="str">
            <v>09K180195005</v>
          </cell>
          <cell r="G228" t="str">
            <v/>
          </cell>
          <cell r="H228" t="str">
            <v>K180195005</v>
          </cell>
          <cell r="I228" t="str">
            <v/>
          </cell>
          <cell r="J228" t="str">
            <v/>
          </cell>
          <cell r="K228" t="str">
            <v>Transport Agt'02</v>
          </cell>
          <cell r="L228">
            <v>37508</v>
          </cell>
          <cell r="M228">
            <v>37529</v>
          </cell>
          <cell r="N228" t="str">
            <v>USD</v>
          </cell>
          <cell r="O228">
            <v>31.94</v>
          </cell>
          <cell r="P228" t="str">
            <v>IDR</v>
          </cell>
          <cell r="Q228">
            <v>288000</v>
          </cell>
        </row>
        <row r="229">
          <cell r="A229" t="str">
            <v>@01@</v>
          </cell>
          <cell r="B229" t="str">
            <v>1000001929</v>
          </cell>
          <cell r="C229" t="str">
            <v>KR</v>
          </cell>
          <cell r="D229" t="str">
            <v>JBP0516</v>
          </cell>
          <cell r="E229" t="str">
            <v>40</v>
          </cell>
          <cell r="F229" t="str">
            <v>09K180195005</v>
          </cell>
          <cell r="G229" t="str">
            <v/>
          </cell>
          <cell r="H229" t="str">
            <v>K180195005</v>
          </cell>
          <cell r="I229" t="str">
            <v/>
          </cell>
          <cell r="J229" t="str">
            <v/>
          </cell>
          <cell r="K229" t="str">
            <v>Uang makan Agt'02</v>
          </cell>
          <cell r="L229">
            <v>37512</v>
          </cell>
          <cell r="M229">
            <v>37512</v>
          </cell>
          <cell r="N229" t="str">
            <v>USD</v>
          </cell>
          <cell r="O229">
            <v>38.67</v>
          </cell>
          <cell r="P229" t="str">
            <v>IDR</v>
          </cell>
          <cell r="Q229">
            <v>345000</v>
          </cell>
        </row>
        <row r="230">
          <cell r="A230" t="str">
            <v>@01@</v>
          </cell>
          <cell r="B230" t="str">
            <v>1200002141</v>
          </cell>
          <cell r="C230" t="str">
            <v>SA</v>
          </cell>
          <cell r="D230" t="str">
            <v>JCP0649</v>
          </cell>
          <cell r="E230" t="str">
            <v>40</v>
          </cell>
          <cell r="F230" t="str">
            <v>09K180195005</v>
          </cell>
          <cell r="G230" t="str">
            <v/>
          </cell>
          <cell r="H230" t="str">
            <v>K180195005</v>
          </cell>
          <cell r="I230" t="str">
            <v/>
          </cell>
          <cell r="J230" t="str">
            <v/>
          </cell>
          <cell r="K230" t="str">
            <v>Uang makan Agt'02</v>
          </cell>
          <cell r="L230">
            <v>37508</v>
          </cell>
          <cell r="M230">
            <v>37529</v>
          </cell>
          <cell r="N230" t="str">
            <v>USD</v>
          </cell>
          <cell r="O230">
            <v>31.94</v>
          </cell>
          <cell r="P230" t="str">
            <v>IDR</v>
          </cell>
          <cell r="Q230">
            <v>288000</v>
          </cell>
        </row>
        <row r="231">
          <cell r="A231" t="str">
            <v>@01@</v>
          </cell>
          <cell r="B231" t="str">
            <v>1200002273</v>
          </cell>
          <cell r="C231" t="str">
            <v>SA</v>
          </cell>
          <cell r="D231" t="str">
            <v>RAK0209024</v>
          </cell>
          <cell r="E231" t="str">
            <v>40</v>
          </cell>
          <cell r="F231" t="str">
            <v>00030001040251</v>
          </cell>
          <cell r="G231" t="str">
            <v/>
          </cell>
          <cell r="H231" t="str">
            <v>K180301001</v>
          </cell>
          <cell r="I231" t="str">
            <v/>
          </cell>
          <cell r="J231" t="str">
            <v/>
          </cell>
          <cell r="K231" t="str">
            <v>Long fibre consumed Kinleith 1402</v>
          </cell>
          <cell r="L231">
            <v>37529</v>
          </cell>
          <cell r="M231">
            <v>37529</v>
          </cell>
          <cell r="N231" t="str">
            <v>USD</v>
          </cell>
          <cell r="O231">
            <v>615556.31999999995</v>
          </cell>
          <cell r="P231" t="str">
            <v>USD</v>
          </cell>
          <cell r="Q231">
            <v>615556.31999999995</v>
          </cell>
        </row>
        <row r="232">
          <cell r="A232" t="str">
            <v>@01@</v>
          </cell>
          <cell r="B232" t="str">
            <v>1200002273</v>
          </cell>
          <cell r="C232" t="str">
            <v>SA</v>
          </cell>
          <cell r="D232" t="str">
            <v>RAK0209024</v>
          </cell>
          <cell r="E232" t="str">
            <v>40</v>
          </cell>
          <cell r="F232" t="str">
            <v>00030001040251</v>
          </cell>
          <cell r="G232" t="str">
            <v/>
          </cell>
          <cell r="H232" t="str">
            <v>K180301001</v>
          </cell>
          <cell r="I232" t="str">
            <v/>
          </cell>
          <cell r="J232" t="str">
            <v/>
          </cell>
          <cell r="K232" t="str">
            <v>Consumption  Auroco 18 T</v>
          </cell>
          <cell r="L232">
            <v>37529</v>
          </cell>
          <cell r="M232">
            <v>37529</v>
          </cell>
          <cell r="N232" t="str">
            <v>USD</v>
          </cell>
          <cell r="O232">
            <v>7773.79</v>
          </cell>
          <cell r="P232" t="str">
            <v>USD</v>
          </cell>
          <cell r="Q232">
            <v>7773.79</v>
          </cell>
        </row>
        <row r="233">
          <cell r="A233" t="str">
            <v>@01@</v>
          </cell>
          <cell r="B233" t="str">
            <v>0900000002</v>
          </cell>
          <cell r="C233" t="str">
            <v>KG</v>
          </cell>
          <cell r="D233" t="str">
            <v>CR0049/165/IX/02</v>
          </cell>
          <cell r="E233" t="str">
            <v>50</v>
          </cell>
          <cell r="F233" t="str">
            <v>09K180301001</v>
          </cell>
          <cell r="G233" t="str">
            <v/>
          </cell>
          <cell r="H233" t="str">
            <v>K180301001</v>
          </cell>
          <cell r="I233" t="str">
            <v/>
          </cell>
          <cell r="J233" t="str">
            <v/>
          </cell>
          <cell r="K233" t="str">
            <v>CN F/PULP NOT CONSUMP 209 TON X 260</v>
          </cell>
          <cell r="L233">
            <v>37529</v>
          </cell>
          <cell r="M233">
            <v>37529</v>
          </cell>
          <cell r="N233" t="str">
            <v>USD</v>
          </cell>
          <cell r="O233">
            <v>-54340</v>
          </cell>
          <cell r="P233" t="str">
            <v>USD</v>
          </cell>
          <cell r="Q233">
            <v>-54340</v>
          </cell>
        </row>
        <row r="234">
          <cell r="A234" t="str">
            <v>@01@</v>
          </cell>
          <cell r="B234" t="str">
            <v>1000002108</v>
          </cell>
          <cell r="C234" t="str">
            <v>KR</v>
          </cell>
          <cell r="D234" t="str">
            <v>0050/166/IX/02</v>
          </cell>
          <cell r="E234" t="str">
            <v>40</v>
          </cell>
          <cell r="F234" t="str">
            <v>KRAFT PULP</v>
          </cell>
          <cell r="G234" t="str">
            <v/>
          </cell>
          <cell r="H234" t="str">
            <v>K180301001</v>
          </cell>
          <cell r="I234" t="str">
            <v/>
          </cell>
          <cell r="J234" t="str">
            <v/>
          </cell>
          <cell r="K234" t="str">
            <v>116 ADMT BLEACHED HARDWOOD KRAFT PULP</v>
          </cell>
          <cell r="L234">
            <v>37529</v>
          </cell>
          <cell r="M234">
            <v>37529</v>
          </cell>
          <cell r="N234" t="str">
            <v>USD</v>
          </cell>
          <cell r="O234">
            <v>30160</v>
          </cell>
          <cell r="P234" t="str">
            <v>USD</v>
          </cell>
          <cell r="Q234">
            <v>30160</v>
          </cell>
        </row>
        <row r="235">
          <cell r="A235" t="str">
            <v>@01@</v>
          </cell>
          <cell r="B235" t="str">
            <v>1000002111</v>
          </cell>
          <cell r="C235" t="str">
            <v>KR</v>
          </cell>
          <cell r="D235" t="str">
            <v>0049/165/IX/02</v>
          </cell>
          <cell r="E235" t="str">
            <v>40</v>
          </cell>
          <cell r="F235" t="str">
            <v>KRAFT PULP</v>
          </cell>
          <cell r="G235" t="str">
            <v/>
          </cell>
          <cell r="H235" t="str">
            <v>K180301001</v>
          </cell>
          <cell r="I235" t="str">
            <v/>
          </cell>
          <cell r="J235" t="str">
            <v/>
          </cell>
          <cell r="K235" t="str">
            <v>100 ADMT BLEACHED HARDWOOD KRAFT PULP</v>
          </cell>
          <cell r="L235">
            <v>37529</v>
          </cell>
          <cell r="M235">
            <v>37529</v>
          </cell>
          <cell r="N235" t="str">
            <v>USD</v>
          </cell>
          <cell r="O235">
            <v>26000</v>
          </cell>
          <cell r="P235" t="str">
            <v>USD</v>
          </cell>
          <cell r="Q235">
            <v>26000</v>
          </cell>
        </row>
        <row r="236">
          <cell r="A236" t="str">
            <v>@01@</v>
          </cell>
          <cell r="B236" t="str">
            <v>1000002112</v>
          </cell>
          <cell r="C236" t="str">
            <v>KR</v>
          </cell>
          <cell r="D236" t="str">
            <v>0053/171/IX/02</v>
          </cell>
          <cell r="E236" t="str">
            <v>40</v>
          </cell>
          <cell r="F236" t="str">
            <v>KRAFT PULP</v>
          </cell>
          <cell r="G236" t="str">
            <v/>
          </cell>
          <cell r="H236" t="str">
            <v>K180301001</v>
          </cell>
          <cell r="I236" t="str">
            <v/>
          </cell>
          <cell r="J236" t="str">
            <v/>
          </cell>
          <cell r="K236" t="str">
            <v>46 ADMT BLEACHED HARDWOOD KRAFT PULP</v>
          </cell>
          <cell r="L236">
            <v>37529</v>
          </cell>
          <cell r="M236">
            <v>37529</v>
          </cell>
          <cell r="N236" t="str">
            <v>USD</v>
          </cell>
          <cell r="O236">
            <v>11960</v>
          </cell>
          <cell r="P236" t="str">
            <v>USD</v>
          </cell>
          <cell r="Q236">
            <v>11960</v>
          </cell>
        </row>
        <row r="237">
          <cell r="A237" t="str">
            <v>@01@</v>
          </cell>
          <cell r="B237" t="str">
            <v>1000002113</v>
          </cell>
          <cell r="C237" t="str">
            <v>KR</v>
          </cell>
          <cell r="D237" t="str">
            <v>0054/172/IX/02</v>
          </cell>
          <cell r="E237" t="str">
            <v>40</v>
          </cell>
          <cell r="F237" t="str">
            <v>KRAFT PULP</v>
          </cell>
          <cell r="G237" t="str">
            <v/>
          </cell>
          <cell r="H237" t="str">
            <v>K180301001</v>
          </cell>
          <cell r="I237" t="str">
            <v/>
          </cell>
          <cell r="J237" t="str">
            <v/>
          </cell>
          <cell r="K237" t="str">
            <v>36 ADMT BLEACHED HARDWOOD KRAFT PULP</v>
          </cell>
          <cell r="L237">
            <v>37529</v>
          </cell>
          <cell r="M237">
            <v>37529</v>
          </cell>
          <cell r="N237" t="str">
            <v>USD</v>
          </cell>
          <cell r="O237">
            <v>9360</v>
          </cell>
          <cell r="P237" t="str">
            <v>USD</v>
          </cell>
          <cell r="Q237">
            <v>9360</v>
          </cell>
        </row>
        <row r="238">
          <cell r="A238" t="str">
            <v>@01@</v>
          </cell>
          <cell r="B238" t="str">
            <v>1000002149</v>
          </cell>
          <cell r="C238" t="str">
            <v>KR</v>
          </cell>
          <cell r="D238" t="str">
            <v>0069/176/IX/02</v>
          </cell>
          <cell r="E238" t="str">
            <v>40</v>
          </cell>
          <cell r="F238" t="str">
            <v>KRAFT PULP</v>
          </cell>
          <cell r="G238" t="str">
            <v/>
          </cell>
          <cell r="H238" t="str">
            <v>K180301001</v>
          </cell>
          <cell r="I238" t="str">
            <v/>
          </cell>
          <cell r="J238" t="str">
            <v/>
          </cell>
          <cell r="K238" t="str">
            <v>68 ADMT BLEACHED HARDWOOD KRAFT PULP</v>
          </cell>
          <cell r="L238">
            <v>37529</v>
          </cell>
          <cell r="M238">
            <v>37529</v>
          </cell>
          <cell r="N238" t="str">
            <v>USD</v>
          </cell>
          <cell r="O238">
            <v>17680</v>
          </cell>
          <cell r="P238" t="str">
            <v>USD</v>
          </cell>
          <cell r="Q238">
            <v>17680</v>
          </cell>
        </row>
        <row r="239">
          <cell r="A239" t="str">
            <v>@01@</v>
          </cell>
          <cell r="B239" t="str">
            <v>1000002109</v>
          </cell>
          <cell r="C239" t="str">
            <v>KR</v>
          </cell>
          <cell r="D239" t="str">
            <v>0051/167/IX/02</v>
          </cell>
          <cell r="E239" t="str">
            <v>40</v>
          </cell>
          <cell r="F239" t="str">
            <v>SLURRY PULP</v>
          </cell>
          <cell r="G239" t="str">
            <v/>
          </cell>
          <cell r="H239" t="str">
            <v>K180301001</v>
          </cell>
          <cell r="I239" t="str">
            <v/>
          </cell>
          <cell r="J239" t="str">
            <v/>
          </cell>
          <cell r="K239" t="str">
            <v>5154,2 T SLURRY PULP TO RAK'S PAPER MILL</v>
          </cell>
          <cell r="L239">
            <v>37529</v>
          </cell>
          <cell r="M239">
            <v>37529</v>
          </cell>
          <cell r="N239" t="str">
            <v>USD</v>
          </cell>
          <cell r="O239">
            <v>1340092</v>
          </cell>
          <cell r="P239" t="str">
            <v>USD</v>
          </cell>
          <cell r="Q239">
            <v>1340092</v>
          </cell>
        </row>
        <row r="240">
          <cell r="A240" t="str">
            <v>@01@</v>
          </cell>
          <cell r="B240" t="str">
            <v>1000002110</v>
          </cell>
          <cell r="C240" t="str">
            <v>KR</v>
          </cell>
          <cell r="D240" t="str">
            <v>0052/168/IX/02</v>
          </cell>
          <cell r="E240" t="str">
            <v>40</v>
          </cell>
          <cell r="F240" t="str">
            <v>SLURRY PULP</v>
          </cell>
          <cell r="G240" t="str">
            <v/>
          </cell>
          <cell r="H240" t="str">
            <v>K180301001</v>
          </cell>
          <cell r="I240" t="str">
            <v/>
          </cell>
          <cell r="J240" t="str">
            <v/>
          </cell>
          <cell r="K240" t="str">
            <v>2974.6 T SLURRY PULP TO RAK'S PAPER MILL</v>
          </cell>
          <cell r="L240">
            <v>37529</v>
          </cell>
          <cell r="M240">
            <v>37529</v>
          </cell>
          <cell r="N240" t="str">
            <v>USD</v>
          </cell>
          <cell r="O240">
            <v>773396</v>
          </cell>
          <cell r="P240" t="str">
            <v>USD</v>
          </cell>
          <cell r="Q240">
            <v>773396</v>
          </cell>
        </row>
        <row r="241">
          <cell r="A241" t="str">
            <v>@01@</v>
          </cell>
          <cell r="B241" t="str">
            <v>1000002114</v>
          </cell>
          <cell r="C241" t="str">
            <v>KR</v>
          </cell>
          <cell r="D241" t="str">
            <v>0055/173/IX/02</v>
          </cell>
          <cell r="E241" t="str">
            <v>40</v>
          </cell>
          <cell r="F241" t="str">
            <v>SLURRY PULP</v>
          </cell>
          <cell r="G241" t="str">
            <v/>
          </cell>
          <cell r="H241" t="str">
            <v>K180301001</v>
          </cell>
          <cell r="I241" t="str">
            <v/>
          </cell>
          <cell r="J241" t="str">
            <v/>
          </cell>
          <cell r="K241" t="str">
            <v>628.4 T SLURRY PULP TO RAK'S PAPER MILL</v>
          </cell>
          <cell r="L241">
            <v>37529</v>
          </cell>
          <cell r="M241">
            <v>37529</v>
          </cell>
          <cell r="N241" t="str">
            <v>USD</v>
          </cell>
          <cell r="O241">
            <v>163384</v>
          </cell>
          <cell r="P241" t="str">
            <v>USD</v>
          </cell>
          <cell r="Q241">
            <v>163384</v>
          </cell>
        </row>
        <row r="242">
          <cell r="A242" t="str">
            <v>@01@</v>
          </cell>
          <cell r="B242" t="str">
            <v>1000002115</v>
          </cell>
          <cell r="C242" t="str">
            <v>KR</v>
          </cell>
          <cell r="D242" t="str">
            <v>0056/174/IX/02</v>
          </cell>
          <cell r="E242" t="str">
            <v>40</v>
          </cell>
          <cell r="F242" t="str">
            <v>SLURRY PULP</v>
          </cell>
          <cell r="G242" t="str">
            <v/>
          </cell>
          <cell r="H242" t="str">
            <v>K180301001</v>
          </cell>
          <cell r="I242" t="str">
            <v/>
          </cell>
          <cell r="J242" t="str">
            <v/>
          </cell>
          <cell r="K242" t="str">
            <v>4276.6 T SLURRY PULP TO RAK'S PAPER MILL</v>
          </cell>
          <cell r="L242">
            <v>37529</v>
          </cell>
          <cell r="M242">
            <v>37529</v>
          </cell>
          <cell r="N242" t="str">
            <v>USD</v>
          </cell>
          <cell r="O242">
            <v>1111916</v>
          </cell>
          <cell r="P242" t="str">
            <v>USD</v>
          </cell>
          <cell r="Q242">
            <v>1111916</v>
          </cell>
        </row>
        <row r="243">
          <cell r="A243" t="str">
            <v>@01@</v>
          </cell>
          <cell r="B243" t="str">
            <v>1000002148</v>
          </cell>
          <cell r="C243" t="str">
            <v>KR</v>
          </cell>
          <cell r="D243" t="str">
            <v>0070/177/IX/02</v>
          </cell>
          <cell r="E243" t="str">
            <v>40</v>
          </cell>
          <cell r="F243" t="str">
            <v>T SLURRY</v>
          </cell>
          <cell r="G243" t="str">
            <v/>
          </cell>
          <cell r="H243" t="str">
            <v>K180301001</v>
          </cell>
          <cell r="I243" t="str">
            <v/>
          </cell>
          <cell r="J243" t="str">
            <v/>
          </cell>
          <cell r="K243" t="str">
            <v>4.48.9 T SLURRY PULP TO RAK'S PAPER MILL</v>
          </cell>
          <cell r="L243">
            <v>37529</v>
          </cell>
          <cell r="M243">
            <v>37529</v>
          </cell>
          <cell r="N243" t="str">
            <v>USD</v>
          </cell>
          <cell r="O243">
            <v>1130714</v>
          </cell>
          <cell r="P243" t="str">
            <v>USD</v>
          </cell>
          <cell r="Q243">
            <v>1130714</v>
          </cell>
        </row>
        <row r="244">
          <cell r="A244" t="str">
            <v>@01@</v>
          </cell>
          <cell r="B244" t="str">
            <v>1200002273</v>
          </cell>
          <cell r="C244" t="str">
            <v>SA</v>
          </cell>
          <cell r="D244" t="str">
            <v>RAK0209024</v>
          </cell>
          <cell r="E244" t="str">
            <v>40</v>
          </cell>
          <cell r="F244" t="str">
            <v>00030001040380</v>
          </cell>
          <cell r="G244" t="str">
            <v/>
          </cell>
          <cell r="H244" t="str">
            <v>K180301001</v>
          </cell>
          <cell r="I244" t="str">
            <v/>
          </cell>
          <cell r="J244" t="str">
            <v/>
          </cell>
          <cell r="K244" t="str">
            <v>Amilofax T 1600 278200 KG</v>
          </cell>
          <cell r="L244">
            <v>37529</v>
          </cell>
          <cell r="M244">
            <v>37529</v>
          </cell>
          <cell r="N244" t="str">
            <v>USD</v>
          </cell>
          <cell r="O244">
            <v>101981.08</v>
          </cell>
          <cell r="P244" t="str">
            <v>USD</v>
          </cell>
          <cell r="Q244">
            <v>101981.08</v>
          </cell>
        </row>
        <row r="245">
          <cell r="A245" t="str">
            <v>@01@</v>
          </cell>
          <cell r="B245" t="str">
            <v>1200002273</v>
          </cell>
          <cell r="C245" t="str">
            <v>SA</v>
          </cell>
          <cell r="D245" t="str">
            <v>RAK0209024</v>
          </cell>
          <cell r="E245" t="str">
            <v>40</v>
          </cell>
          <cell r="F245" t="str">
            <v>00030001040380</v>
          </cell>
          <cell r="G245" t="str">
            <v/>
          </cell>
          <cell r="H245" t="str">
            <v>K180301001</v>
          </cell>
          <cell r="I245" t="str">
            <v/>
          </cell>
          <cell r="J245" t="str">
            <v/>
          </cell>
          <cell r="K245" t="str">
            <v>Percol 182 18750 KG</v>
          </cell>
          <cell r="L245">
            <v>37529</v>
          </cell>
          <cell r="M245">
            <v>37529</v>
          </cell>
          <cell r="N245" t="str">
            <v>USD</v>
          </cell>
          <cell r="O245">
            <v>65784.88</v>
          </cell>
          <cell r="P245" t="str">
            <v>USD</v>
          </cell>
          <cell r="Q245">
            <v>65784.88</v>
          </cell>
        </row>
        <row r="246">
          <cell r="A246" t="str">
            <v>@01@</v>
          </cell>
          <cell r="B246" t="str">
            <v>1200002273</v>
          </cell>
          <cell r="C246" t="str">
            <v>SA</v>
          </cell>
          <cell r="D246" t="str">
            <v>RAK0209024</v>
          </cell>
          <cell r="E246" t="str">
            <v>40</v>
          </cell>
          <cell r="F246" t="str">
            <v>00030001040380</v>
          </cell>
          <cell r="G246" t="str">
            <v/>
          </cell>
          <cell r="H246" t="str">
            <v>K180301001</v>
          </cell>
          <cell r="I246" t="str">
            <v/>
          </cell>
          <cell r="J246" t="str">
            <v/>
          </cell>
          <cell r="K246" t="str">
            <v>Bentonite; Hidrocol O 97000 KG</v>
          </cell>
          <cell r="L246">
            <v>37529</v>
          </cell>
          <cell r="M246">
            <v>37529</v>
          </cell>
          <cell r="N246" t="str">
            <v>USD</v>
          </cell>
          <cell r="O246">
            <v>39747.279999999999</v>
          </cell>
          <cell r="P246" t="str">
            <v>USD</v>
          </cell>
          <cell r="Q246">
            <v>39747.279999999999</v>
          </cell>
        </row>
        <row r="247">
          <cell r="A247" t="str">
            <v>@01@</v>
          </cell>
          <cell r="B247" t="str">
            <v>1200002273</v>
          </cell>
          <cell r="C247" t="str">
            <v>SA</v>
          </cell>
          <cell r="D247" t="str">
            <v>RAK0209024</v>
          </cell>
          <cell r="E247" t="str">
            <v>40</v>
          </cell>
          <cell r="F247" t="str">
            <v>00030001040380</v>
          </cell>
          <cell r="G247" t="str">
            <v/>
          </cell>
          <cell r="H247" t="str">
            <v>K180301001</v>
          </cell>
          <cell r="I247" t="str">
            <v/>
          </cell>
          <cell r="J247" t="str">
            <v/>
          </cell>
          <cell r="K247" t="str">
            <v>Hydrocol 2D1A 6300 KG</v>
          </cell>
          <cell r="L247">
            <v>37529</v>
          </cell>
          <cell r="M247">
            <v>37529</v>
          </cell>
          <cell r="N247" t="str">
            <v>USD</v>
          </cell>
          <cell r="O247">
            <v>2898</v>
          </cell>
          <cell r="P247" t="str">
            <v>USD</v>
          </cell>
          <cell r="Q247">
            <v>2898</v>
          </cell>
        </row>
        <row r="248">
          <cell r="A248" t="str">
            <v>@01@</v>
          </cell>
          <cell r="B248" t="str">
            <v>1200002273</v>
          </cell>
          <cell r="C248" t="str">
            <v>SA</v>
          </cell>
          <cell r="D248" t="str">
            <v>RAK0209024</v>
          </cell>
          <cell r="E248" t="str">
            <v>40</v>
          </cell>
          <cell r="F248" t="str">
            <v>00030001040380</v>
          </cell>
          <cell r="G248" t="str">
            <v/>
          </cell>
          <cell r="H248" t="str">
            <v>K180301001</v>
          </cell>
          <cell r="I248" t="str">
            <v/>
          </cell>
          <cell r="J248" t="str">
            <v/>
          </cell>
          <cell r="K248" t="str">
            <v>Hydrocol SW 6000</v>
          </cell>
          <cell r="L248">
            <v>37529</v>
          </cell>
          <cell r="M248">
            <v>37529</v>
          </cell>
          <cell r="N248" t="str">
            <v>USD</v>
          </cell>
          <cell r="O248">
            <v>5102.5</v>
          </cell>
          <cell r="P248" t="str">
            <v>USD</v>
          </cell>
          <cell r="Q248">
            <v>5102.5</v>
          </cell>
        </row>
        <row r="249">
          <cell r="A249" t="str">
            <v>@01@</v>
          </cell>
          <cell r="B249" t="str">
            <v>1200002273</v>
          </cell>
          <cell r="C249" t="str">
            <v>SA</v>
          </cell>
          <cell r="D249" t="str">
            <v>RAK0209024</v>
          </cell>
          <cell r="E249" t="str">
            <v>40</v>
          </cell>
          <cell r="F249" t="str">
            <v>00030001040380</v>
          </cell>
          <cell r="G249" t="str">
            <v/>
          </cell>
          <cell r="H249" t="str">
            <v>K180301001</v>
          </cell>
          <cell r="I249" t="str">
            <v/>
          </cell>
          <cell r="J249" t="str">
            <v/>
          </cell>
          <cell r="K249" t="str">
            <v>Perfectacat 744600 KG</v>
          </cell>
          <cell r="L249">
            <v>37529</v>
          </cell>
          <cell r="M249">
            <v>37529</v>
          </cell>
          <cell r="N249" t="str">
            <v>USD</v>
          </cell>
          <cell r="O249">
            <v>428470.3</v>
          </cell>
          <cell r="P249" t="str">
            <v>USD</v>
          </cell>
          <cell r="Q249">
            <v>428470.3</v>
          </cell>
        </row>
        <row r="250">
          <cell r="A250" t="str">
            <v>@01@</v>
          </cell>
          <cell r="B250" t="str">
            <v>1200002273</v>
          </cell>
          <cell r="C250" t="str">
            <v>SA</v>
          </cell>
          <cell r="D250" t="str">
            <v>RAK0209024</v>
          </cell>
          <cell r="E250" t="str">
            <v>40</v>
          </cell>
          <cell r="F250" t="str">
            <v>00030001040380</v>
          </cell>
          <cell r="G250" t="str">
            <v/>
          </cell>
          <cell r="H250" t="str">
            <v>K180301001</v>
          </cell>
          <cell r="I250" t="str">
            <v/>
          </cell>
          <cell r="J250" t="str">
            <v/>
          </cell>
          <cell r="K250" t="str">
            <v>Sodium Bicarbonat 74000 KG</v>
          </cell>
          <cell r="L250">
            <v>37529</v>
          </cell>
          <cell r="M250">
            <v>37529</v>
          </cell>
          <cell r="N250" t="str">
            <v>USD</v>
          </cell>
          <cell r="O250">
            <v>9188.2999999999993</v>
          </cell>
          <cell r="P250" t="str">
            <v>USD</v>
          </cell>
          <cell r="Q250">
            <v>9188.2999999999993</v>
          </cell>
        </row>
        <row r="251">
          <cell r="A251" t="str">
            <v>@01@</v>
          </cell>
          <cell r="B251" t="str">
            <v>1200002273</v>
          </cell>
          <cell r="C251" t="str">
            <v>SA</v>
          </cell>
          <cell r="D251" t="str">
            <v>RAK0209024</v>
          </cell>
          <cell r="E251" t="str">
            <v>40</v>
          </cell>
          <cell r="F251" t="str">
            <v>00030001040380</v>
          </cell>
          <cell r="G251" t="str">
            <v/>
          </cell>
          <cell r="H251" t="str">
            <v>K180301001</v>
          </cell>
          <cell r="I251" t="str">
            <v/>
          </cell>
          <cell r="J251" t="str">
            <v/>
          </cell>
          <cell r="K251" t="str">
            <v>Sodium Chloride as NACl 39000 KG</v>
          </cell>
          <cell r="L251">
            <v>37529</v>
          </cell>
          <cell r="M251">
            <v>37529</v>
          </cell>
          <cell r="N251" t="str">
            <v>USD</v>
          </cell>
          <cell r="O251">
            <v>3512.69</v>
          </cell>
          <cell r="P251" t="str">
            <v>USD</v>
          </cell>
          <cell r="Q251">
            <v>3512.69</v>
          </cell>
        </row>
        <row r="252">
          <cell r="A252" t="str">
            <v>@01@</v>
          </cell>
          <cell r="B252" t="str">
            <v>1200002273</v>
          </cell>
          <cell r="C252" t="str">
            <v>SA</v>
          </cell>
          <cell r="D252" t="str">
            <v>RAK0209024</v>
          </cell>
          <cell r="E252" t="str">
            <v>40</v>
          </cell>
          <cell r="F252" t="str">
            <v>00030001040380</v>
          </cell>
          <cell r="G252" t="str">
            <v/>
          </cell>
          <cell r="H252" t="str">
            <v>K180301001</v>
          </cell>
          <cell r="I252" t="str">
            <v/>
          </cell>
          <cell r="J252" t="str">
            <v/>
          </cell>
          <cell r="K252" t="str">
            <v>Accosize 18 (Consignment) 32590 KG</v>
          </cell>
          <cell r="L252">
            <v>37529</v>
          </cell>
          <cell r="M252">
            <v>37529</v>
          </cell>
          <cell r="N252" t="str">
            <v>USD</v>
          </cell>
          <cell r="O252">
            <v>105228.6</v>
          </cell>
          <cell r="P252" t="str">
            <v>USD</v>
          </cell>
          <cell r="Q252">
            <v>105228.6</v>
          </cell>
        </row>
        <row r="253">
          <cell r="A253" t="str">
            <v>@01@</v>
          </cell>
          <cell r="B253" t="str">
            <v>1200002273</v>
          </cell>
          <cell r="C253" t="str">
            <v>SA</v>
          </cell>
          <cell r="D253" t="str">
            <v>RAK0209024</v>
          </cell>
          <cell r="E253" t="str">
            <v>40</v>
          </cell>
          <cell r="F253" t="str">
            <v>00030001040380</v>
          </cell>
          <cell r="G253" t="str">
            <v/>
          </cell>
          <cell r="H253" t="str">
            <v>K180301001</v>
          </cell>
          <cell r="I253" t="str">
            <v/>
          </cell>
          <cell r="J253" t="str">
            <v/>
          </cell>
          <cell r="K253" t="str">
            <v>PAC 2950</v>
          </cell>
          <cell r="L253">
            <v>37529</v>
          </cell>
          <cell r="M253">
            <v>37529</v>
          </cell>
          <cell r="N253" t="str">
            <v>USD</v>
          </cell>
          <cell r="O253">
            <v>1205.5999999999999</v>
          </cell>
          <cell r="P253" t="str">
            <v>USD</v>
          </cell>
          <cell r="Q253">
            <v>1205.5999999999999</v>
          </cell>
        </row>
        <row r="254">
          <cell r="A254" t="str">
            <v>@01@</v>
          </cell>
          <cell r="B254" t="str">
            <v>1200002273</v>
          </cell>
          <cell r="C254" t="str">
            <v>SA</v>
          </cell>
          <cell r="D254" t="str">
            <v>RAK0209024</v>
          </cell>
          <cell r="E254" t="str">
            <v>40</v>
          </cell>
          <cell r="F254" t="str">
            <v>00030001040380</v>
          </cell>
          <cell r="G254" t="str">
            <v/>
          </cell>
          <cell r="H254" t="str">
            <v>K180301001</v>
          </cell>
          <cell r="I254" t="str">
            <v/>
          </cell>
          <cell r="J254" t="str">
            <v/>
          </cell>
          <cell r="K254" t="str">
            <v>Tinopal ABP - A  (Consignment) 70719 KG</v>
          </cell>
          <cell r="L254">
            <v>37529</v>
          </cell>
          <cell r="M254">
            <v>37529</v>
          </cell>
          <cell r="N254" t="str">
            <v>USD</v>
          </cell>
          <cell r="O254">
            <v>70289.100000000006</v>
          </cell>
          <cell r="P254" t="str">
            <v>USD</v>
          </cell>
          <cell r="Q254">
            <v>70289.100000000006</v>
          </cell>
        </row>
        <row r="255">
          <cell r="A255" t="str">
            <v>@01@</v>
          </cell>
          <cell r="B255" t="str">
            <v>1200002273</v>
          </cell>
          <cell r="C255" t="str">
            <v>SA</v>
          </cell>
          <cell r="D255" t="str">
            <v>RAK0209024</v>
          </cell>
          <cell r="E255" t="str">
            <v>40</v>
          </cell>
          <cell r="F255" t="str">
            <v>00030001040380</v>
          </cell>
          <cell r="G255" t="str">
            <v/>
          </cell>
          <cell r="H255" t="str">
            <v>K180301001</v>
          </cell>
          <cell r="I255" t="str">
            <v/>
          </cell>
          <cell r="J255" t="str">
            <v/>
          </cell>
          <cell r="K255" t="str">
            <v>Leucophor (Consignment) 107044 KG</v>
          </cell>
          <cell r="L255">
            <v>37529</v>
          </cell>
          <cell r="M255">
            <v>37529</v>
          </cell>
          <cell r="N255" t="str">
            <v>USD</v>
          </cell>
          <cell r="O255">
            <v>97140.6</v>
          </cell>
          <cell r="P255" t="str">
            <v>USD</v>
          </cell>
          <cell r="Q255">
            <v>97140.6</v>
          </cell>
        </row>
        <row r="256">
          <cell r="A256" t="str">
            <v>@01@</v>
          </cell>
          <cell r="B256" t="str">
            <v>1200002273</v>
          </cell>
          <cell r="C256" t="str">
            <v>SA</v>
          </cell>
          <cell r="D256" t="str">
            <v>RAK0209024</v>
          </cell>
          <cell r="E256" t="str">
            <v>40</v>
          </cell>
          <cell r="F256" t="str">
            <v>00030001040380</v>
          </cell>
          <cell r="G256" t="str">
            <v/>
          </cell>
          <cell r="H256" t="str">
            <v>K180301001</v>
          </cell>
          <cell r="I256" t="str">
            <v/>
          </cell>
          <cell r="J256" t="str">
            <v/>
          </cell>
          <cell r="K256" t="str">
            <v>Tinopal NP Slurry (Consignment) 34800 KG</v>
          </cell>
          <cell r="L256">
            <v>37529</v>
          </cell>
          <cell r="M256">
            <v>37529</v>
          </cell>
          <cell r="N256" t="str">
            <v>USD</v>
          </cell>
          <cell r="O256">
            <v>35862.75</v>
          </cell>
          <cell r="P256" t="str">
            <v>USD</v>
          </cell>
          <cell r="Q256">
            <v>35862.75</v>
          </cell>
        </row>
        <row r="257">
          <cell r="A257" t="str">
            <v>@01@</v>
          </cell>
          <cell r="B257" t="str">
            <v>1200002273</v>
          </cell>
          <cell r="C257" t="str">
            <v>SA</v>
          </cell>
          <cell r="D257" t="str">
            <v>RAK0209024</v>
          </cell>
          <cell r="E257" t="str">
            <v>40</v>
          </cell>
          <cell r="F257" t="str">
            <v>00030001040380</v>
          </cell>
          <cell r="G257" t="str">
            <v/>
          </cell>
          <cell r="H257" t="str">
            <v>K180301001</v>
          </cell>
          <cell r="I257" t="str">
            <v/>
          </cell>
          <cell r="J257" t="str">
            <v/>
          </cell>
          <cell r="K257" t="str">
            <v>Irgalit violet M ( Consignment ) 2400 KG</v>
          </cell>
          <cell r="L257">
            <v>37529</v>
          </cell>
          <cell r="M257">
            <v>37529</v>
          </cell>
          <cell r="N257" t="str">
            <v>USD</v>
          </cell>
          <cell r="O257">
            <v>19311.490000000002</v>
          </cell>
          <cell r="P257" t="str">
            <v>USD</v>
          </cell>
          <cell r="Q257">
            <v>19311.490000000002</v>
          </cell>
        </row>
        <row r="258">
          <cell r="A258" t="str">
            <v>@01@</v>
          </cell>
          <cell r="B258" t="str">
            <v>1200002273</v>
          </cell>
          <cell r="C258" t="str">
            <v>SA</v>
          </cell>
          <cell r="D258" t="str">
            <v>RAK0209024</v>
          </cell>
          <cell r="E258" t="str">
            <v>40</v>
          </cell>
          <cell r="F258" t="str">
            <v>00030001040380</v>
          </cell>
          <cell r="G258" t="str">
            <v/>
          </cell>
          <cell r="H258" t="str">
            <v>K180301001</v>
          </cell>
          <cell r="I258" t="str">
            <v/>
          </cell>
          <cell r="J258" t="str">
            <v/>
          </cell>
          <cell r="K258" t="str">
            <v>Irgalit blue RL ( Consignment ) 1950 KG</v>
          </cell>
          <cell r="L258">
            <v>37529</v>
          </cell>
          <cell r="M258">
            <v>37529</v>
          </cell>
          <cell r="N258" t="str">
            <v>USD</v>
          </cell>
          <cell r="O258">
            <v>14343.03</v>
          </cell>
          <cell r="P258" t="str">
            <v>USD</v>
          </cell>
          <cell r="Q258">
            <v>14343.03</v>
          </cell>
        </row>
        <row r="259">
          <cell r="A259" t="str">
            <v>@01@</v>
          </cell>
          <cell r="B259" t="str">
            <v>1200002273</v>
          </cell>
          <cell r="C259" t="str">
            <v>SA</v>
          </cell>
          <cell r="D259" t="str">
            <v>RAK0209024</v>
          </cell>
          <cell r="E259" t="str">
            <v>40</v>
          </cell>
          <cell r="F259" t="str">
            <v>00030001040380</v>
          </cell>
          <cell r="G259" t="str">
            <v/>
          </cell>
          <cell r="H259" t="str">
            <v>K180301001</v>
          </cell>
          <cell r="I259" t="str">
            <v/>
          </cell>
          <cell r="J259" t="str">
            <v/>
          </cell>
          <cell r="K259" t="str">
            <v>Callaway 0.847 USD*32084 T</v>
          </cell>
          <cell r="L259">
            <v>37529</v>
          </cell>
          <cell r="M259">
            <v>37529</v>
          </cell>
          <cell r="N259" t="str">
            <v>USD</v>
          </cell>
          <cell r="O259">
            <v>24077.95</v>
          </cell>
          <cell r="P259" t="str">
            <v>USD</v>
          </cell>
          <cell r="Q259">
            <v>24077.95</v>
          </cell>
        </row>
        <row r="260">
          <cell r="A260" t="str">
            <v>@01@</v>
          </cell>
          <cell r="B260" t="str">
            <v>1800000172</v>
          </cell>
          <cell r="C260" t="str">
            <v>ZM</v>
          </cell>
          <cell r="D260" t="str">
            <v>MIMS TRANSFER</v>
          </cell>
          <cell r="E260" t="str">
            <v>40</v>
          </cell>
          <cell r="F260" t="str">
            <v>00030001040380</v>
          </cell>
          <cell r="G260" t="str">
            <v/>
          </cell>
          <cell r="H260" t="str">
            <v>K180301001</v>
          </cell>
          <cell r="I260" t="str">
            <v/>
          </cell>
          <cell r="J260" t="str">
            <v/>
          </cell>
          <cell r="K260" t="str">
            <v>108001-C29-001-Leucophor NS    W/P :</v>
          </cell>
          <cell r="L260">
            <v>37519</v>
          </cell>
          <cell r="M260">
            <v>37519</v>
          </cell>
          <cell r="N260" t="str">
            <v>USD</v>
          </cell>
          <cell r="O260">
            <v>48000</v>
          </cell>
          <cell r="P260" t="str">
            <v>USD</v>
          </cell>
          <cell r="Q260">
            <v>48000</v>
          </cell>
        </row>
        <row r="261">
          <cell r="A261" t="str">
            <v>@01@</v>
          </cell>
          <cell r="B261" t="str">
            <v>1800000187</v>
          </cell>
          <cell r="C261" t="str">
            <v>ZM</v>
          </cell>
          <cell r="D261" t="str">
            <v>MIMS TRANSFER</v>
          </cell>
          <cell r="E261" t="str">
            <v>40</v>
          </cell>
          <cell r="F261" t="str">
            <v>00030001040380</v>
          </cell>
          <cell r="G261" t="str">
            <v/>
          </cell>
          <cell r="H261" t="str">
            <v>K180301001</v>
          </cell>
          <cell r="I261" t="str">
            <v/>
          </cell>
          <cell r="J261" t="str">
            <v/>
          </cell>
          <cell r="K261" t="str">
            <v>10796-001-056627-00-Hidrocol SW (SuperWhite)</v>
          </cell>
          <cell r="L261">
            <v>37525</v>
          </cell>
          <cell r="M261">
            <v>37525</v>
          </cell>
          <cell r="N261" t="str">
            <v>USD</v>
          </cell>
          <cell r="O261">
            <v>162.5</v>
          </cell>
          <cell r="P261" t="str">
            <v>USD</v>
          </cell>
          <cell r="Q261">
            <v>162.5</v>
          </cell>
        </row>
        <row r="262">
          <cell r="A262" t="str">
            <v>@01@</v>
          </cell>
          <cell r="B262" t="str">
            <v>1200002273</v>
          </cell>
          <cell r="C262" t="str">
            <v>SA</v>
          </cell>
          <cell r="D262" t="str">
            <v>RAK0209024</v>
          </cell>
          <cell r="E262" t="str">
            <v>40</v>
          </cell>
          <cell r="F262" t="str">
            <v>10503</v>
          </cell>
          <cell r="G262" t="str">
            <v/>
          </cell>
          <cell r="H262" t="str">
            <v>K180301001</v>
          </cell>
          <cell r="I262" t="str">
            <v/>
          </cell>
          <cell r="J262" t="str">
            <v/>
          </cell>
          <cell r="K262" t="str">
            <v>Reclass to inventory</v>
          </cell>
          <cell r="L262">
            <v>37529</v>
          </cell>
          <cell r="M262">
            <v>37529</v>
          </cell>
          <cell r="N262" t="str">
            <v>USD</v>
          </cell>
          <cell r="O262">
            <v>13551.2</v>
          </cell>
          <cell r="P262" t="str">
            <v>USD</v>
          </cell>
          <cell r="Q262">
            <v>13551.2</v>
          </cell>
        </row>
        <row r="263">
          <cell r="A263" t="str">
            <v>@01@</v>
          </cell>
          <cell r="B263" t="str">
            <v>1200002273</v>
          </cell>
          <cell r="C263" t="str">
            <v>SA</v>
          </cell>
          <cell r="D263" t="str">
            <v>RAK0209024</v>
          </cell>
          <cell r="E263" t="str">
            <v>50</v>
          </cell>
          <cell r="F263" t="str">
            <v>20140.SNSGA101</v>
          </cell>
          <cell r="G263" t="str">
            <v/>
          </cell>
          <cell r="H263" t="str">
            <v>K180301001</v>
          </cell>
          <cell r="I263" t="str">
            <v/>
          </cell>
          <cell r="J263" t="str">
            <v/>
          </cell>
          <cell r="K263" t="str">
            <v>Hidrocol SW (SuperWhite) W/P :</v>
          </cell>
          <cell r="L263">
            <v>37529</v>
          </cell>
          <cell r="M263">
            <v>37529</v>
          </cell>
          <cell r="N263" t="str">
            <v>USD</v>
          </cell>
          <cell r="O263">
            <v>-162.5</v>
          </cell>
          <cell r="P263" t="str">
            <v>USD</v>
          </cell>
          <cell r="Q263">
            <v>-162.5</v>
          </cell>
        </row>
        <row r="264">
          <cell r="A264" t="str">
            <v>@01@</v>
          </cell>
          <cell r="B264" t="str">
            <v>1200002273</v>
          </cell>
          <cell r="C264" t="str">
            <v>SA</v>
          </cell>
          <cell r="D264" t="str">
            <v>RAK0209024</v>
          </cell>
          <cell r="E264" t="str">
            <v>50</v>
          </cell>
          <cell r="F264" t="str">
            <v>20140.SNSGA101</v>
          </cell>
          <cell r="G264" t="str">
            <v/>
          </cell>
          <cell r="H264" t="str">
            <v>K180301001</v>
          </cell>
          <cell r="I264" t="str">
            <v/>
          </cell>
          <cell r="J264" t="str">
            <v/>
          </cell>
          <cell r="K264" t="str">
            <v>Leucophor NS W/P :</v>
          </cell>
          <cell r="L264">
            <v>37529</v>
          </cell>
          <cell r="M264">
            <v>37529</v>
          </cell>
          <cell r="N264" t="str">
            <v>USD</v>
          </cell>
          <cell r="O264">
            <v>-48000</v>
          </cell>
          <cell r="P264" t="str">
            <v>USD</v>
          </cell>
          <cell r="Q264">
            <v>-48000</v>
          </cell>
        </row>
        <row r="265">
          <cell r="A265" t="str">
            <v>@01@</v>
          </cell>
          <cell r="B265" t="str">
            <v>1800000166</v>
          </cell>
          <cell r="C265" t="str">
            <v>ZM</v>
          </cell>
          <cell r="D265" t="str">
            <v>MIMS TRANSFER</v>
          </cell>
          <cell r="E265" t="str">
            <v>40</v>
          </cell>
          <cell r="F265" t="str">
            <v>00030001040513</v>
          </cell>
          <cell r="G265" t="str">
            <v/>
          </cell>
          <cell r="H265" t="str">
            <v>K180301001</v>
          </cell>
          <cell r="I265" t="str">
            <v/>
          </cell>
          <cell r="J265" t="str">
            <v/>
          </cell>
          <cell r="K265" t="str">
            <v>866291-0001-DIESEL FUELSOLAR</v>
          </cell>
          <cell r="L265">
            <v>37516</v>
          </cell>
          <cell r="M265">
            <v>37516</v>
          </cell>
          <cell r="N265" t="str">
            <v>USD</v>
          </cell>
          <cell r="O265">
            <v>6.29</v>
          </cell>
          <cell r="P265" t="str">
            <v>USD</v>
          </cell>
          <cell r="Q265">
            <v>6.29</v>
          </cell>
        </row>
        <row r="266">
          <cell r="A266" t="str">
            <v>@01@</v>
          </cell>
          <cell r="B266" t="str">
            <v>1000002152</v>
          </cell>
          <cell r="C266" t="str">
            <v>KR</v>
          </cell>
          <cell r="D266" t="str">
            <v>002/RPE/IX/02</v>
          </cell>
          <cell r="E266" t="str">
            <v>40</v>
          </cell>
          <cell r="F266" t="str">
            <v>09K180301001</v>
          </cell>
          <cell r="G266" t="str">
            <v/>
          </cell>
          <cell r="H266" t="str">
            <v>K180301001</v>
          </cell>
          <cell r="I266" t="str">
            <v/>
          </cell>
          <cell r="J266" t="str">
            <v/>
          </cell>
          <cell r="K266" t="str">
            <v>ENERGY  CHARGES FOR SEPT'02</v>
          </cell>
          <cell r="L266">
            <v>37529</v>
          </cell>
          <cell r="M266">
            <v>37529</v>
          </cell>
          <cell r="N266" t="str">
            <v>USD</v>
          </cell>
          <cell r="O266">
            <v>2056571</v>
          </cell>
          <cell r="P266" t="str">
            <v>USD</v>
          </cell>
          <cell r="Q266">
            <v>2056571</v>
          </cell>
        </row>
        <row r="267">
          <cell r="A267" t="str">
            <v>@01@</v>
          </cell>
          <cell r="B267" t="str">
            <v>1200002245</v>
          </cell>
          <cell r="C267" t="str">
            <v>SA</v>
          </cell>
          <cell r="D267" t="str">
            <v>RAK0209032</v>
          </cell>
          <cell r="E267" t="str">
            <v>50</v>
          </cell>
          <cell r="F267" t="str">
            <v>10420.BUECC</v>
          </cell>
          <cell r="G267" t="str">
            <v/>
          </cell>
          <cell r="H267" t="str">
            <v>K180301001</v>
          </cell>
          <cell r="I267" t="str">
            <v/>
          </cell>
          <cell r="J267" t="str">
            <v/>
          </cell>
          <cell r="K267" t="str">
            <v>Water and Energy consume by ECC SEPT '02</v>
          </cell>
          <cell r="L267">
            <v>37529</v>
          </cell>
          <cell r="M267">
            <v>37529</v>
          </cell>
          <cell r="N267" t="str">
            <v>USD</v>
          </cell>
          <cell r="O267">
            <v>-41661</v>
          </cell>
          <cell r="P267" t="str">
            <v>USD</v>
          </cell>
          <cell r="Q267">
            <v>-41661</v>
          </cell>
        </row>
        <row r="268">
          <cell r="A268" t="str">
            <v>@01@</v>
          </cell>
          <cell r="B268" t="str">
            <v>1800000153</v>
          </cell>
          <cell r="C268" t="str">
            <v>ZM</v>
          </cell>
          <cell r="D268" t="str">
            <v>MIMS TRANSFER</v>
          </cell>
          <cell r="E268" t="str">
            <v>40</v>
          </cell>
          <cell r="F268" t="str">
            <v>00030001042070</v>
          </cell>
          <cell r="G268" t="str">
            <v/>
          </cell>
          <cell r="H268" t="str">
            <v>K180301001</v>
          </cell>
          <cell r="I268" t="str">
            <v/>
          </cell>
          <cell r="J268" t="str">
            <v/>
          </cell>
          <cell r="K268" t="str">
            <v>861257-0001-FELT, WIRE FABRIC9.35M W; 31.125M</v>
          </cell>
          <cell r="L268">
            <v>37509</v>
          </cell>
          <cell r="M268">
            <v>37509</v>
          </cell>
          <cell r="N268" t="str">
            <v>USD</v>
          </cell>
          <cell r="O268">
            <v>60810.61</v>
          </cell>
          <cell r="P268" t="str">
            <v>USD</v>
          </cell>
          <cell r="Q268">
            <v>60810.61</v>
          </cell>
        </row>
        <row r="269">
          <cell r="A269" t="str">
            <v>@01@</v>
          </cell>
          <cell r="B269" t="str">
            <v>1800000153</v>
          </cell>
          <cell r="C269" t="str">
            <v>ZM</v>
          </cell>
          <cell r="D269" t="str">
            <v>MIMS TRANSFER</v>
          </cell>
          <cell r="E269" t="str">
            <v>40</v>
          </cell>
          <cell r="F269" t="str">
            <v>00030001042071</v>
          </cell>
          <cell r="G269" t="str">
            <v/>
          </cell>
          <cell r="H269" t="str">
            <v>K180301001</v>
          </cell>
          <cell r="I269" t="str">
            <v/>
          </cell>
          <cell r="J269" t="str">
            <v/>
          </cell>
          <cell r="K269" t="str">
            <v>861254-0001-CLOTH, FELT9.4M W; 33.3M LG;PAPER</v>
          </cell>
          <cell r="L269">
            <v>37509</v>
          </cell>
          <cell r="M269">
            <v>37509</v>
          </cell>
          <cell r="N269" t="str">
            <v>USD</v>
          </cell>
          <cell r="O269">
            <v>33429.040000000001</v>
          </cell>
          <cell r="P269" t="str">
            <v>USD</v>
          </cell>
          <cell r="Q269">
            <v>33429.040000000001</v>
          </cell>
        </row>
        <row r="270">
          <cell r="A270" t="str">
            <v>@01@</v>
          </cell>
          <cell r="B270" t="str">
            <v>1800000153</v>
          </cell>
          <cell r="C270" t="str">
            <v>ZM</v>
          </cell>
          <cell r="D270" t="str">
            <v>MIMS TRANSFER</v>
          </cell>
          <cell r="E270" t="str">
            <v>40</v>
          </cell>
          <cell r="F270" t="str">
            <v>00030001042071</v>
          </cell>
          <cell r="G270" t="str">
            <v/>
          </cell>
          <cell r="H270" t="str">
            <v>K180301001</v>
          </cell>
          <cell r="I270" t="str">
            <v/>
          </cell>
          <cell r="J270" t="str">
            <v/>
          </cell>
          <cell r="K270" t="str">
            <v>861253-0001-CLOTH, FELT9.4M W; 21.4M LG; PAPER</v>
          </cell>
          <cell r="L270">
            <v>37509</v>
          </cell>
          <cell r="M270">
            <v>37509</v>
          </cell>
          <cell r="N270" t="str">
            <v>USD</v>
          </cell>
          <cell r="O270">
            <v>17466.060000000001</v>
          </cell>
          <cell r="P270" t="str">
            <v>USD</v>
          </cell>
          <cell r="Q270">
            <v>17466.060000000001</v>
          </cell>
        </row>
        <row r="271">
          <cell r="A271" t="str">
            <v>@01@</v>
          </cell>
          <cell r="B271" t="str">
            <v>1800000153</v>
          </cell>
          <cell r="C271" t="str">
            <v>ZM</v>
          </cell>
          <cell r="D271" t="str">
            <v>MIMS TRANSFER</v>
          </cell>
          <cell r="E271" t="str">
            <v>40</v>
          </cell>
          <cell r="F271" t="str">
            <v>00030001042071</v>
          </cell>
          <cell r="G271" t="str">
            <v/>
          </cell>
          <cell r="H271" t="str">
            <v>K180301001</v>
          </cell>
          <cell r="I271" t="str">
            <v/>
          </cell>
          <cell r="J271" t="str">
            <v/>
          </cell>
          <cell r="K271" t="str">
            <v>861249-0001-CLOTH, FELT9.4M W; 26.7M LG;PAPER</v>
          </cell>
          <cell r="L271">
            <v>37509</v>
          </cell>
          <cell r="M271">
            <v>37509</v>
          </cell>
          <cell r="N271" t="str">
            <v>USD</v>
          </cell>
          <cell r="O271">
            <v>28896.32</v>
          </cell>
          <cell r="P271" t="str">
            <v>USD</v>
          </cell>
          <cell r="Q271">
            <v>28896.32</v>
          </cell>
        </row>
        <row r="272">
          <cell r="A272" t="str">
            <v>@01@</v>
          </cell>
          <cell r="B272" t="str">
            <v>1800000153</v>
          </cell>
          <cell r="C272" t="str">
            <v>ZM</v>
          </cell>
          <cell r="D272" t="str">
            <v>MIMS TRANSFER</v>
          </cell>
          <cell r="E272" t="str">
            <v>40</v>
          </cell>
          <cell r="F272" t="str">
            <v>00030001042072</v>
          </cell>
          <cell r="G272" t="str">
            <v/>
          </cell>
          <cell r="H272" t="str">
            <v>K180301001</v>
          </cell>
          <cell r="I272" t="str">
            <v/>
          </cell>
          <cell r="J272" t="str">
            <v/>
          </cell>
          <cell r="K272" t="str">
            <v>861251-0001-FELT, WIRE FABRIC9.3M W; 44.8M LG;</v>
          </cell>
          <cell r="L272">
            <v>37509</v>
          </cell>
          <cell r="M272">
            <v>37509</v>
          </cell>
          <cell r="N272" t="str">
            <v>USD</v>
          </cell>
          <cell r="O272">
            <v>24976.32</v>
          </cell>
          <cell r="P272" t="str">
            <v>USD</v>
          </cell>
          <cell r="Q272">
            <v>24976.32</v>
          </cell>
        </row>
        <row r="273">
          <cell r="A273" t="str">
            <v>@01@</v>
          </cell>
          <cell r="B273" t="str">
            <v>1800000153</v>
          </cell>
          <cell r="C273" t="str">
            <v>ZM</v>
          </cell>
          <cell r="D273" t="str">
            <v>MIMS TRANSFER</v>
          </cell>
          <cell r="E273" t="str">
            <v>40</v>
          </cell>
          <cell r="F273" t="str">
            <v>00030001042072</v>
          </cell>
          <cell r="G273" t="str">
            <v/>
          </cell>
          <cell r="H273" t="str">
            <v>K180301001</v>
          </cell>
          <cell r="I273" t="str">
            <v/>
          </cell>
          <cell r="J273" t="str">
            <v/>
          </cell>
          <cell r="K273" t="str">
            <v>861717-0001-FELT, WIRE FABRIC9.35M W; 49.1M LG</v>
          </cell>
          <cell r="L273">
            <v>37509</v>
          </cell>
          <cell r="M273">
            <v>37509</v>
          </cell>
          <cell r="N273" t="str">
            <v>USD</v>
          </cell>
          <cell r="O273">
            <v>27493.33</v>
          </cell>
          <cell r="P273" t="str">
            <v>USD</v>
          </cell>
          <cell r="Q273">
            <v>27493.33</v>
          </cell>
        </row>
        <row r="274">
          <cell r="A274" t="str">
            <v>@01@</v>
          </cell>
          <cell r="B274" t="str">
            <v>1800000153</v>
          </cell>
          <cell r="C274" t="str">
            <v>ZM</v>
          </cell>
          <cell r="D274" t="str">
            <v>MIMS TRANSFER</v>
          </cell>
          <cell r="E274" t="str">
            <v>40</v>
          </cell>
          <cell r="F274" t="str">
            <v>00030001042072</v>
          </cell>
          <cell r="G274" t="str">
            <v/>
          </cell>
          <cell r="H274" t="str">
            <v>K180301001</v>
          </cell>
          <cell r="I274" t="str">
            <v/>
          </cell>
          <cell r="J274" t="str">
            <v/>
          </cell>
          <cell r="K274" t="str">
            <v>861258-0001-FELT, WIRE FABRIC9.3M W; 73M LG; S</v>
          </cell>
          <cell r="L274">
            <v>37509</v>
          </cell>
          <cell r="M274">
            <v>37509</v>
          </cell>
          <cell r="N274" t="str">
            <v>USD</v>
          </cell>
          <cell r="O274">
            <v>40765.21</v>
          </cell>
          <cell r="P274" t="str">
            <v>USD</v>
          </cell>
          <cell r="Q274">
            <v>40765.21</v>
          </cell>
        </row>
        <row r="275">
          <cell r="A275" t="str">
            <v>@01@</v>
          </cell>
          <cell r="B275" t="str">
            <v>1800000166</v>
          </cell>
          <cell r="C275" t="str">
            <v>ZM</v>
          </cell>
          <cell r="D275" t="str">
            <v>MIMS TRANSFER</v>
          </cell>
          <cell r="E275" t="str">
            <v>40</v>
          </cell>
          <cell r="F275" t="str">
            <v>00030001042072</v>
          </cell>
          <cell r="G275" t="str">
            <v/>
          </cell>
          <cell r="H275" t="str">
            <v>K180301001</v>
          </cell>
          <cell r="I275" t="str">
            <v/>
          </cell>
          <cell r="J275" t="str">
            <v/>
          </cell>
          <cell r="K275" t="str">
            <v>866363-0001-FELT, WIRE FABRIC9.3M W; 44.8M LG;</v>
          </cell>
          <cell r="L275">
            <v>37516</v>
          </cell>
          <cell r="M275">
            <v>37516</v>
          </cell>
          <cell r="N275" t="str">
            <v>USD</v>
          </cell>
          <cell r="O275">
            <v>24976.32</v>
          </cell>
          <cell r="P275" t="str">
            <v>USD</v>
          </cell>
          <cell r="Q275">
            <v>24976.32</v>
          </cell>
        </row>
        <row r="276">
          <cell r="A276" t="str">
            <v>@01@</v>
          </cell>
          <cell r="B276" t="str">
            <v>1200002016</v>
          </cell>
          <cell r="C276" t="str">
            <v>SA</v>
          </cell>
          <cell r="D276" t="str">
            <v>RAK0209007</v>
          </cell>
          <cell r="E276" t="str">
            <v>40</v>
          </cell>
          <cell r="F276" t="str">
            <v>Deferred</v>
          </cell>
          <cell r="G276" t="str">
            <v/>
          </cell>
          <cell r="H276" t="str">
            <v>K180301001</v>
          </cell>
          <cell r="I276" t="str">
            <v/>
          </cell>
          <cell r="J276" t="str">
            <v/>
          </cell>
          <cell r="K276" t="str">
            <v>Reverse Deferred machinery Clothing for SEPT' 02</v>
          </cell>
          <cell r="L276">
            <v>37524</v>
          </cell>
          <cell r="M276">
            <v>37524</v>
          </cell>
          <cell r="N276" t="str">
            <v>USD</v>
          </cell>
          <cell r="O276">
            <v>144027.92000000001</v>
          </cell>
          <cell r="P276" t="str">
            <v>USD</v>
          </cell>
          <cell r="Q276">
            <v>144027.92000000001</v>
          </cell>
        </row>
        <row r="277">
          <cell r="A277" t="str">
            <v>@01@</v>
          </cell>
          <cell r="B277" t="str">
            <v>1200002016</v>
          </cell>
          <cell r="C277" t="str">
            <v>SA</v>
          </cell>
          <cell r="D277" t="str">
            <v>RAK0209007</v>
          </cell>
          <cell r="E277" t="str">
            <v>40</v>
          </cell>
          <cell r="F277" t="str">
            <v>Deferred</v>
          </cell>
          <cell r="G277" t="str">
            <v/>
          </cell>
          <cell r="H277" t="str">
            <v>K180301001</v>
          </cell>
          <cell r="I277" t="str">
            <v/>
          </cell>
          <cell r="J277" t="str">
            <v/>
          </cell>
          <cell r="K277" t="str">
            <v>Reverse Deferred machinery Clothing for SEPT' 02</v>
          </cell>
          <cell r="L277">
            <v>37524</v>
          </cell>
          <cell r="M277">
            <v>37524</v>
          </cell>
          <cell r="N277" t="str">
            <v>USD</v>
          </cell>
          <cell r="O277">
            <v>85521.5</v>
          </cell>
          <cell r="P277" t="str">
            <v>USD</v>
          </cell>
          <cell r="Q277">
            <v>85521.5</v>
          </cell>
        </row>
        <row r="278">
          <cell r="A278" t="str">
            <v>@01@</v>
          </cell>
          <cell r="B278" t="str">
            <v>1200002016</v>
          </cell>
          <cell r="C278" t="str">
            <v>SA</v>
          </cell>
          <cell r="D278" t="str">
            <v>RAK0209007</v>
          </cell>
          <cell r="E278" t="str">
            <v>40</v>
          </cell>
          <cell r="F278" t="str">
            <v>Deferred</v>
          </cell>
          <cell r="G278" t="str">
            <v/>
          </cell>
          <cell r="H278" t="str">
            <v>K180301001</v>
          </cell>
          <cell r="I278" t="str">
            <v/>
          </cell>
          <cell r="J278" t="str">
            <v/>
          </cell>
          <cell r="K278" t="str">
            <v>Reverse Dryer GroupSpiralTop for SEPT' 02</v>
          </cell>
          <cell r="L278">
            <v>37524</v>
          </cell>
          <cell r="M278">
            <v>37524</v>
          </cell>
          <cell r="N278" t="str">
            <v>USD</v>
          </cell>
          <cell r="O278">
            <v>6609.88</v>
          </cell>
          <cell r="P278" t="str">
            <v>USD</v>
          </cell>
          <cell r="Q278">
            <v>6609.88</v>
          </cell>
        </row>
        <row r="279">
          <cell r="A279" t="str">
            <v>@01@</v>
          </cell>
          <cell r="B279" t="str">
            <v>1200002016</v>
          </cell>
          <cell r="C279" t="str">
            <v>SA</v>
          </cell>
          <cell r="D279" t="str">
            <v>RAK0209007</v>
          </cell>
          <cell r="E279" t="str">
            <v>40</v>
          </cell>
          <cell r="F279" t="str">
            <v>Deferred</v>
          </cell>
          <cell r="G279" t="str">
            <v/>
          </cell>
          <cell r="H279" t="str">
            <v>K180301001</v>
          </cell>
          <cell r="I279" t="str">
            <v/>
          </cell>
          <cell r="J279" t="str">
            <v/>
          </cell>
          <cell r="K279" t="str">
            <v>Reverse Shoe Press Sleeve for Sept02</v>
          </cell>
          <cell r="L279">
            <v>37524</v>
          </cell>
          <cell r="M279">
            <v>37524</v>
          </cell>
          <cell r="N279" t="str">
            <v>USD</v>
          </cell>
          <cell r="O279">
            <v>19652.349999999999</v>
          </cell>
          <cell r="P279" t="str">
            <v>USD</v>
          </cell>
          <cell r="Q279">
            <v>19652.349999999999</v>
          </cell>
        </row>
        <row r="280">
          <cell r="A280" t="str">
            <v>@01@</v>
          </cell>
          <cell r="B280" t="str">
            <v>1200002249</v>
          </cell>
          <cell r="C280" t="str">
            <v>SA</v>
          </cell>
          <cell r="D280" t="str">
            <v>RAK0209034</v>
          </cell>
          <cell r="E280" t="str">
            <v>50</v>
          </cell>
          <cell r="F280" t="str">
            <v>Deffr Clothing</v>
          </cell>
          <cell r="G280" t="str">
            <v/>
          </cell>
          <cell r="H280" t="str">
            <v>K180301001</v>
          </cell>
          <cell r="I280" t="str">
            <v/>
          </cell>
          <cell r="J280" t="str">
            <v/>
          </cell>
          <cell r="K280" t="str">
            <v>DEFERRED MCHINERY CLOTHING FOR OCT-NOV' 02</v>
          </cell>
          <cell r="L280">
            <v>37529</v>
          </cell>
          <cell r="M280">
            <v>37529</v>
          </cell>
          <cell r="N280" t="str">
            <v>USD</v>
          </cell>
          <cell r="O280">
            <v>-188478</v>
          </cell>
          <cell r="P280" t="str">
            <v>USD</v>
          </cell>
          <cell r="Q280">
            <v>-188478</v>
          </cell>
        </row>
        <row r="281">
          <cell r="A281" t="str">
            <v>@01@</v>
          </cell>
          <cell r="B281" t="str">
            <v>1800000185</v>
          </cell>
          <cell r="C281" t="str">
            <v>ZM</v>
          </cell>
          <cell r="D281" t="str">
            <v>MIMS TRANSFER</v>
          </cell>
          <cell r="E281" t="str">
            <v>40</v>
          </cell>
          <cell r="F281" t="str">
            <v>00030001040655</v>
          </cell>
          <cell r="G281" t="str">
            <v/>
          </cell>
          <cell r="H281" t="str">
            <v>K180301001</v>
          </cell>
          <cell r="I281" t="str">
            <v/>
          </cell>
          <cell r="J281" t="str">
            <v/>
          </cell>
          <cell r="K281" t="str">
            <v>869690-0001-TARPAULIN:9M X 17M; PLASTIC; WITH</v>
          </cell>
          <cell r="L281">
            <v>37524</v>
          </cell>
          <cell r="M281">
            <v>37524</v>
          </cell>
          <cell r="N281" t="str">
            <v>USD</v>
          </cell>
          <cell r="O281">
            <v>205.31</v>
          </cell>
          <cell r="P281" t="str">
            <v>USD</v>
          </cell>
          <cell r="Q281">
            <v>205.31</v>
          </cell>
        </row>
        <row r="282">
          <cell r="A282" t="str">
            <v>@01@</v>
          </cell>
          <cell r="B282" t="str">
            <v>1200002169</v>
          </cell>
          <cell r="C282" t="str">
            <v>SA</v>
          </cell>
          <cell r="D282" t="str">
            <v>RAK0209027</v>
          </cell>
          <cell r="E282" t="str">
            <v>40</v>
          </cell>
          <cell r="F282" t="str">
            <v>21310.BUECC</v>
          </cell>
          <cell r="G282" t="str">
            <v/>
          </cell>
          <cell r="H282" t="str">
            <v>K180301001</v>
          </cell>
          <cell r="I282" t="str">
            <v/>
          </cell>
          <cell r="J282" t="str">
            <v/>
          </cell>
          <cell r="K282" t="str">
            <v>FILLER CONSPT FR ECC 5042.35TN SEPT02</v>
          </cell>
          <cell r="L282">
            <v>37529</v>
          </cell>
          <cell r="M282">
            <v>37529</v>
          </cell>
          <cell r="N282" t="str">
            <v>USD</v>
          </cell>
          <cell r="O282">
            <v>403388</v>
          </cell>
          <cell r="P282" t="str">
            <v>USD</v>
          </cell>
          <cell r="Q282">
            <v>403388</v>
          </cell>
        </row>
        <row r="283">
          <cell r="A283" t="str">
            <v>@01@</v>
          </cell>
          <cell r="B283" t="str">
            <v>1000001908</v>
          </cell>
          <cell r="C283" t="str">
            <v>KR</v>
          </cell>
          <cell r="D283" t="str">
            <v>BTNSI0215</v>
          </cell>
          <cell r="E283" t="str">
            <v>40</v>
          </cell>
          <cell r="F283" t="str">
            <v>09K180301001</v>
          </cell>
          <cell r="G283" t="str">
            <v/>
          </cell>
          <cell r="H283" t="str">
            <v>K180301001</v>
          </cell>
          <cell r="I283" t="str">
            <v/>
          </cell>
          <cell r="J283" t="str">
            <v/>
          </cell>
          <cell r="K283" t="str">
            <v>FEEDER RATE - CNC (FULL)</v>
          </cell>
          <cell r="L283">
            <v>37477</v>
          </cell>
          <cell r="M283">
            <v>37517</v>
          </cell>
          <cell r="N283" t="str">
            <v>USD</v>
          </cell>
          <cell r="O283">
            <v>50</v>
          </cell>
          <cell r="P283" t="str">
            <v>USD</v>
          </cell>
          <cell r="Q283">
            <v>50</v>
          </cell>
        </row>
        <row r="284">
          <cell r="A284" t="str">
            <v>@01@</v>
          </cell>
          <cell r="B284" t="str">
            <v>1200002176</v>
          </cell>
          <cell r="C284" t="str">
            <v>SA</v>
          </cell>
          <cell r="D284" t="str">
            <v>DN/23/ACC/IX/02</v>
          </cell>
          <cell r="E284" t="str">
            <v>40</v>
          </cell>
          <cell r="F284" t="str">
            <v>Adm</v>
          </cell>
          <cell r="G284" t="str">
            <v/>
          </cell>
          <cell r="H284" t="str">
            <v>K180301001</v>
          </cell>
          <cell r="I284" t="str">
            <v/>
          </cell>
          <cell r="J284" t="str">
            <v/>
          </cell>
          <cell r="K284" t="str">
            <v>From RPE DN.23/ACC/IX/02  Adm CDP Sep02</v>
          </cell>
          <cell r="L284">
            <v>37529</v>
          </cell>
          <cell r="M284">
            <v>37529</v>
          </cell>
          <cell r="N284" t="str">
            <v>USD</v>
          </cell>
          <cell r="O284">
            <v>180.94</v>
          </cell>
          <cell r="P284" t="str">
            <v>USD</v>
          </cell>
          <cell r="Q284">
            <v>180.94</v>
          </cell>
        </row>
        <row r="285">
          <cell r="A285" t="str">
            <v>@01@</v>
          </cell>
          <cell r="B285" t="str">
            <v>1700000002</v>
          </cell>
          <cell r="C285" t="str">
            <v>ZH</v>
          </cell>
          <cell r="D285" t="str">
            <v>SALARY - 09/2002</v>
          </cell>
          <cell r="E285" t="str">
            <v>40</v>
          </cell>
          <cell r="F285" t="str">
            <v>Production Adminis</v>
          </cell>
          <cell r="G285" t="str">
            <v/>
          </cell>
          <cell r="H285" t="str">
            <v>K180301001</v>
          </cell>
          <cell r="I285" t="str">
            <v/>
          </cell>
          <cell r="J285" t="str">
            <v/>
          </cell>
          <cell r="K285" t="str">
            <v>UPAH LEMBUR</v>
          </cell>
          <cell r="L285">
            <v>37529</v>
          </cell>
          <cell r="M285">
            <v>37529</v>
          </cell>
          <cell r="N285" t="str">
            <v>USD</v>
          </cell>
          <cell r="O285">
            <v>3289.58</v>
          </cell>
          <cell r="P285" t="str">
            <v>IDR</v>
          </cell>
          <cell r="Q285">
            <v>29661938</v>
          </cell>
        </row>
        <row r="286">
          <cell r="A286" t="str">
            <v>@01@</v>
          </cell>
          <cell r="B286" t="str">
            <v>1200002264</v>
          </cell>
          <cell r="C286" t="str">
            <v>SA</v>
          </cell>
          <cell r="D286" t="str">
            <v>RAK0209037</v>
          </cell>
          <cell r="E286" t="str">
            <v>50</v>
          </cell>
          <cell r="F286" t="str">
            <v>SALARY - 09/2002</v>
          </cell>
          <cell r="G286" t="str">
            <v/>
          </cell>
          <cell r="H286" t="str">
            <v>K180301001</v>
          </cell>
          <cell r="I286" t="str">
            <v/>
          </cell>
          <cell r="J286" t="str">
            <v/>
          </cell>
          <cell r="K286" t="str">
            <v>UPAH LEMBUR - reclass</v>
          </cell>
          <cell r="L286">
            <v>37529</v>
          </cell>
          <cell r="M286">
            <v>37529</v>
          </cell>
          <cell r="N286" t="str">
            <v>USD</v>
          </cell>
          <cell r="O286">
            <v>-3289.58</v>
          </cell>
          <cell r="P286" t="str">
            <v>IDR</v>
          </cell>
          <cell r="Q286">
            <v>-29661938</v>
          </cell>
        </row>
        <row r="287">
          <cell r="A287" t="str">
            <v>@01@</v>
          </cell>
          <cell r="B287" t="str">
            <v>1700000002</v>
          </cell>
          <cell r="C287" t="str">
            <v>ZH</v>
          </cell>
          <cell r="D287" t="str">
            <v>SALARY - 09/2002</v>
          </cell>
          <cell r="E287" t="str">
            <v>40</v>
          </cell>
          <cell r="F287" t="str">
            <v>Production Adminis</v>
          </cell>
          <cell r="G287" t="str">
            <v/>
          </cell>
          <cell r="H287" t="str">
            <v>K180301001</v>
          </cell>
          <cell r="I287" t="str">
            <v/>
          </cell>
          <cell r="J287" t="str">
            <v/>
          </cell>
          <cell r="K287" t="str">
            <v>SALARY</v>
          </cell>
          <cell r="L287">
            <v>37529</v>
          </cell>
          <cell r="M287">
            <v>37529</v>
          </cell>
          <cell r="N287" t="str">
            <v>USD</v>
          </cell>
          <cell r="O287">
            <v>26630.41</v>
          </cell>
          <cell r="P287" t="str">
            <v>IDR</v>
          </cell>
          <cell r="Q287">
            <v>240129965</v>
          </cell>
        </row>
        <row r="288">
          <cell r="A288" t="str">
            <v>@01@</v>
          </cell>
          <cell r="B288" t="str">
            <v>1200002123</v>
          </cell>
          <cell r="C288" t="str">
            <v>SA</v>
          </cell>
          <cell r="D288" t="str">
            <v>RAK0209022</v>
          </cell>
          <cell r="E288" t="str">
            <v>40</v>
          </cell>
          <cell r="F288" t="str">
            <v>Payroll</v>
          </cell>
          <cell r="G288" t="str">
            <v/>
          </cell>
          <cell r="H288" t="str">
            <v>K180301001</v>
          </cell>
          <cell r="I288" t="str">
            <v/>
          </cell>
          <cell r="J288" t="str">
            <v/>
          </cell>
          <cell r="K288" t="str">
            <v>Salary Karyawan Expat Per Sept'02-Prod Adm</v>
          </cell>
          <cell r="L288">
            <v>37529</v>
          </cell>
          <cell r="M288">
            <v>37529</v>
          </cell>
          <cell r="N288" t="str">
            <v>USD</v>
          </cell>
          <cell r="O288">
            <v>15993</v>
          </cell>
          <cell r="P288" t="str">
            <v>USD</v>
          </cell>
          <cell r="Q288">
            <v>15993</v>
          </cell>
        </row>
        <row r="289">
          <cell r="A289" t="str">
            <v>@01@</v>
          </cell>
          <cell r="B289" t="str">
            <v>1200002124</v>
          </cell>
          <cell r="C289" t="str">
            <v>SA</v>
          </cell>
          <cell r="D289" t="str">
            <v>RAK0209022</v>
          </cell>
          <cell r="E289" t="str">
            <v>40</v>
          </cell>
          <cell r="F289" t="str">
            <v>Payroll</v>
          </cell>
          <cell r="G289" t="str">
            <v/>
          </cell>
          <cell r="H289" t="str">
            <v>K180301001</v>
          </cell>
          <cell r="I289" t="str">
            <v/>
          </cell>
          <cell r="J289" t="str">
            <v/>
          </cell>
          <cell r="K289" t="str">
            <v>Salary Karyawan Expat Per Sept'02-Prod Adm</v>
          </cell>
          <cell r="L289">
            <v>37529</v>
          </cell>
          <cell r="M289">
            <v>37529</v>
          </cell>
          <cell r="N289" t="str">
            <v>USD</v>
          </cell>
          <cell r="O289">
            <v>500.71</v>
          </cell>
          <cell r="P289" t="str">
            <v>IDR</v>
          </cell>
          <cell r="Q289">
            <v>4515000</v>
          </cell>
        </row>
        <row r="290">
          <cell r="A290" t="str">
            <v>@01@</v>
          </cell>
          <cell r="B290" t="str">
            <v>1200002125</v>
          </cell>
          <cell r="C290" t="str">
            <v>SA</v>
          </cell>
          <cell r="D290" t="str">
            <v>RAK0209022</v>
          </cell>
          <cell r="E290" t="str">
            <v>40</v>
          </cell>
          <cell r="F290" t="str">
            <v>Payroll</v>
          </cell>
          <cell r="G290" t="str">
            <v/>
          </cell>
          <cell r="H290" t="str">
            <v>K180301001</v>
          </cell>
          <cell r="I290" t="str">
            <v/>
          </cell>
          <cell r="J290" t="str">
            <v/>
          </cell>
          <cell r="K290" t="str">
            <v>Salary Karyawan Expat Per Sept'02-Prod Adm</v>
          </cell>
          <cell r="L290">
            <v>37529</v>
          </cell>
          <cell r="M290">
            <v>37529</v>
          </cell>
          <cell r="N290" t="str">
            <v>USD</v>
          </cell>
          <cell r="O290">
            <v>7.33</v>
          </cell>
          <cell r="P290" t="str">
            <v>IDR</v>
          </cell>
          <cell r="Q290">
            <v>66095</v>
          </cell>
        </row>
        <row r="291">
          <cell r="A291" t="str">
            <v>@01@</v>
          </cell>
          <cell r="B291" t="str">
            <v>1200002264</v>
          </cell>
          <cell r="C291" t="str">
            <v>SA</v>
          </cell>
          <cell r="D291" t="str">
            <v>RAK0209037</v>
          </cell>
          <cell r="E291" t="str">
            <v>40</v>
          </cell>
          <cell r="F291" t="str">
            <v>SALARY - 09/2002</v>
          </cell>
          <cell r="G291" t="str">
            <v/>
          </cell>
          <cell r="H291" t="str">
            <v>K180301001</v>
          </cell>
          <cell r="I291" t="str">
            <v/>
          </cell>
          <cell r="J291" t="str">
            <v/>
          </cell>
          <cell r="K291" t="str">
            <v>UPAH LEMBUR</v>
          </cell>
          <cell r="L291">
            <v>37529</v>
          </cell>
          <cell r="M291">
            <v>37529</v>
          </cell>
          <cell r="N291" t="str">
            <v>USD</v>
          </cell>
          <cell r="O291">
            <v>3289.58</v>
          </cell>
          <cell r="P291" t="str">
            <v>IDR</v>
          </cell>
          <cell r="Q291">
            <v>29661938</v>
          </cell>
        </row>
        <row r="292">
          <cell r="A292" t="str">
            <v>@01@</v>
          </cell>
          <cell r="B292" t="str">
            <v>1200002014</v>
          </cell>
          <cell r="C292" t="str">
            <v>SA</v>
          </cell>
          <cell r="D292" t="str">
            <v>RAK0209007</v>
          </cell>
          <cell r="E292" t="str">
            <v>40</v>
          </cell>
          <cell r="F292" t="str">
            <v>ACCRRUE THR</v>
          </cell>
          <cell r="G292" t="str">
            <v/>
          </cell>
          <cell r="H292" t="str">
            <v>K180301001</v>
          </cell>
          <cell r="I292" t="str">
            <v/>
          </cell>
          <cell r="J292" t="str">
            <v/>
          </cell>
          <cell r="K292" t="str">
            <v>Accrued THR/THN/THI period SEPT' 02</v>
          </cell>
          <cell r="L292">
            <v>37524</v>
          </cell>
          <cell r="M292">
            <v>37524</v>
          </cell>
          <cell r="N292" t="str">
            <v>USD</v>
          </cell>
          <cell r="O292">
            <v>3401.85</v>
          </cell>
          <cell r="P292" t="str">
            <v>IDR</v>
          </cell>
          <cell r="Q292">
            <v>30730343</v>
          </cell>
        </row>
        <row r="293">
          <cell r="A293" t="str">
            <v>@01@</v>
          </cell>
          <cell r="B293" t="str">
            <v>1200002067</v>
          </cell>
          <cell r="C293" t="str">
            <v>SA</v>
          </cell>
          <cell r="D293" t="str">
            <v>RAK0209015</v>
          </cell>
          <cell r="E293" t="str">
            <v>40</v>
          </cell>
          <cell r="F293" t="str">
            <v>Prod Adm</v>
          </cell>
          <cell r="G293" t="str">
            <v/>
          </cell>
          <cell r="H293" t="str">
            <v>K180301001</v>
          </cell>
          <cell r="I293" t="str">
            <v/>
          </cell>
          <cell r="J293" t="str">
            <v/>
          </cell>
          <cell r="K293" t="str">
            <v>Biaya Reward Periode Sept'02</v>
          </cell>
          <cell r="L293">
            <v>37529</v>
          </cell>
          <cell r="M293">
            <v>37529</v>
          </cell>
          <cell r="N293" t="str">
            <v>USD</v>
          </cell>
          <cell r="O293">
            <v>5926.03</v>
          </cell>
          <cell r="P293" t="str">
            <v>IDR</v>
          </cell>
          <cell r="Q293">
            <v>53435798</v>
          </cell>
        </row>
        <row r="294">
          <cell r="A294" t="str">
            <v>@01@</v>
          </cell>
          <cell r="B294" t="str">
            <v>1200002119</v>
          </cell>
          <cell r="C294" t="str">
            <v>SA</v>
          </cell>
          <cell r="D294" t="str">
            <v>RAK0209021</v>
          </cell>
          <cell r="E294" t="str">
            <v>40</v>
          </cell>
          <cell r="F294" t="str">
            <v>Prod Adm</v>
          </cell>
          <cell r="G294" t="str">
            <v/>
          </cell>
          <cell r="H294" t="str">
            <v>K180301001</v>
          </cell>
          <cell r="I294" t="str">
            <v/>
          </cell>
          <cell r="J294" t="str">
            <v/>
          </cell>
          <cell r="K294" t="str">
            <v>Biaya PPH 21 Kary Periode Sept'02</v>
          </cell>
          <cell r="L294">
            <v>37529</v>
          </cell>
          <cell r="M294">
            <v>37529</v>
          </cell>
          <cell r="N294" t="str">
            <v>USD</v>
          </cell>
          <cell r="O294">
            <v>1429.89</v>
          </cell>
          <cell r="P294" t="str">
            <v>IDR</v>
          </cell>
          <cell r="Q294">
            <v>12893526</v>
          </cell>
        </row>
        <row r="295">
          <cell r="A295" t="str">
            <v>@01@</v>
          </cell>
          <cell r="B295" t="str">
            <v>1200002171</v>
          </cell>
          <cell r="C295" t="str">
            <v>SA</v>
          </cell>
          <cell r="D295" t="str">
            <v>RAK0209029</v>
          </cell>
          <cell r="E295" t="str">
            <v>40</v>
          </cell>
          <cell r="F295" t="str">
            <v>Prod Adm</v>
          </cell>
          <cell r="G295" t="str">
            <v/>
          </cell>
          <cell r="H295" t="str">
            <v>K180301001</v>
          </cell>
          <cell r="I295" t="str">
            <v/>
          </cell>
          <cell r="J295" t="str">
            <v/>
          </cell>
          <cell r="K295" t="str">
            <v>PPH 21 Kary Expat Sept'02-Productin Adm</v>
          </cell>
          <cell r="L295">
            <v>37529</v>
          </cell>
          <cell r="M295">
            <v>37529</v>
          </cell>
          <cell r="N295" t="str">
            <v>USD</v>
          </cell>
          <cell r="O295">
            <v>813.43</v>
          </cell>
          <cell r="P295" t="str">
            <v>IDR</v>
          </cell>
          <cell r="Q295">
            <v>7334700</v>
          </cell>
        </row>
        <row r="296">
          <cell r="A296" t="str">
            <v>@01@</v>
          </cell>
          <cell r="B296" t="str">
            <v>1200002171</v>
          </cell>
          <cell r="C296" t="str">
            <v>SA</v>
          </cell>
          <cell r="D296" t="str">
            <v>RAK0209029</v>
          </cell>
          <cell r="E296" t="str">
            <v>40</v>
          </cell>
          <cell r="F296" t="str">
            <v>Prod Adm</v>
          </cell>
          <cell r="G296" t="str">
            <v/>
          </cell>
          <cell r="H296" t="str">
            <v>K180301001</v>
          </cell>
          <cell r="I296" t="str">
            <v/>
          </cell>
          <cell r="J296" t="str">
            <v/>
          </cell>
          <cell r="K296" t="str">
            <v>PPH 21 Kary Expat Sept'02-Productin Adm</v>
          </cell>
          <cell r="L296">
            <v>37529</v>
          </cell>
          <cell r="M296">
            <v>37529</v>
          </cell>
          <cell r="N296" t="str">
            <v>USD</v>
          </cell>
          <cell r="O296">
            <v>818.08</v>
          </cell>
          <cell r="P296" t="str">
            <v>IDR</v>
          </cell>
          <cell r="Q296">
            <v>7376700</v>
          </cell>
        </row>
        <row r="297">
          <cell r="A297" t="str">
            <v>@01@</v>
          </cell>
          <cell r="B297" t="str">
            <v>1200002171</v>
          </cell>
          <cell r="C297" t="str">
            <v>SA</v>
          </cell>
          <cell r="D297" t="str">
            <v>RAK0209029</v>
          </cell>
          <cell r="E297" t="str">
            <v>40</v>
          </cell>
          <cell r="F297" t="str">
            <v>Prod Adm</v>
          </cell>
          <cell r="G297" t="str">
            <v/>
          </cell>
          <cell r="H297" t="str">
            <v>K180301001</v>
          </cell>
          <cell r="I297" t="str">
            <v/>
          </cell>
          <cell r="J297" t="str">
            <v/>
          </cell>
          <cell r="K297" t="str">
            <v>PPH 21 Kary Expat Sept'02-Productin Adm</v>
          </cell>
          <cell r="L297">
            <v>37529</v>
          </cell>
          <cell r="M297">
            <v>37529</v>
          </cell>
          <cell r="N297" t="str">
            <v>USD</v>
          </cell>
          <cell r="O297">
            <v>827.39</v>
          </cell>
          <cell r="P297" t="str">
            <v>IDR</v>
          </cell>
          <cell r="Q297">
            <v>7460700</v>
          </cell>
        </row>
        <row r="298">
          <cell r="A298" t="str">
            <v>@01@</v>
          </cell>
          <cell r="B298" t="str">
            <v>1200002171</v>
          </cell>
          <cell r="C298" t="str">
            <v>SA</v>
          </cell>
          <cell r="D298" t="str">
            <v>RAK0209029</v>
          </cell>
          <cell r="E298" t="str">
            <v>40</v>
          </cell>
          <cell r="F298" t="str">
            <v>Prod Adm</v>
          </cell>
          <cell r="G298" t="str">
            <v/>
          </cell>
          <cell r="H298" t="str">
            <v>K180301001</v>
          </cell>
          <cell r="I298" t="str">
            <v/>
          </cell>
          <cell r="J298" t="str">
            <v/>
          </cell>
          <cell r="K298" t="str">
            <v>PPH 21 Kary Expat Sept'02-Productin Adm</v>
          </cell>
          <cell r="L298">
            <v>37529</v>
          </cell>
          <cell r="M298">
            <v>37529</v>
          </cell>
          <cell r="N298" t="str">
            <v>USD</v>
          </cell>
          <cell r="O298">
            <v>813.42</v>
          </cell>
          <cell r="P298" t="str">
            <v>IDR</v>
          </cell>
          <cell r="Q298">
            <v>7334700</v>
          </cell>
        </row>
        <row r="299">
          <cell r="A299" t="str">
            <v>@01@</v>
          </cell>
          <cell r="B299" t="str">
            <v>1200002171</v>
          </cell>
          <cell r="C299" t="str">
            <v>SA</v>
          </cell>
          <cell r="D299" t="str">
            <v>RAK0209029</v>
          </cell>
          <cell r="E299" t="str">
            <v>40</v>
          </cell>
          <cell r="F299" t="str">
            <v>Prod Adm</v>
          </cell>
          <cell r="G299" t="str">
            <v/>
          </cell>
          <cell r="H299" t="str">
            <v>K180301001</v>
          </cell>
          <cell r="I299" t="str">
            <v/>
          </cell>
          <cell r="J299" t="str">
            <v/>
          </cell>
          <cell r="K299" t="str">
            <v>PPH 21 Kary Expat Sept'02-Productin Adm</v>
          </cell>
          <cell r="L299">
            <v>37529</v>
          </cell>
          <cell r="M299">
            <v>37529</v>
          </cell>
          <cell r="N299" t="str">
            <v>USD</v>
          </cell>
          <cell r="O299">
            <v>813.42</v>
          </cell>
          <cell r="P299" t="str">
            <v>IDR</v>
          </cell>
          <cell r="Q299">
            <v>7334700</v>
          </cell>
        </row>
        <row r="300">
          <cell r="A300" t="str">
            <v>@01@</v>
          </cell>
          <cell r="B300" t="str">
            <v>1000002156</v>
          </cell>
          <cell r="C300" t="str">
            <v>KR</v>
          </cell>
          <cell r="D300" t="str">
            <v>10002267</v>
          </cell>
          <cell r="E300" t="str">
            <v>40</v>
          </cell>
          <cell r="F300" t="str">
            <v>09K180301001</v>
          </cell>
          <cell r="G300" t="str">
            <v/>
          </cell>
          <cell r="H300" t="str">
            <v>K180301001</v>
          </cell>
          <cell r="I300" t="str">
            <v/>
          </cell>
          <cell r="J300" t="str">
            <v/>
          </cell>
          <cell r="K300" t="str">
            <v>BONUS FOR AUGT'02 (3.556 TONS)</v>
          </cell>
          <cell r="L300">
            <v>37529</v>
          </cell>
          <cell r="M300">
            <v>37529</v>
          </cell>
          <cell r="N300" t="str">
            <v>USD</v>
          </cell>
          <cell r="O300">
            <v>62605.63</v>
          </cell>
          <cell r="P300" t="str">
            <v>EUR</v>
          </cell>
          <cell r="Q300">
            <v>64008</v>
          </cell>
        </row>
        <row r="301">
          <cell r="A301" t="str">
            <v>@01@</v>
          </cell>
          <cell r="B301" t="str">
            <v>1000001919</v>
          </cell>
          <cell r="C301" t="str">
            <v>KR</v>
          </cell>
          <cell r="D301" t="str">
            <v>10001844</v>
          </cell>
          <cell r="E301" t="str">
            <v>40</v>
          </cell>
          <cell r="F301" t="str">
            <v>BONUS JUNI 02</v>
          </cell>
          <cell r="G301" t="str">
            <v/>
          </cell>
          <cell r="H301" t="str">
            <v>K180301001</v>
          </cell>
          <cell r="I301" t="str">
            <v/>
          </cell>
          <cell r="J301" t="str">
            <v/>
          </cell>
          <cell r="K301" t="str">
            <v>BONUS U/JUNI 02 (AS IT IS MENTIONED IN CO AGREMENT</v>
          </cell>
          <cell r="L301">
            <v>37468</v>
          </cell>
          <cell r="M301">
            <v>37518</v>
          </cell>
          <cell r="N301" t="str">
            <v>USD</v>
          </cell>
          <cell r="O301">
            <v>37682.81</v>
          </cell>
          <cell r="P301" t="str">
            <v>EUR</v>
          </cell>
          <cell r="Q301">
            <v>38753</v>
          </cell>
        </row>
        <row r="302">
          <cell r="A302" t="str">
            <v>@01@</v>
          </cell>
          <cell r="B302" t="str">
            <v>1200002259</v>
          </cell>
          <cell r="C302" t="str">
            <v>SA</v>
          </cell>
          <cell r="D302" t="str">
            <v>RAK0209036</v>
          </cell>
          <cell r="E302" t="str">
            <v>50</v>
          </cell>
          <cell r="F302" t="str">
            <v>METSO Juni02</v>
          </cell>
          <cell r="G302" t="str">
            <v/>
          </cell>
          <cell r="H302" t="str">
            <v>K180301001</v>
          </cell>
          <cell r="I302" t="str">
            <v/>
          </cell>
          <cell r="J302" t="str">
            <v/>
          </cell>
          <cell r="K302" t="str">
            <v>Reclass Bonus METSO Juni02</v>
          </cell>
          <cell r="L302">
            <v>37529</v>
          </cell>
          <cell r="M302">
            <v>37529</v>
          </cell>
          <cell r="N302" t="str">
            <v>USD</v>
          </cell>
          <cell r="O302">
            <v>-37682.81</v>
          </cell>
          <cell r="P302" t="str">
            <v>EUR</v>
          </cell>
          <cell r="Q302">
            <v>-38753</v>
          </cell>
        </row>
        <row r="303">
          <cell r="A303" t="str">
            <v>@01@</v>
          </cell>
          <cell r="B303" t="str">
            <v>1800000175</v>
          </cell>
          <cell r="C303" t="str">
            <v>ZM</v>
          </cell>
          <cell r="D303" t="str">
            <v>MIMS TRANSFER</v>
          </cell>
          <cell r="E303" t="str">
            <v>40</v>
          </cell>
          <cell r="F303" t="str">
            <v>00030001042050</v>
          </cell>
          <cell r="G303" t="str">
            <v/>
          </cell>
          <cell r="H303" t="str">
            <v>K180301001</v>
          </cell>
          <cell r="I303" t="str">
            <v/>
          </cell>
          <cell r="J303" t="str">
            <v/>
          </cell>
          <cell r="K303" t="str">
            <v>863873-0001-DOCTOR BLADE2MM THK; 75MM W; 9380M</v>
          </cell>
          <cell r="L303">
            <v>37520</v>
          </cell>
          <cell r="M303">
            <v>37520</v>
          </cell>
          <cell r="N303" t="str">
            <v>USD</v>
          </cell>
          <cell r="O303">
            <v>5451</v>
          </cell>
          <cell r="P303" t="str">
            <v>USD</v>
          </cell>
          <cell r="Q303">
            <v>5451</v>
          </cell>
        </row>
        <row r="304">
          <cell r="A304" t="str">
            <v>@01@</v>
          </cell>
          <cell r="B304" t="str">
            <v>1800000187</v>
          </cell>
          <cell r="C304" t="str">
            <v>ZM</v>
          </cell>
          <cell r="D304" t="str">
            <v>MIMS TRANSFER</v>
          </cell>
          <cell r="E304" t="str">
            <v>40</v>
          </cell>
          <cell r="F304" t="str">
            <v>00030001042050</v>
          </cell>
          <cell r="G304" t="str">
            <v/>
          </cell>
          <cell r="H304" t="str">
            <v>K180301001</v>
          </cell>
          <cell r="I304" t="str">
            <v/>
          </cell>
          <cell r="J304" t="str">
            <v/>
          </cell>
          <cell r="K304" t="str">
            <v>869253-0001-ALUMINIUM CHLORIDE, ANHYDROUS, ACS</v>
          </cell>
          <cell r="L304">
            <v>37525</v>
          </cell>
          <cell r="M304">
            <v>37525</v>
          </cell>
          <cell r="N304" t="str">
            <v>USD</v>
          </cell>
          <cell r="O304">
            <v>602.79999999999995</v>
          </cell>
          <cell r="P304" t="str">
            <v>USD</v>
          </cell>
          <cell r="Q304">
            <v>602.79999999999995</v>
          </cell>
        </row>
        <row r="305">
          <cell r="A305" t="str">
            <v>@01@</v>
          </cell>
          <cell r="B305" t="str">
            <v>1800000187</v>
          </cell>
          <cell r="C305" t="str">
            <v>ZM</v>
          </cell>
          <cell r="D305" t="str">
            <v>MIMS TRANSFER</v>
          </cell>
          <cell r="E305" t="str">
            <v>40</v>
          </cell>
          <cell r="F305" t="str">
            <v>00030001042050</v>
          </cell>
          <cell r="G305" t="str">
            <v/>
          </cell>
          <cell r="H305" t="str">
            <v>K180301001</v>
          </cell>
          <cell r="I305" t="str">
            <v/>
          </cell>
          <cell r="J305" t="str">
            <v/>
          </cell>
          <cell r="K305" t="str">
            <v>869263-0001-ALUMINIUM CHLORIDE, ANHYDROUS, ACS</v>
          </cell>
          <cell r="L305">
            <v>37525</v>
          </cell>
          <cell r="M305">
            <v>37525</v>
          </cell>
          <cell r="N305" t="str">
            <v>USD</v>
          </cell>
          <cell r="O305">
            <v>602.79999999999995</v>
          </cell>
          <cell r="P305" t="str">
            <v>USD</v>
          </cell>
          <cell r="Q305">
            <v>602.79999999999995</v>
          </cell>
        </row>
        <row r="306">
          <cell r="A306" t="str">
            <v>@01@</v>
          </cell>
          <cell r="B306" t="str">
            <v>1800000187</v>
          </cell>
          <cell r="C306" t="str">
            <v>ZM</v>
          </cell>
          <cell r="D306" t="str">
            <v>MIMS TRANSFER</v>
          </cell>
          <cell r="E306" t="str">
            <v>40</v>
          </cell>
          <cell r="F306" t="str">
            <v>00030001042050</v>
          </cell>
          <cell r="G306" t="str">
            <v/>
          </cell>
          <cell r="H306" t="str">
            <v>K180301001</v>
          </cell>
          <cell r="I306" t="str">
            <v/>
          </cell>
          <cell r="J306" t="str">
            <v/>
          </cell>
          <cell r="K306" t="str">
            <v>869264-0001-ALUMINIUM CHLORIDE, ANHYDROUS, ACS</v>
          </cell>
          <cell r="L306">
            <v>37525</v>
          </cell>
          <cell r="M306">
            <v>37525</v>
          </cell>
          <cell r="N306" t="str">
            <v>USD</v>
          </cell>
          <cell r="O306">
            <v>602.79999999999995</v>
          </cell>
          <cell r="P306" t="str">
            <v>USD</v>
          </cell>
          <cell r="Q306">
            <v>602.79999999999995</v>
          </cell>
        </row>
        <row r="307">
          <cell r="A307" t="str">
            <v>@01@</v>
          </cell>
          <cell r="B307" t="str">
            <v>1800000159</v>
          </cell>
          <cell r="C307" t="str">
            <v>ZM</v>
          </cell>
          <cell r="D307" t="str">
            <v>MIMS TRANSFER</v>
          </cell>
          <cell r="E307" t="str">
            <v>40</v>
          </cell>
          <cell r="F307" t="str">
            <v>00030001045110</v>
          </cell>
          <cell r="G307" t="str">
            <v/>
          </cell>
          <cell r="H307" t="str">
            <v>K180301001</v>
          </cell>
          <cell r="I307" t="str">
            <v/>
          </cell>
          <cell r="J307" t="str">
            <v/>
          </cell>
          <cell r="K307" t="str">
            <v>863882-0003-LOWER CONELOWER INNER CONE; FOR CL</v>
          </cell>
          <cell r="L307">
            <v>37512</v>
          </cell>
          <cell r="M307">
            <v>37512</v>
          </cell>
          <cell r="N307" t="str">
            <v>USD</v>
          </cell>
          <cell r="O307">
            <v>146.87</v>
          </cell>
          <cell r="P307" t="str">
            <v>USD</v>
          </cell>
          <cell r="Q307">
            <v>146.87</v>
          </cell>
        </row>
        <row r="308">
          <cell r="A308" t="str">
            <v>@01@</v>
          </cell>
          <cell r="B308" t="str">
            <v>1800000159</v>
          </cell>
          <cell r="C308" t="str">
            <v>ZM</v>
          </cell>
          <cell r="D308" t="str">
            <v>MIMS TRANSFER</v>
          </cell>
          <cell r="E308" t="str">
            <v>40</v>
          </cell>
          <cell r="F308" t="str">
            <v>00030001045110</v>
          </cell>
          <cell r="G308" t="str">
            <v/>
          </cell>
          <cell r="H308" t="str">
            <v>K180301001</v>
          </cell>
          <cell r="I308" t="str">
            <v/>
          </cell>
          <cell r="J308" t="str">
            <v/>
          </cell>
          <cell r="K308" t="str">
            <v>863882-0002-SHELL, FLUID COOLER, INDUSTRIALCLE</v>
          </cell>
          <cell r="L308">
            <v>37512</v>
          </cell>
          <cell r="M308">
            <v>37512</v>
          </cell>
          <cell r="N308" t="str">
            <v>USD</v>
          </cell>
          <cell r="O308">
            <v>63.12</v>
          </cell>
          <cell r="P308" t="str">
            <v>USD</v>
          </cell>
          <cell r="Q308">
            <v>63.12</v>
          </cell>
        </row>
        <row r="309">
          <cell r="A309" t="str">
            <v>@01@</v>
          </cell>
          <cell r="B309" t="str">
            <v>1800000159</v>
          </cell>
          <cell r="C309" t="str">
            <v>ZM</v>
          </cell>
          <cell r="D309" t="str">
            <v>MIMS TRANSFER</v>
          </cell>
          <cell r="E309" t="str">
            <v>40</v>
          </cell>
          <cell r="F309" t="str">
            <v>00030001045110</v>
          </cell>
          <cell r="G309" t="str">
            <v/>
          </cell>
          <cell r="H309" t="str">
            <v>K180301001</v>
          </cell>
          <cell r="I309" t="str">
            <v/>
          </cell>
          <cell r="J309" t="str">
            <v/>
          </cell>
          <cell r="K309" t="str">
            <v>863882-0001-SIGHT GLASS:FOR CLEANER PLANT 350H</v>
          </cell>
          <cell r="L309">
            <v>37512</v>
          </cell>
          <cell r="M309">
            <v>37512</v>
          </cell>
          <cell r="N309" t="str">
            <v>USD</v>
          </cell>
          <cell r="O309">
            <v>63.03</v>
          </cell>
          <cell r="P309" t="str">
            <v>USD</v>
          </cell>
          <cell r="Q309">
            <v>63.03</v>
          </cell>
        </row>
        <row r="310">
          <cell r="A310" t="str">
            <v>@01@</v>
          </cell>
          <cell r="B310" t="str">
            <v>1800000159</v>
          </cell>
          <cell r="C310" t="str">
            <v>ZM</v>
          </cell>
          <cell r="D310" t="str">
            <v>MIMS TRANSFER</v>
          </cell>
          <cell r="E310" t="str">
            <v>40</v>
          </cell>
          <cell r="F310" t="str">
            <v>00030001045110</v>
          </cell>
          <cell r="G310" t="str">
            <v/>
          </cell>
          <cell r="H310" t="str">
            <v>K180301001</v>
          </cell>
          <cell r="I310" t="str">
            <v/>
          </cell>
          <cell r="J310" t="str">
            <v/>
          </cell>
          <cell r="K310" t="str">
            <v>863882-0004-O-RING25MM ID; 2.5MM CROSS SECTION</v>
          </cell>
          <cell r="L310">
            <v>37512</v>
          </cell>
          <cell r="M310">
            <v>37512</v>
          </cell>
          <cell r="N310" t="str">
            <v>USD</v>
          </cell>
          <cell r="O310">
            <v>6.9</v>
          </cell>
          <cell r="P310" t="str">
            <v>USD</v>
          </cell>
          <cell r="Q310">
            <v>6.9</v>
          </cell>
        </row>
        <row r="311">
          <cell r="A311" t="str">
            <v>@01@</v>
          </cell>
          <cell r="B311" t="str">
            <v>1800000159</v>
          </cell>
          <cell r="C311" t="str">
            <v>ZM</v>
          </cell>
          <cell r="D311" t="str">
            <v>MIMS TRANSFER</v>
          </cell>
          <cell r="E311" t="str">
            <v>40</v>
          </cell>
          <cell r="F311" t="str">
            <v>00030001045110</v>
          </cell>
          <cell r="G311" t="str">
            <v/>
          </cell>
          <cell r="H311" t="str">
            <v>K180301001</v>
          </cell>
          <cell r="I311" t="str">
            <v/>
          </cell>
          <cell r="J311" t="str">
            <v/>
          </cell>
          <cell r="K311" t="str">
            <v>863872-0001-BLADE, BAND SAW, WOOD CUTTING6TPI;</v>
          </cell>
          <cell r="L311">
            <v>37512</v>
          </cell>
          <cell r="M311">
            <v>37512</v>
          </cell>
          <cell r="N311" t="str">
            <v>USD</v>
          </cell>
          <cell r="O311">
            <v>11.06</v>
          </cell>
          <cell r="P311" t="str">
            <v>USD</v>
          </cell>
          <cell r="Q311">
            <v>11.06</v>
          </cell>
        </row>
        <row r="312">
          <cell r="A312" t="str">
            <v>@01@</v>
          </cell>
          <cell r="B312" t="str">
            <v>1800000192</v>
          </cell>
          <cell r="C312" t="str">
            <v>ZM</v>
          </cell>
          <cell r="D312" t="str">
            <v>MIMS TRANSFER</v>
          </cell>
          <cell r="E312" t="str">
            <v>40</v>
          </cell>
          <cell r="F312" t="str">
            <v>00038001040370</v>
          </cell>
          <cell r="G312" t="str">
            <v/>
          </cell>
          <cell r="H312" t="str">
            <v>K180301001</v>
          </cell>
          <cell r="I312" t="str">
            <v/>
          </cell>
          <cell r="J312" t="str">
            <v/>
          </cell>
          <cell r="K312" t="str">
            <v>861192-0001-CHEMICAL AGENT</v>
          </cell>
          <cell r="L312">
            <v>37529</v>
          </cell>
          <cell r="M312">
            <v>37529</v>
          </cell>
          <cell r="N312" t="str">
            <v>USD</v>
          </cell>
          <cell r="O312">
            <v>614.88</v>
          </cell>
          <cell r="P312" t="str">
            <v>USD</v>
          </cell>
          <cell r="Q312">
            <v>614.88</v>
          </cell>
        </row>
        <row r="313">
          <cell r="A313" t="str">
            <v>@01@</v>
          </cell>
          <cell r="B313" t="str">
            <v>1800000192</v>
          </cell>
          <cell r="C313" t="str">
            <v>ZM</v>
          </cell>
          <cell r="D313" t="str">
            <v>MIMS TRANSFER</v>
          </cell>
          <cell r="E313" t="str">
            <v>40</v>
          </cell>
          <cell r="F313" t="str">
            <v>00038001040371</v>
          </cell>
          <cell r="G313" t="str">
            <v/>
          </cell>
          <cell r="H313" t="str">
            <v>K180301001</v>
          </cell>
          <cell r="I313" t="str">
            <v/>
          </cell>
          <cell r="J313" t="str">
            <v/>
          </cell>
          <cell r="K313" t="str">
            <v>861192-0002-BIOCIDE:NON OXYDIZING; COOLING TOW</v>
          </cell>
          <cell r="L313">
            <v>37529</v>
          </cell>
          <cell r="M313">
            <v>37529</v>
          </cell>
          <cell r="N313" t="str">
            <v>USD</v>
          </cell>
          <cell r="O313">
            <v>492.56</v>
          </cell>
          <cell r="P313" t="str">
            <v>USD</v>
          </cell>
          <cell r="Q313">
            <v>492.56</v>
          </cell>
        </row>
        <row r="314">
          <cell r="A314" t="str">
            <v>@01@</v>
          </cell>
          <cell r="B314" t="str">
            <v>1800000192</v>
          </cell>
          <cell r="C314" t="str">
            <v>ZM</v>
          </cell>
          <cell r="D314" t="str">
            <v>MIMS TRANSFER</v>
          </cell>
          <cell r="E314" t="str">
            <v>40</v>
          </cell>
          <cell r="F314" t="str">
            <v>00038001040372</v>
          </cell>
          <cell r="G314" t="str">
            <v/>
          </cell>
          <cell r="H314" t="str">
            <v>K180301001</v>
          </cell>
          <cell r="I314" t="str">
            <v/>
          </cell>
          <cell r="J314" t="str">
            <v/>
          </cell>
          <cell r="K314" t="str">
            <v>861192-0003-DISPERSANTCOOLING TOWER TREATMENT</v>
          </cell>
          <cell r="L314">
            <v>37529</v>
          </cell>
          <cell r="M314">
            <v>37529</v>
          </cell>
          <cell r="N314" t="str">
            <v>USD</v>
          </cell>
          <cell r="O314">
            <v>226.86</v>
          </cell>
          <cell r="P314" t="str">
            <v>USD</v>
          </cell>
          <cell r="Q314">
            <v>226.86</v>
          </cell>
        </row>
        <row r="315">
          <cell r="A315" t="str">
            <v>@01@</v>
          </cell>
          <cell r="B315" t="str">
            <v>1800000143</v>
          </cell>
          <cell r="C315" t="str">
            <v>ZM</v>
          </cell>
          <cell r="D315" t="str">
            <v>MIMS TRANSFER</v>
          </cell>
          <cell r="E315" t="str">
            <v>40</v>
          </cell>
          <cell r="F315" t="str">
            <v>00030001042013</v>
          </cell>
          <cell r="G315" t="str">
            <v/>
          </cell>
          <cell r="H315" t="str">
            <v>K180301001</v>
          </cell>
          <cell r="I315" t="str">
            <v/>
          </cell>
          <cell r="J315" t="str">
            <v/>
          </cell>
          <cell r="K315" t="str">
            <v>861160-0002-RAINCOAT, MAN'S:STANDARD; YELLOW;</v>
          </cell>
          <cell r="L315">
            <v>37502</v>
          </cell>
          <cell r="M315">
            <v>37502</v>
          </cell>
          <cell r="N315" t="str">
            <v>USD</v>
          </cell>
          <cell r="O315">
            <v>6.77</v>
          </cell>
          <cell r="P315" t="str">
            <v>USD</v>
          </cell>
          <cell r="Q315">
            <v>6.77</v>
          </cell>
        </row>
        <row r="316">
          <cell r="A316" t="str">
            <v>@01@</v>
          </cell>
          <cell r="B316" t="str">
            <v>1800000143</v>
          </cell>
          <cell r="C316" t="str">
            <v>ZM</v>
          </cell>
          <cell r="D316" t="str">
            <v>MIMS TRANSFER</v>
          </cell>
          <cell r="E316" t="str">
            <v>40</v>
          </cell>
          <cell r="F316" t="str">
            <v>00030001042013</v>
          </cell>
          <cell r="G316" t="str">
            <v/>
          </cell>
          <cell r="H316" t="str">
            <v>K180301001</v>
          </cell>
          <cell r="I316" t="str">
            <v/>
          </cell>
          <cell r="J316" t="str">
            <v/>
          </cell>
          <cell r="K316" t="str">
            <v>861160-0001-SHOES, SAFETYNO.5; STEEL TOE; LEAT</v>
          </cell>
          <cell r="L316">
            <v>37502</v>
          </cell>
          <cell r="M316">
            <v>37502</v>
          </cell>
          <cell r="N316" t="str">
            <v>USD</v>
          </cell>
          <cell r="O316">
            <v>16.600000000000001</v>
          </cell>
          <cell r="P316" t="str">
            <v>USD</v>
          </cell>
          <cell r="Q316">
            <v>16.600000000000001</v>
          </cell>
        </row>
        <row r="317">
          <cell r="A317" t="str">
            <v>@01@</v>
          </cell>
          <cell r="B317" t="str">
            <v>1800000143</v>
          </cell>
          <cell r="C317" t="str">
            <v>ZM</v>
          </cell>
          <cell r="D317" t="str">
            <v>MIMS TRANSFER</v>
          </cell>
          <cell r="E317" t="str">
            <v>40</v>
          </cell>
          <cell r="F317" t="str">
            <v>00030001042013</v>
          </cell>
          <cell r="G317" t="str">
            <v/>
          </cell>
          <cell r="H317" t="str">
            <v>K180301001</v>
          </cell>
          <cell r="I317" t="str">
            <v/>
          </cell>
          <cell r="J317" t="str">
            <v/>
          </cell>
          <cell r="K317" t="str">
            <v>861079-0001-SHOES, SAFETYNO.7; STEEL TOE; LEAT</v>
          </cell>
          <cell r="L317">
            <v>37502</v>
          </cell>
          <cell r="M317">
            <v>37502</v>
          </cell>
          <cell r="N317" t="str">
            <v>USD</v>
          </cell>
          <cell r="O317">
            <v>16.62</v>
          </cell>
          <cell r="P317" t="str">
            <v>USD</v>
          </cell>
          <cell r="Q317">
            <v>16.62</v>
          </cell>
        </row>
        <row r="318">
          <cell r="A318" t="str">
            <v>@01@</v>
          </cell>
          <cell r="B318" t="str">
            <v>1800000145</v>
          </cell>
          <cell r="C318" t="str">
            <v>ZM</v>
          </cell>
          <cell r="D318" t="str">
            <v>MIMS TRANSFER</v>
          </cell>
          <cell r="E318" t="str">
            <v>40</v>
          </cell>
          <cell r="F318" t="str">
            <v>00030001042013</v>
          </cell>
          <cell r="G318" t="str">
            <v/>
          </cell>
          <cell r="H318" t="str">
            <v>K180301001</v>
          </cell>
          <cell r="I318" t="str">
            <v/>
          </cell>
          <cell r="J318" t="str">
            <v/>
          </cell>
          <cell r="K318" t="str">
            <v>861415-0001-SHOES, SAFETYNO.6; STEEL TOE; LEAT</v>
          </cell>
          <cell r="L318">
            <v>37503</v>
          </cell>
          <cell r="M318">
            <v>37503</v>
          </cell>
          <cell r="N318" t="str">
            <v>USD</v>
          </cell>
          <cell r="O318">
            <v>16.57</v>
          </cell>
          <cell r="P318" t="str">
            <v>USD</v>
          </cell>
          <cell r="Q318">
            <v>16.57</v>
          </cell>
        </row>
        <row r="319">
          <cell r="A319" t="str">
            <v>@01@</v>
          </cell>
          <cell r="B319" t="str">
            <v>1800000145</v>
          </cell>
          <cell r="C319" t="str">
            <v>ZM</v>
          </cell>
          <cell r="D319" t="str">
            <v>MIMS TRANSFER</v>
          </cell>
          <cell r="E319" t="str">
            <v>40</v>
          </cell>
          <cell r="F319" t="str">
            <v>00030001042013</v>
          </cell>
          <cell r="G319" t="str">
            <v/>
          </cell>
          <cell r="H319" t="str">
            <v>K180301001</v>
          </cell>
          <cell r="I319" t="str">
            <v/>
          </cell>
          <cell r="J319" t="str">
            <v/>
          </cell>
          <cell r="K319" t="str">
            <v>861416-0001-SHOES, SAFETYNO.5; STEEL TOE; LEAT</v>
          </cell>
          <cell r="L319">
            <v>37503</v>
          </cell>
          <cell r="M319">
            <v>37503</v>
          </cell>
          <cell r="N319" t="str">
            <v>USD</v>
          </cell>
          <cell r="O319">
            <v>16.600000000000001</v>
          </cell>
          <cell r="P319" t="str">
            <v>USD</v>
          </cell>
          <cell r="Q319">
            <v>16.600000000000001</v>
          </cell>
        </row>
        <row r="320">
          <cell r="A320" t="str">
            <v>@01@</v>
          </cell>
          <cell r="B320" t="str">
            <v>1800000147</v>
          </cell>
          <cell r="C320" t="str">
            <v>ZM</v>
          </cell>
          <cell r="D320" t="str">
            <v>MIMS TRANSFER</v>
          </cell>
          <cell r="E320" t="str">
            <v>40</v>
          </cell>
          <cell r="F320" t="str">
            <v>00030001042013</v>
          </cell>
          <cell r="G320" t="str">
            <v/>
          </cell>
          <cell r="H320" t="str">
            <v>K180301001</v>
          </cell>
          <cell r="I320" t="str">
            <v/>
          </cell>
          <cell r="J320" t="str">
            <v/>
          </cell>
          <cell r="K320" t="str">
            <v>861417-0001-SHOES, SAFETYNO.6; STEEL TOE; LEAT</v>
          </cell>
          <cell r="L320">
            <v>37504</v>
          </cell>
          <cell r="M320">
            <v>37504</v>
          </cell>
          <cell r="N320" t="str">
            <v>USD</v>
          </cell>
          <cell r="O320">
            <v>16.57</v>
          </cell>
          <cell r="P320" t="str">
            <v>USD</v>
          </cell>
          <cell r="Q320">
            <v>16.57</v>
          </cell>
        </row>
        <row r="321">
          <cell r="A321" t="str">
            <v>@01@</v>
          </cell>
          <cell r="B321" t="str">
            <v>1800000172</v>
          </cell>
          <cell r="C321" t="str">
            <v>ZM</v>
          </cell>
          <cell r="D321" t="str">
            <v>MIMS TRANSFER</v>
          </cell>
          <cell r="E321" t="str">
            <v>40</v>
          </cell>
          <cell r="F321" t="str">
            <v>00030001042013</v>
          </cell>
          <cell r="G321" t="str">
            <v/>
          </cell>
          <cell r="H321" t="str">
            <v>K180301001</v>
          </cell>
          <cell r="I321" t="str">
            <v/>
          </cell>
          <cell r="J321" t="str">
            <v/>
          </cell>
          <cell r="K321" t="str">
            <v>866533-0001-SHOES, SAFETYNO.7; STEEL TOE; LEAT</v>
          </cell>
          <cell r="L321">
            <v>37519</v>
          </cell>
          <cell r="M321">
            <v>37519</v>
          </cell>
          <cell r="N321" t="str">
            <v>USD</v>
          </cell>
          <cell r="O321">
            <v>16.62</v>
          </cell>
          <cell r="P321" t="str">
            <v>USD</v>
          </cell>
          <cell r="Q321">
            <v>16.62</v>
          </cell>
        </row>
        <row r="322">
          <cell r="A322" t="str">
            <v>@01@</v>
          </cell>
          <cell r="B322" t="str">
            <v>1800000172</v>
          </cell>
          <cell r="C322" t="str">
            <v>ZM</v>
          </cell>
          <cell r="D322" t="str">
            <v>MIMS TRANSFER</v>
          </cell>
          <cell r="E322" t="str">
            <v>40</v>
          </cell>
          <cell r="F322" t="str">
            <v>00030001042013</v>
          </cell>
          <cell r="G322" t="str">
            <v/>
          </cell>
          <cell r="H322" t="str">
            <v>K180301001</v>
          </cell>
          <cell r="I322" t="str">
            <v/>
          </cell>
          <cell r="J322" t="str">
            <v/>
          </cell>
          <cell r="K322" t="str">
            <v>863850-0001-SHOES, SAFETYNO.6; STEEL TOE; LEAT</v>
          </cell>
          <cell r="L322">
            <v>37519</v>
          </cell>
          <cell r="M322">
            <v>37519</v>
          </cell>
          <cell r="N322" t="str">
            <v>USD</v>
          </cell>
          <cell r="O322">
            <v>16.57</v>
          </cell>
          <cell r="P322" t="str">
            <v>USD</v>
          </cell>
          <cell r="Q322">
            <v>16.57</v>
          </cell>
        </row>
        <row r="323">
          <cell r="A323" t="str">
            <v>@01@</v>
          </cell>
          <cell r="B323" t="str">
            <v>1800000172</v>
          </cell>
          <cell r="C323" t="str">
            <v>ZM</v>
          </cell>
          <cell r="D323" t="str">
            <v>MIMS TRANSFER</v>
          </cell>
          <cell r="E323" t="str">
            <v>40</v>
          </cell>
          <cell r="F323" t="str">
            <v>00030001042013</v>
          </cell>
          <cell r="G323" t="str">
            <v/>
          </cell>
          <cell r="H323" t="str">
            <v>K180301001</v>
          </cell>
          <cell r="I323" t="str">
            <v/>
          </cell>
          <cell r="J323" t="str">
            <v/>
          </cell>
          <cell r="K323" t="str">
            <v>863854-0001-SHOES, SAFETYNO.6; STEEL TOE; LEAT</v>
          </cell>
          <cell r="L323">
            <v>37519</v>
          </cell>
          <cell r="M323">
            <v>37519</v>
          </cell>
          <cell r="N323" t="str">
            <v>USD</v>
          </cell>
          <cell r="O323">
            <v>16.57</v>
          </cell>
          <cell r="P323" t="str">
            <v>USD</v>
          </cell>
          <cell r="Q323">
            <v>16.57</v>
          </cell>
        </row>
        <row r="324">
          <cell r="A324" t="str">
            <v>@01@</v>
          </cell>
          <cell r="B324" t="str">
            <v>1800000172</v>
          </cell>
          <cell r="C324" t="str">
            <v>ZM</v>
          </cell>
          <cell r="D324" t="str">
            <v>MIMS TRANSFER</v>
          </cell>
          <cell r="E324" t="str">
            <v>40</v>
          </cell>
          <cell r="F324" t="str">
            <v>00030001042013</v>
          </cell>
          <cell r="G324" t="str">
            <v/>
          </cell>
          <cell r="H324" t="str">
            <v>K180301001</v>
          </cell>
          <cell r="I324" t="str">
            <v/>
          </cell>
          <cell r="J324" t="str">
            <v/>
          </cell>
          <cell r="K324" t="str">
            <v>863858-0001-SHOES, SAFETYNO.6; STEEL TOE; LEAT</v>
          </cell>
          <cell r="L324">
            <v>37519</v>
          </cell>
          <cell r="M324">
            <v>37519</v>
          </cell>
          <cell r="N324" t="str">
            <v>USD</v>
          </cell>
          <cell r="O324">
            <v>16.57</v>
          </cell>
          <cell r="P324" t="str">
            <v>USD</v>
          </cell>
          <cell r="Q324">
            <v>16.57</v>
          </cell>
        </row>
        <row r="325">
          <cell r="A325" t="str">
            <v>@01@</v>
          </cell>
          <cell r="B325" t="str">
            <v>1800000172</v>
          </cell>
          <cell r="C325" t="str">
            <v>ZM</v>
          </cell>
          <cell r="D325" t="str">
            <v>MIMS TRANSFER</v>
          </cell>
          <cell r="E325" t="str">
            <v>40</v>
          </cell>
          <cell r="F325" t="str">
            <v>00030001042013</v>
          </cell>
          <cell r="G325" t="str">
            <v/>
          </cell>
          <cell r="H325" t="str">
            <v>K180301001</v>
          </cell>
          <cell r="I325" t="str">
            <v/>
          </cell>
          <cell r="J325" t="str">
            <v/>
          </cell>
          <cell r="K325" t="str">
            <v>863847-0001-SHOES, SAFETYNO.7; STEEL TOE; LEAT</v>
          </cell>
          <cell r="L325">
            <v>37519</v>
          </cell>
          <cell r="M325">
            <v>37519</v>
          </cell>
          <cell r="N325" t="str">
            <v>USD</v>
          </cell>
          <cell r="O325">
            <v>16.62</v>
          </cell>
          <cell r="P325" t="str">
            <v>USD</v>
          </cell>
          <cell r="Q325">
            <v>16.62</v>
          </cell>
        </row>
        <row r="326">
          <cell r="A326" t="str">
            <v>@01@</v>
          </cell>
          <cell r="B326" t="str">
            <v>1800000172</v>
          </cell>
          <cell r="C326" t="str">
            <v>ZM</v>
          </cell>
          <cell r="D326" t="str">
            <v>MIMS TRANSFER</v>
          </cell>
          <cell r="E326" t="str">
            <v>40</v>
          </cell>
          <cell r="F326" t="str">
            <v>00030001042013</v>
          </cell>
          <cell r="G326" t="str">
            <v/>
          </cell>
          <cell r="H326" t="str">
            <v>K180301001</v>
          </cell>
          <cell r="I326" t="str">
            <v/>
          </cell>
          <cell r="J326" t="str">
            <v/>
          </cell>
          <cell r="K326" t="str">
            <v>864493-0001-SHOES, SAFETYNO.6; STEEL TOE; LEAT</v>
          </cell>
          <cell r="L326">
            <v>37519</v>
          </cell>
          <cell r="M326">
            <v>37519</v>
          </cell>
          <cell r="N326" t="str">
            <v>USD</v>
          </cell>
          <cell r="O326">
            <v>16.57</v>
          </cell>
          <cell r="P326" t="str">
            <v>USD</v>
          </cell>
          <cell r="Q326">
            <v>16.57</v>
          </cell>
        </row>
        <row r="327">
          <cell r="A327" t="str">
            <v>@01@</v>
          </cell>
          <cell r="B327" t="str">
            <v>1800000172</v>
          </cell>
          <cell r="C327" t="str">
            <v>ZM</v>
          </cell>
          <cell r="D327" t="str">
            <v>MIMS TRANSFER</v>
          </cell>
          <cell r="E327" t="str">
            <v>40</v>
          </cell>
          <cell r="F327" t="str">
            <v>00030001042013</v>
          </cell>
          <cell r="G327" t="str">
            <v/>
          </cell>
          <cell r="H327" t="str">
            <v>K180301001</v>
          </cell>
          <cell r="I327" t="str">
            <v/>
          </cell>
          <cell r="J327" t="str">
            <v/>
          </cell>
          <cell r="K327" t="str">
            <v>864488-0001-SHOES, SAFETYNO.7; STEEL TOE; LEAT</v>
          </cell>
          <cell r="L327">
            <v>37519</v>
          </cell>
          <cell r="M327">
            <v>37519</v>
          </cell>
          <cell r="N327" t="str">
            <v>USD</v>
          </cell>
          <cell r="O327">
            <v>16.62</v>
          </cell>
          <cell r="P327" t="str">
            <v>USD</v>
          </cell>
          <cell r="Q327">
            <v>16.62</v>
          </cell>
        </row>
        <row r="328">
          <cell r="A328" t="str">
            <v>@01@</v>
          </cell>
          <cell r="B328" t="str">
            <v>1800000172</v>
          </cell>
          <cell r="C328" t="str">
            <v>ZM</v>
          </cell>
          <cell r="D328" t="str">
            <v>MIMS TRANSFER</v>
          </cell>
          <cell r="E328" t="str">
            <v>40</v>
          </cell>
          <cell r="F328" t="str">
            <v>00030001042013</v>
          </cell>
          <cell r="G328" t="str">
            <v/>
          </cell>
          <cell r="H328" t="str">
            <v>K180301001</v>
          </cell>
          <cell r="I328" t="str">
            <v/>
          </cell>
          <cell r="J328" t="str">
            <v/>
          </cell>
          <cell r="K328" t="str">
            <v>864491-0001-SHOES, SAFETYNO.5; STEEL TOE; LEAT</v>
          </cell>
          <cell r="L328">
            <v>37519</v>
          </cell>
          <cell r="M328">
            <v>37519</v>
          </cell>
          <cell r="N328" t="str">
            <v>USD</v>
          </cell>
          <cell r="O328">
            <v>16.600000000000001</v>
          </cell>
          <cell r="P328" t="str">
            <v>USD</v>
          </cell>
          <cell r="Q328">
            <v>16.600000000000001</v>
          </cell>
        </row>
        <row r="329">
          <cell r="A329" t="str">
            <v>@01@</v>
          </cell>
          <cell r="B329" t="str">
            <v>1800000172</v>
          </cell>
          <cell r="C329" t="str">
            <v>ZM</v>
          </cell>
          <cell r="D329" t="str">
            <v>MIMS TRANSFER</v>
          </cell>
          <cell r="E329" t="str">
            <v>40</v>
          </cell>
          <cell r="F329" t="str">
            <v>00030001042013</v>
          </cell>
          <cell r="G329" t="str">
            <v/>
          </cell>
          <cell r="H329" t="str">
            <v>K180301001</v>
          </cell>
          <cell r="I329" t="str">
            <v/>
          </cell>
          <cell r="J329" t="str">
            <v/>
          </cell>
          <cell r="K329" t="str">
            <v>867119-0001-SHOES, SAFETYNO.8; STEEL TOE; LEAT</v>
          </cell>
          <cell r="L329">
            <v>37519</v>
          </cell>
          <cell r="M329">
            <v>37519</v>
          </cell>
          <cell r="N329" t="str">
            <v>USD</v>
          </cell>
          <cell r="O329">
            <v>15.23</v>
          </cell>
          <cell r="P329" t="str">
            <v>USD</v>
          </cell>
          <cell r="Q329">
            <v>15.23</v>
          </cell>
        </row>
        <row r="330">
          <cell r="A330" t="str">
            <v>@01@</v>
          </cell>
          <cell r="B330" t="str">
            <v>1800000172</v>
          </cell>
          <cell r="C330" t="str">
            <v>ZM</v>
          </cell>
          <cell r="D330" t="str">
            <v>MIMS TRANSFER</v>
          </cell>
          <cell r="E330" t="str">
            <v>40</v>
          </cell>
          <cell r="F330" t="str">
            <v>00030001042013</v>
          </cell>
          <cell r="G330" t="str">
            <v/>
          </cell>
          <cell r="H330" t="str">
            <v>K180301001</v>
          </cell>
          <cell r="I330" t="str">
            <v/>
          </cell>
          <cell r="J330" t="str">
            <v/>
          </cell>
          <cell r="K330" t="str">
            <v>864940-0001-SHOES, SAFETYNO.6; STEEL TOE; LEAT</v>
          </cell>
          <cell r="L330">
            <v>37519</v>
          </cell>
          <cell r="M330">
            <v>37519</v>
          </cell>
          <cell r="N330" t="str">
            <v>USD</v>
          </cell>
          <cell r="O330">
            <v>16.57</v>
          </cell>
          <cell r="P330" t="str">
            <v>USD</v>
          </cell>
          <cell r="Q330">
            <v>16.57</v>
          </cell>
        </row>
        <row r="331">
          <cell r="A331" t="str">
            <v>@01@</v>
          </cell>
          <cell r="B331" t="str">
            <v>1800000172</v>
          </cell>
          <cell r="C331" t="str">
            <v>ZM</v>
          </cell>
          <cell r="D331" t="str">
            <v>MIMS TRANSFER</v>
          </cell>
          <cell r="E331" t="str">
            <v>40</v>
          </cell>
          <cell r="F331" t="str">
            <v>00030001042013</v>
          </cell>
          <cell r="G331" t="str">
            <v/>
          </cell>
          <cell r="H331" t="str">
            <v>K180301001</v>
          </cell>
          <cell r="I331" t="str">
            <v/>
          </cell>
          <cell r="J331" t="str">
            <v/>
          </cell>
          <cell r="K331" t="str">
            <v>866745-0001-SHOES, SAFETYNO.8; STEEL TOE; LEAT</v>
          </cell>
          <cell r="L331">
            <v>37519</v>
          </cell>
          <cell r="M331">
            <v>37519</v>
          </cell>
          <cell r="N331" t="str">
            <v>USD</v>
          </cell>
          <cell r="O331">
            <v>15.23</v>
          </cell>
          <cell r="P331" t="str">
            <v>USD</v>
          </cell>
          <cell r="Q331">
            <v>15.23</v>
          </cell>
        </row>
        <row r="332">
          <cell r="A332" t="str">
            <v>@01@</v>
          </cell>
          <cell r="B332" t="str">
            <v>1800000172</v>
          </cell>
          <cell r="C332" t="str">
            <v>ZM</v>
          </cell>
          <cell r="D332" t="str">
            <v>MIMS TRANSFER</v>
          </cell>
          <cell r="E332" t="str">
            <v>40</v>
          </cell>
          <cell r="F332" t="str">
            <v>00030001042013</v>
          </cell>
          <cell r="G332" t="str">
            <v/>
          </cell>
          <cell r="H332" t="str">
            <v>K180301001</v>
          </cell>
          <cell r="I332" t="str">
            <v/>
          </cell>
          <cell r="J332" t="str">
            <v/>
          </cell>
          <cell r="K332" t="str">
            <v>864946-0001-SHOES, SAFETYNO.5; STEEL TOE; LEAT</v>
          </cell>
          <cell r="L332">
            <v>37519</v>
          </cell>
          <cell r="M332">
            <v>37519</v>
          </cell>
          <cell r="N332" t="str">
            <v>USD</v>
          </cell>
          <cell r="O332">
            <v>16.600000000000001</v>
          </cell>
          <cell r="P332" t="str">
            <v>USD</v>
          </cell>
          <cell r="Q332">
            <v>16.600000000000001</v>
          </cell>
        </row>
        <row r="333">
          <cell r="A333" t="str">
            <v>@01@</v>
          </cell>
          <cell r="B333" t="str">
            <v>1800000172</v>
          </cell>
          <cell r="C333" t="str">
            <v>ZM</v>
          </cell>
          <cell r="D333" t="str">
            <v>MIMS TRANSFER</v>
          </cell>
          <cell r="E333" t="str">
            <v>40</v>
          </cell>
          <cell r="F333" t="str">
            <v>00030001042013</v>
          </cell>
          <cell r="G333" t="str">
            <v/>
          </cell>
          <cell r="H333" t="str">
            <v>K180301001</v>
          </cell>
          <cell r="I333" t="str">
            <v/>
          </cell>
          <cell r="J333" t="str">
            <v/>
          </cell>
          <cell r="K333" t="str">
            <v>864948-0001-SHOES, SAFETYNO.6; STEEL TOE; LEAT</v>
          </cell>
          <cell r="L333">
            <v>37519</v>
          </cell>
          <cell r="M333">
            <v>37519</v>
          </cell>
          <cell r="N333" t="str">
            <v>USD</v>
          </cell>
          <cell r="O333">
            <v>16.57</v>
          </cell>
          <cell r="P333" t="str">
            <v>USD</v>
          </cell>
          <cell r="Q333">
            <v>16.57</v>
          </cell>
        </row>
        <row r="334">
          <cell r="A334" t="str">
            <v>@01@</v>
          </cell>
          <cell r="B334" t="str">
            <v>1800000172</v>
          </cell>
          <cell r="C334" t="str">
            <v>ZM</v>
          </cell>
          <cell r="D334" t="str">
            <v>MIMS TRANSFER</v>
          </cell>
          <cell r="E334" t="str">
            <v>40</v>
          </cell>
          <cell r="F334" t="str">
            <v>00030001042013</v>
          </cell>
          <cell r="G334" t="str">
            <v/>
          </cell>
          <cell r="H334" t="str">
            <v>K180301001</v>
          </cell>
          <cell r="I334" t="str">
            <v/>
          </cell>
          <cell r="J334" t="str">
            <v/>
          </cell>
          <cell r="K334" t="str">
            <v>864937-0001-SHOES, SAFETYNO.6; STEEL TOE; LEAT</v>
          </cell>
          <cell r="L334">
            <v>37519</v>
          </cell>
          <cell r="M334">
            <v>37519</v>
          </cell>
          <cell r="N334" t="str">
            <v>USD</v>
          </cell>
          <cell r="O334">
            <v>16.57</v>
          </cell>
          <cell r="P334" t="str">
            <v>USD</v>
          </cell>
          <cell r="Q334">
            <v>16.57</v>
          </cell>
        </row>
        <row r="335">
          <cell r="A335" t="str">
            <v>@01@</v>
          </cell>
          <cell r="B335" t="str">
            <v>1800000172</v>
          </cell>
          <cell r="C335" t="str">
            <v>ZM</v>
          </cell>
          <cell r="D335" t="str">
            <v>MIMS TRANSFER</v>
          </cell>
          <cell r="E335" t="str">
            <v>40</v>
          </cell>
          <cell r="F335" t="str">
            <v>00030001042013</v>
          </cell>
          <cell r="G335" t="str">
            <v/>
          </cell>
          <cell r="H335" t="str">
            <v>K180301001</v>
          </cell>
          <cell r="I335" t="str">
            <v/>
          </cell>
          <cell r="J335" t="str">
            <v/>
          </cell>
          <cell r="K335" t="str">
            <v>868061-0001-SHOES, SAFETYNO.7; STEEL TOE; LEAT</v>
          </cell>
          <cell r="L335">
            <v>37519</v>
          </cell>
          <cell r="M335">
            <v>37519</v>
          </cell>
          <cell r="N335" t="str">
            <v>USD</v>
          </cell>
          <cell r="O335">
            <v>16.62</v>
          </cell>
          <cell r="P335" t="str">
            <v>USD</v>
          </cell>
          <cell r="Q335">
            <v>16.62</v>
          </cell>
        </row>
        <row r="336">
          <cell r="A336" t="str">
            <v>@01@</v>
          </cell>
          <cell r="B336" t="str">
            <v>1800000172</v>
          </cell>
          <cell r="C336" t="str">
            <v>ZM</v>
          </cell>
          <cell r="D336" t="str">
            <v>MIMS TRANSFER</v>
          </cell>
          <cell r="E336" t="str">
            <v>40</v>
          </cell>
          <cell r="F336" t="str">
            <v>00030001042013</v>
          </cell>
          <cell r="G336" t="str">
            <v/>
          </cell>
          <cell r="H336" t="str">
            <v>K180301001</v>
          </cell>
          <cell r="I336" t="str">
            <v/>
          </cell>
          <cell r="J336" t="str">
            <v/>
          </cell>
          <cell r="K336" t="str">
            <v>868067-0001-SHOES, SAFETYNO.7; STEEL TOE; LEAT</v>
          </cell>
          <cell r="L336">
            <v>37519</v>
          </cell>
          <cell r="M336">
            <v>37519</v>
          </cell>
          <cell r="N336" t="str">
            <v>USD</v>
          </cell>
          <cell r="O336">
            <v>16.62</v>
          </cell>
          <cell r="P336" t="str">
            <v>USD</v>
          </cell>
          <cell r="Q336">
            <v>16.62</v>
          </cell>
        </row>
        <row r="337">
          <cell r="A337" t="str">
            <v>@01@</v>
          </cell>
          <cell r="B337" t="str">
            <v>1800000172</v>
          </cell>
          <cell r="C337" t="str">
            <v>ZM</v>
          </cell>
          <cell r="D337" t="str">
            <v>MIMS TRANSFER</v>
          </cell>
          <cell r="E337" t="str">
            <v>40</v>
          </cell>
          <cell r="F337" t="str">
            <v>00030001042013</v>
          </cell>
          <cell r="G337" t="str">
            <v/>
          </cell>
          <cell r="H337" t="str">
            <v>K180301001</v>
          </cell>
          <cell r="I337" t="str">
            <v/>
          </cell>
          <cell r="J337" t="str">
            <v/>
          </cell>
          <cell r="K337" t="str">
            <v>868127-0001-SHOES, SAFETYNO.7; STEEL TOE; LEAT</v>
          </cell>
          <cell r="L337">
            <v>37519</v>
          </cell>
          <cell r="M337">
            <v>37519</v>
          </cell>
          <cell r="N337" t="str">
            <v>USD</v>
          </cell>
          <cell r="O337">
            <v>16.62</v>
          </cell>
          <cell r="P337" t="str">
            <v>USD</v>
          </cell>
          <cell r="Q337">
            <v>16.62</v>
          </cell>
        </row>
        <row r="338">
          <cell r="A338" t="str">
            <v>@01@</v>
          </cell>
          <cell r="B338" t="str">
            <v>1800000172</v>
          </cell>
          <cell r="C338" t="str">
            <v>ZM</v>
          </cell>
          <cell r="D338" t="str">
            <v>MIMS TRANSFER</v>
          </cell>
          <cell r="E338" t="str">
            <v>40</v>
          </cell>
          <cell r="F338" t="str">
            <v>00030001042013</v>
          </cell>
          <cell r="G338" t="str">
            <v/>
          </cell>
          <cell r="H338" t="str">
            <v>K180301001</v>
          </cell>
          <cell r="I338" t="str">
            <v/>
          </cell>
          <cell r="J338" t="str">
            <v/>
          </cell>
          <cell r="K338" t="str">
            <v>863524-0001-RAINCOAT, MAN'S:STANDARD; YELLOW;</v>
          </cell>
          <cell r="L338">
            <v>37519</v>
          </cell>
          <cell r="M338">
            <v>37519</v>
          </cell>
          <cell r="N338" t="str">
            <v>USD</v>
          </cell>
          <cell r="O338">
            <v>6.77</v>
          </cell>
          <cell r="P338" t="str">
            <v>USD</v>
          </cell>
          <cell r="Q338">
            <v>6.77</v>
          </cell>
        </row>
        <row r="339">
          <cell r="A339" t="str">
            <v>@01@</v>
          </cell>
          <cell r="B339" t="str">
            <v>1800000172</v>
          </cell>
          <cell r="C339" t="str">
            <v>ZM</v>
          </cell>
          <cell r="D339" t="str">
            <v>MIMS TRANSFER</v>
          </cell>
          <cell r="E339" t="str">
            <v>40</v>
          </cell>
          <cell r="F339" t="str">
            <v>00030001042013</v>
          </cell>
          <cell r="G339" t="str">
            <v/>
          </cell>
          <cell r="H339" t="str">
            <v>K180301001</v>
          </cell>
          <cell r="I339" t="str">
            <v/>
          </cell>
          <cell r="J339" t="str">
            <v/>
          </cell>
          <cell r="K339" t="str">
            <v>863075-0001-SHOES, SAFETYNO.7; STEEL TOE; LEAT</v>
          </cell>
          <cell r="L339">
            <v>37519</v>
          </cell>
          <cell r="M339">
            <v>37519</v>
          </cell>
          <cell r="N339" t="str">
            <v>USD</v>
          </cell>
          <cell r="O339">
            <v>16.62</v>
          </cell>
          <cell r="P339" t="str">
            <v>USD</v>
          </cell>
          <cell r="Q339">
            <v>16.62</v>
          </cell>
        </row>
        <row r="340">
          <cell r="A340" t="str">
            <v>@01@</v>
          </cell>
          <cell r="B340" t="str">
            <v>1800000179</v>
          </cell>
          <cell r="C340" t="str">
            <v>ZM</v>
          </cell>
          <cell r="D340" t="str">
            <v>MIMS TRANSFER</v>
          </cell>
          <cell r="E340" t="str">
            <v>40</v>
          </cell>
          <cell r="F340" t="str">
            <v>00030001042013</v>
          </cell>
          <cell r="G340" t="str">
            <v/>
          </cell>
          <cell r="H340" t="str">
            <v>K180301001</v>
          </cell>
          <cell r="I340" t="str">
            <v/>
          </cell>
          <cell r="J340" t="str">
            <v/>
          </cell>
          <cell r="K340" t="str">
            <v>869216-0001-SHOES, SAFETYNO.8; STEEL TOE; LEAT</v>
          </cell>
          <cell r="L340">
            <v>37522</v>
          </cell>
          <cell r="M340">
            <v>37522</v>
          </cell>
          <cell r="N340" t="str">
            <v>USD</v>
          </cell>
          <cell r="O340">
            <v>15.23</v>
          </cell>
          <cell r="P340" t="str">
            <v>USD</v>
          </cell>
          <cell r="Q340">
            <v>15.23</v>
          </cell>
        </row>
        <row r="341">
          <cell r="A341" t="str">
            <v>@01@</v>
          </cell>
          <cell r="B341" t="str">
            <v>1800000179</v>
          </cell>
          <cell r="C341" t="str">
            <v>ZM</v>
          </cell>
          <cell r="D341" t="str">
            <v>MIMS TRANSFER</v>
          </cell>
          <cell r="E341" t="str">
            <v>40</v>
          </cell>
          <cell r="F341" t="str">
            <v>00030001042013</v>
          </cell>
          <cell r="G341" t="str">
            <v/>
          </cell>
          <cell r="H341" t="str">
            <v>K180301001</v>
          </cell>
          <cell r="I341" t="str">
            <v/>
          </cell>
          <cell r="J341" t="str">
            <v/>
          </cell>
          <cell r="K341" t="str">
            <v>868918-0001-SHOES, SAFETYNO.7; STEEL TOE; LEAT</v>
          </cell>
          <cell r="L341">
            <v>37522</v>
          </cell>
          <cell r="M341">
            <v>37522</v>
          </cell>
          <cell r="N341" t="str">
            <v>USD</v>
          </cell>
          <cell r="O341">
            <v>16.62</v>
          </cell>
          <cell r="P341" t="str">
            <v>USD</v>
          </cell>
          <cell r="Q341">
            <v>16.62</v>
          </cell>
        </row>
        <row r="342">
          <cell r="A342" t="str">
            <v>@01@</v>
          </cell>
          <cell r="B342" t="str">
            <v>1800000190</v>
          </cell>
          <cell r="C342" t="str">
            <v>ZM</v>
          </cell>
          <cell r="D342" t="str">
            <v>MIMS TRANSFER</v>
          </cell>
          <cell r="E342" t="str">
            <v>40</v>
          </cell>
          <cell r="F342" t="str">
            <v>00030001042013</v>
          </cell>
          <cell r="G342" t="str">
            <v/>
          </cell>
          <cell r="H342" t="str">
            <v>K180301001</v>
          </cell>
          <cell r="I342" t="str">
            <v/>
          </cell>
          <cell r="J342" t="str">
            <v/>
          </cell>
          <cell r="K342" t="str">
            <v>871561-0001-SHOES, SAFETYNO.4; STEEL TOE; LEAT</v>
          </cell>
          <cell r="L342">
            <v>37527</v>
          </cell>
          <cell r="M342">
            <v>37527</v>
          </cell>
          <cell r="N342" t="str">
            <v>USD</v>
          </cell>
          <cell r="O342">
            <v>16.39</v>
          </cell>
          <cell r="P342" t="str">
            <v>USD</v>
          </cell>
          <cell r="Q342">
            <v>16.39</v>
          </cell>
        </row>
        <row r="343">
          <cell r="A343" t="str">
            <v>@01@</v>
          </cell>
          <cell r="B343" t="str">
            <v>1800000192</v>
          </cell>
          <cell r="C343" t="str">
            <v>ZM</v>
          </cell>
          <cell r="D343" t="str">
            <v>MIMS TRANSFER</v>
          </cell>
          <cell r="E343" t="str">
            <v>40</v>
          </cell>
          <cell r="F343" t="str">
            <v>00030001042013</v>
          </cell>
          <cell r="G343" t="str">
            <v/>
          </cell>
          <cell r="H343" t="str">
            <v>K180301001</v>
          </cell>
          <cell r="I343" t="str">
            <v/>
          </cell>
          <cell r="J343" t="str">
            <v/>
          </cell>
          <cell r="K343" t="str">
            <v>872849-0001-SHOES, SAFETYNO.6; STEEL TOE; LEAT</v>
          </cell>
          <cell r="L343">
            <v>37529</v>
          </cell>
          <cell r="M343">
            <v>37529</v>
          </cell>
          <cell r="N343" t="str">
            <v>USD</v>
          </cell>
          <cell r="O343">
            <v>16.57</v>
          </cell>
          <cell r="P343" t="str">
            <v>USD</v>
          </cell>
          <cell r="Q343">
            <v>16.57</v>
          </cell>
        </row>
        <row r="344">
          <cell r="A344" t="str">
            <v>@01@</v>
          </cell>
          <cell r="B344" t="str">
            <v>1800000192</v>
          </cell>
          <cell r="C344" t="str">
            <v>ZM</v>
          </cell>
          <cell r="D344" t="str">
            <v>MIMS TRANSFER</v>
          </cell>
          <cell r="E344" t="str">
            <v>40</v>
          </cell>
          <cell r="F344" t="str">
            <v>00030001042013</v>
          </cell>
          <cell r="G344" t="str">
            <v/>
          </cell>
          <cell r="H344" t="str">
            <v>K180301001</v>
          </cell>
          <cell r="I344" t="str">
            <v/>
          </cell>
          <cell r="J344" t="str">
            <v/>
          </cell>
          <cell r="K344" t="str">
            <v>872552-0001-SHOES, SAFETYNO.6; STEEL TOE; LEAT</v>
          </cell>
          <cell r="L344">
            <v>37529</v>
          </cell>
          <cell r="M344">
            <v>37529</v>
          </cell>
          <cell r="N344" t="str">
            <v>USD</v>
          </cell>
          <cell r="O344">
            <v>16.57</v>
          </cell>
          <cell r="P344" t="str">
            <v>USD</v>
          </cell>
          <cell r="Q344">
            <v>16.57</v>
          </cell>
        </row>
        <row r="345">
          <cell r="A345" t="str">
            <v>@01@</v>
          </cell>
          <cell r="B345" t="str">
            <v>1200002009</v>
          </cell>
          <cell r="C345" t="str">
            <v>SA</v>
          </cell>
          <cell r="D345" t="str">
            <v>RAK0209006</v>
          </cell>
          <cell r="E345" t="str">
            <v>40</v>
          </cell>
          <cell r="F345" t="str">
            <v>Accr Insrn</v>
          </cell>
          <cell r="G345" t="str">
            <v/>
          </cell>
          <cell r="H345" t="str">
            <v>K180301001</v>
          </cell>
          <cell r="I345" t="str">
            <v/>
          </cell>
          <cell r="J345" t="str">
            <v/>
          </cell>
          <cell r="K345" t="str">
            <v>Accrual Combined Property Insurance - SEPT'02</v>
          </cell>
          <cell r="L345">
            <v>37523</v>
          </cell>
          <cell r="M345">
            <v>37523</v>
          </cell>
          <cell r="N345" t="str">
            <v>USD</v>
          </cell>
          <cell r="O345">
            <v>91559.83</v>
          </cell>
          <cell r="P345" t="str">
            <v>USD</v>
          </cell>
          <cell r="Q345">
            <v>91559.83</v>
          </cell>
        </row>
        <row r="346">
          <cell r="A346" t="str">
            <v>@01@</v>
          </cell>
          <cell r="B346" t="str">
            <v>1200002009</v>
          </cell>
          <cell r="C346" t="str">
            <v>SA</v>
          </cell>
          <cell r="D346" t="str">
            <v>RAK0209006</v>
          </cell>
          <cell r="E346" t="str">
            <v>40</v>
          </cell>
          <cell r="F346" t="str">
            <v>Prepaid Insrn</v>
          </cell>
          <cell r="G346" t="str">
            <v/>
          </cell>
          <cell r="H346" t="str">
            <v>K180301001</v>
          </cell>
          <cell r="I346" t="str">
            <v/>
          </cell>
          <cell r="J346" t="str">
            <v/>
          </cell>
          <cell r="K346" t="str">
            <v>Comprehensive General Liabilities Insr SEPT'02</v>
          </cell>
          <cell r="L346">
            <v>37523</v>
          </cell>
          <cell r="M346">
            <v>37523</v>
          </cell>
          <cell r="N346" t="str">
            <v>USD</v>
          </cell>
          <cell r="O346">
            <v>1800</v>
          </cell>
          <cell r="P346" t="str">
            <v>USD</v>
          </cell>
          <cell r="Q346">
            <v>1800</v>
          </cell>
        </row>
        <row r="347">
          <cell r="A347" t="str">
            <v>@01@</v>
          </cell>
          <cell r="B347" t="str">
            <v>1000002026</v>
          </cell>
          <cell r="C347" t="str">
            <v>KR</v>
          </cell>
          <cell r="D347" t="str">
            <v>07/VIII/02</v>
          </cell>
          <cell r="E347" t="str">
            <v>40</v>
          </cell>
          <cell r="F347" t="str">
            <v>KUD DWI KARYA</v>
          </cell>
          <cell r="G347" t="str">
            <v/>
          </cell>
          <cell r="H347" t="str">
            <v>K180301001</v>
          </cell>
          <cell r="I347" t="str">
            <v/>
          </cell>
          <cell r="J347" t="str">
            <v/>
          </cell>
          <cell r="K347" t="str">
            <v>MANPOWER FOR CLEANING SERV AT PRODUC AREA AGUST 02</v>
          </cell>
          <cell r="L347">
            <v>37504</v>
          </cell>
          <cell r="M347">
            <v>37524</v>
          </cell>
          <cell r="N347" t="str">
            <v>USD</v>
          </cell>
          <cell r="O347">
            <v>280.79000000000002</v>
          </cell>
          <cell r="P347" t="str">
            <v>IDR</v>
          </cell>
          <cell r="Q347">
            <v>2536500</v>
          </cell>
        </row>
        <row r="348">
          <cell r="A348" t="str">
            <v>@01@</v>
          </cell>
          <cell r="B348" t="str">
            <v>1000002027</v>
          </cell>
          <cell r="C348" t="str">
            <v>KR</v>
          </cell>
          <cell r="D348" t="str">
            <v>02/VIII/02</v>
          </cell>
          <cell r="E348" t="str">
            <v>40</v>
          </cell>
          <cell r="F348" t="str">
            <v>KUD DWI KARYA</v>
          </cell>
          <cell r="G348" t="str">
            <v/>
          </cell>
          <cell r="H348" t="str">
            <v>K180301001</v>
          </cell>
          <cell r="I348" t="str">
            <v/>
          </cell>
          <cell r="J348" t="str">
            <v/>
          </cell>
          <cell r="K348" t="str">
            <v>MANPOWER FOR CLEANING SERV AT PRODUC AREA AGUST 02</v>
          </cell>
          <cell r="L348">
            <v>37504</v>
          </cell>
          <cell r="M348">
            <v>37524</v>
          </cell>
          <cell r="N348" t="str">
            <v>USD</v>
          </cell>
          <cell r="O348">
            <v>745.56</v>
          </cell>
          <cell r="P348" t="str">
            <v>IDR</v>
          </cell>
          <cell r="Q348">
            <v>6735000</v>
          </cell>
        </row>
        <row r="349">
          <cell r="A349" t="str">
            <v>@01@</v>
          </cell>
          <cell r="B349" t="str">
            <v>1000002028</v>
          </cell>
          <cell r="C349" t="str">
            <v>KR</v>
          </cell>
          <cell r="D349" t="str">
            <v>01/VIII/02</v>
          </cell>
          <cell r="E349" t="str">
            <v>40</v>
          </cell>
          <cell r="F349" t="str">
            <v>KUD DWI KARYA</v>
          </cell>
          <cell r="G349" t="str">
            <v/>
          </cell>
          <cell r="H349" t="str">
            <v>K180301001</v>
          </cell>
          <cell r="I349" t="str">
            <v/>
          </cell>
          <cell r="J349" t="str">
            <v/>
          </cell>
          <cell r="K349" t="str">
            <v>MANPOWER FOR CLEANING SERV AT BONUS AREA AGUST 02</v>
          </cell>
          <cell r="L349">
            <v>37504</v>
          </cell>
          <cell r="M349">
            <v>37524</v>
          </cell>
          <cell r="N349" t="str">
            <v>USD</v>
          </cell>
          <cell r="O349">
            <v>197.67</v>
          </cell>
          <cell r="P349" t="str">
            <v>IDR</v>
          </cell>
          <cell r="Q349">
            <v>1785600</v>
          </cell>
        </row>
        <row r="350">
          <cell r="A350" t="str">
            <v>@01@</v>
          </cell>
          <cell r="B350" t="str">
            <v>1000002029</v>
          </cell>
          <cell r="C350" t="str">
            <v>KR</v>
          </cell>
          <cell r="D350" t="str">
            <v>08/VIII/02</v>
          </cell>
          <cell r="E350" t="str">
            <v>40</v>
          </cell>
          <cell r="F350" t="str">
            <v>KUD DWI KARYA</v>
          </cell>
          <cell r="G350" t="str">
            <v/>
          </cell>
          <cell r="H350" t="str">
            <v>K180301001</v>
          </cell>
          <cell r="I350" t="str">
            <v/>
          </cell>
          <cell r="J350" t="str">
            <v/>
          </cell>
          <cell r="K350" t="str">
            <v>MANPOWER FOR CLEANING SERV AT PRODUC AREA AGUST 02</v>
          </cell>
          <cell r="L350">
            <v>37504</v>
          </cell>
          <cell r="M350">
            <v>37524</v>
          </cell>
          <cell r="N350" t="str">
            <v>USD</v>
          </cell>
          <cell r="O350">
            <v>180.66</v>
          </cell>
          <cell r="P350" t="str">
            <v>IDR</v>
          </cell>
          <cell r="Q350">
            <v>1632000</v>
          </cell>
        </row>
        <row r="351">
          <cell r="A351" t="str">
            <v>@01@</v>
          </cell>
          <cell r="B351" t="str">
            <v>1000001871</v>
          </cell>
          <cell r="C351" t="str">
            <v>KR</v>
          </cell>
          <cell r="D351" t="str">
            <v>22/IX/02</v>
          </cell>
          <cell r="E351" t="str">
            <v>40</v>
          </cell>
          <cell r="F351" t="str">
            <v>PRODUCTION</v>
          </cell>
          <cell r="G351" t="str">
            <v/>
          </cell>
          <cell r="H351" t="str">
            <v>K180301001</v>
          </cell>
          <cell r="I351" t="str">
            <v/>
          </cell>
          <cell r="J351" t="str">
            <v/>
          </cell>
          <cell r="K351" t="str">
            <v>PEKERJAAN BORONGAN U/AGUST 02</v>
          </cell>
          <cell r="L351">
            <v>37500</v>
          </cell>
          <cell r="M351">
            <v>37513</v>
          </cell>
          <cell r="N351" t="str">
            <v>USD</v>
          </cell>
          <cell r="O351">
            <v>830.36</v>
          </cell>
          <cell r="P351" t="str">
            <v>IDR</v>
          </cell>
          <cell r="Q351">
            <v>7407300</v>
          </cell>
        </row>
        <row r="352">
          <cell r="A352" t="str">
            <v>@01@</v>
          </cell>
          <cell r="B352" t="str">
            <v>1000001802</v>
          </cell>
          <cell r="C352" t="str">
            <v>KR</v>
          </cell>
          <cell r="D352" t="str">
            <v>PHK</v>
          </cell>
          <cell r="E352" t="str">
            <v>40</v>
          </cell>
          <cell r="F352" t="str">
            <v>SPM-SEP'02</v>
          </cell>
          <cell r="G352" t="str">
            <v/>
          </cell>
          <cell r="H352" t="str">
            <v>K180301001</v>
          </cell>
          <cell r="I352" t="str">
            <v/>
          </cell>
          <cell r="J352" t="str">
            <v/>
          </cell>
          <cell r="K352" t="str">
            <v>PESANGON/RETNO PERMONO</v>
          </cell>
          <cell r="L352">
            <v>37502</v>
          </cell>
          <cell r="M352">
            <v>37503</v>
          </cell>
          <cell r="N352" t="str">
            <v>USD</v>
          </cell>
          <cell r="O352">
            <v>908.98</v>
          </cell>
          <cell r="P352" t="str">
            <v>IDR</v>
          </cell>
          <cell r="Q352">
            <v>8036940</v>
          </cell>
        </row>
        <row r="353">
          <cell r="A353" t="str">
            <v>@01@</v>
          </cell>
          <cell r="B353" t="str">
            <v>1700000002</v>
          </cell>
          <cell r="C353" t="str">
            <v>ZH</v>
          </cell>
          <cell r="D353" t="str">
            <v>SALARY - 09/2002</v>
          </cell>
          <cell r="E353" t="str">
            <v>40</v>
          </cell>
          <cell r="F353" t="str">
            <v>Production Adminis</v>
          </cell>
          <cell r="G353" t="str">
            <v/>
          </cell>
          <cell r="H353" t="str">
            <v>K180301001</v>
          </cell>
          <cell r="I353" t="str">
            <v/>
          </cell>
          <cell r="J353" t="str">
            <v/>
          </cell>
          <cell r="K353" t="str">
            <v>WELFARE-WEDDING</v>
          </cell>
          <cell r="L353">
            <v>37529</v>
          </cell>
          <cell r="M353">
            <v>37529</v>
          </cell>
          <cell r="N353" t="str">
            <v>USD</v>
          </cell>
          <cell r="O353">
            <v>554.5</v>
          </cell>
          <cell r="P353" t="str">
            <v>IDR</v>
          </cell>
          <cell r="Q353">
            <v>5000000</v>
          </cell>
        </row>
        <row r="354">
          <cell r="A354" t="str">
            <v>@01@</v>
          </cell>
          <cell r="B354" t="str">
            <v>1000001863</v>
          </cell>
          <cell r="C354" t="str">
            <v>KR</v>
          </cell>
          <cell r="D354" t="str">
            <v>AGUST 02</v>
          </cell>
          <cell r="E354" t="str">
            <v>40</v>
          </cell>
          <cell r="F354" t="str">
            <v>09K180301001</v>
          </cell>
          <cell r="G354" t="str">
            <v/>
          </cell>
          <cell r="H354" t="str">
            <v>K180301001</v>
          </cell>
          <cell r="I354" t="str">
            <v/>
          </cell>
          <cell r="J354" t="str">
            <v/>
          </cell>
          <cell r="K354" t="str">
            <v>PEMBAYARAN IURAN JAMSOSTEK PERIODE AGUST 02</v>
          </cell>
          <cell r="L354">
            <v>37510</v>
          </cell>
          <cell r="M354">
            <v>37513</v>
          </cell>
          <cell r="N354" t="str">
            <v>USD</v>
          </cell>
          <cell r="O354">
            <v>17.29</v>
          </cell>
          <cell r="P354" t="str">
            <v>IDR</v>
          </cell>
          <cell r="Q354">
            <v>154280</v>
          </cell>
        </row>
        <row r="355">
          <cell r="A355" t="str">
            <v>@01@</v>
          </cell>
          <cell r="B355" t="str">
            <v>1200002070</v>
          </cell>
          <cell r="C355" t="str">
            <v>SA</v>
          </cell>
          <cell r="D355" t="str">
            <v>RAK0209018</v>
          </cell>
          <cell r="E355" t="str">
            <v>40</v>
          </cell>
          <cell r="F355" t="str">
            <v>Prod Adm</v>
          </cell>
          <cell r="G355" t="str">
            <v/>
          </cell>
          <cell r="H355" t="str">
            <v>K180301001</v>
          </cell>
          <cell r="I355" t="str">
            <v/>
          </cell>
          <cell r="J355" t="str">
            <v/>
          </cell>
          <cell r="K355" t="str">
            <v>Biaya Jamsostek Kary Per Sept'02</v>
          </cell>
          <cell r="L355">
            <v>37529</v>
          </cell>
          <cell r="M355">
            <v>37529</v>
          </cell>
          <cell r="N355" t="str">
            <v>USD</v>
          </cell>
          <cell r="O355">
            <v>1282.05</v>
          </cell>
          <cell r="P355" t="str">
            <v>IDR</v>
          </cell>
          <cell r="Q355">
            <v>11560403</v>
          </cell>
        </row>
        <row r="356">
          <cell r="A356" t="str">
            <v>@01@</v>
          </cell>
          <cell r="B356" t="str">
            <v>1200001937</v>
          </cell>
          <cell r="C356" t="str">
            <v>SA</v>
          </cell>
          <cell r="D356" t="str">
            <v>RAK0209001</v>
          </cell>
          <cell r="E356" t="str">
            <v>40</v>
          </cell>
          <cell r="F356" t="str">
            <v>- Chang Ching Jun</v>
          </cell>
          <cell r="G356" t="str">
            <v/>
          </cell>
          <cell r="H356" t="str">
            <v>K180301001</v>
          </cell>
          <cell r="I356" t="str">
            <v/>
          </cell>
          <cell r="J356" t="str">
            <v/>
          </cell>
          <cell r="K356" t="str">
            <v>Personal Accident Insurance Sept'02</v>
          </cell>
          <cell r="L356">
            <v>37520</v>
          </cell>
          <cell r="M356">
            <v>37520</v>
          </cell>
          <cell r="N356" t="str">
            <v>USD</v>
          </cell>
          <cell r="O356">
            <v>18.75</v>
          </cell>
          <cell r="P356" t="str">
            <v>USD</v>
          </cell>
          <cell r="Q356">
            <v>18.75</v>
          </cell>
        </row>
        <row r="357">
          <cell r="A357" t="str">
            <v>@01@</v>
          </cell>
          <cell r="B357" t="str">
            <v>1200001937</v>
          </cell>
          <cell r="C357" t="str">
            <v>SA</v>
          </cell>
          <cell r="D357" t="str">
            <v>RAK0209001</v>
          </cell>
          <cell r="E357" t="str">
            <v>40</v>
          </cell>
          <cell r="F357" t="str">
            <v>- Chang Feng Ming</v>
          </cell>
          <cell r="G357" t="str">
            <v/>
          </cell>
          <cell r="H357" t="str">
            <v>K180301001</v>
          </cell>
          <cell r="I357" t="str">
            <v/>
          </cell>
          <cell r="J357" t="str">
            <v/>
          </cell>
          <cell r="K357" t="str">
            <v>Personal Accident Insurance Sept'02</v>
          </cell>
          <cell r="L357">
            <v>37520</v>
          </cell>
          <cell r="M357">
            <v>37520</v>
          </cell>
          <cell r="N357" t="str">
            <v>USD</v>
          </cell>
          <cell r="O357">
            <v>18.75</v>
          </cell>
          <cell r="P357" t="str">
            <v>USD</v>
          </cell>
          <cell r="Q357">
            <v>18.75</v>
          </cell>
        </row>
        <row r="358">
          <cell r="A358" t="str">
            <v>@01@</v>
          </cell>
          <cell r="B358" t="str">
            <v>1200001937</v>
          </cell>
          <cell r="C358" t="str">
            <v>SA</v>
          </cell>
          <cell r="D358" t="str">
            <v>RAK0209001</v>
          </cell>
          <cell r="E358" t="str">
            <v>40</v>
          </cell>
          <cell r="F358" t="str">
            <v>- Chu Jen Ho</v>
          </cell>
          <cell r="G358" t="str">
            <v/>
          </cell>
          <cell r="H358" t="str">
            <v>K180301001</v>
          </cell>
          <cell r="I358" t="str">
            <v/>
          </cell>
          <cell r="J358" t="str">
            <v/>
          </cell>
          <cell r="K358" t="str">
            <v>Personal Accident Insurance Sept'02</v>
          </cell>
          <cell r="L358">
            <v>37520</v>
          </cell>
          <cell r="M358">
            <v>37520</v>
          </cell>
          <cell r="N358" t="str">
            <v>USD</v>
          </cell>
          <cell r="O358">
            <v>18.75</v>
          </cell>
          <cell r="P358" t="str">
            <v>USD</v>
          </cell>
          <cell r="Q358">
            <v>18.75</v>
          </cell>
        </row>
        <row r="359">
          <cell r="A359" t="str">
            <v>@01@</v>
          </cell>
          <cell r="B359" t="str">
            <v>1200001937</v>
          </cell>
          <cell r="C359" t="str">
            <v>SA</v>
          </cell>
          <cell r="D359" t="str">
            <v>RAK0209001</v>
          </cell>
          <cell r="E359" t="str">
            <v>40</v>
          </cell>
          <cell r="F359" t="str">
            <v>- Chung Liang Yue</v>
          </cell>
          <cell r="G359" t="str">
            <v/>
          </cell>
          <cell r="H359" t="str">
            <v>K180301001</v>
          </cell>
          <cell r="I359" t="str">
            <v/>
          </cell>
          <cell r="J359" t="str">
            <v/>
          </cell>
          <cell r="K359" t="str">
            <v>Personal Accident Insurance Sept'02</v>
          </cell>
          <cell r="L359">
            <v>37520</v>
          </cell>
          <cell r="M359">
            <v>37520</v>
          </cell>
          <cell r="N359" t="str">
            <v>USD</v>
          </cell>
          <cell r="O359">
            <v>18.75</v>
          </cell>
          <cell r="P359" t="str">
            <v>USD</v>
          </cell>
          <cell r="Q359">
            <v>18.75</v>
          </cell>
        </row>
        <row r="360">
          <cell r="A360" t="str">
            <v>@01@</v>
          </cell>
          <cell r="B360" t="str">
            <v>1200001937</v>
          </cell>
          <cell r="C360" t="str">
            <v>SA</v>
          </cell>
          <cell r="D360" t="str">
            <v>RAK0209001</v>
          </cell>
          <cell r="E360" t="str">
            <v>40</v>
          </cell>
          <cell r="F360" t="str">
            <v>- Hung Ching Lung</v>
          </cell>
          <cell r="G360" t="str">
            <v/>
          </cell>
          <cell r="H360" t="str">
            <v>K180301001</v>
          </cell>
          <cell r="I360" t="str">
            <v/>
          </cell>
          <cell r="J360" t="str">
            <v/>
          </cell>
          <cell r="K360" t="str">
            <v>Personal Accident Insurance Sept'02</v>
          </cell>
          <cell r="L360">
            <v>37520</v>
          </cell>
          <cell r="M360">
            <v>37520</v>
          </cell>
          <cell r="N360" t="str">
            <v>USD</v>
          </cell>
          <cell r="O360">
            <v>18.75</v>
          </cell>
          <cell r="P360" t="str">
            <v>USD</v>
          </cell>
          <cell r="Q360">
            <v>18.75</v>
          </cell>
        </row>
        <row r="361">
          <cell r="A361" t="str">
            <v>@01@</v>
          </cell>
          <cell r="B361" t="str">
            <v>1200001937</v>
          </cell>
          <cell r="C361" t="str">
            <v>SA</v>
          </cell>
          <cell r="D361" t="str">
            <v>RAK0209001</v>
          </cell>
          <cell r="E361" t="str">
            <v>40</v>
          </cell>
          <cell r="F361" t="str">
            <v>- Lai Chien Hung</v>
          </cell>
          <cell r="G361" t="str">
            <v/>
          </cell>
          <cell r="H361" t="str">
            <v>K180301001</v>
          </cell>
          <cell r="I361" t="str">
            <v/>
          </cell>
          <cell r="J361" t="str">
            <v/>
          </cell>
          <cell r="K361" t="str">
            <v>Personal Accident Insurance Sept'02</v>
          </cell>
          <cell r="L361">
            <v>37520</v>
          </cell>
          <cell r="M361">
            <v>37520</v>
          </cell>
          <cell r="N361" t="str">
            <v>USD</v>
          </cell>
          <cell r="O361">
            <v>18.75</v>
          </cell>
          <cell r="P361" t="str">
            <v>USD</v>
          </cell>
          <cell r="Q361">
            <v>18.75</v>
          </cell>
        </row>
        <row r="362">
          <cell r="A362" t="str">
            <v>@01@</v>
          </cell>
          <cell r="B362" t="str">
            <v>1700000002</v>
          </cell>
          <cell r="C362" t="str">
            <v>ZH</v>
          </cell>
          <cell r="D362" t="str">
            <v>SALARY - 09/2002</v>
          </cell>
          <cell r="E362" t="str">
            <v>40</v>
          </cell>
          <cell r="F362" t="str">
            <v>Production Adminis</v>
          </cell>
          <cell r="G362" t="str">
            <v/>
          </cell>
          <cell r="H362" t="str">
            <v>K180301001</v>
          </cell>
          <cell r="I362" t="str">
            <v/>
          </cell>
          <cell r="J362" t="str">
            <v/>
          </cell>
          <cell r="K362" t="str">
            <v>TICKET - ANNUAL LEAVE</v>
          </cell>
          <cell r="L362">
            <v>37529</v>
          </cell>
          <cell r="M362">
            <v>37529</v>
          </cell>
          <cell r="N362" t="str">
            <v>USD</v>
          </cell>
          <cell r="O362">
            <v>186.31</v>
          </cell>
          <cell r="P362" t="str">
            <v>IDR</v>
          </cell>
          <cell r="Q362">
            <v>1680000</v>
          </cell>
        </row>
        <row r="363">
          <cell r="A363" t="str">
            <v>@01@</v>
          </cell>
          <cell r="B363" t="str">
            <v>1200002173</v>
          </cell>
          <cell r="C363" t="str">
            <v>SA</v>
          </cell>
          <cell r="D363" t="str">
            <v>DN.257/ACC/IX/02</v>
          </cell>
          <cell r="E363" t="str">
            <v>40</v>
          </cell>
          <cell r="F363" t="str">
            <v>09K180301001</v>
          </cell>
          <cell r="G363" t="str">
            <v/>
          </cell>
          <cell r="H363" t="str">
            <v>K180301001</v>
          </cell>
          <cell r="I363" t="str">
            <v/>
          </cell>
          <cell r="J363" t="str">
            <v/>
          </cell>
          <cell r="K363" t="str">
            <v>TRAINING PKP A/ SHAUGI SHAHAB</v>
          </cell>
          <cell r="L363">
            <v>37529</v>
          </cell>
          <cell r="M363">
            <v>37529</v>
          </cell>
          <cell r="N363" t="str">
            <v>USD</v>
          </cell>
          <cell r="O363">
            <v>53.2</v>
          </cell>
          <cell r="P363" t="str">
            <v>IDR</v>
          </cell>
          <cell r="Q363">
            <v>479722</v>
          </cell>
        </row>
        <row r="364">
          <cell r="A364" t="str">
            <v>@01@</v>
          </cell>
          <cell r="B364" t="str">
            <v>1200002173</v>
          </cell>
          <cell r="C364" t="str">
            <v>SA</v>
          </cell>
          <cell r="D364" t="str">
            <v>DN.257/ACC/IX/02</v>
          </cell>
          <cell r="E364" t="str">
            <v>40</v>
          </cell>
          <cell r="F364" t="str">
            <v>09K180301001</v>
          </cell>
          <cell r="G364" t="str">
            <v/>
          </cell>
          <cell r="H364" t="str">
            <v>K180301001</v>
          </cell>
          <cell r="I364" t="str">
            <v/>
          </cell>
          <cell r="J364" t="str">
            <v/>
          </cell>
          <cell r="K364" t="str">
            <v>TRAINING PKP A/JAMINSEN</v>
          </cell>
          <cell r="L364">
            <v>37529</v>
          </cell>
          <cell r="M364">
            <v>37529</v>
          </cell>
          <cell r="N364" t="str">
            <v>USD</v>
          </cell>
          <cell r="O364">
            <v>70.06</v>
          </cell>
          <cell r="P364" t="str">
            <v>IDR</v>
          </cell>
          <cell r="Q364">
            <v>631752</v>
          </cell>
        </row>
        <row r="365">
          <cell r="A365" t="str">
            <v>@01@</v>
          </cell>
          <cell r="B365" t="str">
            <v>1000001859</v>
          </cell>
          <cell r="C365" t="str">
            <v>KR</v>
          </cell>
          <cell r="D365" t="str">
            <v>ALLOWANCE</v>
          </cell>
          <cell r="E365" t="str">
            <v>40</v>
          </cell>
          <cell r="F365" t="str">
            <v>OCT 02</v>
          </cell>
          <cell r="G365" t="str">
            <v/>
          </cell>
          <cell r="H365" t="str">
            <v>K180301001</v>
          </cell>
          <cell r="I365" t="str">
            <v/>
          </cell>
          <cell r="J365" t="str">
            <v/>
          </cell>
          <cell r="K365" t="str">
            <v>MONTKY ALLOWANCE U/ALBERT SUSILO DURING IN USA</v>
          </cell>
          <cell r="L365">
            <v>37498</v>
          </cell>
          <cell r="M365">
            <v>37512</v>
          </cell>
          <cell r="N365" t="str">
            <v>USD</v>
          </cell>
          <cell r="O365">
            <v>2000</v>
          </cell>
          <cell r="P365" t="str">
            <v>USD</v>
          </cell>
          <cell r="Q365">
            <v>2000</v>
          </cell>
        </row>
        <row r="366">
          <cell r="A366" t="str">
            <v>@01@</v>
          </cell>
          <cell r="B366" t="str">
            <v>1000001859</v>
          </cell>
          <cell r="C366" t="str">
            <v>KR</v>
          </cell>
          <cell r="D366" t="str">
            <v>ALLOWANCE</v>
          </cell>
          <cell r="E366" t="str">
            <v>40</v>
          </cell>
          <cell r="F366" t="str">
            <v>SEPT 02</v>
          </cell>
          <cell r="G366" t="str">
            <v/>
          </cell>
          <cell r="H366" t="str">
            <v>K180301001</v>
          </cell>
          <cell r="I366" t="str">
            <v/>
          </cell>
          <cell r="J366" t="str">
            <v/>
          </cell>
          <cell r="K366" t="str">
            <v>MONTKY ALLOWANCE U/ALBERT SUSILO DURING IN USA</v>
          </cell>
          <cell r="L366">
            <v>37498</v>
          </cell>
          <cell r="M366">
            <v>37512</v>
          </cell>
          <cell r="N366" t="str">
            <v>USD</v>
          </cell>
          <cell r="O366">
            <v>2000</v>
          </cell>
          <cell r="P366" t="str">
            <v>USD</v>
          </cell>
          <cell r="Q366">
            <v>2000</v>
          </cell>
        </row>
        <row r="367">
          <cell r="A367" t="str">
            <v>@01@</v>
          </cell>
          <cell r="B367" t="str">
            <v>1700000002</v>
          </cell>
          <cell r="C367" t="str">
            <v>ZH</v>
          </cell>
          <cell r="D367" t="str">
            <v>SALARY - 09/2002</v>
          </cell>
          <cell r="E367" t="str">
            <v>40</v>
          </cell>
          <cell r="F367" t="str">
            <v>Production Adminis</v>
          </cell>
          <cell r="G367" t="str">
            <v/>
          </cell>
          <cell r="H367" t="str">
            <v>K180301001</v>
          </cell>
          <cell r="I367" t="str">
            <v/>
          </cell>
          <cell r="J367" t="str">
            <v/>
          </cell>
          <cell r="K367" t="str">
            <v>SPPD</v>
          </cell>
          <cell r="L367">
            <v>37529</v>
          </cell>
          <cell r="M367">
            <v>37529</v>
          </cell>
          <cell r="N367" t="str">
            <v>USD</v>
          </cell>
          <cell r="O367">
            <v>2.2200000000000002</v>
          </cell>
          <cell r="P367" t="str">
            <v>IDR</v>
          </cell>
          <cell r="Q367">
            <v>20000</v>
          </cell>
        </row>
        <row r="368">
          <cell r="A368" t="str">
            <v>@01@</v>
          </cell>
          <cell r="B368" t="str">
            <v>1700000002</v>
          </cell>
          <cell r="C368" t="str">
            <v>ZH</v>
          </cell>
          <cell r="D368" t="str">
            <v>SALARY - 09/2002</v>
          </cell>
          <cell r="E368" t="str">
            <v>40</v>
          </cell>
          <cell r="F368" t="str">
            <v>Production Adminis</v>
          </cell>
          <cell r="G368" t="str">
            <v/>
          </cell>
          <cell r="H368" t="str">
            <v>K180301001</v>
          </cell>
          <cell r="I368" t="str">
            <v/>
          </cell>
          <cell r="J368" t="str">
            <v/>
          </cell>
          <cell r="K368" t="str">
            <v>BANTUAN SEWA RUMAH</v>
          </cell>
          <cell r="L368">
            <v>37529</v>
          </cell>
          <cell r="M368">
            <v>37529</v>
          </cell>
          <cell r="N368" t="str">
            <v>USD</v>
          </cell>
          <cell r="O368">
            <v>816.78</v>
          </cell>
          <cell r="P368" t="str">
            <v>IDR</v>
          </cell>
          <cell r="Q368">
            <v>7365000</v>
          </cell>
        </row>
        <row r="369">
          <cell r="A369" t="str">
            <v>@01@</v>
          </cell>
          <cell r="B369" t="str">
            <v>1700000002</v>
          </cell>
          <cell r="C369" t="str">
            <v>ZH</v>
          </cell>
          <cell r="D369" t="str">
            <v>SALARY - 09/2002</v>
          </cell>
          <cell r="E369" t="str">
            <v>40</v>
          </cell>
          <cell r="F369" t="str">
            <v>Production Adminis</v>
          </cell>
          <cell r="G369" t="str">
            <v/>
          </cell>
          <cell r="H369" t="str">
            <v>K180301001</v>
          </cell>
          <cell r="I369" t="str">
            <v/>
          </cell>
          <cell r="J369" t="str">
            <v/>
          </cell>
          <cell r="K369" t="str">
            <v>TUNJANGAN SHIFT</v>
          </cell>
          <cell r="L369">
            <v>37529</v>
          </cell>
          <cell r="M369">
            <v>37529</v>
          </cell>
          <cell r="N369" t="str">
            <v>USD</v>
          </cell>
          <cell r="O369">
            <v>868.07</v>
          </cell>
          <cell r="P369" t="str">
            <v>IDR</v>
          </cell>
          <cell r="Q369">
            <v>7827500</v>
          </cell>
        </row>
        <row r="370">
          <cell r="A370" t="str">
            <v>@01@</v>
          </cell>
          <cell r="B370" t="str">
            <v>1800000193</v>
          </cell>
          <cell r="C370" t="str">
            <v>ZM</v>
          </cell>
          <cell r="D370" t="str">
            <v>MIMS TRANSFER</v>
          </cell>
          <cell r="E370" t="str">
            <v>40</v>
          </cell>
          <cell r="F370" t="str">
            <v>00030001043163</v>
          </cell>
          <cell r="G370" t="str">
            <v/>
          </cell>
          <cell r="H370" t="str">
            <v>K180301001</v>
          </cell>
          <cell r="I370" t="str">
            <v/>
          </cell>
          <cell r="J370" t="str">
            <v/>
          </cell>
          <cell r="K370" t="str">
            <v>10279-001-056974-00-FLASHLIGHT LECTRO SCIENCE</v>
          </cell>
          <cell r="L370">
            <v>37529</v>
          </cell>
          <cell r="M370">
            <v>37529</v>
          </cell>
          <cell r="N370" t="str">
            <v>USD</v>
          </cell>
          <cell r="O370">
            <v>88.72</v>
          </cell>
          <cell r="P370" t="str">
            <v>IDR</v>
          </cell>
          <cell r="Q370">
            <v>800000</v>
          </cell>
        </row>
        <row r="371">
          <cell r="A371" t="str">
            <v>@01@</v>
          </cell>
          <cell r="B371" t="str">
            <v>1800000145</v>
          </cell>
          <cell r="C371" t="str">
            <v>ZM</v>
          </cell>
          <cell r="D371" t="str">
            <v>MIMS TRANSFER</v>
          </cell>
          <cell r="E371" t="str">
            <v>40</v>
          </cell>
          <cell r="F371" t="str">
            <v>00030001052350</v>
          </cell>
          <cell r="G371" t="str">
            <v/>
          </cell>
          <cell r="H371" t="str">
            <v>K180301001</v>
          </cell>
          <cell r="I371" t="str">
            <v/>
          </cell>
          <cell r="J371" t="str">
            <v/>
          </cell>
          <cell r="K371" t="str">
            <v>31000-001-053623-00-FILTER CAT7104, FRAME    W</v>
          </cell>
          <cell r="L371">
            <v>37503</v>
          </cell>
          <cell r="M371">
            <v>37503</v>
          </cell>
          <cell r="N371" t="str">
            <v>USD</v>
          </cell>
          <cell r="O371">
            <v>142.6</v>
          </cell>
          <cell r="P371" t="str">
            <v>USD</v>
          </cell>
          <cell r="Q371">
            <v>142.6</v>
          </cell>
        </row>
        <row r="372">
          <cell r="A372" t="str">
            <v>@01@</v>
          </cell>
          <cell r="B372" t="str">
            <v>1800000145</v>
          </cell>
          <cell r="C372" t="str">
            <v>ZM</v>
          </cell>
          <cell r="D372" t="str">
            <v>MIMS TRANSFER</v>
          </cell>
          <cell r="E372" t="str">
            <v>40</v>
          </cell>
          <cell r="F372" t="str">
            <v>00030001052350</v>
          </cell>
          <cell r="G372" t="str">
            <v/>
          </cell>
          <cell r="H372" t="str">
            <v>K180301001</v>
          </cell>
          <cell r="I372" t="str">
            <v/>
          </cell>
          <cell r="J372" t="str">
            <v/>
          </cell>
          <cell r="K372" t="str">
            <v>31000-002-053623-00-FILTER ELEMENT WHF-7104-10</v>
          </cell>
          <cell r="L372">
            <v>37503</v>
          </cell>
          <cell r="M372">
            <v>37503</v>
          </cell>
          <cell r="N372" t="str">
            <v>USD</v>
          </cell>
          <cell r="O372">
            <v>299</v>
          </cell>
          <cell r="P372" t="str">
            <v>USD</v>
          </cell>
          <cell r="Q372">
            <v>299</v>
          </cell>
        </row>
        <row r="373">
          <cell r="A373" t="str">
            <v>@01@</v>
          </cell>
          <cell r="B373" t="str">
            <v>1800000146</v>
          </cell>
          <cell r="C373" t="str">
            <v>ZM</v>
          </cell>
          <cell r="D373" t="str">
            <v>MIMS TRANSFER</v>
          </cell>
          <cell r="E373" t="str">
            <v>40</v>
          </cell>
          <cell r="F373" t="str">
            <v>00030001052350</v>
          </cell>
          <cell r="G373" t="str">
            <v/>
          </cell>
          <cell r="H373" t="str">
            <v>K180301001</v>
          </cell>
          <cell r="I373" t="str">
            <v/>
          </cell>
          <cell r="J373" t="str">
            <v/>
          </cell>
          <cell r="K373" t="str">
            <v>10192-001-056428-00-Ban luar 185/70 R13 86Smob</v>
          </cell>
          <cell r="L373">
            <v>37504</v>
          </cell>
          <cell r="M373">
            <v>37504</v>
          </cell>
          <cell r="N373" t="str">
            <v>USD</v>
          </cell>
          <cell r="O373">
            <v>169.81</v>
          </cell>
          <cell r="P373" t="str">
            <v>IDR</v>
          </cell>
          <cell r="Q373">
            <v>1505385</v>
          </cell>
        </row>
        <row r="374">
          <cell r="A374" t="str">
            <v>@01@</v>
          </cell>
          <cell r="B374" t="str">
            <v>1000001850</v>
          </cell>
          <cell r="C374" t="str">
            <v>KR</v>
          </cell>
          <cell r="D374" t="str">
            <v>0223/VII/02 WS</v>
          </cell>
          <cell r="E374" t="str">
            <v>40</v>
          </cell>
          <cell r="F374" t="str">
            <v>B 2819 LD</v>
          </cell>
          <cell r="G374" t="str">
            <v>V1</v>
          </cell>
          <cell r="H374" t="str">
            <v>K180301001</v>
          </cell>
          <cell r="I374" t="str">
            <v/>
          </cell>
          <cell r="J374" t="str">
            <v/>
          </cell>
          <cell r="K374" t="str">
            <v>CLAIM U/SERVICE MAINT JULI 02 B 2819 LD</v>
          </cell>
          <cell r="L374">
            <v>37477</v>
          </cell>
          <cell r="M374">
            <v>37511</v>
          </cell>
          <cell r="N374" t="str">
            <v>USD</v>
          </cell>
          <cell r="O374">
            <v>607.51</v>
          </cell>
          <cell r="P374" t="str">
            <v>IDR</v>
          </cell>
          <cell r="Q374">
            <v>5404897</v>
          </cell>
        </row>
        <row r="375">
          <cell r="A375" t="str">
            <v>@01@</v>
          </cell>
          <cell r="B375" t="str">
            <v>1200001874</v>
          </cell>
          <cell r="C375" t="str">
            <v>SA</v>
          </cell>
          <cell r="D375" t="str">
            <v>P0904001</v>
          </cell>
          <cell r="E375" t="str">
            <v>40</v>
          </cell>
          <cell r="F375" t="str">
            <v>Wira Srihartini</v>
          </cell>
          <cell r="G375" t="str">
            <v/>
          </cell>
          <cell r="H375" t="str">
            <v>K180301001</v>
          </cell>
          <cell r="I375" t="str">
            <v/>
          </cell>
          <cell r="J375" t="str">
            <v/>
          </cell>
          <cell r="K375" t="str">
            <v>Biaya BBM B 2876 LD-Production dept</v>
          </cell>
          <cell r="L375">
            <v>37498</v>
          </cell>
          <cell r="M375">
            <v>37516</v>
          </cell>
          <cell r="N375" t="str">
            <v>USD</v>
          </cell>
          <cell r="O375">
            <v>15.11</v>
          </cell>
          <cell r="P375" t="str">
            <v>IDR</v>
          </cell>
          <cell r="Q375">
            <v>137000</v>
          </cell>
        </row>
        <row r="376">
          <cell r="A376" t="str">
            <v>@01@</v>
          </cell>
          <cell r="B376" t="str">
            <v>1200001875</v>
          </cell>
          <cell r="C376" t="str">
            <v>SA</v>
          </cell>
          <cell r="D376" t="str">
            <v>P0904002</v>
          </cell>
          <cell r="E376" t="str">
            <v>40</v>
          </cell>
          <cell r="F376" t="str">
            <v>Wira Srihartini</v>
          </cell>
          <cell r="G376" t="str">
            <v/>
          </cell>
          <cell r="H376" t="str">
            <v>K180301001</v>
          </cell>
          <cell r="I376" t="str">
            <v/>
          </cell>
          <cell r="J376" t="str">
            <v/>
          </cell>
          <cell r="K376" t="str">
            <v>Biaya BBM B 2819 LD-Production dept</v>
          </cell>
          <cell r="L376">
            <v>37498</v>
          </cell>
          <cell r="M376">
            <v>37516</v>
          </cell>
          <cell r="N376" t="str">
            <v>USD</v>
          </cell>
          <cell r="O376">
            <v>15.44</v>
          </cell>
          <cell r="P376" t="str">
            <v>IDR</v>
          </cell>
          <cell r="Q376">
            <v>140000</v>
          </cell>
        </row>
        <row r="377">
          <cell r="A377" t="str">
            <v>@01@</v>
          </cell>
          <cell r="B377" t="str">
            <v>1200001876</v>
          </cell>
          <cell r="C377" t="str">
            <v>SA</v>
          </cell>
          <cell r="D377" t="str">
            <v>P0904003</v>
          </cell>
          <cell r="E377" t="str">
            <v>40</v>
          </cell>
          <cell r="F377" t="str">
            <v>Wira Srihartini</v>
          </cell>
          <cell r="G377" t="str">
            <v/>
          </cell>
          <cell r="H377" t="str">
            <v>K180301001</v>
          </cell>
          <cell r="I377" t="str">
            <v/>
          </cell>
          <cell r="J377" t="str">
            <v/>
          </cell>
          <cell r="K377" t="str">
            <v>Biaya BBM B 2819 LD-Production dept</v>
          </cell>
          <cell r="L377">
            <v>37498</v>
          </cell>
          <cell r="M377">
            <v>37516</v>
          </cell>
          <cell r="N377" t="str">
            <v>USD</v>
          </cell>
          <cell r="O377">
            <v>24.16</v>
          </cell>
          <cell r="P377" t="str">
            <v>IDR</v>
          </cell>
          <cell r="Q377">
            <v>219000</v>
          </cell>
        </row>
        <row r="378">
          <cell r="A378" t="str">
            <v>@01@</v>
          </cell>
          <cell r="B378" t="str">
            <v>1200001953</v>
          </cell>
          <cell r="C378" t="str">
            <v>SA</v>
          </cell>
          <cell r="D378" t="str">
            <v>P0917034</v>
          </cell>
          <cell r="E378" t="str">
            <v>40</v>
          </cell>
          <cell r="F378" t="str">
            <v>Wira Srihartini</v>
          </cell>
          <cell r="G378" t="str">
            <v/>
          </cell>
          <cell r="H378" t="str">
            <v>K180301001</v>
          </cell>
          <cell r="I378" t="str">
            <v/>
          </cell>
          <cell r="J378" t="str">
            <v/>
          </cell>
          <cell r="K378" t="str">
            <v>Biaya BBM B 2819 LD &amp; B 2876 LD-Production dept</v>
          </cell>
          <cell r="L378">
            <v>37508</v>
          </cell>
          <cell r="M378">
            <v>37522</v>
          </cell>
          <cell r="N378" t="str">
            <v>USD</v>
          </cell>
          <cell r="O378">
            <v>22.14</v>
          </cell>
          <cell r="P378" t="str">
            <v>IDR</v>
          </cell>
          <cell r="Q378">
            <v>200000</v>
          </cell>
        </row>
        <row r="379">
          <cell r="A379" t="str">
            <v>@01@</v>
          </cell>
          <cell r="B379" t="str">
            <v>1200001954</v>
          </cell>
          <cell r="C379" t="str">
            <v>SA</v>
          </cell>
          <cell r="D379" t="str">
            <v>P0917035</v>
          </cell>
          <cell r="E379" t="str">
            <v>40</v>
          </cell>
          <cell r="F379" t="str">
            <v>Wira Srihartini</v>
          </cell>
          <cell r="G379" t="str">
            <v/>
          </cell>
          <cell r="H379" t="str">
            <v>K180301001</v>
          </cell>
          <cell r="I379" t="str">
            <v/>
          </cell>
          <cell r="J379" t="str">
            <v/>
          </cell>
          <cell r="K379" t="str">
            <v>Biaya BBM B 2819 LD-Production dept</v>
          </cell>
          <cell r="L379">
            <v>37504</v>
          </cell>
          <cell r="M379">
            <v>37522</v>
          </cell>
          <cell r="N379" t="str">
            <v>USD</v>
          </cell>
          <cell r="O379">
            <v>11.07</v>
          </cell>
          <cell r="P379" t="str">
            <v>IDR</v>
          </cell>
          <cell r="Q379">
            <v>100000</v>
          </cell>
        </row>
        <row r="380">
          <cell r="A380" t="str">
            <v>@01@</v>
          </cell>
          <cell r="B380" t="str">
            <v>1200002050</v>
          </cell>
          <cell r="C380" t="str">
            <v>SA</v>
          </cell>
          <cell r="D380" t="str">
            <v>P0923050</v>
          </cell>
          <cell r="E380" t="str">
            <v>40</v>
          </cell>
          <cell r="F380" t="str">
            <v>Wira Srihartini</v>
          </cell>
          <cell r="G380" t="str">
            <v/>
          </cell>
          <cell r="H380" t="str">
            <v>K180301001</v>
          </cell>
          <cell r="I380" t="str">
            <v/>
          </cell>
          <cell r="J380" t="str">
            <v/>
          </cell>
          <cell r="K380" t="str">
            <v>Biaya BBM Mobil Kijang B 2819 LD-Prod dept</v>
          </cell>
          <cell r="L380">
            <v>37512</v>
          </cell>
          <cell r="M380">
            <v>37529</v>
          </cell>
          <cell r="N380" t="str">
            <v>USD</v>
          </cell>
          <cell r="O380">
            <v>8.48</v>
          </cell>
          <cell r="P380" t="str">
            <v>IDR</v>
          </cell>
          <cell r="Q380">
            <v>76500</v>
          </cell>
        </row>
        <row r="381">
          <cell r="A381" t="str">
            <v>@01@</v>
          </cell>
          <cell r="B381" t="str">
            <v>1200002051</v>
          </cell>
          <cell r="C381" t="str">
            <v>SA</v>
          </cell>
          <cell r="D381" t="str">
            <v>P0923051</v>
          </cell>
          <cell r="E381" t="str">
            <v>40</v>
          </cell>
          <cell r="F381" t="str">
            <v>Wira Srihartini</v>
          </cell>
          <cell r="G381" t="str">
            <v/>
          </cell>
          <cell r="H381" t="str">
            <v>K180301001</v>
          </cell>
          <cell r="I381" t="str">
            <v/>
          </cell>
          <cell r="J381" t="str">
            <v/>
          </cell>
          <cell r="K381" t="str">
            <v>Biaya BBM Mobil Kijang B 2819 LD &amp; B2876 LD-Prod</v>
          </cell>
          <cell r="L381">
            <v>37517</v>
          </cell>
          <cell r="M381">
            <v>37529</v>
          </cell>
          <cell r="N381" t="str">
            <v>USD</v>
          </cell>
          <cell r="O381">
            <v>21.74</v>
          </cell>
          <cell r="P381" t="str">
            <v>IDR</v>
          </cell>
          <cell r="Q381">
            <v>196000</v>
          </cell>
        </row>
        <row r="382">
          <cell r="A382" t="str">
            <v>@01@</v>
          </cell>
          <cell r="B382" t="str">
            <v>1200002052</v>
          </cell>
          <cell r="C382" t="str">
            <v>SA</v>
          </cell>
          <cell r="D382" t="str">
            <v>P0923052</v>
          </cell>
          <cell r="E382" t="str">
            <v>40</v>
          </cell>
          <cell r="F382" t="str">
            <v>Wira Srihartini</v>
          </cell>
          <cell r="G382" t="str">
            <v/>
          </cell>
          <cell r="H382" t="str">
            <v>K180301001</v>
          </cell>
          <cell r="I382" t="str">
            <v/>
          </cell>
          <cell r="J382" t="str">
            <v/>
          </cell>
          <cell r="K382" t="str">
            <v>Biaya BBM Mobil Kijang B 2819 LD -Prod dept</v>
          </cell>
          <cell r="L382">
            <v>37506</v>
          </cell>
          <cell r="M382">
            <v>37529</v>
          </cell>
          <cell r="N382" t="str">
            <v>USD</v>
          </cell>
          <cell r="O382">
            <v>8.8699999999999992</v>
          </cell>
          <cell r="P382" t="str">
            <v>IDR</v>
          </cell>
          <cell r="Q382">
            <v>80000</v>
          </cell>
        </row>
        <row r="383">
          <cell r="A383" t="str">
            <v>@01@</v>
          </cell>
          <cell r="B383" t="str">
            <v>1200002053</v>
          </cell>
          <cell r="C383" t="str">
            <v>SA</v>
          </cell>
          <cell r="D383" t="str">
            <v>P0923053</v>
          </cell>
          <cell r="E383" t="str">
            <v>40</v>
          </cell>
          <cell r="F383" t="str">
            <v>Wira Srihartini</v>
          </cell>
          <cell r="G383" t="str">
            <v/>
          </cell>
          <cell r="H383" t="str">
            <v>K180301001</v>
          </cell>
          <cell r="I383" t="str">
            <v/>
          </cell>
          <cell r="J383" t="str">
            <v/>
          </cell>
          <cell r="K383" t="str">
            <v>Biaya BBM Mobil Kijang B 2819 LD -Prod dept</v>
          </cell>
          <cell r="L383">
            <v>37508</v>
          </cell>
          <cell r="M383">
            <v>37529</v>
          </cell>
          <cell r="N383" t="str">
            <v>USD</v>
          </cell>
          <cell r="O383">
            <v>9.43</v>
          </cell>
          <cell r="P383" t="str">
            <v>IDR</v>
          </cell>
          <cell r="Q383">
            <v>85000</v>
          </cell>
        </row>
        <row r="384">
          <cell r="A384" t="str">
            <v>@01@</v>
          </cell>
          <cell r="B384" t="str">
            <v>1200002060</v>
          </cell>
          <cell r="C384" t="str">
            <v>SA</v>
          </cell>
          <cell r="D384" t="str">
            <v>P0926060</v>
          </cell>
          <cell r="E384" t="str">
            <v>40</v>
          </cell>
          <cell r="F384" t="str">
            <v>Wira Srihartini</v>
          </cell>
          <cell r="G384" t="str">
            <v/>
          </cell>
          <cell r="H384" t="str">
            <v>K180301001</v>
          </cell>
          <cell r="I384" t="str">
            <v/>
          </cell>
          <cell r="J384" t="str">
            <v/>
          </cell>
          <cell r="K384" t="str">
            <v>Biaya BBM Mobil Kijang B 2819 LD-Prod dept</v>
          </cell>
          <cell r="L384">
            <v>37519</v>
          </cell>
          <cell r="M384">
            <v>37529</v>
          </cell>
          <cell r="N384" t="str">
            <v>USD</v>
          </cell>
          <cell r="O384">
            <v>11.09</v>
          </cell>
          <cell r="P384" t="str">
            <v>IDR</v>
          </cell>
          <cell r="Q384">
            <v>100000</v>
          </cell>
        </row>
        <row r="385">
          <cell r="A385" t="str">
            <v>@01@</v>
          </cell>
          <cell r="B385" t="str">
            <v>1200002261</v>
          </cell>
          <cell r="C385" t="str">
            <v>SA</v>
          </cell>
          <cell r="D385" t="str">
            <v>DN.285/ACC/IX/02</v>
          </cell>
          <cell r="E385" t="str">
            <v>40</v>
          </cell>
          <cell r="F385" t="str">
            <v>09K180301001</v>
          </cell>
          <cell r="G385" t="str">
            <v/>
          </cell>
          <cell r="H385" t="str">
            <v>K180301001</v>
          </cell>
          <cell r="I385" t="str">
            <v/>
          </cell>
          <cell r="J385" t="str">
            <v/>
          </cell>
          <cell r="K385" t="str">
            <v>BY MUTASI PAJAK B 2819 LD</v>
          </cell>
          <cell r="L385">
            <v>37529</v>
          </cell>
          <cell r="M385">
            <v>37529</v>
          </cell>
          <cell r="N385" t="str">
            <v>USD</v>
          </cell>
          <cell r="O385">
            <v>274.8</v>
          </cell>
          <cell r="P385" t="str">
            <v>IDR</v>
          </cell>
          <cell r="Q385">
            <v>2477900</v>
          </cell>
        </row>
        <row r="386">
          <cell r="A386" t="str">
            <v>@01@</v>
          </cell>
          <cell r="B386" t="str">
            <v>1000002070</v>
          </cell>
          <cell r="C386" t="str">
            <v>KR</v>
          </cell>
          <cell r="D386" t="str">
            <v>RAK0209009</v>
          </cell>
          <cell r="E386" t="str">
            <v>40</v>
          </cell>
          <cell r="F386" t="str">
            <v>SUBIANTO CIAWI</v>
          </cell>
          <cell r="G386" t="str">
            <v/>
          </cell>
          <cell r="H386" t="str">
            <v>K180301001</v>
          </cell>
          <cell r="I386" t="str">
            <v/>
          </cell>
          <cell r="J386" t="str">
            <v/>
          </cell>
          <cell r="K386" t="str">
            <v>BY.SCHEME CAR ISUZU A/N.SUBIANTO CIAWI SEP'02</v>
          </cell>
          <cell r="L386">
            <v>37526</v>
          </cell>
          <cell r="M386">
            <v>37526</v>
          </cell>
          <cell r="N386" t="str">
            <v>USD</v>
          </cell>
          <cell r="O386">
            <v>88.43</v>
          </cell>
          <cell r="P386" t="str">
            <v>IDR</v>
          </cell>
          <cell r="Q386">
            <v>796667</v>
          </cell>
        </row>
        <row r="387">
          <cell r="A387" t="str">
            <v>@01@</v>
          </cell>
          <cell r="B387" t="str">
            <v>1000002070</v>
          </cell>
          <cell r="C387" t="str">
            <v>KR</v>
          </cell>
          <cell r="D387" t="str">
            <v>RAK0209009</v>
          </cell>
          <cell r="E387" t="str">
            <v>40</v>
          </cell>
          <cell r="F387" t="str">
            <v>SYAUGI SHAHAB</v>
          </cell>
          <cell r="G387" t="str">
            <v/>
          </cell>
          <cell r="H387" t="str">
            <v>K180301001</v>
          </cell>
          <cell r="I387" t="str">
            <v/>
          </cell>
          <cell r="J387" t="str">
            <v/>
          </cell>
          <cell r="K387" t="str">
            <v>BY.SCHEME CAR ISUZU A/N.SYAUGI SHAHAB SEP'02</v>
          </cell>
          <cell r="L387">
            <v>37526</v>
          </cell>
          <cell r="M387">
            <v>37526</v>
          </cell>
          <cell r="N387" t="str">
            <v>USD</v>
          </cell>
          <cell r="O387">
            <v>88.43</v>
          </cell>
          <cell r="P387" t="str">
            <v>IDR</v>
          </cell>
          <cell r="Q387">
            <v>796667</v>
          </cell>
        </row>
        <row r="388">
          <cell r="A388" t="str">
            <v>@01@</v>
          </cell>
          <cell r="B388" t="str">
            <v>1800000143</v>
          </cell>
          <cell r="C388" t="str">
            <v>ZM</v>
          </cell>
          <cell r="D388" t="str">
            <v>MIMS TRANSFER</v>
          </cell>
          <cell r="E388" t="str">
            <v>40</v>
          </cell>
          <cell r="F388" t="str">
            <v>00030001052113</v>
          </cell>
          <cell r="G388" t="str">
            <v/>
          </cell>
          <cell r="H388" t="str">
            <v>K180301001</v>
          </cell>
          <cell r="I388" t="str">
            <v/>
          </cell>
          <cell r="J388" t="str">
            <v/>
          </cell>
          <cell r="K388" t="str">
            <v>861074-0001-WATER, DRINKING, STERILE19 L/BTL;</v>
          </cell>
          <cell r="L388">
            <v>37502</v>
          </cell>
          <cell r="M388">
            <v>37502</v>
          </cell>
          <cell r="N388" t="str">
            <v>USD</v>
          </cell>
          <cell r="O388">
            <v>0.53</v>
          </cell>
          <cell r="P388" t="str">
            <v>USD</v>
          </cell>
          <cell r="Q388">
            <v>0.53</v>
          </cell>
        </row>
        <row r="389">
          <cell r="A389" t="str">
            <v>@01@</v>
          </cell>
          <cell r="B389" t="str">
            <v>1800000143</v>
          </cell>
          <cell r="C389" t="str">
            <v>ZM</v>
          </cell>
          <cell r="D389" t="str">
            <v>MIMS TRANSFER</v>
          </cell>
          <cell r="E389" t="str">
            <v>40</v>
          </cell>
          <cell r="F389" t="str">
            <v>00030001052113</v>
          </cell>
          <cell r="G389" t="str">
            <v/>
          </cell>
          <cell r="H389" t="str">
            <v>K180301001</v>
          </cell>
          <cell r="I389" t="str">
            <v/>
          </cell>
          <cell r="J389" t="str">
            <v/>
          </cell>
          <cell r="K389" t="str">
            <v>861110-0001-WATER, DRINKING, STERILE19 L/BTL;</v>
          </cell>
          <cell r="L389">
            <v>37502</v>
          </cell>
          <cell r="M389">
            <v>37502</v>
          </cell>
          <cell r="N389" t="str">
            <v>USD</v>
          </cell>
          <cell r="O389">
            <v>0.53</v>
          </cell>
          <cell r="P389" t="str">
            <v>USD</v>
          </cell>
          <cell r="Q389">
            <v>0.53</v>
          </cell>
        </row>
        <row r="390">
          <cell r="A390" t="str">
            <v>@01@</v>
          </cell>
          <cell r="B390" t="str">
            <v>1800000143</v>
          </cell>
          <cell r="C390" t="str">
            <v>ZM</v>
          </cell>
          <cell r="D390" t="str">
            <v>MIMS TRANSFER</v>
          </cell>
          <cell r="E390" t="str">
            <v>40</v>
          </cell>
          <cell r="F390" t="str">
            <v>00030001052113</v>
          </cell>
          <cell r="G390" t="str">
            <v/>
          </cell>
          <cell r="H390" t="str">
            <v>K180301001</v>
          </cell>
          <cell r="I390" t="str">
            <v/>
          </cell>
          <cell r="J390" t="str">
            <v/>
          </cell>
          <cell r="K390" t="str">
            <v>861165-0001-WATER, DRINKING, STERILE19 L/BTL;</v>
          </cell>
          <cell r="L390">
            <v>37502</v>
          </cell>
          <cell r="M390">
            <v>37502</v>
          </cell>
          <cell r="N390" t="str">
            <v>USD</v>
          </cell>
          <cell r="O390">
            <v>0.53</v>
          </cell>
          <cell r="P390" t="str">
            <v>USD</v>
          </cell>
          <cell r="Q390">
            <v>0.53</v>
          </cell>
        </row>
        <row r="391">
          <cell r="A391" t="str">
            <v>@01@</v>
          </cell>
          <cell r="B391" t="str">
            <v>1800000143</v>
          </cell>
          <cell r="C391" t="str">
            <v>ZM</v>
          </cell>
          <cell r="D391" t="str">
            <v>MIMS TRANSFER</v>
          </cell>
          <cell r="E391" t="str">
            <v>40</v>
          </cell>
          <cell r="F391" t="str">
            <v>00030001052113</v>
          </cell>
          <cell r="G391" t="str">
            <v/>
          </cell>
          <cell r="H391" t="str">
            <v>K180301001</v>
          </cell>
          <cell r="I391" t="str">
            <v/>
          </cell>
          <cell r="J391" t="str">
            <v/>
          </cell>
          <cell r="K391" t="str">
            <v>861179-0001-WATER, DRINKING, STERILE19 L/BTL;</v>
          </cell>
          <cell r="L391">
            <v>37502</v>
          </cell>
          <cell r="M391">
            <v>37502</v>
          </cell>
          <cell r="N391" t="str">
            <v>USD</v>
          </cell>
          <cell r="O391">
            <v>11.19</v>
          </cell>
          <cell r="P391" t="str">
            <v>USD</v>
          </cell>
          <cell r="Q391">
            <v>11.19</v>
          </cell>
        </row>
        <row r="392">
          <cell r="A392" t="str">
            <v>@01@</v>
          </cell>
          <cell r="B392" t="str">
            <v>1800000159</v>
          </cell>
          <cell r="C392" t="str">
            <v>ZM</v>
          </cell>
          <cell r="D392" t="str">
            <v>MIMS TRANSFER</v>
          </cell>
          <cell r="E392" t="str">
            <v>40</v>
          </cell>
          <cell r="F392" t="str">
            <v>00030001052113</v>
          </cell>
          <cell r="G392" t="str">
            <v/>
          </cell>
          <cell r="H392" t="str">
            <v>K180301001</v>
          </cell>
          <cell r="I392" t="str">
            <v/>
          </cell>
          <cell r="J392" t="str">
            <v/>
          </cell>
          <cell r="K392" t="str">
            <v>863357-0001-WATER, DRINKING, STERILE19 L/BTL;</v>
          </cell>
          <cell r="L392">
            <v>37512</v>
          </cell>
          <cell r="M392">
            <v>37512</v>
          </cell>
          <cell r="N392" t="str">
            <v>USD</v>
          </cell>
          <cell r="O392">
            <v>7.46</v>
          </cell>
          <cell r="P392" t="str">
            <v>USD</v>
          </cell>
          <cell r="Q392">
            <v>7.46</v>
          </cell>
        </row>
        <row r="393">
          <cell r="A393" t="str">
            <v>@01@</v>
          </cell>
          <cell r="B393" t="str">
            <v>1800000159</v>
          </cell>
          <cell r="C393" t="str">
            <v>ZM</v>
          </cell>
          <cell r="D393" t="str">
            <v>MIMS TRANSFER</v>
          </cell>
          <cell r="E393" t="str">
            <v>40</v>
          </cell>
          <cell r="F393" t="str">
            <v>00030001052113</v>
          </cell>
          <cell r="G393" t="str">
            <v/>
          </cell>
          <cell r="H393" t="str">
            <v>K180301001</v>
          </cell>
          <cell r="I393" t="str">
            <v/>
          </cell>
          <cell r="J393" t="str">
            <v/>
          </cell>
          <cell r="K393" t="str">
            <v>862866-0001-WATER, DRINKING, STERILE19 L/BTL;</v>
          </cell>
          <cell r="L393">
            <v>37512</v>
          </cell>
          <cell r="M393">
            <v>37512</v>
          </cell>
          <cell r="N393" t="str">
            <v>USD</v>
          </cell>
          <cell r="O393">
            <v>1.6</v>
          </cell>
          <cell r="P393" t="str">
            <v>USD</v>
          </cell>
          <cell r="Q393">
            <v>1.6</v>
          </cell>
        </row>
        <row r="394">
          <cell r="A394" t="str">
            <v>@01@</v>
          </cell>
          <cell r="B394" t="str">
            <v>1800000159</v>
          </cell>
          <cell r="C394" t="str">
            <v>ZM</v>
          </cell>
          <cell r="D394" t="str">
            <v>MIMS TRANSFER</v>
          </cell>
          <cell r="E394" t="str">
            <v>40</v>
          </cell>
          <cell r="F394" t="str">
            <v>00030001052113</v>
          </cell>
          <cell r="G394" t="str">
            <v/>
          </cell>
          <cell r="H394" t="str">
            <v>K180301001</v>
          </cell>
          <cell r="I394" t="str">
            <v/>
          </cell>
          <cell r="J394" t="str">
            <v/>
          </cell>
          <cell r="K394" t="str">
            <v>862587-0001-WATER, DRINKING, STERILE19 L/BTL;</v>
          </cell>
          <cell r="L394">
            <v>37512</v>
          </cell>
          <cell r="M394">
            <v>37512</v>
          </cell>
          <cell r="N394" t="str">
            <v>USD</v>
          </cell>
          <cell r="O394">
            <v>1.07</v>
          </cell>
          <cell r="P394" t="str">
            <v>USD</v>
          </cell>
          <cell r="Q394">
            <v>1.07</v>
          </cell>
        </row>
        <row r="395">
          <cell r="A395" t="str">
            <v>@01@</v>
          </cell>
          <cell r="B395" t="str">
            <v>1800000160</v>
          </cell>
          <cell r="C395" t="str">
            <v>ZM</v>
          </cell>
          <cell r="D395" t="str">
            <v>MIMS TRANSFER</v>
          </cell>
          <cell r="E395" t="str">
            <v>40</v>
          </cell>
          <cell r="F395" t="str">
            <v>00030001052113</v>
          </cell>
          <cell r="G395" t="str">
            <v/>
          </cell>
          <cell r="H395" t="str">
            <v>K180301001</v>
          </cell>
          <cell r="I395" t="str">
            <v/>
          </cell>
          <cell r="J395" t="str">
            <v/>
          </cell>
          <cell r="K395" t="str">
            <v>865385-0001-WATER, DRINKING, STERILE19 L/BTL;</v>
          </cell>
          <cell r="L395">
            <v>37513</v>
          </cell>
          <cell r="M395">
            <v>37513</v>
          </cell>
          <cell r="N395" t="str">
            <v>USD</v>
          </cell>
          <cell r="O395">
            <v>6.39</v>
          </cell>
          <cell r="P395" t="str">
            <v>USD</v>
          </cell>
          <cell r="Q395">
            <v>6.39</v>
          </cell>
        </row>
        <row r="396">
          <cell r="A396" t="str">
            <v>@01@</v>
          </cell>
          <cell r="B396" t="str">
            <v>1800000160</v>
          </cell>
          <cell r="C396" t="str">
            <v>ZM</v>
          </cell>
          <cell r="D396" t="str">
            <v>MIMS TRANSFER</v>
          </cell>
          <cell r="E396" t="str">
            <v>40</v>
          </cell>
          <cell r="F396" t="str">
            <v>00030001052113</v>
          </cell>
          <cell r="G396" t="str">
            <v/>
          </cell>
          <cell r="H396" t="str">
            <v>K180301001</v>
          </cell>
          <cell r="I396" t="str">
            <v/>
          </cell>
          <cell r="J396" t="str">
            <v/>
          </cell>
          <cell r="K396" t="str">
            <v>863359-0001-WATER, DRINKING, STERILE19 L/BTL;</v>
          </cell>
          <cell r="L396">
            <v>37513</v>
          </cell>
          <cell r="M396">
            <v>37513</v>
          </cell>
          <cell r="N396" t="str">
            <v>USD</v>
          </cell>
          <cell r="O396">
            <v>1.07</v>
          </cell>
          <cell r="P396" t="str">
            <v>USD</v>
          </cell>
          <cell r="Q396">
            <v>1.07</v>
          </cell>
        </row>
        <row r="397">
          <cell r="A397" t="str">
            <v>@01@</v>
          </cell>
          <cell r="B397" t="str">
            <v>1800000175</v>
          </cell>
          <cell r="C397" t="str">
            <v>ZM</v>
          </cell>
          <cell r="D397" t="str">
            <v>MIMS TRANSFER</v>
          </cell>
          <cell r="E397" t="str">
            <v>40</v>
          </cell>
          <cell r="F397" t="str">
            <v>00030001052113</v>
          </cell>
          <cell r="G397" t="str">
            <v/>
          </cell>
          <cell r="H397" t="str">
            <v>K180301001</v>
          </cell>
          <cell r="I397" t="str">
            <v/>
          </cell>
          <cell r="J397" t="str">
            <v/>
          </cell>
          <cell r="K397" t="str">
            <v>866365-0001-WATER, DRINKING, STERILE19 L/BTL;</v>
          </cell>
          <cell r="L397">
            <v>37520</v>
          </cell>
          <cell r="M397">
            <v>37520</v>
          </cell>
          <cell r="N397" t="str">
            <v>USD</v>
          </cell>
          <cell r="O397">
            <v>5.86</v>
          </cell>
          <cell r="P397" t="str">
            <v>USD</v>
          </cell>
          <cell r="Q397">
            <v>5.86</v>
          </cell>
        </row>
        <row r="398">
          <cell r="A398" t="str">
            <v>@01@</v>
          </cell>
          <cell r="B398" t="str">
            <v>1800000179</v>
          </cell>
          <cell r="C398" t="str">
            <v>ZM</v>
          </cell>
          <cell r="D398" t="str">
            <v>MIMS TRANSFER</v>
          </cell>
          <cell r="E398" t="str">
            <v>40</v>
          </cell>
          <cell r="F398" t="str">
            <v>00030001052113</v>
          </cell>
          <cell r="G398" t="str">
            <v/>
          </cell>
          <cell r="H398" t="str">
            <v>K180301001</v>
          </cell>
          <cell r="I398" t="str">
            <v/>
          </cell>
          <cell r="J398" t="str">
            <v/>
          </cell>
          <cell r="K398" t="str">
            <v>867318-0001-WATER, DRINKING, STERILE19 L/BTL;</v>
          </cell>
          <cell r="L398">
            <v>37522</v>
          </cell>
          <cell r="M398">
            <v>37522</v>
          </cell>
          <cell r="N398" t="str">
            <v>USD</v>
          </cell>
          <cell r="O398">
            <v>7.39</v>
          </cell>
          <cell r="P398" t="str">
            <v>USD</v>
          </cell>
          <cell r="Q398">
            <v>7.39</v>
          </cell>
        </row>
        <row r="399">
          <cell r="A399" t="str">
            <v>@01@</v>
          </cell>
          <cell r="B399" t="str">
            <v>1800000179</v>
          </cell>
          <cell r="C399" t="str">
            <v>ZM</v>
          </cell>
          <cell r="D399" t="str">
            <v>MIMS TRANSFER</v>
          </cell>
          <cell r="E399" t="str">
            <v>40</v>
          </cell>
          <cell r="F399" t="str">
            <v>00030001052113</v>
          </cell>
          <cell r="G399" t="str">
            <v/>
          </cell>
          <cell r="H399" t="str">
            <v>K180301001</v>
          </cell>
          <cell r="I399" t="str">
            <v/>
          </cell>
          <cell r="J399" t="str">
            <v/>
          </cell>
          <cell r="K399" t="str">
            <v>868045-0001-WATER, DRINKING, STERILE19 L/BTL;</v>
          </cell>
          <cell r="L399">
            <v>37522</v>
          </cell>
          <cell r="M399">
            <v>37522</v>
          </cell>
          <cell r="N399" t="str">
            <v>USD</v>
          </cell>
          <cell r="O399">
            <v>0.53</v>
          </cell>
          <cell r="P399" t="str">
            <v>USD</v>
          </cell>
          <cell r="Q399">
            <v>0.53</v>
          </cell>
        </row>
        <row r="400">
          <cell r="A400" t="str">
            <v>@01@</v>
          </cell>
          <cell r="B400" t="str">
            <v>1800000179</v>
          </cell>
          <cell r="C400" t="str">
            <v>ZM</v>
          </cell>
          <cell r="D400" t="str">
            <v>MIMS TRANSFER</v>
          </cell>
          <cell r="E400" t="str">
            <v>40</v>
          </cell>
          <cell r="F400" t="str">
            <v>00030001052113</v>
          </cell>
          <cell r="G400" t="str">
            <v/>
          </cell>
          <cell r="H400" t="str">
            <v>K180301001</v>
          </cell>
          <cell r="I400" t="str">
            <v/>
          </cell>
          <cell r="J400" t="str">
            <v/>
          </cell>
          <cell r="K400" t="str">
            <v>867320-0001-WATER, DRINKING, STERILE19 L/BTL;</v>
          </cell>
          <cell r="L400">
            <v>37522</v>
          </cell>
          <cell r="M400">
            <v>37522</v>
          </cell>
          <cell r="N400" t="str">
            <v>USD</v>
          </cell>
          <cell r="O400">
            <v>0.53</v>
          </cell>
          <cell r="P400" t="str">
            <v>USD</v>
          </cell>
          <cell r="Q400">
            <v>0.53</v>
          </cell>
        </row>
        <row r="401">
          <cell r="A401" t="str">
            <v>@01@</v>
          </cell>
          <cell r="B401" t="str">
            <v>1800000179</v>
          </cell>
          <cell r="C401" t="str">
            <v>ZM</v>
          </cell>
          <cell r="D401" t="str">
            <v>MIMS TRANSFER</v>
          </cell>
          <cell r="E401" t="str">
            <v>40</v>
          </cell>
          <cell r="F401" t="str">
            <v>00030001052113</v>
          </cell>
          <cell r="G401" t="str">
            <v/>
          </cell>
          <cell r="H401" t="str">
            <v>K180301001</v>
          </cell>
          <cell r="I401" t="str">
            <v/>
          </cell>
          <cell r="J401" t="str">
            <v/>
          </cell>
          <cell r="K401" t="str">
            <v>866414-0001-WATER, DRINKING, STERILE19 L/BTL;</v>
          </cell>
          <cell r="L401">
            <v>37522</v>
          </cell>
          <cell r="M401">
            <v>37522</v>
          </cell>
          <cell r="N401" t="str">
            <v>USD</v>
          </cell>
          <cell r="O401">
            <v>1.06</v>
          </cell>
          <cell r="P401" t="str">
            <v>USD</v>
          </cell>
          <cell r="Q401">
            <v>1.06</v>
          </cell>
        </row>
        <row r="402">
          <cell r="A402" t="str">
            <v>@01@</v>
          </cell>
          <cell r="B402" t="str">
            <v>1800000189</v>
          </cell>
          <cell r="C402" t="str">
            <v>ZM</v>
          </cell>
          <cell r="D402" t="str">
            <v>MIMS TRANSFER</v>
          </cell>
          <cell r="E402" t="str">
            <v>40</v>
          </cell>
          <cell r="F402" t="str">
            <v>00030001052113</v>
          </cell>
          <cell r="G402" t="str">
            <v/>
          </cell>
          <cell r="H402" t="str">
            <v>K180301001</v>
          </cell>
          <cell r="I402" t="str">
            <v/>
          </cell>
          <cell r="J402" t="str">
            <v/>
          </cell>
          <cell r="K402" t="str">
            <v>868879-0001-WATER, DRINKING, STERILE19 L/BTL;</v>
          </cell>
          <cell r="L402">
            <v>37526</v>
          </cell>
          <cell r="M402">
            <v>37526</v>
          </cell>
          <cell r="N402" t="str">
            <v>USD</v>
          </cell>
          <cell r="O402">
            <v>7.33</v>
          </cell>
          <cell r="P402" t="str">
            <v>USD</v>
          </cell>
          <cell r="Q402">
            <v>7.33</v>
          </cell>
        </row>
        <row r="403">
          <cell r="A403" t="str">
            <v>@01@</v>
          </cell>
          <cell r="B403" t="str">
            <v>1800000189</v>
          </cell>
          <cell r="C403" t="str">
            <v>ZM</v>
          </cell>
          <cell r="D403" t="str">
            <v>MIMS TRANSFER</v>
          </cell>
          <cell r="E403" t="str">
            <v>40</v>
          </cell>
          <cell r="F403" t="str">
            <v>00030001052113</v>
          </cell>
          <cell r="G403" t="str">
            <v/>
          </cell>
          <cell r="H403" t="str">
            <v>K180301001</v>
          </cell>
          <cell r="I403" t="str">
            <v/>
          </cell>
          <cell r="J403" t="str">
            <v/>
          </cell>
          <cell r="K403" t="str">
            <v>870752-0001-WATER, DRINKING, STERILE19 L/BTL;</v>
          </cell>
          <cell r="L403">
            <v>37526</v>
          </cell>
          <cell r="M403">
            <v>37526</v>
          </cell>
          <cell r="N403" t="str">
            <v>USD</v>
          </cell>
          <cell r="O403">
            <v>0.52</v>
          </cell>
          <cell r="P403" t="str">
            <v>USD</v>
          </cell>
          <cell r="Q403">
            <v>0.52</v>
          </cell>
        </row>
        <row r="404">
          <cell r="A404" t="str">
            <v>@01@</v>
          </cell>
          <cell r="B404" t="str">
            <v>1800000189</v>
          </cell>
          <cell r="C404" t="str">
            <v>ZM</v>
          </cell>
          <cell r="D404" t="str">
            <v>MIMS TRANSFER</v>
          </cell>
          <cell r="E404" t="str">
            <v>40</v>
          </cell>
          <cell r="F404" t="str">
            <v>00030001052113</v>
          </cell>
          <cell r="G404" t="str">
            <v/>
          </cell>
          <cell r="H404" t="str">
            <v>K180301001</v>
          </cell>
          <cell r="I404" t="str">
            <v/>
          </cell>
          <cell r="J404" t="str">
            <v/>
          </cell>
          <cell r="K404" t="str">
            <v>870658-0001-WATER, DRINKING, STERILE19 L/BTL;</v>
          </cell>
          <cell r="L404">
            <v>37526</v>
          </cell>
          <cell r="M404">
            <v>37526</v>
          </cell>
          <cell r="N404" t="str">
            <v>USD</v>
          </cell>
          <cell r="O404">
            <v>1.05</v>
          </cell>
          <cell r="P404" t="str">
            <v>USD</v>
          </cell>
          <cell r="Q404">
            <v>1.05</v>
          </cell>
        </row>
        <row r="405">
          <cell r="A405" t="str">
            <v>@01@</v>
          </cell>
          <cell r="B405" t="str">
            <v>1800000190</v>
          </cell>
          <cell r="C405" t="str">
            <v>ZM</v>
          </cell>
          <cell r="D405" t="str">
            <v>MIMS TRANSFER</v>
          </cell>
          <cell r="E405" t="str">
            <v>40</v>
          </cell>
          <cell r="F405" t="str">
            <v>00030001052113</v>
          </cell>
          <cell r="G405" t="str">
            <v/>
          </cell>
          <cell r="H405" t="str">
            <v>K180301001</v>
          </cell>
          <cell r="I405" t="str">
            <v/>
          </cell>
          <cell r="J405" t="str">
            <v/>
          </cell>
          <cell r="K405" t="str">
            <v>871336-0001-WATER, DRINKING, STERILE19 L/BTL;</v>
          </cell>
          <cell r="L405">
            <v>37527</v>
          </cell>
          <cell r="M405">
            <v>37527</v>
          </cell>
          <cell r="N405" t="str">
            <v>USD</v>
          </cell>
          <cell r="O405">
            <v>6.81</v>
          </cell>
          <cell r="P405" t="str">
            <v>USD</v>
          </cell>
          <cell r="Q405">
            <v>6.81</v>
          </cell>
        </row>
        <row r="406">
          <cell r="A406" t="str">
            <v>@01@</v>
          </cell>
          <cell r="B406" t="str">
            <v>1800000192</v>
          </cell>
          <cell r="C406" t="str">
            <v>ZM</v>
          </cell>
          <cell r="D406" t="str">
            <v>MIMS TRANSFER</v>
          </cell>
          <cell r="E406" t="str">
            <v>40</v>
          </cell>
          <cell r="F406" t="str">
            <v>00030001052113</v>
          </cell>
          <cell r="G406" t="str">
            <v/>
          </cell>
          <cell r="H406" t="str">
            <v>K180301001</v>
          </cell>
          <cell r="I406" t="str">
            <v/>
          </cell>
          <cell r="J406" t="str">
            <v/>
          </cell>
          <cell r="K406" t="str">
            <v>872511-0001-WATER, DRINKING, STERILE19 L/BTL;</v>
          </cell>
          <cell r="L406">
            <v>37529</v>
          </cell>
          <cell r="M406">
            <v>37529</v>
          </cell>
          <cell r="N406" t="str">
            <v>USD</v>
          </cell>
          <cell r="O406">
            <v>0.52</v>
          </cell>
          <cell r="P406" t="str">
            <v>USD</v>
          </cell>
          <cell r="Q406">
            <v>0.52</v>
          </cell>
        </row>
        <row r="407">
          <cell r="A407" t="str">
            <v>@01@</v>
          </cell>
          <cell r="B407" t="str">
            <v>1000002060</v>
          </cell>
          <cell r="C407" t="str">
            <v>KR</v>
          </cell>
          <cell r="D407" t="str">
            <v>03701/VIII/02</v>
          </cell>
          <cell r="E407" t="str">
            <v>40</v>
          </cell>
          <cell r="F407" t="str">
            <v>09K180301001</v>
          </cell>
          <cell r="G407" t="str">
            <v/>
          </cell>
          <cell r="H407" t="str">
            <v>K180301001</v>
          </cell>
          <cell r="I407" t="str">
            <v/>
          </cell>
          <cell r="J407" t="str">
            <v/>
          </cell>
          <cell r="K407" t="str">
            <v>CHARGES U/CLEANING GARBAGE AGUST 02V</v>
          </cell>
          <cell r="L407">
            <v>37498</v>
          </cell>
          <cell r="M407">
            <v>37526</v>
          </cell>
          <cell r="N407" t="str">
            <v>USD</v>
          </cell>
          <cell r="O407">
            <v>2571.15</v>
          </cell>
          <cell r="P407" t="str">
            <v>IDR</v>
          </cell>
          <cell r="Q407">
            <v>23163500</v>
          </cell>
        </row>
        <row r="408">
          <cell r="A408" t="str">
            <v>@01@</v>
          </cell>
          <cell r="B408" t="str">
            <v>1000002078</v>
          </cell>
          <cell r="C408" t="str">
            <v>KR</v>
          </cell>
          <cell r="D408" t="str">
            <v>03707/VIII/02</v>
          </cell>
          <cell r="E408" t="str">
            <v>40</v>
          </cell>
          <cell r="F408" t="str">
            <v>09K180301001</v>
          </cell>
          <cell r="G408" t="str">
            <v/>
          </cell>
          <cell r="H408" t="str">
            <v>K180301001</v>
          </cell>
          <cell r="I408" t="str">
            <v/>
          </cell>
          <cell r="J408" t="str">
            <v/>
          </cell>
          <cell r="K408" t="str">
            <v>PENYEDIAAN &amp; PENYUPLAI BUNGA HIAS DLM POT</v>
          </cell>
          <cell r="L408">
            <v>37498</v>
          </cell>
          <cell r="M408">
            <v>37526</v>
          </cell>
          <cell r="N408" t="str">
            <v>USD</v>
          </cell>
          <cell r="O408">
            <v>6.11</v>
          </cell>
          <cell r="P408" t="str">
            <v>IDR</v>
          </cell>
          <cell r="Q408">
            <v>55000</v>
          </cell>
        </row>
        <row r="409">
          <cell r="A409" t="str">
            <v>@01@</v>
          </cell>
          <cell r="B409" t="str">
            <v>1000002079</v>
          </cell>
          <cell r="C409" t="str">
            <v>KR</v>
          </cell>
          <cell r="D409" t="str">
            <v>03702/VIII/02</v>
          </cell>
          <cell r="E409" t="str">
            <v>40</v>
          </cell>
          <cell r="F409" t="str">
            <v>09K180301001</v>
          </cell>
          <cell r="G409" t="str">
            <v/>
          </cell>
          <cell r="H409" t="str">
            <v>K180301001</v>
          </cell>
          <cell r="I409" t="str">
            <v/>
          </cell>
          <cell r="J409" t="str">
            <v/>
          </cell>
          <cell r="K409" t="str">
            <v>CLEANING SERVICE CHARGES U/RAK OFFICE AGUST 02</v>
          </cell>
          <cell r="L409">
            <v>37498</v>
          </cell>
          <cell r="M409">
            <v>37526</v>
          </cell>
          <cell r="N409" t="str">
            <v>USD</v>
          </cell>
          <cell r="O409">
            <v>202.68</v>
          </cell>
          <cell r="P409" t="str">
            <v>IDR</v>
          </cell>
          <cell r="Q409">
            <v>1825944</v>
          </cell>
        </row>
        <row r="410">
          <cell r="A410" t="str">
            <v>@01@</v>
          </cell>
          <cell r="B410" t="str">
            <v>1000002080</v>
          </cell>
          <cell r="C410" t="str">
            <v>KR</v>
          </cell>
          <cell r="D410" t="str">
            <v>03700/VIII/02</v>
          </cell>
          <cell r="E410" t="str">
            <v>40</v>
          </cell>
          <cell r="F410" t="str">
            <v>09K180301001</v>
          </cell>
          <cell r="G410" t="str">
            <v/>
          </cell>
          <cell r="H410" t="str">
            <v>K180301001</v>
          </cell>
          <cell r="I410" t="str">
            <v/>
          </cell>
          <cell r="J410" t="str">
            <v/>
          </cell>
          <cell r="K410" t="str">
            <v>CLEANING SERVICE CHARGES U/PRODUCTION RAK</v>
          </cell>
          <cell r="L410">
            <v>37498</v>
          </cell>
          <cell r="M410">
            <v>37526</v>
          </cell>
          <cell r="N410" t="str">
            <v>USD</v>
          </cell>
          <cell r="O410">
            <v>2682.61</v>
          </cell>
          <cell r="P410" t="str">
            <v>IDR</v>
          </cell>
          <cell r="Q410">
            <v>24167700</v>
          </cell>
        </row>
        <row r="411">
          <cell r="A411" t="str">
            <v>@01@</v>
          </cell>
          <cell r="B411" t="str">
            <v>1800000149</v>
          </cell>
          <cell r="C411" t="str">
            <v>ZM</v>
          </cell>
          <cell r="D411" t="str">
            <v>MIMS TRANSFER</v>
          </cell>
          <cell r="E411" t="str">
            <v>40</v>
          </cell>
          <cell r="F411" t="str">
            <v>00030001045750</v>
          </cell>
          <cell r="G411" t="str">
            <v/>
          </cell>
          <cell r="H411" t="str">
            <v>K180301001</v>
          </cell>
          <cell r="I411" t="str">
            <v/>
          </cell>
          <cell r="J411" t="str">
            <v/>
          </cell>
          <cell r="K411" t="str">
            <v>861897-0001-DISK DRIVE UNIT, MAGNETIC20GB CAP;</v>
          </cell>
          <cell r="L411">
            <v>37505</v>
          </cell>
          <cell r="M411">
            <v>37505</v>
          </cell>
          <cell r="N411" t="str">
            <v>USD</v>
          </cell>
          <cell r="O411">
            <v>70</v>
          </cell>
          <cell r="P411" t="str">
            <v>USD</v>
          </cell>
          <cell r="Q411">
            <v>70</v>
          </cell>
        </row>
        <row r="412">
          <cell r="A412" t="str">
            <v>@01@</v>
          </cell>
          <cell r="B412" t="str">
            <v>1000001794</v>
          </cell>
          <cell r="C412" t="str">
            <v>KR</v>
          </cell>
          <cell r="D412" t="str">
            <v>012/7/2002 LKS</v>
          </cell>
          <cell r="E412" t="str">
            <v>40</v>
          </cell>
          <cell r="F412" t="str">
            <v>09K180301001</v>
          </cell>
          <cell r="G412" t="str">
            <v/>
          </cell>
          <cell r="H412" t="str">
            <v>K180301001</v>
          </cell>
          <cell r="I412" t="str">
            <v/>
          </cell>
          <cell r="J412" t="str">
            <v/>
          </cell>
          <cell r="K412" t="str">
            <v>FEEDER RATE LKC (FCL) 2 CONT 20'</v>
          </cell>
          <cell r="L412">
            <v>37494</v>
          </cell>
          <cell r="M412">
            <v>37503</v>
          </cell>
          <cell r="N412" t="str">
            <v>USD</v>
          </cell>
          <cell r="O412">
            <v>100</v>
          </cell>
          <cell r="P412" t="str">
            <v>USD</v>
          </cell>
          <cell r="Q412">
            <v>100</v>
          </cell>
        </row>
        <row r="413">
          <cell r="A413" t="str">
            <v>@01@</v>
          </cell>
          <cell r="B413" t="str">
            <v>1000002082</v>
          </cell>
          <cell r="C413" t="str">
            <v>KR</v>
          </cell>
          <cell r="D413" t="str">
            <v>249/VIII/02</v>
          </cell>
          <cell r="E413" t="str">
            <v>40</v>
          </cell>
          <cell r="F413" t="str">
            <v>09K180301001</v>
          </cell>
          <cell r="G413" t="str">
            <v/>
          </cell>
          <cell r="H413" t="str">
            <v>K180301001</v>
          </cell>
          <cell r="I413" t="str">
            <v/>
          </cell>
          <cell r="J413" t="str">
            <v/>
          </cell>
          <cell r="K413" t="str">
            <v>JASA ANGKUTAN LAUT U/AGUST 02</v>
          </cell>
          <cell r="L413">
            <v>37488</v>
          </cell>
          <cell r="M413">
            <v>37526</v>
          </cell>
          <cell r="N413" t="str">
            <v>USD</v>
          </cell>
          <cell r="O413">
            <v>178.8</v>
          </cell>
          <cell r="P413" t="str">
            <v>USD</v>
          </cell>
          <cell r="Q413">
            <v>178.8</v>
          </cell>
        </row>
        <row r="414">
          <cell r="A414" t="str">
            <v>@01@</v>
          </cell>
          <cell r="B414" t="str">
            <v>1200002432</v>
          </cell>
          <cell r="C414" t="str">
            <v>SA</v>
          </cell>
          <cell r="D414" t="str">
            <v>RAK0209045</v>
          </cell>
          <cell r="E414" t="str">
            <v>50</v>
          </cell>
          <cell r="F414" t="str">
            <v>09K180301001</v>
          </cell>
          <cell r="G414" t="str">
            <v/>
          </cell>
          <cell r="H414" t="str">
            <v>K180301001</v>
          </cell>
          <cell r="I414" t="str">
            <v/>
          </cell>
          <cell r="J414" t="str">
            <v/>
          </cell>
          <cell r="K414" t="str">
            <v>JASA ANGKUTAN LAUT U/AGUST 02</v>
          </cell>
          <cell r="L414">
            <v>37529</v>
          </cell>
          <cell r="M414">
            <v>37529</v>
          </cell>
          <cell r="N414" t="str">
            <v>USD</v>
          </cell>
          <cell r="O414">
            <v>-178.8</v>
          </cell>
          <cell r="P414" t="str">
            <v>USD</v>
          </cell>
          <cell r="Q414">
            <v>-178.8</v>
          </cell>
        </row>
        <row r="415">
          <cell r="A415" t="str">
            <v>@01@</v>
          </cell>
          <cell r="B415" t="str">
            <v>1200002434</v>
          </cell>
          <cell r="C415" t="str">
            <v>SA</v>
          </cell>
          <cell r="D415" t="str">
            <v>RAK0209046</v>
          </cell>
          <cell r="E415" t="str">
            <v>40</v>
          </cell>
          <cell r="F415" t="str">
            <v>09K180301001</v>
          </cell>
          <cell r="G415" t="str">
            <v/>
          </cell>
          <cell r="H415" t="str">
            <v>K180301001</v>
          </cell>
          <cell r="I415" t="str">
            <v/>
          </cell>
          <cell r="J415" t="str">
            <v/>
          </cell>
          <cell r="K415" t="str">
            <v/>
          </cell>
          <cell r="L415">
            <v>37529</v>
          </cell>
          <cell r="M415">
            <v>37529</v>
          </cell>
          <cell r="N415" t="str">
            <v>USD</v>
          </cell>
          <cell r="O415">
            <v>53722.84</v>
          </cell>
          <cell r="P415" t="str">
            <v>USD</v>
          </cell>
          <cell r="Q415">
            <v>53722.84</v>
          </cell>
        </row>
        <row r="416">
          <cell r="A416" t="str">
            <v>@01@</v>
          </cell>
          <cell r="B416" t="str">
            <v>1200002272</v>
          </cell>
          <cell r="C416" t="str">
            <v>SA</v>
          </cell>
          <cell r="D416" t="str">
            <v>RAK0209037</v>
          </cell>
          <cell r="E416" t="str">
            <v>50</v>
          </cell>
          <cell r="F416" t="str">
            <v>6530990 to 3410100</v>
          </cell>
          <cell r="G416" t="str">
            <v/>
          </cell>
          <cell r="H416" t="str">
            <v>K180301001</v>
          </cell>
          <cell r="I416" t="str">
            <v/>
          </cell>
          <cell r="J416" t="str">
            <v/>
          </cell>
          <cell r="K416" t="str">
            <v>Allocated Overhead Exp to Inland Freight Out</v>
          </cell>
          <cell r="L416">
            <v>37529</v>
          </cell>
          <cell r="M416">
            <v>37529</v>
          </cell>
          <cell r="N416" t="str">
            <v>USD</v>
          </cell>
          <cell r="O416">
            <v>-53722.84</v>
          </cell>
          <cell r="P416" t="str">
            <v>USD</v>
          </cell>
          <cell r="Q416">
            <v>-53722.84</v>
          </cell>
        </row>
        <row r="417">
          <cell r="A417" t="str">
            <v>@01@</v>
          </cell>
          <cell r="B417" t="str">
            <v>1200002428</v>
          </cell>
          <cell r="C417" t="str">
            <v>SA</v>
          </cell>
          <cell r="D417" t="str">
            <v>RAK0209043</v>
          </cell>
          <cell r="E417" t="str">
            <v>50</v>
          </cell>
          <cell r="F417" t="str">
            <v>Accrued Pulp Trans</v>
          </cell>
          <cell r="G417" t="str">
            <v/>
          </cell>
          <cell r="H417" t="str">
            <v>K180301001</v>
          </cell>
          <cell r="I417" t="str">
            <v/>
          </cell>
          <cell r="J417" t="str">
            <v/>
          </cell>
          <cell r="K417" t="str">
            <v>Reverse port charges material fr logistik Sept'02</v>
          </cell>
          <cell r="L417">
            <v>37529</v>
          </cell>
          <cell r="M417">
            <v>37529</v>
          </cell>
          <cell r="N417" t="str">
            <v>USD</v>
          </cell>
          <cell r="O417">
            <v>-47332.639999999999</v>
          </cell>
          <cell r="P417" t="str">
            <v>USD</v>
          </cell>
          <cell r="Q417">
            <v>-47332.639999999999</v>
          </cell>
        </row>
        <row r="418">
          <cell r="A418" t="str">
            <v>@01@</v>
          </cell>
          <cell r="B418" t="str">
            <v>1200002428</v>
          </cell>
          <cell r="C418" t="str">
            <v>SA</v>
          </cell>
          <cell r="D418" t="str">
            <v>RAK0209043</v>
          </cell>
          <cell r="E418" t="str">
            <v>40</v>
          </cell>
          <cell r="F418" t="str">
            <v>Accrued Pulp Trans</v>
          </cell>
          <cell r="G418" t="str">
            <v/>
          </cell>
          <cell r="H418" t="str">
            <v>K180301001</v>
          </cell>
          <cell r="I418" t="str">
            <v/>
          </cell>
          <cell r="J418" t="str">
            <v/>
          </cell>
          <cell r="K418" t="str">
            <v>Port charges material fr logistik Sept'02</v>
          </cell>
          <cell r="L418">
            <v>37529</v>
          </cell>
          <cell r="M418">
            <v>37529</v>
          </cell>
          <cell r="N418" t="str">
            <v>USD</v>
          </cell>
          <cell r="O418">
            <v>677</v>
          </cell>
          <cell r="P418" t="str">
            <v>USD</v>
          </cell>
          <cell r="Q418">
            <v>677</v>
          </cell>
        </row>
        <row r="419">
          <cell r="A419" t="str">
            <v>@01@</v>
          </cell>
          <cell r="B419" t="str">
            <v>1200002428</v>
          </cell>
          <cell r="C419" t="str">
            <v>SA</v>
          </cell>
          <cell r="D419" t="str">
            <v>RAK0209043</v>
          </cell>
          <cell r="E419" t="str">
            <v>40</v>
          </cell>
          <cell r="F419" t="str">
            <v>Accrued Pulp Trans</v>
          </cell>
          <cell r="G419" t="str">
            <v/>
          </cell>
          <cell r="H419" t="str">
            <v>K180301001</v>
          </cell>
          <cell r="I419" t="str">
            <v/>
          </cell>
          <cell r="J419" t="str">
            <v/>
          </cell>
          <cell r="K419" t="str">
            <v>Port charges material fr logistik Sept'02</v>
          </cell>
          <cell r="L419">
            <v>37529</v>
          </cell>
          <cell r="M419">
            <v>37529</v>
          </cell>
          <cell r="N419" t="str">
            <v>USD</v>
          </cell>
          <cell r="O419">
            <v>32746.560000000001</v>
          </cell>
          <cell r="P419" t="str">
            <v>USD</v>
          </cell>
          <cell r="Q419">
            <v>32746.560000000001</v>
          </cell>
        </row>
        <row r="420">
          <cell r="A420" t="str">
            <v>@01@</v>
          </cell>
          <cell r="B420" t="str">
            <v>1000002032</v>
          </cell>
          <cell r="C420" t="str">
            <v>KR</v>
          </cell>
          <cell r="D420" t="str">
            <v>291</v>
          </cell>
          <cell r="E420" t="str">
            <v>40</v>
          </cell>
          <cell r="F420" t="str">
            <v>KEA MARINE</v>
          </cell>
          <cell r="G420" t="str">
            <v/>
          </cell>
          <cell r="H420" t="str">
            <v>K180301001</v>
          </cell>
          <cell r="I420" t="str">
            <v/>
          </cell>
          <cell r="J420" t="str">
            <v/>
          </cell>
          <cell r="K420" t="str">
            <v>FEING FREIGHT CHARGES U/524.000 TON SOFTWOOD</v>
          </cell>
          <cell r="L420">
            <v>37524</v>
          </cell>
          <cell r="M420">
            <v>37524</v>
          </cell>
          <cell r="N420" t="str">
            <v>USD</v>
          </cell>
          <cell r="O420">
            <v>1834</v>
          </cell>
          <cell r="P420" t="str">
            <v>USD</v>
          </cell>
          <cell r="Q420">
            <v>1834</v>
          </cell>
        </row>
        <row r="421">
          <cell r="A421" t="str">
            <v>@01@</v>
          </cell>
          <cell r="B421" t="str">
            <v>1200002011</v>
          </cell>
          <cell r="C421" t="str">
            <v>SA</v>
          </cell>
          <cell r="D421" t="str">
            <v>RAK0209005</v>
          </cell>
          <cell r="E421" t="str">
            <v>40</v>
          </cell>
          <cell r="F421" t="str">
            <v>Telkom</v>
          </cell>
          <cell r="G421" t="str">
            <v/>
          </cell>
          <cell r="H421" t="str">
            <v>K180301001</v>
          </cell>
          <cell r="I421" t="str">
            <v/>
          </cell>
          <cell r="J421" t="str">
            <v/>
          </cell>
          <cell r="K421" t="str">
            <v>Telephone &amp; Fax Exp Periode Sept'02-Production dep</v>
          </cell>
          <cell r="L421">
            <v>37524</v>
          </cell>
          <cell r="M421">
            <v>37524</v>
          </cell>
          <cell r="N421" t="str">
            <v>USD</v>
          </cell>
          <cell r="O421">
            <v>3.74</v>
          </cell>
          <cell r="P421" t="str">
            <v>IDR</v>
          </cell>
          <cell r="Q421">
            <v>33770</v>
          </cell>
        </row>
        <row r="422">
          <cell r="A422" t="str">
            <v>@01@</v>
          </cell>
          <cell r="B422" t="str">
            <v>0300000049</v>
          </cell>
          <cell r="C422" t="str">
            <v>AF</v>
          </cell>
          <cell r="D422" t="str">
            <v/>
          </cell>
          <cell r="E422" t="str">
            <v>40</v>
          </cell>
          <cell r="F422" t="str">
            <v>09K180301001</v>
          </cell>
          <cell r="G422" t="str">
            <v/>
          </cell>
          <cell r="H422" t="str">
            <v>K180301001</v>
          </cell>
          <cell r="I422" t="str">
            <v/>
          </cell>
          <cell r="J422" t="str">
            <v/>
          </cell>
          <cell r="K422" t="str">
            <v/>
          </cell>
          <cell r="L422">
            <v>37529</v>
          </cell>
          <cell r="M422">
            <v>37529</v>
          </cell>
          <cell r="N422" t="str">
            <v>USD</v>
          </cell>
          <cell r="O422">
            <v>318992.53000000003</v>
          </cell>
          <cell r="P422" t="str">
            <v>USD</v>
          </cell>
          <cell r="Q422">
            <v>318992.53000000003</v>
          </cell>
        </row>
        <row r="423">
          <cell r="A423" t="str">
            <v>@01@</v>
          </cell>
          <cell r="B423" t="str">
            <v>0300000054</v>
          </cell>
          <cell r="C423" t="str">
            <v>AF</v>
          </cell>
          <cell r="D423" t="str">
            <v/>
          </cell>
          <cell r="E423" t="str">
            <v>40</v>
          </cell>
          <cell r="F423" t="str">
            <v>09K180301001</v>
          </cell>
          <cell r="G423" t="str">
            <v/>
          </cell>
          <cell r="H423" t="str">
            <v>K180301001</v>
          </cell>
          <cell r="I423" t="str">
            <v/>
          </cell>
          <cell r="J423" t="str">
            <v/>
          </cell>
          <cell r="K423" t="str">
            <v/>
          </cell>
          <cell r="L423">
            <v>37529</v>
          </cell>
          <cell r="M423">
            <v>37529</v>
          </cell>
          <cell r="N423" t="str">
            <v>USD</v>
          </cell>
          <cell r="O423">
            <v>855048.69</v>
          </cell>
          <cell r="P423" t="str">
            <v>USD</v>
          </cell>
          <cell r="Q423">
            <v>855048.69</v>
          </cell>
        </row>
        <row r="424">
          <cell r="A424" t="str">
            <v>@01@</v>
          </cell>
          <cell r="B424" t="str">
            <v>0300000068</v>
          </cell>
          <cell r="C424" t="str">
            <v>AF</v>
          </cell>
          <cell r="D424" t="str">
            <v/>
          </cell>
          <cell r="E424" t="str">
            <v>40</v>
          </cell>
          <cell r="F424" t="str">
            <v>09K180301001</v>
          </cell>
          <cell r="G424" t="str">
            <v/>
          </cell>
          <cell r="H424" t="str">
            <v>K180301001</v>
          </cell>
          <cell r="I424" t="str">
            <v/>
          </cell>
          <cell r="J424" t="str">
            <v/>
          </cell>
          <cell r="K424" t="str">
            <v/>
          </cell>
          <cell r="L424">
            <v>37529</v>
          </cell>
          <cell r="M424">
            <v>37529</v>
          </cell>
          <cell r="N424" t="str">
            <v>USD</v>
          </cell>
          <cell r="O424">
            <v>61.07</v>
          </cell>
          <cell r="P424" t="str">
            <v>USD</v>
          </cell>
          <cell r="Q424">
            <v>61.07</v>
          </cell>
        </row>
        <row r="425">
          <cell r="A425" t="str">
            <v>@01@</v>
          </cell>
          <cell r="B425" t="str">
            <v>0300000070</v>
          </cell>
          <cell r="C425" t="str">
            <v>AF</v>
          </cell>
          <cell r="D425" t="str">
            <v/>
          </cell>
          <cell r="E425" t="str">
            <v>40</v>
          </cell>
          <cell r="F425" t="str">
            <v>09K180301001</v>
          </cell>
          <cell r="G425" t="str">
            <v/>
          </cell>
          <cell r="H425" t="str">
            <v>K180301001</v>
          </cell>
          <cell r="I425" t="str">
            <v/>
          </cell>
          <cell r="J425" t="str">
            <v/>
          </cell>
          <cell r="K425" t="str">
            <v/>
          </cell>
          <cell r="L425">
            <v>37529</v>
          </cell>
          <cell r="M425">
            <v>37529</v>
          </cell>
          <cell r="N425" t="str">
            <v>USD</v>
          </cell>
          <cell r="O425">
            <v>239.89</v>
          </cell>
          <cell r="P425" t="str">
            <v>USD</v>
          </cell>
          <cell r="Q425">
            <v>239.89</v>
          </cell>
        </row>
        <row r="426">
          <cell r="A426" t="str">
            <v>@01@</v>
          </cell>
          <cell r="B426" t="str">
            <v>1200002093</v>
          </cell>
          <cell r="C426" t="str">
            <v>SA</v>
          </cell>
          <cell r="D426" t="str">
            <v>RAK0209017</v>
          </cell>
          <cell r="E426" t="str">
            <v>50</v>
          </cell>
          <cell r="F426" t="str">
            <v>DEPR PT.ECC 0802</v>
          </cell>
          <cell r="G426" t="str">
            <v/>
          </cell>
          <cell r="H426" t="str">
            <v>K180301001</v>
          </cell>
          <cell r="I426" t="str">
            <v/>
          </cell>
          <cell r="J426" t="str">
            <v/>
          </cell>
          <cell r="K426" t="str">
            <v>DEPR ECC 0902- FREQUENCY CONVERTER</v>
          </cell>
          <cell r="L426">
            <v>37529</v>
          </cell>
          <cell r="M426">
            <v>37529</v>
          </cell>
          <cell r="N426" t="str">
            <v>USD</v>
          </cell>
          <cell r="O426">
            <v>-61.06</v>
          </cell>
          <cell r="P426" t="str">
            <v>USD</v>
          </cell>
          <cell r="Q426">
            <v>-61.06</v>
          </cell>
        </row>
        <row r="427">
          <cell r="A427" t="str">
            <v>@01@</v>
          </cell>
          <cell r="B427" t="str">
            <v>1200002093</v>
          </cell>
          <cell r="C427" t="str">
            <v>SA</v>
          </cell>
          <cell r="D427" t="str">
            <v>RAK0209017</v>
          </cell>
          <cell r="E427" t="str">
            <v>50</v>
          </cell>
          <cell r="F427" t="str">
            <v>DEPR PT.ECC 0802</v>
          </cell>
          <cell r="G427" t="str">
            <v/>
          </cell>
          <cell r="H427" t="str">
            <v>K180301001</v>
          </cell>
          <cell r="I427" t="str">
            <v/>
          </cell>
          <cell r="J427" t="str">
            <v/>
          </cell>
          <cell r="K427" t="str">
            <v>DEPR ECC 0902 - MACHINERY IN GCC</v>
          </cell>
          <cell r="L427">
            <v>37529</v>
          </cell>
          <cell r="M427">
            <v>37529</v>
          </cell>
          <cell r="N427" t="str">
            <v>USD</v>
          </cell>
          <cell r="O427">
            <v>-20945.59</v>
          </cell>
          <cell r="P427" t="str">
            <v>USD</v>
          </cell>
          <cell r="Q427">
            <v>-20945.59</v>
          </cell>
        </row>
        <row r="428">
          <cell r="A428" t="str">
            <v>@01@</v>
          </cell>
          <cell r="B428" t="str">
            <v>1200002009</v>
          </cell>
          <cell r="C428" t="str">
            <v>SA</v>
          </cell>
          <cell r="D428" t="str">
            <v>RAK0209006</v>
          </cell>
          <cell r="E428" t="str">
            <v>40</v>
          </cell>
          <cell r="F428" t="str">
            <v>Prepaid Insrn</v>
          </cell>
          <cell r="G428" t="str">
            <v/>
          </cell>
          <cell r="H428" t="str">
            <v>K180301001</v>
          </cell>
          <cell r="I428" t="str">
            <v/>
          </cell>
          <cell r="J428" t="str">
            <v/>
          </cell>
          <cell r="K428" t="str">
            <v>Forklift Equipment Insurance SEPT'02</v>
          </cell>
          <cell r="L428">
            <v>37523</v>
          </cell>
          <cell r="M428">
            <v>37523</v>
          </cell>
          <cell r="N428" t="str">
            <v>USD</v>
          </cell>
          <cell r="O428">
            <v>165.36</v>
          </cell>
          <cell r="P428" t="str">
            <v>USD</v>
          </cell>
          <cell r="Q428">
            <v>165.36</v>
          </cell>
        </row>
        <row r="429">
          <cell r="A429" t="str">
            <v>@01@</v>
          </cell>
          <cell r="B429" t="str">
            <v>1000002155</v>
          </cell>
          <cell r="C429" t="str">
            <v>KR</v>
          </cell>
          <cell r="D429" t="str">
            <v>10002168</v>
          </cell>
          <cell r="E429" t="str">
            <v>40</v>
          </cell>
          <cell r="F429" t="str">
            <v>AA</v>
          </cell>
          <cell r="G429" t="str">
            <v/>
          </cell>
          <cell r="H429" t="str">
            <v>K180301001</v>
          </cell>
          <cell r="I429" t="str">
            <v/>
          </cell>
          <cell r="J429" t="str">
            <v/>
          </cell>
          <cell r="K429" t="str">
            <v>BONUS FOR JULY'02 (2.676.5 TONS)</v>
          </cell>
          <cell r="L429">
            <v>37529</v>
          </cell>
          <cell r="M429">
            <v>37529</v>
          </cell>
          <cell r="N429" t="str">
            <v>USD</v>
          </cell>
          <cell r="O429">
            <v>47121.48</v>
          </cell>
          <cell r="P429" t="str">
            <v>EUR</v>
          </cell>
          <cell r="Q429">
            <v>48177</v>
          </cell>
        </row>
        <row r="430">
          <cell r="A430" t="str">
            <v>@01@</v>
          </cell>
          <cell r="B430" t="str">
            <v>1200002260</v>
          </cell>
          <cell r="C430" t="str">
            <v>SA</v>
          </cell>
          <cell r="D430" t="str">
            <v>RAK0209036</v>
          </cell>
          <cell r="E430" t="str">
            <v>50</v>
          </cell>
          <cell r="F430" t="str">
            <v>Accrue Valmet</v>
          </cell>
          <cell r="G430" t="str">
            <v/>
          </cell>
          <cell r="H430" t="str">
            <v>K180301001</v>
          </cell>
          <cell r="I430" t="str">
            <v/>
          </cell>
          <cell r="J430" t="str">
            <v/>
          </cell>
          <cell r="K430" t="str">
            <v>Offset Accrueal Bonus VALMET vs METSO Juni' 02</v>
          </cell>
          <cell r="L430">
            <v>37529</v>
          </cell>
          <cell r="M430">
            <v>37529</v>
          </cell>
          <cell r="N430" t="str">
            <v>USD</v>
          </cell>
          <cell r="O430">
            <v>-36677</v>
          </cell>
          <cell r="P430" t="str">
            <v>USD</v>
          </cell>
          <cell r="Q430">
            <v>-36677</v>
          </cell>
        </row>
        <row r="431">
          <cell r="A431" t="str">
            <v>@01@</v>
          </cell>
          <cell r="B431" t="str">
            <v>1200002259</v>
          </cell>
          <cell r="C431" t="str">
            <v>SA</v>
          </cell>
          <cell r="D431" t="str">
            <v>RAK0209036</v>
          </cell>
          <cell r="E431" t="str">
            <v>40</v>
          </cell>
          <cell r="F431" t="str">
            <v>METSO Juni02</v>
          </cell>
          <cell r="G431" t="str">
            <v/>
          </cell>
          <cell r="H431" t="str">
            <v>K180301001</v>
          </cell>
          <cell r="I431" t="str">
            <v/>
          </cell>
          <cell r="J431" t="str">
            <v/>
          </cell>
          <cell r="K431" t="str">
            <v>Reclass Bonus METSO Juni02</v>
          </cell>
          <cell r="L431">
            <v>37529</v>
          </cell>
          <cell r="M431">
            <v>37529</v>
          </cell>
          <cell r="N431" t="str">
            <v>USD</v>
          </cell>
          <cell r="O431">
            <v>37682.81</v>
          </cell>
          <cell r="P431" t="str">
            <v>EUR</v>
          </cell>
          <cell r="Q431">
            <v>38753</v>
          </cell>
        </row>
        <row r="432">
          <cell r="A432" t="str">
            <v>@01@</v>
          </cell>
          <cell r="B432" t="str">
            <v>1800000157</v>
          </cell>
          <cell r="C432" t="str">
            <v>ZM</v>
          </cell>
          <cell r="D432" t="str">
            <v>MIMS TRANSFER</v>
          </cell>
          <cell r="E432" t="str">
            <v>40</v>
          </cell>
          <cell r="F432" t="str">
            <v>00030002040513</v>
          </cell>
          <cell r="G432" t="str">
            <v/>
          </cell>
          <cell r="H432" t="str">
            <v>K180303001</v>
          </cell>
          <cell r="I432" t="str">
            <v/>
          </cell>
          <cell r="J432" t="str">
            <v/>
          </cell>
          <cell r="K432" t="str">
            <v>863697-0001-DIESEL FUELSOLAR</v>
          </cell>
          <cell r="L432">
            <v>37511</v>
          </cell>
          <cell r="M432">
            <v>37511</v>
          </cell>
          <cell r="N432" t="str">
            <v>USD</v>
          </cell>
          <cell r="O432">
            <v>4.83</v>
          </cell>
          <cell r="P432" t="str">
            <v>USD</v>
          </cell>
          <cell r="Q432">
            <v>4.83</v>
          </cell>
        </row>
        <row r="433">
          <cell r="A433" t="str">
            <v>@01@</v>
          </cell>
          <cell r="B433" t="str">
            <v>1800000157</v>
          </cell>
          <cell r="C433" t="str">
            <v>ZM</v>
          </cell>
          <cell r="D433" t="str">
            <v>MIMS TRANSFER</v>
          </cell>
          <cell r="E433" t="str">
            <v>40</v>
          </cell>
          <cell r="F433" t="str">
            <v>00030002040513</v>
          </cell>
          <cell r="G433" t="str">
            <v/>
          </cell>
          <cell r="H433" t="str">
            <v>K180303001</v>
          </cell>
          <cell r="I433" t="str">
            <v/>
          </cell>
          <cell r="J433" t="str">
            <v/>
          </cell>
          <cell r="K433" t="str">
            <v>863730-0001-DIESEL FUELSOLAR</v>
          </cell>
          <cell r="L433">
            <v>37511</v>
          </cell>
          <cell r="M433">
            <v>37511</v>
          </cell>
          <cell r="N433" t="str">
            <v>USD</v>
          </cell>
          <cell r="O433">
            <v>3.62</v>
          </cell>
          <cell r="P433" t="str">
            <v>USD</v>
          </cell>
          <cell r="Q433">
            <v>3.62</v>
          </cell>
        </row>
        <row r="434">
          <cell r="A434" t="str">
            <v>@01@</v>
          </cell>
          <cell r="B434" t="str">
            <v>1800000175</v>
          </cell>
          <cell r="C434" t="str">
            <v>ZM</v>
          </cell>
          <cell r="D434" t="str">
            <v>MIMS TRANSFER</v>
          </cell>
          <cell r="E434" t="str">
            <v>40</v>
          </cell>
          <cell r="F434" t="str">
            <v>00030002040513</v>
          </cell>
          <cell r="G434" t="str">
            <v/>
          </cell>
          <cell r="H434" t="str">
            <v>K180303001</v>
          </cell>
          <cell r="I434" t="str">
            <v/>
          </cell>
          <cell r="J434" t="str">
            <v/>
          </cell>
          <cell r="K434" t="str">
            <v>867288-0001-DIESEL FUELSOLAR</v>
          </cell>
          <cell r="L434">
            <v>37520</v>
          </cell>
          <cell r="M434">
            <v>37520</v>
          </cell>
          <cell r="N434" t="str">
            <v>USD</v>
          </cell>
          <cell r="O434">
            <v>5.5</v>
          </cell>
          <cell r="P434" t="str">
            <v>USD</v>
          </cell>
          <cell r="Q434">
            <v>5.5</v>
          </cell>
        </row>
        <row r="435">
          <cell r="A435" t="str">
            <v>@01@</v>
          </cell>
          <cell r="B435" t="str">
            <v>1800000149</v>
          </cell>
          <cell r="C435" t="str">
            <v>ZM</v>
          </cell>
          <cell r="D435" t="str">
            <v>MIMS TRANSFER</v>
          </cell>
          <cell r="E435" t="str">
            <v>40</v>
          </cell>
          <cell r="F435" t="str">
            <v>00030003040513</v>
          </cell>
          <cell r="G435" t="str">
            <v/>
          </cell>
          <cell r="H435" t="str">
            <v>K180303001</v>
          </cell>
          <cell r="I435" t="str">
            <v/>
          </cell>
          <cell r="J435" t="str">
            <v/>
          </cell>
          <cell r="K435" t="str">
            <v>860920-0001-DIESEL FUELSOLAR</v>
          </cell>
          <cell r="L435">
            <v>37505</v>
          </cell>
          <cell r="M435">
            <v>37505</v>
          </cell>
          <cell r="N435" t="str">
            <v>USD</v>
          </cell>
          <cell r="O435">
            <v>3.48</v>
          </cell>
          <cell r="P435" t="str">
            <v>USD</v>
          </cell>
          <cell r="Q435">
            <v>3.48</v>
          </cell>
        </row>
        <row r="436">
          <cell r="A436" t="str">
            <v>@01@</v>
          </cell>
          <cell r="B436" t="str">
            <v>1800000149</v>
          </cell>
          <cell r="C436" t="str">
            <v>ZM</v>
          </cell>
          <cell r="D436" t="str">
            <v>MIMS TRANSFER</v>
          </cell>
          <cell r="E436" t="str">
            <v>40</v>
          </cell>
          <cell r="F436" t="str">
            <v>00030003040513</v>
          </cell>
          <cell r="G436" t="str">
            <v/>
          </cell>
          <cell r="H436" t="str">
            <v>K180303001</v>
          </cell>
          <cell r="I436" t="str">
            <v/>
          </cell>
          <cell r="J436" t="str">
            <v/>
          </cell>
          <cell r="K436" t="str">
            <v>860922-0001-DIESEL FUELSOLAR</v>
          </cell>
          <cell r="L436">
            <v>37505</v>
          </cell>
          <cell r="M436">
            <v>37505</v>
          </cell>
          <cell r="N436" t="str">
            <v>USD</v>
          </cell>
          <cell r="O436">
            <v>4.08</v>
          </cell>
          <cell r="P436" t="str">
            <v>USD</v>
          </cell>
          <cell r="Q436">
            <v>4.08</v>
          </cell>
        </row>
        <row r="437">
          <cell r="A437" t="str">
            <v>@01@</v>
          </cell>
          <cell r="B437" t="str">
            <v>1800000149</v>
          </cell>
          <cell r="C437" t="str">
            <v>ZM</v>
          </cell>
          <cell r="D437" t="str">
            <v>MIMS TRANSFER</v>
          </cell>
          <cell r="E437" t="str">
            <v>40</v>
          </cell>
          <cell r="F437" t="str">
            <v>00030003040513</v>
          </cell>
          <cell r="G437" t="str">
            <v/>
          </cell>
          <cell r="H437" t="str">
            <v>K180303001</v>
          </cell>
          <cell r="I437" t="str">
            <v/>
          </cell>
          <cell r="J437" t="str">
            <v/>
          </cell>
          <cell r="K437" t="str">
            <v>860924-0001-DIESEL FUELSOLAR</v>
          </cell>
          <cell r="L437">
            <v>37505</v>
          </cell>
          <cell r="M437">
            <v>37505</v>
          </cell>
          <cell r="N437" t="str">
            <v>USD</v>
          </cell>
          <cell r="O437">
            <v>4.2300000000000004</v>
          </cell>
          <cell r="P437" t="str">
            <v>USD</v>
          </cell>
          <cell r="Q437">
            <v>4.2300000000000004</v>
          </cell>
        </row>
        <row r="438">
          <cell r="A438" t="str">
            <v>@01@</v>
          </cell>
          <cell r="B438" t="str">
            <v>1800000149</v>
          </cell>
          <cell r="C438" t="str">
            <v>ZM</v>
          </cell>
          <cell r="D438" t="str">
            <v>MIMS TRANSFER</v>
          </cell>
          <cell r="E438" t="str">
            <v>40</v>
          </cell>
          <cell r="F438" t="str">
            <v>00030003040513</v>
          </cell>
          <cell r="G438" t="str">
            <v/>
          </cell>
          <cell r="H438" t="str">
            <v>K180303001</v>
          </cell>
          <cell r="I438" t="str">
            <v/>
          </cell>
          <cell r="J438" t="str">
            <v/>
          </cell>
          <cell r="K438" t="str">
            <v>861481-0001-DIESEL FUELSOLAR</v>
          </cell>
          <cell r="L438">
            <v>37505</v>
          </cell>
          <cell r="M438">
            <v>37505</v>
          </cell>
          <cell r="N438" t="str">
            <v>USD</v>
          </cell>
          <cell r="O438">
            <v>5.74</v>
          </cell>
          <cell r="P438" t="str">
            <v>USD</v>
          </cell>
          <cell r="Q438">
            <v>5.74</v>
          </cell>
        </row>
        <row r="439">
          <cell r="A439" t="str">
            <v>@01@</v>
          </cell>
          <cell r="B439" t="str">
            <v>1800000157</v>
          </cell>
          <cell r="C439" t="str">
            <v>ZM</v>
          </cell>
          <cell r="D439" t="str">
            <v>MIMS TRANSFER</v>
          </cell>
          <cell r="E439" t="str">
            <v>40</v>
          </cell>
          <cell r="F439" t="str">
            <v>00030003040513</v>
          </cell>
          <cell r="G439" t="str">
            <v/>
          </cell>
          <cell r="H439" t="str">
            <v>K180303001</v>
          </cell>
          <cell r="I439" t="str">
            <v/>
          </cell>
          <cell r="J439" t="str">
            <v/>
          </cell>
          <cell r="K439" t="str">
            <v>863691-0001-DIESEL FUELSOLAR</v>
          </cell>
          <cell r="L439">
            <v>37511</v>
          </cell>
          <cell r="M439">
            <v>37511</v>
          </cell>
          <cell r="N439" t="str">
            <v>USD</v>
          </cell>
          <cell r="O439">
            <v>3.62</v>
          </cell>
          <cell r="P439" t="str">
            <v>USD</v>
          </cell>
          <cell r="Q439">
            <v>3.62</v>
          </cell>
        </row>
        <row r="440">
          <cell r="A440" t="str">
            <v>@01@</v>
          </cell>
          <cell r="B440" t="str">
            <v>1800000157</v>
          </cell>
          <cell r="C440" t="str">
            <v>ZM</v>
          </cell>
          <cell r="D440" t="str">
            <v>MIMS TRANSFER</v>
          </cell>
          <cell r="E440" t="str">
            <v>40</v>
          </cell>
          <cell r="F440" t="str">
            <v>00030003040513</v>
          </cell>
          <cell r="G440" t="str">
            <v/>
          </cell>
          <cell r="H440" t="str">
            <v>K180303001</v>
          </cell>
          <cell r="I440" t="str">
            <v/>
          </cell>
          <cell r="J440" t="str">
            <v/>
          </cell>
          <cell r="K440" t="str">
            <v>863707-0001-DIESEL FUELSOLAR</v>
          </cell>
          <cell r="L440">
            <v>37511</v>
          </cell>
          <cell r="M440">
            <v>37511</v>
          </cell>
          <cell r="N440" t="str">
            <v>USD</v>
          </cell>
          <cell r="O440">
            <v>5.13</v>
          </cell>
          <cell r="P440" t="str">
            <v>USD</v>
          </cell>
          <cell r="Q440">
            <v>5.13</v>
          </cell>
        </row>
        <row r="441">
          <cell r="A441" t="str">
            <v>@01@</v>
          </cell>
          <cell r="B441" t="str">
            <v>1800000157</v>
          </cell>
          <cell r="C441" t="str">
            <v>ZM</v>
          </cell>
          <cell r="D441" t="str">
            <v>MIMS TRANSFER</v>
          </cell>
          <cell r="E441" t="str">
            <v>40</v>
          </cell>
          <cell r="F441" t="str">
            <v>00030003040513</v>
          </cell>
          <cell r="G441" t="str">
            <v/>
          </cell>
          <cell r="H441" t="str">
            <v>K180303001</v>
          </cell>
          <cell r="I441" t="str">
            <v/>
          </cell>
          <cell r="J441" t="str">
            <v/>
          </cell>
          <cell r="K441" t="str">
            <v>863732-0001-DIESEL FUELSOLAR</v>
          </cell>
          <cell r="L441">
            <v>37511</v>
          </cell>
          <cell r="M441">
            <v>37511</v>
          </cell>
          <cell r="N441" t="str">
            <v>USD</v>
          </cell>
          <cell r="O441">
            <v>4.2300000000000004</v>
          </cell>
          <cell r="P441" t="str">
            <v>USD</v>
          </cell>
          <cell r="Q441">
            <v>4.2300000000000004</v>
          </cell>
        </row>
        <row r="442">
          <cell r="A442" t="str">
            <v>@01@</v>
          </cell>
          <cell r="B442" t="str">
            <v>1800000164</v>
          </cell>
          <cell r="C442" t="str">
            <v>ZM</v>
          </cell>
          <cell r="D442" t="str">
            <v>MIMS TRANSFER</v>
          </cell>
          <cell r="E442" t="str">
            <v>40</v>
          </cell>
          <cell r="F442" t="str">
            <v>00030003040513</v>
          </cell>
          <cell r="G442" t="str">
            <v/>
          </cell>
          <cell r="H442" t="str">
            <v>K180303001</v>
          </cell>
          <cell r="I442" t="str">
            <v/>
          </cell>
          <cell r="J442" t="str">
            <v/>
          </cell>
          <cell r="K442" t="str">
            <v>865045-0001-DIESEL FUELSOLAR</v>
          </cell>
          <cell r="L442">
            <v>37515</v>
          </cell>
          <cell r="M442">
            <v>37515</v>
          </cell>
          <cell r="N442" t="str">
            <v>USD</v>
          </cell>
          <cell r="O442">
            <v>6.04</v>
          </cell>
          <cell r="P442" t="str">
            <v>USD</v>
          </cell>
          <cell r="Q442">
            <v>6.04</v>
          </cell>
        </row>
        <row r="443">
          <cell r="A443" t="str">
            <v>@01@</v>
          </cell>
          <cell r="B443" t="str">
            <v>1800000164</v>
          </cell>
          <cell r="C443" t="str">
            <v>ZM</v>
          </cell>
          <cell r="D443" t="str">
            <v>MIMS TRANSFER</v>
          </cell>
          <cell r="E443" t="str">
            <v>40</v>
          </cell>
          <cell r="F443" t="str">
            <v>00030003040513</v>
          </cell>
          <cell r="G443" t="str">
            <v/>
          </cell>
          <cell r="H443" t="str">
            <v>K180303001</v>
          </cell>
          <cell r="I443" t="str">
            <v/>
          </cell>
          <cell r="J443" t="str">
            <v/>
          </cell>
          <cell r="K443" t="str">
            <v>865051-0001-DIESEL FUELSOLAR</v>
          </cell>
          <cell r="L443">
            <v>37515</v>
          </cell>
          <cell r="M443">
            <v>37515</v>
          </cell>
          <cell r="N443" t="str">
            <v>USD</v>
          </cell>
          <cell r="O443">
            <v>4.38</v>
          </cell>
          <cell r="P443" t="str">
            <v>USD</v>
          </cell>
          <cell r="Q443">
            <v>4.38</v>
          </cell>
        </row>
        <row r="444">
          <cell r="A444" t="str">
            <v>@01@</v>
          </cell>
          <cell r="B444" t="str">
            <v>1800000166</v>
          </cell>
          <cell r="C444" t="str">
            <v>ZM</v>
          </cell>
          <cell r="D444" t="str">
            <v>MIMS TRANSFER</v>
          </cell>
          <cell r="E444" t="str">
            <v>40</v>
          </cell>
          <cell r="F444" t="str">
            <v>00030003040513</v>
          </cell>
          <cell r="G444" t="str">
            <v/>
          </cell>
          <cell r="H444" t="str">
            <v>K180303001</v>
          </cell>
          <cell r="I444" t="str">
            <v/>
          </cell>
          <cell r="J444" t="str">
            <v/>
          </cell>
          <cell r="K444" t="str">
            <v>866286-0001-DIESEL FUELSOLAR</v>
          </cell>
          <cell r="L444">
            <v>37516</v>
          </cell>
          <cell r="M444">
            <v>37516</v>
          </cell>
          <cell r="N444" t="str">
            <v>USD</v>
          </cell>
          <cell r="O444">
            <v>5.39</v>
          </cell>
          <cell r="P444" t="str">
            <v>USD</v>
          </cell>
          <cell r="Q444">
            <v>5.39</v>
          </cell>
        </row>
        <row r="445">
          <cell r="A445" t="str">
            <v>@01@</v>
          </cell>
          <cell r="B445" t="str">
            <v>1800000175</v>
          </cell>
          <cell r="C445" t="str">
            <v>ZM</v>
          </cell>
          <cell r="D445" t="str">
            <v>MIMS TRANSFER</v>
          </cell>
          <cell r="E445" t="str">
            <v>40</v>
          </cell>
          <cell r="F445" t="str">
            <v>00030003040513</v>
          </cell>
          <cell r="G445" t="str">
            <v/>
          </cell>
          <cell r="H445" t="str">
            <v>K180303001</v>
          </cell>
          <cell r="I445" t="str">
            <v/>
          </cell>
          <cell r="J445" t="str">
            <v/>
          </cell>
          <cell r="K445" t="str">
            <v>867337-0001-DIESEL FUELSOLAR</v>
          </cell>
          <cell r="L445">
            <v>37520</v>
          </cell>
          <cell r="M445">
            <v>37520</v>
          </cell>
          <cell r="N445" t="str">
            <v>USD</v>
          </cell>
          <cell r="O445">
            <v>7.28</v>
          </cell>
          <cell r="P445" t="str">
            <v>USD</v>
          </cell>
          <cell r="Q445">
            <v>7.28</v>
          </cell>
        </row>
        <row r="446">
          <cell r="A446" t="str">
            <v>@01@</v>
          </cell>
          <cell r="B446" t="str">
            <v>1800000189</v>
          </cell>
          <cell r="C446" t="str">
            <v>ZM</v>
          </cell>
          <cell r="D446" t="str">
            <v>MIMS TRANSFER</v>
          </cell>
          <cell r="E446" t="str">
            <v>40</v>
          </cell>
          <cell r="F446" t="str">
            <v>00030003040513</v>
          </cell>
          <cell r="G446" t="str">
            <v/>
          </cell>
          <cell r="H446" t="str">
            <v>K180303001</v>
          </cell>
          <cell r="I446" t="str">
            <v/>
          </cell>
          <cell r="J446" t="str">
            <v/>
          </cell>
          <cell r="K446" t="str">
            <v>869339-0001-DIESEL FUELSOLAR</v>
          </cell>
          <cell r="L446">
            <v>37526</v>
          </cell>
          <cell r="M446">
            <v>37526</v>
          </cell>
          <cell r="N446" t="str">
            <v>USD</v>
          </cell>
          <cell r="O446">
            <v>8.42</v>
          </cell>
          <cell r="P446" t="str">
            <v>USD</v>
          </cell>
          <cell r="Q446">
            <v>8.42</v>
          </cell>
        </row>
        <row r="447">
          <cell r="A447" t="str">
            <v>@01@</v>
          </cell>
          <cell r="B447" t="str">
            <v>1800000189</v>
          </cell>
          <cell r="C447" t="str">
            <v>ZM</v>
          </cell>
          <cell r="D447" t="str">
            <v>MIMS TRANSFER</v>
          </cell>
          <cell r="E447" t="str">
            <v>40</v>
          </cell>
          <cell r="F447" t="str">
            <v>00030003040513</v>
          </cell>
          <cell r="G447" t="str">
            <v/>
          </cell>
          <cell r="H447" t="str">
            <v>K180303001</v>
          </cell>
          <cell r="I447" t="str">
            <v/>
          </cell>
          <cell r="J447" t="str">
            <v/>
          </cell>
          <cell r="K447" t="str">
            <v>870204-0001-DIESEL FUELSOLAR</v>
          </cell>
          <cell r="L447">
            <v>37526</v>
          </cell>
          <cell r="M447">
            <v>37526</v>
          </cell>
          <cell r="N447" t="str">
            <v>USD</v>
          </cell>
          <cell r="O447">
            <v>5.61</v>
          </cell>
          <cell r="P447" t="str">
            <v>USD</v>
          </cell>
          <cell r="Q447">
            <v>5.61</v>
          </cell>
        </row>
        <row r="448">
          <cell r="A448" t="str">
            <v>@01@</v>
          </cell>
          <cell r="B448" t="str">
            <v>1800000189</v>
          </cell>
          <cell r="C448" t="str">
            <v>ZM</v>
          </cell>
          <cell r="D448" t="str">
            <v>MIMS TRANSFER</v>
          </cell>
          <cell r="E448" t="str">
            <v>40</v>
          </cell>
          <cell r="F448" t="str">
            <v>00030003040513</v>
          </cell>
          <cell r="G448" t="str">
            <v/>
          </cell>
          <cell r="H448" t="str">
            <v>K180303001</v>
          </cell>
          <cell r="I448" t="str">
            <v/>
          </cell>
          <cell r="J448" t="str">
            <v/>
          </cell>
          <cell r="K448" t="str">
            <v>870233-0001-DIESEL FUELSOLAR</v>
          </cell>
          <cell r="L448">
            <v>37526</v>
          </cell>
          <cell r="M448">
            <v>37526</v>
          </cell>
          <cell r="N448" t="str">
            <v>USD</v>
          </cell>
          <cell r="O448">
            <v>11.23</v>
          </cell>
          <cell r="P448" t="str">
            <v>USD</v>
          </cell>
          <cell r="Q448">
            <v>11.23</v>
          </cell>
        </row>
        <row r="449">
          <cell r="A449" t="str">
            <v>@01@</v>
          </cell>
          <cell r="B449" t="str">
            <v>1800000192</v>
          </cell>
          <cell r="C449" t="str">
            <v>ZM</v>
          </cell>
          <cell r="D449" t="str">
            <v>MIMS TRANSFER</v>
          </cell>
          <cell r="E449" t="str">
            <v>40</v>
          </cell>
          <cell r="F449" t="str">
            <v>00030003040513</v>
          </cell>
          <cell r="G449" t="str">
            <v/>
          </cell>
          <cell r="H449" t="str">
            <v>K180303001</v>
          </cell>
          <cell r="I449" t="str">
            <v/>
          </cell>
          <cell r="J449" t="str">
            <v/>
          </cell>
          <cell r="K449" t="str">
            <v>871092-0001-DIESEL FUELSOLAR</v>
          </cell>
          <cell r="L449">
            <v>37529</v>
          </cell>
          <cell r="M449">
            <v>37529</v>
          </cell>
          <cell r="N449" t="str">
            <v>USD</v>
          </cell>
          <cell r="O449">
            <v>13.9</v>
          </cell>
          <cell r="P449" t="str">
            <v>USD</v>
          </cell>
          <cell r="Q449">
            <v>13.9</v>
          </cell>
        </row>
        <row r="450">
          <cell r="A450" t="str">
            <v>@01@</v>
          </cell>
          <cell r="B450" t="str">
            <v>1800000156</v>
          </cell>
          <cell r="C450" t="str">
            <v>ZM</v>
          </cell>
          <cell r="D450" t="str">
            <v>MIMS TRANSFER</v>
          </cell>
          <cell r="E450" t="str">
            <v>40</v>
          </cell>
          <cell r="F450" t="str">
            <v>00030003043161</v>
          </cell>
          <cell r="G450" t="str">
            <v/>
          </cell>
          <cell r="H450" t="str">
            <v>K180303001</v>
          </cell>
          <cell r="I450" t="str">
            <v/>
          </cell>
          <cell r="J450" t="str">
            <v/>
          </cell>
          <cell r="K450" t="str">
            <v>20120-001-056195-00-Bowl brush, form same with</v>
          </cell>
          <cell r="L450">
            <v>37511</v>
          </cell>
          <cell r="M450">
            <v>37511</v>
          </cell>
          <cell r="N450" t="str">
            <v>USD</v>
          </cell>
          <cell r="O450">
            <v>33.72</v>
          </cell>
          <cell r="P450" t="str">
            <v>IDR</v>
          </cell>
          <cell r="Q450">
            <v>300000</v>
          </cell>
        </row>
        <row r="451">
          <cell r="A451" t="str">
            <v>@01@</v>
          </cell>
          <cell r="B451" t="str">
            <v>1800000156</v>
          </cell>
          <cell r="C451" t="str">
            <v>ZM</v>
          </cell>
          <cell r="D451" t="str">
            <v>MIMS TRANSFER</v>
          </cell>
          <cell r="E451" t="str">
            <v>40</v>
          </cell>
          <cell r="F451" t="str">
            <v>00030003043161</v>
          </cell>
          <cell r="G451" t="str">
            <v/>
          </cell>
          <cell r="H451" t="str">
            <v>K180303001</v>
          </cell>
          <cell r="I451" t="str">
            <v/>
          </cell>
          <cell r="J451" t="str">
            <v/>
          </cell>
          <cell r="K451" t="str">
            <v>20120-004-057067-00-Sunlight , Packaging @ 800</v>
          </cell>
          <cell r="L451">
            <v>37511</v>
          </cell>
          <cell r="M451">
            <v>37511</v>
          </cell>
          <cell r="N451" t="str">
            <v>USD</v>
          </cell>
          <cell r="O451">
            <v>14.75</v>
          </cell>
          <cell r="P451" t="str">
            <v>IDR</v>
          </cell>
          <cell r="Q451">
            <v>131250</v>
          </cell>
        </row>
        <row r="452">
          <cell r="A452" t="str">
            <v>@01@</v>
          </cell>
          <cell r="B452" t="str">
            <v>1800000167</v>
          </cell>
          <cell r="C452" t="str">
            <v>ZM</v>
          </cell>
          <cell r="D452" t="str">
            <v>MIMS TRANSFER</v>
          </cell>
          <cell r="E452" t="str">
            <v>40</v>
          </cell>
          <cell r="F452" t="str">
            <v>00030003043161</v>
          </cell>
          <cell r="G452" t="str">
            <v/>
          </cell>
          <cell r="H452" t="str">
            <v>K180303001</v>
          </cell>
          <cell r="I452" t="str">
            <v/>
          </cell>
          <cell r="J452" t="str">
            <v/>
          </cell>
          <cell r="K452" t="str">
            <v>20120-003-057067-00-Tissue roll to clean lab e</v>
          </cell>
          <cell r="L452">
            <v>37517</v>
          </cell>
          <cell r="M452">
            <v>37517</v>
          </cell>
          <cell r="N452" t="str">
            <v>USD</v>
          </cell>
          <cell r="O452">
            <v>6.07</v>
          </cell>
          <cell r="P452" t="str">
            <v>IDR</v>
          </cell>
          <cell r="Q452">
            <v>55000</v>
          </cell>
        </row>
        <row r="453">
          <cell r="A453" t="str">
            <v>@01@</v>
          </cell>
          <cell r="B453" t="str">
            <v>1800000149</v>
          </cell>
          <cell r="C453" t="str">
            <v>ZM</v>
          </cell>
          <cell r="D453" t="str">
            <v>MIMS TRANSFER</v>
          </cell>
          <cell r="E453" t="str">
            <v>40</v>
          </cell>
          <cell r="F453" t="str">
            <v>00030002045110</v>
          </cell>
          <cell r="G453" t="str">
            <v/>
          </cell>
          <cell r="H453" t="str">
            <v>K180303001</v>
          </cell>
          <cell r="I453" t="str">
            <v/>
          </cell>
          <cell r="J453" t="str">
            <v/>
          </cell>
          <cell r="K453" t="str">
            <v>861896-0001-GASKETDN300; 2MM THK; RING TYPE; T</v>
          </cell>
          <cell r="L453">
            <v>37505</v>
          </cell>
          <cell r="M453">
            <v>37505</v>
          </cell>
          <cell r="N453" t="str">
            <v>USD</v>
          </cell>
          <cell r="O453">
            <v>35.58</v>
          </cell>
          <cell r="P453" t="str">
            <v>USD</v>
          </cell>
          <cell r="Q453">
            <v>35.58</v>
          </cell>
        </row>
        <row r="454">
          <cell r="A454" t="str">
            <v>@01@</v>
          </cell>
          <cell r="B454" t="str">
            <v>1800000140</v>
          </cell>
          <cell r="C454" t="str">
            <v>ZM</v>
          </cell>
          <cell r="D454" t="str">
            <v>MIMS TRANSFER</v>
          </cell>
          <cell r="E454" t="str">
            <v>40</v>
          </cell>
          <cell r="F454" t="str">
            <v>00030003045110</v>
          </cell>
          <cell r="G454" t="str">
            <v/>
          </cell>
          <cell r="H454" t="str">
            <v>K180303001</v>
          </cell>
          <cell r="I454" t="str">
            <v/>
          </cell>
          <cell r="J454" t="str">
            <v/>
          </cell>
          <cell r="K454" t="str">
            <v>830874-0001-BASKET, FILTER BAGRESTRAINER BASKE</v>
          </cell>
          <cell r="L454">
            <v>37501</v>
          </cell>
          <cell r="M454">
            <v>37501</v>
          </cell>
          <cell r="N454" t="str">
            <v>USD</v>
          </cell>
          <cell r="O454">
            <v>1933.2</v>
          </cell>
          <cell r="P454" t="str">
            <v>USD</v>
          </cell>
          <cell r="Q454">
            <v>1933.2</v>
          </cell>
        </row>
        <row r="455">
          <cell r="A455" t="str">
            <v>@01@</v>
          </cell>
          <cell r="B455" t="str">
            <v>1800000140</v>
          </cell>
          <cell r="C455" t="str">
            <v>ZM</v>
          </cell>
          <cell r="D455" t="str">
            <v>MIMS TRANSFER</v>
          </cell>
          <cell r="E455" t="str">
            <v>50</v>
          </cell>
          <cell r="F455" t="str">
            <v>00030003045110</v>
          </cell>
          <cell r="G455" t="str">
            <v/>
          </cell>
          <cell r="H455" t="str">
            <v>K180303001</v>
          </cell>
          <cell r="I455" t="str">
            <v/>
          </cell>
          <cell r="J455" t="str">
            <v/>
          </cell>
          <cell r="K455" t="str">
            <v>860929-0001-SCREEN, PARTICLE SIZING48IN DIA; 8</v>
          </cell>
          <cell r="L455">
            <v>37501</v>
          </cell>
          <cell r="M455">
            <v>37501</v>
          </cell>
          <cell r="N455" t="str">
            <v>USD</v>
          </cell>
          <cell r="O455">
            <v>-759</v>
          </cell>
          <cell r="P455" t="str">
            <v>USD</v>
          </cell>
          <cell r="Q455">
            <v>-759</v>
          </cell>
        </row>
        <row r="456">
          <cell r="A456" t="str">
            <v>@01@</v>
          </cell>
          <cell r="B456" t="str">
            <v>1800000175</v>
          </cell>
          <cell r="C456" t="str">
            <v>ZM</v>
          </cell>
          <cell r="D456" t="str">
            <v>MIMS TRANSFER</v>
          </cell>
          <cell r="E456" t="str">
            <v>40</v>
          </cell>
          <cell r="F456" t="str">
            <v>00030003045110</v>
          </cell>
          <cell r="G456" t="str">
            <v/>
          </cell>
          <cell r="H456" t="str">
            <v>K180303001</v>
          </cell>
          <cell r="I456" t="str">
            <v/>
          </cell>
          <cell r="J456" t="str">
            <v/>
          </cell>
          <cell r="K456" t="str">
            <v>866338-0001-FILTER ELEMENT, FLUID63MM ID; 72.5</v>
          </cell>
          <cell r="L456">
            <v>37520</v>
          </cell>
          <cell r="M456">
            <v>37520</v>
          </cell>
          <cell r="N456" t="str">
            <v>USD</v>
          </cell>
          <cell r="O456">
            <v>757.67</v>
          </cell>
          <cell r="P456" t="str">
            <v>USD</v>
          </cell>
          <cell r="Q456">
            <v>757.67</v>
          </cell>
        </row>
        <row r="457">
          <cell r="A457" t="str">
            <v>@01@</v>
          </cell>
          <cell r="B457" t="str">
            <v>1800000175</v>
          </cell>
          <cell r="C457" t="str">
            <v>ZM</v>
          </cell>
          <cell r="D457" t="str">
            <v>MIMS TRANSFER</v>
          </cell>
          <cell r="E457" t="str">
            <v>40</v>
          </cell>
          <cell r="F457" t="str">
            <v>00030003045110</v>
          </cell>
          <cell r="G457" t="str">
            <v/>
          </cell>
          <cell r="H457" t="str">
            <v>K180303001</v>
          </cell>
          <cell r="I457" t="str">
            <v/>
          </cell>
          <cell r="J457" t="str">
            <v/>
          </cell>
          <cell r="K457" t="str">
            <v>867250-0001-DYNABOLT:M16 X 130MM; GALV;</v>
          </cell>
          <cell r="L457">
            <v>37520</v>
          </cell>
          <cell r="M457">
            <v>37520</v>
          </cell>
          <cell r="N457" t="str">
            <v>USD</v>
          </cell>
          <cell r="O457">
            <v>1.46</v>
          </cell>
          <cell r="P457" t="str">
            <v>USD</v>
          </cell>
          <cell r="Q457">
            <v>1.46</v>
          </cell>
        </row>
        <row r="458">
          <cell r="A458" t="str">
            <v>@01@</v>
          </cell>
          <cell r="B458" t="str">
            <v>1800000175</v>
          </cell>
          <cell r="C458" t="str">
            <v>ZM</v>
          </cell>
          <cell r="D458" t="str">
            <v>MIMS TRANSFER</v>
          </cell>
          <cell r="E458" t="str">
            <v>40</v>
          </cell>
          <cell r="F458" t="str">
            <v>00030003045110</v>
          </cell>
          <cell r="G458" t="str">
            <v/>
          </cell>
          <cell r="H458" t="str">
            <v>K180303001</v>
          </cell>
          <cell r="I458" t="str">
            <v/>
          </cell>
          <cell r="J458" t="str">
            <v/>
          </cell>
          <cell r="K458" t="str">
            <v>867250-0002-ANCHOR, MASONRY16MM HOLE DIA; M12</v>
          </cell>
          <cell r="L458">
            <v>37520</v>
          </cell>
          <cell r="M458">
            <v>37520</v>
          </cell>
          <cell r="N458" t="str">
            <v>USD</v>
          </cell>
          <cell r="O458">
            <v>0.44</v>
          </cell>
          <cell r="P458" t="str">
            <v>USD</v>
          </cell>
          <cell r="Q458">
            <v>0.44</v>
          </cell>
        </row>
        <row r="459">
          <cell r="A459" t="str">
            <v>@01@</v>
          </cell>
          <cell r="B459" t="str">
            <v>1800000189</v>
          </cell>
          <cell r="C459" t="str">
            <v>ZM</v>
          </cell>
          <cell r="D459" t="str">
            <v>MIMS TRANSFER</v>
          </cell>
          <cell r="E459" t="str">
            <v>40</v>
          </cell>
          <cell r="F459" t="str">
            <v>00030003045110</v>
          </cell>
          <cell r="G459" t="str">
            <v/>
          </cell>
          <cell r="H459" t="str">
            <v>K180303001</v>
          </cell>
          <cell r="I459" t="str">
            <v/>
          </cell>
          <cell r="J459" t="str">
            <v/>
          </cell>
          <cell r="K459" t="str">
            <v>871300-0001-FILTER ELEMENT, FLUID63MM ID; 72.5</v>
          </cell>
          <cell r="L459">
            <v>37526</v>
          </cell>
          <cell r="M459">
            <v>37526</v>
          </cell>
          <cell r="N459" t="str">
            <v>USD</v>
          </cell>
          <cell r="O459">
            <v>765.2</v>
          </cell>
          <cell r="P459" t="str">
            <v>USD</v>
          </cell>
          <cell r="Q459">
            <v>765.2</v>
          </cell>
        </row>
        <row r="460">
          <cell r="A460" t="str">
            <v>@01@</v>
          </cell>
          <cell r="B460" t="str">
            <v>1800000189</v>
          </cell>
          <cell r="C460" t="str">
            <v>ZM</v>
          </cell>
          <cell r="D460" t="str">
            <v>MIMS TRANSFER</v>
          </cell>
          <cell r="E460" t="str">
            <v>40</v>
          </cell>
          <cell r="F460" t="str">
            <v>00030003045110</v>
          </cell>
          <cell r="G460" t="str">
            <v/>
          </cell>
          <cell r="H460" t="str">
            <v>K180303001</v>
          </cell>
          <cell r="I460" t="str">
            <v/>
          </cell>
          <cell r="J460" t="str">
            <v/>
          </cell>
          <cell r="K460" t="str">
            <v>871300-0002-FILTER ELEMENT, FLUID63MM ID; 72.5</v>
          </cell>
          <cell r="L460">
            <v>37526</v>
          </cell>
          <cell r="M460">
            <v>37526</v>
          </cell>
          <cell r="N460" t="str">
            <v>USD</v>
          </cell>
          <cell r="O460">
            <v>765.32</v>
          </cell>
          <cell r="P460" t="str">
            <v>USD</v>
          </cell>
          <cell r="Q460">
            <v>765.32</v>
          </cell>
        </row>
        <row r="461">
          <cell r="A461" t="str">
            <v>@01@</v>
          </cell>
          <cell r="B461" t="str">
            <v>1800000145</v>
          </cell>
          <cell r="C461" t="str">
            <v>ZM</v>
          </cell>
          <cell r="D461" t="str">
            <v>MIMS TRANSFER</v>
          </cell>
          <cell r="E461" t="str">
            <v>40</v>
          </cell>
          <cell r="F461" t="str">
            <v>00030002042013</v>
          </cell>
          <cell r="G461" t="str">
            <v/>
          </cell>
          <cell r="H461" t="str">
            <v>K180303001</v>
          </cell>
          <cell r="I461" t="str">
            <v/>
          </cell>
          <cell r="J461" t="str">
            <v/>
          </cell>
          <cell r="K461" t="str">
            <v>861231-0002-GLOVES, MEN'SSHORT STYLE; LEATHER</v>
          </cell>
          <cell r="L461">
            <v>37503</v>
          </cell>
          <cell r="M461">
            <v>37503</v>
          </cell>
          <cell r="N461" t="str">
            <v>USD</v>
          </cell>
          <cell r="O461">
            <v>8.7799999999999994</v>
          </cell>
          <cell r="P461" t="str">
            <v>USD</v>
          </cell>
          <cell r="Q461">
            <v>8.7799999999999994</v>
          </cell>
        </row>
        <row r="462">
          <cell r="A462" t="str">
            <v>@01@</v>
          </cell>
          <cell r="B462" t="str">
            <v>1800000145</v>
          </cell>
          <cell r="C462" t="str">
            <v>ZM</v>
          </cell>
          <cell r="D462" t="str">
            <v>MIMS TRANSFER</v>
          </cell>
          <cell r="E462" t="str">
            <v>40</v>
          </cell>
          <cell r="F462" t="str">
            <v>00030002042013</v>
          </cell>
          <cell r="G462" t="str">
            <v/>
          </cell>
          <cell r="H462" t="str">
            <v>K180303001</v>
          </cell>
          <cell r="I462" t="str">
            <v/>
          </cell>
          <cell r="J462" t="str">
            <v/>
          </cell>
          <cell r="K462" t="str">
            <v>861231-0001-MASK, AIR FILTERINGCLOTH MATL; RUB</v>
          </cell>
          <cell r="L462">
            <v>37503</v>
          </cell>
          <cell r="M462">
            <v>37503</v>
          </cell>
          <cell r="N462" t="str">
            <v>USD</v>
          </cell>
          <cell r="O462">
            <v>40.61</v>
          </cell>
          <cell r="P462" t="str">
            <v>USD</v>
          </cell>
          <cell r="Q462">
            <v>40.61</v>
          </cell>
        </row>
        <row r="463">
          <cell r="A463" t="str">
            <v>@01@</v>
          </cell>
          <cell r="B463" t="str">
            <v>1800000145</v>
          </cell>
          <cell r="C463" t="str">
            <v>ZM</v>
          </cell>
          <cell r="D463" t="str">
            <v>MIMS TRANSFER</v>
          </cell>
          <cell r="E463" t="str">
            <v>40</v>
          </cell>
          <cell r="F463" t="str">
            <v>00030003042013</v>
          </cell>
          <cell r="G463" t="str">
            <v/>
          </cell>
          <cell r="H463" t="str">
            <v>K180303001</v>
          </cell>
          <cell r="I463" t="str">
            <v/>
          </cell>
          <cell r="J463" t="str">
            <v/>
          </cell>
          <cell r="K463" t="str">
            <v>861230-0003-GLOVES, MEN'SSHORT STYLE; LEATHER</v>
          </cell>
          <cell r="L463">
            <v>37503</v>
          </cell>
          <cell r="M463">
            <v>37503</v>
          </cell>
          <cell r="N463" t="str">
            <v>USD</v>
          </cell>
          <cell r="O463">
            <v>10.98</v>
          </cell>
          <cell r="P463" t="str">
            <v>USD</v>
          </cell>
          <cell r="Q463">
            <v>10.98</v>
          </cell>
        </row>
        <row r="464">
          <cell r="A464" t="str">
            <v>@01@</v>
          </cell>
          <cell r="B464" t="str">
            <v>1800000145</v>
          </cell>
          <cell r="C464" t="str">
            <v>ZM</v>
          </cell>
          <cell r="D464" t="str">
            <v>MIMS TRANSFER</v>
          </cell>
          <cell r="E464" t="str">
            <v>40</v>
          </cell>
          <cell r="F464" t="str">
            <v>00030003042013</v>
          </cell>
          <cell r="G464" t="str">
            <v/>
          </cell>
          <cell r="H464" t="str">
            <v>K180303001</v>
          </cell>
          <cell r="I464" t="str">
            <v/>
          </cell>
          <cell r="J464" t="str">
            <v/>
          </cell>
          <cell r="K464" t="str">
            <v>861230-0002-GLOVES, CHEMICAL PROTECTIVEABRASIV</v>
          </cell>
          <cell r="L464">
            <v>37503</v>
          </cell>
          <cell r="M464">
            <v>37503</v>
          </cell>
          <cell r="N464" t="str">
            <v>USD</v>
          </cell>
          <cell r="O464">
            <v>14.41</v>
          </cell>
          <cell r="P464" t="str">
            <v>USD</v>
          </cell>
          <cell r="Q464">
            <v>14.41</v>
          </cell>
        </row>
        <row r="465">
          <cell r="A465" t="str">
            <v>@01@</v>
          </cell>
          <cell r="B465" t="str">
            <v>1800000145</v>
          </cell>
          <cell r="C465" t="str">
            <v>ZM</v>
          </cell>
          <cell r="D465" t="str">
            <v>MIMS TRANSFER</v>
          </cell>
          <cell r="E465" t="str">
            <v>40</v>
          </cell>
          <cell r="F465" t="str">
            <v>00030003042013</v>
          </cell>
          <cell r="G465" t="str">
            <v/>
          </cell>
          <cell r="H465" t="str">
            <v>K180303001</v>
          </cell>
          <cell r="I465" t="str">
            <v/>
          </cell>
          <cell r="J465" t="str">
            <v/>
          </cell>
          <cell r="K465" t="str">
            <v>861230-0001-MASK, AIR FILTERINGCLOTH MATL; RUB</v>
          </cell>
          <cell r="L465">
            <v>37503</v>
          </cell>
          <cell r="M465">
            <v>37503</v>
          </cell>
          <cell r="N465" t="str">
            <v>USD</v>
          </cell>
          <cell r="O465">
            <v>162.43</v>
          </cell>
          <cell r="P465" t="str">
            <v>USD</v>
          </cell>
          <cell r="Q465">
            <v>162.43</v>
          </cell>
        </row>
        <row r="466">
          <cell r="A466" t="str">
            <v>@01@</v>
          </cell>
          <cell r="B466" t="str">
            <v>1000001810</v>
          </cell>
          <cell r="C466" t="str">
            <v>KR</v>
          </cell>
          <cell r="D466" t="str">
            <v>143/V/02</v>
          </cell>
          <cell r="E466" t="str">
            <v>40</v>
          </cell>
          <cell r="F466" t="str">
            <v>09K180303001</v>
          </cell>
          <cell r="G466" t="str">
            <v/>
          </cell>
          <cell r="H466" t="str">
            <v>K180303001</v>
          </cell>
          <cell r="I466" t="str">
            <v/>
          </cell>
          <cell r="J466" t="str">
            <v/>
          </cell>
          <cell r="K466" t="str">
            <v>CHARGES U/CRANE RENTAL 26/4-25/5/02</v>
          </cell>
          <cell r="L466">
            <v>37497</v>
          </cell>
          <cell r="M466">
            <v>37504</v>
          </cell>
          <cell r="N466" t="str">
            <v>USD</v>
          </cell>
          <cell r="O466">
            <v>4928.67</v>
          </cell>
          <cell r="P466" t="str">
            <v>USD</v>
          </cell>
          <cell r="Q466">
            <v>4928.67</v>
          </cell>
        </row>
        <row r="467">
          <cell r="A467" t="str">
            <v>@01@</v>
          </cell>
          <cell r="B467" t="str">
            <v>1000001852</v>
          </cell>
          <cell r="C467" t="str">
            <v>KR</v>
          </cell>
          <cell r="D467" t="str">
            <v>0225/VII/02 WS</v>
          </cell>
          <cell r="E467" t="str">
            <v>40</v>
          </cell>
          <cell r="F467" t="str">
            <v>FORKLIP HY 02</v>
          </cell>
          <cell r="G467" t="str">
            <v>V1</v>
          </cell>
          <cell r="H467" t="str">
            <v>K180303001</v>
          </cell>
          <cell r="I467" t="str">
            <v/>
          </cell>
          <cell r="J467" t="str">
            <v/>
          </cell>
          <cell r="K467" t="str">
            <v>CLAIM U/SERVICE MAINT FORKLIP HY 02</v>
          </cell>
          <cell r="L467">
            <v>37477</v>
          </cell>
          <cell r="M467">
            <v>37511</v>
          </cell>
          <cell r="N467" t="str">
            <v>USD</v>
          </cell>
          <cell r="O467">
            <v>26</v>
          </cell>
          <cell r="P467" t="str">
            <v>IDR</v>
          </cell>
          <cell r="Q467">
            <v>231280</v>
          </cell>
        </row>
        <row r="468">
          <cell r="A468" t="str">
            <v>@01@</v>
          </cell>
          <cell r="B468" t="str">
            <v>1800000150</v>
          </cell>
          <cell r="C468" t="str">
            <v>ZM</v>
          </cell>
          <cell r="D468" t="str">
            <v>MIMS TRANSFER</v>
          </cell>
          <cell r="E468" t="str">
            <v>40</v>
          </cell>
          <cell r="F468" t="str">
            <v>00030003052350</v>
          </cell>
          <cell r="G468" t="str">
            <v/>
          </cell>
          <cell r="H468" t="str">
            <v>K180303001</v>
          </cell>
          <cell r="I468" t="str">
            <v/>
          </cell>
          <cell r="J468" t="str">
            <v/>
          </cell>
          <cell r="K468" t="str">
            <v>10581-001-056008-00-REINFORCE HOSE  1 inchi,</v>
          </cell>
          <cell r="L468">
            <v>37506</v>
          </cell>
          <cell r="M468">
            <v>37506</v>
          </cell>
          <cell r="N468" t="str">
            <v>USD</v>
          </cell>
          <cell r="O468">
            <v>56.4</v>
          </cell>
          <cell r="P468" t="str">
            <v>IDR</v>
          </cell>
          <cell r="Q468">
            <v>500000</v>
          </cell>
        </row>
        <row r="469">
          <cell r="A469" t="str">
            <v>@01@</v>
          </cell>
          <cell r="B469" t="str">
            <v>1000002070</v>
          </cell>
          <cell r="C469" t="str">
            <v>KR</v>
          </cell>
          <cell r="D469" t="str">
            <v>RAK0209009</v>
          </cell>
          <cell r="E469" t="str">
            <v>40</v>
          </cell>
          <cell r="F469" t="str">
            <v>BUDI SULISTYA</v>
          </cell>
          <cell r="G469" t="str">
            <v/>
          </cell>
          <cell r="H469" t="str">
            <v>K180303001</v>
          </cell>
          <cell r="I469" t="str">
            <v/>
          </cell>
          <cell r="J469" t="str">
            <v/>
          </cell>
          <cell r="K469" t="str">
            <v>BY.SCHEME CAR ISUZU A/N.BUDI SULISTYA SEP'02</v>
          </cell>
          <cell r="L469">
            <v>37526</v>
          </cell>
          <cell r="M469">
            <v>37526</v>
          </cell>
          <cell r="N469" t="str">
            <v>USD</v>
          </cell>
          <cell r="O469">
            <v>88.43</v>
          </cell>
          <cell r="P469" t="str">
            <v>IDR</v>
          </cell>
          <cell r="Q469">
            <v>796667</v>
          </cell>
        </row>
        <row r="470">
          <cell r="A470" t="str">
            <v>@01@</v>
          </cell>
          <cell r="B470" t="str">
            <v>1800000179</v>
          </cell>
          <cell r="C470" t="str">
            <v>ZM</v>
          </cell>
          <cell r="D470" t="str">
            <v>MIMS TRANSFER</v>
          </cell>
          <cell r="E470" t="str">
            <v>40</v>
          </cell>
          <cell r="F470" t="str">
            <v>00030003052113</v>
          </cell>
          <cell r="G470" t="str">
            <v/>
          </cell>
          <cell r="H470" t="str">
            <v>K180303001</v>
          </cell>
          <cell r="I470" t="str">
            <v/>
          </cell>
          <cell r="J470" t="str">
            <v/>
          </cell>
          <cell r="K470" t="str">
            <v>866797-0001-WATER, DRINKING, STERILE19 L/BTL;</v>
          </cell>
          <cell r="L470">
            <v>37522</v>
          </cell>
          <cell r="M470">
            <v>37522</v>
          </cell>
          <cell r="N470" t="str">
            <v>USD</v>
          </cell>
          <cell r="O470">
            <v>0.53</v>
          </cell>
          <cell r="P470" t="str">
            <v>USD</v>
          </cell>
          <cell r="Q470">
            <v>0.53</v>
          </cell>
        </row>
        <row r="471">
          <cell r="A471" t="str">
            <v>@01@</v>
          </cell>
          <cell r="B471" t="str">
            <v>1000002019</v>
          </cell>
          <cell r="C471" t="str">
            <v>KR</v>
          </cell>
          <cell r="D471" t="str">
            <v>0156/VI/02</v>
          </cell>
          <cell r="E471" t="str">
            <v>40</v>
          </cell>
          <cell r="F471" t="str">
            <v>09K180303001</v>
          </cell>
          <cell r="G471" t="str">
            <v>V1</v>
          </cell>
          <cell r="H471" t="str">
            <v>K180303001</v>
          </cell>
          <cell r="I471" t="str">
            <v/>
          </cell>
          <cell r="J471" t="str">
            <v/>
          </cell>
          <cell r="K471" t="str">
            <v>LANSIR TRUNKING 1 TRIP JUNI 02</v>
          </cell>
          <cell r="L471">
            <v>37447</v>
          </cell>
          <cell r="M471">
            <v>37524</v>
          </cell>
          <cell r="N471" t="str">
            <v>USD</v>
          </cell>
          <cell r="O471">
            <v>56.45</v>
          </cell>
          <cell r="P471" t="str">
            <v>IDR</v>
          </cell>
          <cell r="Q471">
            <v>510000</v>
          </cell>
        </row>
        <row r="472">
          <cell r="A472" t="str">
            <v>@01@</v>
          </cell>
          <cell r="B472" t="str">
            <v>1000002081</v>
          </cell>
          <cell r="C472" t="str">
            <v>KR</v>
          </cell>
          <cell r="D472" t="str">
            <v>260/VIII/02</v>
          </cell>
          <cell r="E472" t="str">
            <v>40</v>
          </cell>
          <cell r="F472" t="str">
            <v>09K180303001</v>
          </cell>
          <cell r="G472" t="str">
            <v/>
          </cell>
          <cell r="H472" t="str">
            <v>K180303001</v>
          </cell>
          <cell r="I472" t="str">
            <v/>
          </cell>
          <cell r="J472" t="str">
            <v/>
          </cell>
          <cell r="K472" t="str">
            <v>JASA ANGKUTAN LAUT U/AGUST 02</v>
          </cell>
          <cell r="L472">
            <v>37498</v>
          </cell>
          <cell r="M472">
            <v>37526</v>
          </cell>
          <cell r="N472" t="str">
            <v>USD</v>
          </cell>
          <cell r="O472">
            <v>608.4</v>
          </cell>
          <cell r="P472" t="str">
            <v>USD</v>
          </cell>
          <cell r="Q472">
            <v>608.4</v>
          </cell>
        </row>
        <row r="473">
          <cell r="A473" t="str">
            <v>@01@</v>
          </cell>
          <cell r="B473" t="str">
            <v>1000002082</v>
          </cell>
          <cell r="C473" t="str">
            <v>KR</v>
          </cell>
          <cell r="D473" t="str">
            <v>249/VIII/02</v>
          </cell>
          <cell r="E473" t="str">
            <v>40</v>
          </cell>
          <cell r="F473" t="str">
            <v>09K180303001</v>
          </cell>
          <cell r="G473" t="str">
            <v/>
          </cell>
          <cell r="H473" t="str">
            <v>K180303001</v>
          </cell>
          <cell r="I473" t="str">
            <v/>
          </cell>
          <cell r="J473" t="str">
            <v/>
          </cell>
          <cell r="K473" t="str">
            <v>JASA ANGKUTAN LAUT U/AGUST 02</v>
          </cell>
          <cell r="L473">
            <v>37488</v>
          </cell>
          <cell r="M473">
            <v>37526</v>
          </cell>
          <cell r="N473" t="str">
            <v>USD</v>
          </cell>
          <cell r="O473">
            <v>2341.0500000000002</v>
          </cell>
          <cell r="P473" t="str">
            <v>USD</v>
          </cell>
          <cell r="Q473">
            <v>2341.0500000000002</v>
          </cell>
        </row>
        <row r="474">
          <cell r="A474" t="str">
            <v>@01@</v>
          </cell>
          <cell r="B474" t="str">
            <v>1200002432</v>
          </cell>
          <cell r="C474" t="str">
            <v>SA</v>
          </cell>
          <cell r="D474" t="str">
            <v>RAK0209045</v>
          </cell>
          <cell r="E474" t="str">
            <v>50</v>
          </cell>
          <cell r="F474" t="str">
            <v>09K180303001</v>
          </cell>
          <cell r="G474" t="str">
            <v/>
          </cell>
          <cell r="H474" t="str">
            <v>K180303001</v>
          </cell>
          <cell r="I474" t="str">
            <v/>
          </cell>
          <cell r="J474" t="str">
            <v/>
          </cell>
          <cell r="K474" t="str">
            <v>JASA ANGKUTAN LAUT U/AGUST 02</v>
          </cell>
          <cell r="L474">
            <v>37529</v>
          </cell>
          <cell r="M474">
            <v>37529</v>
          </cell>
          <cell r="N474" t="str">
            <v>USD</v>
          </cell>
          <cell r="O474">
            <v>-608.4</v>
          </cell>
          <cell r="P474" t="str">
            <v>USD</v>
          </cell>
          <cell r="Q474">
            <v>-608.4</v>
          </cell>
        </row>
        <row r="475">
          <cell r="A475" t="str">
            <v>@01@</v>
          </cell>
          <cell r="B475" t="str">
            <v>1200002432</v>
          </cell>
          <cell r="C475" t="str">
            <v>SA</v>
          </cell>
          <cell r="D475" t="str">
            <v>RAK0209045</v>
          </cell>
          <cell r="E475" t="str">
            <v>50</v>
          </cell>
          <cell r="F475" t="str">
            <v>09K180303001</v>
          </cell>
          <cell r="G475" t="str">
            <v/>
          </cell>
          <cell r="H475" t="str">
            <v>K180303001</v>
          </cell>
          <cell r="I475" t="str">
            <v/>
          </cell>
          <cell r="J475" t="str">
            <v/>
          </cell>
          <cell r="K475" t="str">
            <v>JASA ANGKUTAN LAUT U/AGUST 02</v>
          </cell>
          <cell r="L475">
            <v>37529</v>
          </cell>
          <cell r="M475">
            <v>37529</v>
          </cell>
          <cell r="N475" t="str">
            <v>USD</v>
          </cell>
          <cell r="O475">
            <v>-2341.0500000000002</v>
          </cell>
          <cell r="P475" t="str">
            <v>USD</v>
          </cell>
          <cell r="Q475">
            <v>-2341.0500000000002</v>
          </cell>
        </row>
        <row r="476">
          <cell r="A476" t="str">
            <v>@01@</v>
          </cell>
          <cell r="B476" t="str">
            <v>1200002007</v>
          </cell>
          <cell r="C476" t="str">
            <v>SA</v>
          </cell>
          <cell r="D476" t="str">
            <v>RAK0209005</v>
          </cell>
          <cell r="E476" t="str">
            <v>40</v>
          </cell>
          <cell r="F476" t="str">
            <v>00036120042076</v>
          </cell>
          <cell r="G476" t="str">
            <v/>
          </cell>
          <cell r="H476" t="str">
            <v>K180303002</v>
          </cell>
          <cell r="I476" t="str">
            <v/>
          </cell>
          <cell r="J476" t="str">
            <v/>
          </cell>
          <cell r="K476" t="str">
            <v>REFINER BLADEREFINER JC04; ROTOR&amp;STATOR</v>
          </cell>
          <cell r="L476">
            <v>37523</v>
          </cell>
          <cell r="M476">
            <v>37523</v>
          </cell>
          <cell r="N476" t="str">
            <v>USD</v>
          </cell>
          <cell r="O476">
            <v>23903.9</v>
          </cell>
          <cell r="P476" t="str">
            <v>USD</v>
          </cell>
          <cell r="Q476">
            <v>23903.9</v>
          </cell>
        </row>
        <row r="477">
          <cell r="A477" t="str">
            <v>@01@</v>
          </cell>
          <cell r="B477" t="str">
            <v>1800000146</v>
          </cell>
          <cell r="C477" t="str">
            <v>ZM</v>
          </cell>
          <cell r="D477" t="str">
            <v>MIMS TRANSFER</v>
          </cell>
          <cell r="E477" t="str">
            <v>40</v>
          </cell>
          <cell r="F477" t="str">
            <v>00035120045290</v>
          </cell>
          <cell r="G477" t="str">
            <v/>
          </cell>
          <cell r="H477" t="str">
            <v>K180303002</v>
          </cell>
          <cell r="I477" t="str">
            <v/>
          </cell>
          <cell r="J477" t="str">
            <v/>
          </cell>
          <cell r="K477" t="str">
            <v>N08090-001-055245-00-TRANSPORTING WINDER DRUM</v>
          </cell>
          <cell r="L477">
            <v>37504</v>
          </cell>
          <cell r="M477">
            <v>37504</v>
          </cell>
          <cell r="N477" t="str">
            <v>USD</v>
          </cell>
          <cell r="O477">
            <v>705</v>
          </cell>
          <cell r="P477" t="str">
            <v>IDR</v>
          </cell>
          <cell r="Q477">
            <v>6250000</v>
          </cell>
        </row>
        <row r="478">
          <cell r="A478" t="str">
            <v>@01@</v>
          </cell>
          <cell r="B478" t="str">
            <v>1800000146</v>
          </cell>
          <cell r="C478" t="str">
            <v>ZM</v>
          </cell>
          <cell r="D478" t="str">
            <v>MIMS TRANSFER</v>
          </cell>
          <cell r="E478" t="str">
            <v>40</v>
          </cell>
          <cell r="F478" t="str">
            <v>00035140045290</v>
          </cell>
          <cell r="G478" t="str">
            <v/>
          </cell>
          <cell r="H478" t="str">
            <v>K180303002</v>
          </cell>
          <cell r="I478" t="str">
            <v/>
          </cell>
          <cell r="J478" t="str">
            <v/>
          </cell>
          <cell r="K478" t="str">
            <v>N08090-001-055245-00-TRANSPORTING WINDER DRUM</v>
          </cell>
          <cell r="L478">
            <v>37504</v>
          </cell>
          <cell r="M478">
            <v>37504</v>
          </cell>
          <cell r="N478" t="str">
            <v>USD</v>
          </cell>
          <cell r="O478">
            <v>705</v>
          </cell>
          <cell r="P478" t="str">
            <v>IDR</v>
          </cell>
          <cell r="Q478">
            <v>6250000</v>
          </cell>
        </row>
        <row r="479">
          <cell r="A479" t="str">
            <v>@01@</v>
          </cell>
          <cell r="B479" t="str">
            <v>1800000175</v>
          </cell>
          <cell r="C479" t="str">
            <v>ZM</v>
          </cell>
          <cell r="D479" t="str">
            <v>MIMS TRANSFER</v>
          </cell>
          <cell r="E479" t="str">
            <v>40</v>
          </cell>
          <cell r="F479" t="str">
            <v>00035150042050</v>
          </cell>
          <cell r="G479" t="str">
            <v/>
          </cell>
          <cell r="H479" t="str">
            <v>K180303002</v>
          </cell>
          <cell r="I479" t="str">
            <v/>
          </cell>
          <cell r="J479" t="str">
            <v/>
          </cell>
          <cell r="K479" t="str">
            <v>866367-0002-DOCTOR BLADE2MM THK; 75MM W; 9380M</v>
          </cell>
          <cell r="L479">
            <v>37520</v>
          </cell>
          <cell r="M479">
            <v>37520</v>
          </cell>
          <cell r="N479" t="str">
            <v>USD</v>
          </cell>
          <cell r="O479">
            <v>5451</v>
          </cell>
          <cell r="P479" t="str">
            <v>USD</v>
          </cell>
          <cell r="Q479">
            <v>5451</v>
          </cell>
        </row>
        <row r="480">
          <cell r="A480" t="str">
            <v>@01@</v>
          </cell>
          <cell r="B480" t="str">
            <v>1800000175</v>
          </cell>
          <cell r="C480" t="str">
            <v>ZM</v>
          </cell>
          <cell r="D480" t="str">
            <v>MIMS TRANSFER</v>
          </cell>
          <cell r="E480" t="str">
            <v>40</v>
          </cell>
          <cell r="F480" t="str">
            <v>00035150042050</v>
          </cell>
          <cell r="G480" t="str">
            <v/>
          </cell>
          <cell r="H480" t="str">
            <v>K180303002</v>
          </cell>
          <cell r="I480" t="str">
            <v/>
          </cell>
          <cell r="J480" t="str">
            <v/>
          </cell>
          <cell r="K480" t="str">
            <v>866367-0003-PLATE, METAL:ROD BED;</v>
          </cell>
          <cell r="L480">
            <v>37520</v>
          </cell>
          <cell r="M480">
            <v>37520</v>
          </cell>
          <cell r="N480" t="str">
            <v>USD</v>
          </cell>
          <cell r="O480">
            <v>21942</v>
          </cell>
          <cell r="P480" t="str">
            <v>USD</v>
          </cell>
          <cell r="Q480">
            <v>21942</v>
          </cell>
        </row>
        <row r="481">
          <cell r="A481" t="str">
            <v>@01@</v>
          </cell>
          <cell r="B481" t="str">
            <v>1800000175</v>
          </cell>
          <cell r="C481" t="str">
            <v>ZM</v>
          </cell>
          <cell r="D481" t="str">
            <v>MIMS TRANSFER</v>
          </cell>
          <cell r="E481" t="str">
            <v>40</v>
          </cell>
          <cell r="F481" t="str">
            <v>00035150045110</v>
          </cell>
          <cell r="G481" t="str">
            <v/>
          </cell>
          <cell r="H481" t="str">
            <v>K180303002</v>
          </cell>
          <cell r="I481" t="str">
            <v/>
          </cell>
          <cell r="J481" t="str">
            <v/>
          </cell>
          <cell r="K481" t="str">
            <v>866368-0001-ROPE, FIBROUS11MM DIA; 500M LG/ROL</v>
          </cell>
          <cell r="L481">
            <v>37520</v>
          </cell>
          <cell r="M481">
            <v>37520</v>
          </cell>
          <cell r="N481" t="str">
            <v>USD</v>
          </cell>
          <cell r="O481">
            <v>375.3</v>
          </cell>
          <cell r="P481" t="str">
            <v>USD</v>
          </cell>
          <cell r="Q481">
            <v>375.3</v>
          </cell>
        </row>
        <row r="482">
          <cell r="A482" t="str">
            <v>@01@</v>
          </cell>
          <cell r="B482" t="str">
            <v>1800000175</v>
          </cell>
          <cell r="C482" t="str">
            <v>ZM</v>
          </cell>
          <cell r="D482" t="str">
            <v>MIMS TRANSFER</v>
          </cell>
          <cell r="E482" t="str">
            <v>40</v>
          </cell>
          <cell r="F482" t="str">
            <v>00035150045110</v>
          </cell>
          <cell r="G482" t="str">
            <v/>
          </cell>
          <cell r="H482" t="str">
            <v>K180303002</v>
          </cell>
          <cell r="I482" t="str">
            <v/>
          </cell>
          <cell r="J482" t="str">
            <v/>
          </cell>
          <cell r="K482" t="str">
            <v>866368-0002-ROPE, FIBROUS11MM DIA; 500M LG/ROL</v>
          </cell>
          <cell r="L482">
            <v>37520</v>
          </cell>
          <cell r="M482">
            <v>37520</v>
          </cell>
          <cell r="N482" t="str">
            <v>USD</v>
          </cell>
          <cell r="O482">
            <v>394.73</v>
          </cell>
          <cell r="P482" t="str">
            <v>USD</v>
          </cell>
          <cell r="Q482">
            <v>394.73</v>
          </cell>
        </row>
        <row r="483">
          <cell r="A483" t="str">
            <v>@01@</v>
          </cell>
          <cell r="B483" t="str">
            <v>1200002258</v>
          </cell>
          <cell r="C483" t="str">
            <v>SA</v>
          </cell>
          <cell r="D483" t="str">
            <v>RAK0209035</v>
          </cell>
          <cell r="E483" t="str">
            <v>40</v>
          </cell>
          <cell r="F483" t="str">
            <v>Accrued</v>
          </cell>
          <cell r="G483" t="str">
            <v/>
          </cell>
          <cell r="H483" t="str">
            <v>K180303002</v>
          </cell>
          <cell r="I483" t="str">
            <v/>
          </cell>
          <cell r="J483" t="str">
            <v/>
          </cell>
          <cell r="K483" t="str">
            <v>Accrue Port Charges Buatan for Material SEPT' 02</v>
          </cell>
          <cell r="L483">
            <v>37529</v>
          </cell>
          <cell r="M483">
            <v>37529</v>
          </cell>
          <cell r="N483" t="str">
            <v>USD</v>
          </cell>
          <cell r="O483">
            <v>5158.1099999999997</v>
          </cell>
          <cell r="P483" t="str">
            <v>USD</v>
          </cell>
          <cell r="Q483">
            <v>5158.1099999999997</v>
          </cell>
        </row>
        <row r="484">
          <cell r="A484" t="str">
            <v>@01@</v>
          </cell>
          <cell r="B484" t="str">
            <v>1200002258</v>
          </cell>
          <cell r="C484" t="str">
            <v>SA</v>
          </cell>
          <cell r="D484" t="str">
            <v>RAK0209035</v>
          </cell>
          <cell r="E484" t="str">
            <v>40</v>
          </cell>
          <cell r="F484" t="str">
            <v>Accrued</v>
          </cell>
          <cell r="G484" t="str">
            <v/>
          </cell>
          <cell r="H484" t="str">
            <v>K180303002</v>
          </cell>
          <cell r="I484" t="str">
            <v/>
          </cell>
          <cell r="J484" t="str">
            <v/>
          </cell>
          <cell r="K484" t="str">
            <v>Accrue Inland to Port (fr MATERIAL TRANSPORT) SEPT</v>
          </cell>
          <cell r="L484">
            <v>37529</v>
          </cell>
          <cell r="M484">
            <v>37529</v>
          </cell>
          <cell r="N484" t="str">
            <v>USD</v>
          </cell>
          <cell r="O484">
            <v>8312.07</v>
          </cell>
          <cell r="P484" t="str">
            <v>USD</v>
          </cell>
          <cell r="Q484">
            <v>8312.07</v>
          </cell>
        </row>
        <row r="485">
          <cell r="A485" t="str">
            <v>@01@</v>
          </cell>
          <cell r="B485" t="str">
            <v>1200002427</v>
          </cell>
          <cell r="C485" t="str">
            <v>SA</v>
          </cell>
          <cell r="D485" t="str">
            <v>RAK0209042</v>
          </cell>
          <cell r="E485" t="str">
            <v>50</v>
          </cell>
          <cell r="F485" t="str">
            <v>Accrued Buatan</v>
          </cell>
          <cell r="G485" t="str">
            <v/>
          </cell>
          <cell r="H485" t="str">
            <v>K180303002</v>
          </cell>
          <cell r="I485" t="str">
            <v/>
          </cell>
          <cell r="J485" t="str">
            <v/>
          </cell>
          <cell r="K485" t="str">
            <v>Reverse Accrue Port charges Buatan f/Material Sept</v>
          </cell>
          <cell r="L485">
            <v>37529</v>
          </cell>
          <cell r="M485">
            <v>37529</v>
          </cell>
          <cell r="N485" t="str">
            <v>USD</v>
          </cell>
          <cell r="O485">
            <v>-5158.1000000000004</v>
          </cell>
          <cell r="P485" t="str">
            <v>USD</v>
          </cell>
          <cell r="Q485">
            <v>-5158.1000000000004</v>
          </cell>
        </row>
        <row r="486">
          <cell r="A486" t="str">
            <v>@01@</v>
          </cell>
          <cell r="B486" t="str">
            <v>1200002428</v>
          </cell>
          <cell r="C486" t="str">
            <v>SA</v>
          </cell>
          <cell r="D486" t="str">
            <v>RAK0209043</v>
          </cell>
          <cell r="E486" t="str">
            <v>40</v>
          </cell>
          <cell r="F486" t="str">
            <v>Accrued Buatan</v>
          </cell>
          <cell r="G486" t="str">
            <v/>
          </cell>
          <cell r="H486" t="str">
            <v>K180303002</v>
          </cell>
          <cell r="I486" t="str">
            <v/>
          </cell>
          <cell r="J486" t="str">
            <v/>
          </cell>
          <cell r="K486" t="str">
            <v>Accrue Port charges Buatan f/Material Sept'02</v>
          </cell>
          <cell r="L486">
            <v>37529</v>
          </cell>
          <cell r="M486">
            <v>37529</v>
          </cell>
          <cell r="N486" t="str">
            <v>USD</v>
          </cell>
          <cell r="O486">
            <v>2391.86</v>
          </cell>
          <cell r="P486" t="str">
            <v>USD</v>
          </cell>
          <cell r="Q486">
            <v>2391.86</v>
          </cell>
        </row>
        <row r="487">
          <cell r="A487" t="str">
            <v>@01@</v>
          </cell>
          <cell r="B487" t="str">
            <v>1200002427</v>
          </cell>
          <cell r="C487" t="str">
            <v>SA</v>
          </cell>
          <cell r="D487" t="str">
            <v>RAK0209042</v>
          </cell>
          <cell r="E487" t="str">
            <v>50</v>
          </cell>
          <cell r="F487" t="str">
            <v>Accrued Pulp Trans</v>
          </cell>
          <cell r="G487" t="str">
            <v/>
          </cell>
          <cell r="H487" t="str">
            <v>K180303002</v>
          </cell>
          <cell r="I487" t="str">
            <v/>
          </cell>
          <cell r="J487" t="str">
            <v/>
          </cell>
          <cell r="K487" t="str">
            <v>Reverse Accrue Inland to Port f/Pulp Transp (mater</v>
          </cell>
          <cell r="L487">
            <v>37529</v>
          </cell>
          <cell r="M487">
            <v>37529</v>
          </cell>
          <cell r="N487" t="str">
            <v>USD</v>
          </cell>
          <cell r="O487">
            <v>-8312.07</v>
          </cell>
          <cell r="P487" t="str">
            <v>USD</v>
          </cell>
          <cell r="Q487">
            <v>-8312.07</v>
          </cell>
        </row>
        <row r="488">
          <cell r="A488" t="str">
            <v>@01@</v>
          </cell>
          <cell r="B488" t="str">
            <v>1200002428</v>
          </cell>
          <cell r="C488" t="str">
            <v>SA</v>
          </cell>
          <cell r="D488" t="str">
            <v>RAK0209043</v>
          </cell>
          <cell r="E488" t="str">
            <v>40</v>
          </cell>
          <cell r="F488" t="str">
            <v>Accrued Pulp Trans</v>
          </cell>
          <cell r="G488" t="str">
            <v/>
          </cell>
          <cell r="H488" t="str">
            <v>K180303002</v>
          </cell>
          <cell r="I488" t="str">
            <v/>
          </cell>
          <cell r="J488" t="str">
            <v/>
          </cell>
          <cell r="K488" t="str">
            <v>Accrue Inland to Port f/Pulp Transp (material) Sep</v>
          </cell>
          <cell r="L488">
            <v>37529</v>
          </cell>
          <cell r="M488">
            <v>37529</v>
          </cell>
          <cell r="N488" t="str">
            <v>USD</v>
          </cell>
          <cell r="O488">
            <v>3416.87</v>
          </cell>
          <cell r="P488" t="str">
            <v>USD</v>
          </cell>
          <cell r="Q488">
            <v>3416.87</v>
          </cell>
        </row>
        <row r="489">
          <cell r="A489" t="str">
            <v>@01@</v>
          </cell>
          <cell r="B489" t="str">
            <v>1800000160</v>
          </cell>
          <cell r="C489" t="str">
            <v>ZM</v>
          </cell>
          <cell r="D489" t="str">
            <v>MIMS TRANSFER</v>
          </cell>
          <cell r="E489" t="str">
            <v>40</v>
          </cell>
          <cell r="F489" t="str">
            <v>00035190040620</v>
          </cell>
          <cell r="G489" t="str">
            <v/>
          </cell>
          <cell r="H489" t="str">
            <v>K180303003</v>
          </cell>
          <cell r="I489" t="str">
            <v/>
          </cell>
          <cell r="J489" t="str">
            <v/>
          </cell>
          <cell r="K489" t="str">
            <v>865497-0001-LABEL98.6 X 77MM SIZE; ADHESIVE; W</v>
          </cell>
          <cell r="L489">
            <v>37513</v>
          </cell>
          <cell r="M489">
            <v>37513</v>
          </cell>
          <cell r="N489" t="str">
            <v>USD</v>
          </cell>
          <cell r="O489">
            <v>112.5</v>
          </cell>
          <cell r="P489" t="str">
            <v>USD</v>
          </cell>
          <cell r="Q489">
            <v>112.5</v>
          </cell>
        </row>
        <row r="490">
          <cell r="A490" t="str">
            <v>@01@</v>
          </cell>
          <cell r="B490" t="str">
            <v>1800000182</v>
          </cell>
          <cell r="C490" t="str">
            <v>ZM</v>
          </cell>
          <cell r="D490" t="str">
            <v>MIMS TRANSFER</v>
          </cell>
          <cell r="E490" t="str">
            <v>40</v>
          </cell>
          <cell r="F490" t="str">
            <v>00035190040620</v>
          </cell>
          <cell r="G490" t="str">
            <v/>
          </cell>
          <cell r="H490" t="str">
            <v>K180303003</v>
          </cell>
          <cell r="I490" t="str">
            <v/>
          </cell>
          <cell r="J490" t="str">
            <v/>
          </cell>
          <cell r="K490" t="str">
            <v>869215-0002-LABEL98.6 X 77MM SIZE; ADHESIVE; W</v>
          </cell>
          <cell r="L490">
            <v>37523</v>
          </cell>
          <cell r="M490">
            <v>37523</v>
          </cell>
          <cell r="N490" t="str">
            <v>USD</v>
          </cell>
          <cell r="O490">
            <v>45</v>
          </cell>
          <cell r="P490" t="str">
            <v>USD</v>
          </cell>
          <cell r="Q490">
            <v>45</v>
          </cell>
        </row>
        <row r="491">
          <cell r="A491" t="str">
            <v>@01@</v>
          </cell>
          <cell r="B491" t="str">
            <v>1800000160</v>
          </cell>
          <cell r="C491" t="str">
            <v>ZM</v>
          </cell>
          <cell r="D491" t="str">
            <v>MIMS TRANSFER</v>
          </cell>
          <cell r="E491" t="str">
            <v>40</v>
          </cell>
          <cell r="F491" t="str">
            <v>00035190040621</v>
          </cell>
          <cell r="G491" t="str">
            <v/>
          </cell>
          <cell r="H491" t="str">
            <v>K180303003</v>
          </cell>
          <cell r="I491" t="str">
            <v/>
          </cell>
          <cell r="J491" t="str">
            <v/>
          </cell>
          <cell r="K491" t="str">
            <v>865226-0001-ADHESIVECORE GLUE SYNCOL 2075; 5KG</v>
          </cell>
          <cell r="L491">
            <v>37513</v>
          </cell>
          <cell r="M491">
            <v>37513</v>
          </cell>
          <cell r="N491" t="str">
            <v>USD</v>
          </cell>
          <cell r="O491">
            <v>329.6</v>
          </cell>
          <cell r="P491" t="str">
            <v>USD</v>
          </cell>
          <cell r="Q491">
            <v>329.6</v>
          </cell>
        </row>
        <row r="492">
          <cell r="A492" t="str">
            <v>@01@</v>
          </cell>
          <cell r="B492" t="str">
            <v>1800000182</v>
          </cell>
          <cell r="C492" t="str">
            <v>ZM</v>
          </cell>
          <cell r="D492" t="str">
            <v>MIMS TRANSFER</v>
          </cell>
          <cell r="E492" t="str">
            <v>40</v>
          </cell>
          <cell r="F492" t="str">
            <v>00035190040623</v>
          </cell>
          <cell r="G492" t="str">
            <v/>
          </cell>
          <cell r="H492" t="str">
            <v>K180303003</v>
          </cell>
          <cell r="I492" t="str">
            <v/>
          </cell>
          <cell r="J492" t="str">
            <v/>
          </cell>
          <cell r="K492" t="str">
            <v>869215-0001-TAPE, PRESSURE SENSITIVE ADHESIVES</v>
          </cell>
          <cell r="L492">
            <v>37523</v>
          </cell>
          <cell r="M492">
            <v>37523</v>
          </cell>
          <cell r="N492" t="str">
            <v>USD</v>
          </cell>
          <cell r="O492">
            <v>528.80999999999995</v>
          </cell>
          <cell r="P492" t="str">
            <v>USD</v>
          </cell>
          <cell r="Q492">
            <v>528.80999999999995</v>
          </cell>
        </row>
        <row r="493">
          <cell r="A493" t="str">
            <v>@01@</v>
          </cell>
          <cell r="B493" t="str">
            <v>1800000182</v>
          </cell>
          <cell r="C493" t="str">
            <v>ZM</v>
          </cell>
          <cell r="D493" t="str">
            <v>MIMS TRANSFER</v>
          </cell>
          <cell r="E493" t="str">
            <v>40</v>
          </cell>
          <cell r="F493" t="str">
            <v>00035190040623</v>
          </cell>
          <cell r="G493" t="str">
            <v/>
          </cell>
          <cell r="H493" t="str">
            <v>K180303003</v>
          </cell>
          <cell r="I493" t="str">
            <v/>
          </cell>
          <cell r="J493" t="str">
            <v/>
          </cell>
          <cell r="K493" t="str">
            <v>869215-0003-TAPE, PRESSURE SENSITIVE ADHESIVED</v>
          </cell>
          <cell r="L493">
            <v>37523</v>
          </cell>
          <cell r="M493">
            <v>37523</v>
          </cell>
          <cell r="N493" t="str">
            <v>USD</v>
          </cell>
          <cell r="O493">
            <v>400.32</v>
          </cell>
          <cell r="P493" t="str">
            <v>USD</v>
          </cell>
          <cell r="Q493">
            <v>400.32</v>
          </cell>
        </row>
        <row r="494">
          <cell r="A494" t="str">
            <v>@01@</v>
          </cell>
          <cell r="B494" t="str">
            <v>1800000182</v>
          </cell>
          <cell r="C494" t="str">
            <v>ZM</v>
          </cell>
          <cell r="D494" t="str">
            <v>MIMS TRANSFER</v>
          </cell>
          <cell r="E494" t="str">
            <v>40</v>
          </cell>
          <cell r="F494" t="str">
            <v>00035190040623</v>
          </cell>
          <cell r="G494" t="str">
            <v/>
          </cell>
          <cell r="H494" t="str">
            <v>K180303003</v>
          </cell>
          <cell r="I494" t="str">
            <v/>
          </cell>
          <cell r="J494" t="str">
            <v/>
          </cell>
          <cell r="K494" t="str">
            <v>869549-0001-TAPE, PRESSURE SENSITIVE ADHESIVES</v>
          </cell>
          <cell r="L494">
            <v>37523</v>
          </cell>
          <cell r="M494">
            <v>37523</v>
          </cell>
          <cell r="N494" t="str">
            <v>USD</v>
          </cell>
          <cell r="O494">
            <v>528.80999999999995</v>
          </cell>
          <cell r="P494" t="str">
            <v>USD</v>
          </cell>
          <cell r="Q494">
            <v>528.80999999999995</v>
          </cell>
        </row>
        <row r="495">
          <cell r="A495" t="str">
            <v>@01@</v>
          </cell>
          <cell r="B495" t="str">
            <v>1800000192</v>
          </cell>
          <cell r="C495" t="str">
            <v>ZM</v>
          </cell>
          <cell r="D495" t="str">
            <v>MIMS TRANSFER</v>
          </cell>
          <cell r="E495" t="str">
            <v>40</v>
          </cell>
          <cell r="F495" t="str">
            <v>00035190040623</v>
          </cell>
          <cell r="G495" t="str">
            <v/>
          </cell>
          <cell r="H495" t="str">
            <v>K180303003</v>
          </cell>
          <cell r="I495" t="str">
            <v/>
          </cell>
          <cell r="J495" t="str">
            <v/>
          </cell>
          <cell r="K495" t="str">
            <v>871662-0001-TAPE, PRESSURE SENSITIVE ADHESIVES</v>
          </cell>
          <cell r="L495">
            <v>37529</v>
          </cell>
          <cell r="M495">
            <v>37529</v>
          </cell>
          <cell r="N495" t="str">
            <v>USD</v>
          </cell>
          <cell r="O495">
            <v>264.39999999999998</v>
          </cell>
          <cell r="P495" t="str">
            <v>USD</v>
          </cell>
          <cell r="Q495">
            <v>264.39999999999998</v>
          </cell>
        </row>
        <row r="496">
          <cell r="A496" t="str">
            <v>@01@</v>
          </cell>
          <cell r="B496" t="str">
            <v>1800000155</v>
          </cell>
          <cell r="C496" t="str">
            <v>ZM</v>
          </cell>
          <cell r="D496" t="str">
            <v>MIMS TRANSFER</v>
          </cell>
          <cell r="E496" t="str">
            <v>40</v>
          </cell>
          <cell r="F496" t="str">
            <v>00035190040630</v>
          </cell>
          <cell r="G496" t="str">
            <v/>
          </cell>
          <cell r="H496" t="str">
            <v>K180303003</v>
          </cell>
          <cell r="I496" t="str">
            <v/>
          </cell>
          <cell r="J496" t="str">
            <v/>
          </cell>
          <cell r="K496" t="str">
            <v>863602-0001-CARTON, FIBRE, WAXEDRD SHAPE; 1500</v>
          </cell>
          <cell r="L496">
            <v>37510</v>
          </cell>
          <cell r="M496">
            <v>37510</v>
          </cell>
          <cell r="N496" t="str">
            <v>USD</v>
          </cell>
          <cell r="O496">
            <v>5011.2</v>
          </cell>
          <cell r="P496" t="str">
            <v>USD</v>
          </cell>
          <cell r="Q496">
            <v>5011.2</v>
          </cell>
        </row>
        <row r="497">
          <cell r="A497" t="str">
            <v>@01@</v>
          </cell>
          <cell r="B497" t="str">
            <v>1800000175</v>
          </cell>
          <cell r="C497" t="str">
            <v>ZM</v>
          </cell>
          <cell r="D497" t="str">
            <v>MIMS TRANSFER</v>
          </cell>
          <cell r="E497" t="str">
            <v>40</v>
          </cell>
          <cell r="F497" t="str">
            <v>00035190040632</v>
          </cell>
          <cell r="G497" t="str">
            <v/>
          </cell>
          <cell r="H497" t="str">
            <v>K180303003</v>
          </cell>
          <cell r="I497" t="str">
            <v/>
          </cell>
          <cell r="J497" t="str">
            <v/>
          </cell>
          <cell r="K497" t="str">
            <v>863876-0001-EXTENDER, PRINTING INKSOLVENT MEK</v>
          </cell>
          <cell r="L497">
            <v>37520</v>
          </cell>
          <cell r="M497">
            <v>37520</v>
          </cell>
          <cell r="N497" t="str">
            <v>USD</v>
          </cell>
          <cell r="O497">
            <v>182.88</v>
          </cell>
          <cell r="P497" t="str">
            <v>USD</v>
          </cell>
          <cell r="Q497">
            <v>182.88</v>
          </cell>
        </row>
        <row r="498">
          <cell r="A498" t="str">
            <v>@01@</v>
          </cell>
          <cell r="B498" t="str">
            <v>1800000155</v>
          </cell>
          <cell r="C498" t="str">
            <v>ZM</v>
          </cell>
          <cell r="D498" t="str">
            <v>MIMS TRANSFER</v>
          </cell>
          <cell r="E498" t="str">
            <v>40</v>
          </cell>
          <cell r="F498" t="str">
            <v>00035190040636</v>
          </cell>
          <cell r="G498" t="str">
            <v/>
          </cell>
          <cell r="H498" t="str">
            <v>K180303003</v>
          </cell>
          <cell r="I498" t="str">
            <v/>
          </cell>
          <cell r="J498" t="str">
            <v/>
          </cell>
          <cell r="K498" t="str">
            <v>863588-0001-PLASTIC SHEET50MICRON THK; 500MM W</v>
          </cell>
          <cell r="L498">
            <v>37510</v>
          </cell>
          <cell r="M498">
            <v>37510</v>
          </cell>
          <cell r="N498" t="str">
            <v>USD</v>
          </cell>
          <cell r="O498">
            <v>20770.36</v>
          </cell>
          <cell r="P498" t="str">
            <v>USD</v>
          </cell>
          <cell r="Q498">
            <v>20770.36</v>
          </cell>
        </row>
        <row r="499">
          <cell r="A499" t="str">
            <v>@01@</v>
          </cell>
          <cell r="B499" t="str">
            <v>1800000155</v>
          </cell>
          <cell r="C499" t="str">
            <v>ZM</v>
          </cell>
          <cell r="D499" t="str">
            <v>MIMS TRANSFER</v>
          </cell>
          <cell r="E499" t="str">
            <v>40</v>
          </cell>
          <cell r="F499" t="str">
            <v>00035190040640</v>
          </cell>
          <cell r="G499" t="str">
            <v/>
          </cell>
          <cell r="H499" t="str">
            <v>K180303003</v>
          </cell>
          <cell r="I499" t="str">
            <v/>
          </cell>
          <cell r="J499" t="str">
            <v/>
          </cell>
          <cell r="K499" t="str">
            <v>863602-0002-CARTON, FIBRE, WAXEDRD SHAPE; 1000</v>
          </cell>
          <cell r="L499">
            <v>37510</v>
          </cell>
          <cell r="M499">
            <v>37510</v>
          </cell>
          <cell r="N499" t="str">
            <v>USD</v>
          </cell>
          <cell r="O499">
            <v>8112.06</v>
          </cell>
          <cell r="P499" t="str">
            <v>USD</v>
          </cell>
          <cell r="Q499">
            <v>8112.06</v>
          </cell>
        </row>
        <row r="500">
          <cell r="A500" t="str">
            <v>@01@</v>
          </cell>
          <cell r="B500" t="str">
            <v>1800000151</v>
          </cell>
          <cell r="C500" t="str">
            <v>ZM</v>
          </cell>
          <cell r="D500" t="str">
            <v>MIMS TRANSFER</v>
          </cell>
          <cell r="E500" t="str">
            <v>40</v>
          </cell>
          <cell r="F500" t="str">
            <v>00035190040650</v>
          </cell>
          <cell r="G500" t="str">
            <v/>
          </cell>
          <cell r="H500" t="str">
            <v>K180303003</v>
          </cell>
          <cell r="I500" t="str">
            <v/>
          </cell>
          <cell r="J500" t="str">
            <v/>
          </cell>
          <cell r="K500" t="str">
            <v>862511-0001-PLUG, EXPANSION27.5MM ID; 3IN OD;</v>
          </cell>
          <cell r="L500">
            <v>37506</v>
          </cell>
          <cell r="M500">
            <v>37506</v>
          </cell>
          <cell r="N500" t="str">
            <v>USD</v>
          </cell>
          <cell r="O500">
            <v>118</v>
          </cell>
          <cell r="P500" t="str">
            <v>USD</v>
          </cell>
          <cell r="Q500">
            <v>118</v>
          </cell>
        </row>
        <row r="501">
          <cell r="A501" t="str">
            <v>@01@</v>
          </cell>
          <cell r="B501" t="str">
            <v>1800000159</v>
          </cell>
          <cell r="C501" t="str">
            <v>ZM</v>
          </cell>
          <cell r="D501" t="str">
            <v>MIMS TRANSFER</v>
          </cell>
          <cell r="E501" t="str">
            <v>40</v>
          </cell>
          <cell r="F501" t="str">
            <v>00035720040625</v>
          </cell>
          <cell r="G501" t="str">
            <v/>
          </cell>
          <cell r="H501" t="str">
            <v>K180303003</v>
          </cell>
          <cell r="I501" t="str">
            <v/>
          </cell>
          <cell r="J501" t="str">
            <v/>
          </cell>
          <cell r="K501" t="str">
            <v>865172-0001-CORE, PAPERCYL SHAPE; 150MM ID; 87</v>
          </cell>
          <cell r="L501">
            <v>37512</v>
          </cell>
          <cell r="M501">
            <v>37512</v>
          </cell>
          <cell r="N501" t="str">
            <v>USD</v>
          </cell>
          <cell r="O501">
            <v>46766</v>
          </cell>
          <cell r="P501" t="str">
            <v>USD</v>
          </cell>
          <cell r="Q501">
            <v>46766</v>
          </cell>
        </row>
        <row r="502">
          <cell r="A502" t="str">
            <v>@01@</v>
          </cell>
          <cell r="B502" t="str">
            <v>1800000159</v>
          </cell>
          <cell r="C502" t="str">
            <v>ZM</v>
          </cell>
          <cell r="D502" t="str">
            <v>MIMS TRANSFER</v>
          </cell>
          <cell r="E502" t="str">
            <v>40</v>
          </cell>
          <cell r="F502" t="str">
            <v>00035720040645</v>
          </cell>
          <cell r="G502" t="str">
            <v/>
          </cell>
          <cell r="H502" t="str">
            <v>K180303003</v>
          </cell>
          <cell r="I502" t="str">
            <v/>
          </cell>
          <cell r="J502" t="str">
            <v/>
          </cell>
          <cell r="K502" t="str">
            <v>865172-0002-CORE, PAPERCYL SHAPE; 76.2MM (3IN)</v>
          </cell>
          <cell r="L502">
            <v>37512</v>
          </cell>
          <cell r="M502">
            <v>37512</v>
          </cell>
          <cell r="N502" t="str">
            <v>USD</v>
          </cell>
          <cell r="O502">
            <v>14112</v>
          </cell>
          <cell r="P502" t="str">
            <v>USD</v>
          </cell>
          <cell r="Q502">
            <v>14112</v>
          </cell>
        </row>
        <row r="503">
          <cell r="A503" t="str">
            <v>@01@</v>
          </cell>
          <cell r="B503" t="str">
            <v>1800000140</v>
          </cell>
          <cell r="C503" t="str">
            <v>ZM</v>
          </cell>
          <cell r="D503" t="str">
            <v>MIMS TRANSFER</v>
          </cell>
          <cell r="E503" t="str">
            <v>40</v>
          </cell>
          <cell r="F503" t="str">
            <v>00035730040623</v>
          </cell>
          <cell r="G503" t="str">
            <v/>
          </cell>
          <cell r="H503" t="str">
            <v>K180303003</v>
          </cell>
          <cell r="I503" t="str">
            <v/>
          </cell>
          <cell r="J503" t="str">
            <v/>
          </cell>
          <cell r="K503" t="str">
            <v>860088-0001-TAPE, PRESSURE SENSITIVE ADHESIVEO</v>
          </cell>
          <cell r="L503">
            <v>37501</v>
          </cell>
          <cell r="M503">
            <v>37501</v>
          </cell>
          <cell r="N503" t="str">
            <v>USD</v>
          </cell>
          <cell r="O503">
            <v>66</v>
          </cell>
          <cell r="P503" t="str">
            <v>USD</v>
          </cell>
          <cell r="Q503">
            <v>66</v>
          </cell>
        </row>
        <row r="504">
          <cell r="A504" t="str">
            <v>@01@</v>
          </cell>
          <cell r="B504" t="str">
            <v>1800000140</v>
          </cell>
          <cell r="C504" t="str">
            <v>ZM</v>
          </cell>
          <cell r="D504" t="str">
            <v>MIMS TRANSFER</v>
          </cell>
          <cell r="E504" t="str">
            <v>40</v>
          </cell>
          <cell r="F504" t="str">
            <v>00035730040623</v>
          </cell>
          <cell r="G504" t="str">
            <v/>
          </cell>
          <cell r="H504" t="str">
            <v>K180303003</v>
          </cell>
          <cell r="I504" t="str">
            <v/>
          </cell>
          <cell r="J504" t="str">
            <v/>
          </cell>
          <cell r="K504" t="str">
            <v>860088-0002-TAPE, PRESSURE SENSITIVE ADHESIVES</v>
          </cell>
          <cell r="L504">
            <v>37501</v>
          </cell>
          <cell r="M504">
            <v>37501</v>
          </cell>
          <cell r="N504" t="str">
            <v>USD</v>
          </cell>
          <cell r="O504">
            <v>528.75</v>
          </cell>
          <cell r="P504" t="str">
            <v>USD</v>
          </cell>
          <cell r="Q504">
            <v>528.75</v>
          </cell>
        </row>
        <row r="505">
          <cell r="A505" t="str">
            <v>@01@</v>
          </cell>
          <cell r="B505" t="str">
            <v>1800000160</v>
          </cell>
          <cell r="C505" t="str">
            <v>ZM</v>
          </cell>
          <cell r="D505" t="str">
            <v>MIMS TRANSFER</v>
          </cell>
          <cell r="E505" t="str">
            <v>40</v>
          </cell>
          <cell r="F505" t="str">
            <v>00035730040623</v>
          </cell>
          <cell r="G505" t="str">
            <v/>
          </cell>
          <cell r="H505" t="str">
            <v>K180303003</v>
          </cell>
          <cell r="I505" t="str">
            <v/>
          </cell>
          <cell r="J505" t="str">
            <v/>
          </cell>
          <cell r="K505" t="str">
            <v>865495-0002-TAPE, PRESSURE SENSITIVE ADHESIVEO</v>
          </cell>
          <cell r="L505">
            <v>37513</v>
          </cell>
          <cell r="M505">
            <v>37513</v>
          </cell>
          <cell r="N505" t="str">
            <v>USD</v>
          </cell>
          <cell r="O505">
            <v>32.979999999999997</v>
          </cell>
          <cell r="P505" t="str">
            <v>USD</v>
          </cell>
          <cell r="Q505">
            <v>32.979999999999997</v>
          </cell>
        </row>
        <row r="506">
          <cell r="A506" t="str">
            <v>@01@</v>
          </cell>
          <cell r="B506" t="str">
            <v>1200002007</v>
          </cell>
          <cell r="C506" t="str">
            <v>SA</v>
          </cell>
          <cell r="D506" t="str">
            <v>RAK0209005</v>
          </cell>
          <cell r="E506" t="str">
            <v>40</v>
          </cell>
          <cell r="F506" t="str">
            <v>00035730040630</v>
          </cell>
          <cell r="G506" t="str">
            <v/>
          </cell>
          <cell r="H506" t="str">
            <v>K180303003</v>
          </cell>
          <cell r="I506" t="str">
            <v/>
          </cell>
          <cell r="J506" t="str">
            <v/>
          </cell>
          <cell r="K506" t="str">
            <v>"INK, PRINTINGINK STANDART KOTONE BLACK; 0.8L/CAN"</v>
          </cell>
          <cell r="L506">
            <v>37523</v>
          </cell>
          <cell r="M506">
            <v>37523</v>
          </cell>
          <cell r="N506" t="str">
            <v>USD</v>
          </cell>
          <cell r="O506">
            <v>81.86</v>
          </cell>
          <cell r="P506" t="str">
            <v>USD</v>
          </cell>
          <cell r="Q506">
            <v>81.86</v>
          </cell>
        </row>
        <row r="507">
          <cell r="A507" t="str">
            <v>@01@</v>
          </cell>
          <cell r="B507" t="str">
            <v>1200002007</v>
          </cell>
          <cell r="C507" t="str">
            <v>SA</v>
          </cell>
          <cell r="D507" t="str">
            <v>RAK0209005</v>
          </cell>
          <cell r="E507" t="str">
            <v>40</v>
          </cell>
          <cell r="F507" t="str">
            <v>00035730040630</v>
          </cell>
          <cell r="G507" t="str">
            <v/>
          </cell>
          <cell r="H507" t="str">
            <v>K180303003</v>
          </cell>
          <cell r="I507" t="str">
            <v/>
          </cell>
          <cell r="J507" t="str">
            <v/>
          </cell>
          <cell r="K507" t="str">
            <v>"INK, PRINTINGINK STANDART KOTONE BLACK; 0.8L/CAN"</v>
          </cell>
          <cell r="L507">
            <v>37523</v>
          </cell>
          <cell r="M507">
            <v>37523</v>
          </cell>
          <cell r="N507" t="str">
            <v>USD</v>
          </cell>
          <cell r="O507">
            <v>245.58</v>
          </cell>
          <cell r="P507" t="str">
            <v>USD</v>
          </cell>
          <cell r="Q507">
            <v>245.58</v>
          </cell>
        </row>
        <row r="508">
          <cell r="A508" t="str">
            <v>@01@</v>
          </cell>
          <cell r="B508" t="str">
            <v>1200002007</v>
          </cell>
          <cell r="C508" t="str">
            <v>SA</v>
          </cell>
          <cell r="D508" t="str">
            <v>RAK0209005</v>
          </cell>
          <cell r="E508" t="str">
            <v>40</v>
          </cell>
          <cell r="F508" t="str">
            <v>00035730040632</v>
          </cell>
          <cell r="G508" t="str">
            <v/>
          </cell>
          <cell r="H508" t="str">
            <v>K180303003</v>
          </cell>
          <cell r="I508" t="str">
            <v/>
          </cell>
          <cell r="J508" t="str">
            <v/>
          </cell>
          <cell r="K508" t="str">
            <v>"EXTENDER, PRINTING INKSOLVENT MEK SOLUTION; RAK-8</v>
          </cell>
          <cell r="L508">
            <v>37523</v>
          </cell>
          <cell r="M508">
            <v>37523</v>
          </cell>
          <cell r="N508" t="str">
            <v>USD</v>
          </cell>
          <cell r="O508">
            <v>45.72</v>
          </cell>
          <cell r="P508" t="str">
            <v>USD</v>
          </cell>
          <cell r="Q508">
            <v>45.72</v>
          </cell>
        </row>
        <row r="509">
          <cell r="A509" t="str">
            <v>@01@</v>
          </cell>
          <cell r="B509" t="str">
            <v>1200002007</v>
          </cell>
          <cell r="C509" t="str">
            <v>SA</v>
          </cell>
          <cell r="D509" t="str">
            <v>RAK0209005</v>
          </cell>
          <cell r="E509" t="str">
            <v>40</v>
          </cell>
          <cell r="F509" t="str">
            <v>00035730040632</v>
          </cell>
          <cell r="G509" t="str">
            <v/>
          </cell>
          <cell r="H509" t="str">
            <v>K180303003</v>
          </cell>
          <cell r="I509" t="str">
            <v/>
          </cell>
          <cell r="J509" t="str">
            <v/>
          </cell>
          <cell r="K509" t="str">
            <v>"EXTENDER, PRINTING INKINK ADDITIVE; 0.8L/CAN"</v>
          </cell>
          <cell r="L509">
            <v>37523</v>
          </cell>
          <cell r="M509">
            <v>37523</v>
          </cell>
          <cell r="N509" t="str">
            <v>USD</v>
          </cell>
          <cell r="O509">
            <v>169.64</v>
          </cell>
          <cell r="P509" t="str">
            <v>USD</v>
          </cell>
          <cell r="Q509">
            <v>169.64</v>
          </cell>
        </row>
        <row r="510">
          <cell r="A510" t="str">
            <v>@01@</v>
          </cell>
          <cell r="B510" t="str">
            <v>1800000140</v>
          </cell>
          <cell r="C510" t="str">
            <v>ZM</v>
          </cell>
          <cell r="D510" t="str">
            <v>MIMS TRANSFER</v>
          </cell>
          <cell r="E510" t="str">
            <v>40</v>
          </cell>
          <cell r="F510" t="str">
            <v>00035730040635</v>
          </cell>
          <cell r="G510" t="str">
            <v/>
          </cell>
          <cell r="H510" t="str">
            <v>K180303003</v>
          </cell>
          <cell r="I510" t="str">
            <v/>
          </cell>
          <cell r="J510" t="str">
            <v/>
          </cell>
          <cell r="K510" t="str">
            <v>860088-0005-STRAPPING12.5MM W; 0.8MM THK; 4KN</v>
          </cell>
          <cell r="L510">
            <v>37501</v>
          </cell>
          <cell r="M510">
            <v>37501</v>
          </cell>
          <cell r="N510" t="str">
            <v>USD</v>
          </cell>
          <cell r="O510">
            <v>80</v>
          </cell>
          <cell r="P510" t="str">
            <v>USD</v>
          </cell>
          <cell r="Q510">
            <v>80</v>
          </cell>
        </row>
        <row r="511">
          <cell r="A511" t="str">
            <v>@01@</v>
          </cell>
          <cell r="B511" t="str">
            <v>1800000143</v>
          </cell>
          <cell r="C511" t="str">
            <v>ZM</v>
          </cell>
          <cell r="D511" t="str">
            <v>MIMS TRANSFER</v>
          </cell>
          <cell r="E511" t="str">
            <v>40</v>
          </cell>
          <cell r="F511" t="str">
            <v>00035730040636</v>
          </cell>
          <cell r="G511" t="str">
            <v/>
          </cell>
          <cell r="H511" t="str">
            <v>K180303003</v>
          </cell>
          <cell r="I511" t="str">
            <v/>
          </cell>
          <cell r="J511" t="str">
            <v/>
          </cell>
          <cell r="K511" t="str">
            <v>736105-0001-PLASTIC SHEET50MICRON THK; 500MM W</v>
          </cell>
          <cell r="L511">
            <v>37502</v>
          </cell>
          <cell r="M511">
            <v>37502</v>
          </cell>
          <cell r="N511" t="str">
            <v>USD</v>
          </cell>
          <cell r="O511">
            <v>23343.57</v>
          </cell>
          <cell r="P511" t="str">
            <v>USD</v>
          </cell>
          <cell r="Q511">
            <v>23343.57</v>
          </cell>
        </row>
        <row r="512">
          <cell r="A512" t="str">
            <v>@01@</v>
          </cell>
          <cell r="B512" t="str">
            <v>1800000140</v>
          </cell>
          <cell r="C512" t="str">
            <v>ZM</v>
          </cell>
          <cell r="D512" t="str">
            <v>MIMS TRANSFER</v>
          </cell>
          <cell r="E512" t="str">
            <v>40</v>
          </cell>
          <cell r="F512" t="str">
            <v>00035730040650</v>
          </cell>
          <cell r="G512" t="str">
            <v/>
          </cell>
          <cell r="H512" t="str">
            <v>K180303003</v>
          </cell>
          <cell r="I512" t="str">
            <v/>
          </cell>
          <cell r="J512" t="str">
            <v/>
          </cell>
          <cell r="K512" t="str">
            <v>860088-0003-PLUG, EXPANSION29MM ID; 6IN OD; RE</v>
          </cell>
          <cell r="L512">
            <v>37501</v>
          </cell>
          <cell r="M512">
            <v>37501</v>
          </cell>
          <cell r="N512" t="str">
            <v>USD</v>
          </cell>
          <cell r="O512">
            <v>103.9</v>
          </cell>
          <cell r="P512" t="str">
            <v>USD</v>
          </cell>
          <cell r="Q512">
            <v>103.9</v>
          </cell>
        </row>
        <row r="513">
          <cell r="A513" t="str">
            <v>@01@</v>
          </cell>
          <cell r="B513" t="str">
            <v>1800000140</v>
          </cell>
          <cell r="C513" t="str">
            <v>ZM</v>
          </cell>
          <cell r="D513" t="str">
            <v>MIMS TRANSFER</v>
          </cell>
          <cell r="E513" t="str">
            <v>40</v>
          </cell>
          <cell r="F513" t="str">
            <v>00035730040650</v>
          </cell>
          <cell r="G513" t="str">
            <v/>
          </cell>
          <cell r="H513" t="str">
            <v>K180303003</v>
          </cell>
          <cell r="I513" t="str">
            <v/>
          </cell>
          <cell r="J513" t="str">
            <v/>
          </cell>
          <cell r="K513" t="str">
            <v>860088-0004-PLUG, EXPANSION27.5MM ID; 3IN OD;</v>
          </cell>
          <cell r="L513">
            <v>37501</v>
          </cell>
          <cell r="M513">
            <v>37501</v>
          </cell>
          <cell r="N513" t="str">
            <v>USD</v>
          </cell>
          <cell r="O513">
            <v>59</v>
          </cell>
          <cell r="P513" t="str">
            <v>USD</v>
          </cell>
          <cell r="Q513">
            <v>59</v>
          </cell>
        </row>
        <row r="514">
          <cell r="A514" t="str">
            <v>@01@</v>
          </cell>
          <cell r="B514" t="str">
            <v>1800000153</v>
          </cell>
          <cell r="C514" t="str">
            <v>ZM</v>
          </cell>
          <cell r="D514" t="str">
            <v>MIMS TRANSFER</v>
          </cell>
          <cell r="E514" t="str">
            <v>40</v>
          </cell>
          <cell r="F514" t="str">
            <v>00035730040650</v>
          </cell>
          <cell r="G514" t="str">
            <v/>
          </cell>
          <cell r="H514" t="str">
            <v>K180303003</v>
          </cell>
          <cell r="I514" t="str">
            <v/>
          </cell>
          <cell r="J514" t="str">
            <v/>
          </cell>
          <cell r="K514" t="str">
            <v>863153-0001-PLUG, EXPANSION27.5MM ID; 3IN OD;</v>
          </cell>
          <cell r="L514">
            <v>37509</v>
          </cell>
          <cell r="M514">
            <v>37509</v>
          </cell>
          <cell r="N514" t="str">
            <v>USD</v>
          </cell>
          <cell r="O514">
            <v>206.5</v>
          </cell>
          <cell r="P514" t="str">
            <v>USD</v>
          </cell>
          <cell r="Q514">
            <v>206.5</v>
          </cell>
        </row>
        <row r="515">
          <cell r="A515" t="str">
            <v>@01@</v>
          </cell>
          <cell r="B515" t="str">
            <v>1800000140</v>
          </cell>
          <cell r="C515" t="str">
            <v>ZM</v>
          </cell>
          <cell r="D515" t="str">
            <v>MIMS TRANSFER</v>
          </cell>
          <cell r="E515" t="str">
            <v>40</v>
          </cell>
          <cell r="F515" t="str">
            <v>00035190045110</v>
          </cell>
          <cell r="G515" t="str">
            <v/>
          </cell>
          <cell r="H515" t="str">
            <v>K180303003</v>
          </cell>
          <cell r="I515" t="str">
            <v/>
          </cell>
          <cell r="J515" t="str">
            <v/>
          </cell>
          <cell r="K515" t="str">
            <v>860743-0001-BELT, POSITIVE DRIVE6MM W; 2.5MM P</v>
          </cell>
          <cell r="L515">
            <v>37501</v>
          </cell>
          <cell r="M515">
            <v>37501</v>
          </cell>
          <cell r="N515" t="str">
            <v>USD</v>
          </cell>
          <cell r="O515">
            <v>7.23</v>
          </cell>
          <cell r="P515" t="str">
            <v>USD</v>
          </cell>
          <cell r="Q515">
            <v>7.23</v>
          </cell>
        </row>
        <row r="516">
          <cell r="A516" t="str">
            <v>@01@</v>
          </cell>
          <cell r="B516" t="str">
            <v>1800000175</v>
          </cell>
          <cell r="C516" t="str">
            <v>ZM</v>
          </cell>
          <cell r="D516" t="str">
            <v>MIMS TRANSFER</v>
          </cell>
          <cell r="E516" t="str">
            <v>40</v>
          </cell>
          <cell r="F516" t="str">
            <v>00035720045253</v>
          </cell>
          <cell r="G516" t="str">
            <v/>
          </cell>
          <cell r="H516" t="str">
            <v>K180303003</v>
          </cell>
          <cell r="I516" t="str">
            <v/>
          </cell>
          <cell r="J516" t="str">
            <v/>
          </cell>
          <cell r="K516" t="str">
            <v>867904-0001-SLING, EYE4MM X 50MM X 5M; 3 TON L</v>
          </cell>
          <cell r="L516">
            <v>37520</v>
          </cell>
          <cell r="M516">
            <v>37520</v>
          </cell>
          <cell r="N516" t="str">
            <v>USD</v>
          </cell>
          <cell r="O516">
            <v>32.71</v>
          </cell>
          <cell r="P516" t="str">
            <v>USD</v>
          </cell>
          <cell r="Q516">
            <v>32.71</v>
          </cell>
        </row>
        <row r="517">
          <cell r="A517" t="str">
            <v>@01@</v>
          </cell>
          <cell r="B517" t="str">
            <v>1200002007</v>
          </cell>
          <cell r="C517" t="str">
            <v>SA</v>
          </cell>
          <cell r="D517" t="str">
            <v>RAK0209005</v>
          </cell>
          <cell r="E517" t="str">
            <v>40</v>
          </cell>
          <cell r="F517" t="str">
            <v>00036190042050</v>
          </cell>
          <cell r="G517" t="str">
            <v/>
          </cell>
          <cell r="H517" t="str">
            <v>K180303003</v>
          </cell>
          <cell r="I517" t="str">
            <v/>
          </cell>
          <cell r="J517" t="str">
            <v/>
          </cell>
          <cell r="K517" t="str">
            <v>"BLADE, SHREDDING MACHINE, PAPER65MM BORE DIA; 200</v>
          </cell>
          <cell r="L517">
            <v>37523</v>
          </cell>
          <cell r="M517">
            <v>37523</v>
          </cell>
          <cell r="N517" t="str">
            <v>USD</v>
          </cell>
          <cell r="O517">
            <v>1829.92</v>
          </cell>
          <cell r="P517" t="str">
            <v>USD</v>
          </cell>
          <cell r="Q517">
            <v>1829.92</v>
          </cell>
        </row>
        <row r="518">
          <cell r="A518" t="str">
            <v>@01@</v>
          </cell>
          <cell r="B518" t="str">
            <v>1200002007</v>
          </cell>
          <cell r="C518" t="str">
            <v>SA</v>
          </cell>
          <cell r="D518" t="str">
            <v>RAK0209005</v>
          </cell>
          <cell r="E518" t="str">
            <v>40</v>
          </cell>
          <cell r="F518" t="str">
            <v>00036190042050</v>
          </cell>
          <cell r="G518" t="str">
            <v/>
          </cell>
          <cell r="H518" t="str">
            <v>K180303003</v>
          </cell>
          <cell r="I518" t="str">
            <v/>
          </cell>
          <cell r="J518" t="str">
            <v/>
          </cell>
          <cell r="K518" t="str">
            <v>NOZZLE:</v>
          </cell>
          <cell r="L518">
            <v>37523</v>
          </cell>
          <cell r="M518">
            <v>37523</v>
          </cell>
          <cell r="N518" t="str">
            <v>USD</v>
          </cell>
          <cell r="O518">
            <v>3202.75</v>
          </cell>
          <cell r="P518" t="str">
            <v>USD</v>
          </cell>
          <cell r="Q518">
            <v>3202.75</v>
          </cell>
        </row>
        <row r="519">
          <cell r="A519" t="str">
            <v>@01@</v>
          </cell>
          <cell r="B519" t="str">
            <v>1800000178</v>
          </cell>
          <cell r="C519" t="str">
            <v>ZM</v>
          </cell>
          <cell r="D519" t="str">
            <v>MIMS TRANSFER</v>
          </cell>
          <cell r="E519" t="str">
            <v>40</v>
          </cell>
          <cell r="F519" t="str">
            <v>00035190052111</v>
          </cell>
          <cell r="G519" t="str">
            <v/>
          </cell>
          <cell r="H519" t="str">
            <v>K180303003</v>
          </cell>
          <cell r="I519" t="str">
            <v/>
          </cell>
          <cell r="J519" t="str">
            <v/>
          </cell>
          <cell r="K519" t="str">
            <v>20004-007-AM3047-00-CONSIGNMENT STATIONARY FOR</v>
          </cell>
          <cell r="L519">
            <v>37522</v>
          </cell>
          <cell r="M519">
            <v>37522</v>
          </cell>
          <cell r="N519" t="str">
            <v>USD</v>
          </cell>
          <cell r="O519">
            <v>153.65</v>
          </cell>
          <cell r="P519" t="str">
            <v>IDR</v>
          </cell>
          <cell r="Q519">
            <v>1388000</v>
          </cell>
        </row>
        <row r="520">
          <cell r="A520" t="str">
            <v>@01@</v>
          </cell>
          <cell r="B520" t="str">
            <v>1800000160</v>
          </cell>
          <cell r="C520" t="str">
            <v>ZM</v>
          </cell>
          <cell r="D520" t="str">
            <v>MIMS TRANSFER</v>
          </cell>
          <cell r="E520" t="str">
            <v>40</v>
          </cell>
          <cell r="F520" t="str">
            <v>00035730052111</v>
          </cell>
          <cell r="G520" t="str">
            <v/>
          </cell>
          <cell r="H520" t="str">
            <v>K180303003</v>
          </cell>
          <cell r="I520" t="str">
            <v/>
          </cell>
          <cell r="J520" t="str">
            <v/>
          </cell>
          <cell r="K520" t="str">
            <v>865495-0001-CARTRIDGE, TONERHP LASER JET  5SI;</v>
          </cell>
          <cell r="L520">
            <v>37513</v>
          </cell>
          <cell r="M520">
            <v>37513</v>
          </cell>
          <cell r="N520" t="str">
            <v>USD</v>
          </cell>
          <cell r="O520">
            <v>171.23</v>
          </cell>
          <cell r="P520" t="str">
            <v>USD</v>
          </cell>
          <cell r="Q520">
            <v>171.23</v>
          </cell>
        </row>
        <row r="521">
          <cell r="A521" t="str">
            <v>@01@</v>
          </cell>
          <cell r="B521" t="str">
            <v>1200002258</v>
          </cell>
          <cell r="C521" t="str">
            <v>SA</v>
          </cell>
          <cell r="D521" t="str">
            <v>RAK0209035</v>
          </cell>
          <cell r="E521" t="str">
            <v>40</v>
          </cell>
          <cell r="F521" t="str">
            <v>Accrued</v>
          </cell>
          <cell r="G521" t="str">
            <v/>
          </cell>
          <cell r="H521" t="str">
            <v>K180303003</v>
          </cell>
          <cell r="I521" t="str">
            <v/>
          </cell>
          <cell r="J521" t="str">
            <v/>
          </cell>
          <cell r="K521" t="str">
            <v>Accrue Port Charges Buatan for Material SEPT' 02</v>
          </cell>
          <cell r="L521">
            <v>37529</v>
          </cell>
          <cell r="M521">
            <v>37529</v>
          </cell>
          <cell r="N521" t="str">
            <v>USD</v>
          </cell>
          <cell r="O521">
            <v>5158.1099999999997</v>
          </cell>
          <cell r="P521" t="str">
            <v>USD</v>
          </cell>
          <cell r="Q521">
            <v>5158.1099999999997</v>
          </cell>
        </row>
        <row r="522">
          <cell r="A522" t="str">
            <v>@01@</v>
          </cell>
          <cell r="B522" t="str">
            <v>1200002258</v>
          </cell>
          <cell r="C522" t="str">
            <v>SA</v>
          </cell>
          <cell r="D522" t="str">
            <v>RAK0209035</v>
          </cell>
          <cell r="E522" t="str">
            <v>40</v>
          </cell>
          <cell r="F522" t="str">
            <v>Accrued</v>
          </cell>
          <cell r="G522" t="str">
            <v/>
          </cell>
          <cell r="H522" t="str">
            <v>K180303003</v>
          </cell>
          <cell r="I522" t="str">
            <v/>
          </cell>
          <cell r="J522" t="str">
            <v/>
          </cell>
          <cell r="K522" t="str">
            <v>Accrue Inland to Port (fr MATERIAL TRANSPORT) SEPT</v>
          </cell>
          <cell r="L522">
            <v>37529</v>
          </cell>
          <cell r="M522">
            <v>37529</v>
          </cell>
          <cell r="N522" t="str">
            <v>USD</v>
          </cell>
          <cell r="O522">
            <v>8312.07</v>
          </cell>
          <cell r="P522" t="str">
            <v>USD</v>
          </cell>
          <cell r="Q522">
            <v>8312.07</v>
          </cell>
        </row>
        <row r="523">
          <cell r="A523" t="str">
            <v>@01@</v>
          </cell>
          <cell r="B523" t="str">
            <v>1200002427</v>
          </cell>
          <cell r="C523" t="str">
            <v>SA</v>
          </cell>
          <cell r="D523" t="str">
            <v>RAK0209042</v>
          </cell>
          <cell r="E523" t="str">
            <v>50</v>
          </cell>
          <cell r="F523" t="str">
            <v>Accrued Buatan</v>
          </cell>
          <cell r="G523" t="str">
            <v/>
          </cell>
          <cell r="H523" t="str">
            <v>K180303003</v>
          </cell>
          <cell r="I523" t="str">
            <v/>
          </cell>
          <cell r="J523" t="str">
            <v/>
          </cell>
          <cell r="K523" t="str">
            <v>Reverse Accrue Port charges Buatan f/Material Sept</v>
          </cell>
          <cell r="L523">
            <v>37529</v>
          </cell>
          <cell r="M523">
            <v>37529</v>
          </cell>
          <cell r="N523" t="str">
            <v>USD</v>
          </cell>
          <cell r="O523">
            <v>-5158.1099999999997</v>
          </cell>
          <cell r="P523" t="str">
            <v>USD</v>
          </cell>
          <cell r="Q523">
            <v>-5158.1099999999997</v>
          </cell>
        </row>
        <row r="524">
          <cell r="A524" t="str">
            <v>@01@</v>
          </cell>
          <cell r="B524" t="str">
            <v>1200002428</v>
          </cell>
          <cell r="C524" t="str">
            <v>SA</v>
          </cell>
          <cell r="D524" t="str">
            <v>RAK0209043</v>
          </cell>
          <cell r="E524" t="str">
            <v>40</v>
          </cell>
          <cell r="F524" t="str">
            <v>Accrued Buatan</v>
          </cell>
          <cell r="G524" t="str">
            <v/>
          </cell>
          <cell r="H524" t="str">
            <v>K180303003</v>
          </cell>
          <cell r="I524" t="str">
            <v/>
          </cell>
          <cell r="J524" t="str">
            <v/>
          </cell>
          <cell r="K524" t="str">
            <v>Accrue Port charges Buatan f/Material Sept'02</v>
          </cell>
          <cell r="L524">
            <v>37529</v>
          </cell>
          <cell r="M524">
            <v>37529</v>
          </cell>
          <cell r="N524" t="str">
            <v>USD</v>
          </cell>
          <cell r="O524">
            <v>2391.86</v>
          </cell>
          <cell r="P524" t="str">
            <v>USD</v>
          </cell>
          <cell r="Q524">
            <v>2391.86</v>
          </cell>
        </row>
        <row r="525">
          <cell r="A525" t="str">
            <v>@01@</v>
          </cell>
          <cell r="B525" t="str">
            <v>1200002427</v>
          </cell>
          <cell r="C525" t="str">
            <v>SA</v>
          </cell>
          <cell r="D525" t="str">
            <v>RAK0209042</v>
          </cell>
          <cell r="E525" t="str">
            <v>50</v>
          </cell>
          <cell r="F525" t="str">
            <v>Accrued Pulp Trans</v>
          </cell>
          <cell r="G525" t="str">
            <v/>
          </cell>
          <cell r="H525" t="str">
            <v>K180303003</v>
          </cell>
          <cell r="I525" t="str">
            <v/>
          </cell>
          <cell r="J525" t="str">
            <v/>
          </cell>
          <cell r="K525" t="str">
            <v>Reverse Accrue Inland to Port f/Pulp Transp (mater</v>
          </cell>
          <cell r="L525">
            <v>37529</v>
          </cell>
          <cell r="M525">
            <v>37529</v>
          </cell>
          <cell r="N525" t="str">
            <v>USD</v>
          </cell>
          <cell r="O525">
            <v>-8312.07</v>
          </cell>
          <cell r="P525" t="str">
            <v>USD</v>
          </cell>
          <cell r="Q525">
            <v>-8312.07</v>
          </cell>
        </row>
        <row r="526">
          <cell r="A526" t="str">
            <v>@01@</v>
          </cell>
          <cell r="B526" t="str">
            <v>1200002428</v>
          </cell>
          <cell r="C526" t="str">
            <v>SA</v>
          </cell>
          <cell r="D526" t="str">
            <v>RAK0209043</v>
          </cell>
          <cell r="E526" t="str">
            <v>40</v>
          </cell>
          <cell r="F526" t="str">
            <v>Accrued Pulp Trans</v>
          </cell>
          <cell r="G526" t="str">
            <v/>
          </cell>
          <cell r="H526" t="str">
            <v>K180303003</v>
          </cell>
          <cell r="I526" t="str">
            <v/>
          </cell>
          <cell r="J526" t="str">
            <v/>
          </cell>
          <cell r="K526" t="str">
            <v>Accrue Inland to Port f/Pulp Transp (material) Sep</v>
          </cell>
          <cell r="L526">
            <v>37529</v>
          </cell>
          <cell r="M526">
            <v>37529</v>
          </cell>
          <cell r="N526" t="str">
            <v>USD</v>
          </cell>
          <cell r="O526">
            <v>3416.87</v>
          </cell>
          <cell r="P526" t="str">
            <v>USD</v>
          </cell>
          <cell r="Q526">
            <v>3416.87</v>
          </cell>
        </row>
        <row r="527">
          <cell r="A527" t="str">
            <v>@01@</v>
          </cell>
          <cell r="B527" t="str">
            <v>1200002123</v>
          </cell>
          <cell r="C527" t="str">
            <v>SA</v>
          </cell>
          <cell r="D527" t="str">
            <v>RAK0209022</v>
          </cell>
          <cell r="E527" t="str">
            <v>40</v>
          </cell>
          <cell r="F527" t="str">
            <v>Payroll</v>
          </cell>
          <cell r="G527" t="str">
            <v/>
          </cell>
          <cell r="H527" t="str">
            <v>K180311001</v>
          </cell>
          <cell r="I527" t="str">
            <v/>
          </cell>
          <cell r="J527" t="str">
            <v/>
          </cell>
          <cell r="K527" t="str">
            <v>Salary Karyawan Expat Per Sept'02-Maint Adm</v>
          </cell>
          <cell r="L527">
            <v>37529</v>
          </cell>
          <cell r="M527">
            <v>37529</v>
          </cell>
          <cell r="N527" t="str">
            <v>USD</v>
          </cell>
          <cell r="O527">
            <v>18792</v>
          </cell>
          <cell r="P527" t="str">
            <v>USD</v>
          </cell>
          <cell r="Q527">
            <v>18792</v>
          </cell>
        </row>
        <row r="528">
          <cell r="A528" t="str">
            <v>@01@</v>
          </cell>
          <cell r="B528" t="str">
            <v>1200002124</v>
          </cell>
          <cell r="C528" t="str">
            <v>SA</v>
          </cell>
          <cell r="D528" t="str">
            <v>RAK0209022</v>
          </cell>
          <cell r="E528" t="str">
            <v>40</v>
          </cell>
          <cell r="F528" t="str">
            <v>Payroll</v>
          </cell>
          <cell r="G528" t="str">
            <v/>
          </cell>
          <cell r="H528" t="str">
            <v>K180311001</v>
          </cell>
          <cell r="I528" t="str">
            <v/>
          </cell>
          <cell r="J528" t="str">
            <v/>
          </cell>
          <cell r="K528" t="str">
            <v>Salary Karyawan Expat Per Sept'02-Maint Adm</v>
          </cell>
          <cell r="L528">
            <v>37529</v>
          </cell>
          <cell r="M528">
            <v>37529</v>
          </cell>
          <cell r="N528" t="str">
            <v>USD</v>
          </cell>
          <cell r="O528">
            <v>6142.75</v>
          </cell>
          <cell r="P528" t="str">
            <v>IDR</v>
          </cell>
          <cell r="Q528">
            <v>55390020</v>
          </cell>
        </row>
        <row r="529">
          <cell r="A529" t="str">
            <v>@01@</v>
          </cell>
          <cell r="B529" t="str">
            <v>1200002125</v>
          </cell>
          <cell r="C529" t="str">
            <v>SA</v>
          </cell>
          <cell r="D529" t="str">
            <v>RAK0209022</v>
          </cell>
          <cell r="E529" t="str">
            <v>40</v>
          </cell>
          <cell r="F529" t="str">
            <v>Payroll</v>
          </cell>
          <cell r="G529" t="str">
            <v/>
          </cell>
          <cell r="H529" t="str">
            <v>K180311001</v>
          </cell>
          <cell r="I529" t="str">
            <v/>
          </cell>
          <cell r="J529" t="str">
            <v/>
          </cell>
          <cell r="K529" t="str">
            <v>Salary Karyawan Expat Per Sept'02-Maint Adm</v>
          </cell>
          <cell r="L529">
            <v>37529</v>
          </cell>
          <cell r="M529">
            <v>37529</v>
          </cell>
          <cell r="N529" t="str">
            <v>USD</v>
          </cell>
          <cell r="O529">
            <v>724.92</v>
          </cell>
          <cell r="P529" t="str">
            <v>IDR</v>
          </cell>
          <cell r="Q529">
            <v>6536650</v>
          </cell>
        </row>
        <row r="530">
          <cell r="A530" t="str">
            <v>@01@</v>
          </cell>
          <cell r="B530" t="str">
            <v>1200002171</v>
          </cell>
          <cell r="C530" t="str">
            <v>SA</v>
          </cell>
          <cell r="D530" t="str">
            <v>RAK0209029</v>
          </cell>
          <cell r="E530" t="str">
            <v>40</v>
          </cell>
          <cell r="F530" t="str">
            <v>Maint Adm</v>
          </cell>
          <cell r="G530" t="str">
            <v/>
          </cell>
          <cell r="H530" t="str">
            <v>K180311001</v>
          </cell>
          <cell r="I530" t="str">
            <v/>
          </cell>
          <cell r="J530" t="str">
            <v/>
          </cell>
          <cell r="K530" t="str">
            <v>PPH 21 Kary Expat Sept'02-Mech maint</v>
          </cell>
          <cell r="L530">
            <v>37529</v>
          </cell>
          <cell r="M530">
            <v>37529</v>
          </cell>
          <cell r="N530" t="str">
            <v>USD</v>
          </cell>
          <cell r="O530">
            <v>625.94000000000005</v>
          </cell>
          <cell r="P530" t="str">
            <v>IDR</v>
          </cell>
          <cell r="Q530">
            <v>5644200</v>
          </cell>
        </row>
        <row r="531">
          <cell r="A531" t="str">
            <v>@01@</v>
          </cell>
          <cell r="B531" t="str">
            <v>1200002171</v>
          </cell>
          <cell r="C531" t="str">
            <v>SA</v>
          </cell>
          <cell r="D531" t="str">
            <v>RAK0209029</v>
          </cell>
          <cell r="E531" t="str">
            <v>40</v>
          </cell>
          <cell r="F531" t="str">
            <v>Maint Adm</v>
          </cell>
          <cell r="G531" t="str">
            <v/>
          </cell>
          <cell r="H531" t="str">
            <v>K180311001</v>
          </cell>
          <cell r="I531" t="str">
            <v/>
          </cell>
          <cell r="J531" t="str">
            <v/>
          </cell>
          <cell r="K531" t="str">
            <v>PPH 21 Kary Expat Sept'02-Mech maint</v>
          </cell>
          <cell r="L531">
            <v>37529</v>
          </cell>
          <cell r="M531">
            <v>37529</v>
          </cell>
          <cell r="N531" t="str">
            <v>USD</v>
          </cell>
          <cell r="O531">
            <v>818.08</v>
          </cell>
          <cell r="P531" t="str">
            <v>IDR</v>
          </cell>
          <cell r="Q531">
            <v>7376700</v>
          </cell>
        </row>
        <row r="532">
          <cell r="A532" t="str">
            <v>@01@</v>
          </cell>
          <cell r="B532" t="str">
            <v>1200002171</v>
          </cell>
          <cell r="C532" t="str">
            <v>SA</v>
          </cell>
          <cell r="D532" t="str">
            <v>RAK0209029</v>
          </cell>
          <cell r="E532" t="str">
            <v>40</v>
          </cell>
          <cell r="F532" t="str">
            <v>Maint Adm</v>
          </cell>
          <cell r="G532" t="str">
            <v/>
          </cell>
          <cell r="H532" t="str">
            <v>K180311001</v>
          </cell>
          <cell r="I532" t="str">
            <v/>
          </cell>
          <cell r="J532" t="str">
            <v/>
          </cell>
          <cell r="K532" t="str">
            <v>PPH 21 Kary Expat Sept'02-Mech maint</v>
          </cell>
          <cell r="L532">
            <v>37529</v>
          </cell>
          <cell r="M532">
            <v>37529</v>
          </cell>
          <cell r="N532" t="str">
            <v>USD</v>
          </cell>
          <cell r="O532">
            <v>1246.5899999999999</v>
          </cell>
          <cell r="P532" t="str">
            <v>IDR</v>
          </cell>
          <cell r="Q532">
            <v>11240700</v>
          </cell>
        </row>
        <row r="533">
          <cell r="A533" t="str">
            <v>@01@</v>
          </cell>
          <cell r="B533" t="str">
            <v>1200002171</v>
          </cell>
          <cell r="C533" t="str">
            <v>SA</v>
          </cell>
          <cell r="D533" t="str">
            <v>RAK0209029</v>
          </cell>
          <cell r="E533" t="str">
            <v>40</v>
          </cell>
          <cell r="F533" t="str">
            <v>Maint Adm</v>
          </cell>
          <cell r="G533" t="str">
            <v/>
          </cell>
          <cell r="H533" t="str">
            <v>K180311001</v>
          </cell>
          <cell r="I533" t="str">
            <v/>
          </cell>
          <cell r="J533" t="str">
            <v/>
          </cell>
          <cell r="K533" t="str">
            <v>PPH 21 Kary Expat Sept'02-Mech maint</v>
          </cell>
          <cell r="L533">
            <v>37529</v>
          </cell>
          <cell r="M533">
            <v>37529</v>
          </cell>
          <cell r="N533" t="str">
            <v>USD</v>
          </cell>
          <cell r="O533">
            <v>822.73</v>
          </cell>
          <cell r="P533" t="str">
            <v>IDR</v>
          </cell>
          <cell r="Q533">
            <v>7418700</v>
          </cell>
        </row>
        <row r="534">
          <cell r="A534" t="str">
            <v>@01@</v>
          </cell>
          <cell r="B534" t="str">
            <v>1200002171</v>
          </cell>
          <cell r="C534" t="str">
            <v>SA</v>
          </cell>
          <cell r="D534" t="str">
            <v>RAK0209029</v>
          </cell>
          <cell r="E534" t="str">
            <v>40</v>
          </cell>
          <cell r="F534" t="str">
            <v>Maint Adm</v>
          </cell>
          <cell r="G534" t="str">
            <v/>
          </cell>
          <cell r="H534" t="str">
            <v>K180311001</v>
          </cell>
          <cell r="I534" t="str">
            <v/>
          </cell>
          <cell r="J534" t="str">
            <v/>
          </cell>
          <cell r="K534" t="str">
            <v>PPH 21 Kary Expat Sept'02-Mech maint</v>
          </cell>
          <cell r="L534">
            <v>37529</v>
          </cell>
          <cell r="M534">
            <v>37529</v>
          </cell>
          <cell r="N534" t="str">
            <v>USD</v>
          </cell>
          <cell r="O534">
            <v>822.73</v>
          </cell>
          <cell r="P534" t="str">
            <v>IDR</v>
          </cell>
          <cell r="Q534">
            <v>7418700</v>
          </cell>
        </row>
        <row r="535">
          <cell r="A535" t="str">
            <v>@01@</v>
          </cell>
          <cell r="B535" t="str">
            <v>1200002171</v>
          </cell>
          <cell r="C535" t="str">
            <v>SA</v>
          </cell>
          <cell r="D535" t="str">
            <v>RAK0209029</v>
          </cell>
          <cell r="E535" t="str">
            <v>40</v>
          </cell>
          <cell r="F535" t="str">
            <v>Maint Adm</v>
          </cell>
          <cell r="G535" t="str">
            <v/>
          </cell>
          <cell r="H535" t="str">
            <v>K180311001</v>
          </cell>
          <cell r="I535" t="str">
            <v/>
          </cell>
          <cell r="J535" t="str">
            <v/>
          </cell>
          <cell r="K535" t="str">
            <v>PPH 21 Kary Expat Sept'02-Mech maint</v>
          </cell>
          <cell r="L535">
            <v>37529</v>
          </cell>
          <cell r="M535">
            <v>37529</v>
          </cell>
          <cell r="N535" t="str">
            <v>USD</v>
          </cell>
          <cell r="O535">
            <v>1237.28</v>
          </cell>
          <cell r="P535" t="str">
            <v>IDR</v>
          </cell>
          <cell r="Q535">
            <v>11156700</v>
          </cell>
        </row>
        <row r="536">
          <cell r="A536" t="str">
            <v>@01@</v>
          </cell>
          <cell r="B536" t="str">
            <v>1000002025</v>
          </cell>
          <cell r="C536" t="str">
            <v>KR</v>
          </cell>
          <cell r="D536" t="str">
            <v>06/VIII/02</v>
          </cell>
          <cell r="E536" t="str">
            <v>40</v>
          </cell>
          <cell r="F536" t="str">
            <v>KUD DWIKARYA</v>
          </cell>
          <cell r="G536" t="str">
            <v/>
          </cell>
          <cell r="H536" t="str">
            <v>K180311001</v>
          </cell>
          <cell r="I536" t="str">
            <v/>
          </cell>
          <cell r="J536" t="str">
            <v/>
          </cell>
          <cell r="K536" t="str">
            <v>MANPOWER FOR CLEANING SERV AT MAINT AREA AGUST 02</v>
          </cell>
          <cell r="L536">
            <v>37504</v>
          </cell>
          <cell r="M536">
            <v>37524</v>
          </cell>
          <cell r="N536" t="str">
            <v>USD</v>
          </cell>
          <cell r="O536">
            <v>120.18</v>
          </cell>
          <cell r="P536" t="str">
            <v>IDR</v>
          </cell>
          <cell r="Q536">
            <v>1085625</v>
          </cell>
        </row>
        <row r="537">
          <cell r="A537" t="str">
            <v>@01@</v>
          </cell>
          <cell r="B537" t="str">
            <v>1000001871</v>
          </cell>
          <cell r="C537" t="str">
            <v>KR</v>
          </cell>
          <cell r="D537" t="str">
            <v>22/IX/02</v>
          </cell>
          <cell r="E537" t="str">
            <v>40</v>
          </cell>
          <cell r="F537" t="str">
            <v>MAINTENACE</v>
          </cell>
          <cell r="G537" t="str">
            <v/>
          </cell>
          <cell r="H537" t="str">
            <v>K180311001</v>
          </cell>
          <cell r="I537" t="str">
            <v/>
          </cell>
          <cell r="J537" t="str">
            <v/>
          </cell>
          <cell r="K537" t="str">
            <v>PEKERJAAN BORONGAN U/AGUST 02</v>
          </cell>
          <cell r="L537">
            <v>37500</v>
          </cell>
          <cell r="M537">
            <v>37513</v>
          </cell>
          <cell r="N537" t="str">
            <v>USD</v>
          </cell>
          <cell r="O537">
            <v>433.98</v>
          </cell>
          <cell r="P537" t="str">
            <v>IDR</v>
          </cell>
          <cell r="Q537">
            <v>3871350</v>
          </cell>
        </row>
        <row r="538">
          <cell r="A538" t="str">
            <v>@01@</v>
          </cell>
          <cell r="B538" t="str">
            <v>1200001937</v>
          </cell>
          <cell r="C538" t="str">
            <v>SA</v>
          </cell>
          <cell r="D538" t="str">
            <v>RAK0209001</v>
          </cell>
          <cell r="E538" t="str">
            <v>40</v>
          </cell>
          <cell r="F538" t="str">
            <v>- Abraham Pieter</v>
          </cell>
          <cell r="G538" t="str">
            <v/>
          </cell>
          <cell r="H538" t="str">
            <v>K180311001</v>
          </cell>
          <cell r="I538" t="str">
            <v/>
          </cell>
          <cell r="J538" t="str">
            <v/>
          </cell>
          <cell r="K538" t="str">
            <v>Personal Accident Insurance Sept'02</v>
          </cell>
          <cell r="L538">
            <v>37520</v>
          </cell>
          <cell r="M538">
            <v>37520</v>
          </cell>
          <cell r="N538" t="str">
            <v>USD</v>
          </cell>
          <cell r="O538">
            <v>18.75</v>
          </cell>
          <cell r="P538" t="str">
            <v>USD</v>
          </cell>
          <cell r="Q538">
            <v>18.75</v>
          </cell>
        </row>
        <row r="539">
          <cell r="A539" t="str">
            <v>@01@</v>
          </cell>
          <cell r="B539" t="str">
            <v>1200001937</v>
          </cell>
          <cell r="C539" t="str">
            <v>SA</v>
          </cell>
          <cell r="D539" t="str">
            <v>RAK0209001</v>
          </cell>
          <cell r="E539" t="str">
            <v>40</v>
          </cell>
          <cell r="F539" t="str">
            <v>- Chang Yin Cheng</v>
          </cell>
          <cell r="G539" t="str">
            <v/>
          </cell>
          <cell r="H539" t="str">
            <v>K180311001</v>
          </cell>
          <cell r="I539" t="str">
            <v/>
          </cell>
          <cell r="J539" t="str">
            <v/>
          </cell>
          <cell r="K539" t="str">
            <v>Personal Accident Insurance Sept'02</v>
          </cell>
          <cell r="L539">
            <v>37520</v>
          </cell>
          <cell r="M539">
            <v>37520</v>
          </cell>
          <cell r="N539" t="str">
            <v>USD</v>
          </cell>
          <cell r="O539">
            <v>18.75</v>
          </cell>
          <cell r="P539" t="str">
            <v>USD</v>
          </cell>
          <cell r="Q539">
            <v>18.75</v>
          </cell>
        </row>
        <row r="540">
          <cell r="A540" t="str">
            <v>@01@</v>
          </cell>
          <cell r="B540" t="str">
            <v>1200001946</v>
          </cell>
          <cell r="C540" t="str">
            <v>SA</v>
          </cell>
          <cell r="D540" t="str">
            <v>RAK0209002</v>
          </cell>
          <cell r="E540" t="str">
            <v>40</v>
          </cell>
          <cell r="F540" t="str">
            <v>- Chang Yin Cheng</v>
          </cell>
          <cell r="G540" t="str">
            <v/>
          </cell>
          <cell r="H540" t="str">
            <v>K180311001</v>
          </cell>
          <cell r="I540" t="str">
            <v/>
          </cell>
          <cell r="J540" t="str">
            <v/>
          </cell>
          <cell r="K540" t="str">
            <v>Adj Costcentre Personal Accident Insurance</v>
          </cell>
          <cell r="L540">
            <v>37520</v>
          </cell>
          <cell r="M540">
            <v>37520</v>
          </cell>
          <cell r="N540" t="str">
            <v>USD</v>
          </cell>
          <cell r="O540">
            <v>37.71</v>
          </cell>
          <cell r="P540" t="str">
            <v>USD</v>
          </cell>
          <cell r="Q540">
            <v>37.71</v>
          </cell>
        </row>
        <row r="541">
          <cell r="A541" t="str">
            <v>@01@</v>
          </cell>
          <cell r="B541" t="str">
            <v>1200001937</v>
          </cell>
          <cell r="C541" t="str">
            <v>SA</v>
          </cell>
          <cell r="D541" t="str">
            <v>RAK0209001</v>
          </cell>
          <cell r="E541" t="str">
            <v>40</v>
          </cell>
          <cell r="F541" t="str">
            <v>- Gino Strobe</v>
          </cell>
          <cell r="G541" t="str">
            <v/>
          </cell>
          <cell r="H541" t="str">
            <v>K180311001</v>
          </cell>
          <cell r="I541" t="str">
            <v/>
          </cell>
          <cell r="J541" t="str">
            <v/>
          </cell>
          <cell r="K541" t="str">
            <v>Personal Accident Insurance Sept'02</v>
          </cell>
          <cell r="L541">
            <v>37520</v>
          </cell>
          <cell r="M541">
            <v>37520</v>
          </cell>
          <cell r="N541" t="str">
            <v>USD</v>
          </cell>
          <cell r="O541">
            <v>18.75</v>
          </cell>
          <cell r="P541" t="str">
            <v>USD</v>
          </cell>
          <cell r="Q541">
            <v>18.75</v>
          </cell>
        </row>
        <row r="542">
          <cell r="A542" t="str">
            <v>@01@</v>
          </cell>
          <cell r="B542" t="str">
            <v>1200001946</v>
          </cell>
          <cell r="C542" t="str">
            <v>SA</v>
          </cell>
          <cell r="D542" t="str">
            <v>RAK0209002</v>
          </cell>
          <cell r="E542" t="str">
            <v>40</v>
          </cell>
          <cell r="F542" t="str">
            <v>- Gino Strobe</v>
          </cell>
          <cell r="G542" t="str">
            <v/>
          </cell>
          <cell r="H542" t="str">
            <v>K180311001</v>
          </cell>
          <cell r="I542" t="str">
            <v/>
          </cell>
          <cell r="J542" t="str">
            <v/>
          </cell>
          <cell r="K542" t="str">
            <v>Adj Costcentre Personal Accident Insurance</v>
          </cell>
          <cell r="L542">
            <v>37520</v>
          </cell>
          <cell r="M542">
            <v>37520</v>
          </cell>
          <cell r="N542" t="str">
            <v>USD</v>
          </cell>
          <cell r="O542">
            <v>37.71</v>
          </cell>
          <cell r="P542" t="str">
            <v>USD</v>
          </cell>
          <cell r="Q542">
            <v>37.71</v>
          </cell>
        </row>
        <row r="543">
          <cell r="A543" t="str">
            <v>@01@</v>
          </cell>
          <cell r="B543" t="str">
            <v>1200001937</v>
          </cell>
          <cell r="C543" t="str">
            <v>SA</v>
          </cell>
          <cell r="D543" t="str">
            <v>RAK0209001</v>
          </cell>
          <cell r="E543" t="str">
            <v>40</v>
          </cell>
          <cell r="F543" t="str">
            <v>- Huang Chiang</v>
          </cell>
          <cell r="G543" t="str">
            <v/>
          </cell>
          <cell r="H543" t="str">
            <v>K180311001</v>
          </cell>
          <cell r="I543" t="str">
            <v/>
          </cell>
          <cell r="J543" t="str">
            <v/>
          </cell>
          <cell r="K543" t="str">
            <v>Personal Accident Insurance Sept'02</v>
          </cell>
          <cell r="L543">
            <v>37520</v>
          </cell>
          <cell r="M543">
            <v>37520</v>
          </cell>
          <cell r="N543" t="str">
            <v>USD</v>
          </cell>
          <cell r="O543">
            <v>18.75</v>
          </cell>
          <cell r="P543" t="str">
            <v>USD</v>
          </cell>
          <cell r="Q543">
            <v>18.75</v>
          </cell>
        </row>
        <row r="544">
          <cell r="A544" t="str">
            <v>@01@</v>
          </cell>
          <cell r="B544" t="str">
            <v>1200001937</v>
          </cell>
          <cell r="C544" t="str">
            <v>SA</v>
          </cell>
          <cell r="D544" t="str">
            <v>RAK0209001</v>
          </cell>
          <cell r="E544" t="str">
            <v>40</v>
          </cell>
          <cell r="F544" t="str">
            <v>- Kamal Kishor Ra</v>
          </cell>
          <cell r="G544" t="str">
            <v/>
          </cell>
          <cell r="H544" t="str">
            <v>K180311001</v>
          </cell>
          <cell r="I544" t="str">
            <v/>
          </cell>
          <cell r="J544" t="str">
            <v/>
          </cell>
          <cell r="K544" t="str">
            <v>Personal Accident Insurance Sept'02</v>
          </cell>
          <cell r="L544">
            <v>37520</v>
          </cell>
          <cell r="M544">
            <v>37520</v>
          </cell>
          <cell r="N544" t="str">
            <v>USD</v>
          </cell>
          <cell r="O544">
            <v>18.75</v>
          </cell>
          <cell r="P544" t="str">
            <v>USD</v>
          </cell>
          <cell r="Q544">
            <v>18.75</v>
          </cell>
        </row>
        <row r="545">
          <cell r="A545" t="str">
            <v>@01@</v>
          </cell>
          <cell r="B545" t="str">
            <v>1200001937</v>
          </cell>
          <cell r="C545" t="str">
            <v>SA</v>
          </cell>
          <cell r="D545" t="str">
            <v>RAK0209001</v>
          </cell>
          <cell r="E545" t="str">
            <v>40</v>
          </cell>
          <cell r="F545" t="str">
            <v>- Kamal Kishor Ra</v>
          </cell>
          <cell r="G545" t="str">
            <v/>
          </cell>
          <cell r="H545" t="str">
            <v>K180311001</v>
          </cell>
          <cell r="I545" t="str">
            <v/>
          </cell>
          <cell r="J545" t="str">
            <v/>
          </cell>
          <cell r="K545" t="str">
            <v>Personal Accident Insurance Apr'02-Jun'02</v>
          </cell>
          <cell r="L545">
            <v>37520</v>
          </cell>
          <cell r="M545">
            <v>37520</v>
          </cell>
          <cell r="N545" t="str">
            <v>USD</v>
          </cell>
          <cell r="O545">
            <v>50.63</v>
          </cell>
          <cell r="P545" t="str">
            <v>USD</v>
          </cell>
          <cell r="Q545">
            <v>50.63</v>
          </cell>
        </row>
        <row r="546">
          <cell r="A546" t="str">
            <v>@01@</v>
          </cell>
          <cell r="B546" t="str">
            <v>1200001937</v>
          </cell>
          <cell r="C546" t="str">
            <v>SA</v>
          </cell>
          <cell r="D546" t="str">
            <v>RAK0209001</v>
          </cell>
          <cell r="E546" t="str">
            <v>40</v>
          </cell>
          <cell r="F546" t="str">
            <v>- Richard Mark Tu</v>
          </cell>
          <cell r="G546" t="str">
            <v/>
          </cell>
          <cell r="H546" t="str">
            <v>K180311001</v>
          </cell>
          <cell r="I546" t="str">
            <v/>
          </cell>
          <cell r="J546" t="str">
            <v/>
          </cell>
          <cell r="K546" t="str">
            <v>Personal Accident Insurance Sept'02</v>
          </cell>
          <cell r="L546">
            <v>37520</v>
          </cell>
          <cell r="M546">
            <v>37520</v>
          </cell>
          <cell r="N546" t="str">
            <v>USD</v>
          </cell>
          <cell r="O546">
            <v>18.75</v>
          </cell>
          <cell r="P546" t="str">
            <v>USD</v>
          </cell>
          <cell r="Q546">
            <v>18.75</v>
          </cell>
        </row>
        <row r="547">
          <cell r="A547" t="str">
            <v>@01@</v>
          </cell>
          <cell r="B547" t="str">
            <v>1200001946</v>
          </cell>
          <cell r="C547" t="str">
            <v>SA</v>
          </cell>
          <cell r="D547" t="str">
            <v>RAK0209002</v>
          </cell>
          <cell r="E547" t="str">
            <v>40</v>
          </cell>
          <cell r="F547" t="str">
            <v>- Richard Mark Tu</v>
          </cell>
          <cell r="G547" t="str">
            <v/>
          </cell>
          <cell r="H547" t="str">
            <v>K180311001</v>
          </cell>
          <cell r="I547" t="str">
            <v/>
          </cell>
          <cell r="J547" t="str">
            <v/>
          </cell>
          <cell r="K547" t="str">
            <v>Adj Costcentre Personal Accident Insurance</v>
          </cell>
          <cell r="L547">
            <v>37520</v>
          </cell>
          <cell r="M547">
            <v>37520</v>
          </cell>
          <cell r="N547" t="str">
            <v>USD</v>
          </cell>
          <cell r="O547">
            <v>37.71</v>
          </cell>
          <cell r="P547" t="str">
            <v>USD</v>
          </cell>
          <cell r="Q547">
            <v>37.71</v>
          </cell>
        </row>
        <row r="548">
          <cell r="A548" t="str">
            <v>@01@</v>
          </cell>
          <cell r="B548" t="str">
            <v>1000001797</v>
          </cell>
          <cell r="C548" t="str">
            <v>KR</v>
          </cell>
          <cell r="D548" t="str">
            <v>00358</v>
          </cell>
          <cell r="E548" t="str">
            <v>40</v>
          </cell>
          <cell r="F548" t="str">
            <v>KK. RATHI</v>
          </cell>
          <cell r="G548" t="str">
            <v/>
          </cell>
          <cell r="H548" t="str">
            <v>K180311001</v>
          </cell>
          <cell r="I548" t="str">
            <v/>
          </cell>
          <cell r="J548" t="str">
            <v/>
          </cell>
          <cell r="K548" t="str">
            <v>TRAVELING OF DOUGTER  SHETAL FROM INDIA</v>
          </cell>
          <cell r="L548">
            <v>37480</v>
          </cell>
          <cell r="M548">
            <v>37503</v>
          </cell>
          <cell r="N548" t="str">
            <v>USD</v>
          </cell>
          <cell r="O548">
            <v>912.03</v>
          </cell>
          <cell r="P548" t="str">
            <v>IDR</v>
          </cell>
          <cell r="Q548">
            <v>8063962</v>
          </cell>
        </row>
        <row r="549">
          <cell r="A549" t="str">
            <v>@01@</v>
          </cell>
          <cell r="B549" t="str">
            <v>1200001967</v>
          </cell>
          <cell r="C549" t="str">
            <v>SA</v>
          </cell>
          <cell r="D549" t="str">
            <v>P0920048</v>
          </cell>
          <cell r="E549" t="str">
            <v>40</v>
          </cell>
          <cell r="F549" t="str">
            <v>Maintenance dept</v>
          </cell>
          <cell r="G549" t="str">
            <v/>
          </cell>
          <cell r="H549" t="str">
            <v>K180311001</v>
          </cell>
          <cell r="I549" t="str">
            <v/>
          </cell>
          <cell r="J549" t="str">
            <v/>
          </cell>
          <cell r="K549" t="str">
            <v>Uang makan u/peserta PKL a/Asmawati per Aug'02</v>
          </cell>
          <cell r="L549">
            <v>37510</v>
          </cell>
          <cell r="M549">
            <v>37522</v>
          </cell>
          <cell r="N549" t="str">
            <v>USD</v>
          </cell>
          <cell r="O549">
            <v>28.78</v>
          </cell>
          <cell r="P549" t="str">
            <v>IDR</v>
          </cell>
          <cell r="Q549">
            <v>260000</v>
          </cell>
        </row>
        <row r="550">
          <cell r="A550" t="str">
            <v>@01@</v>
          </cell>
          <cell r="B550" t="str">
            <v>1200001881</v>
          </cell>
          <cell r="C550" t="str">
            <v>SA</v>
          </cell>
          <cell r="D550" t="str">
            <v>P0904008</v>
          </cell>
          <cell r="E550" t="str">
            <v>40</v>
          </cell>
          <cell r="F550" t="str">
            <v>Epphy sinaga</v>
          </cell>
          <cell r="G550" t="str">
            <v/>
          </cell>
          <cell r="H550" t="str">
            <v>K180311001</v>
          </cell>
          <cell r="I550" t="str">
            <v/>
          </cell>
          <cell r="J550" t="str">
            <v/>
          </cell>
          <cell r="K550" t="str">
            <v>Biaya duplikat kunci Mobil Pick Up-Maint adm</v>
          </cell>
          <cell r="L550">
            <v>37498</v>
          </cell>
          <cell r="M550">
            <v>37516</v>
          </cell>
          <cell r="N550" t="str">
            <v>USD</v>
          </cell>
          <cell r="O550">
            <v>2.21</v>
          </cell>
          <cell r="P550" t="str">
            <v>IDR</v>
          </cell>
          <cell r="Q550">
            <v>20000</v>
          </cell>
        </row>
        <row r="551">
          <cell r="A551" t="str">
            <v>@01@</v>
          </cell>
          <cell r="B551" t="str">
            <v>1200001877</v>
          </cell>
          <cell r="C551" t="str">
            <v>SA</v>
          </cell>
          <cell r="D551" t="str">
            <v>P0904004</v>
          </cell>
          <cell r="E551" t="str">
            <v>40</v>
          </cell>
          <cell r="F551" t="str">
            <v>Epphy sinaga</v>
          </cell>
          <cell r="G551" t="str">
            <v/>
          </cell>
          <cell r="H551" t="str">
            <v>K180311001</v>
          </cell>
          <cell r="I551" t="str">
            <v/>
          </cell>
          <cell r="J551" t="str">
            <v/>
          </cell>
          <cell r="K551" t="str">
            <v>Biaya BBM Kijang Pick Up B 9704 H- Maint dept</v>
          </cell>
          <cell r="L551">
            <v>37498</v>
          </cell>
          <cell r="M551">
            <v>37516</v>
          </cell>
          <cell r="N551" t="str">
            <v>USD</v>
          </cell>
          <cell r="O551">
            <v>15.44</v>
          </cell>
          <cell r="P551" t="str">
            <v>IDR</v>
          </cell>
          <cell r="Q551">
            <v>140000</v>
          </cell>
        </row>
        <row r="552">
          <cell r="A552" t="str">
            <v>@01@</v>
          </cell>
          <cell r="B552" t="str">
            <v>1200001882</v>
          </cell>
          <cell r="C552" t="str">
            <v>SA</v>
          </cell>
          <cell r="D552" t="str">
            <v>P0904009</v>
          </cell>
          <cell r="E552" t="str">
            <v>40</v>
          </cell>
          <cell r="F552" t="str">
            <v>Epphy sinaga</v>
          </cell>
          <cell r="G552" t="str">
            <v/>
          </cell>
          <cell r="H552" t="str">
            <v>K180311001</v>
          </cell>
          <cell r="I552" t="str">
            <v/>
          </cell>
          <cell r="J552" t="str">
            <v/>
          </cell>
          <cell r="K552" t="str">
            <v>Biaya BBM Kijang B 2793 PP &amp; B 9704 H-Maint adm</v>
          </cell>
          <cell r="L552">
            <v>37498</v>
          </cell>
          <cell r="M552">
            <v>37516</v>
          </cell>
          <cell r="N552" t="str">
            <v>USD</v>
          </cell>
          <cell r="O552">
            <v>15.44</v>
          </cell>
          <cell r="P552" t="str">
            <v>IDR</v>
          </cell>
          <cell r="Q552">
            <v>140000</v>
          </cell>
        </row>
        <row r="553">
          <cell r="A553" t="str">
            <v>@01@</v>
          </cell>
          <cell r="B553" t="str">
            <v>1200001890</v>
          </cell>
          <cell r="C553" t="str">
            <v>SA</v>
          </cell>
          <cell r="D553" t="str">
            <v>P0913020</v>
          </cell>
          <cell r="E553" t="str">
            <v>40</v>
          </cell>
          <cell r="F553" t="str">
            <v>Epphy sinaga</v>
          </cell>
          <cell r="G553" t="str">
            <v/>
          </cell>
          <cell r="H553" t="str">
            <v>K180311001</v>
          </cell>
          <cell r="I553" t="str">
            <v/>
          </cell>
          <cell r="J553" t="str">
            <v/>
          </cell>
          <cell r="K553" t="str">
            <v>By   BBM Kijang B 2793 PP &amp; Pick Up B 9704 H-Maint</v>
          </cell>
          <cell r="L553">
            <v>37508</v>
          </cell>
          <cell r="M553">
            <v>37516</v>
          </cell>
          <cell r="N553" t="str">
            <v>USD</v>
          </cell>
          <cell r="O553">
            <v>24.27</v>
          </cell>
          <cell r="P553" t="str">
            <v>IDR</v>
          </cell>
          <cell r="Q553">
            <v>220000</v>
          </cell>
        </row>
        <row r="554">
          <cell r="A554" t="str">
            <v>@01@</v>
          </cell>
          <cell r="B554" t="str">
            <v>1200001961</v>
          </cell>
          <cell r="C554" t="str">
            <v>SA</v>
          </cell>
          <cell r="D554" t="str">
            <v>P0920042</v>
          </cell>
          <cell r="E554" t="str">
            <v>40</v>
          </cell>
          <cell r="F554" t="str">
            <v>Epphy sinaga</v>
          </cell>
          <cell r="G554" t="str">
            <v/>
          </cell>
          <cell r="H554" t="str">
            <v>K180311001</v>
          </cell>
          <cell r="I554" t="str">
            <v/>
          </cell>
          <cell r="J554" t="str">
            <v/>
          </cell>
          <cell r="K554" t="str">
            <v>Biaya BBM Pick Up B 9704 H &amp;  B 2793 PP-Maint dept</v>
          </cell>
          <cell r="L554">
            <v>37512</v>
          </cell>
          <cell r="M554">
            <v>37522</v>
          </cell>
          <cell r="N554" t="str">
            <v>USD</v>
          </cell>
          <cell r="O554">
            <v>14.39</v>
          </cell>
          <cell r="P554" t="str">
            <v>IDR</v>
          </cell>
          <cell r="Q554">
            <v>130000</v>
          </cell>
        </row>
        <row r="555">
          <cell r="A555" t="str">
            <v>@01@</v>
          </cell>
          <cell r="B555" t="str">
            <v>1200002059</v>
          </cell>
          <cell r="C555" t="str">
            <v>SA</v>
          </cell>
          <cell r="D555" t="str">
            <v>P0926059</v>
          </cell>
          <cell r="E555" t="str">
            <v>40</v>
          </cell>
          <cell r="F555" t="str">
            <v>Epphy Sinaga</v>
          </cell>
          <cell r="G555" t="str">
            <v/>
          </cell>
          <cell r="H555" t="str">
            <v>K180311001</v>
          </cell>
          <cell r="I555" t="str">
            <v/>
          </cell>
          <cell r="J555" t="str">
            <v/>
          </cell>
          <cell r="K555" t="str">
            <v>Biaya BBM Pick Up B 9704 H-Maint adm</v>
          </cell>
          <cell r="L555">
            <v>37519</v>
          </cell>
          <cell r="M555">
            <v>37529</v>
          </cell>
          <cell r="N555" t="str">
            <v>USD</v>
          </cell>
          <cell r="O555">
            <v>17.739999999999998</v>
          </cell>
          <cell r="P555" t="str">
            <v>IDR</v>
          </cell>
          <cell r="Q555">
            <v>160000</v>
          </cell>
        </row>
        <row r="556">
          <cell r="A556" t="str">
            <v>@01@</v>
          </cell>
          <cell r="B556" t="str">
            <v>1200002261</v>
          </cell>
          <cell r="C556" t="str">
            <v>SA</v>
          </cell>
          <cell r="D556" t="str">
            <v>DN.285/ACC/IX/02</v>
          </cell>
          <cell r="E556" t="str">
            <v>40</v>
          </cell>
          <cell r="F556" t="str">
            <v>09K180311001</v>
          </cell>
          <cell r="G556" t="str">
            <v/>
          </cell>
          <cell r="H556" t="str">
            <v>K180311001</v>
          </cell>
          <cell r="I556" t="str">
            <v/>
          </cell>
          <cell r="J556" t="str">
            <v/>
          </cell>
          <cell r="K556" t="str">
            <v>BY.MUTASI  B 2793 PP</v>
          </cell>
          <cell r="L556">
            <v>37529</v>
          </cell>
          <cell r="M556">
            <v>37529</v>
          </cell>
          <cell r="N556" t="str">
            <v>USD</v>
          </cell>
          <cell r="O556">
            <v>274.8</v>
          </cell>
          <cell r="P556" t="str">
            <v>IDR</v>
          </cell>
          <cell r="Q556">
            <v>2477900</v>
          </cell>
        </row>
        <row r="557">
          <cell r="A557" t="str">
            <v>@01@</v>
          </cell>
          <cell r="B557" t="str">
            <v>1200001881</v>
          </cell>
          <cell r="C557" t="str">
            <v>SA</v>
          </cell>
          <cell r="D557" t="str">
            <v>P0904008</v>
          </cell>
          <cell r="E557" t="str">
            <v>40</v>
          </cell>
          <cell r="F557" t="str">
            <v>Epphy sinaga</v>
          </cell>
          <cell r="G557" t="str">
            <v/>
          </cell>
          <cell r="H557" t="str">
            <v>K180311001</v>
          </cell>
          <cell r="I557" t="str">
            <v/>
          </cell>
          <cell r="J557" t="str">
            <v/>
          </cell>
          <cell r="K557" t="str">
            <v>Biaya duplikat kunci lemari planner-Maint adm</v>
          </cell>
          <cell r="L557">
            <v>37498</v>
          </cell>
          <cell r="M557">
            <v>37516</v>
          </cell>
          <cell r="N557" t="str">
            <v>USD</v>
          </cell>
          <cell r="O557">
            <v>1.54</v>
          </cell>
          <cell r="P557" t="str">
            <v>IDR</v>
          </cell>
          <cell r="Q557">
            <v>14000</v>
          </cell>
        </row>
        <row r="558">
          <cell r="A558" t="str">
            <v>@01@</v>
          </cell>
          <cell r="B558" t="str">
            <v>1000002078</v>
          </cell>
          <cell r="C558" t="str">
            <v>KR</v>
          </cell>
          <cell r="D558" t="str">
            <v>03707/VIII/02</v>
          </cell>
          <cell r="E558" t="str">
            <v>40</v>
          </cell>
          <cell r="F558" t="str">
            <v>09K180311001</v>
          </cell>
          <cell r="G558" t="str">
            <v/>
          </cell>
          <cell r="H558" t="str">
            <v>K180311001</v>
          </cell>
          <cell r="I558" t="str">
            <v/>
          </cell>
          <cell r="J558" t="str">
            <v/>
          </cell>
          <cell r="K558" t="str">
            <v>PENYEDIAAN &amp; PENYUPLAI BUNGA HIAS DLM POT</v>
          </cell>
          <cell r="L558">
            <v>37498</v>
          </cell>
          <cell r="M558">
            <v>37526</v>
          </cell>
          <cell r="N558" t="str">
            <v>USD</v>
          </cell>
          <cell r="O558">
            <v>6.11</v>
          </cell>
          <cell r="P558" t="str">
            <v>IDR</v>
          </cell>
          <cell r="Q558">
            <v>55000</v>
          </cell>
        </row>
        <row r="559">
          <cell r="A559" t="str">
            <v>@01@</v>
          </cell>
          <cell r="B559" t="str">
            <v>1000002079</v>
          </cell>
          <cell r="C559" t="str">
            <v>KR</v>
          </cell>
          <cell r="D559" t="str">
            <v>03702/VIII/02</v>
          </cell>
          <cell r="E559" t="str">
            <v>40</v>
          </cell>
          <cell r="F559" t="str">
            <v>09K180311001</v>
          </cell>
          <cell r="G559" t="str">
            <v/>
          </cell>
          <cell r="H559" t="str">
            <v>K180311001</v>
          </cell>
          <cell r="I559" t="str">
            <v/>
          </cell>
          <cell r="J559" t="str">
            <v/>
          </cell>
          <cell r="K559" t="str">
            <v>CLEANING SERVICE CHARGES U/RAK OFFICE AGUST 02</v>
          </cell>
          <cell r="L559">
            <v>37498</v>
          </cell>
          <cell r="M559">
            <v>37526</v>
          </cell>
          <cell r="N559" t="str">
            <v>USD</v>
          </cell>
          <cell r="O559">
            <v>202.68</v>
          </cell>
          <cell r="P559" t="str">
            <v>IDR</v>
          </cell>
          <cell r="Q559">
            <v>1825944</v>
          </cell>
        </row>
        <row r="560">
          <cell r="A560" t="str">
            <v>@01@</v>
          </cell>
          <cell r="B560" t="str">
            <v>1000002017</v>
          </cell>
          <cell r="C560" t="str">
            <v>KR</v>
          </cell>
          <cell r="D560" t="str">
            <v>093/V/02</v>
          </cell>
          <cell r="E560" t="str">
            <v>40</v>
          </cell>
          <cell r="F560" t="str">
            <v>09K180311001</v>
          </cell>
          <cell r="G560" t="str">
            <v>V1</v>
          </cell>
          <cell r="H560" t="str">
            <v>K180311001</v>
          </cell>
          <cell r="I560" t="str">
            <v/>
          </cell>
          <cell r="J560" t="str">
            <v/>
          </cell>
          <cell r="K560" t="str">
            <v>LANSIR TRUNKING 1 TRIP MEI 02</v>
          </cell>
          <cell r="L560">
            <v>37410</v>
          </cell>
          <cell r="M560">
            <v>37524</v>
          </cell>
          <cell r="N560" t="str">
            <v>USD</v>
          </cell>
          <cell r="O560">
            <v>18.82</v>
          </cell>
          <cell r="P560" t="str">
            <v>IDR</v>
          </cell>
          <cell r="Q560">
            <v>170000</v>
          </cell>
        </row>
        <row r="561">
          <cell r="A561" t="str">
            <v>@01@</v>
          </cell>
          <cell r="B561" t="str">
            <v>1200002258</v>
          </cell>
          <cell r="C561" t="str">
            <v>SA</v>
          </cell>
          <cell r="D561" t="str">
            <v>RAK0209035</v>
          </cell>
          <cell r="E561" t="str">
            <v>40</v>
          </cell>
          <cell r="F561" t="str">
            <v>Accrued</v>
          </cell>
          <cell r="G561" t="str">
            <v/>
          </cell>
          <cell r="H561" t="str">
            <v>K180311001</v>
          </cell>
          <cell r="I561" t="str">
            <v/>
          </cell>
          <cell r="J561" t="str">
            <v/>
          </cell>
          <cell r="K561" t="str">
            <v>Accrue Port Charges Buatan for Material SEPT' 02</v>
          </cell>
          <cell r="L561">
            <v>37529</v>
          </cell>
          <cell r="M561">
            <v>37529</v>
          </cell>
          <cell r="N561" t="str">
            <v>USD</v>
          </cell>
          <cell r="O561">
            <v>5158.1000000000004</v>
          </cell>
          <cell r="P561" t="str">
            <v>USD</v>
          </cell>
          <cell r="Q561">
            <v>5158.1000000000004</v>
          </cell>
        </row>
        <row r="562">
          <cell r="A562" t="str">
            <v>@01@</v>
          </cell>
          <cell r="B562" t="str">
            <v>1200002258</v>
          </cell>
          <cell r="C562" t="str">
            <v>SA</v>
          </cell>
          <cell r="D562" t="str">
            <v>RAK0209035</v>
          </cell>
          <cell r="E562" t="str">
            <v>40</v>
          </cell>
          <cell r="F562" t="str">
            <v>Accrued</v>
          </cell>
          <cell r="G562" t="str">
            <v/>
          </cell>
          <cell r="H562" t="str">
            <v>K180311001</v>
          </cell>
          <cell r="I562" t="str">
            <v/>
          </cell>
          <cell r="J562" t="str">
            <v/>
          </cell>
          <cell r="K562" t="str">
            <v>Accrue Inland to Port (fr MATERIAL TRANSPORT) SEPT</v>
          </cell>
          <cell r="L562">
            <v>37529</v>
          </cell>
          <cell r="M562">
            <v>37529</v>
          </cell>
          <cell r="N562" t="str">
            <v>USD</v>
          </cell>
          <cell r="O562">
            <v>8312.07</v>
          </cell>
          <cell r="P562" t="str">
            <v>USD</v>
          </cell>
          <cell r="Q562">
            <v>8312.07</v>
          </cell>
        </row>
        <row r="563">
          <cell r="A563" t="str">
            <v>@01@</v>
          </cell>
          <cell r="B563" t="str">
            <v>1200002427</v>
          </cell>
          <cell r="C563" t="str">
            <v>SA</v>
          </cell>
          <cell r="D563" t="str">
            <v>RAK0209042</v>
          </cell>
          <cell r="E563" t="str">
            <v>50</v>
          </cell>
          <cell r="F563" t="str">
            <v>Accrued Buatan</v>
          </cell>
          <cell r="G563" t="str">
            <v/>
          </cell>
          <cell r="H563" t="str">
            <v>K180311001</v>
          </cell>
          <cell r="I563" t="str">
            <v/>
          </cell>
          <cell r="J563" t="str">
            <v/>
          </cell>
          <cell r="K563" t="str">
            <v>Reverse Accrue Port charges Buatan f/Material Sept</v>
          </cell>
          <cell r="L563">
            <v>37529</v>
          </cell>
          <cell r="M563">
            <v>37529</v>
          </cell>
          <cell r="N563" t="str">
            <v>USD</v>
          </cell>
          <cell r="O563">
            <v>-5158.1000000000004</v>
          </cell>
          <cell r="P563" t="str">
            <v>USD</v>
          </cell>
          <cell r="Q563">
            <v>-5158.1000000000004</v>
          </cell>
        </row>
        <row r="564">
          <cell r="A564" t="str">
            <v>@01@</v>
          </cell>
          <cell r="B564" t="str">
            <v>1200002428</v>
          </cell>
          <cell r="C564" t="str">
            <v>SA</v>
          </cell>
          <cell r="D564" t="str">
            <v>RAK0209043</v>
          </cell>
          <cell r="E564" t="str">
            <v>40</v>
          </cell>
          <cell r="F564" t="str">
            <v>Accrued Buatan</v>
          </cell>
          <cell r="G564" t="str">
            <v/>
          </cell>
          <cell r="H564" t="str">
            <v>K180311001</v>
          </cell>
          <cell r="I564" t="str">
            <v/>
          </cell>
          <cell r="J564" t="str">
            <v/>
          </cell>
          <cell r="K564" t="str">
            <v>Accrue Port charges Buatan f/Material Sept'02</v>
          </cell>
          <cell r="L564">
            <v>37529</v>
          </cell>
          <cell r="M564">
            <v>37529</v>
          </cell>
          <cell r="N564" t="str">
            <v>USD</v>
          </cell>
          <cell r="O564">
            <v>2391.86</v>
          </cell>
          <cell r="P564" t="str">
            <v>USD</v>
          </cell>
          <cell r="Q564">
            <v>2391.86</v>
          </cell>
        </row>
        <row r="565">
          <cell r="A565" t="str">
            <v>@01@</v>
          </cell>
          <cell r="B565" t="str">
            <v>1200002427</v>
          </cell>
          <cell r="C565" t="str">
            <v>SA</v>
          </cell>
          <cell r="D565" t="str">
            <v>RAK0209042</v>
          </cell>
          <cell r="E565" t="str">
            <v>50</v>
          </cell>
          <cell r="F565" t="str">
            <v>Accrued Pulp Trans</v>
          </cell>
          <cell r="G565" t="str">
            <v/>
          </cell>
          <cell r="H565" t="str">
            <v>K180311001</v>
          </cell>
          <cell r="I565" t="str">
            <v/>
          </cell>
          <cell r="J565" t="str">
            <v/>
          </cell>
          <cell r="K565" t="str">
            <v>Reverse Accrue Inland to Port f/Pulp Transp (mater</v>
          </cell>
          <cell r="L565">
            <v>37529</v>
          </cell>
          <cell r="M565">
            <v>37529</v>
          </cell>
          <cell r="N565" t="str">
            <v>USD</v>
          </cell>
          <cell r="O565">
            <v>-8312.07</v>
          </cell>
          <cell r="P565" t="str">
            <v>USD</v>
          </cell>
          <cell r="Q565">
            <v>-8312.07</v>
          </cell>
        </row>
        <row r="566">
          <cell r="A566" t="str">
            <v>@01@</v>
          </cell>
          <cell r="B566" t="str">
            <v>1200002428</v>
          </cell>
          <cell r="C566" t="str">
            <v>SA</v>
          </cell>
          <cell r="D566" t="str">
            <v>RAK0209043</v>
          </cell>
          <cell r="E566" t="str">
            <v>40</v>
          </cell>
          <cell r="F566" t="str">
            <v>Accrued Pulp Trans</v>
          </cell>
          <cell r="G566" t="str">
            <v/>
          </cell>
          <cell r="H566" t="str">
            <v>K180311001</v>
          </cell>
          <cell r="I566" t="str">
            <v/>
          </cell>
          <cell r="J566" t="str">
            <v/>
          </cell>
          <cell r="K566" t="str">
            <v>Accrue Inland to Port f/Pulp Transp (material) Sep</v>
          </cell>
          <cell r="L566">
            <v>37529</v>
          </cell>
          <cell r="M566">
            <v>37529</v>
          </cell>
          <cell r="N566" t="str">
            <v>USD</v>
          </cell>
          <cell r="O566">
            <v>3416.87</v>
          </cell>
          <cell r="P566" t="str">
            <v>USD</v>
          </cell>
          <cell r="Q566">
            <v>3416.87</v>
          </cell>
        </row>
        <row r="567">
          <cell r="A567" t="str">
            <v>@01@</v>
          </cell>
          <cell r="B567" t="str">
            <v>1000001864</v>
          </cell>
          <cell r="C567" t="str">
            <v>KR</v>
          </cell>
          <cell r="D567" t="str">
            <v>5396</v>
          </cell>
          <cell r="E567" t="str">
            <v>40</v>
          </cell>
          <cell r="F567" t="str">
            <v>SANI EDY</v>
          </cell>
          <cell r="G567" t="str">
            <v/>
          </cell>
          <cell r="H567" t="str">
            <v>K180311001</v>
          </cell>
          <cell r="I567" t="str">
            <v/>
          </cell>
          <cell r="J567" t="str">
            <v/>
          </cell>
          <cell r="K567" t="str">
            <v>ROOM CHARGES U/SANI EDY U/12-15/08/02</v>
          </cell>
          <cell r="L567">
            <v>37488</v>
          </cell>
          <cell r="M567">
            <v>37513</v>
          </cell>
          <cell r="N567" t="str">
            <v>USD</v>
          </cell>
          <cell r="O567">
            <v>214.31</v>
          </cell>
          <cell r="P567" t="str">
            <v>IDR</v>
          </cell>
          <cell r="Q567">
            <v>1911800</v>
          </cell>
        </row>
        <row r="568">
          <cell r="A568" t="str">
            <v>@01@</v>
          </cell>
          <cell r="B568" t="str">
            <v>1200002175</v>
          </cell>
          <cell r="C568" t="str">
            <v>SA</v>
          </cell>
          <cell r="D568" t="str">
            <v>RAK0209031</v>
          </cell>
          <cell r="E568" t="str">
            <v>50</v>
          </cell>
          <cell r="F568" t="str">
            <v>4510003 to 5120190</v>
          </cell>
          <cell r="G568" t="str">
            <v/>
          </cell>
          <cell r="H568" t="str">
            <v>K180311002</v>
          </cell>
          <cell r="I568" t="str">
            <v/>
          </cell>
          <cell r="J568" t="str">
            <v/>
          </cell>
          <cell r="K568" t="str">
            <v>Reclass GL account 4510003 to 5120190-Overtime</v>
          </cell>
          <cell r="L568">
            <v>37529</v>
          </cell>
          <cell r="M568">
            <v>37529</v>
          </cell>
          <cell r="N568" t="str">
            <v>USD</v>
          </cell>
          <cell r="O568">
            <v>-336.44</v>
          </cell>
          <cell r="P568" t="str">
            <v>IDR</v>
          </cell>
          <cell r="Q568">
            <v>-3033691</v>
          </cell>
        </row>
        <row r="569">
          <cell r="A569" t="str">
            <v>@01@</v>
          </cell>
          <cell r="B569" t="str">
            <v>1700000002</v>
          </cell>
          <cell r="C569" t="str">
            <v>ZH</v>
          </cell>
          <cell r="D569" t="str">
            <v>SALARY - 09/2002</v>
          </cell>
          <cell r="E569" t="str">
            <v>40</v>
          </cell>
          <cell r="F569" t="str">
            <v>MAINT MATERIAL STO</v>
          </cell>
          <cell r="G569" t="str">
            <v/>
          </cell>
          <cell r="H569" t="str">
            <v>K180311002</v>
          </cell>
          <cell r="I569" t="str">
            <v/>
          </cell>
          <cell r="J569" t="str">
            <v/>
          </cell>
          <cell r="K569" t="str">
            <v>UPAH LEMBUR</v>
          </cell>
          <cell r="L569">
            <v>37529</v>
          </cell>
          <cell r="M569">
            <v>37529</v>
          </cell>
          <cell r="N569" t="str">
            <v>USD</v>
          </cell>
          <cell r="O569">
            <v>336.44</v>
          </cell>
          <cell r="P569" t="str">
            <v>IDR</v>
          </cell>
          <cell r="Q569">
            <v>3033691</v>
          </cell>
        </row>
        <row r="570">
          <cell r="A570" t="str">
            <v>@01@</v>
          </cell>
          <cell r="B570" t="str">
            <v>1200002175</v>
          </cell>
          <cell r="C570" t="str">
            <v>SA</v>
          </cell>
          <cell r="D570" t="str">
            <v>RAK0209031</v>
          </cell>
          <cell r="E570" t="str">
            <v>50</v>
          </cell>
          <cell r="F570" t="str">
            <v>4510001 to 5120160</v>
          </cell>
          <cell r="G570" t="str">
            <v/>
          </cell>
          <cell r="H570" t="str">
            <v>K180311002</v>
          </cell>
          <cell r="I570" t="str">
            <v/>
          </cell>
          <cell r="J570" t="str">
            <v/>
          </cell>
          <cell r="K570" t="str">
            <v>Reclass GL account 4520001 to 5120160-Salary Local</v>
          </cell>
          <cell r="L570">
            <v>37529</v>
          </cell>
          <cell r="M570">
            <v>37529</v>
          </cell>
          <cell r="N570" t="str">
            <v>USD</v>
          </cell>
          <cell r="O570">
            <v>-661</v>
          </cell>
          <cell r="P570" t="str">
            <v>IDR</v>
          </cell>
          <cell r="Q570">
            <v>-5960333</v>
          </cell>
        </row>
        <row r="571">
          <cell r="A571" t="str">
            <v>@01@</v>
          </cell>
          <cell r="B571" t="str">
            <v>1700000002</v>
          </cell>
          <cell r="C571" t="str">
            <v>ZH</v>
          </cell>
          <cell r="D571" t="str">
            <v>SALARY - 09/2002</v>
          </cell>
          <cell r="E571" t="str">
            <v>40</v>
          </cell>
          <cell r="F571" t="str">
            <v>MAINT MATERIAL STO</v>
          </cell>
          <cell r="G571" t="str">
            <v/>
          </cell>
          <cell r="H571" t="str">
            <v>K180311002</v>
          </cell>
          <cell r="I571" t="str">
            <v/>
          </cell>
          <cell r="J571" t="str">
            <v/>
          </cell>
          <cell r="K571" t="str">
            <v>TUNJANGAN JABATAN</v>
          </cell>
          <cell r="L571">
            <v>37529</v>
          </cell>
          <cell r="M571">
            <v>37529</v>
          </cell>
          <cell r="N571" t="str">
            <v>USD</v>
          </cell>
          <cell r="O571">
            <v>661</v>
          </cell>
          <cell r="P571" t="str">
            <v>IDR</v>
          </cell>
          <cell r="Q571">
            <v>5960333</v>
          </cell>
        </row>
        <row r="572">
          <cell r="A572" t="str">
            <v>@01@</v>
          </cell>
          <cell r="B572" t="str">
            <v>1200002175</v>
          </cell>
          <cell r="C572" t="str">
            <v>SA</v>
          </cell>
          <cell r="D572" t="str">
            <v>RAK0209031</v>
          </cell>
          <cell r="E572" t="str">
            <v>50</v>
          </cell>
          <cell r="F572" t="str">
            <v>4520005 to 5120210</v>
          </cell>
          <cell r="G572" t="str">
            <v/>
          </cell>
          <cell r="H572" t="str">
            <v>K180311002</v>
          </cell>
          <cell r="I572" t="str">
            <v/>
          </cell>
          <cell r="J572" t="str">
            <v/>
          </cell>
          <cell r="K572" t="str">
            <v>Reclass GL account 4520005 to 5120210-Bonus</v>
          </cell>
          <cell r="L572">
            <v>37529</v>
          </cell>
          <cell r="M572">
            <v>37529</v>
          </cell>
          <cell r="N572" t="str">
            <v>USD</v>
          </cell>
          <cell r="O572">
            <v>-209.21</v>
          </cell>
          <cell r="P572" t="str">
            <v>IDR</v>
          </cell>
          <cell r="Q572">
            <v>-1886482</v>
          </cell>
        </row>
        <row r="573">
          <cell r="A573" t="str">
            <v>@01@</v>
          </cell>
          <cell r="B573" t="str">
            <v>1200002067</v>
          </cell>
          <cell r="C573" t="str">
            <v>SA</v>
          </cell>
          <cell r="D573" t="str">
            <v>RAK0209015</v>
          </cell>
          <cell r="E573" t="str">
            <v>40</v>
          </cell>
          <cell r="F573" t="str">
            <v>Maint Store</v>
          </cell>
          <cell r="G573" t="str">
            <v/>
          </cell>
          <cell r="H573" t="str">
            <v>K180311002</v>
          </cell>
          <cell r="I573" t="str">
            <v/>
          </cell>
          <cell r="J573" t="str">
            <v/>
          </cell>
          <cell r="K573" t="str">
            <v>Biaya Reward Periode Sept'02</v>
          </cell>
          <cell r="L573">
            <v>37529</v>
          </cell>
          <cell r="M573">
            <v>37529</v>
          </cell>
          <cell r="N573" t="str">
            <v>USD</v>
          </cell>
          <cell r="O573">
            <v>209.21</v>
          </cell>
          <cell r="P573" t="str">
            <v>IDR</v>
          </cell>
          <cell r="Q573">
            <v>1886492</v>
          </cell>
        </row>
        <row r="574">
          <cell r="A574" t="str">
            <v>@01@</v>
          </cell>
          <cell r="B574" t="str">
            <v>1200002175</v>
          </cell>
          <cell r="C574" t="str">
            <v>SA</v>
          </cell>
          <cell r="D574" t="str">
            <v>RAK0209031</v>
          </cell>
          <cell r="E574" t="str">
            <v>50</v>
          </cell>
          <cell r="F574" t="str">
            <v>4520007 to 5120161</v>
          </cell>
          <cell r="G574" t="str">
            <v/>
          </cell>
          <cell r="H574" t="str">
            <v>K180311002</v>
          </cell>
          <cell r="I574" t="str">
            <v/>
          </cell>
          <cell r="J574" t="str">
            <v/>
          </cell>
          <cell r="K574" t="str">
            <v>Reclass GL account 4520007 to 5120210-PPH 21</v>
          </cell>
          <cell r="L574">
            <v>37529</v>
          </cell>
          <cell r="M574">
            <v>37529</v>
          </cell>
          <cell r="N574" t="str">
            <v>USD</v>
          </cell>
          <cell r="O574">
            <v>-15.94</v>
          </cell>
          <cell r="P574" t="str">
            <v>IDR</v>
          </cell>
          <cell r="Q574">
            <v>-143719</v>
          </cell>
        </row>
        <row r="575">
          <cell r="A575" t="str">
            <v>@01@</v>
          </cell>
          <cell r="B575" t="str">
            <v>1200002119</v>
          </cell>
          <cell r="C575" t="str">
            <v>SA</v>
          </cell>
          <cell r="D575" t="str">
            <v>RAK0209021</v>
          </cell>
          <cell r="E575" t="str">
            <v>40</v>
          </cell>
          <cell r="F575" t="str">
            <v>Maint Store</v>
          </cell>
          <cell r="G575" t="str">
            <v/>
          </cell>
          <cell r="H575" t="str">
            <v>K180311002</v>
          </cell>
          <cell r="I575" t="str">
            <v/>
          </cell>
          <cell r="J575" t="str">
            <v/>
          </cell>
          <cell r="K575" t="str">
            <v>Biaya PPH 21 Kary Periode Sept'02</v>
          </cell>
          <cell r="L575">
            <v>37529</v>
          </cell>
          <cell r="M575">
            <v>37529</v>
          </cell>
          <cell r="N575" t="str">
            <v>USD</v>
          </cell>
          <cell r="O575">
            <v>15.94</v>
          </cell>
          <cell r="P575" t="str">
            <v>IDR</v>
          </cell>
          <cell r="Q575">
            <v>143719</v>
          </cell>
        </row>
        <row r="576">
          <cell r="A576" t="str">
            <v>@01@</v>
          </cell>
          <cell r="B576" t="str">
            <v>1200002007</v>
          </cell>
          <cell r="C576" t="str">
            <v>SA</v>
          </cell>
          <cell r="D576" t="str">
            <v>RAK0209005</v>
          </cell>
          <cell r="E576" t="str">
            <v>50</v>
          </cell>
          <cell r="F576" t="str">
            <v>00036080042013</v>
          </cell>
          <cell r="G576" t="str">
            <v/>
          </cell>
          <cell r="H576" t="str">
            <v>K180311002</v>
          </cell>
          <cell r="I576" t="str">
            <v/>
          </cell>
          <cell r="J576" t="str">
            <v/>
          </cell>
          <cell r="K576" t="str">
            <v>"RAINCOAT, MAN'S:STANDARD; YELLOW; PLASTIC;"</v>
          </cell>
          <cell r="L576">
            <v>37523</v>
          </cell>
          <cell r="M576">
            <v>37523</v>
          </cell>
          <cell r="N576" t="str">
            <v>USD</v>
          </cell>
          <cell r="O576">
            <v>-3.38</v>
          </cell>
          <cell r="P576" t="str">
            <v>USD</v>
          </cell>
          <cell r="Q576">
            <v>-3.38</v>
          </cell>
        </row>
        <row r="577">
          <cell r="A577" t="str">
            <v>@01@</v>
          </cell>
          <cell r="B577" t="str">
            <v>1800000172</v>
          </cell>
          <cell r="C577" t="str">
            <v>ZM</v>
          </cell>
          <cell r="D577" t="str">
            <v>MIMS TRANSFER</v>
          </cell>
          <cell r="E577" t="str">
            <v>40</v>
          </cell>
          <cell r="F577" t="str">
            <v>00036080042013</v>
          </cell>
          <cell r="G577" t="str">
            <v/>
          </cell>
          <cell r="H577" t="str">
            <v>K180311002</v>
          </cell>
          <cell r="I577" t="str">
            <v/>
          </cell>
          <cell r="J577" t="str">
            <v/>
          </cell>
          <cell r="K577" t="str">
            <v>861695-0001-RAINCOAT, MAN'S:STANDARD; YELLOW;</v>
          </cell>
          <cell r="L577">
            <v>37519</v>
          </cell>
          <cell r="M577">
            <v>37519</v>
          </cell>
          <cell r="N577" t="str">
            <v>USD</v>
          </cell>
          <cell r="O577">
            <v>3.38</v>
          </cell>
          <cell r="P577" t="str">
            <v>USD</v>
          </cell>
          <cell r="Q577">
            <v>3.38</v>
          </cell>
        </row>
        <row r="578">
          <cell r="A578" t="str">
            <v>@01@</v>
          </cell>
          <cell r="B578" t="str">
            <v>1200002175</v>
          </cell>
          <cell r="C578" t="str">
            <v>SA</v>
          </cell>
          <cell r="D578" t="str">
            <v>RAK0209031</v>
          </cell>
          <cell r="E578" t="str">
            <v>40</v>
          </cell>
          <cell r="F578" t="str">
            <v>4510001 to 5120160</v>
          </cell>
          <cell r="G578" t="str">
            <v/>
          </cell>
          <cell r="H578" t="str">
            <v>K180311002</v>
          </cell>
          <cell r="I578" t="str">
            <v/>
          </cell>
          <cell r="J578" t="str">
            <v/>
          </cell>
          <cell r="K578" t="str">
            <v>Reclass GL account 4520001 to 5120160-Salary Local</v>
          </cell>
          <cell r="L578">
            <v>37529</v>
          </cell>
          <cell r="M578">
            <v>37529</v>
          </cell>
          <cell r="N578" t="str">
            <v>USD</v>
          </cell>
          <cell r="O578">
            <v>661</v>
          </cell>
          <cell r="P578" t="str">
            <v>IDR</v>
          </cell>
          <cell r="Q578">
            <v>5960333</v>
          </cell>
        </row>
        <row r="579">
          <cell r="A579" t="str">
            <v>@01@</v>
          </cell>
          <cell r="B579" t="str">
            <v>1200002175</v>
          </cell>
          <cell r="C579" t="str">
            <v>SA</v>
          </cell>
          <cell r="D579" t="str">
            <v>RAK0209031</v>
          </cell>
          <cell r="E579" t="str">
            <v>40</v>
          </cell>
          <cell r="F579" t="str">
            <v>4520007 to 5120161</v>
          </cell>
          <cell r="G579" t="str">
            <v/>
          </cell>
          <cell r="H579" t="str">
            <v>K180311002</v>
          </cell>
          <cell r="I579" t="str">
            <v/>
          </cell>
          <cell r="J579" t="str">
            <v/>
          </cell>
          <cell r="K579" t="str">
            <v>Reclass GL account 4520007 to 5120161-PPH 21</v>
          </cell>
          <cell r="L579">
            <v>37529</v>
          </cell>
          <cell r="M579">
            <v>37529</v>
          </cell>
          <cell r="N579" t="str">
            <v>USD</v>
          </cell>
          <cell r="O579">
            <v>15.94</v>
          </cell>
          <cell r="P579" t="str">
            <v>IDR</v>
          </cell>
          <cell r="Q579">
            <v>143719</v>
          </cell>
        </row>
        <row r="580">
          <cell r="A580" t="str">
            <v>@01@</v>
          </cell>
          <cell r="B580" t="str">
            <v>1200002175</v>
          </cell>
          <cell r="C580" t="str">
            <v>SA</v>
          </cell>
          <cell r="D580" t="str">
            <v>RAK0209031</v>
          </cell>
          <cell r="E580" t="str">
            <v>40</v>
          </cell>
          <cell r="F580" t="str">
            <v>4510003 to 5120190</v>
          </cell>
          <cell r="G580" t="str">
            <v/>
          </cell>
          <cell r="H580" t="str">
            <v>K180311002</v>
          </cell>
          <cell r="I580" t="str">
            <v/>
          </cell>
          <cell r="J580" t="str">
            <v/>
          </cell>
          <cell r="K580" t="str">
            <v>Reclass GL account 4510003 to 5120190-Overtime</v>
          </cell>
          <cell r="L580">
            <v>37529</v>
          </cell>
          <cell r="M580">
            <v>37529</v>
          </cell>
          <cell r="N580" t="str">
            <v>USD</v>
          </cell>
          <cell r="O580">
            <v>336.44</v>
          </cell>
          <cell r="P580" t="str">
            <v>IDR</v>
          </cell>
          <cell r="Q580">
            <v>3033691</v>
          </cell>
        </row>
        <row r="581">
          <cell r="A581" t="str">
            <v>@01@</v>
          </cell>
          <cell r="B581" t="str">
            <v>1200002014</v>
          </cell>
          <cell r="C581" t="str">
            <v>SA</v>
          </cell>
          <cell r="D581" t="str">
            <v>RAK0209007</v>
          </cell>
          <cell r="E581" t="str">
            <v>40</v>
          </cell>
          <cell r="F581" t="str">
            <v>ACCRRUE THR</v>
          </cell>
          <cell r="G581" t="str">
            <v/>
          </cell>
          <cell r="H581" t="str">
            <v>K180311002</v>
          </cell>
          <cell r="I581" t="str">
            <v/>
          </cell>
          <cell r="J581" t="str">
            <v/>
          </cell>
          <cell r="K581" t="str">
            <v>Accrued THR/THN/THI period SEPT' 02</v>
          </cell>
          <cell r="L581">
            <v>37524</v>
          </cell>
          <cell r="M581">
            <v>37524</v>
          </cell>
          <cell r="N581" t="str">
            <v>USD</v>
          </cell>
          <cell r="O581">
            <v>110.13</v>
          </cell>
          <cell r="P581" t="str">
            <v>IDR</v>
          </cell>
          <cell r="Q581">
            <v>994855</v>
          </cell>
        </row>
        <row r="582">
          <cell r="A582" t="str">
            <v>@01@</v>
          </cell>
          <cell r="B582" t="str">
            <v>1200002175</v>
          </cell>
          <cell r="C582" t="str">
            <v>SA</v>
          </cell>
          <cell r="D582" t="str">
            <v>RAK0209031</v>
          </cell>
          <cell r="E582" t="str">
            <v>40</v>
          </cell>
          <cell r="F582" t="str">
            <v>4520005 to 5120210</v>
          </cell>
          <cell r="G582" t="str">
            <v/>
          </cell>
          <cell r="H582" t="str">
            <v>K180311002</v>
          </cell>
          <cell r="I582" t="str">
            <v/>
          </cell>
          <cell r="J582" t="str">
            <v/>
          </cell>
          <cell r="K582" t="str">
            <v>Reclass GL account 4520005 to 5120210-Bonus</v>
          </cell>
          <cell r="L582">
            <v>37529</v>
          </cell>
          <cell r="M582">
            <v>37529</v>
          </cell>
          <cell r="N582" t="str">
            <v>USD</v>
          </cell>
          <cell r="O582">
            <v>209.21</v>
          </cell>
          <cell r="P582" t="str">
            <v>IDR</v>
          </cell>
          <cell r="Q582">
            <v>1886482</v>
          </cell>
        </row>
        <row r="583">
          <cell r="A583" t="str">
            <v>@01@</v>
          </cell>
          <cell r="B583" t="str">
            <v>1000001863</v>
          </cell>
          <cell r="C583" t="str">
            <v>KR</v>
          </cell>
          <cell r="D583" t="str">
            <v>AGUST 02</v>
          </cell>
          <cell r="E583" t="str">
            <v>40</v>
          </cell>
          <cell r="F583" t="str">
            <v>09K180311002</v>
          </cell>
          <cell r="G583" t="str">
            <v/>
          </cell>
          <cell r="H583" t="str">
            <v>K180311002</v>
          </cell>
          <cell r="I583" t="str">
            <v/>
          </cell>
          <cell r="J583" t="str">
            <v/>
          </cell>
          <cell r="K583" t="str">
            <v>PEMBAYARAN IURAN JAMSOSTEK PERIODE AGUST 02</v>
          </cell>
          <cell r="L583">
            <v>37510</v>
          </cell>
          <cell r="M583">
            <v>37513</v>
          </cell>
          <cell r="N583" t="str">
            <v>USD</v>
          </cell>
          <cell r="O583">
            <v>1.92</v>
          </cell>
          <cell r="P583" t="str">
            <v>IDR</v>
          </cell>
          <cell r="Q583">
            <v>17115</v>
          </cell>
        </row>
        <row r="584">
          <cell r="A584" t="str">
            <v>@01@</v>
          </cell>
          <cell r="B584" t="str">
            <v>1200002070</v>
          </cell>
          <cell r="C584" t="str">
            <v>SA</v>
          </cell>
          <cell r="D584" t="str">
            <v>RAK0209018</v>
          </cell>
          <cell r="E584" t="str">
            <v>40</v>
          </cell>
          <cell r="F584" t="str">
            <v>Maint Store</v>
          </cell>
          <cell r="G584" t="str">
            <v/>
          </cell>
          <cell r="H584" t="str">
            <v>K180311002</v>
          </cell>
          <cell r="I584" t="str">
            <v/>
          </cell>
          <cell r="J584" t="str">
            <v/>
          </cell>
          <cell r="K584" t="str">
            <v>Biaya Jamsostek Kary Per Sept'02</v>
          </cell>
          <cell r="L584">
            <v>37529</v>
          </cell>
          <cell r="M584">
            <v>37529</v>
          </cell>
          <cell r="N584" t="str">
            <v>USD</v>
          </cell>
          <cell r="O584">
            <v>30.71</v>
          </cell>
          <cell r="P584" t="str">
            <v>IDR</v>
          </cell>
          <cell r="Q584">
            <v>276898</v>
          </cell>
        </row>
        <row r="585">
          <cell r="A585" t="str">
            <v>@01@</v>
          </cell>
          <cell r="B585" t="str">
            <v>1700000002</v>
          </cell>
          <cell r="C585" t="str">
            <v>ZH</v>
          </cell>
          <cell r="D585" t="str">
            <v>SALARY - 09/2002</v>
          </cell>
          <cell r="E585" t="str">
            <v>40</v>
          </cell>
          <cell r="F585" t="str">
            <v>MAINT MATERIAL STO</v>
          </cell>
          <cell r="G585" t="str">
            <v/>
          </cell>
          <cell r="H585" t="str">
            <v>K180311002</v>
          </cell>
          <cell r="I585" t="str">
            <v/>
          </cell>
          <cell r="J585" t="str">
            <v/>
          </cell>
          <cell r="K585" t="str">
            <v>BANTUAN SEWA RUMAH</v>
          </cell>
          <cell r="L585">
            <v>37529</v>
          </cell>
          <cell r="M585">
            <v>37529</v>
          </cell>
          <cell r="N585" t="str">
            <v>USD</v>
          </cell>
          <cell r="O585">
            <v>74.86</v>
          </cell>
          <cell r="P585" t="str">
            <v>IDR</v>
          </cell>
          <cell r="Q585">
            <v>675000</v>
          </cell>
        </row>
        <row r="586">
          <cell r="A586" t="str">
            <v>@01@</v>
          </cell>
          <cell r="B586" t="str">
            <v>1000001795</v>
          </cell>
          <cell r="C586" t="str">
            <v>KR</v>
          </cell>
          <cell r="D586" t="str">
            <v>KUPON MAKAN</v>
          </cell>
          <cell r="E586" t="str">
            <v>40</v>
          </cell>
          <cell r="F586" t="str">
            <v>09K180311002</v>
          </cell>
          <cell r="G586" t="str">
            <v/>
          </cell>
          <cell r="H586" t="str">
            <v>K180311002</v>
          </cell>
          <cell r="I586" t="str">
            <v/>
          </cell>
          <cell r="J586" t="str">
            <v/>
          </cell>
          <cell r="K586" t="str">
            <v>KUPON MAKAN U/SEPT 03</v>
          </cell>
          <cell r="L586">
            <v>37502</v>
          </cell>
          <cell r="M586">
            <v>37503</v>
          </cell>
          <cell r="N586" t="str">
            <v>USD</v>
          </cell>
          <cell r="O586">
            <v>11.03</v>
          </cell>
          <cell r="P586" t="str">
            <v>IDR</v>
          </cell>
          <cell r="Q586">
            <v>97500</v>
          </cell>
        </row>
        <row r="587">
          <cell r="A587" t="str">
            <v>@01@</v>
          </cell>
          <cell r="B587" t="str">
            <v>1700000002</v>
          </cell>
          <cell r="C587" t="str">
            <v>ZH</v>
          </cell>
          <cell r="D587" t="str">
            <v>SALARY - 09/2002</v>
          </cell>
          <cell r="E587" t="str">
            <v>40</v>
          </cell>
          <cell r="F587" t="str">
            <v>MAINT MATERIAL STO</v>
          </cell>
          <cell r="G587" t="str">
            <v/>
          </cell>
          <cell r="H587" t="str">
            <v>K180311002</v>
          </cell>
          <cell r="I587" t="str">
            <v/>
          </cell>
          <cell r="J587" t="str">
            <v/>
          </cell>
          <cell r="K587" t="str">
            <v>TUNJANGAN SHIFT</v>
          </cell>
          <cell r="L587">
            <v>37529</v>
          </cell>
          <cell r="M587">
            <v>37529</v>
          </cell>
          <cell r="N587" t="str">
            <v>USD</v>
          </cell>
          <cell r="O587">
            <v>29.44</v>
          </cell>
          <cell r="P587" t="str">
            <v>IDR</v>
          </cell>
          <cell r="Q587">
            <v>265500</v>
          </cell>
        </row>
        <row r="588">
          <cell r="A588" t="str">
            <v>@01@</v>
          </cell>
          <cell r="B588" t="str">
            <v>1200002007</v>
          </cell>
          <cell r="C588" t="str">
            <v>SA</v>
          </cell>
          <cell r="D588" t="str">
            <v>RAK0209005</v>
          </cell>
          <cell r="E588" t="str">
            <v>40</v>
          </cell>
          <cell r="F588" t="str">
            <v>00036080042013</v>
          </cell>
          <cell r="G588" t="str">
            <v/>
          </cell>
          <cell r="H588" t="str">
            <v>K180311002</v>
          </cell>
          <cell r="I588" t="str">
            <v/>
          </cell>
          <cell r="J588" t="str">
            <v/>
          </cell>
          <cell r="K588" t="str">
            <v>"RAINCOAT, MAN'S:STANDARD; YELLOW; PLASTIC;"</v>
          </cell>
          <cell r="L588">
            <v>37523</v>
          </cell>
          <cell r="M588">
            <v>37523</v>
          </cell>
          <cell r="N588" t="str">
            <v>USD</v>
          </cell>
          <cell r="O588">
            <v>3.38</v>
          </cell>
          <cell r="P588" t="str">
            <v>USD</v>
          </cell>
          <cell r="Q588">
            <v>3.38</v>
          </cell>
        </row>
        <row r="589">
          <cell r="A589" t="str">
            <v>@01@</v>
          </cell>
          <cell r="B589" t="str">
            <v>1800000147</v>
          </cell>
          <cell r="C589" t="str">
            <v>ZM</v>
          </cell>
          <cell r="D589" t="str">
            <v>MIMS TRANSFER</v>
          </cell>
          <cell r="E589" t="str">
            <v>40</v>
          </cell>
          <cell r="F589" t="str">
            <v>00036080052111</v>
          </cell>
          <cell r="G589" t="str">
            <v/>
          </cell>
          <cell r="H589" t="str">
            <v>K180311002</v>
          </cell>
          <cell r="I589" t="str">
            <v/>
          </cell>
          <cell r="J589" t="str">
            <v/>
          </cell>
          <cell r="K589" t="str">
            <v>861522-0001-FORM, PRINTEDSTORE REQUISITION; 4S</v>
          </cell>
          <cell r="L589">
            <v>37504</v>
          </cell>
          <cell r="M589">
            <v>37504</v>
          </cell>
          <cell r="N589" t="str">
            <v>USD</v>
          </cell>
          <cell r="O589">
            <v>36.549999999999997</v>
          </cell>
          <cell r="P589" t="str">
            <v>USD</v>
          </cell>
          <cell r="Q589">
            <v>36.549999999999997</v>
          </cell>
        </row>
        <row r="590">
          <cell r="A590" t="str">
            <v>@01@</v>
          </cell>
          <cell r="B590" t="str">
            <v>1800000178</v>
          </cell>
          <cell r="C590" t="str">
            <v>ZM</v>
          </cell>
          <cell r="D590" t="str">
            <v>MIMS TRANSFER</v>
          </cell>
          <cell r="E590" t="str">
            <v>40</v>
          </cell>
          <cell r="F590" t="str">
            <v>00036080052111</v>
          </cell>
          <cell r="G590" t="str">
            <v/>
          </cell>
          <cell r="H590" t="str">
            <v>K180311002</v>
          </cell>
          <cell r="I590" t="str">
            <v/>
          </cell>
          <cell r="J590" t="str">
            <v/>
          </cell>
          <cell r="K590" t="str">
            <v>20004-003-AM3048-00-CONSIGNMENT STATIONARY FOR</v>
          </cell>
          <cell r="L590">
            <v>37522</v>
          </cell>
          <cell r="M590">
            <v>37522</v>
          </cell>
          <cell r="N590" t="str">
            <v>USD</v>
          </cell>
          <cell r="O590">
            <v>8.1</v>
          </cell>
          <cell r="P590" t="str">
            <v>IDR</v>
          </cell>
          <cell r="Q590">
            <v>73175</v>
          </cell>
        </row>
        <row r="591">
          <cell r="A591" t="str">
            <v>@01@</v>
          </cell>
          <cell r="B591" t="str">
            <v>1800000143</v>
          </cell>
          <cell r="C591" t="str">
            <v>ZM</v>
          </cell>
          <cell r="D591" t="str">
            <v>MIMS TRANSFER</v>
          </cell>
          <cell r="E591" t="str">
            <v>50</v>
          </cell>
          <cell r="F591" t="str">
            <v>00036080052113</v>
          </cell>
          <cell r="G591" t="str">
            <v/>
          </cell>
          <cell r="H591" t="str">
            <v>K180311002</v>
          </cell>
          <cell r="I591" t="str">
            <v/>
          </cell>
          <cell r="J591" t="str">
            <v/>
          </cell>
          <cell r="K591" t="str">
            <v>861186-0001-WATER, DRINKING, STERILE19 L/BTL;</v>
          </cell>
          <cell r="L591">
            <v>37502</v>
          </cell>
          <cell r="M591">
            <v>37502</v>
          </cell>
          <cell r="N591" t="str">
            <v>USD</v>
          </cell>
          <cell r="O591">
            <v>-25.57</v>
          </cell>
          <cell r="P591" t="str">
            <v>USD</v>
          </cell>
          <cell r="Q591">
            <v>-25.57</v>
          </cell>
        </row>
        <row r="592">
          <cell r="A592" t="str">
            <v>@01@</v>
          </cell>
          <cell r="B592" t="str">
            <v>1800000145</v>
          </cell>
          <cell r="C592" t="str">
            <v>ZM</v>
          </cell>
          <cell r="D592" t="str">
            <v>MIMS TRANSFER</v>
          </cell>
          <cell r="E592" t="str">
            <v>50</v>
          </cell>
          <cell r="F592" t="str">
            <v>00036080052113</v>
          </cell>
          <cell r="G592" t="str">
            <v/>
          </cell>
          <cell r="H592" t="str">
            <v>K180311002</v>
          </cell>
          <cell r="I592" t="str">
            <v/>
          </cell>
          <cell r="J592" t="str">
            <v/>
          </cell>
          <cell r="K592" t="str">
            <v>861289-0001-WATER, DRINKING, STERILE19 L/BTL;</v>
          </cell>
          <cell r="L592">
            <v>37503</v>
          </cell>
          <cell r="M592">
            <v>37503</v>
          </cell>
          <cell r="N592" t="str">
            <v>USD</v>
          </cell>
          <cell r="O592">
            <v>-9.59</v>
          </cell>
          <cell r="P592" t="str">
            <v>USD</v>
          </cell>
          <cell r="Q592">
            <v>-9.59</v>
          </cell>
        </row>
        <row r="593">
          <cell r="A593" t="str">
            <v>@01@</v>
          </cell>
          <cell r="B593" t="str">
            <v>1800000147</v>
          </cell>
          <cell r="C593" t="str">
            <v>ZM</v>
          </cell>
          <cell r="D593" t="str">
            <v>MIMS TRANSFER</v>
          </cell>
          <cell r="E593" t="str">
            <v>50</v>
          </cell>
          <cell r="F593" t="str">
            <v>00036080052113</v>
          </cell>
          <cell r="G593" t="str">
            <v/>
          </cell>
          <cell r="H593" t="str">
            <v>K180311002</v>
          </cell>
          <cell r="I593" t="str">
            <v/>
          </cell>
          <cell r="J593" t="str">
            <v/>
          </cell>
          <cell r="K593" t="str">
            <v>861814-0001-WATER, DRINKING, STERILE19 L/BTL;</v>
          </cell>
          <cell r="L593">
            <v>37504</v>
          </cell>
          <cell r="M593">
            <v>37504</v>
          </cell>
          <cell r="N593" t="str">
            <v>USD</v>
          </cell>
          <cell r="O593">
            <v>-18.12</v>
          </cell>
          <cell r="P593" t="str">
            <v>USD</v>
          </cell>
          <cell r="Q593">
            <v>-18.12</v>
          </cell>
        </row>
        <row r="594">
          <cell r="A594" t="str">
            <v>@01@</v>
          </cell>
          <cell r="B594" t="str">
            <v>1800000151</v>
          </cell>
          <cell r="C594" t="str">
            <v>ZM</v>
          </cell>
          <cell r="D594" t="str">
            <v>MIMS TRANSFER</v>
          </cell>
          <cell r="E594" t="str">
            <v>50</v>
          </cell>
          <cell r="F594" t="str">
            <v>00036080052113</v>
          </cell>
          <cell r="G594" t="str">
            <v/>
          </cell>
          <cell r="H594" t="str">
            <v>K180311002</v>
          </cell>
          <cell r="I594" t="str">
            <v/>
          </cell>
          <cell r="J594" t="str">
            <v/>
          </cell>
          <cell r="K594" t="str">
            <v>862565-0001-WATER, DRINKING, STERILE19 L/BTL;</v>
          </cell>
          <cell r="L594">
            <v>37506</v>
          </cell>
          <cell r="M594">
            <v>37506</v>
          </cell>
          <cell r="N594" t="str">
            <v>USD</v>
          </cell>
          <cell r="O594">
            <v>-14.92</v>
          </cell>
          <cell r="P594" t="str">
            <v>USD</v>
          </cell>
          <cell r="Q594">
            <v>-14.92</v>
          </cell>
        </row>
        <row r="595">
          <cell r="A595" t="str">
            <v>@01@</v>
          </cell>
          <cell r="B595" t="str">
            <v>1800000159</v>
          </cell>
          <cell r="C595" t="str">
            <v>ZM</v>
          </cell>
          <cell r="D595" t="str">
            <v>MIMS TRANSFER</v>
          </cell>
          <cell r="E595" t="str">
            <v>50</v>
          </cell>
          <cell r="F595" t="str">
            <v>00036080052113</v>
          </cell>
          <cell r="G595" t="str">
            <v/>
          </cell>
          <cell r="H595" t="str">
            <v>K180311002</v>
          </cell>
          <cell r="I595" t="str">
            <v/>
          </cell>
          <cell r="J595" t="str">
            <v/>
          </cell>
          <cell r="K595" t="str">
            <v>865355-0001-WATER, DRINKING, STERILE19 L/BTL;</v>
          </cell>
          <cell r="L595">
            <v>37512</v>
          </cell>
          <cell r="M595">
            <v>37512</v>
          </cell>
          <cell r="N595" t="str">
            <v>USD</v>
          </cell>
          <cell r="O595">
            <v>-79.92</v>
          </cell>
          <cell r="P595" t="str">
            <v>USD</v>
          </cell>
          <cell r="Q595">
            <v>-79.92</v>
          </cell>
        </row>
        <row r="596">
          <cell r="A596" t="str">
            <v>@01@</v>
          </cell>
          <cell r="B596" t="str">
            <v>1800000172</v>
          </cell>
          <cell r="C596" t="str">
            <v>ZM</v>
          </cell>
          <cell r="D596" t="str">
            <v>MIMS TRANSFER</v>
          </cell>
          <cell r="E596" t="str">
            <v>50</v>
          </cell>
          <cell r="F596" t="str">
            <v>00036080052113</v>
          </cell>
          <cell r="G596" t="str">
            <v/>
          </cell>
          <cell r="H596" t="str">
            <v>K180311002</v>
          </cell>
          <cell r="I596" t="str">
            <v/>
          </cell>
          <cell r="J596" t="str">
            <v/>
          </cell>
          <cell r="K596" t="str">
            <v>868116-0001-WATER, DRINKING, STERILE19 L/BTL;</v>
          </cell>
          <cell r="L596">
            <v>37519</v>
          </cell>
          <cell r="M596">
            <v>37519</v>
          </cell>
          <cell r="N596" t="str">
            <v>USD</v>
          </cell>
          <cell r="O596">
            <v>-79.92</v>
          </cell>
          <cell r="P596" t="str">
            <v>USD</v>
          </cell>
          <cell r="Q596">
            <v>-79.92</v>
          </cell>
        </row>
        <row r="597">
          <cell r="A597" t="str">
            <v>@01@</v>
          </cell>
          <cell r="B597" t="str">
            <v>1800000179</v>
          </cell>
          <cell r="C597" t="str">
            <v>ZM</v>
          </cell>
          <cell r="D597" t="str">
            <v>MIMS TRANSFER</v>
          </cell>
          <cell r="E597" t="str">
            <v>40</v>
          </cell>
          <cell r="F597" t="str">
            <v>00036080052113</v>
          </cell>
          <cell r="G597" t="str">
            <v/>
          </cell>
          <cell r="H597" t="str">
            <v>K180311002</v>
          </cell>
          <cell r="I597" t="str">
            <v/>
          </cell>
          <cell r="J597" t="str">
            <v/>
          </cell>
          <cell r="K597" t="str">
            <v>860950-0001-WATER, DRINKING, STERILE19 L/BTL;</v>
          </cell>
          <cell r="L597">
            <v>37522</v>
          </cell>
          <cell r="M597">
            <v>37522</v>
          </cell>
          <cell r="N597" t="str">
            <v>USD</v>
          </cell>
          <cell r="O597">
            <v>107.14</v>
          </cell>
          <cell r="P597" t="str">
            <v>USD</v>
          </cell>
          <cell r="Q597">
            <v>107.14</v>
          </cell>
        </row>
        <row r="598">
          <cell r="A598" t="str">
            <v>@01@</v>
          </cell>
          <cell r="B598" t="str">
            <v>1800000179</v>
          </cell>
          <cell r="C598" t="str">
            <v>ZM</v>
          </cell>
          <cell r="D598" t="str">
            <v>MIMS TRANSFER</v>
          </cell>
          <cell r="E598" t="str">
            <v>40</v>
          </cell>
          <cell r="F598" t="str">
            <v>00036080052113</v>
          </cell>
          <cell r="G598" t="str">
            <v/>
          </cell>
          <cell r="H598" t="str">
            <v>K180311002</v>
          </cell>
          <cell r="I598" t="str">
            <v/>
          </cell>
          <cell r="J598" t="str">
            <v/>
          </cell>
          <cell r="K598" t="str">
            <v>863856-0001-WATER, DRINKING, STERILE19 L/BTL;</v>
          </cell>
          <cell r="L598">
            <v>37522</v>
          </cell>
          <cell r="M598">
            <v>37522</v>
          </cell>
          <cell r="N598" t="str">
            <v>USD</v>
          </cell>
          <cell r="O598">
            <v>97.12</v>
          </cell>
          <cell r="P598" t="str">
            <v>USD</v>
          </cell>
          <cell r="Q598">
            <v>97.12</v>
          </cell>
        </row>
        <row r="599">
          <cell r="A599" t="str">
            <v>@01@</v>
          </cell>
          <cell r="B599" t="str">
            <v>1800000182</v>
          </cell>
          <cell r="C599" t="str">
            <v>ZM</v>
          </cell>
          <cell r="D599" t="str">
            <v>MIMS TRANSFER</v>
          </cell>
          <cell r="E599" t="str">
            <v>50</v>
          </cell>
          <cell r="F599" t="str">
            <v>00036080052113</v>
          </cell>
          <cell r="G599" t="str">
            <v/>
          </cell>
          <cell r="H599" t="str">
            <v>K180311002</v>
          </cell>
          <cell r="I599" t="str">
            <v/>
          </cell>
          <cell r="J599" t="str">
            <v/>
          </cell>
          <cell r="K599" t="str">
            <v>870008-0001-WATER, DRINKING, STERILE19 L/BTL;</v>
          </cell>
          <cell r="L599">
            <v>37523</v>
          </cell>
          <cell r="M599">
            <v>37523</v>
          </cell>
          <cell r="N599" t="str">
            <v>USD</v>
          </cell>
          <cell r="O599">
            <v>-23.22</v>
          </cell>
          <cell r="P599" t="str">
            <v>USD</v>
          </cell>
          <cell r="Q599">
            <v>-23.22</v>
          </cell>
        </row>
        <row r="600">
          <cell r="A600" t="str">
            <v>@01@</v>
          </cell>
          <cell r="B600" t="str">
            <v>1800000182</v>
          </cell>
          <cell r="C600" t="str">
            <v>ZM</v>
          </cell>
          <cell r="D600" t="str">
            <v>MIMS TRANSFER</v>
          </cell>
          <cell r="E600" t="str">
            <v>40</v>
          </cell>
          <cell r="F600" t="str">
            <v>00036080052113</v>
          </cell>
          <cell r="G600" t="str">
            <v/>
          </cell>
          <cell r="H600" t="str">
            <v>K180311002</v>
          </cell>
          <cell r="I600" t="str">
            <v/>
          </cell>
          <cell r="J600" t="str">
            <v/>
          </cell>
          <cell r="K600" t="str">
            <v>864063-0001-WATER, DRINKING, STERILE19 L/BTL;</v>
          </cell>
          <cell r="L600">
            <v>37523</v>
          </cell>
          <cell r="M600">
            <v>37523</v>
          </cell>
          <cell r="N600" t="str">
            <v>USD</v>
          </cell>
          <cell r="O600">
            <v>141.35</v>
          </cell>
          <cell r="P600" t="str">
            <v>USD</v>
          </cell>
          <cell r="Q600">
            <v>141.35</v>
          </cell>
        </row>
        <row r="601">
          <cell r="A601" t="str">
            <v>@01@</v>
          </cell>
          <cell r="B601" t="str">
            <v>1800000185</v>
          </cell>
          <cell r="C601" t="str">
            <v>ZM</v>
          </cell>
          <cell r="D601" t="str">
            <v>MIMS TRANSFER</v>
          </cell>
          <cell r="E601" t="str">
            <v>40</v>
          </cell>
          <cell r="F601" t="str">
            <v>00036080052113</v>
          </cell>
          <cell r="G601" t="str">
            <v/>
          </cell>
          <cell r="H601" t="str">
            <v>K180311002</v>
          </cell>
          <cell r="I601" t="str">
            <v/>
          </cell>
          <cell r="J601" t="str">
            <v/>
          </cell>
          <cell r="K601" t="str">
            <v>869973-0001-BEVERAGES, MISC:KITCHEN CONSUMABLE</v>
          </cell>
          <cell r="L601">
            <v>37524</v>
          </cell>
          <cell r="M601">
            <v>37524</v>
          </cell>
          <cell r="N601" t="str">
            <v>USD</v>
          </cell>
          <cell r="O601">
            <v>6.35</v>
          </cell>
          <cell r="P601" t="str">
            <v>USD</v>
          </cell>
          <cell r="Q601">
            <v>6.35</v>
          </cell>
        </row>
        <row r="602">
          <cell r="A602" t="str">
            <v>@01@</v>
          </cell>
          <cell r="B602" t="str">
            <v>1800000187</v>
          </cell>
          <cell r="C602" t="str">
            <v>ZM</v>
          </cell>
          <cell r="D602" t="str">
            <v>MIMS TRANSFER</v>
          </cell>
          <cell r="E602" t="str">
            <v>50</v>
          </cell>
          <cell r="F602" t="str">
            <v>00036080052113</v>
          </cell>
          <cell r="G602" t="str">
            <v/>
          </cell>
          <cell r="H602" t="str">
            <v>K180311002</v>
          </cell>
          <cell r="I602" t="str">
            <v/>
          </cell>
          <cell r="J602" t="str">
            <v/>
          </cell>
          <cell r="K602" t="str">
            <v>870809-0001-WATER, DRINKING, STERILE19 L/BTL;</v>
          </cell>
          <cell r="L602">
            <v>37525</v>
          </cell>
          <cell r="M602">
            <v>37525</v>
          </cell>
          <cell r="N602" t="str">
            <v>USD</v>
          </cell>
          <cell r="O602">
            <v>-44.5</v>
          </cell>
          <cell r="P602" t="str">
            <v>USD</v>
          </cell>
          <cell r="Q602">
            <v>-44.5</v>
          </cell>
        </row>
        <row r="603">
          <cell r="A603" t="str">
            <v>@01@</v>
          </cell>
          <cell r="B603" t="str">
            <v>1800000189</v>
          </cell>
          <cell r="C603" t="str">
            <v>ZM</v>
          </cell>
          <cell r="D603" t="str">
            <v>MIMS TRANSFER</v>
          </cell>
          <cell r="E603" t="str">
            <v>50</v>
          </cell>
          <cell r="F603" t="str">
            <v>00036080052113</v>
          </cell>
          <cell r="G603" t="str">
            <v/>
          </cell>
          <cell r="H603" t="str">
            <v>K180311002</v>
          </cell>
          <cell r="I603" t="str">
            <v/>
          </cell>
          <cell r="J603" t="str">
            <v/>
          </cell>
          <cell r="K603" t="str">
            <v>871203-0001-WATER, DRINKING, STERILE19 L/BTL;</v>
          </cell>
          <cell r="L603">
            <v>37526</v>
          </cell>
          <cell r="M603">
            <v>37526</v>
          </cell>
          <cell r="N603" t="str">
            <v>USD</v>
          </cell>
          <cell r="O603">
            <v>-14.66</v>
          </cell>
          <cell r="P603" t="str">
            <v>USD</v>
          </cell>
          <cell r="Q603">
            <v>-14.66</v>
          </cell>
        </row>
        <row r="604">
          <cell r="A604" t="str">
            <v>@01@</v>
          </cell>
          <cell r="B604" t="str">
            <v>1800000192</v>
          </cell>
          <cell r="C604" t="str">
            <v>ZM</v>
          </cell>
          <cell r="D604" t="str">
            <v>MIMS TRANSFER</v>
          </cell>
          <cell r="E604" t="str">
            <v>50</v>
          </cell>
          <cell r="F604" t="str">
            <v>00036080052113</v>
          </cell>
          <cell r="G604" t="str">
            <v/>
          </cell>
          <cell r="H604" t="str">
            <v>K180311002</v>
          </cell>
          <cell r="I604" t="str">
            <v/>
          </cell>
          <cell r="J604" t="str">
            <v/>
          </cell>
          <cell r="K604" t="str">
            <v>872542-0001-WATER, DRINKING, STERILE19 L/BTL;</v>
          </cell>
          <cell r="L604">
            <v>37529</v>
          </cell>
          <cell r="M604">
            <v>37529</v>
          </cell>
          <cell r="N604" t="str">
            <v>USD</v>
          </cell>
          <cell r="O604">
            <v>-10.99</v>
          </cell>
          <cell r="P604" t="str">
            <v>USD</v>
          </cell>
          <cell r="Q604">
            <v>-10.99</v>
          </cell>
        </row>
        <row r="605">
          <cell r="A605" t="str">
            <v>@01@</v>
          </cell>
          <cell r="B605" t="str">
            <v>1000002081</v>
          </cell>
          <cell r="C605" t="str">
            <v>KR</v>
          </cell>
          <cell r="D605" t="str">
            <v>260/VIII/02</v>
          </cell>
          <cell r="E605" t="str">
            <v>40</v>
          </cell>
          <cell r="F605" t="str">
            <v>09K180311002</v>
          </cell>
          <cell r="G605" t="str">
            <v/>
          </cell>
          <cell r="H605" t="str">
            <v>K180311002</v>
          </cell>
          <cell r="I605" t="str">
            <v/>
          </cell>
          <cell r="J605" t="str">
            <v/>
          </cell>
          <cell r="K605" t="str">
            <v>JASA ANGKUTAN LAUT U/AGUST 02</v>
          </cell>
          <cell r="L605">
            <v>37498</v>
          </cell>
          <cell r="M605">
            <v>37526</v>
          </cell>
          <cell r="N605" t="str">
            <v>USD</v>
          </cell>
          <cell r="O605">
            <v>436.95</v>
          </cell>
          <cell r="P605" t="str">
            <v>USD</v>
          </cell>
          <cell r="Q605">
            <v>436.95</v>
          </cell>
        </row>
        <row r="606">
          <cell r="A606" t="str">
            <v>@01@</v>
          </cell>
          <cell r="B606" t="str">
            <v>1000002082</v>
          </cell>
          <cell r="C606" t="str">
            <v>KR</v>
          </cell>
          <cell r="D606" t="str">
            <v>249/VIII/02</v>
          </cell>
          <cell r="E606" t="str">
            <v>40</v>
          </cell>
          <cell r="F606" t="str">
            <v>09K180311002</v>
          </cell>
          <cell r="G606" t="str">
            <v/>
          </cell>
          <cell r="H606" t="str">
            <v>K180311002</v>
          </cell>
          <cell r="I606" t="str">
            <v/>
          </cell>
          <cell r="J606" t="str">
            <v/>
          </cell>
          <cell r="K606" t="str">
            <v>JASA ANGKUTAN LAUT U/AGUST 02</v>
          </cell>
          <cell r="L606">
            <v>37488</v>
          </cell>
          <cell r="M606">
            <v>37526</v>
          </cell>
          <cell r="N606" t="str">
            <v>USD</v>
          </cell>
          <cell r="O606">
            <v>275.7</v>
          </cell>
          <cell r="P606" t="str">
            <v>USD</v>
          </cell>
          <cell r="Q606">
            <v>275.7</v>
          </cell>
        </row>
        <row r="607">
          <cell r="A607" t="str">
            <v>@01@</v>
          </cell>
          <cell r="B607" t="str">
            <v>1200002173</v>
          </cell>
          <cell r="C607" t="str">
            <v>SA</v>
          </cell>
          <cell r="D607" t="str">
            <v>DN.257/ACC/IX/02</v>
          </cell>
          <cell r="E607" t="str">
            <v>40</v>
          </cell>
          <cell r="F607" t="str">
            <v>09K180311002</v>
          </cell>
          <cell r="G607" t="str">
            <v/>
          </cell>
          <cell r="H607" t="str">
            <v>K180311002</v>
          </cell>
          <cell r="I607" t="str">
            <v/>
          </cell>
          <cell r="J607" t="str">
            <v/>
          </cell>
          <cell r="K607" t="str">
            <v>ONGKOS ANGKUT BARANG DARI MABAR TO KRC</v>
          </cell>
          <cell r="L607">
            <v>37529</v>
          </cell>
          <cell r="M607">
            <v>37529</v>
          </cell>
          <cell r="N607" t="str">
            <v>USD</v>
          </cell>
          <cell r="O607">
            <v>449.1</v>
          </cell>
          <cell r="P607" t="str">
            <v>IDR</v>
          </cell>
          <cell r="Q607">
            <v>4049610</v>
          </cell>
        </row>
        <row r="608">
          <cell r="A608" t="str">
            <v>@01@</v>
          </cell>
          <cell r="B608" t="str">
            <v>1200002432</v>
          </cell>
          <cell r="C608" t="str">
            <v>SA</v>
          </cell>
          <cell r="D608" t="str">
            <v>RAK0209045</v>
          </cell>
          <cell r="E608" t="str">
            <v>50</v>
          </cell>
          <cell r="F608" t="str">
            <v>09K180311002</v>
          </cell>
          <cell r="G608" t="str">
            <v/>
          </cell>
          <cell r="H608" t="str">
            <v>K180311002</v>
          </cell>
          <cell r="I608" t="str">
            <v/>
          </cell>
          <cell r="J608" t="str">
            <v/>
          </cell>
          <cell r="K608" t="str">
            <v>JASA ANGKUTAN LAUT U/AGUST 02</v>
          </cell>
          <cell r="L608">
            <v>37529</v>
          </cell>
          <cell r="M608">
            <v>37529</v>
          </cell>
          <cell r="N608" t="str">
            <v>USD</v>
          </cell>
          <cell r="O608">
            <v>-436.95</v>
          </cell>
          <cell r="P608" t="str">
            <v>USD</v>
          </cell>
          <cell r="Q608">
            <v>-436.95</v>
          </cell>
        </row>
        <row r="609">
          <cell r="A609" t="str">
            <v>@01@</v>
          </cell>
          <cell r="B609" t="str">
            <v>1200002432</v>
          </cell>
          <cell r="C609" t="str">
            <v>SA</v>
          </cell>
          <cell r="D609" t="str">
            <v>RAK0209045</v>
          </cell>
          <cell r="E609" t="str">
            <v>50</v>
          </cell>
          <cell r="F609" t="str">
            <v>09K180311002</v>
          </cell>
          <cell r="G609" t="str">
            <v/>
          </cell>
          <cell r="H609" t="str">
            <v>K180311002</v>
          </cell>
          <cell r="I609" t="str">
            <v/>
          </cell>
          <cell r="J609" t="str">
            <v/>
          </cell>
          <cell r="K609" t="str">
            <v>JASA ANGKUTAN LAUT U/AGUST 02</v>
          </cell>
          <cell r="L609">
            <v>37529</v>
          </cell>
          <cell r="M609">
            <v>37529</v>
          </cell>
          <cell r="N609" t="str">
            <v>USD</v>
          </cell>
          <cell r="O609">
            <v>-275.7</v>
          </cell>
          <cell r="P609" t="str">
            <v>USD</v>
          </cell>
          <cell r="Q609">
            <v>-275.7</v>
          </cell>
        </row>
        <row r="610">
          <cell r="A610" t="str">
            <v>@01@</v>
          </cell>
          <cell r="B610" t="str">
            <v>0300000050</v>
          </cell>
          <cell r="C610" t="str">
            <v>AF</v>
          </cell>
          <cell r="D610" t="str">
            <v/>
          </cell>
          <cell r="E610" t="str">
            <v>40</v>
          </cell>
          <cell r="F610" t="str">
            <v>09K180311002</v>
          </cell>
          <cell r="G610" t="str">
            <v/>
          </cell>
          <cell r="H610" t="str">
            <v>K180311002</v>
          </cell>
          <cell r="I610" t="str">
            <v/>
          </cell>
          <cell r="J610" t="str">
            <v/>
          </cell>
          <cell r="K610" t="str">
            <v/>
          </cell>
          <cell r="L610">
            <v>37529</v>
          </cell>
          <cell r="M610">
            <v>37529</v>
          </cell>
          <cell r="N610" t="str">
            <v>USD</v>
          </cell>
          <cell r="O610">
            <v>937.06</v>
          </cell>
          <cell r="P610" t="str">
            <v>USD</v>
          </cell>
          <cell r="Q610">
            <v>937.06</v>
          </cell>
        </row>
        <row r="611">
          <cell r="A611" t="str">
            <v>@01@</v>
          </cell>
          <cell r="B611" t="str">
            <v>0300000059</v>
          </cell>
          <cell r="C611" t="str">
            <v>AF</v>
          </cell>
          <cell r="D611" t="str">
            <v/>
          </cell>
          <cell r="E611" t="str">
            <v>40</v>
          </cell>
          <cell r="F611" t="str">
            <v>09K180311002</v>
          </cell>
          <cell r="G611" t="str">
            <v/>
          </cell>
          <cell r="H611" t="str">
            <v>K180311002</v>
          </cell>
          <cell r="I611" t="str">
            <v/>
          </cell>
          <cell r="J611" t="str">
            <v/>
          </cell>
          <cell r="K611" t="str">
            <v/>
          </cell>
          <cell r="L611">
            <v>37529</v>
          </cell>
          <cell r="M611">
            <v>37529</v>
          </cell>
          <cell r="N611" t="str">
            <v>USD</v>
          </cell>
          <cell r="O611">
            <v>947.66</v>
          </cell>
          <cell r="P611" t="str">
            <v>USD</v>
          </cell>
          <cell r="Q611">
            <v>947.66</v>
          </cell>
        </row>
        <row r="612">
          <cell r="A612" t="str">
            <v>@01@</v>
          </cell>
          <cell r="B612" t="str">
            <v>0300000069</v>
          </cell>
          <cell r="C612" t="str">
            <v>AF</v>
          </cell>
          <cell r="D612" t="str">
            <v/>
          </cell>
          <cell r="E612" t="str">
            <v>40</v>
          </cell>
          <cell r="F612" t="str">
            <v>09K180311002</v>
          </cell>
          <cell r="G612" t="str">
            <v/>
          </cell>
          <cell r="H612" t="str">
            <v>K180311002</v>
          </cell>
          <cell r="I612" t="str">
            <v/>
          </cell>
          <cell r="J612" t="str">
            <v/>
          </cell>
          <cell r="K612" t="str">
            <v/>
          </cell>
          <cell r="L612">
            <v>37529</v>
          </cell>
          <cell r="M612">
            <v>37529</v>
          </cell>
          <cell r="N612" t="str">
            <v>USD</v>
          </cell>
          <cell r="O612">
            <v>4216.49</v>
          </cell>
          <cell r="P612" t="str">
            <v>USD</v>
          </cell>
          <cell r="Q612">
            <v>4216.49</v>
          </cell>
        </row>
        <row r="613">
          <cell r="A613" t="str">
            <v>@01@</v>
          </cell>
          <cell r="B613" t="str">
            <v>1200002009</v>
          </cell>
          <cell r="C613" t="str">
            <v>SA</v>
          </cell>
          <cell r="D613" t="str">
            <v>RAK0209006</v>
          </cell>
          <cell r="E613" t="str">
            <v>40</v>
          </cell>
          <cell r="F613" t="str">
            <v>Prepaid Insrn</v>
          </cell>
          <cell r="G613" t="str">
            <v/>
          </cell>
          <cell r="H613" t="str">
            <v>K180311002</v>
          </cell>
          <cell r="I613" t="str">
            <v/>
          </cell>
          <cell r="J613" t="str">
            <v/>
          </cell>
          <cell r="K613" t="str">
            <v>Forklift Equipment Insurance SEPT'02</v>
          </cell>
          <cell r="L613">
            <v>37523</v>
          </cell>
          <cell r="M613">
            <v>37523</v>
          </cell>
          <cell r="N613" t="str">
            <v>USD</v>
          </cell>
          <cell r="O613">
            <v>27.55</v>
          </cell>
          <cell r="P613" t="str">
            <v>USD</v>
          </cell>
          <cell r="Q613">
            <v>27.55</v>
          </cell>
        </row>
        <row r="614">
          <cell r="A614" t="str">
            <v>@01@</v>
          </cell>
          <cell r="B614" t="str">
            <v>1800000172</v>
          </cell>
          <cell r="C614" t="str">
            <v>ZM</v>
          </cell>
          <cell r="D614" t="str">
            <v>MIMS TRANSFER</v>
          </cell>
          <cell r="E614" t="str">
            <v>40</v>
          </cell>
          <cell r="F614" t="str">
            <v>00036020045120</v>
          </cell>
          <cell r="G614" t="str">
            <v/>
          </cell>
          <cell r="H614" t="str">
            <v>K180318001</v>
          </cell>
          <cell r="I614" t="str">
            <v/>
          </cell>
          <cell r="J614" t="str">
            <v/>
          </cell>
          <cell r="K614" t="str">
            <v>866524-0001-CONTACTOR, MAGNETIC110VAC COIL; 80</v>
          </cell>
          <cell r="L614">
            <v>37519</v>
          </cell>
          <cell r="M614">
            <v>37519</v>
          </cell>
          <cell r="N614" t="str">
            <v>USD</v>
          </cell>
          <cell r="O614">
            <v>76.27</v>
          </cell>
          <cell r="P614" t="str">
            <v>USD</v>
          </cell>
          <cell r="Q614">
            <v>76.27</v>
          </cell>
        </row>
        <row r="615">
          <cell r="A615" t="str">
            <v>@01@</v>
          </cell>
          <cell r="B615" t="str">
            <v>1800000177</v>
          </cell>
          <cell r="C615" t="str">
            <v>ZM</v>
          </cell>
          <cell r="D615" t="str">
            <v>MIMS TRANSFER</v>
          </cell>
          <cell r="E615" t="str">
            <v>40</v>
          </cell>
          <cell r="F615" t="str">
            <v>00036020045120</v>
          </cell>
          <cell r="G615" t="str">
            <v/>
          </cell>
          <cell r="H615" t="str">
            <v>K180318001</v>
          </cell>
          <cell r="I615" t="str">
            <v/>
          </cell>
          <cell r="J615" t="str">
            <v/>
          </cell>
          <cell r="K615" t="str">
            <v>868623-0001-MOTOR, ALTERNATING CURRENT1.1KW; 4</v>
          </cell>
          <cell r="L615">
            <v>37521</v>
          </cell>
          <cell r="M615">
            <v>37521</v>
          </cell>
          <cell r="N615" t="str">
            <v>USD</v>
          </cell>
          <cell r="O615">
            <v>473.91</v>
          </cell>
          <cell r="P615" t="str">
            <v>USD</v>
          </cell>
          <cell r="Q615">
            <v>473.91</v>
          </cell>
        </row>
        <row r="616">
          <cell r="A616" t="str">
            <v>@01@</v>
          </cell>
          <cell r="B616" t="str">
            <v>1800000179</v>
          </cell>
          <cell r="C616" t="str">
            <v>ZM</v>
          </cell>
          <cell r="D616" t="str">
            <v>MIMS TRANSFER</v>
          </cell>
          <cell r="E616" t="str">
            <v>40</v>
          </cell>
          <cell r="F616" t="str">
            <v>00036020045120</v>
          </cell>
          <cell r="G616" t="str">
            <v/>
          </cell>
          <cell r="H616" t="str">
            <v>K180318001</v>
          </cell>
          <cell r="I616" t="str">
            <v/>
          </cell>
          <cell r="J616" t="str">
            <v/>
          </cell>
          <cell r="K616" t="str">
            <v>865899-0001-CIRCUIT CARD ASSEMBLY85 TO 264VAC</v>
          </cell>
          <cell r="L616">
            <v>37522</v>
          </cell>
          <cell r="M616">
            <v>37522</v>
          </cell>
          <cell r="N616" t="str">
            <v>USD</v>
          </cell>
          <cell r="O616">
            <v>320.67</v>
          </cell>
          <cell r="P616" t="str">
            <v>USD</v>
          </cell>
          <cell r="Q616">
            <v>320.67</v>
          </cell>
        </row>
        <row r="617">
          <cell r="A617" t="str">
            <v>@01@</v>
          </cell>
          <cell r="B617" t="str">
            <v>1800000190</v>
          </cell>
          <cell r="C617" t="str">
            <v>ZM</v>
          </cell>
          <cell r="D617" t="str">
            <v>MIMS TRANSFER</v>
          </cell>
          <cell r="E617" t="str">
            <v>40</v>
          </cell>
          <cell r="F617" t="str">
            <v>00036020045120</v>
          </cell>
          <cell r="G617" t="str">
            <v/>
          </cell>
          <cell r="H617" t="str">
            <v>K180318001</v>
          </cell>
          <cell r="I617" t="str">
            <v/>
          </cell>
          <cell r="J617" t="str">
            <v/>
          </cell>
          <cell r="K617" t="str">
            <v>871553-0001-AIR CONDITIONERL35L35 430/500W; L3</v>
          </cell>
          <cell r="L617">
            <v>37527</v>
          </cell>
          <cell r="M617">
            <v>37527</v>
          </cell>
          <cell r="N617" t="str">
            <v>USD</v>
          </cell>
          <cell r="O617">
            <v>1285.8499999999999</v>
          </cell>
          <cell r="P617" t="str">
            <v>USD</v>
          </cell>
          <cell r="Q617">
            <v>1285.8499999999999</v>
          </cell>
        </row>
        <row r="618">
          <cell r="A618" t="str">
            <v>@01@</v>
          </cell>
          <cell r="B618" t="str">
            <v>1800000179</v>
          </cell>
          <cell r="C618" t="str">
            <v>ZM</v>
          </cell>
          <cell r="D618" t="str">
            <v>MIMS TRANSFER</v>
          </cell>
          <cell r="E618" t="str">
            <v>40</v>
          </cell>
          <cell r="F618" t="str">
            <v>00036020045130</v>
          </cell>
          <cell r="G618" t="str">
            <v/>
          </cell>
          <cell r="H618" t="str">
            <v>K180318001</v>
          </cell>
          <cell r="I618" t="str">
            <v/>
          </cell>
          <cell r="J618" t="str">
            <v/>
          </cell>
          <cell r="K618" t="str">
            <v>865894-0001-CIRCUIT CARD ASSEMBLYPROCESSOR CAR</v>
          </cell>
          <cell r="L618">
            <v>37522</v>
          </cell>
          <cell r="M618">
            <v>37522</v>
          </cell>
          <cell r="N618" t="str">
            <v>USD</v>
          </cell>
          <cell r="O618">
            <v>2116.48</v>
          </cell>
          <cell r="P618" t="str">
            <v>USD</v>
          </cell>
          <cell r="Q618">
            <v>2116.48</v>
          </cell>
        </row>
        <row r="619">
          <cell r="A619" t="str">
            <v>@01@</v>
          </cell>
          <cell r="B619" t="str">
            <v>1800000141</v>
          </cell>
          <cell r="C619" t="str">
            <v>ZM</v>
          </cell>
          <cell r="D619" t="str">
            <v>MIMS TRANSFER</v>
          </cell>
          <cell r="E619" t="str">
            <v>40</v>
          </cell>
          <cell r="F619" t="str">
            <v>00036020045331</v>
          </cell>
          <cell r="G619" t="str">
            <v/>
          </cell>
          <cell r="H619" t="str">
            <v>K180318001</v>
          </cell>
          <cell r="I619" t="str">
            <v/>
          </cell>
          <cell r="J619" t="str">
            <v/>
          </cell>
          <cell r="K619" t="str">
            <v>41019-001-054952-00-conceret erly strength K 5</v>
          </cell>
          <cell r="L619">
            <v>37502</v>
          </cell>
          <cell r="M619">
            <v>37502</v>
          </cell>
          <cell r="N619" t="str">
            <v>USD</v>
          </cell>
          <cell r="O619">
            <v>109.86</v>
          </cell>
          <cell r="P619" t="str">
            <v>IDR</v>
          </cell>
          <cell r="Q619">
            <v>972204</v>
          </cell>
        </row>
        <row r="620">
          <cell r="A620" t="str">
            <v>@01@</v>
          </cell>
          <cell r="B620" t="str">
            <v>1800000140</v>
          </cell>
          <cell r="C620" t="str">
            <v>ZM</v>
          </cell>
          <cell r="D620" t="str">
            <v>MIMS TRANSFER</v>
          </cell>
          <cell r="E620" t="str">
            <v>40</v>
          </cell>
          <cell r="F620" t="str">
            <v>00036030045110</v>
          </cell>
          <cell r="G620" t="str">
            <v/>
          </cell>
          <cell r="H620" t="str">
            <v>K180318002</v>
          </cell>
          <cell r="I620" t="str">
            <v/>
          </cell>
          <cell r="J620" t="str">
            <v/>
          </cell>
          <cell r="K620" t="str">
            <v>858867-0001-SEAL, PLAIN ENCASED160MM ID; 190MM</v>
          </cell>
          <cell r="L620">
            <v>37501</v>
          </cell>
          <cell r="M620">
            <v>37501</v>
          </cell>
          <cell r="N620" t="str">
            <v>USD</v>
          </cell>
          <cell r="O620">
            <v>138</v>
          </cell>
          <cell r="P620" t="str">
            <v>USD</v>
          </cell>
          <cell r="Q620">
            <v>138</v>
          </cell>
        </row>
        <row r="621">
          <cell r="A621" t="str">
            <v>@01@</v>
          </cell>
          <cell r="B621" t="str">
            <v>1800000172</v>
          </cell>
          <cell r="C621" t="str">
            <v>ZM</v>
          </cell>
          <cell r="D621" t="str">
            <v>MIMS TRANSFER</v>
          </cell>
          <cell r="E621" t="str">
            <v>40</v>
          </cell>
          <cell r="F621" t="str">
            <v>00036030045110</v>
          </cell>
          <cell r="G621" t="str">
            <v/>
          </cell>
          <cell r="H621" t="str">
            <v>K180318002</v>
          </cell>
          <cell r="I621" t="str">
            <v/>
          </cell>
          <cell r="J621" t="str">
            <v/>
          </cell>
          <cell r="K621" t="str">
            <v>864068-0002-O-RING144.3MM ID; 5.7MM CROSS SECT</v>
          </cell>
          <cell r="L621">
            <v>37519</v>
          </cell>
          <cell r="M621">
            <v>37519</v>
          </cell>
          <cell r="N621" t="str">
            <v>USD</v>
          </cell>
          <cell r="O621">
            <v>13.07</v>
          </cell>
          <cell r="P621" t="str">
            <v>USD</v>
          </cell>
          <cell r="Q621">
            <v>13.07</v>
          </cell>
        </row>
        <row r="622">
          <cell r="A622" t="str">
            <v>@01@</v>
          </cell>
          <cell r="B622" t="str">
            <v>1800000172</v>
          </cell>
          <cell r="C622" t="str">
            <v>ZM</v>
          </cell>
          <cell r="D622" t="str">
            <v>MIMS TRANSFER</v>
          </cell>
          <cell r="E622" t="str">
            <v>40</v>
          </cell>
          <cell r="F622" t="str">
            <v>00036030045110</v>
          </cell>
          <cell r="G622" t="str">
            <v/>
          </cell>
          <cell r="H622" t="str">
            <v>K180318002</v>
          </cell>
          <cell r="I622" t="str">
            <v/>
          </cell>
          <cell r="J622" t="str">
            <v/>
          </cell>
          <cell r="K622" t="str">
            <v>864068-0001-O-RING319.3MM ID; 5.7MM CROSS SECT</v>
          </cell>
          <cell r="L622">
            <v>37519</v>
          </cell>
          <cell r="M622">
            <v>37519</v>
          </cell>
          <cell r="N622" t="str">
            <v>USD</v>
          </cell>
          <cell r="O622">
            <v>1.7</v>
          </cell>
          <cell r="P622" t="str">
            <v>USD</v>
          </cell>
          <cell r="Q622">
            <v>1.7</v>
          </cell>
        </row>
        <row r="623">
          <cell r="A623" t="str">
            <v>@01@</v>
          </cell>
          <cell r="B623" t="str">
            <v>1800000175</v>
          </cell>
          <cell r="C623" t="str">
            <v>ZM</v>
          </cell>
          <cell r="D623" t="str">
            <v>MIMS TRANSFER</v>
          </cell>
          <cell r="E623" t="str">
            <v>40</v>
          </cell>
          <cell r="F623" t="str">
            <v>00036030045110</v>
          </cell>
          <cell r="G623" t="str">
            <v/>
          </cell>
          <cell r="H623" t="str">
            <v>K180318002</v>
          </cell>
          <cell r="I623" t="str">
            <v/>
          </cell>
          <cell r="J623" t="str">
            <v/>
          </cell>
          <cell r="K623" t="str">
            <v>863156-0001-BEARING, BALL, ANNULAR12MM ID; 32M</v>
          </cell>
          <cell r="L623">
            <v>37520</v>
          </cell>
          <cell r="M623">
            <v>37520</v>
          </cell>
          <cell r="N623" t="str">
            <v>USD</v>
          </cell>
          <cell r="O623">
            <v>1.97</v>
          </cell>
          <cell r="P623" t="str">
            <v>USD</v>
          </cell>
          <cell r="Q623">
            <v>1.97</v>
          </cell>
        </row>
        <row r="624">
          <cell r="A624" t="str">
            <v>@01@</v>
          </cell>
          <cell r="B624" t="str">
            <v>1800000175</v>
          </cell>
          <cell r="C624" t="str">
            <v>ZM</v>
          </cell>
          <cell r="D624" t="str">
            <v>MIMS TRANSFER</v>
          </cell>
          <cell r="E624" t="str">
            <v>40</v>
          </cell>
          <cell r="F624" t="str">
            <v>00036030045110</v>
          </cell>
          <cell r="G624" t="str">
            <v/>
          </cell>
          <cell r="H624" t="str">
            <v>K180318002</v>
          </cell>
          <cell r="I624" t="str">
            <v/>
          </cell>
          <cell r="J624" t="str">
            <v/>
          </cell>
          <cell r="K624" t="str">
            <v>863156-0002-BEARING, BALL, ANNULAR15MM ID; 35M</v>
          </cell>
          <cell r="L624">
            <v>37520</v>
          </cell>
          <cell r="M624">
            <v>37520</v>
          </cell>
          <cell r="N624" t="str">
            <v>USD</v>
          </cell>
          <cell r="O624">
            <v>2.2799999999999998</v>
          </cell>
          <cell r="P624" t="str">
            <v>USD</v>
          </cell>
          <cell r="Q624">
            <v>2.2799999999999998</v>
          </cell>
        </row>
        <row r="625">
          <cell r="A625" t="str">
            <v>@01@</v>
          </cell>
          <cell r="B625" t="str">
            <v>1800000175</v>
          </cell>
          <cell r="C625" t="str">
            <v>ZM</v>
          </cell>
          <cell r="D625" t="str">
            <v>MIMS TRANSFER</v>
          </cell>
          <cell r="E625" t="str">
            <v>40</v>
          </cell>
          <cell r="F625" t="str">
            <v>00036030045110</v>
          </cell>
          <cell r="G625" t="str">
            <v/>
          </cell>
          <cell r="H625" t="str">
            <v>K180318002</v>
          </cell>
          <cell r="I625" t="str">
            <v/>
          </cell>
          <cell r="J625" t="str">
            <v/>
          </cell>
          <cell r="K625" t="str">
            <v>864988-0001-BEARING, BALL, ANNULAR15MM ID; 35M</v>
          </cell>
          <cell r="L625">
            <v>37520</v>
          </cell>
          <cell r="M625">
            <v>37520</v>
          </cell>
          <cell r="N625" t="str">
            <v>USD</v>
          </cell>
          <cell r="O625">
            <v>2.2799999999999998</v>
          </cell>
          <cell r="P625" t="str">
            <v>USD</v>
          </cell>
          <cell r="Q625">
            <v>2.2799999999999998</v>
          </cell>
        </row>
        <row r="626">
          <cell r="A626" t="str">
            <v>@01@</v>
          </cell>
          <cell r="B626" t="str">
            <v>1800000182</v>
          </cell>
          <cell r="C626" t="str">
            <v>ZM</v>
          </cell>
          <cell r="D626" t="str">
            <v>MIMS TRANSFER</v>
          </cell>
          <cell r="E626" t="str">
            <v>40</v>
          </cell>
          <cell r="F626" t="str">
            <v>00036030045110</v>
          </cell>
          <cell r="G626" t="str">
            <v/>
          </cell>
          <cell r="H626" t="str">
            <v>K180318002</v>
          </cell>
          <cell r="I626" t="str">
            <v/>
          </cell>
          <cell r="J626" t="str">
            <v/>
          </cell>
          <cell r="K626" t="str">
            <v>869372-0001-SEAL, PLAIN ENCASED30MM ID; 40MM O</v>
          </cell>
          <cell r="L626">
            <v>37523</v>
          </cell>
          <cell r="M626">
            <v>37523</v>
          </cell>
          <cell r="N626" t="str">
            <v>USD</v>
          </cell>
          <cell r="O626">
            <v>6.12</v>
          </cell>
          <cell r="P626" t="str">
            <v>USD</v>
          </cell>
          <cell r="Q626">
            <v>6.12</v>
          </cell>
        </row>
        <row r="627">
          <cell r="A627" t="str">
            <v>@01@</v>
          </cell>
          <cell r="B627" t="str">
            <v>1800000187</v>
          </cell>
          <cell r="C627" t="str">
            <v>ZM</v>
          </cell>
          <cell r="D627" t="str">
            <v>MIMS TRANSFER</v>
          </cell>
          <cell r="E627" t="str">
            <v>40</v>
          </cell>
          <cell r="F627" t="str">
            <v>00036030045110</v>
          </cell>
          <cell r="G627" t="str">
            <v/>
          </cell>
          <cell r="H627" t="str">
            <v>K180318002</v>
          </cell>
          <cell r="I627" t="str">
            <v/>
          </cell>
          <cell r="J627" t="str">
            <v/>
          </cell>
          <cell r="K627" t="str">
            <v>870820-0002-BEARING, BALL, ANNULAR35MM ID; 72M</v>
          </cell>
          <cell r="L627">
            <v>37525</v>
          </cell>
          <cell r="M627">
            <v>37525</v>
          </cell>
          <cell r="N627" t="str">
            <v>USD</v>
          </cell>
          <cell r="O627">
            <v>4.6900000000000004</v>
          </cell>
          <cell r="P627" t="str">
            <v>USD</v>
          </cell>
          <cell r="Q627">
            <v>4.6900000000000004</v>
          </cell>
        </row>
        <row r="628">
          <cell r="A628" t="str">
            <v>@01@</v>
          </cell>
          <cell r="B628" t="str">
            <v>1800000189</v>
          </cell>
          <cell r="C628" t="str">
            <v>ZM</v>
          </cell>
          <cell r="D628" t="str">
            <v>MIMS TRANSFER</v>
          </cell>
          <cell r="E628" t="str">
            <v>40</v>
          </cell>
          <cell r="F628" t="str">
            <v>00036030045110</v>
          </cell>
          <cell r="G628" t="str">
            <v/>
          </cell>
          <cell r="H628" t="str">
            <v>K180318002</v>
          </cell>
          <cell r="I628" t="str">
            <v/>
          </cell>
          <cell r="J628" t="str">
            <v/>
          </cell>
          <cell r="K628" t="str">
            <v>870820-0001-BEARING, BALL, ANNULAR35MM ID; 80M</v>
          </cell>
          <cell r="L628">
            <v>37526</v>
          </cell>
          <cell r="M628">
            <v>37526</v>
          </cell>
          <cell r="N628" t="str">
            <v>USD</v>
          </cell>
          <cell r="O628">
            <v>6.82</v>
          </cell>
          <cell r="P628" t="str">
            <v>USD</v>
          </cell>
          <cell r="Q628">
            <v>6.82</v>
          </cell>
        </row>
        <row r="629">
          <cell r="A629" t="str">
            <v>@01@</v>
          </cell>
          <cell r="B629" t="str">
            <v>1800000192</v>
          </cell>
          <cell r="C629" t="str">
            <v>ZM</v>
          </cell>
          <cell r="D629" t="str">
            <v>MIMS TRANSFER</v>
          </cell>
          <cell r="E629" t="str">
            <v>40</v>
          </cell>
          <cell r="F629" t="str">
            <v>00036030045110</v>
          </cell>
          <cell r="G629" t="str">
            <v/>
          </cell>
          <cell r="H629" t="str">
            <v>K180318002</v>
          </cell>
          <cell r="I629" t="str">
            <v/>
          </cell>
          <cell r="J629" t="str">
            <v/>
          </cell>
          <cell r="K629" t="str">
            <v>830093-0001-BUSHING, SLEEVEPUMP ROTARY 25I5 TY</v>
          </cell>
          <cell r="L629">
            <v>37529</v>
          </cell>
          <cell r="M629">
            <v>37529</v>
          </cell>
          <cell r="N629" t="str">
            <v>USD</v>
          </cell>
          <cell r="O629">
            <v>66.2</v>
          </cell>
          <cell r="P629" t="str">
            <v>USD</v>
          </cell>
          <cell r="Q629">
            <v>66.2</v>
          </cell>
        </row>
        <row r="630">
          <cell r="A630" t="str">
            <v>@01@</v>
          </cell>
          <cell r="B630" t="str">
            <v>1800000192</v>
          </cell>
          <cell r="C630" t="str">
            <v>ZM</v>
          </cell>
          <cell r="D630" t="str">
            <v>MIMS TRANSFER</v>
          </cell>
          <cell r="E630" t="str">
            <v>40</v>
          </cell>
          <cell r="F630" t="str">
            <v>00036030045110</v>
          </cell>
          <cell r="G630" t="str">
            <v/>
          </cell>
          <cell r="H630" t="str">
            <v>K180318002</v>
          </cell>
          <cell r="I630" t="str">
            <v/>
          </cell>
          <cell r="J630" t="str">
            <v/>
          </cell>
          <cell r="K630" t="str">
            <v>830093-0002-PIN, STRAIGHT, HEADLESSPUMP ROTARY</v>
          </cell>
          <cell r="L630">
            <v>37529</v>
          </cell>
          <cell r="M630">
            <v>37529</v>
          </cell>
          <cell r="N630" t="str">
            <v>USD</v>
          </cell>
          <cell r="O630">
            <v>82.77</v>
          </cell>
          <cell r="P630" t="str">
            <v>USD</v>
          </cell>
          <cell r="Q630">
            <v>82.77</v>
          </cell>
        </row>
        <row r="631">
          <cell r="A631" t="str">
            <v>@01@</v>
          </cell>
          <cell r="B631" t="str">
            <v>1800000192</v>
          </cell>
          <cell r="C631" t="str">
            <v>ZM</v>
          </cell>
          <cell r="D631" t="str">
            <v>MIMS TRANSFER</v>
          </cell>
          <cell r="E631" t="str">
            <v>40</v>
          </cell>
          <cell r="F631" t="str">
            <v>00036030045110</v>
          </cell>
          <cell r="G631" t="str">
            <v/>
          </cell>
          <cell r="H631" t="str">
            <v>K180318002</v>
          </cell>
          <cell r="I631" t="str">
            <v/>
          </cell>
          <cell r="J631" t="str">
            <v/>
          </cell>
          <cell r="K631" t="str">
            <v>830093-0004-CONNECTING ROD, ROTARY PUMPPUMP RO</v>
          </cell>
          <cell r="L631">
            <v>37529</v>
          </cell>
          <cell r="M631">
            <v>37529</v>
          </cell>
          <cell r="N631" t="str">
            <v>USD</v>
          </cell>
          <cell r="O631">
            <v>580.66999999999996</v>
          </cell>
          <cell r="P631" t="str">
            <v>USD</v>
          </cell>
          <cell r="Q631">
            <v>580.66999999999996</v>
          </cell>
        </row>
        <row r="632">
          <cell r="A632" t="str">
            <v>@01@</v>
          </cell>
          <cell r="B632" t="str">
            <v>1800000192</v>
          </cell>
          <cell r="C632" t="str">
            <v>ZM</v>
          </cell>
          <cell r="D632" t="str">
            <v>MIMS TRANSFER</v>
          </cell>
          <cell r="E632" t="str">
            <v>40</v>
          </cell>
          <cell r="F632" t="str">
            <v>00036030045110</v>
          </cell>
          <cell r="G632" t="str">
            <v/>
          </cell>
          <cell r="H632" t="str">
            <v>K180318002</v>
          </cell>
          <cell r="I632" t="str">
            <v/>
          </cell>
          <cell r="J632" t="str">
            <v/>
          </cell>
          <cell r="K632" t="str">
            <v>830093-0005-BELLOWS, PROTECTIONPUMP ROTARY 25I</v>
          </cell>
          <cell r="L632">
            <v>37529</v>
          </cell>
          <cell r="M632">
            <v>37529</v>
          </cell>
          <cell r="N632" t="str">
            <v>USD</v>
          </cell>
          <cell r="O632">
            <v>181.98</v>
          </cell>
          <cell r="P632" t="str">
            <v>USD</v>
          </cell>
          <cell r="Q632">
            <v>181.98</v>
          </cell>
        </row>
        <row r="633">
          <cell r="A633" t="str">
            <v>@01@</v>
          </cell>
          <cell r="B633" t="str">
            <v>1800000192</v>
          </cell>
          <cell r="C633" t="str">
            <v>ZM</v>
          </cell>
          <cell r="D633" t="str">
            <v>MIMS TRANSFER</v>
          </cell>
          <cell r="E633" t="str">
            <v>40</v>
          </cell>
          <cell r="F633" t="str">
            <v>00036030045110</v>
          </cell>
          <cell r="G633" t="str">
            <v/>
          </cell>
          <cell r="H633" t="str">
            <v>K180318002</v>
          </cell>
          <cell r="I633" t="str">
            <v/>
          </cell>
          <cell r="J633" t="str">
            <v/>
          </cell>
          <cell r="K633" t="str">
            <v>830093-0003-STATOR, PUMP, ROTARY146MM DIA; 378</v>
          </cell>
          <cell r="L633">
            <v>37529</v>
          </cell>
          <cell r="M633">
            <v>37529</v>
          </cell>
          <cell r="N633" t="str">
            <v>USD</v>
          </cell>
          <cell r="O633">
            <v>432.92</v>
          </cell>
          <cell r="P633" t="str">
            <v>USD</v>
          </cell>
          <cell r="Q633">
            <v>432.92</v>
          </cell>
        </row>
        <row r="634">
          <cell r="A634" t="str">
            <v>@01@</v>
          </cell>
          <cell r="B634" t="str">
            <v>1800000192</v>
          </cell>
          <cell r="C634" t="str">
            <v>ZM</v>
          </cell>
          <cell r="D634" t="str">
            <v>MIMS TRANSFER</v>
          </cell>
          <cell r="E634" t="str">
            <v>40</v>
          </cell>
          <cell r="F634" t="str">
            <v>00036030045110</v>
          </cell>
          <cell r="G634" t="str">
            <v/>
          </cell>
          <cell r="H634" t="str">
            <v>K180318002</v>
          </cell>
          <cell r="I634" t="str">
            <v/>
          </cell>
          <cell r="J634" t="str">
            <v/>
          </cell>
          <cell r="K634" t="str">
            <v>830093-0006-ROTOR, PUMPROTARY PUMP 45I5 TYPE;</v>
          </cell>
          <cell r="L634">
            <v>37529</v>
          </cell>
          <cell r="M634">
            <v>37529</v>
          </cell>
          <cell r="N634" t="str">
            <v>USD</v>
          </cell>
          <cell r="O634">
            <v>1778.47</v>
          </cell>
          <cell r="P634" t="str">
            <v>USD</v>
          </cell>
          <cell r="Q634">
            <v>1778.47</v>
          </cell>
        </row>
        <row r="635">
          <cell r="A635" t="str">
            <v>@01@</v>
          </cell>
          <cell r="B635" t="str">
            <v>1800000140</v>
          </cell>
          <cell r="C635" t="str">
            <v>ZM</v>
          </cell>
          <cell r="D635" t="str">
            <v>MIMS TRANSFER</v>
          </cell>
          <cell r="E635" t="str">
            <v>40</v>
          </cell>
          <cell r="F635" t="str">
            <v>00036030045120</v>
          </cell>
          <cell r="G635" t="str">
            <v/>
          </cell>
          <cell r="H635" t="str">
            <v>K180318002</v>
          </cell>
          <cell r="I635" t="str">
            <v/>
          </cell>
          <cell r="J635" t="str">
            <v/>
          </cell>
          <cell r="K635" t="str">
            <v>858828-0001-MOTOR ASSEMBLY, ELECTRIC0.18KW/380</v>
          </cell>
          <cell r="L635">
            <v>37501</v>
          </cell>
          <cell r="M635">
            <v>37501</v>
          </cell>
          <cell r="N635" t="str">
            <v>USD</v>
          </cell>
          <cell r="O635">
            <v>330.46</v>
          </cell>
          <cell r="P635" t="str">
            <v>USD</v>
          </cell>
          <cell r="Q635">
            <v>330.46</v>
          </cell>
        </row>
        <row r="636">
          <cell r="A636" t="str">
            <v>@01@</v>
          </cell>
          <cell r="B636" t="str">
            <v>1800000140</v>
          </cell>
          <cell r="C636" t="str">
            <v>ZM</v>
          </cell>
          <cell r="D636" t="str">
            <v>MIMS TRANSFER</v>
          </cell>
          <cell r="E636" t="str">
            <v>40</v>
          </cell>
          <cell r="F636" t="str">
            <v>00036030045120</v>
          </cell>
          <cell r="G636" t="str">
            <v/>
          </cell>
          <cell r="H636" t="str">
            <v>K180318002</v>
          </cell>
          <cell r="I636" t="str">
            <v/>
          </cell>
          <cell r="J636" t="str">
            <v/>
          </cell>
          <cell r="K636" t="str">
            <v>859325-0001-FUSE LINK, ENCLOSED ELEMENT16AMP;</v>
          </cell>
          <cell r="L636">
            <v>37501</v>
          </cell>
          <cell r="M636">
            <v>37501</v>
          </cell>
          <cell r="N636" t="str">
            <v>USD</v>
          </cell>
          <cell r="O636">
            <v>19.21</v>
          </cell>
          <cell r="P636" t="str">
            <v>USD</v>
          </cell>
          <cell r="Q636">
            <v>19.21</v>
          </cell>
        </row>
        <row r="637">
          <cell r="A637" t="str">
            <v>@01@</v>
          </cell>
          <cell r="B637" t="str">
            <v>1800000140</v>
          </cell>
          <cell r="C637" t="str">
            <v>ZM</v>
          </cell>
          <cell r="D637" t="str">
            <v>MIMS TRANSFER</v>
          </cell>
          <cell r="E637" t="str">
            <v>40</v>
          </cell>
          <cell r="F637" t="str">
            <v>00036030045120</v>
          </cell>
          <cell r="G637" t="str">
            <v/>
          </cell>
          <cell r="H637" t="str">
            <v>K180318002</v>
          </cell>
          <cell r="I637" t="str">
            <v/>
          </cell>
          <cell r="J637" t="str">
            <v/>
          </cell>
          <cell r="K637" t="str">
            <v>859325-0002-FUSE LINK, ENCLOSED ELEMENT16AMP;</v>
          </cell>
          <cell r="L637">
            <v>37501</v>
          </cell>
          <cell r="M637">
            <v>37501</v>
          </cell>
          <cell r="N637" t="str">
            <v>USD</v>
          </cell>
          <cell r="O637">
            <v>9.6</v>
          </cell>
          <cell r="P637" t="str">
            <v>USD</v>
          </cell>
          <cell r="Q637">
            <v>9.6</v>
          </cell>
        </row>
        <row r="638">
          <cell r="A638" t="str">
            <v>@01@</v>
          </cell>
          <cell r="B638" t="str">
            <v>1800000149</v>
          </cell>
          <cell r="C638" t="str">
            <v>ZM</v>
          </cell>
          <cell r="D638" t="str">
            <v>MIMS TRANSFER</v>
          </cell>
          <cell r="E638" t="str">
            <v>40</v>
          </cell>
          <cell r="F638" t="str">
            <v>00036030045120</v>
          </cell>
          <cell r="G638" t="str">
            <v/>
          </cell>
          <cell r="H638" t="str">
            <v>K180318002</v>
          </cell>
          <cell r="I638" t="str">
            <v/>
          </cell>
          <cell r="J638" t="str">
            <v/>
          </cell>
          <cell r="K638" t="str">
            <v>860715-0001-MOTOR, ALTERNATING CURRENT0.75KW;</v>
          </cell>
          <cell r="L638">
            <v>37505</v>
          </cell>
          <cell r="M638">
            <v>37505</v>
          </cell>
          <cell r="N638" t="str">
            <v>USD</v>
          </cell>
          <cell r="O638">
            <v>562.74</v>
          </cell>
          <cell r="P638" t="str">
            <v>USD</v>
          </cell>
          <cell r="Q638">
            <v>562.74</v>
          </cell>
        </row>
        <row r="639">
          <cell r="A639" t="str">
            <v>@01@</v>
          </cell>
          <cell r="B639" t="str">
            <v>1800000159</v>
          </cell>
          <cell r="C639" t="str">
            <v>ZM</v>
          </cell>
          <cell r="D639" t="str">
            <v>MIMS TRANSFER</v>
          </cell>
          <cell r="E639" t="str">
            <v>40</v>
          </cell>
          <cell r="F639" t="str">
            <v>00036030045120</v>
          </cell>
          <cell r="G639" t="str">
            <v/>
          </cell>
          <cell r="H639" t="str">
            <v>K180318002</v>
          </cell>
          <cell r="I639" t="str">
            <v/>
          </cell>
          <cell r="J639" t="str">
            <v/>
          </cell>
          <cell r="K639" t="str">
            <v>863795-0001-CIRCUIT BREAKER3POLE; 0.6 TO 1AMP</v>
          </cell>
          <cell r="L639">
            <v>37512</v>
          </cell>
          <cell r="M639">
            <v>37512</v>
          </cell>
          <cell r="N639" t="str">
            <v>USD</v>
          </cell>
          <cell r="O639">
            <v>22.91</v>
          </cell>
          <cell r="P639" t="str">
            <v>USD</v>
          </cell>
          <cell r="Q639">
            <v>22.91</v>
          </cell>
        </row>
        <row r="640">
          <cell r="A640" t="str">
            <v>@01@</v>
          </cell>
          <cell r="B640" t="str">
            <v>1800000159</v>
          </cell>
          <cell r="C640" t="str">
            <v>ZM</v>
          </cell>
          <cell r="D640" t="str">
            <v>MIMS TRANSFER</v>
          </cell>
          <cell r="E640" t="str">
            <v>40</v>
          </cell>
          <cell r="F640" t="str">
            <v>00036030045120</v>
          </cell>
          <cell r="G640" t="str">
            <v/>
          </cell>
          <cell r="H640" t="str">
            <v>K180318002</v>
          </cell>
          <cell r="I640" t="str">
            <v/>
          </cell>
          <cell r="J640" t="str">
            <v/>
          </cell>
          <cell r="K640" t="str">
            <v>863779-0001-MOTOR, ALTERNATING CURRENT0.25KW/3</v>
          </cell>
          <cell r="L640">
            <v>37512</v>
          </cell>
          <cell r="M640">
            <v>37512</v>
          </cell>
          <cell r="N640" t="str">
            <v>USD</v>
          </cell>
          <cell r="O640">
            <v>296.19</v>
          </cell>
          <cell r="P640" t="str">
            <v>USD</v>
          </cell>
          <cell r="Q640">
            <v>296.19</v>
          </cell>
        </row>
        <row r="641">
          <cell r="A641" t="str">
            <v>@01@</v>
          </cell>
          <cell r="B641" t="str">
            <v>1800000159</v>
          </cell>
          <cell r="C641" t="str">
            <v>ZM</v>
          </cell>
          <cell r="D641" t="str">
            <v>MIMS TRANSFER</v>
          </cell>
          <cell r="E641" t="str">
            <v>40</v>
          </cell>
          <cell r="F641" t="str">
            <v>00036030045120</v>
          </cell>
          <cell r="G641" t="str">
            <v/>
          </cell>
          <cell r="H641" t="str">
            <v>K180318002</v>
          </cell>
          <cell r="I641" t="str">
            <v/>
          </cell>
          <cell r="J641" t="str">
            <v/>
          </cell>
          <cell r="K641" t="str">
            <v>863566-0001-CONVERTER, FREQUENCY, ELECTRONIC38</v>
          </cell>
          <cell r="L641">
            <v>37512</v>
          </cell>
          <cell r="M641">
            <v>37512</v>
          </cell>
          <cell r="N641" t="str">
            <v>USD</v>
          </cell>
          <cell r="O641">
            <v>786.45</v>
          </cell>
          <cell r="P641" t="str">
            <v>USD</v>
          </cell>
          <cell r="Q641">
            <v>786.45</v>
          </cell>
        </row>
        <row r="642">
          <cell r="A642" t="str">
            <v>@01@</v>
          </cell>
          <cell r="B642" t="str">
            <v>1800000175</v>
          </cell>
          <cell r="C642" t="str">
            <v>ZM</v>
          </cell>
          <cell r="D642" t="str">
            <v>MIMS TRANSFER</v>
          </cell>
          <cell r="E642" t="str">
            <v>40</v>
          </cell>
          <cell r="F642" t="str">
            <v>00036030045120</v>
          </cell>
          <cell r="G642" t="str">
            <v/>
          </cell>
          <cell r="H642" t="str">
            <v>K180318002</v>
          </cell>
          <cell r="I642" t="str">
            <v/>
          </cell>
          <cell r="J642" t="str">
            <v/>
          </cell>
          <cell r="K642" t="str">
            <v>867698-0002-SWITCH, PROXIMITY12 TO 27VAC/VDC S</v>
          </cell>
          <cell r="L642">
            <v>37520</v>
          </cell>
          <cell r="M642">
            <v>37520</v>
          </cell>
          <cell r="N642" t="str">
            <v>USD</v>
          </cell>
          <cell r="O642">
            <v>25.99</v>
          </cell>
          <cell r="P642" t="str">
            <v>USD</v>
          </cell>
          <cell r="Q642">
            <v>25.99</v>
          </cell>
        </row>
        <row r="643">
          <cell r="A643" t="str">
            <v>@01@</v>
          </cell>
          <cell r="B643" t="str">
            <v>1800000175</v>
          </cell>
          <cell r="C643" t="str">
            <v>ZM</v>
          </cell>
          <cell r="D643" t="str">
            <v>MIMS TRANSFER</v>
          </cell>
          <cell r="E643" t="str">
            <v>40</v>
          </cell>
          <cell r="F643" t="str">
            <v>00036030045120</v>
          </cell>
          <cell r="G643" t="str">
            <v/>
          </cell>
          <cell r="H643" t="str">
            <v>K180318002</v>
          </cell>
          <cell r="I643" t="str">
            <v/>
          </cell>
          <cell r="J643" t="str">
            <v/>
          </cell>
          <cell r="K643" t="str">
            <v>867698-0001-SWITCH, PROXIMITY10 TO 55VDC US; 3</v>
          </cell>
          <cell r="L643">
            <v>37520</v>
          </cell>
          <cell r="M643">
            <v>37520</v>
          </cell>
          <cell r="N643" t="str">
            <v>USD</v>
          </cell>
          <cell r="O643">
            <v>164.69</v>
          </cell>
          <cell r="P643" t="str">
            <v>USD</v>
          </cell>
          <cell r="Q643">
            <v>164.69</v>
          </cell>
        </row>
        <row r="644">
          <cell r="A644" t="str">
            <v>@01@</v>
          </cell>
          <cell r="B644" t="str">
            <v>1800000190</v>
          </cell>
          <cell r="C644" t="str">
            <v>ZM</v>
          </cell>
          <cell r="D644" t="str">
            <v>MIMS TRANSFER</v>
          </cell>
          <cell r="E644" t="str">
            <v>50</v>
          </cell>
          <cell r="F644" t="str">
            <v>00036030045120</v>
          </cell>
          <cell r="G644" t="str">
            <v/>
          </cell>
          <cell r="H644" t="str">
            <v>K180318002</v>
          </cell>
          <cell r="I644" t="str">
            <v/>
          </cell>
          <cell r="J644" t="str">
            <v/>
          </cell>
          <cell r="K644" t="str">
            <v>871790-0001-MOTOR ASSEMBLY, ELECTRIC0.18KW/380</v>
          </cell>
          <cell r="L644">
            <v>37527</v>
          </cell>
          <cell r="M644">
            <v>37527</v>
          </cell>
          <cell r="N644" t="str">
            <v>USD</v>
          </cell>
          <cell r="O644">
            <v>-330.46</v>
          </cell>
          <cell r="P644" t="str">
            <v>USD</v>
          </cell>
          <cell r="Q644">
            <v>-330.46</v>
          </cell>
        </row>
        <row r="645">
          <cell r="A645" t="str">
            <v>@01@</v>
          </cell>
          <cell r="B645" t="str">
            <v>1800000192</v>
          </cell>
          <cell r="C645" t="str">
            <v>ZM</v>
          </cell>
          <cell r="D645" t="str">
            <v>MIMS TRANSFER</v>
          </cell>
          <cell r="E645" t="str">
            <v>50</v>
          </cell>
          <cell r="F645" t="str">
            <v>00036030045120</v>
          </cell>
          <cell r="G645" t="str">
            <v/>
          </cell>
          <cell r="H645" t="str">
            <v>K180318002</v>
          </cell>
          <cell r="I645" t="str">
            <v/>
          </cell>
          <cell r="J645" t="str">
            <v/>
          </cell>
          <cell r="K645" t="str">
            <v>872697-0001-AIR CONDITIONERL35L35 430/500W; L3</v>
          </cell>
          <cell r="L645">
            <v>37529</v>
          </cell>
          <cell r="M645">
            <v>37529</v>
          </cell>
          <cell r="N645" t="str">
            <v>USD</v>
          </cell>
          <cell r="O645">
            <v>-1285.8499999999999</v>
          </cell>
          <cell r="P645" t="str">
            <v>USD</v>
          </cell>
          <cell r="Q645">
            <v>-1285.8499999999999</v>
          </cell>
        </row>
        <row r="646">
          <cell r="A646" t="str">
            <v>@01@</v>
          </cell>
          <cell r="B646" t="str">
            <v>1800000192</v>
          </cell>
          <cell r="C646" t="str">
            <v>ZM</v>
          </cell>
          <cell r="D646" t="str">
            <v>MIMS TRANSFER</v>
          </cell>
          <cell r="E646" t="str">
            <v>40</v>
          </cell>
          <cell r="F646" t="str">
            <v>00036040045253</v>
          </cell>
          <cell r="G646" t="str">
            <v/>
          </cell>
          <cell r="H646" t="str">
            <v>K180318003</v>
          </cell>
          <cell r="I646" t="str">
            <v/>
          </cell>
          <cell r="J646" t="str">
            <v/>
          </cell>
          <cell r="K646" t="str">
            <v>871309-0001-WHEEL, ABRASIVE200MM DIA; 6MM THK;</v>
          </cell>
          <cell r="L646">
            <v>37529</v>
          </cell>
          <cell r="M646">
            <v>37529</v>
          </cell>
          <cell r="N646" t="str">
            <v>USD</v>
          </cell>
          <cell r="O646">
            <v>200</v>
          </cell>
          <cell r="P646" t="str">
            <v>USD</v>
          </cell>
          <cell r="Q646">
            <v>200</v>
          </cell>
        </row>
        <row r="647">
          <cell r="A647" t="str">
            <v>@01@</v>
          </cell>
          <cell r="B647" t="str">
            <v>1700000002</v>
          </cell>
          <cell r="C647" t="str">
            <v>ZH</v>
          </cell>
          <cell r="D647" t="str">
            <v>SALARY - 09/2002</v>
          </cell>
          <cell r="E647" t="str">
            <v>40</v>
          </cell>
          <cell r="F647" t="str">
            <v>MAINTENANCE MECHAN</v>
          </cell>
          <cell r="G647" t="str">
            <v/>
          </cell>
          <cell r="H647" t="str">
            <v>K180318004</v>
          </cell>
          <cell r="I647" t="str">
            <v/>
          </cell>
          <cell r="J647" t="str">
            <v/>
          </cell>
          <cell r="K647" t="str">
            <v>UPAH LEMBUR</v>
          </cell>
          <cell r="L647">
            <v>37529</v>
          </cell>
          <cell r="M647">
            <v>37529</v>
          </cell>
          <cell r="N647" t="str">
            <v>USD</v>
          </cell>
          <cell r="O647">
            <v>1846.06</v>
          </cell>
          <cell r="P647" t="str">
            <v>IDR</v>
          </cell>
          <cell r="Q647">
            <v>16646168</v>
          </cell>
        </row>
        <row r="648">
          <cell r="A648" t="str">
            <v>@01@</v>
          </cell>
          <cell r="B648" t="str">
            <v>1200002264</v>
          </cell>
          <cell r="C648" t="str">
            <v>SA</v>
          </cell>
          <cell r="D648" t="str">
            <v>RAK0209037</v>
          </cell>
          <cell r="E648" t="str">
            <v>50</v>
          </cell>
          <cell r="F648" t="str">
            <v>SALARY - 09/2002</v>
          </cell>
          <cell r="G648" t="str">
            <v/>
          </cell>
          <cell r="H648" t="str">
            <v>K180318004</v>
          </cell>
          <cell r="I648" t="str">
            <v/>
          </cell>
          <cell r="J648" t="str">
            <v/>
          </cell>
          <cell r="K648" t="str">
            <v>UPAH LEMBUR - reclass</v>
          </cell>
          <cell r="L648">
            <v>37529</v>
          </cell>
          <cell r="M648">
            <v>37529</v>
          </cell>
          <cell r="N648" t="str">
            <v>USD</v>
          </cell>
          <cell r="O648">
            <v>-1846.06</v>
          </cell>
          <cell r="P648" t="str">
            <v>IDR</v>
          </cell>
          <cell r="Q648">
            <v>-16646168</v>
          </cell>
        </row>
        <row r="649">
          <cell r="A649" t="str">
            <v>@01@</v>
          </cell>
          <cell r="B649" t="str">
            <v>1700000002</v>
          </cell>
          <cell r="C649" t="str">
            <v>ZH</v>
          </cell>
          <cell r="D649" t="str">
            <v>SALARY - 09/2002</v>
          </cell>
          <cell r="E649" t="str">
            <v>40</v>
          </cell>
          <cell r="F649" t="str">
            <v>MAINTENANCE MECHAN</v>
          </cell>
          <cell r="G649" t="str">
            <v/>
          </cell>
          <cell r="H649" t="str">
            <v>K180318004</v>
          </cell>
          <cell r="I649" t="str">
            <v/>
          </cell>
          <cell r="J649" t="str">
            <v/>
          </cell>
          <cell r="K649" t="str">
            <v>TUNJANGAN JABATAN</v>
          </cell>
          <cell r="L649">
            <v>37529</v>
          </cell>
          <cell r="M649">
            <v>37529</v>
          </cell>
          <cell r="N649" t="str">
            <v>USD</v>
          </cell>
          <cell r="O649">
            <v>8877.81</v>
          </cell>
          <cell r="P649" t="str">
            <v>IDR</v>
          </cell>
          <cell r="Q649">
            <v>80052403</v>
          </cell>
        </row>
        <row r="650">
          <cell r="A650" t="str">
            <v>@01@</v>
          </cell>
          <cell r="B650" t="str">
            <v>1200002264</v>
          </cell>
          <cell r="C650" t="str">
            <v>SA</v>
          </cell>
          <cell r="D650" t="str">
            <v>RAK0209037</v>
          </cell>
          <cell r="E650" t="str">
            <v>40</v>
          </cell>
          <cell r="F650" t="str">
            <v>SALARY - 09/2002</v>
          </cell>
          <cell r="G650" t="str">
            <v/>
          </cell>
          <cell r="H650" t="str">
            <v>K180318004</v>
          </cell>
          <cell r="I650" t="str">
            <v/>
          </cell>
          <cell r="J650" t="str">
            <v/>
          </cell>
          <cell r="K650" t="str">
            <v>UPAH LEMBUR</v>
          </cell>
          <cell r="L650">
            <v>37529</v>
          </cell>
          <cell r="M650">
            <v>37529</v>
          </cell>
          <cell r="N650" t="str">
            <v>USD</v>
          </cell>
          <cell r="O650">
            <v>1846.06</v>
          </cell>
          <cell r="P650" t="str">
            <v>IDR</v>
          </cell>
          <cell r="Q650">
            <v>16646168</v>
          </cell>
        </row>
        <row r="651">
          <cell r="A651" t="str">
            <v>@01@</v>
          </cell>
          <cell r="B651" t="str">
            <v>1200002014</v>
          </cell>
          <cell r="C651" t="str">
            <v>SA</v>
          </cell>
          <cell r="D651" t="str">
            <v>RAK0209007</v>
          </cell>
          <cell r="E651" t="str">
            <v>40</v>
          </cell>
          <cell r="F651" t="str">
            <v>ACCRRUE THR</v>
          </cell>
          <cell r="G651" t="str">
            <v/>
          </cell>
          <cell r="H651" t="str">
            <v>K180318004</v>
          </cell>
          <cell r="I651" t="str">
            <v/>
          </cell>
          <cell r="J651" t="str">
            <v/>
          </cell>
          <cell r="K651" t="str">
            <v>Accrued THR/THN/THI period SEPT' 02</v>
          </cell>
          <cell r="L651">
            <v>37524</v>
          </cell>
          <cell r="M651">
            <v>37524</v>
          </cell>
          <cell r="N651" t="str">
            <v>USD</v>
          </cell>
          <cell r="O651">
            <v>1144.3900000000001</v>
          </cell>
          <cell r="P651" t="str">
            <v>IDR</v>
          </cell>
          <cell r="Q651">
            <v>10337736</v>
          </cell>
        </row>
        <row r="652">
          <cell r="A652" t="str">
            <v>@01@</v>
          </cell>
          <cell r="B652" t="str">
            <v>1200002067</v>
          </cell>
          <cell r="C652" t="str">
            <v>SA</v>
          </cell>
          <cell r="D652" t="str">
            <v>RAK0209015</v>
          </cell>
          <cell r="E652" t="str">
            <v>40</v>
          </cell>
          <cell r="F652" t="str">
            <v>Mech Maint PM1</v>
          </cell>
          <cell r="G652" t="str">
            <v/>
          </cell>
          <cell r="H652" t="str">
            <v>K180318004</v>
          </cell>
          <cell r="I652" t="str">
            <v/>
          </cell>
          <cell r="J652" t="str">
            <v/>
          </cell>
          <cell r="K652" t="str">
            <v>Biaya Reward Periode Sept'02</v>
          </cell>
          <cell r="L652">
            <v>37529</v>
          </cell>
          <cell r="M652">
            <v>37529</v>
          </cell>
          <cell r="N652" t="str">
            <v>USD</v>
          </cell>
          <cell r="O652">
            <v>2469.0300000000002</v>
          </cell>
          <cell r="P652" t="str">
            <v>IDR</v>
          </cell>
          <cell r="Q652">
            <v>22263589</v>
          </cell>
        </row>
        <row r="653">
          <cell r="A653" t="str">
            <v>@01@</v>
          </cell>
          <cell r="B653" t="str">
            <v>1200002119</v>
          </cell>
          <cell r="C653" t="str">
            <v>SA</v>
          </cell>
          <cell r="D653" t="str">
            <v>RAK0209021</v>
          </cell>
          <cell r="E653" t="str">
            <v>40</v>
          </cell>
          <cell r="F653" t="str">
            <v>Mech Maint PM1</v>
          </cell>
          <cell r="G653" t="str">
            <v/>
          </cell>
          <cell r="H653" t="str">
            <v>K180318004</v>
          </cell>
          <cell r="I653" t="str">
            <v/>
          </cell>
          <cell r="J653" t="str">
            <v/>
          </cell>
          <cell r="K653" t="str">
            <v>Biaya PPH 21 Kary Periode Sept'02</v>
          </cell>
          <cell r="L653">
            <v>37529</v>
          </cell>
          <cell r="M653">
            <v>37529</v>
          </cell>
          <cell r="N653" t="str">
            <v>USD</v>
          </cell>
          <cell r="O653">
            <v>365.21</v>
          </cell>
          <cell r="P653" t="str">
            <v>IDR</v>
          </cell>
          <cell r="Q653">
            <v>3293116</v>
          </cell>
        </row>
        <row r="654">
          <cell r="A654" t="str">
            <v>@01@</v>
          </cell>
          <cell r="B654" t="str">
            <v>1800000140</v>
          </cell>
          <cell r="C654" t="str">
            <v>ZM</v>
          </cell>
          <cell r="D654" t="str">
            <v>MIMS TRANSFER</v>
          </cell>
          <cell r="E654" t="str">
            <v>40</v>
          </cell>
          <cell r="F654" t="str">
            <v>00036050042017</v>
          </cell>
          <cell r="G654" t="str">
            <v/>
          </cell>
          <cell r="H654" t="str">
            <v>K180318004</v>
          </cell>
          <cell r="I654" t="str">
            <v/>
          </cell>
          <cell r="J654" t="str">
            <v/>
          </cell>
          <cell r="K654" t="str">
            <v>805557-0001-WRENCH SET, COMBINATION BOX AND OP</v>
          </cell>
          <cell r="L654">
            <v>37501</v>
          </cell>
          <cell r="M654">
            <v>37501</v>
          </cell>
          <cell r="N654" t="str">
            <v>USD</v>
          </cell>
          <cell r="O654">
            <v>294.73</v>
          </cell>
          <cell r="P654" t="str">
            <v>USD</v>
          </cell>
          <cell r="Q654">
            <v>294.73</v>
          </cell>
        </row>
        <row r="655">
          <cell r="A655" t="str">
            <v>@01@</v>
          </cell>
          <cell r="B655" t="str">
            <v>1800000140</v>
          </cell>
          <cell r="C655" t="str">
            <v>ZM</v>
          </cell>
          <cell r="D655" t="str">
            <v>MIMS TRANSFER</v>
          </cell>
          <cell r="E655" t="str">
            <v>40</v>
          </cell>
          <cell r="F655" t="str">
            <v>00036050042017</v>
          </cell>
          <cell r="G655" t="str">
            <v/>
          </cell>
          <cell r="H655" t="str">
            <v>K180318004</v>
          </cell>
          <cell r="I655" t="str">
            <v/>
          </cell>
          <cell r="J655" t="str">
            <v/>
          </cell>
          <cell r="K655" t="str">
            <v>805557-0002-WRENCH SET, COMBINATION BOX AND OP</v>
          </cell>
          <cell r="L655">
            <v>37501</v>
          </cell>
          <cell r="M655">
            <v>37501</v>
          </cell>
          <cell r="N655" t="str">
            <v>USD</v>
          </cell>
          <cell r="O655">
            <v>294.73</v>
          </cell>
          <cell r="P655" t="str">
            <v>USD</v>
          </cell>
          <cell r="Q655">
            <v>294.73</v>
          </cell>
        </row>
        <row r="656">
          <cell r="A656" t="str">
            <v>@01@</v>
          </cell>
          <cell r="B656" t="str">
            <v>1800000147</v>
          </cell>
          <cell r="C656" t="str">
            <v>ZM</v>
          </cell>
          <cell r="D656" t="str">
            <v>MIMS TRANSFER</v>
          </cell>
          <cell r="E656" t="str">
            <v>40</v>
          </cell>
          <cell r="F656" t="str">
            <v>00036050045210</v>
          </cell>
          <cell r="G656" t="str">
            <v/>
          </cell>
          <cell r="H656" t="str">
            <v>K180318004</v>
          </cell>
          <cell r="I656" t="str">
            <v/>
          </cell>
          <cell r="J656" t="str">
            <v/>
          </cell>
          <cell r="K656" t="str">
            <v>859361-0001-LUBRICATING OIL, EXPOSED GEAR99DEG</v>
          </cell>
          <cell r="L656">
            <v>37504</v>
          </cell>
          <cell r="M656">
            <v>37504</v>
          </cell>
          <cell r="N656" t="str">
            <v>USD</v>
          </cell>
          <cell r="O656">
            <v>265.47000000000003</v>
          </cell>
          <cell r="P656" t="str">
            <v>USD</v>
          </cell>
          <cell r="Q656">
            <v>265.47000000000003</v>
          </cell>
        </row>
        <row r="657">
          <cell r="A657" t="str">
            <v>@01@</v>
          </cell>
          <cell r="B657" t="str">
            <v>1800000188</v>
          </cell>
          <cell r="C657" t="str">
            <v>ZM</v>
          </cell>
          <cell r="D657" t="str">
            <v>MIMS TRANSFER</v>
          </cell>
          <cell r="E657" t="str">
            <v>40</v>
          </cell>
          <cell r="F657" t="str">
            <v>00036050045220</v>
          </cell>
          <cell r="G657" t="str">
            <v/>
          </cell>
          <cell r="H657" t="str">
            <v>K180318004</v>
          </cell>
          <cell r="I657" t="str">
            <v/>
          </cell>
          <cell r="J657" t="str">
            <v/>
          </cell>
          <cell r="K657" t="str">
            <v>20189-001-056683-00-PRINTER EPSON LX-300    W/</v>
          </cell>
          <cell r="L657">
            <v>37526</v>
          </cell>
          <cell r="M657">
            <v>37526</v>
          </cell>
          <cell r="N657" t="str">
            <v>USD</v>
          </cell>
          <cell r="O657">
            <v>166.5</v>
          </cell>
          <cell r="P657" t="str">
            <v>IDR</v>
          </cell>
          <cell r="Q657">
            <v>1500000</v>
          </cell>
        </row>
        <row r="658">
          <cell r="A658" t="str">
            <v>@01@</v>
          </cell>
          <cell r="B658" t="str">
            <v>1800000140</v>
          </cell>
          <cell r="C658" t="str">
            <v>ZM</v>
          </cell>
          <cell r="D658" t="str">
            <v>MIMS TRANSFER</v>
          </cell>
          <cell r="E658" t="str">
            <v>40</v>
          </cell>
          <cell r="F658" t="str">
            <v>00036050045253</v>
          </cell>
          <cell r="G658" t="str">
            <v/>
          </cell>
          <cell r="H658" t="str">
            <v>K180318004</v>
          </cell>
          <cell r="I658" t="str">
            <v/>
          </cell>
          <cell r="J658" t="str">
            <v/>
          </cell>
          <cell r="K658" t="str">
            <v>860886-0001-ADHESIVECYANOACRYLATE BASE; GEN PU</v>
          </cell>
          <cell r="L658">
            <v>37501</v>
          </cell>
          <cell r="M658">
            <v>37501</v>
          </cell>
          <cell r="N658" t="str">
            <v>USD</v>
          </cell>
          <cell r="O658">
            <v>103.31</v>
          </cell>
          <cell r="P658" t="str">
            <v>USD</v>
          </cell>
          <cell r="Q658">
            <v>103.31</v>
          </cell>
        </row>
        <row r="659">
          <cell r="A659" t="str">
            <v>@01@</v>
          </cell>
          <cell r="B659" t="str">
            <v>1800000140</v>
          </cell>
          <cell r="C659" t="str">
            <v>ZM</v>
          </cell>
          <cell r="D659" t="str">
            <v>MIMS TRANSFER</v>
          </cell>
          <cell r="E659" t="str">
            <v>40</v>
          </cell>
          <cell r="F659" t="str">
            <v>00036050045253</v>
          </cell>
          <cell r="G659" t="str">
            <v/>
          </cell>
          <cell r="H659" t="str">
            <v>K180318004</v>
          </cell>
          <cell r="I659" t="str">
            <v/>
          </cell>
          <cell r="J659" t="str">
            <v/>
          </cell>
          <cell r="K659" t="str">
            <v>860888-0001-PENETRATING OIL12 OZ/340GMS/CAN; S</v>
          </cell>
          <cell r="L659">
            <v>37501</v>
          </cell>
          <cell r="M659">
            <v>37501</v>
          </cell>
          <cell r="N659" t="str">
            <v>USD</v>
          </cell>
          <cell r="O659">
            <v>60.13</v>
          </cell>
          <cell r="P659" t="str">
            <v>USD</v>
          </cell>
          <cell r="Q659">
            <v>60.13</v>
          </cell>
        </row>
        <row r="660">
          <cell r="A660" t="str">
            <v>@01@</v>
          </cell>
          <cell r="B660" t="str">
            <v>1800000143</v>
          </cell>
          <cell r="C660" t="str">
            <v>ZM</v>
          </cell>
          <cell r="D660" t="str">
            <v>MIMS TRANSFER</v>
          </cell>
          <cell r="E660" t="str">
            <v>40</v>
          </cell>
          <cell r="F660" t="str">
            <v>00036050045253</v>
          </cell>
          <cell r="G660" t="str">
            <v/>
          </cell>
          <cell r="H660" t="str">
            <v>K180318004</v>
          </cell>
          <cell r="I660" t="str">
            <v/>
          </cell>
          <cell r="J660" t="str">
            <v/>
          </cell>
          <cell r="K660" t="str">
            <v>860975-0001-TAPE, ANTISEIZING12MM W; 0.075MM T</v>
          </cell>
          <cell r="L660">
            <v>37502</v>
          </cell>
          <cell r="M660">
            <v>37502</v>
          </cell>
          <cell r="N660" t="str">
            <v>USD</v>
          </cell>
          <cell r="O660">
            <v>11.26</v>
          </cell>
          <cell r="P660" t="str">
            <v>USD</v>
          </cell>
          <cell r="Q660">
            <v>11.26</v>
          </cell>
        </row>
        <row r="661">
          <cell r="A661" t="str">
            <v>@01@</v>
          </cell>
          <cell r="B661" t="str">
            <v>1800000144</v>
          </cell>
          <cell r="C661" t="str">
            <v>ZM</v>
          </cell>
          <cell r="D661" t="str">
            <v>MIMS TRANSFER</v>
          </cell>
          <cell r="E661" t="str">
            <v>40</v>
          </cell>
          <cell r="F661" t="str">
            <v>00036050045253</v>
          </cell>
          <cell r="G661" t="str">
            <v/>
          </cell>
          <cell r="H661" t="str">
            <v>K180318004</v>
          </cell>
          <cell r="I661" t="str">
            <v/>
          </cell>
          <cell r="J661" t="str">
            <v/>
          </cell>
          <cell r="K661" t="str">
            <v>10113-001-054669-00-WHEEL, ABRASIVE100MM DIA;</v>
          </cell>
          <cell r="L661">
            <v>37503</v>
          </cell>
          <cell r="M661">
            <v>37503</v>
          </cell>
          <cell r="N661" t="str">
            <v>USD</v>
          </cell>
          <cell r="O661">
            <v>10.18</v>
          </cell>
          <cell r="P661" t="str">
            <v>IDR</v>
          </cell>
          <cell r="Q661">
            <v>90000</v>
          </cell>
        </row>
        <row r="662">
          <cell r="A662" t="str">
            <v>@01@</v>
          </cell>
          <cell r="B662" t="str">
            <v>1800000172</v>
          </cell>
          <cell r="C662" t="str">
            <v>ZM</v>
          </cell>
          <cell r="D662" t="str">
            <v>MIMS TRANSFER</v>
          </cell>
          <cell r="E662" t="str">
            <v>40</v>
          </cell>
          <cell r="F662" t="str">
            <v>00036050045253</v>
          </cell>
          <cell r="G662" t="str">
            <v/>
          </cell>
          <cell r="H662" t="str">
            <v>K180318004</v>
          </cell>
          <cell r="I662" t="str">
            <v/>
          </cell>
          <cell r="J662" t="str">
            <v/>
          </cell>
          <cell r="K662" t="str">
            <v>"865841-0002-BRUSH, PAINT:4""; WOOD HANDLE;"</v>
          </cell>
          <cell r="L662">
            <v>37519</v>
          </cell>
          <cell r="M662">
            <v>37519</v>
          </cell>
          <cell r="N662" t="str">
            <v>USD</v>
          </cell>
          <cell r="O662">
            <v>16.760000000000002</v>
          </cell>
          <cell r="P662" t="str">
            <v>USD</v>
          </cell>
          <cell r="Q662">
            <v>16.760000000000002</v>
          </cell>
        </row>
        <row r="663">
          <cell r="A663" t="str">
            <v>@01@</v>
          </cell>
          <cell r="B663" t="str">
            <v>1800000172</v>
          </cell>
          <cell r="C663" t="str">
            <v>ZM</v>
          </cell>
          <cell r="D663" t="str">
            <v>MIMS TRANSFER</v>
          </cell>
          <cell r="E663" t="str">
            <v>40</v>
          </cell>
          <cell r="F663" t="str">
            <v>00036050045253</v>
          </cell>
          <cell r="G663" t="str">
            <v/>
          </cell>
          <cell r="H663" t="str">
            <v>K180318004</v>
          </cell>
          <cell r="I663" t="str">
            <v/>
          </cell>
          <cell r="J663" t="str">
            <v/>
          </cell>
          <cell r="K663" t="str">
            <v>"865841-0001-BRUSH, PAINT:2""; WOOD HANDLE; ET</v>
          </cell>
          <cell r="L663">
            <v>37519</v>
          </cell>
          <cell r="M663">
            <v>37519</v>
          </cell>
          <cell r="N663" t="str">
            <v>USD</v>
          </cell>
          <cell r="O663">
            <v>3.88</v>
          </cell>
          <cell r="P663" t="str">
            <v>USD</v>
          </cell>
          <cell r="Q663">
            <v>3.88</v>
          </cell>
        </row>
        <row r="664">
          <cell r="A664" t="str">
            <v>@01@</v>
          </cell>
          <cell r="B664" t="str">
            <v>1800000172</v>
          </cell>
          <cell r="C664" t="str">
            <v>ZM</v>
          </cell>
          <cell r="D664" t="str">
            <v>MIMS TRANSFER</v>
          </cell>
          <cell r="E664" t="str">
            <v>40</v>
          </cell>
          <cell r="F664" t="str">
            <v>00036050045253</v>
          </cell>
          <cell r="G664" t="str">
            <v/>
          </cell>
          <cell r="H664" t="str">
            <v>K180318004</v>
          </cell>
          <cell r="I664" t="str">
            <v/>
          </cell>
          <cell r="J664" t="str">
            <v/>
          </cell>
          <cell r="K664" t="str">
            <v>863244-0001-SEALING COMPOUNDTHREAD SEALANT; -6</v>
          </cell>
          <cell r="L664">
            <v>37519</v>
          </cell>
          <cell r="M664">
            <v>37519</v>
          </cell>
          <cell r="N664" t="str">
            <v>USD</v>
          </cell>
          <cell r="O664">
            <v>20.100000000000001</v>
          </cell>
          <cell r="P664" t="str">
            <v>USD</v>
          </cell>
          <cell r="Q664">
            <v>20.100000000000001</v>
          </cell>
        </row>
        <row r="665">
          <cell r="A665" t="str">
            <v>@01@</v>
          </cell>
          <cell r="B665" t="str">
            <v>1800000179</v>
          </cell>
          <cell r="C665" t="str">
            <v>ZM</v>
          </cell>
          <cell r="D665" t="str">
            <v>MIMS TRANSFER</v>
          </cell>
          <cell r="E665" t="str">
            <v>40</v>
          </cell>
          <cell r="F665" t="str">
            <v>00036050045253</v>
          </cell>
          <cell r="G665" t="str">
            <v/>
          </cell>
          <cell r="H665" t="str">
            <v>K180318004</v>
          </cell>
          <cell r="I665" t="str">
            <v/>
          </cell>
          <cell r="J665" t="str">
            <v/>
          </cell>
          <cell r="K665" t="str">
            <v>865298-0001-TORCH OUTFIT, CUTTING:1/2IN WELDIN</v>
          </cell>
          <cell r="L665">
            <v>37522</v>
          </cell>
          <cell r="M665">
            <v>37522</v>
          </cell>
          <cell r="N665" t="str">
            <v>USD</v>
          </cell>
          <cell r="O665">
            <v>1021.2</v>
          </cell>
          <cell r="P665" t="str">
            <v>USD</v>
          </cell>
          <cell r="Q665">
            <v>1021.2</v>
          </cell>
        </row>
        <row r="666">
          <cell r="A666" t="str">
            <v>@01@</v>
          </cell>
          <cell r="B666" t="str">
            <v>1800000146</v>
          </cell>
          <cell r="C666" t="str">
            <v>ZM</v>
          </cell>
          <cell r="D666" t="str">
            <v>MIMS TRANSFER</v>
          </cell>
          <cell r="E666" t="str">
            <v>40</v>
          </cell>
          <cell r="F666" t="str">
            <v>00036050045290</v>
          </cell>
          <cell r="G666" t="str">
            <v/>
          </cell>
          <cell r="H666" t="str">
            <v>K180318004</v>
          </cell>
          <cell r="I666" t="str">
            <v/>
          </cell>
          <cell r="J666" t="str">
            <v/>
          </cell>
          <cell r="K666" t="str">
            <v>10728-001-056182-00-SUPPLY MANPOWERSAREA : RAK</v>
          </cell>
          <cell r="L666">
            <v>37504</v>
          </cell>
          <cell r="M666">
            <v>37504</v>
          </cell>
          <cell r="N666" t="str">
            <v>USD</v>
          </cell>
          <cell r="O666">
            <v>518.37</v>
          </cell>
          <cell r="P666" t="str">
            <v>IDR</v>
          </cell>
          <cell r="Q666">
            <v>4595500</v>
          </cell>
        </row>
        <row r="667">
          <cell r="A667" t="str">
            <v>@01@</v>
          </cell>
          <cell r="B667" t="str">
            <v>1800000147</v>
          </cell>
          <cell r="C667" t="str">
            <v>ZM</v>
          </cell>
          <cell r="D667" t="str">
            <v>MIMS TRANSFER</v>
          </cell>
          <cell r="E667" t="str">
            <v>40</v>
          </cell>
          <cell r="F667" t="str">
            <v>00036050042013</v>
          </cell>
          <cell r="G667" t="str">
            <v/>
          </cell>
          <cell r="H667" t="str">
            <v>K180318004</v>
          </cell>
          <cell r="I667" t="str">
            <v/>
          </cell>
          <cell r="J667" t="str">
            <v/>
          </cell>
          <cell r="K667" t="str">
            <v>861498-0001-SHOES, SAFETYNO.5; STEEL TOE; LEAT</v>
          </cell>
          <cell r="L667">
            <v>37504</v>
          </cell>
          <cell r="M667">
            <v>37504</v>
          </cell>
          <cell r="N667" t="str">
            <v>USD</v>
          </cell>
          <cell r="O667">
            <v>16.600000000000001</v>
          </cell>
          <cell r="P667" t="str">
            <v>USD</v>
          </cell>
          <cell r="Q667">
            <v>16.600000000000001</v>
          </cell>
        </row>
        <row r="668">
          <cell r="A668" t="str">
            <v>@01@</v>
          </cell>
          <cell r="B668" t="str">
            <v>1800000147</v>
          </cell>
          <cell r="C668" t="str">
            <v>ZM</v>
          </cell>
          <cell r="D668" t="str">
            <v>MIMS TRANSFER</v>
          </cell>
          <cell r="E668" t="str">
            <v>40</v>
          </cell>
          <cell r="F668" t="str">
            <v>00036050042013</v>
          </cell>
          <cell r="G668" t="str">
            <v/>
          </cell>
          <cell r="H668" t="str">
            <v>K180318004</v>
          </cell>
          <cell r="I668" t="str">
            <v/>
          </cell>
          <cell r="J668" t="str">
            <v/>
          </cell>
          <cell r="K668" t="str">
            <v>861552-0001-GLOVES, MEN'SSHORT STYLE; LEATHER</v>
          </cell>
          <cell r="L668">
            <v>37504</v>
          </cell>
          <cell r="M668">
            <v>37504</v>
          </cell>
          <cell r="N668" t="str">
            <v>USD</v>
          </cell>
          <cell r="O668">
            <v>54.9</v>
          </cell>
          <cell r="P668" t="str">
            <v>USD</v>
          </cell>
          <cell r="Q668">
            <v>54.9</v>
          </cell>
        </row>
        <row r="669">
          <cell r="A669" t="str">
            <v>@01@</v>
          </cell>
          <cell r="B669" t="str">
            <v>1800000151</v>
          </cell>
          <cell r="C669" t="str">
            <v>ZM</v>
          </cell>
          <cell r="D669" t="str">
            <v>MIMS TRANSFER</v>
          </cell>
          <cell r="E669" t="str">
            <v>40</v>
          </cell>
          <cell r="F669" t="str">
            <v>00036050042013</v>
          </cell>
          <cell r="G669" t="str">
            <v/>
          </cell>
          <cell r="H669" t="str">
            <v>K180318004</v>
          </cell>
          <cell r="I669" t="str">
            <v/>
          </cell>
          <cell r="J669" t="str">
            <v/>
          </cell>
          <cell r="K669" t="str">
            <v>862571-0001-PROTECTOR, HEARINGEAR MUFF</v>
          </cell>
          <cell r="L669">
            <v>37506</v>
          </cell>
          <cell r="M669">
            <v>37506</v>
          </cell>
          <cell r="N669" t="str">
            <v>USD</v>
          </cell>
          <cell r="O669">
            <v>11.56</v>
          </cell>
          <cell r="P669" t="str">
            <v>USD</v>
          </cell>
          <cell r="Q669">
            <v>11.56</v>
          </cell>
        </row>
        <row r="670">
          <cell r="A670" t="str">
            <v>@01@</v>
          </cell>
          <cell r="B670" t="str">
            <v>1800000172</v>
          </cell>
          <cell r="C670" t="str">
            <v>ZM</v>
          </cell>
          <cell r="D670" t="str">
            <v>MIMS TRANSFER</v>
          </cell>
          <cell r="E670" t="str">
            <v>40</v>
          </cell>
          <cell r="F670" t="str">
            <v>00036050042013</v>
          </cell>
          <cell r="G670" t="str">
            <v/>
          </cell>
          <cell r="H670" t="str">
            <v>K180318004</v>
          </cell>
          <cell r="I670" t="str">
            <v/>
          </cell>
          <cell r="J670" t="str">
            <v/>
          </cell>
          <cell r="K670" t="str">
            <v>865163-0001-SHOES, SAFETYNO.6; STEEL TOE; LEAT</v>
          </cell>
          <cell r="L670">
            <v>37519</v>
          </cell>
          <cell r="M670">
            <v>37519</v>
          </cell>
          <cell r="N670" t="str">
            <v>USD</v>
          </cell>
          <cell r="O670">
            <v>16.57</v>
          </cell>
          <cell r="P670" t="str">
            <v>USD</v>
          </cell>
          <cell r="Q670">
            <v>16.57</v>
          </cell>
        </row>
        <row r="671">
          <cell r="A671" t="str">
            <v>@01@</v>
          </cell>
          <cell r="B671" t="str">
            <v>1800000172</v>
          </cell>
          <cell r="C671" t="str">
            <v>ZM</v>
          </cell>
          <cell r="D671" t="str">
            <v>MIMS TRANSFER</v>
          </cell>
          <cell r="E671" t="str">
            <v>40</v>
          </cell>
          <cell r="F671" t="str">
            <v>00036050042013</v>
          </cell>
          <cell r="G671" t="str">
            <v/>
          </cell>
          <cell r="H671" t="str">
            <v>K180318004</v>
          </cell>
          <cell r="I671" t="str">
            <v/>
          </cell>
          <cell r="J671" t="str">
            <v/>
          </cell>
          <cell r="K671" t="str">
            <v>865199-0001-SHOES, SAFETYNO.6; STEEL TOE; LEAT</v>
          </cell>
          <cell r="L671">
            <v>37519</v>
          </cell>
          <cell r="M671">
            <v>37519</v>
          </cell>
          <cell r="N671" t="str">
            <v>USD</v>
          </cell>
          <cell r="O671">
            <v>16.57</v>
          </cell>
          <cell r="P671" t="str">
            <v>USD</v>
          </cell>
          <cell r="Q671">
            <v>16.57</v>
          </cell>
        </row>
        <row r="672">
          <cell r="A672" t="str">
            <v>@01@</v>
          </cell>
          <cell r="B672" t="str">
            <v>1800000175</v>
          </cell>
          <cell r="C672" t="str">
            <v>ZM</v>
          </cell>
          <cell r="D672" t="str">
            <v>MIMS TRANSFER</v>
          </cell>
          <cell r="E672" t="str">
            <v>40</v>
          </cell>
          <cell r="F672" t="str">
            <v>00036050042013</v>
          </cell>
          <cell r="G672" t="str">
            <v/>
          </cell>
          <cell r="H672" t="str">
            <v>K180318004</v>
          </cell>
          <cell r="I672" t="str">
            <v/>
          </cell>
          <cell r="J672" t="str">
            <v/>
          </cell>
          <cell r="K672" t="str">
            <v>864522-0001-SHOES, SAFETYNO.4; STEEL TOE; LEAT</v>
          </cell>
          <cell r="L672">
            <v>37520</v>
          </cell>
          <cell r="M672">
            <v>37520</v>
          </cell>
          <cell r="N672" t="str">
            <v>USD</v>
          </cell>
          <cell r="O672">
            <v>16.39</v>
          </cell>
          <cell r="P672" t="str">
            <v>USD</v>
          </cell>
          <cell r="Q672">
            <v>16.39</v>
          </cell>
        </row>
        <row r="673">
          <cell r="A673" t="str">
            <v>@01@</v>
          </cell>
          <cell r="B673" t="str">
            <v>1800000175</v>
          </cell>
          <cell r="C673" t="str">
            <v>ZM</v>
          </cell>
          <cell r="D673" t="str">
            <v>MIMS TRANSFER</v>
          </cell>
          <cell r="E673" t="str">
            <v>40</v>
          </cell>
          <cell r="F673" t="str">
            <v>00036050042013</v>
          </cell>
          <cell r="G673" t="str">
            <v/>
          </cell>
          <cell r="H673" t="str">
            <v>K180318004</v>
          </cell>
          <cell r="I673" t="str">
            <v/>
          </cell>
          <cell r="J673" t="str">
            <v/>
          </cell>
          <cell r="K673" t="str">
            <v>864523-0001-SHOES, SAFETYNO.6; STEEL TOE; LEAT</v>
          </cell>
          <cell r="L673">
            <v>37520</v>
          </cell>
          <cell r="M673">
            <v>37520</v>
          </cell>
          <cell r="N673" t="str">
            <v>USD</v>
          </cell>
          <cell r="O673">
            <v>16.57</v>
          </cell>
          <cell r="P673" t="str">
            <v>USD</v>
          </cell>
          <cell r="Q673">
            <v>16.57</v>
          </cell>
        </row>
        <row r="674">
          <cell r="A674" t="str">
            <v>@01@</v>
          </cell>
          <cell r="B674" t="str">
            <v>1800000190</v>
          </cell>
          <cell r="C674" t="str">
            <v>ZM</v>
          </cell>
          <cell r="D674" t="str">
            <v>MIMS TRANSFER</v>
          </cell>
          <cell r="E674" t="str">
            <v>40</v>
          </cell>
          <cell r="F674" t="str">
            <v>00036050042013</v>
          </cell>
          <cell r="G674" t="str">
            <v/>
          </cell>
          <cell r="H674" t="str">
            <v>K180318004</v>
          </cell>
          <cell r="I674" t="str">
            <v/>
          </cell>
          <cell r="J674" t="str">
            <v/>
          </cell>
          <cell r="K674" t="str">
            <v>871654-0001-SHOES, SAFETYNO.7; STEEL TOE; LEAT</v>
          </cell>
          <cell r="L674">
            <v>37527</v>
          </cell>
          <cell r="M674">
            <v>37527</v>
          </cell>
          <cell r="N674" t="str">
            <v>USD</v>
          </cell>
          <cell r="O674">
            <v>16.62</v>
          </cell>
          <cell r="P674" t="str">
            <v>USD</v>
          </cell>
          <cell r="Q674">
            <v>16.62</v>
          </cell>
        </row>
        <row r="675">
          <cell r="A675" t="str">
            <v>@01@</v>
          </cell>
          <cell r="B675" t="str">
            <v>1000001811</v>
          </cell>
          <cell r="C675" t="str">
            <v>KR</v>
          </cell>
          <cell r="D675" t="str">
            <v>207/VII/02</v>
          </cell>
          <cell r="E675" t="str">
            <v>40</v>
          </cell>
          <cell r="F675" t="str">
            <v>09K180318004</v>
          </cell>
          <cell r="G675" t="str">
            <v/>
          </cell>
          <cell r="H675" t="str">
            <v>K180318004</v>
          </cell>
          <cell r="I675" t="str">
            <v/>
          </cell>
          <cell r="J675" t="str">
            <v/>
          </cell>
          <cell r="K675" t="str">
            <v>CHARGES U/CRANE RENTAL 26/6-25/7/02</v>
          </cell>
          <cell r="L675">
            <v>37488</v>
          </cell>
          <cell r="M675">
            <v>37504</v>
          </cell>
          <cell r="N675" t="str">
            <v>USD</v>
          </cell>
          <cell r="O675">
            <v>211.32</v>
          </cell>
          <cell r="P675" t="str">
            <v>USD</v>
          </cell>
          <cell r="Q675">
            <v>211.32</v>
          </cell>
        </row>
        <row r="676">
          <cell r="A676" t="str">
            <v>@01@</v>
          </cell>
          <cell r="B676" t="str">
            <v>1000001812</v>
          </cell>
          <cell r="C676" t="str">
            <v>KR</v>
          </cell>
          <cell r="D676" t="str">
            <v>187B/VI/02</v>
          </cell>
          <cell r="E676" t="str">
            <v>40</v>
          </cell>
          <cell r="F676" t="str">
            <v>09K180318004</v>
          </cell>
          <cell r="G676" t="str">
            <v/>
          </cell>
          <cell r="H676" t="str">
            <v>K180318004</v>
          </cell>
          <cell r="I676" t="str">
            <v/>
          </cell>
          <cell r="J676" t="str">
            <v/>
          </cell>
          <cell r="K676" t="str">
            <v>CHARGES U/CRANE RENTAL 26/5-25/7/02</v>
          </cell>
          <cell r="L676">
            <v>37489</v>
          </cell>
          <cell r="M676">
            <v>37504</v>
          </cell>
          <cell r="N676" t="str">
            <v>USD</v>
          </cell>
          <cell r="O676">
            <v>253.98</v>
          </cell>
          <cell r="P676" t="str">
            <v>USD</v>
          </cell>
          <cell r="Q676">
            <v>253.98</v>
          </cell>
        </row>
        <row r="677">
          <cell r="A677" t="str">
            <v>@01@</v>
          </cell>
          <cell r="B677" t="str">
            <v>1000001813</v>
          </cell>
          <cell r="C677" t="str">
            <v>KR</v>
          </cell>
          <cell r="D677" t="str">
            <v>187C/VI/02 CR</v>
          </cell>
          <cell r="E677" t="str">
            <v>40</v>
          </cell>
          <cell r="F677" t="str">
            <v>09K180318004</v>
          </cell>
          <cell r="G677" t="str">
            <v/>
          </cell>
          <cell r="H677" t="str">
            <v>K180318004</v>
          </cell>
          <cell r="I677" t="str">
            <v/>
          </cell>
          <cell r="J677" t="str">
            <v/>
          </cell>
          <cell r="K677" t="str">
            <v>CHARGES U/CRANE RENTAL 26/5-25/6/02</v>
          </cell>
          <cell r="L677">
            <v>37488</v>
          </cell>
          <cell r="M677">
            <v>37504</v>
          </cell>
          <cell r="N677" t="str">
            <v>USD</v>
          </cell>
          <cell r="O677">
            <v>128.05000000000001</v>
          </cell>
          <cell r="P677" t="str">
            <v>USD</v>
          </cell>
          <cell r="Q677">
            <v>128.05000000000001</v>
          </cell>
        </row>
        <row r="678">
          <cell r="A678" t="str">
            <v>@01@</v>
          </cell>
          <cell r="B678" t="str">
            <v>1000001863</v>
          </cell>
          <cell r="C678" t="str">
            <v>KR</v>
          </cell>
          <cell r="D678" t="str">
            <v>AGUST 02</v>
          </cell>
          <cell r="E678" t="str">
            <v>40</v>
          </cell>
          <cell r="F678" t="str">
            <v>09K180318004</v>
          </cell>
          <cell r="G678" t="str">
            <v/>
          </cell>
          <cell r="H678" t="str">
            <v>K180318004</v>
          </cell>
          <cell r="I678" t="str">
            <v/>
          </cell>
          <cell r="J678" t="str">
            <v/>
          </cell>
          <cell r="K678" t="str">
            <v>PEMBAYARAN IURAN JAMSOSTEK PERIODE AGUST 02</v>
          </cell>
          <cell r="L678">
            <v>37510</v>
          </cell>
          <cell r="M678">
            <v>37513</v>
          </cell>
          <cell r="N678" t="str">
            <v>USD</v>
          </cell>
          <cell r="O678">
            <v>14.68</v>
          </cell>
          <cell r="P678" t="str">
            <v>IDR</v>
          </cell>
          <cell r="Q678">
            <v>130930</v>
          </cell>
        </row>
        <row r="679">
          <cell r="A679" t="str">
            <v>@01@</v>
          </cell>
          <cell r="B679" t="str">
            <v>1200002070</v>
          </cell>
          <cell r="C679" t="str">
            <v>SA</v>
          </cell>
          <cell r="D679" t="str">
            <v>RAK0209018</v>
          </cell>
          <cell r="E679" t="str">
            <v>40</v>
          </cell>
          <cell r="F679" t="str">
            <v>Mech Maint PM1</v>
          </cell>
          <cell r="G679" t="str">
            <v/>
          </cell>
          <cell r="H679" t="str">
            <v>K180318004</v>
          </cell>
          <cell r="I679" t="str">
            <v/>
          </cell>
          <cell r="J679" t="str">
            <v/>
          </cell>
          <cell r="K679" t="str">
            <v>Biaya Jamsostek Kary Per Sept'02</v>
          </cell>
          <cell r="L679">
            <v>37529</v>
          </cell>
          <cell r="M679">
            <v>37529</v>
          </cell>
          <cell r="N679" t="str">
            <v>USD</v>
          </cell>
          <cell r="O679">
            <v>416.82</v>
          </cell>
          <cell r="P679" t="str">
            <v>IDR</v>
          </cell>
          <cell r="Q679">
            <v>3758560</v>
          </cell>
        </row>
        <row r="680">
          <cell r="A680" t="str">
            <v>@01@</v>
          </cell>
          <cell r="B680" t="str">
            <v>1200002173</v>
          </cell>
          <cell r="C680" t="str">
            <v>SA</v>
          </cell>
          <cell r="D680" t="str">
            <v>DN.257/ACC/IX/02</v>
          </cell>
          <cell r="E680" t="str">
            <v>40</v>
          </cell>
          <cell r="F680" t="str">
            <v>09K180318004</v>
          </cell>
          <cell r="G680" t="str">
            <v/>
          </cell>
          <cell r="H680" t="str">
            <v>K180318004</v>
          </cell>
          <cell r="I680" t="str">
            <v/>
          </cell>
          <cell r="J680" t="str">
            <v/>
          </cell>
          <cell r="K680" t="str">
            <v>TRAINING PKP A/YOSERIZAL</v>
          </cell>
          <cell r="L680">
            <v>37529</v>
          </cell>
          <cell r="M680">
            <v>37529</v>
          </cell>
          <cell r="N680" t="str">
            <v>USD</v>
          </cell>
          <cell r="O680">
            <v>95.95</v>
          </cell>
          <cell r="P680" t="str">
            <v>IDR</v>
          </cell>
          <cell r="Q680">
            <v>865209</v>
          </cell>
        </row>
        <row r="681">
          <cell r="A681" t="str">
            <v>@01@</v>
          </cell>
          <cell r="B681" t="str">
            <v>1200002173</v>
          </cell>
          <cell r="C681" t="str">
            <v>SA</v>
          </cell>
          <cell r="D681" t="str">
            <v>DN.257/ACC/IX/02</v>
          </cell>
          <cell r="E681" t="str">
            <v>40</v>
          </cell>
          <cell r="F681" t="str">
            <v>09K180318004</v>
          </cell>
          <cell r="G681" t="str">
            <v/>
          </cell>
          <cell r="H681" t="str">
            <v>K180318004</v>
          </cell>
          <cell r="I681" t="str">
            <v/>
          </cell>
          <cell r="J681" t="str">
            <v/>
          </cell>
          <cell r="K681" t="str">
            <v>TRAINING PKP A/DORLAN</v>
          </cell>
          <cell r="L681">
            <v>37529</v>
          </cell>
          <cell r="M681">
            <v>37529</v>
          </cell>
          <cell r="N681" t="str">
            <v>USD</v>
          </cell>
          <cell r="O681">
            <v>70.06</v>
          </cell>
          <cell r="P681" t="str">
            <v>IDR</v>
          </cell>
          <cell r="Q681">
            <v>631752</v>
          </cell>
        </row>
        <row r="682">
          <cell r="A682" t="str">
            <v>@01@</v>
          </cell>
          <cell r="B682" t="str">
            <v>1200002173</v>
          </cell>
          <cell r="C682" t="str">
            <v>SA</v>
          </cell>
          <cell r="D682" t="str">
            <v>DN.257/ACC/IX/02</v>
          </cell>
          <cell r="E682" t="str">
            <v>40</v>
          </cell>
          <cell r="F682" t="str">
            <v>09K180318004</v>
          </cell>
          <cell r="G682" t="str">
            <v/>
          </cell>
          <cell r="H682" t="str">
            <v>K180318004</v>
          </cell>
          <cell r="I682" t="str">
            <v/>
          </cell>
          <cell r="J682" t="str">
            <v/>
          </cell>
          <cell r="K682" t="str">
            <v>TRAINING PKP A/ZULKARNAINI</v>
          </cell>
          <cell r="L682">
            <v>37529</v>
          </cell>
          <cell r="M682">
            <v>37529</v>
          </cell>
          <cell r="N682" t="str">
            <v>USD</v>
          </cell>
          <cell r="O682">
            <v>70.06</v>
          </cell>
          <cell r="P682" t="str">
            <v>IDR</v>
          </cell>
          <cell r="Q682">
            <v>631752</v>
          </cell>
        </row>
        <row r="683">
          <cell r="A683" t="str">
            <v>@01@</v>
          </cell>
          <cell r="B683" t="str">
            <v>1700000002</v>
          </cell>
          <cell r="C683" t="str">
            <v>ZH</v>
          </cell>
          <cell r="D683" t="str">
            <v>SALARY - 09/2002</v>
          </cell>
          <cell r="E683" t="str">
            <v>40</v>
          </cell>
          <cell r="F683" t="str">
            <v>MAINTENANCE MECHAN</v>
          </cell>
          <cell r="G683" t="str">
            <v/>
          </cell>
          <cell r="H683" t="str">
            <v>K180318004</v>
          </cell>
          <cell r="I683" t="str">
            <v/>
          </cell>
          <cell r="J683" t="str">
            <v/>
          </cell>
          <cell r="K683" t="str">
            <v>BANTUAN SEWA RUMAH</v>
          </cell>
          <cell r="L683">
            <v>37529</v>
          </cell>
          <cell r="M683">
            <v>37529</v>
          </cell>
          <cell r="N683" t="str">
            <v>USD</v>
          </cell>
          <cell r="O683">
            <v>176.33</v>
          </cell>
          <cell r="P683" t="str">
            <v>IDR</v>
          </cell>
          <cell r="Q683">
            <v>1590000</v>
          </cell>
        </row>
        <row r="684">
          <cell r="A684" t="str">
            <v>@01@</v>
          </cell>
          <cell r="B684" t="str">
            <v>1000001795</v>
          </cell>
          <cell r="C684" t="str">
            <v>KR</v>
          </cell>
          <cell r="D684" t="str">
            <v>KUPON MAKAN</v>
          </cell>
          <cell r="E684" t="str">
            <v>40</v>
          </cell>
          <cell r="F684" t="str">
            <v>09K180318004</v>
          </cell>
          <cell r="G684" t="str">
            <v/>
          </cell>
          <cell r="H684" t="str">
            <v>K180318004</v>
          </cell>
          <cell r="I684" t="str">
            <v/>
          </cell>
          <cell r="J684" t="str">
            <v/>
          </cell>
          <cell r="K684" t="str">
            <v>KUPON MAKAN U/SEPT 03</v>
          </cell>
          <cell r="L684">
            <v>37502</v>
          </cell>
          <cell r="M684">
            <v>37503</v>
          </cell>
          <cell r="N684" t="str">
            <v>USD</v>
          </cell>
          <cell r="O684">
            <v>84.83</v>
          </cell>
          <cell r="P684" t="str">
            <v>IDR</v>
          </cell>
          <cell r="Q684">
            <v>750000</v>
          </cell>
        </row>
        <row r="685">
          <cell r="A685" t="str">
            <v>@01@</v>
          </cell>
          <cell r="B685" t="str">
            <v>1000001921</v>
          </cell>
          <cell r="C685" t="str">
            <v>KR</v>
          </cell>
          <cell r="D685" t="str">
            <v>AGUST 02</v>
          </cell>
          <cell r="E685" t="str">
            <v>40</v>
          </cell>
          <cell r="F685" t="str">
            <v>09K180318004</v>
          </cell>
          <cell r="G685" t="str">
            <v/>
          </cell>
          <cell r="H685" t="str">
            <v>K180318004</v>
          </cell>
          <cell r="I685" t="str">
            <v/>
          </cell>
          <cell r="J685" t="str">
            <v/>
          </cell>
          <cell r="K685" t="str">
            <v>BY KUPON MAKAN DEPT RIAU PAPER U/AGUST 02</v>
          </cell>
          <cell r="L685">
            <v>37508</v>
          </cell>
          <cell r="M685">
            <v>37518</v>
          </cell>
          <cell r="N685" t="str">
            <v>USD</v>
          </cell>
          <cell r="O685">
            <v>32.47</v>
          </cell>
          <cell r="P685" t="str">
            <v>IDR</v>
          </cell>
          <cell r="Q685">
            <v>292500</v>
          </cell>
        </row>
        <row r="686">
          <cell r="A686" t="str">
            <v>@01@</v>
          </cell>
          <cell r="B686" t="str">
            <v>1700000002</v>
          </cell>
          <cell r="C686" t="str">
            <v>ZH</v>
          </cell>
          <cell r="D686" t="str">
            <v>SALARY - 09/2002</v>
          </cell>
          <cell r="E686" t="str">
            <v>40</v>
          </cell>
          <cell r="F686" t="str">
            <v>MAINTENANCE MECHAN</v>
          </cell>
          <cell r="G686" t="str">
            <v/>
          </cell>
          <cell r="H686" t="str">
            <v>K180318004</v>
          </cell>
          <cell r="I686" t="str">
            <v/>
          </cell>
          <cell r="J686" t="str">
            <v/>
          </cell>
          <cell r="K686" t="str">
            <v>TUNJANGAN SHIFT</v>
          </cell>
          <cell r="L686">
            <v>37529</v>
          </cell>
          <cell r="M686">
            <v>37529</v>
          </cell>
          <cell r="N686" t="str">
            <v>USD</v>
          </cell>
          <cell r="O686">
            <v>81.84</v>
          </cell>
          <cell r="P686" t="str">
            <v>IDR</v>
          </cell>
          <cell r="Q686">
            <v>738000</v>
          </cell>
        </row>
        <row r="687">
          <cell r="A687" t="str">
            <v>@01@</v>
          </cell>
          <cell r="B687" t="str">
            <v>1000002070</v>
          </cell>
          <cell r="C687" t="str">
            <v>KR</v>
          </cell>
          <cell r="D687" t="str">
            <v>RAK0209009</v>
          </cell>
          <cell r="E687" t="str">
            <v>40</v>
          </cell>
          <cell r="F687" t="str">
            <v>DJATMIKO</v>
          </cell>
          <cell r="G687" t="str">
            <v/>
          </cell>
          <cell r="H687" t="str">
            <v>K180318004</v>
          </cell>
          <cell r="I687" t="str">
            <v/>
          </cell>
          <cell r="J687" t="str">
            <v/>
          </cell>
          <cell r="K687" t="str">
            <v>BY.SCHEME CAR A/N.DJATMIKO SEP'02</v>
          </cell>
          <cell r="L687">
            <v>37526</v>
          </cell>
          <cell r="M687">
            <v>37526</v>
          </cell>
          <cell r="N687" t="str">
            <v>USD</v>
          </cell>
          <cell r="O687">
            <v>118.48</v>
          </cell>
          <cell r="P687" t="str">
            <v>IDR</v>
          </cell>
          <cell r="Q687">
            <v>1067361</v>
          </cell>
        </row>
        <row r="688">
          <cell r="A688" t="str">
            <v>@01@</v>
          </cell>
          <cell r="B688" t="str">
            <v>1000002070</v>
          </cell>
          <cell r="C688" t="str">
            <v>KR</v>
          </cell>
          <cell r="D688" t="str">
            <v>RAK0209009</v>
          </cell>
          <cell r="E688" t="str">
            <v>40</v>
          </cell>
          <cell r="F688" t="str">
            <v>KAMAL K RATHI</v>
          </cell>
          <cell r="G688" t="str">
            <v/>
          </cell>
          <cell r="H688" t="str">
            <v>K180318004</v>
          </cell>
          <cell r="I688" t="str">
            <v/>
          </cell>
          <cell r="J688" t="str">
            <v/>
          </cell>
          <cell r="K688" t="str">
            <v>BY.SCHEME CAR A/N.KAMAL K RATHI SEP'02</v>
          </cell>
          <cell r="L688">
            <v>37526</v>
          </cell>
          <cell r="M688">
            <v>37526</v>
          </cell>
          <cell r="N688" t="str">
            <v>USD</v>
          </cell>
          <cell r="O688">
            <v>109.54</v>
          </cell>
          <cell r="P688" t="str">
            <v>IDR</v>
          </cell>
          <cell r="Q688">
            <v>986806</v>
          </cell>
        </row>
        <row r="689">
          <cell r="A689" t="str">
            <v>@01@</v>
          </cell>
          <cell r="B689" t="str">
            <v>1700000002</v>
          </cell>
          <cell r="C689" t="str">
            <v>ZH</v>
          </cell>
          <cell r="D689" t="str">
            <v>SALARY - 09/2002</v>
          </cell>
          <cell r="E689" t="str">
            <v>40</v>
          </cell>
          <cell r="F689" t="str">
            <v>MAINTENANCE MECHAN</v>
          </cell>
          <cell r="G689" t="str">
            <v/>
          </cell>
          <cell r="H689" t="str">
            <v>K180318004</v>
          </cell>
          <cell r="I689" t="str">
            <v/>
          </cell>
          <cell r="J689" t="str">
            <v/>
          </cell>
          <cell r="K689" t="str">
            <v>CAR ALLOWANCE</v>
          </cell>
          <cell r="L689">
            <v>37529</v>
          </cell>
          <cell r="M689">
            <v>37529</v>
          </cell>
          <cell r="N689" t="str">
            <v>USD</v>
          </cell>
          <cell r="O689">
            <v>166.35</v>
          </cell>
          <cell r="P689" t="str">
            <v>IDR</v>
          </cell>
          <cell r="Q689">
            <v>1500000</v>
          </cell>
        </row>
        <row r="690">
          <cell r="A690" t="str">
            <v>@01@</v>
          </cell>
          <cell r="B690" t="str">
            <v>1800000178</v>
          </cell>
          <cell r="C690" t="str">
            <v>ZM</v>
          </cell>
          <cell r="D690" t="str">
            <v>MIMS TRANSFER</v>
          </cell>
          <cell r="E690" t="str">
            <v>40</v>
          </cell>
          <cell r="F690" t="str">
            <v>00036050052111</v>
          </cell>
          <cell r="G690" t="str">
            <v/>
          </cell>
          <cell r="H690" t="str">
            <v>K180318004</v>
          </cell>
          <cell r="I690" t="str">
            <v/>
          </cell>
          <cell r="J690" t="str">
            <v/>
          </cell>
          <cell r="K690" t="str">
            <v>20004-002-AM3046-00-CONSIGNMENT STATIONARY FOR</v>
          </cell>
          <cell r="L690">
            <v>37522</v>
          </cell>
          <cell r="M690">
            <v>37522</v>
          </cell>
          <cell r="N690" t="str">
            <v>USD</v>
          </cell>
          <cell r="O690">
            <v>11.28</v>
          </cell>
          <cell r="P690" t="str">
            <v>IDR</v>
          </cell>
          <cell r="Q690">
            <v>101900</v>
          </cell>
        </row>
        <row r="691">
          <cell r="A691" t="str">
            <v>@01@</v>
          </cell>
          <cell r="B691" t="str">
            <v>0300000075</v>
          </cell>
          <cell r="C691" t="str">
            <v>AF</v>
          </cell>
          <cell r="D691" t="str">
            <v/>
          </cell>
          <cell r="E691" t="str">
            <v>40</v>
          </cell>
          <cell r="F691" t="str">
            <v>09K180318004</v>
          </cell>
          <cell r="G691" t="str">
            <v>V0</v>
          </cell>
          <cell r="H691" t="str">
            <v>K180318004</v>
          </cell>
          <cell r="I691" t="str">
            <v/>
          </cell>
          <cell r="J691" t="str">
            <v/>
          </cell>
          <cell r="K691" t="str">
            <v/>
          </cell>
          <cell r="L691">
            <v>37529</v>
          </cell>
          <cell r="M691">
            <v>37529</v>
          </cell>
          <cell r="N691" t="str">
            <v>USD</v>
          </cell>
          <cell r="O691">
            <v>1694.12</v>
          </cell>
          <cell r="P691" t="str">
            <v>USD</v>
          </cell>
          <cell r="Q691">
            <v>1694.12</v>
          </cell>
        </row>
        <row r="692">
          <cell r="A692" t="str">
            <v>@01@</v>
          </cell>
          <cell r="B692" t="str">
            <v>1000002018</v>
          </cell>
          <cell r="C692" t="str">
            <v>KR</v>
          </cell>
          <cell r="D692" t="str">
            <v>0153/VI/02</v>
          </cell>
          <cell r="E692" t="str">
            <v>40</v>
          </cell>
          <cell r="F692" t="str">
            <v>09K180318004</v>
          </cell>
          <cell r="G692" t="str">
            <v>V1</v>
          </cell>
          <cell r="H692" t="str">
            <v>K180318004</v>
          </cell>
          <cell r="I692" t="str">
            <v/>
          </cell>
          <cell r="J692" t="str">
            <v/>
          </cell>
          <cell r="K692" t="str">
            <v>LANSIR TRUNKING 3 TRIP JUNI 02</v>
          </cell>
          <cell r="L692">
            <v>37447</v>
          </cell>
          <cell r="M692">
            <v>37524</v>
          </cell>
          <cell r="N692" t="str">
            <v>USD</v>
          </cell>
          <cell r="O692">
            <v>169.37</v>
          </cell>
          <cell r="P692" t="str">
            <v>IDR</v>
          </cell>
          <cell r="Q692">
            <v>1530000</v>
          </cell>
        </row>
        <row r="693">
          <cell r="A693" t="str">
            <v>@01@</v>
          </cell>
          <cell r="B693" t="str">
            <v>1000002126</v>
          </cell>
          <cell r="C693" t="str">
            <v>KR</v>
          </cell>
          <cell r="D693" t="str">
            <v>03930/KIK/IX/02</v>
          </cell>
          <cell r="E693" t="str">
            <v>40</v>
          </cell>
          <cell r="F693" t="str">
            <v>09K180318004</v>
          </cell>
          <cell r="G693" t="str">
            <v/>
          </cell>
          <cell r="H693" t="str">
            <v>K180318004</v>
          </cell>
          <cell r="I693" t="str">
            <v/>
          </cell>
          <cell r="J693" t="str">
            <v/>
          </cell>
          <cell r="K693" t="str">
            <v>A/N EFISYAM</v>
          </cell>
          <cell r="L693">
            <v>37529</v>
          </cell>
          <cell r="M693">
            <v>37529</v>
          </cell>
          <cell r="N693" t="str">
            <v>USD</v>
          </cell>
          <cell r="O693">
            <v>33.549999999999997</v>
          </cell>
          <cell r="P693" t="str">
            <v>IDR</v>
          </cell>
          <cell r="Q693">
            <v>302500</v>
          </cell>
        </row>
        <row r="694">
          <cell r="A694" t="str">
            <v>@01@</v>
          </cell>
          <cell r="B694" t="str">
            <v>1800000172</v>
          </cell>
          <cell r="C694" t="str">
            <v>ZM</v>
          </cell>
          <cell r="D694" t="str">
            <v>MIMS TRANSFER</v>
          </cell>
          <cell r="E694" t="str">
            <v>40</v>
          </cell>
          <cell r="F694" t="str">
            <v>00036060042012</v>
          </cell>
          <cell r="G694" t="str">
            <v/>
          </cell>
          <cell r="H694" t="str">
            <v>K180318005</v>
          </cell>
          <cell r="I694" t="str">
            <v/>
          </cell>
          <cell r="J694" t="str">
            <v/>
          </cell>
          <cell r="K694" t="str">
            <v>863315-0001-DRILL, TWIST4.5MM DIA; 80MM O/A LG</v>
          </cell>
          <cell r="L694">
            <v>37519</v>
          </cell>
          <cell r="M694">
            <v>37519</v>
          </cell>
          <cell r="N694" t="str">
            <v>USD</v>
          </cell>
          <cell r="O694">
            <v>4.82</v>
          </cell>
          <cell r="P694" t="str">
            <v>USD</v>
          </cell>
          <cell r="Q694">
            <v>4.82</v>
          </cell>
        </row>
        <row r="695">
          <cell r="A695" t="str">
            <v>@01@</v>
          </cell>
          <cell r="B695" t="str">
            <v>1800000172</v>
          </cell>
          <cell r="C695" t="str">
            <v>ZM</v>
          </cell>
          <cell r="D695" t="str">
            <v>MIMS TRANSFER</v>
          </cell>
          <cell r="E695" t="str">
            <v>40</v>
          </cell>
          <cell r="F695" t="str">
            <v>00036060042012</v>
          </cell>
          <cell r="G695" t="str">
            <v/>
          </cell>
          <cell r="H695" t="str">
            <v>K180318005</v>
          </cell>
          <cell r="I695" t="str">
            <v/>
          </cell>
          <cell r="J695" t="str">
            <v/>
          </cell>
          <cell r="K695" t="str">
            <v>863315-0005-DRILL, TWIST:6.5MM; STRAIGHT SHANK</v>
          </cell>
          <cell r="L695">
            <v>37519</v>
          </cell>
          <cell r="M695">
            <v>37519</v>
          </cell>
          <cell r="N695" t="str">
            <v>USD</v>
          </cell>
          <cell r="O695">
            <v>6.25</v>
          </cell>
          <cell r="P695" t="str">
            <v>USD</v>
          </cell>
          <cell r="Q695">
            <v>6.25</v>
          </cell>
        </row>
        <row r="696">
          <cell r="A696" t="str">
            <v>@01@</v>
          </cell>
          <cell r="B696" t="str">
            <v>1700000002</v>
          </cell>
          <cell r="C696" t="str">
            <v>ZH</v>
          </cell>
          <cell r="D696" t="str">
            <v>SALARY - 09/2002</v>
          </cell>
          <cell r="E696" t="str">
            <v>40</v>
          </cell>
          <cell r="F696" t="str">
            <v>MAINT.FINISHING</v>
          </cell>
          <cell r="G696" t="str">
            <v/>
          </cell>
          <cell r="H696" t="str">
            <v>K180318005</v>
          </cell>
          <cell r="I696" t="str">
            <v/>
          </cell>
          <cell r="J696" t="str">
            <v/>
          </cell>
          <cell r="K696" t="str">
            <v>WEEKEND COVERAGE PAYMENT</v>
          </cell>
          <cell r="L696">
            <v>37529</v>
          </cell>
          <cell r="M696">
            <v>37529</v>
          </cell>
          <cell r="N696" t="str">
            <v>USD</v>
          </cell>
          <cell r="O696">
            <v>1502.07</v>
          </cell>
          <cell r="P696" t="str">
            <v>IDR</v>
          </cell>
          <cell r="Q696">
            <v>13544391</v>
          </cell>
        </row>
        <row r="697">
          <cell r="A697" t="str">
            <v>@01@</v>
          </cell>
          <cell r="B697" t="str">
            <v>1200002264</v>
          </cell>
          <cell r="C697" t="str">
            <v>SA</v>
          </cell>
          <cell r="D697" t="str">
            <v>RAK0209037</v>
          </cell>
          <cell r="E697" t="str">
            <v>50</v>
          </cell>
          <cell r="F697" t="str">
            <v>SALARY - 09/2002</v>
          </cell>
          <cell r="G697" t="str">
            <v/>
          </cell>
          <cell r="H697" t="str">
            <v>K180318005</v>
          </cell>
          <cell r="I697" t="str">
            <v/>
          </cell>
          <cell r="J697" t="str">
            <v/>
          </cell>
          <cell r="K697" t="str">
            <v>WEEKEND COVERAGE PAYMENT - reclass</v>
          </cell>
          <cell r="L697">
            <v>37529</v>
          </cell>
          <cell r="M697">
            <v>37529</v>
          </cell>
          <cell r="N697" t="str">
            <v>USD</v>
          </cell>
          <cell r="O697">
            <v>-1502.07</v>
          </cell>
          <cell r="P697" t="str">
            <v>IDR</v>
          </cell>
          <cell r="Q697">
            <v>-13544391</v>
          </cell>
        </row>
        <row r="698">
          <cell r="A698" t="str">
            <v>@01@</v>
          </cell>
          <cell r="B698" t="str">
            <v>1700000002</v>
          </cell>
          <cell r="C698" t="str">
            <v>ZH</v>
          </cell>
          <cell r="D698" t="str">
            <v>SALARY - 09/2002</v>
          </cell>
          <cell r="E698" t="str">
            <v>40</v>
          </cell>
          <cell r="F698" t="str">
            <v>MAINT.FINISHING</v>
          </cell>
          <cell r="G698" t="str">
            <v/>
          </cell>
          <cell r="H698" t="str">
            <v>K180318005</v>
          </cell>
          <cell r="I698" t="str">
            <v/>
          </cell>
          <cell r="J698" t="str">
            <v/>
          </cell>
          <cell r="K698" t="str">
            <v>SALARY</v>
          </cell>
          <cell r="L698">
            <v>37529</v>
          </cell>
          <cell r="M698">
            <v>37529</v>
          </cell>
          <cell r="N698" t="str">
            <v>USD</v>
          </cell>
          <cell r="O698">
            <v>3784.09</v>
          </cell>
          <cell r="P698" t="str">
            <v>IDR</v>
          </cell>
          <cell r="Q698">
            <v>34121630</v>
          </cell>
        </row>
        <row r="699">
          <cell r="A699" t="str">
            <v>@01@</v>
          </cell>
          <cell r="B699" t="str">
            <v>1200002264</v>
          </cell>
          <cell r="C699" t="str">
            <v>SA</v>
          </cell>
          <cell r="D699" t="str">
            <v>RAK0209037</v>
          </cell>
          <cell r="E699" t="str">
            <v>40</v>
          </cell>
          <cell r="F699" t="str">
            <v>SALARY - 09/2002</v>
          </cell>
          <cell r="G699" t="str">
            <v/>
          </cell>
          <cell r="H699" t="str">
            <v>K180318005</v>
          </cell>
          <cell r="I699" t="str">
            <v/>
          </cell>
          <cell r="J699" t="str">
            <v/>
          </cell>
          <cell r="K699" t="str">
            <v>WEEKEND COVERAGE PAYMENT</v>
          </cell>
          <cell r="L699">
            <v>37529</v>
          </cell>
          <cell r="M699">
            <v>37529</v>
          </cell>
          <cell r="N699" t="str">
            <v>USD</v>
          </cell>
          <cell r="O699">
            <v>1502.07</v>
          </cell>
          <cell r="P699" t="str">
            <v>IDR</v>
          </cell>
          <cell r="Q699">
            <v>13544391</v>
          </cell>
        </row>
        <row r="700">
          <cell r="A700" t="str">
            <v>@01@</v>
          </cell>
          <cell r="B700" t="str">
            <v>1200002014</v>
          </cell>
          <cell r="C700" t="str">
            <v>SA</v>
          </cell>
          <cell r="D700" t="str">
            <v>RAK0209007</v>
          </cell>
          <cell r="E700" t="str">
            <v>40</v>
          </cell>
          <cell r="F700" t="str">
            <v>ACCRRUE THR</v>
          </cell>
          <cell r="G700" t="str">
            <v/>
          </cell>
          <cell r="H700" t="str">
            <v>K180318005</v>
          </cell>
          <cell r="I700" t="str">
            <v/>
          </cell>
          <cell r="J700" t="str">
            <v/>
          </cell>
          <cell r="K700" t="str">
            <v>Accrued THR/THN/THI period SEPT' 02</v>
          </cell>
          <cell r="L700">
            <v>37524</v>
          </cell>
          <cell r="M700">
            <v>37524</v>
          </cell>
          <cell r="N700" t="str">
            <v>USD</v>
          </cell>
          <cell r="O700">
            <v>528.42999999999995</v>
          </cell>
          <cell r="P700" t="str">
            <v>IDR</v>
          </cell>
          <cell r="Q700">
            <v>4773546</v>
          </cell>
        </row>
        <row r="701">
          <cell r="A701" t="str">
            <v>@01@</v>
          </cell>
          <cell r="B701" t="str">
            <v>1200002067</v>
          </cell>
          <cell r="C701" t="str">
            <v>SA</v>
          </cell>
          <cell r="D701" t="str">
            <v>RAK0209015</v>
          </cell>
          <cell r="E701" t="str">
            <v>40</v>
          </cell>
          <cell r="F701" t="str">
            <v>Mech Maint Finishi</v>
          </cell>
          <cell r="G701" t="str">
            <v/>
          </cell>
          <cell r="H701" t="str">
            <v>K180318005</v>
          </cell>
          <cell r="I701" t="str">
            <v/>
          </cell>
          <cell r="J701" t="str">
            <v/>
          </cell>
          <cell r="K701" t="str">
            <v>Biaya Reward Periode Sept'02</v>
          </cell>
          <cell r="L701">
            <v>37529</v>
          </cell>
          <cell r="M701">
            <v>37529</v>
          </cell>
          <cell r="N701" t="str">
            <v>USD</v>
          </cell>
          <cell r="O701">
            <v>1165.99</v>
          </cell>
          <cell r="P701" t="str">
            <v>IDR</v>
          </cell>
          <cell r="Q701">
            <v>10513879</v>
          </cell>
        </row>
        <row r="702">
          <cell r="A702" t="str">
            <v>@01@</v>
          </cell>
          <cell r="B702" t="str">
            <v>1200002119</v>
          </cell>
          <cell r="C702" t="str">
            <v>SA</v>
          </cell>
          <cell r="D702" t="str">
            <v>RAK0209021</v>
          </cell>
          <cell r="E702" t="str">
            <v>40</v>
          </cell>
          <cell r="F702" t="str">
            <v>Mech Maint Finishi</v>
          </cell>
          <cell r="G702" t="str">
            <v/>
          </cell>
          <cell r="H702" t="str">
            <v>K180318005</v>
          </cell>
          <cell r="I702" t="str">
            <v/>
          </cell>
          <cell r="J702" t="str">
            <v/>
          </cell>
          <cell r="K702" t="str">
            <v>Biaya PPH 21 Kary Periode Sept'02</v>
          </cell>
          <cell r="L702">
            <v>37529</v>
          </cell>
          <cell r="M702">
            <v>37529</v>
          </cell>
          <cell r="N702" t="str">
            <v>USD</v>
          </cell>
          <cell r="O702">
            <v>132.53</v>
          </cell>
          <cell r="P702" t="str">
            <v>IDR</v>
          </cell>
          <cell r="Q702">
            <v>1195050</v>
          </cell>
        </row>
        <row r="703">
          <cell r="A703" t="str">
            <v>@01@</v>
          </cell>
          <cell r="B703" t="str">
            <v>1800000151</v>
          </cell>
          <cell r="C703" t="str">
            <v>ZM</v>
          </cell>
          <cell r="D703" t="str">
            <v>MIMS TRANSFER</v>
          </cell>
          <cell r="E703" t="str">
            <v>40</v>
          </cell>
          <cell r="F703" t="str">
            <v>00036060042017</v>
          </cell>
          <cell r="G703" t="str">
            <v/>
          </cell>
          <cell r="H703" t="str">
            <v>K180318005</v>
          </cell>
          <cell r="I703" t="str">
            <v/>
          </cell>
          <cell r="J703" t="str">
            <v/>
          </cell>
          <cell r="K703" t="str">
            <v>862545-0001-TAP SET, THREAD CUTTINGM8 THD DIA;</v>
          </cell>
          <cell r="L703">
            <v>37506</v>
          </cell>
          <cell r="M703">
            <v>37506</v>
          </cell>
          <cell r="N703" t="str">
            <v>USD</v>
          </cell>
          <cell r="O703">
            <v>15.59</v>
          </cell>
          <cell r="P703" t="str">
            <v>USD</v>
          </cell>
          <cell r="Q703">
            <v>15.59</v>
          </cell>
        </row>
        <row r="704">
          <cell r="A704" t="str">
            <v>@01@</v>
          </cell>
          <cell r="B704" t="str">
            <v>1800000151</v>
          </cell>
          <cell r="C704" t="str">
            <v>ZM</v>
          </cell>
          <cell r="D704" t="str">
            <v>MIMS TRANSFER</v>
          </cell>
          <cell r="E704" t="str">
            <v>40</v>
          </cell>
          <cell r="F704" t="str">
            <v>00036060042017</v>
          </cell>
          <cell r="G704" t="str">
            <v/>
          </cell>
          <cell r="H704" t="str">
            <v>K180318005</v>
          </cell>
          <cell r="I704" t="str">
            <v/>
          </cell>
          <cell r="J704" t="str">
            <v/>
          </cell>
          <cell r="K704" t="str">
            <v>862545-0002-TAP SET, THREAD CUTTINGM8 THD DIA;</v>
          </cell>
          <cell r="L704">
            <v>37506</v>
          </cell>
          <cell r="M704">
            <v>37506</v>
          </cell>
          <cell r="N704" t="str">
            <v>USD</v>
          </cell>
          <cell r="O704">
            <v>15.59</v>
          </cell>
          <cell r="P704" t="str">
            <v>USD</v>
          </cell>
          <cell r="Q704">
            <v>15.59</v>
          </cell>
        </row>
        <row r="705">
          <cell r="A705" t="str">
            <v>@01@</v>
          </cell>
          <cell r="B705" t="str">
            <v>1800000151</v>
          </cell>
          <cell r="C705" t="str">
            <v>ZM</v>
          </cell>
          <cell r="D705" t="str">
            <v>MIMS TRANSFER</v>
          </cell>
          <cell r="E705" t="str">
            <v>40</v>
          </cell>
          <cell r="F705" t="str">
            <v>00036060042017</v>
          </cell>
          <cell r="G705" t="str">
            <v/>
          </cell>
          <cell r="H705" t="str">
            <v>K180318005</v>
          </cell>
          <cell r="I705" t="str">
            <v/>
          </cell>
          <cell r="J705" t="str">
            <v/>
          </cell>
          <cell r="K705" t="str">
            <v>862545-0003-TAP SET, THREAD CUTTINGM8 THD DIA;</v>
          </cell>
          <cell r="L705">
            <v>37506</v>
          </cell>
          <cell r="M705">
            <v>37506</v>
          </cell>
          <cell r="N705" t="str">
            <v>USD</v>
          </cell>
          <cell r="O705">
            <v>15.59</v>
          </cell>
          <cell r="P705" t="str">
            <v>USD</v>
          </cell>
          <cell r="Q705">
            <v>15.59</v>
          </cell>
        </row>
        <row r="706">
          <cell r="A706" t="str">
            <v>@01@</v>
          </cell>
          <cell r="B706" t="str">
            <v>1800000151</v>
          </cell>
          <cell r="C706" t="str">
            <v>ZM</v>
          </cell>
          <cell r="D706" t="str">
            <v>MIMS TRANSFER</v>
          </cell>
          <cell r="E706" t="str">
            <v>40</v>
          </cell>
          <cell r="F706" t="str">
            <v>00036060042017</v>
          </cell>
          <cell r="G706" t="str">
            <v/>
          </cell>
          <cell r="H706" t="str">
            <v>K180318005</v>
          </cell>
          <cell r="I706" t="str">
            <v/>
          </cell>
          <cell r="J706" t="str">
            <v/>
          </cell>
          <cell r="K706" t="str">
            <v>862545-0004-TAP SET, THREAD CUTTINGM8 THD DIA;</v>
          </cell>
          <cell r="L706">
            <v>37506</v>
          </cell>
          <cell r="M706">
            <v>37506</v>
          </cell>
          <cell r="N706" t="str">
            <v>USD</v>
          </cell>
          <cell r="O706">
            <v>15.59</v>
          </cell>
          <cell r="P706" t="str">
            <v>USD</v>
          </cell>
          <cell r="Q706">
            <v>15.59</v>
          </cell>
        </row>
        <row r="707">
          <cell r="A707" t="str">
            <v>@01@</v>
          </cell>
          <cell r="B707" t="str">
            <v>1800000151</v>
          </cell>
          <cell r="C707" t="str">
            <v>ZM</v>
          </cell>
          <cell r="D707" t="str">
            <v>MIMS TRANSFER</v>
          </cell>
          <cell r="E707" t="str">
            <v>40</v>
          </cell>
          <cell r="F707" t="str">
            <v>00036060042017</v>
          </cell>
          <cell r="G707" t="str">
            <v/>
          </cell>
          <cell r="H707" t="str">
            <v>K180318005</v>
          </cell>
          <cell r="I707" t="str">
            <v/>
          </cell>
          <cell r="J707" t="str">
            <v/>
          </cell>
          <cell r="K707" t="str">
            <v>862545-0005-TAP SET, THREAD CUTTINGM8 THD DIA;</v>
          </cell>
          <cell r="L707">
            <v>37506</v>
          </cell>
          <cell r="M707">
            <v>37506</v>
          </cell>
          <cell r="N707" t="str">
            <v>USD</v>
          </cell>
          <cell r="O707">
            <v>15.59</v>
          </cell>
          <cell r="P707" t="str">
            <v>USD</v>
          </cell>
          <cell r="Q707">
            <v>15.59</v>
          </cell>
        </row>
        <row r="708">
          <cell r="A708" t="str">
            <v>@01@</v>
          </cell>
          <cell r="B708" t="str">
            <v>1800000140</v>
          </cell>
          <cell r="C708" t="str">
            <v>ZM</v>
          </cell>
          <cell r="D708" t="str">
            <v>MIMS TRANSFER</v>
          </cell>
          <cell r="E708" t="str">
            <v>40</v>
          </cell>
          <cell r="F708" t="str">
            <v>00036060045110</v>
          </cell>
          <cell r="G708" t="str">
            <v/>
          </cell>
          <cell r="H708" t="str">
            <v>K180318005</v>
          </cell>
          <cell r="I708" t="str">
            <v/>
          </cell>
          <cell r="J708" t="str">
            <v/>
          </cell>
          <cell r="K708" t="str">
            <v>858528-0001-BEARING, BALL:140MM X 210MM X 33MM</v>
          </cell>
          <cell r="L708">
            <v>37501</v>
          </cell>
          <cell r="M708">
            <v>37501</v>
          </cell>
          <cell r="N708" t="str">
            <v>USD</v>
          </cell>
          <cell r="O708">
            <v>243.3</v>
          </cell>
          <cell r="P708" t="str">
            <v>USD</v>
          </cell>
          <cell r="Q708">
            <v>243.3</v>
          </cell>
        </row>
        <row r="709">
          <cell r="A709" t="str">
            <v>@01@</v>
          </cell>
          <cell r="B709" t="str">
            <v>1800000159</v>
          </cell>
          <cell r="C709" t="str">
            <v>ZM</v>
          </cell>
          <cell r="D709" t="str">
            <v>MIMS TRANSFER</v>
          </cell>
          <cell r="E709" t="str">
            <v>40</v>
          </cell>
          <cell r="F709" t="str">
            <v>00036060045110</v>
          </cell>
          <cell r="G709" t="str">
            <v/>
          </cell>
          <cell r="H709" t="str">
            <v>K180318005</v>
          </cell>
          <cell r="I709" t="str">
            <v/>
          </cell>
          <cell r="J709" t="str">
            <v/>
          </cell>
          <cell r="K709" t="str">
            <v>864576-0004-TRACK ROLLER ASSEMBLY80MM DIA; 35M</v>
          </cell>
          <cell r="L709">
            <v>37512</v>
          </cell>
          <cell r="M709">
            <v>37512</v>
          </cell>
          <cell r="N709" t="str">
            <v>USD</v>
          </cell>
          <cell r="O709">
            <v>176.15</v>
          </cell>
          <cell r="P709" t="str">
            <v>USD</v>
          </cell>
          <cell r="Q709">
            <v>176.15</v>
          </cell>
        </row>
        <row r="710">
          <cell r="A710" t="str">
            <v>@01@</v>
          </cell>
          <cell r="B710" t="str">
            <v>1800000159</v>
          </cell>
          <cell r="C710" t="str">
            <v>ZM</v>
          </cell>
          <cell r="D710" t="str">
            <v>MIMS TRANSFER</v>
          </cell>
          <cell r="E710" t="str">
            <v>40</v>
          </cell>
          <cell r="F710" t="str">
            <v>00036060045110</v>
          </cell>
          <cell r="G710" t="str">
            <v/>
          </cell>
          <cell r="H710" t="str">
            <v>K180318005</v>
          </cell>
          <cell r="I710" t="str">
            <v/>
          </cell>
          <cell r="J710" t="str">
            <v/>
          </cell>
          <cell r="K710" t="str">
            <v>863997-0001-BRACKET, MOUNTINGHEAD BRACKET PART</v>
          </cell>
          <cell r="L710">
            <v>37512</v>
          </cell>
          <cell r="M710">
            <v>37512</v>
          </cell>
          <cell r="N710" t="str">
            <v>USD</v>
          </cell>
          <cell r="O710">
            <v>133.15</v>
          </cell>
          <cell r="P710" t="str">
            <v>USD</v>
          </cell>
          <cell r="Q710">
            <v>133.15</v>
          </cell>
        </row>
        <row r="711">
          <cell r="A711" t="str">
            <v>@01@</v>
          </cell>
          <cell r="B711" t="str">
            <v>1800000159</v>
          </cell>
          <cell r="C711" t="str">
            <v>ZM</v>
          </cell>
          <cell r="D711" t="str">
            <v>MIMS TRANSFER</v>
          </cell>
          <cell r="E711" t="str">
            <v>40</v>
          </cell>
          <cell r="F711" t="str">
            <v>00036060045110</v>
          </cell>
          <cell r="G711" t="str">
            <v/>
          </cell>
          <cell r="H711" t="str">
            <v>K180318005</v>
          </cell>
          <cell r="I711" t="str">
            <v/>
          </cell>
          <cell r="J711" t="str">
            <v/>
          </cell>
          <cell r="K711" t="str">
            <v>863987-0002-SCREW, CAP, SOCKET HEADM16 THD DIA</v>
          </cell>
          <cell r="L711">
            <v>37512</v>
          </cell>
          <cell r="M711">
            <v>37512</v>
          </cell>
          <cell r="N711" t="str">
            <v>USD</v>
          </cell>
          <cell r="O711">
            <v>1.4</v>
          </cell>
          <cell r="P711" t="str">
            <v>USD</v>
          </cell>
          <cell r="Q711">
            <v>1.4</v>
          </cell>
        </row>
        <row r="712">
          <cell r="A712" t="str">
            <v>@01@</v>
          </cell>
          <cell r="B712" t="str">
            <v>1800000159</v>
          </cell>
          <cell r="C712" t="str">
            <v>ZM</v>
          </cell>
          <cell r="D712" t="str">
            <v>MIMS TRANSFER</v>
          </cell>
          <cell r="E712" t="str">
            <v>40</v>
          </cell>
          <cell r="F712" t="str">
            <v>00036060045110</v>
          </cell>
          <cell r="G712" t="str">
            <v/>
          </cell>
          <cell r="H712" t="str">
            <v>K180318005</v>
          </cell>
          <cell r="I712" t="str">
            <v/>
          </cell>
          <cell r="J712" t="str">
            <v/>
          </cell>
          <cell r="K712" t="str">
            <v>863987-0003-SCREW, MACHINEM2O; 50MM THD LG; 12</v>
          </cell>
          <cell r="L712">
            <v>37512</v>
          </cell>
          <cell r="M712">
            <v>37512</v>
          </cell>
          <cell r="N712" t="str">
            <v>USD</v>
          </cell>
          <cell r="O712">
            <v>2.39</v>
          </cell>
          <cell r="P712" t="str">
            <v>USD</v>
          </cell>
          <cell r="Q712">
            <v>2.39</v>
          </cell>
        </row>
        <row r="713">
          <cell r="A713" t="str">
            <v>@01@</v>
          </cell>
          <cell r="B713" t="str">
            <v>1800000172</v>
          </cell>
          <cell r="C713" t="str">
            <v>ZM</v>
          </cell>
          <cell r="D713" t="str">
            <v>MIMS TRANSFER</v>
          </cell>
          <cell r="E713" t="str">
            <v>40</v>
          </cell>
          <cell r="F713" t="str">
            <v>00036060045110</v>
          </cell>
          <cell r="G713" t="str">
            <v/>
          </cell>
          <cell r="H713" t="str">
            <v>K180318005</v>
          </cell>
          <cell r="I713" t="str">
            <v/>
          </cell>
          <cell r="J713" t="str">
            <v/>
          </cell>
          <cell r="K713" t="str">
            <v>865944-0001-BEARING, BALL, ANNULAR25MM ID; 52M</v>
          </cell>
          <cell r="L713">
            <v>37519</v>
          </cell>
          <cell r="M713">
            <v>37519</v>
          </cell>
          <cell r="N713" t="str">
            <v>USD</v>
          </cell>
          <cell r="O713">
            <v>14.65</v>
          </cell>
          <cell r="P713" t="str">
            <v>USD</v>
          </cell>
          <cell r="Q713">
            <v>14.65</v>
          </cell>
        </row>
        <row r="714">
          <cell r="A714" t="str">
            <v>@01@</v>
          </cell>
          <cell r="B714" t="str">
            <v>1800000172</v>
          </cell>
          <cell r="C714" t="str">
            <v>ZM</v>
          </cell>
          <cell r="D714" t="str">
            <v>MIMS TRANSFER</v>
          </cell>
          <cell r="E714" t="str">
            <v>40</v>
          </cell>
          <cell r="F714" t="str">
            <v>00036060045110</v>
          </cell>
          <cell r="G714" t="str">
            <v/>
          </cell>
          <cell r="H714" t="str">
            <v>K180318005</v>
          </cell>
          <cell r="I714" t="str">
            <v/>
          </cell>
          <cell r="J714" t="str">
            <v/>
          </cell>
          <cell r="K714" t="str">
            <v>865944-0002-BEARING, BALL, ANNULAR25MM ID; 52M</v>
          </cell>
          <cell r="L714">
            <v>37519</v>
          </cell>
          <cell r="M714">
            <v>37519</v>
          </cell>
          <cell r="N714" t="str">
            <v>USD</v>
          </cell>
          <cell r="O714">
            <v>14.65</v>
          </cell>
          <cell r="P714" t="str">
            <v>USD</v>
          </cell>
          <cell r="Q714">
            <v>14.65</v>
          </cell>
        </row>
        <row r="715">
          <cell r="A715" t="str">
            <v>@01@</v>
          </cell>
          <cell r="B715" t="str">
            <v>1800000172</v>
          </cell>
          <cell r="C715" t="str">
            <v>ZM</v>
          </cell>
          <cell r="D715" t="str">
            <v>MIMS TRANSFER</v>
          </cell>
          <cell r="E715" t="str">
            <v>40</v>
          </cell>
          <cell r="F715" t="str">
            <v>00036060045110</v>
          </cell>
          <cell r="G715" t="str">
            <v/>
          </cell>
          <cell r="H715" t="str">
            <v>K180318005</v>
          </cell>
          <cell r="I715" t="str">
            <v/>
          </cell>
          <cell r="J715" t="str">
            <v/>
          </cell>
          <cell r="K715" t="str">
            <v>865944-0003-BEARING, BALL, ANNULAR25MM ID; 52M</v>
          </cell>
          <cell r="L715">
            <v>37519</v>
          </cell>
          <cell r="M715">
            <v>37519</v>
          </cell>
          <cell r="N715" t="str">
            <v>USD</v>
          </cell>
          <cell r="O715">
            <v>14.65</v>
          </cell>
          <cell r="P715" t="str">
            <v>USD</v>
          </cell>
          <cell r="Q715">
            <v>14.65</v>
          </cell>
        </row>
        <row r="716">
          <cell r="A716" t="str">
            <v>@01@</v>
          </cell>
          <cell r="B716" t="str">
            <v>1800000172</v>
          </cell>
          <cell r="C716" t="str">
            <v>ZM</v>
          </cell>
          <cell r="D716" t="str">
            <v>MIMS TRANSFER</v>
          </cell>
          <cell r="E716" t="str">
            <v>40</v>
          </cell>
          <cell r="F716" t="str">
            <v>00036060045110</v>
          </cell>
          <cell r="G716" t="str">
            <v/>
          </cell>
          <cell r="H716" t="str">
            <v>K180318005</v>
          </cell>
          <cell r="I716" t="str">
            <v/>
          </cell>
          <cell r="J716" t="str">
            <v/>
          </cell>
          <cell r="K716" t="str">
            <v>865944-0004-BEARING, BALL, ANNULAR25MM ID; 52M</v>
          </cell>
          <cell r="L716">
            <v>37519</v>
          </cell>
          <cell r="M716">
            <v>37519</v>
          </cell>
          <cell r="N716" t="str">
            <v>USD</v>
          </cell>
          <cell r="O716">
            <v>14.65</v>
          </cell>
          <cell r="P716" t="str">
            <v>USD</v>
          </cell>
          <cell r="Q716">
            <v>14.65</v>
          </cell>
        </row>
        <row r="717">
          <cell r="A717" t="str">
            <v>@01@</v>
          </cell>
          <cell r="B717" t="str">
            <v>1800000172</v>
          </cell>
          <cell r="C717" t="str">
            <v>ZM</v>
          </cell>
          <cell r="D717" t="str">
            <v>MIMS TRANSFER</v>
          </cell>
          <cell r="E717" t="str">
            <v>40</v>
          </cell>
          <cell r="F717" t="str">
            <v>00036060045110</v>
          </cell>
          <cell r="G717" t="str">
            <v/>
          </cell>
          <cell r="H717" t="str">
            <v>K180318005</v>
          </cell>
          <cell r="I717" t="str">
            <v/>
          </cell>
          <cell r="J717" t="str">
            <v/>
          </cell>
          <cell r="K717" t="str">
            <v>865944-0005-BEARING, BALL, ANNULAR25MM ID; 52M</v>
          </cell>
          <cell r="L717">
            <v>37519</v>
          </cell>
          <cell r="M717">
            <v>37519</v>
          </cell>
          <cell r="N717" t="str">
            <v>USD</v>
          </cell>
          <cell r="O717">
            <v>11.72</v>
          </cell>
          <cell r="P717" t="str">
            <v>USD</v>
          </cell>
          <cell r="Q717">
            <v>11.72</v>
          </cell>
        </row>
        <row r="718">
          <cell r="A718" t="str">
            <v>@01@</v>
          </cell>
          <cell r="B718" t="str">
            <v>1800000172</v>
          </cell>
          <cell r="C718" t="str">
            <v>ZM</v>
          </cell>
          <cell r="D718" t="str">
            <v>MIMS TRANSFER</v>
          </cell>
          <cell r="E718" t="str">
            <v>40</v>
          </cell>
          <cell r="F718" t="str">
            <v>00036060045110</v>
          </cell>
          <cell r="G718" t="str">
            <v/>
          </cell>
          <cell r="H718" t="str">
            <v>K180318005</v>
          </cell>
          <cell r="I718" t="str">
            <v/>
          </cell>
          <cell r="J718" t="str">
            <v/>
          </cell>
          <cell r="K718" t="str">
            <v>865132-0001-BELT, V13MM W; 10MM THK; 2360MM LG</v>
          </cell>
          <cell r="L718">
            <v>37519</v>
          </cell>
          <cell r="M718">
            <v>37519</v>
          </cell>
          <cell r="N718" t="str">
            <v>USD</v>
          </cell>
          <cell r="O718">
            <v>73.209999999999994</v>
          </cell>
          <cell r="P718" t="str">
            <v>USD</v>
          </cell>
          <cell r="Q718">
            <v>73.209999999999994</v>
          </cell>
        </row>
        <row r="719">
          <cell r="A719" t="str">
            <v>@01@</v>
          </cell>
          <cell r="B719" t="str">
            <v>1800000175</v>
          </cell>
          <cell r="C719" t="str">
            <v>ZM</v>
          </cell>
          <cell r="D719" t="str">
            <v>MIMS TRANSFER</v>
          </cell>
          <cell r="E719" t="str">
            <v>40</v>
          </cell>
          <cell r="F719" t="str">
            <v>00036060045110</v>
          </cell>
          <cell r="G719" t="str">
            <v/>
          </cell>
          <cell r="H719" t="str">
            <v>K180318005</v>
          </cell>
          <cell r="I719" t="str">
            <v/>
          </cell>
          <cell r="J719" t="str">
            <v/>
          </cell>
          <cell r="K719" t="str">
            <v>865852-0001-BRACKET, MOUNTINGHEAD BRACKET PART</v>
          </cell>
          <cell r="L719">
            <v>37520</v>
          </cell>
          <cell r="M719">
            <v>37520</v>
          </cell>
          <cell r="N719" t="str">
            <v>USD</v>
          </cell>
          <cell r="O719">
            <v>66.569999999999993</v>
          </cell>
          <cell r="P719" t="str">
            <v>USD</v>
          </cell>
          <cell r="Q719">
            <v>66.569999999999993</v>
          </cell>
        </row>
        <row r="720">
          <cell r="A720" t="str">
            <v>@01@</v>
          </cell>
          <cell r="B720" t="str">
            <v>1800000175</v>
          </cell>
          <cell r="C720" t="str">
            <v>ZM</v>
          </cell>
          <cell r="D720" t="str">
            <v>MIMS TRANSFER</v>
          </cell>
          <cell r="E720" t="str">
            <v>40</v>
          </cell>
          <cell r="F720" t="str">
            <v>00036060045110</v>
          </cell>
          <cell r="G720" t="str">
            <v/>
          </cell>
          <cell r="H720" t="str">
            <v>K180318005</v>
          </cell>
          <cell r="I720" t="str">
            <v/>
          </cell>
          <cell r="J720" t="str">
            <v/>
          </cell>
          <cell r="K720" t="str">
            <v>868154-0001-BEARING, BALL, ANNULAR20MM ID; 42M</v>
          </cell>
          <cell r="L720">
            <v>37520</v>
          </cell>
          <cell r="M720">
            <v>37520</v>
          </cell>
          <cell r="N720" t="str">
            <v>USD</v>
          </cell>
          <cell r="O720">
            <v>15.53</v>
          </cell>
          <cell r="P720" t="str">
            <v>USD</v>
          </cell>
          <cell r="Q720">
            <v>15.53</v>
          </cell>
        </row>
        <row r="721">
          <cell r="A721" t="str">
            <v>@01@</v>
          </cell>
          <cell r="B721" t="str">
            <v>1800000175</v>
          </cell>
          <cell r="C721" t="str">
            <v>ZM</v>
          </cell>
          <cell r="D721" t="str">
            <v>MIMS TRANSFER</v>
          </cell>
          <cell r="E721" t="str">
            <v>40</v>
          </cell>
          <cell r="F721" t="str">
            <v>00036060045110</v>
          </cell>
          <cell r="G721" t="str">
            <v/>
          </cell>
          <cell r="H721" t="str">
            <v>K180318005</v>
          </cell>
          <cell r="I721" t="str">
            <v/>
          </cell>
          <cell r="J721" t="str">
            <v/>
          </cell>
          <cell r="K721" t="str">
            <v>867232-0001-SCREW, CAP, SOCKET HEADM6 THD DIA;</v>
          </cell>
          <cell r="L721">
            <v>37520</v>
          </cell>
          <cell r="M721">
            <v>37520</v>
          </cell>
          <cell r="N721" t="str">
            <v>USD</v>
          </cell>
          <cell r="O721">
            <v>0.25</v>
          </cell>
          <cell r="P721" t="str">
            <v>USD</v>
          </cell>
          <cell r="Q721">
            <v>0.25</v>
          </cell>
        </row>
        <row r="722">
          <cell r="A722" t="str">
            <v>@01@</v>
          </cell>
          <cell r="B722" t="str">
            <v>1800000175</v>
          </cell>
          <cell r="C722" t="str">
            <v>ZM</v>
          </cell>
          <cell r="D722" t="str">
            <v>MIMS TRANSFER</v>
          </cell>
          <cell r="E722" t="str">
            <v>40</v>
          </cell>
          <cell r="F722" t="str">
            <v>00036060045110</v>
          </cell>
          <cell r="G722" t="str">
            <v/>
          </cell>
          <cell r="H722" t="str">
            <v>K180318005</v>
          </cell>
          <cell r="I722" t="str">
            <v/>
          </cell>
          <cell r="J722" t="str">
            <v/>
          </cell>
          <cell r="K722" t="str">
            <v>867230-0001-BEARING UNIT, BALL60MM ID; 105MM O</v>
          </cell>
          <cell r="L722">
            <v>37520</v>
          </cell>
          <cell r="M722">
            <v>37520</v>
          </cell>
          <cell r="N722" t="str">
            <v>USD</v>
          </cell>
          <cell r="O722">
            <v>0.01</v>
          </cell>
          <cell r="P722" t="str">
            <v>USD</v>
          </cell>
          <cell r="Q722">
            <v>0.01</v>
          </cell>
        </row>
        <row r="723">
          <cell r="A723" t="str">
            <v>@01@</v>
          </cell>
          <cell r="B723" t="str">
            <v>1800000175</v>
          </cell>
          <cell r="C723" t="str">
            <v>ZM</v>
          </cell>
          <cell r="D723" t="str">
            <v>MIMS TRANSFER</v>
          </cell>
          <cell r="E723" t="str">
            <v>40</v>
          </cell>
          <cell r="F723" t="str">
            <v>00036060045110</v>
          </cell>
          <cell r="G723" t="str">
            <v/>
          </cell>
          <cell r="H723" t="str">
            <v>K180318005</v>
          </cell>
          <cell r="I723" t="str">
            <v/>
          </cell>
          <cell r="J723" t="str">
            <v/>
          </cell>
          <cell r="K723" t="str">
            <v>866361-0001-BEARING UNIT, BALL60MM ID; 105MM O</v>
          </cell>
          <cell r="L723">
            <v>37520</v>
          </cell>
          <cell r="M723">
            <v>37520</v>
          </cell>
          <cell r="N723" t="str">
            <v>USD</v>
          </cell>
          <cell r="O723">
            <v>0.01</v>
          </cell>
          <cell r="P723" t="str">
            <v>USD</v>
          </cell>
          <cell r="Q723">
            <v>0.01</v>
          </cell>
        </row>
        <row r="724">
          <cell r="A724" t="str">
            <v>@01@</v>
          </cell>
          <cell r="B724" t="str">
            <v>1800000189</v>
          </cell>
          <cell r="C724" t="str">
            <v>ZM</v>
          </cell>
          <cell r="D724" t="str">
            <v>MIMS TRANSFER</v>
          </cell>
          <cell r="E724" t="str">
            <v>40</v>
          </cell>
          <cell r="F724" t="str">
            <v>00036060045110</v>
          </cell>
          <cell r="G724" t="str">
            <v/>
          </cell>
          <cell r="H724" t="str">
            <v>K180318005</v>
          </cell>
          <cell r="I724" t="str">
            <v/>
          </cell>
          <cell r="J724" t="str">
            <v/>
          </cell>
          <cell r="K724" t="str">
            <v>871034-0002-GASKETDN65; 2MM THK; RING TYPE; TE</v>
          </cell>
          <cell r="L724">
            <v>37526</v>
          </cell>
          <cell r="M724">
            <v>37526</v>
          </cell>
          <cell r="N724" t="str">
            <v>USD</v>
          </cell>
          <cell r="O724">
            <v>6.58</v>
          </cell>
          <cell r="P724" t="str">
            <v>USD</v>
          </cell>
          <cell r="Q724">
            <v>6.58</v>
          </cell>
        </row>
        <row r="725">
          <cell r="A725" t="str">
            <v>@01@</v>
          </cell>
          <cell r="B725" t="str">
            <v>1800000189</v>
          </cell>
          <cell r="C725" t="str">
            <v>ZM</v>
          </cell>
          <cell r="D725" t="str">
            <v>MIMS TRANSFER</v>
          </cell>
          <cell r="E725" t="str">
            <v>40</v>
          </cell>
          <cell r="F725" t="str">
            <v>00036060045110</v>
          </cell>
          <cell r="G725" t="str">
            <v/>
          </cell>
          <cell r="H725" t="str">
            <v>K180318005</v>
          </cell>
          <cell r="I725" t="str">
            <v/>
          </cell>
          <cell r="J725" t="str">
            <v/>
          </cell>
          <cell r="K725" t="str">
            <v>871034-0003-GASKETDN32; 2MM THK; RING TYPE; TE</v>
          </cell>
          <cell r="L725">
            <v>37526</v>
          </cell>
          <cell r="M725">
            <v>37526</v>
          </cell>
          <cell r="N725" t="str">
            <v>USD</v>
          </cell>
          <cell r="O725">
            <v>2.63</v>
          </cell>
          <cell r="P725" t="str">
            <v>USD</v>
          </cell>
          <cell r="Q725">
            <v>2.63</v>
          </cell>
        </row>
        <row r="726">
          <cell r="A726" t="str">
            <v>@01@</v>
          </cell>
          <cell r="B726" t="str">
            <v>1800000189</v>
          </cell>
          <cell r="C726" t="str">
            <v>ZM</v>
          </cell>
          <cell r="D726" t="str">
            <v>MIMS TRANSFER</v>
          </cell>
          <cell r="E726" t="str">
            <v>40</v>
          </cell>
          <cell r="F726" t="str">
            <v>00036060045110</v>
          </cell>
          <cell r="G726" t="str">
            <v/>
          </cell>
          <cell r="H726" t="str">
            <v>K180318005</v>
          </cell>
          <cell r="I726" t="str">
            <v/>
          </cell>
          <cell r="J726" t="str">
            <v/>
          </cell>
          <cell r="K726" t="str">
            <v>871034-0004-GASKETDN200; 2MM THK; RING TYPE; T</v>
          </cell>
          <cell r="L726">
            <v>37526</v>
          </cell>
          <cell r="M726">
            <v>37526</v>
          </cell>
          <cell r="N726" t="str">
            <v>USD</v>
          </cell>
          <cell r="O726">
            <v>10.130000000000001</v>
          </cell>
          <cell r="P726" t="str">
            <v>USD</v>
          </cell>
          <cell r="Q726">
            <v>10.130000000000001</v>
          </cell>
        </row>
        <row r="727">
          <cell r="A727" t="str">
            <v>@01@</v>
          </cell>
          <cell r="B727" t="str">
            <v>1800000189</v>
          </cell>
          <cell r="C727" t="str">
            <v>ZM</v>
          </cell>
          <cell r="D727" t="str">
            <v>MIMS TRANSFER</v>
          </cell>
          <cell r="E727" t="str">
            <v>40</v>
          </cell>
          <cell r="F727" t="str">
            <v>00036060045110</v>
          </cell>
          <cell r="G727" t="str">
            <v/>
          </cell>
          <cell r="H727" t="str">
            <v>K180318005</v>
          </cell>
          <cell r="I727" t="str">
            <v/>
          </cell>
          <cell r="J727" t="str">
            <v/>
          </cell>
          <cell r="K727" t="str">
            <v>871034-0001-SCREW, CAP, SOCKET HEADM10 THD DIA</v>
          </cell>
          <cell r="L727">
            <v>37526</v>
          </cell>
          <cell r="M727">
            <v>37526</v>
          </cell>
          <cell r="N727" t="str">
            <v>USD</v>
          </cell>
          <cell r="O727">
            <v>0.19</v>
          </cell>
          <cell r="P727" t="str">
            <v>USD</v>
          </cell>
          <cell r="Q727">
            <v>0.19</v>
          </cell>
        </row>
        <row r="728">
          <cell r="A728" t="str">
            <v>@01@</v>
          </cell>
          <cell r="B728" t="str">
            <v>1800000147</v>
          </cell>
          <cell r="C728" t="str">
            <v>ZM</v>
          </cell>
          <cell r="D728" t="str">
            <v>MIMS TRANSFER</v>
          </cell>
          <cell r="E728" t="str">
            <v>40</v>
          </cell>
          <cell r="F728" t="str">
            <v>00036060045120</v>
          </cell>
          <cell r="G728" t="str">
            <v/>
          </cell>
          <cell r="H728" t="str">
            <v>K180318005</v>
          </cell>
          <cell r="I728" t="str">
            <v/>
          </cell>
          <cell r="J728" t="str">
            <v/>
          </cell>
          <cell r="K728" t="str">
            <v>861502-0001-FUSE LINK, ENCLOSED ELEMENT50AMP;</v>
          </cell>
          <cell r="L728">
            <v>37504</v>
          </cell>
          <cell r="M728">
            <v>37504</v>
          </cell>
          <cell r="N728" t="str">
            <v>USD</v>
          </cell>
          <cell r="O728">
            <v>16.05</v>
          </cell>
          <cell r="P728" t="str">
            <v>USD</v>
          </cell>
          <cell r="Q728">
            <v>16.05</v>
          </cell>
        </row>
        <row r="729">
          <cell r="A729" t="str">
            <v>@01@</v>
          </cell>
          <cell r="B729" t="str">
            <v>1800000175</v>
          </cell>
          <cell r="C729" t="str">
            <v>ZM</v>
          </cell>
          <cell r="D729" t="str">
            <v>MIMS TRANSFER</v>
          </cell>
          <cell r="E729" t="str">
            <v>40</v>
          </cell>
          <cell r="F729" t="str">
            <v>00036060045120</v>
          </cell>
          <cell r="G729" t="str">
            <v/>
          </cell>
          <cell r="H729" t="str">
            <v>K180318005</v>
          </cell>
          <cell r="I729" t="str">
            <v/>
          </cell>
          <cell r="J729" t="str">
            <v/>
          </cell>
          <cell r="K729" t="str">
            <v>867884-0001-SWITCH, ROTARY1 TO 600V NOM.VOLTAG</v>
          </cell>
          <cell r="L729">
            <v>37520</v>
          </cell>
          <cell r="M729">
            <v>37520</v>
          </cell>
          <cell r="N729" t="str">
            <v>USD</v>
          </cell>
          <cell r="O729">
            <v>63</v>
          </cell>
          <cell r="P729" t="str">
            <v>USD</v>
          </cell>
          <cell r="Q729">
            <v>63</v>
          </cell>
        </row>
        <row r="730">
          <cell r="A730" t="str">
            <v>@01@</v>
          </cell>
          <cell r="B730" t="str">
            <v>1800000187</v>
          </cell>
          <cell r="C730" t="str">
            <v>ZM</v>
          </cell>
          <cell r="D730" t="str">
            <v>MIMS TRANSFER</v>
          </cell>
          <cell r="E730" t="str">
            <v>40</v>
          </cell>
          <cell r="F730" t="str">
            <v>00036060045120</v>
          </cell>
          <cell r="G730" t="str">
            <v/>
          </cell>
          <cell r="H730" t="str">
            <v>K180318005</v>
          </cell>
          <cell r="I730" t="str">
            <v/>
          </cell>
          <cell r="J730" t="str">
            <v/>
          </cell>
          <cell r="K730" t="str">
            <v>31000-001-054466-00-MOTOR C/W BRAKE DFT90L4/BM</v>
          </cell>
          <cell r="L730">
            <v>37525</v>
          </cell>
          <cell r="M730">
            <v>37525</v>
          </cell>
          <cell r="N730" t="str">
            <v>USD</v>
          </cell>
          <cell r="O730">
            <v>534.29999999999995</v>
          </cell>
          <cell r="P730" t="str">
            <v>USD</v>
          </cell>
          <cell r="Q730">
            <v>534.29999999999995</v>
          </cell>
        </row>
        <row r="731">
          <cell r="A731" t="str">
            <v>@01@</v>
          </cell>
          <cell r="B731" t="str">
            <v>1800000189</v>
          </cell>
          <cell r="C731" t="str">
            <v>ZM</v>
          </cell>
          <cell r="D731" t="str">
            <v>MIMS TRANSFER</v>
          </cell>
          <cell r="E731" t="str">
            <v>40</v>
          </cell>
          <cell r="F731" t="str">
            <v>00036060045120</v>
          </cell>
          <cell r="G731" t="str">
            <v/>
          </cell>
          <cell r="H731" t="str">
            <v>K180318005</v>
          </cell>
          <cell r="I731" t="str">
            <v/>
          </cell>
          <cell r="J731" t="str">
            <v/>
          </cell>
          <cell r="K731" t="str">
            <v>870890-0001-ENCODER, SHAFT ANGLE TO DIGITAL5VD</v>
          </cell>
          <cell r="L731">
            <v>37526</v>
          </cell>
          <cell r="M731">
            <v>37526</v>
          </cell>
          <cell r="N731" t="str">
            <v>USD</v>
          </cell>
          <cell r="O731">
            <v>983.9</v>
          </cell>
          <cell r="P731" t="str">
            <v>USD</v>
          </cell>
          <cell r="Q731">
            <v>983.9</v>
          </cell>
        </row>
        <row r="732">
          <cell r="A732" t="str">
            <v>@01@</v>
          </cell>
          <cell r="B732" t="str">
            <v>1800000175</v>
          </cell>
          <cell r="C732" t="str">
            <v>ZM</v>
          </cell>
          <cell r="D732" t="str">
            <v>MIMS TRANSFER</v>
          </cell>
          <cell r="E732" t="str">
            <v>40</v>
          </cell>
          <cell r="F732" t="str">
            <v>00036060045130</v>
          </cell>
          <cell r="G732" t="str">
            <v/>
          </cell>
          <cell r="H732" t="str">
            <v>K180318005</v>
          </cell>
          <cell r="I732" t="str">
            <v/>
          </cell>
          <cell r="J732" t="str">
            <v/>
          </cell>
          <cell r="K732" t="str">
            <v>867808-0001-PHOTOELECTRIC CELL11 TO 30VDC; 6M</v>
          </cell>
          <cell r="L732">
            <v>37520</v>
          </cell>
          <cell r="M732">
            <v>37520</v>
          </cell>
          <cell r="N732" t="str">
            <v>USD</v>
          </cell>
          <cell r="O732">
            <v>248.1</v>
          </cell>
          <cell r="P732" t="str">
            <v>USD</v>
          </cell>
          <cell r="Q732">
            <v>248.1</v>
          </cell>
        </row>
        <row r="733">
          <cell r="A733" t="str">
            <v>@01@</v>
          </cell>
          <cell r="B733" t="str">
            <v>1800000187</v>
          </cell>
          <cell r="C733" t="str">
            <v>ZM</v>
          </cell>
          <cell r="D733" t="str">
            <v>MIMS TRANSFER</v>
          </cell>
          <cell r="E733" t="str">
            <v>40</v>
          </cell>
          <cell r="F733" t="str">
            <v>00036060045140</v>
          </cell>
          <cell r="G733" t="str">
            <v/>
          </cell>
          <cell r="H733" t="str">
            <v>K180318005</v>
          </cell>
          <cell r="I733" t="str">
            <v/>
          </cell>
          <cell r="J733" t="str">
            <v/>
          </cell>
          <cell r="K733" t="str">
            <v>869397-0001-WHEEL, ABRASIVE200MM DIA; 32MM HOL</v>
          </cell>
          <cell r="L733">
            <v>37525</v>
          </cell>
          <cell r="M733">
            <v>37525</v>
          </cell>
          <cell r="N733" t="str">
            <v>USD</v>
          </cell>
          <cell r="O733">
            <v>349.4</v>
          </cell>
          <cell r="P733" t="str">
            <v>USD</v>
          </cell>
          <cell r="Q733">
            <v>349.4</v>
          </cell>
        </row>
        <row r="734">
          <cell r="A734" t="str">
            <v>@01@</v>
          </cell>
          <cell r="B734" t="str">
            <v>1800000159</v>
          </cell>
          <cell r="C734" t="str">
            <v>ZM</v>
          </cell>
          <cell r="D734" t="str">
            <v>MIMS TRANSFER</v>
          </cell>
          <cell r="E734" t="str">
            <v>40</v>
          </cell>
          <cell r="F734" t="str">
            <v>00036060045150</v>
          </cell>
          <cell r="G734" t="str">
            <v/>
          </cell>
          <cell r="H734" t="str">
            <v>K180318005</v>
          </cell>
          <cell r="I734" t="str">
            <v/>
          </cell>
          <cell r="J734" t="str">
            <v/>
          </cell>
          <cell r="K734" t="str">
            <v>864576-0001-FORKSTACKER CRANE 4TON APPL; POSN.</v>
          </cell>
          <cell r="L734">
            <v>37512</v>
          </cell>
          <cell r="M734">
            <v>37512</v>
          </cell>
          <cell r="N734" t="str">
            <v>USD</v>
          </cell>
          <cell r="O734">
            <v>2932.5</v>
          </cell>
          <cell r="P734" t="str">
            <v>USD</v>
          </cell>
          <cell r="Q734">
            <v>2932.5</v>
          </cell>
        </row>
        <row r="735">
          <cell r="A735" t="str">
            <v>@01@</v>
          </cell>
          <cell r="B735" t="str">
            <v>1800000159</v>
          </cell>
          <cell r="C735" t="str">
            <v>ZM</v>
          </cell>
          <cell r="D735" t="str">
            <v>MIMS TRANSFER</v>
          </cell>
          <cell r="E735" t="str">
            <v>40</v>
          </cell>
          <cell r="F735" t="str">
            <v>00036060045150</v>
          </cell>
          <cell r="G735" t="str">
            <v/>
          </cell>
          <cell r="H735" t="str">
            <v>K180318005</v>
          </cell>
          <cell r="I735" t="str">
            <v/>
          </cell>
          <cell r="J735" t="str">
            <v/>
          </cell>
          <cell r="K735" t="str">
            <v>864576-0002-FORKSTACKER CRANE 4TON APPL; POSN.</v>
          </cell>
          <cell r="L735">
            <v>37512</v>
          </cell>
          <cell r="M735">
            <v>37512</v>
          </cell>
          <cell r="N735" t="str">
            <v>USD</v>
          </cell>
          <cell r="O735">
            <v>2769.2</v>
          </cell>
          <cell r="P735" t="str">
            <v>USD</v>
          </cell>
          <cell r="Q735">
            <v>2769.2</v>
          </cell>
        </row>
        <row r="736">
          <cell r="A736" t="str">
            <v>@01@</v>
          </cell>
          <cell r="B736" t="str">
            <v>1800000159</v>
          </cell>
          <cell r="C736" t="str">
            <v>ZM</v>
          </cell>
          <cell r="D736" t="str">
            <v>MIMS TRANSFER</v>
          </cell>
          <cell r="E736" t="str">
            <v>40</v>
          </cell>
          <cell r="F736" t="str">
            <v>00036060045150</v>
          </cell>
          <cell r="G736" t="str">
            <v/>
          </cell>
          <cell r="H736" t="str">
            <v>K180318005</v>
          </cell>
          <cell r="I736" t="str">
            <v/>
          </cell>
          <cell r="J736" t="str">
            <v/>
          </cell>
          <cell r="K736" t="str">
            <v>864576-0003-FORKSTACKER CRANE 4TON APPL; POSN.</v>
          </cell>
          <cell r="L736">
            <v>37512</v>
          </cell>
          <cell r="M736">
            <v>37512</v>
          </cell>
          <cell r="N736" t="str">
            <v>USD</v>
          </cell>
          <cell r="O736">
            <v>2280.4499999999998</v>
          </cell>
          <cell r="P736" t="str">
            <v>USD</v>
          </cell>
          <cell r="Q736">
            <v>2280.4499999999998</v>
          </cell>
        </row>
        <row r="737">
          <cell r="A737" t="str">
            <v>@01@</v>
          </cell>
          <cell r="B737" t="str">
            <v>1800000175</v>
          </cell>
          <cell r="C737" t="str">
            <v>ZM</v>
          </cell>
          <cell r="D737" t="str">
            <v>MIMS TRANSFER</v>
          </cell>
          <cell r="E737" t="str">
            <v>40</v>
          </cell>
          <cell r="F737" t="str">
            <v>00036060045210</v>
          </cell>
          <cell r="G737" t="str">
            <v/>
          </cell>
          <cell r="H737" t="str">
            <v>K180318005</v>
          </cell>
          <cell r="I737" t="str">
            <v/>
          </cell>
          <cell r="J737" t="str">
            <v/>
          </cell>
          <cell r="K737" t="str">
            <v>867235-0001-LUBRICATING OIL, EXPOSED GEAR99DEG</v>
          </cell>
          <cell r="L737">
            <v>37520</v>
          </cell>
          <cell r="M737">
            <v>37520</v>
          </cell>
          <cell r="N737" t="str">
            <v>USD</v>
          </cell>
          <cell r="O737">
            <v>40.840000000000003</v>
          </cell>
          <cell r="P737" t="str">
            <v>USD</v>
          </cell>
          <cell r="Q737">
            <v>40.840000000000003</v>
          </cell>
        </row>
        <row r="738">
          <cell r="A738" t="str">
            <v>@01@</v>
          </cell>
          <cell r="B738" t="str">
            <v>1800000172</v>
          </cell>
          <cell r="C738" t="str">
            <v>ZM</v>
          </cell>
          <cell r="D738" t="str">
            <v>MIMS TRANSFER</v>
          </cell>
          <cell r="E738" t="str">
            <v>40</v>
          </cell>
          <cell r="F738" t="str">
            <v>00036060045253</v>
          </cell>
          <cell r="G738" t="str">
            <v/>
          </cell>
          <cell r="H738" t="str">
            <v>K180318005</v>
          </cell>
          <cell r="I738" t="str">
            <v/>
          </cell>
          <cell r="J738" t="str">
            <v/>
          </cell>
          <cell r="K738" t="str">
            <v>863315-0003-DRILL, TWIST2.5MM; STRAIGHT SHANK</v>
          </cell>
          <cell r="L738">
            <v>37519</v>
          </cell>
          <cell r="M738">
            <v>37519</v>
          </cell>
          <cell r="N738" t="str">
            <v>USD</v>
          </cell>
          <cell r="O738">
            <v>2.41</v>
          </cell>
          <cell r="P738" t="str">
            <v>USD</v>
          </cell>
          <cell r="Q738">
            <v>2.41</v>
          </cell>
        </row>
        <row r="739">
          <cell r="A739" t="str">
            <v>@01@</v>
          </cell>
          <cell r="B739" t="str">
            <v>1800000172</v>
          </cell>
          <cell r="C739" t="str">
            <v>ZM</v>
          </cell>
          <cell r="D739" t="str">
            <v>MIMS TRANSFER</v>
          </cell>
          <cell r="E739" t="str">
            <v>40</v>
          </cell>
          <cell r="F739" t="str">
            <v>00036060045253</v>
          </cell>
          <cell r="G739" t="str">
            <v/>
          </cell>
          <cell r="H739" t="str">
            <v>K180318005</v>
          </cell>
          <cell r="I739" t="str">
            <v/>
          </cell>
          <cell r="J739" t="str">
            <v/>
          </cell>
          <cell r="K739" t="str">
            <v>863315-0007-DRILL, TWIST:7.5MM; STRAIGHT SHANK</v>
          </cell>
          <cell r="L739">
            <v>37519</v>
          </cell>
          <cell r="M739">
            <v>37519</v>
          </cell>
          <cell r="N739" t="str">
            <v>USD</v>
          </cell>
          <cell r="O739">
            <v>1.6</v>
          </cell>
          <cell r="P739" t="str">
            <v>USD</v>
          </cell>
          <cell r="Q739">
            <v>1.6</v>
          </cell>
        </row>
        <row r="740">
          <cell r="A740" t="str">
            <v>@01@</v>
          </cell>
          <cell r="B740" t="str">
            <v>1800000172</v>
          </cell>
          <cell r="C740" t="str">
            <v>ZM</v>
          </cell>
          <cell r="D740" t="str">
            <v>MIMS TRANSFER</v>
          </cell>
          <cell r="E740" t="str">
            <v>40</v>
          </cell>
          <cell r="F740" t="str">
            <v>00036060045253</v>
          </cell>
          <cell r="G740" t="str">
            <v/>
          </cell>
          <cell r="H740" t="str">
            <v>K180318005</v>
          </cell>
          <cell r="I740" t="str">
            <v/>
          </cell>
          <cell r="J740" t="str">
            <v/>
          </cell>
          <cell r="K740" t="str">
            <v>863315-0008-DRILL, TWIST:9MM; STRAIGHT SHANK;</v>
          </cell>
          <cell r="L740">
            <v>37519</v>
          </cell>
          <cell r="M740">
            <v>37519</v>
          </cell>
          <cell r="N740" t="str">
            <v>USD</v>
          </cell>
          <cell r="O740">
            <v>11.25</v>
          </cell>
          <cell r="P740" t="str">
            <v>USD</v>
          </cell>
          <cell r="Q740">
            <v>11.25</v>
          </cell>
        </row>
        <row r="741">
          <cell r="A741" t="str">
            <v>@01@</v>
          </cell>
          <cell r="B741" t="str">
            <v>1800000172</v>
          </cell>
          <cell r="C741" t="str">
            <v>ZM</v>
          </cell>
          <cell r="D741" t="str">
            <v>MIMS TRANSFER</v>
          </cell>
          <cell r="E741" t="str">
            <v>40</v>
          </cell>
          <cell r="F741" t="str">
            <v>00036060045253</v>
          </cell>
          <cell r="G741" t="str">
            <v/>
          </cell>
          <cell r="H741" t="str">
            <v>K180318005</v>
          </cell>
          <cell r="I741" t="str">
            <v/>
          </cell>
          <cell r="J741" t="str">
            <v/>
          </cell>
          <cell r="K741" t="str">
            <v>863315-0009-DRILL, TWIST:10MM; STRAIGHT SHANK;</v>
          </cell>
          <cell r="L741">
            <v>37519</v>
          </cell>
          <cell r="M741">
            <v>37519</v>
          </cell>
          <cell r="N741" t="str">
            <v>USD</v>
          </cell>
          <cell r="O741">
            <v>14.34</v>
          </cell>
          <cell r="P741" t="str">
            <v>USD</v>
          </cell>
          <cell r="Q741">
            <v>14.34</v>
          </cell>
        </row>
        <row r="742">
          <cell r="A742" t="str">
            <v>@01@</v>
          </cell>
          <cell r="B742" t="str">
            <v>1800000182</v>
          </cell>
          <cell r="C742" t="str">
            <v>ZM</v>
          </cell>
          <cell r="D742" t="str">
            <v>MIMS TRANSFER</v>
          </cell>
          <cell r="E742" t="str">
            <v>40</v>
          </cell>
          <cell r="F742" t="str">
            <v>00036060045253</v>
          </cell>
          <cell r="G742" t="str">
            <v/>
          </cell>
          <cell r="H742" t="str">
            <v>K180318005</v>
          </cell>
          <cell r="I742" t="str">
            <v/>
          </cell>
          <cell r="J742" t="str">
            <v/>
          </cell>
          <cell r="K742" t="str">
            <v>869792-0001-ELECTRODE, WELDING3.2 TO 3.25MM DI</v>
          </cell>
          <cell r="L742">
            <v>37523</v>
          </cell>
          <cell r="M742">
            <v>37523</v>
          </cell>
          <cell r="N742" t="str">
            <v>USD</v>
          </cell>
          <cell r="O742">
            <v>16.98</v>
          </cell>
          <cell r="P742" t="str">
            <v>USD</v>
          </cell>
          <cell r="Q742">
            <v>16.98</v>
          </cell>
        </row>
        <row r="743">
          <cell r="A743" t="str">
            <v>@01@</v>
          </cell>
          <cell r="B743" t="str">
            <v>1800000182</v>
          </cell>
          <cell r="C743" t="str">
            <v>ZM</v>
          </cell>
          <cell r="D743" t="str">
            <v>MIMS TRANSFER</v>
          </cell>
          <cell r="E743" t="str">
            <v>40</v>
          </cell>
          <cell r="F743" t="str">
            <v>00036060045253</v>
          </cell>
          <cell r="G743" t="str">
            <v/>
          </cell>
          <cell r="H743" t="str">
            <v>K180318005</v>
          </cell>
          <cell r="I743" t="str">
            <v/>
          </cell>
          <cell r="J743" t="str">
            <v/>
          </cell>
          <cell r="K743" t="str">
            <v>869792-0002-ELECTRODE, WELDING3.2 TO 3.25MM DI</v>
          </cell>
          <cell r="L743">
            <v>37523</v>
          </cell>
          <cell r="M743">
            <v>37523</v>
          </cell>
          <cell r="N743" t="str">
            <v>USD</v>
          </cell>
          <cell r="O743">
            <v>16.98</v>
          </cell>
          <cell r="P743" t="str">
            <v>USD</v>
          </cell>
          <cell r="Q743">
            <v>16.98</v>
          </cell>
        </row>
        <row r="744">
          <cell r="A744" t="str">
            <v>@01@</v>
          </cell>
          <cell r="B744" t="str">
            <v>1800000182</v>
          </cell>
          <cell r="C744" t="str">
            <v>ZM</v>
          </cell>
          <cell r="D744" t="str">
            <v>MIMS TRANSFER</v>
          </cell>
          <cell r="E744" t="str">
            <v>40</v>
          </cell>
          <cell r="F744" t="str">
            <v>00036060045253</v>
          </cell>
          <cell r="G744" t="str">
            <v/>
          </cell>
          <cell r="H744" t="str">
            <v>K180318005</v>
          </cell>
          <cell r="I744" t="str">
            <v/>
          </cell>
          <cell r="J744" t="str">
            <v/>
          </cell>
          <cell r="K744" t="str">
            <v>869792-0003-ELECTRODE, WELDING3.2 TO 3.25MM DI</v>
          </cell>
          <cell r="L744">
            <v>37523</v>
          </cell>
          <cell r="M744">
            <v>37523</v>
          </cell>
          <cell r="N744" t="str">
            <v>USD</v>
          </cell>
          <cell r="O744">
            <v>8.49</v>
          </cell>
          <cell r="P744" t="str">
            <v>USD</v>
          </cell>
          <cell r="Q744">
            <v>8.49</v>
          </cell>
        </row>
        <row r="745">
          <cell r="A745" t="str">
            <v>@01@</v>
          </cell>
          <cell r="B745" t="str">
            <v>1800000187</v>
          </cell>
          <cell r="C745" t="str">
            <v>ZM</v>
          </cell>
          <cell r="D745" t="str">
            <v>MIMS TRANSFER</v>
          </cell>
          <cell r="E745" t="str">
            <v>40</v>
          </cell>
          <cell r="F745" t="str">
            <v>00036060045253</v>
          </cell>
          <cell r="G745" t="str">
            <v/>
          </cell>
          <cell r="H745" t="str">
            <v>K180318005</v>
          </cell>
          <cell r="I745" t="str">
            <v/>
          </cell>
          <cell r="J745" t="str">
            <v/>
          </cell>
          <cell r="K745" t="str">
            <v>870869-0001-WHEEL, ABRASIVE4IN DIA (100 X 6 X</v>
          </cell>
          <cell r="L745">
            <v>37525</v>
          </cell>
          <cell r="M745">
            <v>37525</v>
          </cell>
          <cell r="N745" t="str">
            <v>USD</v>
          </cell>
          <cell r="O745">
            <v>9.7899999999999991</v>
          </cell>
          <cell r="P745" t="str">
            <v>USD</v>
          </cell>
          <cell r="Q745">
            <v>9.7899999999999991</v>
          </cell>
        </row>
        <row r="746">
          <cell r="A746" t="str">
            <v>@01@</v>
          </cell>
          <cell r="B746" t="str">
            <v>1800000187</v>
          </cell>
          <cell r="C746" t="str">
            <v>ZM</v>
          </cell>
          <cell r="D746" t="str">
            <v>MIMS TRANSFER</v>
          </cell>
          <cell r="E746" t="str">
            <v>40</v>
          </cell>
          <cell r="F746" t="str">
            <v>00036060045253</v>
          </cell>
          <cell r="G746" t="str">
            <v/>
          </cell>
          <cell r="H746" t="str">
            <v>K180318005</v>
          </cell>
          <cell r="I746" t="str">
            <v/>
          </cell>
          <cell r="J746" t="str">
            <v/>
          </cell>
          <cell r="K746" t="str">
            <v>870869-0002-PENETRATING OIL12 OZ/340GMS/CAN; S</v>
          </cell>
          <cell r="L746">
            <v>37525</v>
          </cell>
          <cell r="M746">
            <v>37525</v>
          </cell>
          <cell r="N746" t="str">
            <v>USD</v>
          </cell>
          <cell r="O746">
            <v>15.03</v>
          </cell>
          <cell r="P746" t="str">
            <v>USD</v>
          </cell>
          <cell r="Q746">
            <v>15.03</v>
          </cell>
        </row>
        <row r="747">
          <cell r="A747" t="str">
            <v>@01@</v>
          </cell>
          <cell r="B747" t="str">
            <v>1800000187</v>
          </cell>
          <cell r="C747" t="str">
            <v>ZM</v>
          </cell>
          <cell r="D747" t="str">
            <v>MIMS TRANSFER</v>
          </cell>
          <cell r="E747" t="str">
            <v>40</v>
          </cell>
          <cell r="F747" t="str">
            <v>00036060045253</v>
          </cell>
          <cell r="G747" t="str">
            <v/>
          </cell>
          <cell r="H747" t="str">
            <v>K180318005</v>
          </cell>
          <cell r="I747" t="str">
            <v/>
          </cell>
          <cell r="J747" t="str">
            <v/>
          </cell>
          <cell r="K747" t="str">
            <v>870869-0003-PENETRATING OIL12 OZ/340GMS/CAN; S</v>
          </cell>
          <cell r="L747">
            <v>37525</v>
          </cell>
          <cell r="M747">
            <v>37525</v>
          </cell>
          <cell r="N747" t="str">
            <v>USD</v>
          </cell>
          <cell r="O747">
            <v>15.03</v>
          </cell>
          <cell r="P747" t="str">
            <v>USD</v>
          </cell>
          <cell r="Q747">
            <v>15.03</v>
          </cell>
        </row>
        <row r="748">
          <cell r="A748" t="str">
            <v>@01@</v>
          </cell>
          <cell r="B748" t="str">
            <v>1800000187</v>
          </cell>
          <cell r="C748" t="str">
            <v>ZM</v>
          </cell>
          <cell r="D748" t="str">
            <v>MIMS TRANSFER</v>
          </cell>
          <cell r="E748" t="str">
            <v>40</v>
          </cell>
          <cell r="F748" t="str">
            <v>00036060045253</v>
          </cell>
          <cell r="G748" t="str">
            <v/>
          </cell>
          <cell r="H748" t="str">
            <v>K180318005</v>
          </cell>
          <cell r="I748" t="str">
            <v/>
          </cell>
          <cell r="J748" t="str">
            <v/>
          </cell>
          <cell r="K748" t="str">
            <v>870869-0004-PENETRATING OIL12 OZ/340GMS/CAN; S</v>
          </cell>
          <cell r="L748">
            <v>37525</v>
          </cell>
          <cell r="M748">
            <v>37525</v>
          </cell>
          <cell r="N748" t="str">
            <v>USD</v>
          </cell>
          <cell r="O748">
            <v>15.03</v>
          </cell>
          <cell r="P748" t="str">
            <v>USD</v>
          </cell>
          <cell r="Q748">
            <v>15.03</v>
          </cell>
        </row>
        <row r="749">
          <cell r="A749" t="str">
            <v>@01@</v>
          </cell>
          <cell r="B749" t="str">
            <v>1800000187</v>
          </cell>
          <cell r="C749" t="str">
            <v>ZM</v>
          </cell>
          <cell r="D749" t="str">
            <v>MIMS TRANSFER</v>
          </cell>
          <cell r="E749" t="str">
            <v>40</v>
          </cell>
          <cell r="F749" t="str">
            <v>00036060045253</v>
          </cell>
          <cell r="G749" t="str">
            <v/>
          </cell>
          <cell r="H749" t="str">
            <v>K180318005</v>
          </cell>
          <cell r="I749" t="str">
            <v/>
          </cell>
          <cell r="J749" t="str">
            <v/>
          </cell>
          <cell r="K749" t="str">
            <v>870869-0005-PENETRATING OIL12 OZ/340GMS/CAN; S</v>
          </cell>
          <cell r="L749">
            <v>37525</v>
          </cell>
          <cell r="M749">
            <v>37525</v>
          </cell>
          <cell r="N749" t="str">
            <v>USD</v>
          </cell>
          <cell r="O749">
            <v>15.03</v>
          </cell>
          <cell r="P749" t="str">
            <v>USD</v>
          </cell>
          <cell r="Q749">
            <v>15.03</v>
          </cell>
        </row>
        <row r="750">
          <cell r="A750" t="str">
            <v>@01@</v>
          </cell>
          <cell r="B750" t="str">
            <v>1800000189</v>
          </cell>
          <cell r="C750" t="str">
            <v>ZM</v>
          </cell>
          <cell r="D750" t="str">
            <v>MIMS TRANSFER</v>
          </cell>
          <cell r="E750" t="str">
            <v>40</v>
          </cell>
          <cell r="F750" t="str">
            <v>00036060045253</v>
          </cell>
          <cell r="G750" t="str">
            <v/>
          </cell>
          <cell r="H750" t="str">
            <v>K180318005</v>
          </cell>
          <cell r="I750" t="str">
            <v/>
          </cell>
          <cell r="J750" t="str">
            <v/>
          </cell>
          <cell r="K750" t="str">
            <v>871159-0001-ADHESIVEREMOVABLE THREADLOCK; -65</v>
          </cell>
          <cell r="L750">
            <v>37526</v>
          </cell>
          <cell r="M750">
            <v>37526</v>
          </cell>
          <cell r="N750" t="str">
            <v>USD</v>
          </cell>
          <cell r="O750">
            <v>17.87</v>
          </cell>
          <cell r="P750" t="str">
            <v>USD</v>
          </cell>
          <cell r="Q750">
            <v>17.87</v>
          </cell>
        </row>
        <row r="751">
          <cell r="A751" t="str">
            <v>@01@</v>
          </cell>
          <cell r="B751" t="str">
            <v>1800000189</v>
          </cell>
          <cell r="C751" t="str">
            <v>ZM</v>
          </cell>
          <cell r="D751" t="str">
            <v>MIMS TRANSFER</v>
          </cell>
          <cell r="E751" t="str">
            <v>40</v>
          </cell>
          <cell r="F751" t="str">
            <v>00036060045253</v>
          </cell>
          <cell r="G751" t="str">
            <v/>
          </cell>
          <cell r="H751" t="str">
            <v>K180318005</v>
          </cell>
          <cell r="I751" t="str">
            <v/>
          </cell>
          <cell r="J751" t="str">
            <v/>
          </cell>
          <cell r="K751" t="str">
            <v>871159-0002-ADHESIVEREMOVABLE THREADLOCK; -65</v>
          </cell>
          <cell r="L751">
            <v>37526</v>
          </cell>
          <cell r="M751">
            <v>37526</v>
          </cell>
          <cell r="N751" t="str">
            <v>USD</v>
          </cell>
          <cell r="O751">
            <v>17.87</v>
          </cell>
          <cell r="P751" t="str">
            <v>USD</v>
          </cell>
          <cell r="Q751">
            <v>17.87</v>
          </cell>
        </row>
        <row r="752">
          <cell r="A752" t="str">
            <v>@01@</v>
          </cell>
          <cell r="B752" t="str">
            <v>1800000143</v>
          </cell>
          <cell r="C752" t="str">
            <v>ZM</v>
          </cell>
          <cell r="D752" t="str">
            <v>MIMS TRANSFER</v>
          </cell>
          <cell r="E752" t="str">
            <v>40</v>
          </cell>
          <cell r="F752" t="str">
            <v>00036060042013</v>
          </cell>
          <cell r="G752" t="str">
            <v/>
          </cell>
          <cell r="H752" t="str">
            <v>K180318005</v>
          </cell>
          <cell r="I752" t="str">
            <v/>
          </cell>
          <cell r="J752" t="str">
            <v/>
          </cell>
          <cell r="K752" t="str">
            <v>861121-0001-MASK, AIR FILTERINGCLOTH MATL; RUB</v>
          </cell>
          <cell r="L752">
            <v>37502</v>
          </cell>
          <cell r="M752">
            <v>37502</v>
          </cell>
          <cell r="N752" t="str">
            <v>USD</v>
          </cell>
          <cell r="O752">
            <v>15.23</v>
          </cell>
          <cell r="P752" t="str">
            <v>USD</v>
          </cell>
          <cell r="Q752">
            <v>15.23</v>
          </cell>
        </row>
        <row r="753">
          <cell r="A753" t="str">
            <v>@01@</v>
          </cell>
          <cell r="B753" t="str">
            <v>1800000143</v>
          </cell>
          <cell r="C753" t="str">
            <v>ZM</v>
          </cell>
          <cell r="D753" t="str">
            <v>MIMS TRANSFER</v>
          </cell>
          <cell r="E753" t="str">
            <v>40</v>
          </cell>
          <cell r="F753" t="str">
            <v>00036060042013</v>
          </cell>
          <cell r="G753" t="str">
            <v/>
          </cell>
          <cell r="H753" t="str">
            <v>K180318005</v>
          </cell>
          <cell r="I753" t="str">
            <v/>
          </cell>
          <cell r="J753" t="str">
            <v/>
          </cell>
          <cell r="K753" t="str">
            <v>861121-0002-MASK, AIR FILTERINGCLOTH MATL; RUB</v>
          </cell>
          <cell r="L753">
            <v>37502</v>
          </cell>
          <cell r="M753">
            <v>37502</v>
          </cell>
          <cell r="N753" t="str">
            <v>USD</v>
          </cell>
          <cell r="O753">
            <v>15.23</v>
          </cell>
          <cell r="P753" t="str">
            <v>USD</v>
          </cell>
          <cell r="Q753">
            <v>15.23</v>
          </cell>
        </row>
        <row r="754">
          <cell r="A754" t="str">
            <v>@01@</v>
          </cell>
          <cell r="B754" t="str">
            <v>1800000143</v>
          </cell>
          <cell r="C754" t="str">
            <v>ZM</v>
          </cell>
          <cell r="D754" t="str">
            <v>MIMS TRANSFER</v>
          </cell>
          <cell r="E754" t="str">
            <v>40</v>
          </cell>
          <cell r="F754" t="str">
            <v>00036060042013</v>
          </cell>
          <cell r="G754" t="str">
            <v/>
          </cell>
          <cell r="H754" t="str">
            <v>K180318005</v>
          </cell>
          <cell r="I754" t="str">
            <v/>
          </cell>
          <cell r="J754" t="str">
            <v/>
          </cell>
          <cell r="K754" t="str">
            <v>861121-0003-MASK, AIR FILTERINGCLOTH MATL; RUB</v>
          </cell>
          <cell r="L754">
            <v>37502</v>
          </cell>
          <cell r="M754">
            <v>37502</v>
          </cell>
          <cell r="N754" t="str">
            <v>USD</v>
          </cell>
          <cell r="O754">
            <v>15.23</v>
          </cell>
          <cell r="P754" t="str">
            <v>USD</v>
          </cell>
          <cell r="Q754">
            <v>15.23</v>
          </cell>
        </row>
        <row r="755">
          <cell r="A755" t="str">
            <v>@01@</v>
          </cell>
          <cell r="B755" t="str">
            <v>1800000143</v>
          </cell>
          <cell r="C755" t="str">
            <v>ZM</v>
          </cell>
          <cell r="D755" t="str">
            <v>MIMS TRANSFER</v>
          </cell>
          <cell r="E755" t="str">
            <v>40</v>
          </cell>
          <cell r="F755" t="str">
            <v>00036060042013</v>
          </cell>
          <cell r="G755" t="str">
            <v/>
          </cell>
          <cell r="H755" t="str">
            <v>K180318005</v>
          </cell>
          <cell r="I755" t="str">
            <v/>
          </cell>
          <cell r="J755" t="str">
            <v/>
          </cell>
          <cell r="K755" t="str">
            <v>861121-0004-MASK, AIR FILTERINGCLOTH MATL; RUB</v>
          </cell>
          <cell r="L755">
            <v>37502</v>
          </cell>
          <cell r="M755">
            <v>37502</v>
          </cell>
          <cell r="N755" t="str">
            <v>USD</v>
          </cell>
          <cell r="O755">
            <v>15.23</v>
          </cell>
          <cell r="P755" t="str">
            <v>USD</v>
          </cell>
          <cell r="Q755">
            <v>15.23</v>
          </cell>
        </row>
        <row r="756">
          <cell r="A756" t="str">
            <v>@01@</v>
          </cell>
          <cell r="B756" t="str">
            <v>1700000002</v>
          </cell>
          <cell r="C756" t="str">
            <v>ZH</v>
          </cell>
          <cell r="D756" t="str">
            <v>SALARY - 09/2002</v>
          </cell>
          <cell r="E756" t="str">
            <v>40</v>
          </cell>
          <cell r="F756" t="str">
            <v>MAINT.FINISHING</v>
          </cell>
          <cell r="G756" t="str">
            <v/>
          </cell>
          <cell r="H756" t="str">
            <v>K180318005</v>
          </cell>
          <cell r="I756" t="str">
            <v/>
          </cell>
          <cell r="J756" t="str">
            <v/>
          </cell>
          <cell r="K756" t="str">
            <v>WELFARE-WEDDING</v>
          </cell>
          <cell r="L756">
            <v>37529</v>
          </cell>
          <cell r="M756">
            <v>37529</v>
          </cell>
          <cell r="N756" t="str">
            <v>USD</v>
          </cell>
          <cell r="O756">
            <v>110.9</v>
          </cell>
          <cell r="P756" t="str">
            <v>IDR</v>
          </cell>
          <cell r="Q756">
            <v>1000000</v>
          </cell>
        </row>
        <row r="757">
          <cell r="A757" t="str">
            <v>@01@</v>
          </cell>
          <cell r="B757" t="str">
            <v>1000001863</v>
          </cell>
          <cell r="C757" t="str">
            <v>KR</v>
          </cell>
          <cell r="D757" t="str">
            <v>AGUST 02</v>
          </cell>
          <cell r="E757" t="str">
            <v>40</v>
          </cell>
          <cell r="F757" t="str">
            <v>09K180318005</v>
          </cell>
          <cell r="G757" t="str">
            <v/>
          </cell>
          <cell r="H757" t="str">
            <v>K180318005</v>
          </cell>
          <cell r="I757" t="str">
            <v/>
          </cell>
          <cell r="J757" t="str">
            <v/>
          </cell>
          <cell r="K757" t="str">
            <v>PEMBAYARAN IURAN JAMSOSTEK PERIODE AGUST 02</v>
          </cell>
          <cell r="L757">
            <v>37510</v>
          </cell>
          <cell r="M757">
            <v>37513</v>
          </cell>
          <cell r="N757" t="str">
            <v>USD</v>
          </cell>
          <cell r="O757">
            <v>4.3899999999999997</v>
          </cell>
          <cell r="P757" t="str">
            <v>IDR</v>
          </cell>
          <cell r="Q757">
            <v>39120</v>
          </cell>
        </row>
        <row r="758">
          <cell r="A758" t="str">
            <v>@01@</v>
          </cell>
          <cell r="B758" t="str">
            <v>1200002070</v>
          </cell>
          <cell r="C758" t="str">
            <v>SA</v>
          </cell>
          <cell r="D758" t="str">
            <v>RAK0209018</v>
          </cell>
          <cell r="E758" t="str">
            <v>40</v>
          </cell>
          <cell r="F758" t="str">
            <v>Mech Maint Finishi</v>
          </cell>
          <cell r="G758" t="str">
            <v/>
          </cell>
          <cell r="H758" t="str">
            <v>K180318005</v>
          </cell>
          <cell r="I758" t="str">
            <v/>
          </cell>
          <cell r="J758" t="str">
            <v/>
          </cell>
          <cell r="K758" t="str">
            <v>Biaya Jamsostek Kary Per Sept'02</v>
          </cell>
          <cell r="L758">
            <v>37529</v>
          </cell>
          <cell r="M758">
            <v>37529</v>
          </cell>
          <cell r="N758" t="str">
            <v>USD</v>
          </cell>
          <cell r="O758">
            <v>180.49</v>
          </cell>
          <cell r="P758" t="str">
            <v>IDR</v>
          </cell>
          <cell r="Q758">
            <v>1627487</v>
          </cell>
        </row>
        <row r="759">
          <cell r="A759" t="str">
            <v>@01@</v>
          </cell>
          <cell r="B759" t="str">
            <v>1000001795</v>
          </cell>
          <cell r="C759" t="str">
            <v>KR</v>
          </cell>
          <cell r="D759" t="str">
            <v>KUPON MAKAN</v>
          </cell>
          <cell r="E759" t="str">
            <v>40</v>
          </cell>
          <cell r="F759" t="str">
            <v>09K180318005</v>
          </cell>
          <cell r="G759" t="str">
            <v/>
          </cell>
          <cell r="H759" t="str">
            <v>K180318005</v>
          </cell>
          <cell r="I759" t="str">
            <v/>
          </cell>
          <cell r="J759" t="str">
            <v/>
          </cell>
          <cell r="K759" t="str">
            <v>KUPON MAKAN U/SEPT 03</v>
          </cell>
          <cell r="L759">
            <v>37502</v>
          </cell>
          <cell r="M759">
            <v>37503</v>
          </cell>
          <cell r="N759" t="str">
            <v>USD</v>
          </cell>
          <cell r="O759">
            <v>83.98</v>
          </cell>
          <cell r="P759" t="str">
            <v>IDR</v>
          </cell>
          <cell r="Q759">
            <v>742500</v>
          </cell>
        </row>
        <row r="760">
          <cell r="A760" t="str">
            <v>@01@</v>
          </cell>
          <cell r="B760" t="str">
            <v>1000001921</v>
          </cell>
          <cell r="C760" t="str">
            <v>KR</v>
          </cell>
          <cell r="D760" t="str">
            <v>AGUST 02</v>
          </cell>
          <cell r="E760" t="str">
            <v>40</v>
          </cell>
          <cell r="F760" t="str">
            <v>09K180318005</v>
          </cell>
          <cell r="G760" t="str">
            <v/>
          </cell>
          <cell r="H760" t="str">
            <v>K180318005</v>
          </cell>
          <cell r="I760" t="str">
            <v/>
          </cell>
          <cell r="J760" t="str">
            <v/>
          </cell>
          <cell r="K760" t="str">
            <v>BY KUPON MAKAN DEPT RIAU PAPER U/AGUST 02</v>
          </cell>
          <cell r="L760">
            <v>37508</v>
          </cell>
          <cell r="M760">
            <v>37518</v>
          </cell>
          <cell r="N760" t="str">
            <v>USD</v>
          </cell>
          <cell r="O760">
            <v>13.32</v>
          </cell>
          <cell r="P760" t="str">
            <v>IDR</v>
          </cell>
          <cell r="Q760">
            <v>120000</v>
          </cell>
        </row>
        <row r="761">
          <cell r="A761" t="str">
            <v>@01@</v>
          </cell>
          <cell r="B761" t="str">
            <v>1700000002</v>
          </cell>
          <cell r="C761" t="str">
            <v>ZH</v>
          </cell>
          <cell r="D761" t="str">
            <v>SALARY - 09/2002</v>
          </cell>
          <cell r="E761" t="str">
            <v>40</v>
          </cell>
          <cell r="F761" t="str">
            <v>MAINT.FINISHING</v>
          </cell>
          <cell r="G761" t="str">
            <v/>
          </cell>
          <cell r="H761" t="str">
            <v>K180318005</v>
          </cell>
          <cell r="I761" t="str">
            <v/>
          </cell>
          <cell r="J761" t="str">
            <v/>
          </cell>
          <cell r="K761" t="str">
            <v>TUNJANGAN SHIFT</v>
          </cell>
          <cell r="L761">
            <v>37529</v>
          </cell>
          <cell r="M761">
            <v>37529</v>
          </cell>
          <cell r="N761" t="str">
            <v>USD</v>
          </cell>
          <cell r="O761">
            <v>48.08</v>
          </cell>
          <cell r="P761" t="str">
            <v>IDR</v>
          </cell>
          <cell r="Q761">
            <v>433500</v>
          </cell>
        </row>
        <row r="762">
          <cell r="A762" t="str">
            <v>@01@</v>
          </cell>
          <cell r="B762" t="str">
            <v>1800000147</v>
          </cell>
          <cell r="C762" t="str">
            <v>ZM</v>
          </cell>
          <cell r="D762" t="str">
            <v>MIMS TRANSFER</v>
          </cell>
          <cell r="E762" t="str">
            <v>40</v>
          </cell>
          <cell r="F762" t="str">
            <v>00036060052113</v>
          </cell>
          <cell r="G762" t="str">
            <v/>
          </cell>
          <cell r="H762" t="str">
            <v>K180318005</v>
          </cell>
          <cell r="I762" t="str">
            <v/>
          </cell>
          <cell r="J762" t="str">
            <v/>
          </cell>
          <cell r="K762" t="str">
            <v>861650-0001-BOTTLE, WATERPLASTIC; 19L CAP; MIN</v>
          </cell>
          <cell r="L762">
            <v>37504</v>
          </cell>
          <cell r="M762">
            <v>37504</v>
          </cell>
          <cell r="N762" t="str">
            <v>USD</v>
          </cell>
          <cell r="O762">
            <v>5.36</v>
          </cell>
          <cell r="P762" t="str">
            <v>USD</v>
          </cell>
          <cell r="Q762">
            <v>5.36</v>
          </cell>
        </row>
        <row r="763">
          <cell r="A763" t="str">
            <v>@01@</v>
          </cell>
          <cell r="B763" t="str">
            <v>1700000002</v>
          </cell>
          <cell r="C763" t="str">
            <v>ZH</v>
          </cell>
          <cell r="D763" t="str">
            <v>SALARY - 09/2002</v>
          </cell>
          <cell r="E763" t="str">
            <v>50</v>
          </cell>
          <cell r="F763" t="str">
            <v>MAINT.FINISHING</v>
          </cell>
          <cell r="G763" t="str">
            <v/>
          </cell>
          <cell r="H763" t="str">
            <v>K180318005</v>
          </cell>
          <cell r="I763" t="str">
            <v/>
          </cell>
          <cell r="J763" t="str">
            <v/>
          </cell>
          <cell r="K763" t="str">
            <v>PHONE BILL</v>
          </cell>
          <cell r="L763">
            <v>37529</v>
          </cell>
          <cell r="M763">
            <v>37529</v>
          </cell>
          <cell r="N763" t="str">
            <v>USD</v>
          </cell>
          <cell r="O763">
            <v>-1.46</v>
          </cell>
          <cell r="P763" t="str">
            <v>IDR</v>
          </cell>
          <cell r="Q763">
            <v>-13167</v>
          </cell>
        </row>
        <row r="764">
          <cell r="A764" t="str">
            <v>@01@</v>
          </cell>
          <cell r="B764" t="str">
            <v>1200002007</v>
          </cell>
          <cell r="C764" t="str">
            <v>SA</v>
          </cell>
          <cell r="D764" t="str">
            <v>RAK0209005</v>
          </cell>
          <cell r="E764" t="str">
            <v>50</v>
          </cell>
          <cell r="F764" t="str">
            <v>00035730040630</v>
          </cell>
          <cell r="G764" t="str">
            <v/>
          </cell>
          <cell r="H764" t="str">
            <v>K180318006</v>
          </cell>
          <cell r="I764" t="str">
            <v/>
          </cell>
          <cell r="J764" t="str">
            <v/>
          </cell>
          <cell r="K764" t="str">
            <v>"INK, PRINTINGINK STANDART KOTONE BLACK; 0.8L/CAN"</v>
          </cell>
          <cell r="L764">
            <v>37523</v>
          </cell>
          <cell r="M764">
            <v>37523</v>
          </cell>
          <cell r="N764" t="str">
            <v>USD</v>
          </cell>
          <cell r="O764">
            <v>-81.86</v>
          </cell>
          <cell r="P764" t="str">
            <v>USD</v>
          </cell>
          <cell r="Q764">
            <v>-81.86</v>
          </cell>
        </row>
        <row r="765">
          <cell r="A765" t="str">
            <v>@01@</v>
          </cell>
          <cell r="B765" t="str">
            <v>1200002007</v>
          </cell>
          <cell r="C765" t="str">
            <v>SA</v>
          </cell>
          <cell r="D765" t="str">
            <v>RAK0209005</v>
          </cell>
          <cell r="E765" t="str">
            <v>50</v>
          </cell>
          <cell r="F765" t="str">
            <v>00035730040630</v>
          </cell>
          <cell r="G765" t="str">
            <v/>
          </cell>
          <cell r="H765" t="str">
            <v>K180318006</v>
          </cell>
          <cell r="I765" t="str">
            <v/>
          </cell>
          <cell r="J765" t="str">
            <v/>
          </cell>
          <cell r="K765" t="str">
            <v>"INK, PRINTINGINK STANDART KOTONE BLACK; 0.8L/CAN"</v>
          </cell>
          <cell r="L765">
            <v>37523</v>
          </cell>
          <cell r="M765">
            <v>37523</v>
          </cell>
          <cell r="N765" t="str">
            <v>USD</v>
          </cell>
          <cell r="O765">
            <v>-245.58</v>
          </cell>
          <cell r="P765" t="str">
            <v>USD</v>
          </cell>
          <cell r="Q765">
            <v>-245.58</v>
          </cell>
        </row>
        <row r="766">
          <cell r="A766" t="str">
            <v>@01@</v>
          </cell>
          <cell r="B766" t="str">
            <v>1200002007</v>
          </cell>
          <cell r="C766" t="str">
            <v>SA</v>
          </cell>
          <cell r="D766" t="str">
            <v>RAK0209005</v>
          </cell>
          <cell r="E766" t="str">
            <v>50</v>
          </cell>
          <cell r="F766" t="str">
            <v>00035730040632</v>
          </cell>
          <cell r="G766" t="str">
            <v/>
          </cell>
          <cell r="H766" t="str">
            <v>K180318006</v>
          </cell>
          <cell r="I766" t="str">
            <v/>
          </cell>
          <cell r="J766" t="str">
            <v/>
          </cell>
          <cell r="K766" t="str">
            <v>"EXTENDER, PRINTING INKSOLVENT MEK SOLUTION; RAK-8</v>
          </cell>
          <cell r="L766">
            <v>37523</v>
          </cell>
          <cell r="M766">
            <v>37523</v>
          </cell>
          <cell r="N766" t="str">
            <v>USD</v>
          </cell>
          <cell r="O766">
            <v>-45.72</v>
          </cell>
          <cell r="P766" t="str">
            <v>USD</v>
          </cell>
          <cell r="Q766">
            <v>-45.72</v>
          </cell>
        </row>
        <row r="767">
          <cell r="A767" t="str">
            <v>@01@</v>
          </cell>
          <cell r="B767" t="str">
            <v>1200002007</v>
          </cell>
          <cell r="C767" t="str">
            <v>SA</v>
          </cell>
          <cell r="D767" t="str">
            <v>RAK0209005</v>
          </cell>
          <cell r="E767" t="str">
            <v>50</v>
          </cell>
          <cell r="F767" t="str">
            <v>00035730040632</v>
          </cell>
          <cell r="G767" t="str">
            <v/>
          </cell>
          <cell r="H767" t="str">
            <v>K180318006</v>
          </cell>
          <cell r="I767" t="str">
            <v/>
          </cell>
          <cell r="J767" t="str">
            <v/>
          </cell>
          <cell r="K767" t="str">
            <v>"EXTENDER, PRINTING INKINK ADDITIVE; 0.8L/CAN"</v>
          </cell>
          <cell r="L767">
            <v>37523</v>
          </cell>
          <cell r="M767">
            <v>37523</v>
          </cell>
          <cell r="N767" t="str">
            <v>USD</v>
          </cell>
          <cell r="O767">
            <v>-169.64</v>
          </cell>
          <cell r="P767" t="str">
            <v>USD</v>
          </cell>
          <cell r="Q767">
            <v>-169.64</v>
          </cell>
        </row>
        <row r="768">
          <cell r="A768" t="str">
            <v>@01@</v>
          </cell>
          <cell r="B768" t="str">
            <v>1800000159</v>
          </cell>
          <cell r="C768" t="str">
            <v>ZM</v>
          </cell>
          <cell r="D768" t="str">
            <v>MIMS TRANSFER</v>
          </cell>
          <cell r="E768" t="str">
            <v>40</v>
          </cell>
          <cell r="F768" t="str">
            <v>00036070040630</v>
          </cell>
          <cell r="G768" t="str">
            <v/>
          </cell>
          <cell r="H768" t="str">
            <v>K180318006</v>
          </cell>
          <cell r="I768" t="str">
            <v/>
          </cell>
          <cell r="J768" t="str">
            <v/>
          </cell>
          <cell r="K768" t="str">
            <v>863387-0003-INK, PRINTINGINK STANDART KOTONE B</v>
          </cell>
          <cell r="L768">
            <v>37512</v>
          </cell>
          <cell r="M768">
            <v>37512</v>
          </cell>
          <cell r="N768" t="str">
            <v>USD</v>
          </cell>
          <cell r="O768">
            <v>245.58</v>
          </cell>
          <cell r="P768" t="str">
            <v>USD</v>
          </cell>
          <cell r="Q768">
            <v>245.58</v>
          </cell>
        </row>
        <row r="769">
          <cell r="A769" t="str">
            <v>@01@</v>
          </cell>
          <cell r="B769" t="str">
            <v>1800000159</v>
          </cell>
          <cell r="C769" t="str">
            <v>ZM</v>
          </cell>
          <cell r="D769" t="str">
            <v>MIMS TRANSFER</v>
          </cell>
          <cell r="E769" t="str">
            <v>40</v>
          </cell>
          <cell r="F769" t="str">
            <v>00036070040630</v>
          </cell>
          <cell r="G769" t="str">
            <v/>
          </cell>
          <cell r="H769" t="str">
            <v>K180318006</v>
          </cell>
          <cell r="I769" t="str">
            <v/>
          </cell>
          <cell r="J769" t="str">
            <v/>
          </cell>
          <cell r="K769" t="str">
            <v>863387-0004-INK, PRINTINGINK STANDART KOTONE B</v>
          </cell>
          <cell r="L769">
            <v>37512</v>
          </cell>
          <cell r="M769">
            <v>37512</v>
          </cell>
          <cell r="N769" t="str">
            <v>USD</v>
          </cell>
          <cell r="O769">
            <v>81.86</v>
          </cell>
          <cell r="P769" t="str">
            <v>USD</v>
          </cell>
          <cell r="Q769">
            <v>81.86</v>
          </cell>
        </row>
        <row r="770">
          <cell r="A770" t="str">
            <v>@01@</v>
          </cell>
          <cell r="B770" t="str">
            <v>1800000159</v>
          </cell>
          <cell r="C770" t="str">
            <v>ZM</v>
          </cell>
          <cell r="D770" t="str">
            <v>MIMS TRANSFER</v>
          </cell>
          <cell r="E770" t="str">
            <v>40</v>
          </cell>
          <cell r="F770" t="str">
            <v>00036070040632</v>
          </cell>
          <cell r="G770" t="str">
            <v/>
          </cell>
          <cell r="H770" t="str">
            <v>K180318006</v>
          </cell>
          <cell r="I770" t="str">
            <v/>
          </cell>
          <cell r="J770" t="str">
            <v/>
          </cell>
          <cell r="K770" t="str">
            <v>863387-0002-EXTENDER, PRINTING INKINK ADDITIVE</v>
          </cell>
          <cell r="L770">
            <v>37512</v>
          </cell>
          <cell r="M770">
            <v>37512</v>
          </cell>
          <cell r="N770" t="str">
            <v>USD</v>
          </cell>
          <cell r="O770">
            <v>169.64</v>
          </cell>
          <cell r="P770" t="str">
            <v>USD</v>
          </cell>
          <cell r="Q770">
            <v>169.64</v>
          </cell>
        </row>
        <row r="771">
          <cell r="A771" t="str">
            <v>@01@</v>
          </cell>
          <cell r="B771" t="str">
            <v>1800000159</v>
          </cell>
          <cell r="C771" t="str">
            <v>ZM</v>
          </cell>
          <cell r="D771" t="str">
            <v>MIMS TRANSFER</v>
          </cell>
          <cell r="E771" t="str">
            <v>40</v>
          </cell>
          <cell r="F771" t="str">
            <v>00036070040632</v>
          </cell>
          <cell r="G771" t="str">
            <v/>
          </cell>
          <cell r="H771" t="str">
            <v>K180318006</v>
          </cell>
          <cell r="I771" t="str">
            <v/>
          </cell>
          <cell r="J771" t="str">
            <v/>
          </cell>
          <cell r="K771" t="str">
            <v>864849-0001-EXTENDER, PRINTING INKSOLVENT MEK</v>
          </cell>
          <cell r="L771">
            <v>37512</v>
          </cell>
          <cell r="M771">
            <v>37512</v>
          </cell>
          <cell r="N771" t="str">
            <v>USD</v>
          </cell>
          <cell r="O771">
            <v>45.72</v>
          </cell>
          <cell r="P771" t="str">
            <v>USD</v>
          </cell>
          <cell r="Q771">
            <v>45.72</v>
          </cell>
        </row>
        <row r="772">
          <cell r="A772" t="str">
            <v>@01@</v>
          </cell>
          <cell r="B772" t="str">
            <v>1700000002</v>
          </cell>
          <cell r="C772" t="str">
            <v>ZH</v>
          </cell>
          <cell r="D772" t="str">
            <v>SALARY - 09/2002</v>
          </cell>
          <cell r="E772" t="str">
            <v>40</v>
          </cell>
          <cell r="F772" t="str">
            <v>MAINT E/I</v>
          </cell>
          <cell r="G772" t="str">
            <v/>
          </cell>
          <cell r="H772" t="str">
            <v>K180318006</v>
          </cell>
          <cell r="I772" t="str">
            <v/>
          </cell>
          <cell r="J772" t="str">
            <v/>
          </cell>
          <cell r="K772" t="str">
            <v>UPAH LEMBUR</v>
          </cell>
          <cell r="L772">
            <v>37529</v>
          </cell>
          <cell r="M772">
            <v>37529</v>
          </cell>
          <cell r="N772" t="str">
            <v>USD</v>
          </cell>
          <cell r="O772">
            <v>1424.59</v>
          </cell>
          <cell r="P772" t="str">
            <v>IDR</v>
          </cell>
          <cell r="Q772">
            <v>12845757</v>
          </cell>
        </row>
        <row r="773">
          <cell r="A773" t="str">
            <v>@01@</v>
          </cell>
          <cell r="B773" t="str">
            <v>1200002264</v>
          </cell>
          <cell r="C773" t="str">
            <v>SA</v>
          </cell>
          <cell r="D773" t="str">
            <v>RAK0209037</v>
          </cell>
          <cell r="E773" t="str">
            <v>50</v>
          </cell>
          <cell r="F773" t="str">
            <v>SALARY - 09/2002</v>
          </cell>
          <cell r="G773" t="str">
            <v/>
          </cell>
          <cell r="H773" t="str">
            <v>K180318006</v>
          </cell>
          <cell r="I773" t="str">
            <v/>
          </cell>
          <cell r="J773" t="str">
            <v/>
          </cell>
          <cell r="K773" t="str">
            <v>UPAH LEMBUR - reclass</v>
          </cell>
          <cell r="L773">
            <v>37529</v>
          </cell>
          <cell r="M773">
            <v>37529</v>
          </cell>
          <cell r="N773" t="str">
            <v>USD</v>
          </cell>
          <cell r="O773">
            <v>-1424.59</v>
          </cell>
          <cell r="P773" t="str">
            <v>IDR</v>
          </cell>
          <cell r="Q773">
            <v>-12845757</v>
          </cell>
        </row>
        <row r="774">
          <cell r="A774" t="str">
            <v>@01@</v>
          </cell>
          <cell r="B774" t="str">
            <v>1700000002</v>
          </cell>
          <cell r="C774" t="str">
            <v>ZH</v>
          </cell>
          <cell r="D774" t="str">
            <v>SALARY - 09/2002</v>
          </cell>
          <cell r="E774" t="str">
            <v>40</v>
          </cell>
          <cell r="F774" t="str">
            <v>MAINT E/I</v>
          </cell>
          <cell r="G774" t="str">
            <v/>
          </cell>
          <cell r="H774" t="str">
            <v>K180318006</v>
          </cell>
          <cell r="I774" t="str">
            <v/>
          </cell>
          <cell r="J774" t="str">
            <v/>
          </cell>
          <cell r="K774" t="str">
            <v>SALARY ACTING</v>
          </cell>
          <cell r="L774">
            <v>37529</v>
          </cell>
          <cell r="M774">
            <v>37529</v>
          </cell>
          <cell r="N774" t="str">
            <v>USD</v>
          </cell>
          <cell r="O774">
            <v>8023.81</v>
          </cell>
          <cell r="P774" t="str">
            <v>IDR</v>
          </cell>
          <cell r="Q774">
            <v>72351762</v>
          </cell>
        </row>
        <row r="775">
          <cell r="A775" t="str">
            <v>@01@</v>
          </cell>
          <cell r="B775" t="str">
            <v>1200002264</v>
          </cell>
          <cell r="C775" t="str">
            <v>SA</v>
          </cell>
          <cell r="D775" t="str">
            <v>RAK0209037</v>
          </cell>
          <cell r="E775" t="str">
            <v>40</v>
          </cell>
          <cell r="F775" t="str">
            <v>SALARY - 09/2002</v>
          </cell>
          <cell r="G775" t="str">
            <v/>
          </cell>
          <cell r="H775" t="str">
            <v>K180318006</v>
          </cell>
          <cell r="I775" t="str">
            <v/>
          </cell>
          <cell r="J775" t="str">
            <v/>
          </cell>
          <cell r="K775" t="str">
            <v>UPAH LEMBUR</v>
          </cell>
          <cell r="L775">
            <v>37529</v>
          </cell>
          <cell r="M775">
            <v>37529</v>
          </cell>
          <cell r="N775" t="str">
            <v>USD</v>
          </cell>
          <cell r="O775">
            <v>1424.59</v>
          </cell>
          <cell r="P775" t="str">
            <v>IDR</v>
          </cell>
          <cell r="Q775">
            <v>12845757</v>
          </cell>
        </row>
        <row r="776">
          <cell r="A776" t="str">
            <v>@01@</v>
          </cell>
          <cell r="B776" t="str">
            <v>1200002014</v>
          </cell>
          <cell r="C776" t="str">
            <v>SA</v>
          </cell>
          <cell r="D776" t="str">
            <v>RAK0209007</v>
          </cell>
          <cell r="E776" t="str">
            <v>40</v>
          </cell>
          <cell r="F776" t="str">
            <v>ACCRRUE THR</v>
          </cell>
          <cell r="G776" t="str">
            <v/>
          </cell>
          <cell r="H776" t="str">
            <v>K180318006</v>
          </cell>
          <cell r="I776" t="str">
            <v/>
          </cell>
          <cell r="J776" t="str">
            <v/>
          </cell>
          <cell r="K776" t="str">
            <v>Accrued THR/THN/THI period SEPT' 02</v>
          </cell>
          <cell r="L776">
            <v>37524</v>
          </cell>
          <cell r="M776">
            <v>37524</v>
          </cell>
          <cell r="N776" t="str">
            <v>USD</v>
          </cell>
          <cell r="O776">
            <v>1427.4</v>
          </cell>
          <cell r="P776" t="str">
            <v>IDR</v>
          </cell>
          <cell r="Q776">
            <v>12894322</v>
          </cell>
        </row>
        <row r="777">
          <cell r="A777" t="str">
            <v>@01@</v>
          </cell>
          <cell r="B777" t="str">
            <v>1200002067</v>
          </cell>
          <cell r="C777" t="str">
            <v>SA</v>
          </cell>
          <cell r="D777" t="str">
            <v>RAK0209015</v>
          </cell>
          <cell r="E777" t="str">
            <v>40</v>
          </cell>
          <cell r="F777" t="str">
            <v>E/I Maintenance</v>
          </cell>
          <cell r="G777" t="str">
            <v/>
          </cell>
          <cell r="H777" t="str">
            <v>K180318006</v>
          </cell>
          <cell r="I777" t="str">
            <v/>
          </cell>
          <cell r="J777" t="str">
            <v/>
          </cell>
          <cell r="K777" t="str">
            <v>Biaya Reward Periode Sept'02</v>
          </cell>
          <cell r="L777">
            <v>37529</v>
          </cell>
          <cell r="M777">
            <v>37529</v>
          </cell>
          <cell r="N777" t="str">
            <v>USD</v>
          </cell>
          <cell r="O777">
            <v>1587.86</v>
          </cell>
          <cell r="P777" t="str">
            <v>IDR</v>
          </cell>
          <cell r="Q777">
            <v>14317899</v>
          </cell>
        </row>
        <row r="778">
          <cell r="A778" t="str">
            <v>@01@</v>
          </cell>
          <cell r="B778" t="str">
            <v>1200002119</v>
          </cell>
          <cell r="C778" t="str">
            <v>SA</v>
          </cell>
          <cell r="D778" t="str">
            <v>RAK0209021</v>
          </cell>
          <cell r="E778" t="str">
            <v>40</v>
          </cell>
          <cell r="F778" t="str">
            <v>E/I Maintenance</v>
          </cell>
          <cell r="G778" t="str">
            <v/>
          </cell>
          <cell r="H778" t="str">
            <v>K180318006</v>
          </cell>
          <cell r="I778" t="str">
            <v/>
          </cell>
          <cell r="J778" t="str">
            <v/>
          </cell>
          <cell r="K778" t="str">
            <v>Biaya PPH 21 Kary Periode Sept'02</v>
          </cell>
          <cell r="L778">
            <v>37529</v>
          </cell>
          <cell r="M778">
            <v>37529</v>
          </cell>
          <cell r="N778" t="str">
            <v>USD</v>
          </cell>
          <cell r="O778">
            <v>565.23</v>
          </cell>
          <cell r="P778" t="str">
            <v>IDR</v>
          </cell>
          <cell r="Q778">
            <v>5096723</v>
          </cell>
        </row>
        <row r="779">
          <cell r="A779" t="str">
            <v>@01@</v>
          </cell>
          <cell r="B779" t="str">
            <v>1800000172</v>
          </cell>
          <cell r="C779" t="str">
            <v>ZM</v>
          </cell>
          <cell r="D779" t="str">
            <v>MIMS TRANSFER</v>
          </cell>
          <cell r="E779" t="str">
            <v>40</v>
          </cell>
          <cell r="F779" t="str">
            <v>00036070045120</v>
          </cell>
          <cell r="G779" t="str">
            <v/>
          </cell>
          <cell r="H779" t="str">
            <v>K180318006</v>
          </cell>
          <cell r="I779" t="str">
            <v/>
          </cell>
          <cell r="J779" t="str">
            <v/>
          </cell>
          <cell r="K779" t="str">
            <v>866402-0001-TERMINAL, LUG8 TO 25MM SIZE; 8MM H</v>
          </cell>
          <cell r="L779">
            <v>37519</v>
          </cell>
          <cell r="M779">
            <v>37519</v>
          </cell>
          <cell r="N779" t="str">
            <v>USD</v>
          </cell>
          <cell r="O779">
            <v>0.32</v>
          </cell>
          <cell r="P779" t="str">
            <v>USD</v>
          </cell>
          <cell r="Q779">
            <v>0.32</v>
          </cell>
        </row>
        <row r="780">
          <cell r="A780" t="str">
            <v>@01@</v>
          </cell>
          <cell r="B780" t="str">
            <v>1800000172</v>
          </cell>
          <cell r="C780" t="str">
            <v>ZM</v>
          </cell>
          <cell r="D780" t="str">
            <v>MIMS TRANSFER</v>
          </cell>
          <cell r="E780" t="str">
            <v>40</v>
          </cell>
          <cell r="F780" t="str">
            <v>00036070045120</v>
          </cell>
          <cell r="G780" t="str">
            <v/>
          </cell>
          <cell r="H780" t="str">
            <v>K180318006</v>
          </cell>
          <cell r="I780" t="str">
            <v/>
          </cell>
          <cell r="J780" t="str">
            <v/>
          </cell>
          <cell r="K780" t="str">
            <v>866402-0002-TERMINAL, LUG:12-120MM SIZE; 12MM</v>
          </cell>
          <cell r="L780">
            <v>37519</v>
          </cell>
          <cell r="M780">
            <v>37519</v>
          </cell>
          <cell r="N780" t="str">
            <v>USD</v>
          </cell>
          <cell r="O780">
            <v>3.02</v>
          </cell>
          <cell r="P780" t="str">
            <v>USD</v>
          </cell>
          <cell r="Q780">
            <v>3.02</v>
          </cell>
        </row>
        <row r="781">
          <cell r="A781" t="str">
            <v>@01@</v>
          </cell>
          <cell r="B781" t="str">
            <v>1800000172</v>
          </cell>
          <cell r="C781" t="str">
            <v>ZM</v>
          </cell>
          <cell r="D781" t="str">
            <v>MIMS TRANSFER</v>
          </cell>
          <cell r="E781" t="str">
            <v>40</v>
          </cell>
          <cell r="F781" t="str">
            <v>00036070045120</v>
          </cell>
          <cell r="G781" t="str">
            <v/>
          </cell>
          <cell r="H781" t="str">
            <v>K180318006</v>
          </cell>
          <cell r="I781" t="str">
            <v/>
          </cell>
          <cell r="J781" t="str">
            <v/>
          </cell>
          <cell r="K781" t="str">
            <v>865329-0001-MOTOR, ALTERNATING CURRENT22KW; 38</v>
          </cell>
          <cell r="L781">
            <v>37519</v>
          </cell>
          <cell r="M781">
            <v>37519</v>
          </cell>
          <cell r="N781" t="str">
            <v>USD</v>
          </cell>
          <cell r="O781">
            <v>1754.3</v>
          </cell>
          <cell r="P781" t="str">
            <v>USD</v>
          </cell>
          <cell r="Q781">
            <v>1754.3</v>
          </cell>
        </row>
        <row r="782">
          <cell r="A782" t="str">
            <v>@01@</v>
          </cell>
          <cell r="B782" t="str">
            <v>1000001839</v>
          </cell>
          <cell r="C782" t="str">
            <v>KR</v>
          </cell>
          <cell r="D782" t="str">
            <v>1068/VII/02</v>
          </cell>
          <cell r="E782" t="str">
            <v>40</v>
          </cell>
          <cell r="F782" t="str">
            <v>09K180318006</v>
          </cell>
          <cell r="G782" t="str">
            <v>V1</v>
          </cell>
          <cell r="H782" t="str">
            <v>K180318006</v>
          </cell>
          <cell r="I782" t="str">
            <v/>
          </cell>
          <cell r="J782" t="str">
            <v/>
          </cell>
          <cell r="K782" t="str">
            <v>BIAYA SERVICE LIFT U/MEI &amp; JUNI 02 (NORTH)</v>
          </cell>
          <cell r="L782">
            <v>37448</v>
          </cell>
          <cell r="M782">
            <v>37506</v>
          </cell>
          <cell r="N782" t="str">
            <v>USD</v>
          </cell>
          <cell r="O782">
            <v>451.2</v>
          </cell>
          <cell r="P782" t="str">
            <v>IDR</v>
          </cell>
          <cell r="Q782">
            <v>4000000</v>
          </cell>
        </row>
        <row r="783">
          <cell r="A783" t="str">
            <v>@01@</v>
          </cell>
          <cell r="B783" t="str">
            <v>1800000145</v>
          </cell>
          <cell r="C783" t="str">
            <v>ZM</v>
          </cell>
          <cell r="D783" t="str">
            <v>MIMS TRANSFER</v>
          </cell>
          <cell r="E783" t="str">
            <v>40</v>
          </cell>
          <cell r="F783" t="str">
            <v>00036070042013</v>
          </cell>
          <cell r="G783" t="str">
            <v/>
          </cell>
          <cell r="H783" t="str">
            <v>K180318006</v>
          </cell>
          <cell r="I783" t="str">
            <v/>
          </cell>
          <cell r="J783" t="str">
            <v/>
          </cell>
          <cell r="K783" t="str">
            <v>760463-0003-SPECTACLES, INDUSTRIALCLEAR LENS;</v>
          </cell>
          <cell r="L783">
            <v>37503</v>
          </cell>
          <cell r="M783">
            <v>37503</v>
          </cell>
          <cell r="N783" t="str">
            <v>USD</v>
          </cell>
          <cell r="O783">
            <v>19.559999999999999</v>
          </cell>
          <cell r="P783" t="str">
            <v>USD</v>
          </cell>
          <cell r="Q783">
            <v>19.559999999999999</v>
          </cell>
        </row>
        <row r="784">
          <cell r="A784" t="str">
            <v>@01@</v>
          </cell>
          <cell r="B784" t="str">
            <v>1200002170</v>
          </cell>
          <cell r="C784" t="str">
            <v>SA</v>
          </cell>
          <cell r="D784" t="str">
            <v>RAK0209028</v>
          </cell>
          <cell r="E784" t="str">
            <v>40</v>
          </cell>
          <cell r="F784" t="str">
            <v>SPM-SEP'02</v>
          </cell>
          <cell r="G784" t="str">
            <v/>
          </cell>
          <cell r="H784" t="str">
            <v>K180318006</v>
          </cell>
          <cell r="I784" t="str">
            <v/>
          </cell>
          <cell r="J784" t="str">
            <v/>
          </cell>
          <cell r="K784" t="str">
            <v>PPH PESANGON/KHARIZAL</v>
          </cell>
          <cell r="L784">
            <v>37529</v>
          </cell>
          <cell r="M784">
            <v>37529</v>
          </cell>
          <cell r="N784" t="str">
            <v>USD</v>
          </cell>
          <cell r="O784">
            <v>16.68</v>
          </cell>
          <cell r="P784" t="str">
            <v>IDR</v>
          </cell>
          <cell r="Q784">
            <v>150425</v>
          </cell>
        </row>
        <row r="785">
          <cell r="A785" t="str">
            <v>@01@</v>
          </cell>
          <cell r="B785" t="str">
            <v>1700000002</v>
          </cell>
          <cell r="C785" t="str">
            <v>ZH</v>
          </cell>
          <cell r="D785" t="str">
            <v>SALARY - 09/2002</v>
          </cell>
          <cell r="E785" t="str">
            <v>40</v>
          </cell>
          <cell r="F785" t="str">
            <v>MAINT E/I</v>
          </cell>
          <cell r="G785" t="str">
            <v/>
          </cell>
          <cell r="H785" t="str">
            <v>K180318006</v>
          </cell>
          <cell r="I785" t="str">
            <v/>
          </cell>
          <cell r="J785" t="str">
            <v/>
          </cell>
          <cell r="K785" t="str">
            <v>WELFARE-ACCIDENT</v>
          </cell>
          <cell r="L785">
            <v>37529</v>
          </cell>
          <cell r="M785">
            <v>37529</v>
          </cell>
          <cell r="N785" t="str">
            <v>USD</v>
          </cell>
          <cell r="O785">
            <v>221.8</v>
          </cell>
          <cell r="P785" t="str">
            <v>IDR</v>
          </cell>
          <cell r="Q785">
            <v>2000000</v>
          </cell>
        </row>
        <row r="786">
          <cell r="A786" t="str">
            <v>@01@</v>
          </cell>
          <cell r="B786" t="str">
            <v>1000001863</v>
          </cell>
          <cell r="C786" t="str">
            <v>KR</v>
          </cell>
          <cell r="D786" t="str">
            <v>AGUST 02</v>
          </cell>
          <cell r="E786" t="str">
            <v>40</v>
          </cell>
          <cell r="F786" t="str">
            <v>09K180318006</v>
          </cell>
          <cell r="G786" t="str">
            <v/>
          </cell>
          <cell r="H786" t="str">
            <v>K180318006</v>
          </cell>
          <cell r="I786" t="str">
            <v/>
          </cell>
          <cell r="J786" t="str">
            <v/>
          </cell>
          <cell r="K786" t="str">
            <v>PEMBAYARAN IURAN JAMSOSTEK PERIODE AGUST 02</v>
          </cell>
          <cell r="L786">
            <v>37510</v>
          </cell>
          <cell r="M786">
            <v>37513</v>
          </cell>
          <cell r="N786" t="str">
            <v>USD</v>
          </cell>
          <cell r="O786">
            <v>15.23</v>
          </cell>
          <cell r="P786" t="str">
            <v>IDR</v>
          </cell>
          <cell r="Q786">
            <v>135820</v>
          </cell>
        </row>
        <row r="787">
          <cell r="A787" t="str">
            <v>@01@</v>
          </cell>
          <cell r="B787" t="str">
            <v>1200002070</v>
          </cell>
          <cell r="C787" t="str">
            <v>SA</v>
          </cell>
          <cell r="D787" t="str">
            <v>RAK0209018</v>
          </cell>
          <cell r="E787" t="str">
            <v>40</v>
          </cell>
          <cell r="F787" t="str">
            <v>E/I Maintenance</v>
          </cell>
          <cell r="G787" t="str">
            <v/>
          </cell>
          <cell r="H787" t="str">
            <v>K180318006</v>
          </cell>
          <cell r="I787" t="str">
            <v/>
          </cell>
          <cell r="J787" t="str">
            <v/>
          </cell>
          <cell r="K787" t="str">
            <v>Biaya Jamsostek Kary Per Sept'02</v>
          </cell>
          <cell r="L787">
            <v>37529</v>
          </cell>
          <cell r="M787">
            <v>37529</v>
          </cell>
          <cell r="N787" t="str">
            <v>USD</v>
          </cell>
          <cell r="O787">
            <v>367.16</v>
          </cell>
          <cell r="P787" t="str">
            <v>IDR</v>
          </cell>
          <cell r="Q787">
            <v>3310687</v>
          </cell>
        </row>
        <row r="788">
          <cell r="A788" t="str">
            <v>@01@</v>
          </cell>
          <cell r="B788" t="str">
            <v>1200002173</v>
          </cell>
          <cell r="C788" t="str">
            <v>SA</v>
          </cell>
          <cell r="D788" t="str">
            <v>DN.257/ACC/IX/02</v>
          </cell>
          <cell r="E788" t="str">
            <v>40</v>
          </cell>
          <cell r="F788" t="str">
            <v>09K180318006</v>
          </cell>
          <cell r="G788" t="str">
            <v/>
          </cell>
          <cell r="H788" t="str">
            <v>K180318006</v>
          </cell>
          <cell r="I788" t="str">
            <v/>
          </cell>
          <cell r="J788" t="str">
            <v/>
          </cell>
          <cell r="K788" t="str">
            <v>TRAINING PKP A/FIRDAUS</v>
          </cell>
          <cell r="L788">
            <v>37529</v>
          </cell>
          <cell r="M788">
            <v>37529</v>
          </cell>
          <cell r="N788" t="str">
            <v>USD</v>
          </cell>
          <cell r="O788">
            <v>82.47</v>
          </cell>
          <cell r="P788" t="str">
            <v>IDR</v>
          </cell>
          <cell r="Q788">
            <v>743685</v>
          </cell>
        </row>
        <row r="789">
          <cell r="A789" t="str">
            <v>@01@</v>
          </cell>
          <cell r="B789" t="str">
            <v>1200002173</v>
          </cell>
          <cell r="C789" t="str">
            <v>SA</v>
          </cell>
          <cell r="D789" t="str">
            <v>DN.257/ACC/IX/02</v>
          </cell>
          <cell r="E789" t="str">
            <v>40</v>
          </cell>
          <cell r="F789" t="str">
            <v>09K180318006</v>
          </cell>
          <cell r="G789" t="str">
            <v/>
          </cell>
          <cell r="H789" t="str">
            <v>K180318006</v>
          </cell>
          <cell r="I789" t="str">
            <v/>
          </cell>
          <cell r="J789" t="str">
            <v/>
          </cell>
          <cell r="K789" t="str">
            <v>TRAINING PKP A/JURU.P</v>
          </cell>
          <cell r="L789">
            <v>37529</v>
          </cell>
          <cell r="M789">
            <v>37529</v>
          </cell>
          <cell r="N789" t="str">
            <v>USD</v>
          </cell>
          <cell r="O789">
            <v>95.95</v>
          </cell>
          <cell r="P789" t="str">
            <v>IDR</v>
          </cell>
          <cell r="Q789">
            <v>865209</v>
          </cell>
        </row>
        <row r="790">
          <cell r="A790" t="str">
            <v>@01@</v>
          </cell>
          <cell r="B790" t="str">
            <v>1000001846</v>
          </cell>
          <cell r="C790" t="str">
            <v>KR</v>
          </cell>
          <cell r="D790" t="str">
            <v>375/VIII/02</v>
          </cell>
          <cell r="E790" t="str">
            <v>40</v>
          </cell>
          <cell r="F790" t="str">
            <v>NEO KIM PO</v>
          </cell>
          <cell r="G790" t="str">
            <v/>
          </cell>
          <cell r="H790" t="str">
            <v>K180318006</v>
          </cell>
          <cell r="I790" t="str">
            <v/>
          </cell>
          <cell r="J790" t="str">
            <v/>
          </cell>
          <cell r="K790" t="str">
            <v>TRAINING ANALYSIS TO SIN U/NEO KIM PO</v>
          </cell>
          <cell r="L790">
            <v>37500</v>
          </cell>
          <cell r="M790">
            <v>37511</v>
          </cell>
          <cell r="N790" t="str">
            <v>USD</v>
          </cell>
          <cell r="O790">
            <v>92.35</v>
          </cell>
          <cell r="P790" t="str">
            <v>IDR</v>
          </cell>
          <cell r="Q790">
            <v>821600</v>
          </cell>
        </row>
        <row r="791">
          <cell r="A791" t="str">
            <v>@01@</v>
          </cell>
          <cell r="B791" t="str">
            <v>1000002073</v>
          </cell>
          <cell r="C791" t="str">
            <v>KR</v>
          </cell>
          <cell r="D791" t="str">
            <v>424/IX/02</v>
          </cell>
          <cell r="E791" t="str">
            <v>40</v>
          </cell>
          <cell r="F791" t="str">
            <v>FIRDAUS</v>
          </cell>
          <cell r="G791" t="str">
            <v/>
          </cell>
          <cell r="H791" t="str">
            <v>K180318006</v>
          </cell>
          <cell r="I791" t="str">
            <v/>
          </cell>
          <cell r="J791" t="str">
            <v/>
          </cell>
          <cell r="K791" t="str">
            <v>RECUIT CANDIDATE INTRUMENT DARI BANDUNG</v>
          </cell>
          <cell r="L791">
            <v>37517</v>
          </cell>
          <cell r="M791">
            <v>37526</v>
          </cell>
          <cell r="N791" t="str">
            <v>USD</v>
          </cell>
          <cell r="O791">
            <v>186.44</v>
          </cell>
          <cell r="P791" t="str">
            <v>IDR</v>
          </cell>
          <cell r="Q791">
            <v>1679600</v>
          </cell>
        </row>
        <row r="792">
          <cell r="A792" t="str">
            <v>@01@</v>
          </cell>
          <cell r="B792" t="str">
            <v>1700000002</v>
          </cell>
          <cell r="C792" t="str">
            <v>ZH</v>
          </cell>
          <cell r="D792" t="str">
            <v>SALARY - 09/2002</v>
          </cell>
          <cell r="E792" t="str">
            <v>40</v>
          </cell>
          <cell r="F792" t="str">
            <v>MAINT E/I</v>
          </cell>
          <cell r="G792" t="str">
            <v/>
          </cell>
          <cell r="H792" t="str">
            <v>K180318006</v>
          </cell>
          <cell r="I792" t="str">
            <v/>
          </cell>
          <cell r="J792" t="str">
            <v/>
          </cell>
          <cell r="K792" t="str">
            <v>BANTUAN SEWA RUMAH</v>
          </cell>
          <cell r="L792">
            <v>37529</v>
          </cell>
          <cell r="M792">
            <v>37529</v>
          </cell>
          <cell r="N792" t="str">
            <v>USD</v>
          </cell>
          <cell r="O792">
            <v>24.95</v>
          </cell>
          <cell r="P792" t="str">
            <v>IDR</v>
          </cell>
          <cell r="Q792">
            <v>225000</v>
          </cell>
        </row>
        <row r="793">
          <cell r="A793" t="str">
            <v>@01@</v>
          </cell>
          <cell r="B793" t="str">
            <v>1000001795</v>
          </cell>
          <cell r="C793" t="str">
            <v>KR</v>
          </cell>
          <cell r="D793" t="str">
            <v>KUPON MAKAN</v>
          </cell>
          <cell r="E793" t="str">
            <v>40</v>
          </cell>
          <cell r="F793" t="str">
            <v>09K180318006</v>
          </cell>
          <cell r="G793" t="str">
            <v/>
          </cell>
          <cell r="H793" t="str">
            <v>K180318006</v>
          </cell>
          <cell r="I793" t="str">
            <v/>
          </cell>
          <cell r="J793" t="str">
            <v/>
          </cell>
          <cell r="K793" t="str">
            <v>KUPON MAKAN U/SEPT 03</v>
          </cell>
          <cell r="L793">
            <v>37502</v>
          </cell>
          <cell r="M793">
            <v>37503</v>
          </cell>
          <cell r="N793" t="str">
            <v>USD</v>
          </cell>
          <cell r="O793">
            <v>27.99</v>
          </cell>
          <cell r="P793" t="str">
            <v>IDR</v>
          </cell>
          <cell r="Q793">
            <v>247500</v>
          </cell>
        </row>
        <row r="794">
          <cell r="A794" t="str">
            <v>@01@</v>
          </cell>
          <cell r="B794" t="str">
            <v>1700000002</v>
          </cell>
          <cell r="C794" t="str">
            <v>ZH</v>
          </cell>
          <cell r="D794" t="str">
            <v>SALARY - 09/2002</v>
          </cell>
          <cell r="E794" t="str">
            <v>40</v>
          </cell>
          <cell r="F794" t="str">
            <v>MAINT E/I</v>
          </cell>
          <cell r="G794" t="str">
            <v/>
          </cell>
          <cell r="H794" t="str">
            <v>K180318006</v>
          </cell>
          <cell r="I794" t="str">
            <v/>
          </cell>
          <cell r="J794" t="str">
            <v/>
          </cell>
          <cell r="K794" t="str">
            <v>TUNJANGAN SHIFT</v>
          </cell>
          <cell r="L794">
            <v>37529</v>
          </cell>
          <cell r="M794">
            <v>37529</v>
          </cell>
          <cell r="N794" t="str">
            <v>USD</v>
          </cell>
          <cell r="O794">
            <v>50.29</v>
          </cell>
          <cell r="P794" t="str">
            <v>IDR</v>
          </cell>
          <cell r="Q794">
            <v>453500</v>
          </cell>
        </row>
        <row r="795">
          <cell r="A795" t="str">
            <v>@01@</v>
          </cell>
          <cell r="B795" t="str">
            <v>1000001851</v>
          </cell>
          <cell r="C795" t="str">
            <v>KR</v>
          </cell>
          <cell r="D795" t="str">
            <v>0227/VII/02 WS</v>
          </cell>
          <cell r="E795" t="str">
            <v>40</v>
          </cell>
          <cell r="F795" t="str">
            <v>B 9704 H</v>
          </cell>
          <cell r="G795" t="str">
            <v>V1</v>
          </cell>
          <cell r="H795" t="str">
            <v>K180318006</v>
          </cell>
          <cell r="I795" t="str">
            <v/>
          </cell>
          <cell r="J795" t="str">
            <v/>
          </cell>
          <cell r="K795" t="str">
            <v>CLAIM U/SERVICE MAINT JULI 02 B 9704 H</v>
          </cell>
          <cell r="L795">
            <v>37482</v>
          </cell>
          <cell r="M795">
            <v>37511</v>
          </cell>
          <cell r="N795" t="str">
            <v>USD</v>
          </cell>
          <cell r="O795">
            <v>137.85</v>
          </cell>
          <cell r="P795" t="str">
            <v>IDR</v>
          </cell>
          <cell r="Q795">
            <v>1226480</v>
          </cell>
        </row>
        <row r="796">
          <cell r="A796" t="str">
            <v>@01@</v>
          </cell>
          <cell r="B796" t="str">
            <v>1200002261</v>
          </cell>
          <cell r="C796" t="str">
            <v>SA</v>
          </cell>
          <cell r="D796" t="str">
            <v>DN.285/ACC/IX/02</v>
          </cell>
          <cell r="E796" t="str">
            <v>40</v>
          </cell>
          <cell r="F796" t="str">
            <v>09K180318006</v>
          </cell>
          <cell r="G796" t="str">
            <v/>
          </cell>
          <cell r="H796" t="str">
            <v>K180318006</v>
          </cell>
          <cell r="I796" t="str">
            <v/>
          </cell>
          <cell r="J796" t="str">
            <v/>
          </cell>
          <cell r="K796" t="str">
            <v>BY MUTASI B 9704 H</v>
          </cell>
          <cell r="L796">
            <v>37529</v>
          </cell>
          <cell r="M796">
            <v>37529</v>
          </cell>
          <cell r="N796" t="str">
            <v>USD</v>
          </cell>
          <cell r="O796">
            <v>237.68</v>
          </cell>
          <cell r="P796" t="str">
            <v>IDR</v>
          </cell>
          <cell r="Q796">
            <v>2143200</v>
          </cell>
        </row>
        <row r="797">
          <cell r="A797" t="str">
            <v>@01@</v>
          </cell>
          <cell r="B797" t="str">
            <v>1000002070</v>
          </cell>
          <cell r="C797" t="str">
            <v>KR</v>
          </cell>
          <cell r="D797" t="str">
            <v>RAK0209009</v>
          </cell>
          <cell r="E797" t="str">
            <v>40</v>
          </cell>
          <cell r="F797" t="str">
            <v>FIRDAUS</v>
          </cell>
          <cell r="G797" t="str">
            <v/>
          </cell>
          <cell r="H797" t="str">
            <v>K180318006</v>
          </cell>
          <cell r="I797" t="str">
            <v/>
          </cell>
          <cell r="J797" t="str">
            <v/>
          </cell>
          <cell r="K797" t="str">
            <v>BY.SCHEME CAR A/N.FIRDAUS SEP'02</v>
          </cell>
          <cell r="L797">
            <v>37526</v>
          </cell>
          <cell r="M797">
            <v>37526</v>
          </cell>
          <cell r="N797" t="str">
            <v>USD</v>
          </cell>
          <cell r="O797">
            <v>118.48</v>
          </cell>
          <cell r="P797" t="str">
            <v>IDR</v>
          </cell>
          <cell r="Q797">
            <v>1067361</v>
          </cell>
        </row>
        <row r="798">
          <cell r="A798" t="str">
            <v>@01@</v>
          </cell>
          <cell r="B798" t="str">
            <v>1000002070</v>
          </cell>
          <cell r="C798" t="str">
            <v>KR</v>
          </cell>
          <cell r="D798" t="str">
            <v>RAK0209009</v>
          </cell>
          <cell r="E798" t="str">
            <v>40</v>
          </cell>
          <cell r="F798" t="str">
            <v>RICHARD MARK</v>
          </cell>
          <cell r="G798" t="str">
            <v/>
          </cell>
          <cell r="H798" t="str">
            <v>K180318006</v>
          </cell>
          <cell r="I798" t="str">
            <v/>
          </cell>
          <cell r="J798" t="str">
            <v/>
          </cell>
          <cell r="K798" t="str">
            <v>BY.SCHEME CAR A/N.RICARD MARK SEP'02</v>
          </cell>
          <cell r="L798">
            <v>37526</v>
          </cell>
          <cell r="M798">
            <v>37526</v>
          </cell>
          <cell r="N798" t="str">
            <v>USD</v>
          </cell>
          <cell r="O798">
            <v>109.54</v>
          </cell>
          <cell r="P798" t="str">
            <v>IDR</v>
          </cell>
          <cell r="Q798">
            <v>986806</v>
          </cell>
        </row>
        <row r="799">
          <cell r="A799" t="str">
            <v>@01@</v>
          </cell>
          <cell r="B799" t="str">
            <v>1800000172</v>
          </cell>
          <cell r="C799" t="str">
            <v>ZM</v>
          </cell>
          <cell r="D799" t="str">
            <v>MIMS TRANSFER</v>
          </cell>
          <cell r="E799" t="str">
            <v>40</v>
          </cell>
          <cell r="F799" t="str">
            <v>00036070042014</v>
          </cell>
          <cell r="G799" t="str">
            <v/>
          </cell>
          <cell r="H799" t="str">
            <v>K180318006</v>
          </cell>
          <cell r="I799" t="str">
            <v/>
          </cell>
          <cell r="J799" t="str">
            <v/>
          </cell>
          <cell r="K799" t="str">
            <v>865905-0001-BATTERY, STORAGE:12VDC; N200AH; AN</v>
          </cell>
          <cell r="L799">
            <v>37519</v>
          </cell>
          <cell r="M799">
            <v>37519</v>
          </cell>
          <cell r="N799" t="str">
            <v>USD</v>
          </cell>
          <cell r="O799">
            <v>108.19</v>
          </cell>
          <cell r="P799" t="str">
            <v>USD</v>
          </cell>
          <cell r="Q799">
            <v>108.19</v>
          </cell>
        </row>
        <row r="800">
          <cell r="A800" t="str">
            <v>@01@</v>
          </cell>
          <cell r="B800" t="str">
            <v>1800000172</v>
          </cell>
          <cell r="C800" t="str">
            <v>ZM</v>
          </cell>
          <cell r="D800" t="str">
            <v>MIMS TRANSFER</v>
          </cell>
          <cell r="E800" t="str">
            <v>40</v>
          </cell>
          <cell r="F800" t="str">
            <v>00036070042014</v>
          </cell>
          <cell r="G800" t="str">
            <v/>
          </cell>
          <cell r="H800" t="str">
            <v>K180318006</v>
          </cell>
          <cell r="I800" t="str">
            <v/>
          </cell>
          <cell r="J800" t="str">
            <v/>
          </cell>
          <cell r="K800" t="str">
            <v>866044-0001-BATTERY, STORAGE:12VDC; N200AH; AN</v>
          </cell>
          <cell r="L800">
            <v>37519</v>
          </cell>
          <cell r="M800">
            <v>37519</v>
          </cell>
          <cell r="N800" t="str">
            <v>USD</v>
          </cell>
          <cell r="O800">
            <v>108.19</v>
          </cell>
          <cell r="P800" t="str">
            <v>USD</v>
          </cell>
          <cell r="Q800">
            <v>108.19</v>
          </cell>
        </row>
        <row r="801">
          <cell r="A801" t="str">
            <v>@01@</v>
          </cell>
          <cell r="B801" t="str">
            <v>1000002082</v>
          </cell>
          <cell r="C801" t="str">
            <v>KR</v>
          </cell>
          <cell r="D801" t="str">
            <v>249/VIII/02</v>
          </cell>
          <cell r="E801" t="str">
            <v>40</v>
          </cell>
          <cell r="F801" t="str">
            <v>09K180318006</v>
          </cell>
          <cell r="G801" t="str">
            <v/>
          </cell>
          <cell r="H801" t="str">
            <v>K180318006</v>
          </cell>
          <cell r="I801" t="str">
            <v/>
          </cell>
          <cell r="J801" t="str">
            <v/>
          </cell>
          <cell r="K801" t="str">
            <v>JASA ANGKUTAN LAUT U/AGUST 02</v>
          </cell>
          <cell r="L801">
            <v>37488</v>
          </cell>
          <cell r="M801">
            <v>37526</v>
          </cell>
          <cell r="N801" t="str">
            <v>USD</v>
          </cell>
          <cell r="O801">
            <v>22.35</v>
          </cell>
          <cell r="P801" t="str">
            <v>USD</v>
          </cell>
          <cell r="Q801">
            <v>22.35</v>
          </cell>
        </row>
        <row r="802">
          <cell r="A802" t="str">
            <v>@01@</v>
          </cell>
          <cell r="B802" t="str">
            <v>1200002432</v>
          </cell>
          <cell r="C802" t="str">
            <v>SA</v>
          </cell>
          <cell r="D802" t="str">
            <v>RAK0209045</v>
          </cell>
          <cell r="E802" t="str">
            <v>50</v>
          </cell>
          <cell r="F802" t="str">
            <v>09K180318006</v>
          </cell>
          <cell r="G802" t="str">
            <v/>
          </cell>
          <cell r="H802" t="str">
            <v>K180318006</v>
          </cell>
          <cell r="I802" t="str">
            <v/>
          </cell>
          <cell r="J802" t="str">
            <v/>
          </cell>
          <cell r="K802" t="str">
            <v>JASA ANGKUTAN LAUT U/AGUST 02</v>
          </cell>
          <cell r="L802">
            <v>37529</v>
          </cell>
          <cell r="M802">
            <v>37529</v>
          </cell>
          <cell r="N802" t="str">
            <v>USD</v>
          </cell>
          <cell r="O802">
            <v>-22.35</v>
          </cell>
          <cell r="P802" t="str">
            <v>USD</v>
          </cell>
          <cell r="Q802">
            <v>-22.35</v>
          </cell>
        </row>
        <row r="803">
          <cell r="A803" t="str">
            <v>@01@</v>
          </cell>
          <cell r="B803" t="str">
            <v>1200002064</v>
          </cell>
          <cell r="C803" t="str">
            <v>SA</v>
          </cell>
          <cell r="D803" t="str">
            <v>P091006</v>
          </cell>
          <cell r="E803" t="str">
            <v>40</v>
          </cell>
          <cell r="F803" t="str">
            <v>Payroll</v>
          </cell>
          <cell r="G803" t="str">
            <v/>
          </cell>
          <cell r="H803" t="str">
            <v>K180318006</v>
          </cell>
          <cell r="I803" t="str">
            <v/>
          </cell>
          <cell r="J803" t="str">
            <v/>
          </cell>
          <cell r="K803" t="str">
            <v>Phone Bill Karyawan a/n Arliansyah(970067)-PT KIK</v>
          </cell>
          <cell r="L803">
            <v>37460</v>
          </cell>
          <cell r="M803">
            <v>37529</v>
          </cell>
          <cell r="N803" t="str">
            <v>USD</v>
          </cell>
          <cell r="O803">
            <v>27.75</v>
          </cell>
          <cell r="P803" t="str">
            <v>IDR</v>
          </cell>
          <cell r="Q803">
            <v>250200</v>
          </cell>
        </row>
        <row r="804">
          <cell r="A804" t="str">
            <v>@01@</v>
          </cell>
          <cell r="B804" t="str">
            <v>1200002011</v>
          </cell>
          <cell r="C804" t="str">
            <v>SA</v>
          </cell>
          <cell r="D804" t="str">
            <v>RAK0209005</v>
          </cell>
          <cell r="E804" t="str">
            <v>40</v>
          </cell>
          <cell r="F804" t="str">
            <v>Telkom</v>
          </cell>
          <cell r="G804" t="str">
            <v/>
          </cell>
          <cell r="H804" t="str">
            <v>K180318006</v>
          </cell>
          <cell r="I804" t="str">
            <v/>
          </cell>
          <cell r="J804" t="str">
            <v/>
          </cell>
          <cell r="K804" t="str">
            <v>Telephone &amp; Fax Exp Periode Sept'02-Maint dept</v>
          </cell>
          <cell r="L804">
            <v>37524</v>
          </cell>
          <cell r="M804">
            <v>37524</v>
          </cell>
          <cell r="N804" t="str">
            <v>USD</v>
          </cell>
          <cell r="O804">
            <v>25.15</v>
          </cell>
          <cell r="P804" t="str">
            <v>IDR</v>
          </cell>
          <cell r="Q804">
            <v>227174</v>
          </cell>
        </row>
        <row r="805">
          <cell r="A805" t="str">
            <v>@01@</v>
          </cell>
          <cell r="B805" t="str">
            <v>1700000002</v>
          </cell>
          <cell r="C805" t="str">
            <v>ZH</v>
          </cell>
          <cell r="D805" t="str">
            <v>SALARY - 09/2002</v>
          </cell>
          <cell r="E805" t="str">
            <v>40</v>
          </cell>
          <cell r="F805" t="str">
            <v>MAINT DIST CONTROL</v>
          </cell>
          <cell r="G805" t="str">
            <v/>
          </cell>
          <cell r="H805" t="str">
            <v>K180318007</v>
          </cell>
          <cell r="I805" t="str">
            <v/>
          </cell>
          <cell r="J805" t="str">
            <v/>
          </cell>
          <cell r="K805" t="str">
            <v>WEEKEND COVERAGE PAYMENT</v>
          </cell>
          <cell r="L805">
            <v>37529</v>
          </cell>
          <cell r="M805">
            <v>37529</v>
          </cell>
          <cell r="N805" t="str">
            <v>USD</v>
          </cell>
          <cell r="O805">
            <v>446</v>
          </cell>
          <cell r="P805" t="str">
            <v>IDR</v>
          </cell>
          <cell r="Q805">
            <v>4021608</v>
          </cell>
        </row>
        <row r="806">
          <cell r="A806" t="str">
            <v>@01@</v>
          </cell>
          <cell r="B806" t="str">
            <v>1200002264</v>
          </cell>
          <cell r="C806" t="str">
            <v>SA</v>
          </cell>
          <cell r="D806" t="str">
            <v>RAK0209037</v>
          </cell>
          <cell r="E806" t="str">
            <v>50</v>
          </cell>
          <cell r="F806" t="str">
            <v>SALARY - 09/2002</v>
          </cell>
          <cell r="G806" t="str">
            <v/>
          </cell>
          <cell r="H806" t="str">
            <v>K180318007</v>
          </cell>
          <cell r="I806" t="str">
            <v/>
          </cell>
          <cell r="J806" t="str">
            <v/>
          </cell>
          <cell r="K806" t="str">
            <v>WEEKEND COVERAGE PAYMENT - reclass</v>
          </cell>
          <cell r="L806">
            <v>37529</v>
          </cell>
          <cell r="M806">
            <v>37529</v>
          </cell>
          <cell r="N806" t="str">
            <v>USD</v>
          </cell>
          <cell r="O806">
            <v>-446</v>
          </cell>
          <cell r="P806" t="str">
            <v>IDR</v>
          </cell>
          <cell r="Q806">
            <v>-4021608</v>
          </cell>
        </row>
        <row r="807">
          <cell r="A807" t="str">
            <v>@01@</v>
          </cell>
          <cell r="B807" t="str">
            <v>1700000002</v>
          </cell>
          <cell r="C807" t="str">
            <v>ZH</v>
          </cell>
          <cell r="D807" t="str">
            <v>SALARY - 09/2002</v>
          </cell>
          <cell r="E807" t="str">
            <v>40</v>
          </cell>
          <cell r="F807" t="str">
            <v>MAINT DIST CONTROL</v>
          </cell>
          <cell r="G807" t="str">
            <v/>
          </cell>
          <cell r="H807" t="str">
            <v>K180318007</v>
          </cell>
          <cell r="I807" t="str">
            <v/>
          </cell>
          <cell r="J807" t="str">
            <v/>
          </cell>
          <cell r="K807" t="str">
            <v>SALARY</v>
          </cell>
          <cell r="L807">
            <v>37529</v>
          </cell>
          <cell r="M807">
            <v>37529</v>
          </cell>
          <cell r="N807" t="str">
            <v>USD</v>
          </cell>
          <cell r="O807">
            <v>3829.25</v>
          </cell>
          <cell r="P807" t="str">
            <v>IDR</v>
          </cell>
          <cell r="Q807">
            <v>34528836</v>
          </cell>
        </row>
        <row r="808">
          <cell r="A808" t="str">
            <v>@01@</v>
          </cell>
          <cell r="B808" t="str">
            <v>1200002264</v>
          </cell>
          <cell r="C808" t="str">
            <v>SA</v>
          </cell>
          <cell r="D808" t="str">
            <v>RAK0209037</v>
          </cell>
          <cell r="E808" t="str">
            <v>40</v>
          </cell>
          <cell r="F808" t="str">
            <v>SALARY - 09/2002</v>
          </cell>
          <cell r="G808" t="str">
            <v/>
          </cell>
          <cell r="H808" t="str">
            <v>K180318007</v>
          </cell>
          <cell r="I808" t="str">
            <v/>
          </cell>
          <cell r="J808" t="str">
            <v/>
          </cell>
          <cell r="K808" t="str">
            <v>WEEKEND COVERAGE PAYMENT</v>
          </cell>
          <cell r="L808">
            <v>37529</v>
          </cell>
          <cell r="M808">
            <v>37529</v>
          </cell>
          <cell r="N808" t="str">
            <v>USD</v>
          </cell>
          <cell r="O808">
            <v>446</v>
          </cell>
          <cell r="P808" t="str">
            <v>IDR</v>
          </cell>
          <cell r="Q808">
            <v>4021608</v>
          </cell>
        </row>
        <row r="809">
          <cell r="A809" t="str">
            <v>@01@</v>
          </cell>
          <cell r="B809" t="str">
            <v>1200002014</v>
          </cell>
          <cell r="C809" t="str">
            <v>SA</v>
          </cell>
          <cell r="D809" t="str">
            <v>RAK0209007</v>
          </cell>
          <cell r="E809" t="str">
            <v>40</v>
          </cell>
          <cell r="F809" t="str">
            <v>ACCRRUE THR</v>
          </cell>
          <cell r="G809" t="str">
            <v/>
          </cell>
          <cell r="H809" t="str">
            <v>K180318007</v>
          </cell>
          <cell r="I809" t="str">
            <v/>
          </cell>
          <cell r="J809" t="str">
            <v/>
          </cell>
          <cell r="K809" t="str">
            <v>Accrued THR/THN/THI period SEPT' 02</v>
          </cell>
          <cell r="L809">
            <v>37524</v>
          </cell>
          <cell r="M809">
            <v>37524</v>
          </cell>
          <cell r="N809" t="str">
            <v>USD</v>
          </cell>
          <cell r="O809">
            <v>344.13</v>
          </cell>
          <cell r="P809" t="str">
            <v>IDR</v>
          </cell>
          <cell r="Q809">
            <v>3108633</v>
          </cell>
        </row>
        <row r="810">
          <cell r="A810" t="str">
            <v>@01@</v>
          </cell>
          <cell r="B810" t="str">
            <v>1200002067</v>
          </cell>
          <cell r="C810" t="str">
            <v>SA</v>
          </cell>
          <cell r="D810" t="str">
            <v>RAK0209015</v>
          </cell>
          <cell r="E810" t="str">
            <v>40</v>
          </cell>
          <cell r="F810" t="str">
            <v>Control System</v>
          </cell>
          <cell r="G810" t="str">
            <v/>
          </cell>
          <cell r="H810" t="str">
            <v>K180318007</v>
          </cell>
          <cell r="I810" t="str">
            <v/>
          </cell>
          <cell r="J810" t="str">
            <v/>
          </cell>
          <cell r="K810" t="str">
            <v>Biaya Reward Periode Sept'02</v>
          </cell>
          <cell r="L810">
            <v>37529</v>
          </cell>
          <cell r="M810">
            <v>37529</v>
          </cell>
          <cell r="N810" t="str">
            <v>USD</v>
          </cell>
          <cell r="O810">
            <v>1171.94</v>
          </cell>
          <cell r="P810" t="str">
            <v>IDR</v>
          </cell>
          <cell r="Q810">
            <v>10567533</v>
          </cell>
        </row>
        <row r="811">
          <cell r="A811" t="str">
            <v>@01@</v>
          </cell>
          <cell r="B811" t="str">
            <v>1200002119</v>
          </cell>
          <cell r="C811" t="str">
            <v>SA</v>
          </cell>
          <cell r="D811" t="str">
            <v>RAK0209021</v>
          </cell>
          <cell r="E811" t="str">
            <v>40</v>
          </cell>
          <cell r="F811" t="str">
            <v>Control System</v>
          </cell>
          <cell r="G811" t="str">
            <v/>
          </cell>
          <cell r="H811" t="str">
            <v>K180318007</v>
          </cell>
          <cell r="I811" t="str">
            <v/>
          </cell>
          <cell r="J811" t="str">
            <v/>
          </cell>
          <cell r="K811" t="str">
            <v>Biaya PPH 21 Kary Periode Sept'02</v>
          </cell>
          <cell r="L811">
            <v>37529</v>
          </cell>
          <cell r="M811">
            <v>37529</v>
          </cell>
          <cell r="N811" t="str">
            <v>USD</v>
          </cell>
          <cell r="O811">
            <v>166.44</v>
          </cell>
          <cell r="P811" t="str">
            <v>IDR</v>
          </cell>
          <cell r="Q811">
            <v>1500770</v>
          </cell>
        </row>
        <row r="812">
          <cell r="A812" t="str">
            <v>@01@</v>
          </cell>
          <cell r="B812" t="str">
            <v>1800000140</v>
          </cell>
          <cell r="C812" t="str">
            <v>ZM</v>
          </cell>
          <cell r="D812" t="str">
            <v>MIMS TRANSFER</v>
          </cell>
          <cell r="E812" t="str">
            <v>40</v>
          </cell>
          <cell r="F812" t="str">
            <v>00036090042017</v>
          </cell>
          <cell r="G812" t="str">
            <v/>
          </cell>
          <cell r="H812" t="str">
            <v>K180318007</v>
          </cell>
          <cell r="I812" t="str">
            <v/>
          </cell>
          <cell r="J812" t="str">
            <v/>
          </cell>
          <cell r="K812" t="str">
            <v>"829021-0002-DRILLING MACHINE:1/2"" DRILL CAPT</v>
          </cell>
          <cell r="L812">
            <v>37501</v>
          </cell>
          <cell r="M812">
            <v>37501</v>
          </cell>
          <cell r="N812" t="str">
            <v>USD</v>
          </cell>
          <cell r="O812">
            <v>84.26</v>
          </cell>
          <cell r="P812" t="str">
            <v>USD</v>
          </cell>
          <cell r="Q812">
            <v>84.26</v>
          </cell>
        </row>
        <row r="813">
          <cell r="A813" t="str">
            <v>@01@</v>
          </cell>
          <cell r="B813" t="str">
            <v>1800000192</v>
          </cell>
          <cell r="C813" t="str">
            <v>ZM</v>
          </cell>
          <cell r="D813" t="str">
            <v>MIMS TRANSFER</v>
          </cell>
          <cell r="E813" t="str">
            <v>40</v>
          </cell>
          <cell r="F813" t="str">
            <v>00036090045110</v>
          </cell>
          <cell r="G813" t="str">
            <v/>
          </cell>
          <cell r="H813" t="str">
            <v>K180318007</v>
          </cell>
          <cell r="I813" t="str">
            <v/>
          </cell>
          <cell r="J813" t="str">
            <v/>
          </cell>
          <cell r="K813" t="str">
            <v>872878-0001-O-RING64.2MM ID; 5.7MM OD; NBR MAT</v>
          </cell>
          <cell r="L813">
            <v>37529</v>
          </cell>
          <cell r="M813">
            <v>37529</v>
          </cell>
          <cell r="N813" t="str">
            <v>USD</v>
          </cell>
          <cell r="O813">
            <v>1</v>
          </cell>
          <cell r="P813" t="str">
            <v>USD</v>
          </cell>
          <cell r="Q813">
            <v>1</v>
          </cell>
        </row>
        <row r="814">
          <cell r="A814" t="str">
            <v>@01@</v>
          </cell>
          <cell r="B814" t="str">
            <v>1800000192</v>
          </cell>
          <cell r="C814" t="str">
            <v>ZM</v>
          </cell>
          <cell r="D814" t="str">
            <v>MIMS TRANSFER</v>
          </cell>
          <cell r="E814" t="str">
            <v>40</v>
          </cell>
          <cell r="F814" t="str">
            <v>00036090045110</v>
          </cell>
          <cell r="G814" t="str">
            <v/>
          </cell>
          <cell r="H814" t="str">
            <v>K180318007</v>
          </cell>
          <cell r="I814" t="str">
            <v/>
          </cell>
          <cell r="J814" t="str">
            <v/>
          </cell>
          <cell r="K814" t="str">
            <v>872878-0004-O-RING920MM ID; 12MM CROSS SECT; N</v>
          </cell>
          <cell r="L814">
            <v>37529</v>
          </cell>
          <cell r="M814">
            <v>37529</v>
          </cell>
          <cell r="N814" t="str">
            <v>USD</v>
          </cell>
          <cell r="O814">
            <v>0.01</v>
          </cell>
          <cell r="P814" t="str">
            <v>USD</v>
          </cell>
          <cell r="Q814">
            <v>0.01</v>
          </cell>
        </row>
        <row r="815">
          <cell r="A815" t="str">
            <v>@01@</v>
          </cell>
          <cell r="B815" t="str">
            <v>1800000159</v>
          </cell>
          <cell r="C815" t="str">
            <v>ZM</v>
          </cell>
          <cell r="D815" t="str">
            <v>MIMS TRANSFER</v>
          </cell>
          <cell r="E815" t="str">
            <v>40</v>
          </cell>
          <cell r="F815" t="str">
            <v>00036090045120</v>
          </cell>
          <cell r="G815" t="str">
            <v/>
          </cell>
          <cell r="H815" t="str">
            <v>K180318007</v>
          </cell>
          <cell r="I815" t="str">
            <v/>
          </cell>
          <cell r="J815" t="str">
            <v/>
          </cell>
          <cell r="K815" t="str">
            <v>862459-0001-CIRCUIT CARD ASSEMBLYCOUNTER GROUP</v>
          </cell>
          <cell r="L815">
            <v>37512</v>
          </cell>
          <cell r="M815">
            <v>37512</v>
          </cell>
          <cell r="N815" t="str">
            <v>USD</v>
          </cell>
          <cell r="O815">
            <v>1356.39</v>
          </cell>
          <cell r="P815" t="str">
            <v>USD</v>
          </cell>
          <cell r="Q815">
            <v>1356.39</v>
          </cell>
        </row>
        <row r="816">
          <cell r="A816" t="str">
            <v>@01@</v>
          </cell>
          <cell r="B816" t="str">
            <v>1800000179</v>
          </cell>
          <cell r="C816" t="str">
            <v>ZM</v>
          </cell>
          <cell r="D816" t="str">
            <v>MIMS TRANSFER</v>
          </cell>
          <cell r="E816" t="str">
            <v>40</v>
          </cell>
          <cell r="F816" t="str">
            <v>00036090045120</v>
          </cell>
          <cell r="G816" t="str">
            <v/>
          </cell>
          <cell r="H816" t="str">
            <v>K180318007</v>
          </cell>
          <cell r="I816" t="str">
            <v/>
          </cell>
          <cell r="J816" t="str">
            <v/>
          </cell>
          <cell r="K816" t="str">
            <v>863380-0001-FUSE LINK, CARTRIDGE4AMP; 125V; GL</v>
          </cell>
          <cell r="L816">
            <v>37522</v>
          </cell>
          <cell r="M816">
            <v>37522</v>
          </cell>
          <cell r="N816" t="str">
            <v>USD</v>
          </cell>
          <cell r="O816">
            <v>3.6</v>
          </cell>
          <cell r="P816" t="str">
            <v>USD</v>
          </cell>
          <cell r="Q816">
            <v>3.6</v>
          </cell>
        </row>
        <row r="817">
          <cell r="A817" t="str">
            <v>@01@</v>
          </cell>
          <cell r="B817" t="str">
            <v>1800000187</v>
          </cell>
          <cell r="C817" t="str">
            <v>ZM</v>
          </cell>
          <cell r="D817" t="str">
            <v>MIMS TRANSFER</v>
          </cell>
          <cell r="E817" t="str">
            <v>40</v>
          </cell>
          <cell r="F817" t="str">
            <v>00036090045120</v>
          </cell>
          <cell r="G817" t="str">
            <v/>
          </cell>
          <cell r="H817" t="str">
            <v>K180318007</v>
          </cell>
          <cell r="I817" t="str">
            <v/>
          </cell>
          <cell r="J817" t="str">
            <v/>
          </cell>
          <cell r="K817" t="str">
            <v>870643-0001-FUSE LINK, CARTRIDGE500mA; 250VAC;</v>
          </cell>
          <cell r="L817">
            <v>37525</v>
          </cell>
          <cell r="M817">
            <v>37525</v>
          </cell>
          <cell r="N817" t="str">
            <v>USD</v>
          </cell>
          <cell r="O817">
            <v>1.55</v>
          </cell>
          <cell r="P817" t="str">
            <v>USD</v>
          </cell>
          <cell r="Q817">
            <v>1.55</v>
          </cell>
        </row>
        <row r="818">
          <cell r="A818" t="str">
            <v>@01@</v>
          </cell>
          <cell r="B818" t="str">
            <v>1800000179</v>
          </cell>
          <cell r="C818" t="str">
            <v>ZM</v>
          </cell>
          <cell r="D818" t="str">
            <v>MIMS TRANSFER</v>
          </cell>
          <cell r="E818" t="str">
            <v>40</v>
          </cell>
          <cell r="F818" t="str">
            <v>00036090045130</v>
          </cell>
          <cell r="G818" t="str">
            <v/>
          </cell>
          <cell r="H818" t="str">
            <v>K180318007</v>
          </cell>
          <cell r="I818" t="str">
            <v/>
          </cell>
          <cell r="J818" t="str">
            <v/>
          </cell>
          <cell r="K818" t="str">
            <v>797195-0001-MIRROR, LASER4.75 TO 28VDC OPR VOL</v>
          </cell>
          <cell r="L818">
            <v>37522</v>
          </cell>
          <cell r="M818">
            <v>37522</v>
          </cell>
          <cell r="N818" t="str">
            <v>USD</v>
          </cell>
          <cell r="O818">
            <v>1900</v>
          </cell>
          <cell r="P818" t="str">
            <v>USD</v>
          </cell>
          <cell r="Q818">
            <v>1900</v>
          </cell>
        </row>
        <row r="819">
          <cell r="A819" t="str">
            <v>@01@</v>
          </cell>
          <cell r="B819" t="str">
            <v>1800000145</v>
          </cell>
          <cell r="C819" t="str">
            <v>ZM</v>
          </cell>
          <cell r="D819" t="str">
            <v>MIMS TRANSFER</v>
          </cell>
          <cell r="E819" t="str">
            <v>40</v>
          </cell>
          <cell r="F819" t="str">
            <v>00036090045165</v>
          </cell>
          <cell r="G819" t="str">
            <v/>
          </cell>
          <cell r="H819" t="str">
            <v>K180318007</v>
          </cell>
          <cell r="I819" t="str">
            <v/>
          </cell>
          <cell r="J819" t="str">
            <v/>
          </cell>
          <cell r="K819" t="str">
            <v>31000-001-052246-00-SONY SPT-M320CE CAMERA AND</v>
          </cell>
          <cell r="L819">
            <v>37503</v>
          </cell>
          <cell r="M819">
            <v>37503</v>
          </cell>
          <cell r="N819" t="str">
            <v>USD</v>
          </cell>
          <cell r="O819">
            <v>424.77</v>
          </cell>
          <cell r="P819" t="str">
            <v>USD</v>
          </cell>
          <cell r="Q819">
            <v>424.77</v>
          </cell>
        </row>
        <row r="820">
          <cell r="A820" t="str">
            <v>@01@</v>
          </cell>
          <cell r="B820" t="str">
            <v>1800000152</v>
          </cell>
          <cell r="C820" t="str">
            <v>ZM</v>
          </cell>
          <cell r="D820" t="str">
            <v>MIMS TRANSFER</v>
          </cell>
          <cell r="E820" t="str">
            <v>40</v>
          </cell>
          <cell r="F820" t="str">
            <v>00036090045165</v>
          </cell>
          <cell r="G820" t="str">
            <v/>
          </cell>
          <cell r="H820" t="str">
            <v>K180318007</v>
          </cell>
          <cell r="I820" t="str">
            <v/>
          </cell>
          <cell r="J820" t="str">
            <v/>
          </cell>
          <cell r="K820" t="str">
            <v>10812-001-055681-00-SERVICE VISIT FOR VCR AG 5</v>
          </cell>
          <cell r="L820">
            <v>37509</v>
          </cell>
          <cell r="M820">
            <v>37509</v>
          </cell>
          <cell r="N820" t="str">
            <v>USD</v>
          </cell>
          <cell r="O820">
            <v>820.62</v>
          </cell>
          <cell r="P820" t="str">
            <v>IDR</v>
          </cell>
          <cell r="Q820">
            <v>7275000</v>
          </cell>
        </row>
        <row r="821">
          <cell r="A821" t="str">
            <v>@01@</v>
          </cell>
          <cell r="B821" t="str">
            <v>1800000157</v>
          </cell>
          <cell r="C821" t="str">
            <v>ZM</v>
          </cell>
          <cell r="D821" t="str">
            <v>MIMS TRANSFER</v>
          </cell>
          <cell r="E821" t="str">
            <v>40</v>
          </cell>
          <cell r="F821" t="str">
            <v>00036090045165</v>
          </cell>
          <cell r="G821" t="str">
            <v/>
          </cell>
          <cell r="H821" t="str">
            <v>K180318007</v>
          </cell>
          <cell r="I821" t="str">
            <v/>
          </cell>
          <cell r="J821" t="str">
            <v/>
          </cell>
          <cell r="K821" t="str">
            <v>31000-002-056087-00-TRIGER LAMP ASSY    W/P :</v>
          </cell>
          <cell r="L821">
            <v>37511</v>
          </cell>
          <cell r="M821">
            <v>37511</v>
          </cell>
          <cell r="N821" t="str">
            <v>USD</v>
          </cell>
          <cell r="O821">
            <v>795.8</v>
          </cell>
          <cell r="P821" t="str">
            <v>USD</v>
          </cell>
          <cell r="Q821">
            <v>795.8</v>
          </cell>
        </row>
        <row r="822">
          <cell r="A822" t="str">
            <v>@01@</v>
          </cell>
          <cell r="B822" t="str">
            <v>1800000176</v>
          </cell>
          <cell r="C822" t="str">
            <v>ZM</v>
          </cell>
          <cell r="D822" t="str">
            <v>MIMS TRANSFER</v>
          </cell>
          <cell r="E822" t="str">
            <v>40</v>
          </cell>
          <cell r="F822" t="str">
            <v>00036090045165</v>
          </cell>
          <cell r="G822" t="str">
            <v/>
          </cell>
          <cell r="H822" t="str">
            <v>K180318007</v>
          </cell>
          <cell r="I822" t="str">
            <v/>
          </cell>
          <cell r="J822" t="str">
            <v/>
          </cell>
          <cell r="K822" t="str">
            <v>20058-001-050571-00-Blank CDRVerbatimREORDER P</v>
          </cell>
          <cell r="L822">
            <v>37521</v>
          </cell>
          <cell r="M822">
            <v>37521</v>
          </cell>
          <cell r="N822" t="str">
            <v>USD</v>
          </cell>
          <cell r="O822">
            <v>16.649999999999999</v>
          </cell>
          <cell r="P822" t="str">
            <v>IDR</v>
          </cell>
          <cell r="Q822">
            <v>150000</v>
          </cell>
        </row>
        <row r="823">
          <cell r="A823" t="str">
            <v>@01@</v>
          </cell>
          <cell r="B823" t="str">
            <v>1800000187</v>
          </cell>
          <cell r="C823" t="str">
            <v>ZM</v>
          </cell>
          <cell r="D823" t="str">
            <v>MIMS TRANSFER</v>
          </cell>
          <cell r="E823" t="str">
            <v>40</v>
          </cell>
          <cell r="F823" t="str">
            <v>00036090045165</v>
          </cell>
          <cell r="G823" t="str">
            <v/>
          </cell>
          <cell r="H823" t="str">
            <v>K180318007</v>
          </cell>
          <cell r="I823" t="str">
            <v/>
          </cell>
          <cell r="J823" t="str">
            <v/>
          </cell>
          <cell r="K823" t="str">
            <v>870666-0001-ROLLER, GUIDEROLLER SHEET GUIDE</v>
          </cell>
          <cell r="L823">
            <v>37525</v>
          </cell>
          <cell r="M823">
            <v>37525</v>
          </cell>
          <cell r="N823" t="str">
            <v>USD</v>
          </cell>
          <cell r="O823">
            <v>534.75</v>
          </cell>
          <cell r="P823" t="str">
            <v>USD</v>
          </cell>
          <cell r="Q823">
            <v>534.75</v>
          </cell>
        </row>
        <row r="824">
          <cell r="A824" t="str">
            <v>@01@</v>
          </cell>
          <cell r="B824" t="str">
            <v>1800000190</v>
          </cell>
          <cell r="C824" t="str">
            <v>ZM</v>
          </cell>
          <cell r="D824" t="str">
            <v>MIMS TRANSFER</v>
          </cell>
          <cell r="E824" t="str">
            <v>40</v>
          </cell>
          <cell r="F824" t="str">
            <v>00036090045165</v>
          </cell>
          <cell r="G824" t="str">
            <v/>
          </cell>
          <cell r="H824" t="str">
            <v>K180318007</v>
          </cell>
          <cell r="I824" t="str">
            <v/>
          </cell>
          <cell r="J824" t="str">
            <v/>
          </cell>
          <cell r="K824" t="str">
            <v>869556-0001-CIRCUIT CARD ASSEMBLYLAN TCP/IP; S</v>
          </cell>
          <cell r="L824">
            <v>37527</v>
          </cell>
          <cell r="M824">
            <v>37527</v>
          </cell>
          <cell r="N824" t="str">
            <v>USD</v>
          </cell>
          <cell r="O824">
            <v>1676.42</v>
          </cell>
          <cell r="P824" t="str">
            <v>USD</v>
          </cell>
          <cell r="Q824">
            <v>1676.42</v>
          </cell>
        </row>
        <row r="825">
          <cell r="A825" t="str">
            <v>@01@</v>
          </cell>
          <cell r="B825" t="str">
            <v>1800000187</v>
          </cell>
          <cell r="C825" t="str">
            <v>ZM</v>
          </cell>
          <cell r="D825" t="str">
            <v>MIMS TRANSFER</v>
          </cell>
          <cell r="E825" t="str">
            <v>40</v>
          </cell>
          <cell r="F825" t="str">
            <v>00036090045180</v>
          </cell>
          <cell r="G825" t="str">
            <v/>
          </cell>
          <cell r="H825" t="str">
            <v>K180318007</v>
          </cell>
          <cell r="I825" t="str">
            <v/>
          </cell>
          <cell r="J825" t="str">
            <v/>
          </cell>
          <cell r="K825" t="str">
            <v>870915-0001-PADLOCK1IN SIZE; STEEL MATL; C/W 3</v>
          </cell>
          <cell r="L825">
            <v>37525</v>
          </cell>
          <cell r="M825">
            <v>37525</v>
          </cell>
          <cell r="N825" t="str">
            <v>USD</v>
          </cell>
          <cell r="O825">
            <v>0.67</v>
          </cell>
          <cell r="P825" t="str">
            <v>USD</v>
          </cell>
          <cell r="Q825">
            <v>0.67</v>
          </cell>
        </row>
        <row r="826">
          <cell r="A826" t="str">
            <v>@01@</v>
          </cell>
          <cell r="B826" t="str">
            <v>1800000187</v>
          </cell>
          <cell r="C826" t="str">
            <v>ZM</v>
          </cell>
          <cell r="D826" t="str">
            <v>MIMS TRANSFER</v>
          </cell>
          <cell r="E826" t="str">
            <v>40</v>
          </cell>
          <cell r="F826" t="str">
            <v>00036090045180</v>
          </cell>
          <cell r="G826" t="str">
            <v/>
          </cell>
          <cell r="H826" t="str">
            <v>K180318007</v>
          </cell>
          <cell r="I826" t="str">
            <v/>
          </cell>
          <cell r="J826" t="str">
            <v/>
          </cell>
          <cell r="K826" t="str">
            <v>870839-0001-PADLOCK1IN SIZE; STEEL MATL; C/W 3</v>
          </cell>
          <cell r="L826">
            <v>37525</v>
          </cell>
          <cell r="M826">
            <v>37525</v>
          </cell>
          <cell r="N826" t="str">
            <v>USD</v>
          </cell>
          <cell r="O826">
            <v>0.67</v>
          </cell>
          <cell r="P826" t="str">
            <v>USD</v>
          </cell>
          <cell r="Q826">
            <v>0.67</v>
          </cell>
        </row>
        <row r="827">
          <cell r="A827" t="str">
            <v>@01@</v>
          </cell>
          <cell r="B827" t="str">
            <v>1800000140</v>
          </cell>
          <cell r="C827" t="str">
            <v>ZM</v>
          </cell>
          <cell r="D827" t="str">
            <v>MIMS TRANSFER</v>
          </cell>
          <cell r="E827" t="str">
            <v>40</v>
          </cell>
          <cell r="F827" t="str">
            <v>00036090045253</v>
          </cell>
          <cell r="G827" t="str">
            <v/>
          </cell>
          <cell r="H827" t="str">
            <v>K180318007</v>
          </cell>
          <cell r="I827" t="str">
            <v/>
          </cell>
          <cell r="J827" t="str">
            <v/>
          </cell>
          <cell r="K827" t="str">
            <v>860932-0003-PENETRATING OIL12 OZ/340GMS/CAN; S</v>
          </cell>
          <cell r="L827">
            <v>37501</v>
          </cell>
          <cell r="M827">
            <v>37501</v>
          </cell>
          <cell r="N827" t="str">
            <v>USD</v>
          </cell>
          <cell r="O827">
            <v>15.03</v>
          </cell>
          <cell r="P827" t="str">
            <v>USD</v>
          </cell>
          <cell r="Q827">
            <v>15.03</v>
          </cell>
        </row>
        <row r="828">
          <cell r="A828" t="str">
            <v>@01@</v>
          </cell>
          <cell r="B828" t="str">
            <v>1800000140</v>
          </cell>
          <cell r="C828" t="str">
            <v>ZM</v>
          </cell>
          <cell r="D828" t="str">
            <v>MIMS TRANSFER</v>
          </cell>
          <cell r="E828" t="str">
            <v>40</v>
          </cell>
          <cell r="F828" t="str">
            <v>00036090045253</v>
          </cell>
          <cell r="G828" t="str">
            <v/>
          </cell>
          <cell r="H828" t="str">
            <v>K180318007</v>
          </cell>
          <cell r="I828" t="str">
            <v/>
          </cell>
          <cell r="J828" t="str">
            <v/>
          </cell>
          <cell r="K828" t="str">
            <v>860932-0004-PENETRATING OIL12 OZ/340GMS/CAN; S</v>
          </cell>
          <cell r="L828">
            <v>37501</v>
          </cell>
          <cell r="M828">
            <v>37501</v>
          </cell>
          <cell r="N828" t="str">
            <v>USD</v>
          </cell>
          <cell r="O828">
            <v>10.02</v>
          </cell>
          <cell r="P828" t="str">
            <v>USD</v>
          </cell>
          <cell r="Q828">
            <v>10.02</v>
          </cell>
        </row>
        <row r="829">
          <cell r="A829" t="str">
            <v>@01@</v>
          </cell>
          <cell r="B829" t="str">
            <v>1800000140</v>
          </cell>
          <cell r="C829" t="str">
            <v>ZM</v>
          </cell>
          <cell r="D829" t="str">
            <v>MIMS TRANSFER</v>
          </cell>
          <cell r="E829" t="str">
            <v>40</v>
          </cell>
          <cell r="F829" t="str">
            <v>00036090045253</v>
          </cell>
          <cell r="G829" t="str">
            <v/>
          </cell>
          <cell r="H829" t="str">
            <v>K180318007</v>
          </cell>
          <cell r="I829" t="str">
            <v/>
          </cell>
          <cell r="J829" t="str">
            <v/>
          </cell>
          <cell r="K829" t="str">
            <v>860932-0005-ADHESIVECYANOACRYLATE BASE; GEN PU</v>
          </cell>
          <cell r="L829">
            <v>37501</v>
          </cell>
          <cell r="M829">
            <v>37501</v>
          </cell>
          <cell r="N829" t="str">
            <v>USD</v>
          </cell>
          <cell r="O829">
            <v>17.22</v>
          </cell>
          <cell r="P829" t="str">
            <v>USD</v>
          </cell>
          <cell r="Q829">
            <v>17.22</v>
          </cell>
        </row>
        <row r="830">
          <cell r="A830" t="str">
            <v>@01@</v>
          </cell>
          <cell r="B830" t="str">
            <v>1800000140</v>
          </cell>
          <cell r="C830" t="str">
            <v>ZM</v>
          </cell>
          <cell r="D830" t="str">
            <v>MIMS TRANSFER</v>
          </cell>
          <cell r="E830" t="str">
            <v>40</v>
          </cell>
          <cell r="F830" t="str">
            <v>00036090045253</v>
          </cell>
          <cell r="G830" t="str">
            <v/>
          </cell>
          <cell r="H830" t="str">
            <v>K180318007</v>
          </cell>
          <cell r="I830" t="str">
            <v/>
          </cell>
          <cell r="J830" t="str">
            <v/>
          </cell>
          <cell r="K830" t="str">
            <v>860932-0006-ADHESIVECYANOACRYLATE BASE; GEN PU</v>
          </cell>
          <cell r="L830">
            <v>37501</v>
          </cell>
          <cell r="M830">
            <v>37501</v>
          </cell>
          <cell r="N830" t="str">
            <v>USD</v>
          </cell>
          <cell r="O830">
            <v>17.22</v>
          </cell>
          <cell r="P830" t="str">
            <v>USD</v>
          </cell>
          <cell r="Q830">
            <v>17.22</v>
          </cell>
        </row>
        <row r="831">
          <cell r="A831" t="str">
            <v>@01@</v>
          </cell>
          <cell r="B831" t="str">
            <v>1200002061</v>
          </cell>
          <cell r="C831" t="str">
            <v>SA</v>
          </cell>
          <cell r="D831" t="str">
            <v>P0926061</v>
          </cell>
          <cell r="E831" t="str">
            <v>40</v>
          </cell>
          <cell r="F831" t="str">
            <v>Epphy Sinaga</v>
          </cell>
          <cell r="G831" t="str">
            <v/>
          </cell>
          <cell r="H831" t="str">
            <v>K180318007</v>
          </cell>
          <cell r="I831" t="str">
            <v/>
          </cell>
          <cell r="J831" t="str">
            <v/>
          </cell>
          <cell r="K831" t="str">
            <v>Pembelian satu buah Kaset Vhs u/Control system-DCS</v>
          </cell>
          <cell r="L831">
            <v>37516</v>
          </cell>
          <cell r="M831">
            <v>37529</v>
          </cell>
          <cell r="N831" t="str">
            <v>USD</v>
          </cell>
          <cell r="O831">
            <v>3.88</v>
          </cell>
          <cell r="P831" t="str">
            <v>IDR</v>
          </cell>
          <cell r="Q831">
            <v>35000</v>
          </cell>
        </row>
        <row r="832">
          <cell r="A832" t="str">
            <v>@01@</v>
          </cell>
          <cell r="B832" t="str">
            <v>1800000140</v>
          </cell>
          <cell r="C832" t="str">
            <v>ZM</v>
          </cell>
          <cell r="D832" t="str">
            <v>MIMS TRANSFER</v>
          </cell>
          <cell r="E832" t="str">
            <v>40</v>
          </cell>
          <cell r="F832" t="str">
            <v>00036090042013</v>
          </cell>
          <cell r="G832" t="str">
            <v/>
          </cell>
          <cell r="H832" t="str">
            <v>K180318007</v>
          </cell>
          <cell r="I832" t="str">
            <v/>
          </cell>
          <cell r="J832" t="str">
            <v/>
          </cell>
          <cell r="K832" t="str">
            <v>860932-0001-GLOVES, MEN'SSHORT STYLE; LEATHER</v>
          </cell>
          <cell r="L832">
            <v>37501</v>
          </cell>
          <cell r="M832">
            <v>37501</v>
          </cell>
          <cell r="N832" t="str">
            <v>USD</v>
          </cell>
          <cell r="O832">
            <v>10.98</v>
          </cell>
          <cell r="P832" t="str">
            <v>USD</v>
          </cell>
          <cell r="Q832">
            <v>10.98</v>
          </cell>
        </row>
        <row r="833">
          <cell r="A833" t="str">
            <v>@01@</v>
          </cell>
          <cell r="B833" t="str">
            <v>1800000140</v>
          </cell>
          <cell r="C833" t="str">
            <v>ZM</v>
          </cell>
          <cell r="D833" t="str">
            <v>MIMS TRANSFER</v>
          </cell>
          <cell r="E833" t="str">
            <v>40</v>
          </cell>
          <cell r="F833" t="str">
            <v>00036090042013</v>
          </cell>
          <cell r="G833" t="str">
            <v/>
          </cell>
          <cell r="H833" t="str">
            <v>K180318007</v>
          </cell>
          <cell r="I833" t="str">
            <v/>
          </cell>
          <cell r="J833" t="str">
            <v/>
          </cell>
          <cell r="K833" t="str">
            <v>860932-0002-GLOVES, WELDER'SLONG STYLE; LEATHE</v>
          </cell>
          <cell r="L833">
            <v>37501</v>
          </cell>
          <cell r="M833">
            <v>37501</v>
          </cell>
          <cell r="N833" t="str">
            <v>USD</v>
          </cell>
          <cell r="O833">
            <v>8.94</v>
          </cell>
          <cell r="P833" t="str">
            <v>USD</v>
          </cell>
          <cell r="Q833">
            <v>8.94</v>
          </cell>
        </row>
        <row r="834">
          <cell r="A834" t="str">
            <v>@01@</v>
          </cell>
          <cell r="B834" t="str">
            <v>1800000147</v>
          </cell>
          <cell r="C834" t="str">
            <v>ZM</v>
          </cell>
          <cell r="D834" t="str">
            <v>MIMS TRANSFER</v>
          </cell>
          <cell r="E834" t="str">
            <v>40</v>
          </cell>
          <cell r="F834" t="str">
            <v>00036090042013</v>
          </cell>
          <cell r="G834" t="str">
            <v/>
          </cell>
          <cell r="H834" t="str">
            <v>K180318007</v>
          </cell>
          <cell r="I834" t="str">
            <v/>
          </cell>
          <cell r="J834" t="str">
            <v/>
          </cell>
          <cell r="K834" t="str">
            <v>861535-0001-SHOES, SAFETYNO.7; STEEL TOE; LEAT</v>
          </cell>
          <cell r="L834">
            <v>37504</v>
          </cell>
          <cell r="M834">
            <v>37504</v>
          </cell>
          <cell r="N834" t="str">
            <v>USD</v>
          </cell>
          <cell r="O834">
            <v>16.62</v>
          </cell>
          <cell r="P834" t="str">
            <v>USD</v>
          </cell>
          <cell r="Q834">
            <v>16.62</v>
          </cell>
        </row>
        <row r="835">
          <cell r="A835" t="str">
            <v>@01@</v>
          </cell>
          <cell r="B835" t="str">
            <v>1800000172</v>
          </cell>
          <cell r="C835" t="str">
            <v>ZM</v>
          </cell>
          <cell r="D835" t="str">
            <v>MIMS TRANSFER</v>
          </cell>
          <cell r="E835" t="str">
            <v>40</v>
          </cell>
          <cell r="F835" t="str">
            <v>00036090042013</v>
          </cell>
          <cell r="G835" t="str">
            <v/>
          </cell>
          <cell r="H835" t="str">
            <v>K180318007</v>
          </cell>
          <cell r="I835" t="str">
            <v/>
          </cell>
          <cell r="J835" t="str">
            <v/>
          </cell>
          <cell r="K835" t="str">
            <v>866772-0001-SHOES, SAFETYNO.6; STEEL TOE; LEAT</v>
          </cell>
          <cell r="L835">
            <v>37519</v>
          </cell>
          <cell r="M835">
            <v>37519</v>
          </cell>
          <cell r="N835" t="str">
            <v>USD</v>
          </cell>
          <cell r="O835">
            <v>16.57</v>
          </cell>
          <cell r="P835" t="str">
            <v>USD</v>
          </cell>
          <cell r="Q835">
            <v>16.57</v>
          </cell>
        </row>
        <row r="836">
          <cell r="A836" t="str">
            <v>@01@</v>
          </cell>
          <cell r="B836" t="str">
            <v>1000001863</v>
          </cell>
          <cell r="C836" t="str">
            <v>KR</v>
          </cell>
          <cell r="D836" t="str">
            <v>AGUST 02</v>
          </cell>
          <cell r="E836" t="str">
            <v>40</v>
          </cell>
          <cell r="F836" t="str">
            <v>09K180318007</v>
          </cell>
          <cell r="G836" t="str">
            <v/>
          </cell>
          <cell r="H836" t="str">
            <v>K180318007</v>
          </cell>
          <cell r="I836" t="str">
            <v/>
          </cell>
          <cell r="J836" t="str">
            <v/>
          </cell>
          <cell r="K836" t="str">
            <v>PEMBAYARAN IURAN JAMSOSTEK PERIODE AGUST 02</v>
          </cell>
          <cell r="L836">
            <v>37510</v>
          </cell>
          <cell r="M836">
            <v>37513</v>
          </cell>
          <cell r="N836" t="str">
            <v>USD</v>
          </cell>
          <cell r="O836">
            <v>11.8</v>
          </cell>
          <cell r="P836" t="str">
            <v>IDR</v>
          </cell>
          <cell r="Q836">
            <v>105235</v>
          </cell>
        </row>
        <row r="837">
          <cell r="A837" t="str">
            <v>@01@</v>
          </cell>
          <cell r="B837" t="str">
            <v>1200002070</v>
          </cell>
          <cell r="C837" t="str">
            <v>SA</v>
          </cell>
          <cell r="D837" t="str">
            <v>RAK0209018</v>
          </cell>
          <cell r="E837" t="str">
            <v>40</v>
          </cell>
          <cell r="F837" t="str">
            <v>Control System</v>
          </cell>
          <cell r="G837" t="str">
            <v/>
          </cell>
          <cell r="H837" t="str">
            <v>K180318007</v>
          </cell>
          <cell r="I837" t="str">
            <v/>
          </cell>
          <cell r="J837" t="str">
            <v/>
          </cell>
          <cell r="K837" t="str">
            <v>Biaya Jamsostek Kary Per Sept'02</v>
          </cell>
          <cell r="L837">
            <v>37529</v>
          </cell>
          <cell r="M837">
            <v>37529</v>
          </cell>
          <cell r="N837" t="str">
            <v>USD</v>
          </cell>
          <cell r="O837">
            <v>171.09</v>
          </cell>
          <cell r="P837" t="str">
            <v>IDR</v>
          </cell>
          <cell r="Q837">
            <v>1542738</v>
          </cell>
        </row>
        <row r="838">
          <cell r="A838" t="str">
            <v>@01@</v>
          </cell>
          <cell r="B838" t="str">
            <v>1200001937</v>
          </cell>
          <cell r="C838" t="str">
            <v>SA</v>
          </cell>
          <cell r="D838" t="str">
            <v>RAK0209001</v>
          </cell>
          <cell r="E838" t="str">
            <v>40</v>
          </cell>
          <cell r="F838" t="str">
            <v>- Michael Dupuis</v>
          </cell>
          <cell r="G838" t="str">
            <v/>
          </cell>
          <cell r="H838" t="str">
            <v>K180318007</v>
          </cell>
          <cell r="I838" t="str">
            <v/>
          </cell>
          <cell r="J838" t="str">
            <v/>
          </cell>
          <cell r="K838" t="str">
            <v>Personal Accident Insurance Sept'02</v>
          </cell>
          <cell r="L838">
            <v>37520</v>
          </cell>
          <cell r="M838">
            <v>37520</v>
          </cell>
          <cell r="N838" t="str">
            <v>USD</v>
          </cell>
          <cell r="O838">
            <v>18.75</v>
          </cell>
          <cell r="P838" t="str">
            <v>USD</v>
          </cell>
          <cell r="Q838">
            <v>18.75</v>
          </cell>
        </row>
        <row r="839">
          <cell r="A839" t="str">
            <v>@01@</v>
          </cell>
          <cell r="B839" t="str">
            <v>1200002173</v>
          </cell>
          <cell r="C839" t="str">
            <v>SA</v>
          </cell>
          <cell r="D839" t="str">
            <v>DN.257/ACC/IX/02</v>
          </cell>
          <cell r="E839" t="str">
            <v>40</v>
          </cell>
          <cell r="F839" t="str">
            <v>09K180318007</v>
          </cell>
          <cell r="G839" t="str">
            <v/>
          </cell>
          <cell r="H839" t="str">
            <v>K180318007</v>
          </cell>
          <cell r="I839" t="str">
            <v/>
          </cell>
          <cell r="J839" t="str">
            <v/>
          </cell>
          <cell r="K839" t="str">
            <v>TRAINING PKPA/SUPIANSYAH</v>
          </cell>
          <cell r="L839">
            <v>37529</v>
          </cell>
          <cell r="M839">
            <v>37529</v>
          </cell>
          <cell r="N839" t="str">
            <v>USD</v>
          </cell>
          <cell r="O839">
            <v>95.95</v>
          </cell>
          <cell r="P839" t="str">
            <v>IDR</v>
          </cell>
          <cell r="Q839">
            <v>865209</v>
          </cell>
        </row>
        <row r="840">
          <cell r="A840" t="str">
            <v>@01@</v>
          </cell>
          <cell r="B840" t="str">
            <v>1200002173</v>
          </cell>
          <cell r="C840" t="str">
            <v>SA</v>
          </cell>
          <cell r="D840" t="str">
            <v>DN.257/ACC/IX/02</v>
          </cell>
          <cell r="E840" t="str">
            <v>40</v>
          </cell>
          <cell r="F840" t="str">
            <v>09K180318007</v>
          </cell>
          <cell r="G840" t="str">
            <v/>
          </cell>
          <cell r="H840" t="str">
            <v>K180318007</v>
          </cell>
          <cell r="I840" t="str">
            <v/>
          </cell>
          <cell r="J840" t="str">
            <v/>
          </cell>
          <cell r="K840" t="str">
            <v>TRAINING PKP A/HOTLAND</v>
          </cell>
          <cell r="L840">
            <v>37529</v>
          </cell>
          <cell r="M840">
            <v>37529</v>
          </cell>
          <cell r="N840" t="str">
            <v>USD</v>
          </cell>
          <cell r="O840">
            <v>70.06</v>
          </cell>
          <cell r="P840" t="str">
            <v>IDR</v>
          </cell>
          <cell r="Q840">
            <v>631752</v>
          </cell>
        </row>
        <row r="841">
          <cell r="A841" t="str">
            <v>@01@</v>
          </cell>
          <cell r="B841" t="str">
            <v>1700000002</v>
          </cell>
          <cell r="C841" t="str">
            <v>ZH</v>
          </cell>
          <cell r="D841" t="str">
            <v>SALARY - 09/2002</v>
          </cell>
          <cell r="E841" t="str">
            <v>40</v>
          </cell>
          <cell r="F841" t="str">
            <v>MAINT DIST CONTROL</v>
          </cell>
          <cell r="G841" t="str">
            <v/>
          </cell>
          <cell r="H841" t="str">
            <v>K180318007</v>
          </cell>
          <cell r="I841" t="str">
            <v/>
          </cell>
          <cell r="J841" t="str">
            <v/>
          </cell>
          <cell r="K841" t="str">
            <v>BANTUAN SEWA RUMAH</v>
          </cell>
          <cell r="L841">
            <v>37529</v>
          </cell>
          <cell r="M841">
            <v>37529</v>
          </cell>
          <cell r="N841" t="str">
            <v>USD</v>
          </cell>
          <cell r="O841">
            <v>49.91</v>
          </cell>
          <cell r="P841" t="str">
            <v>IDR</v>
          </cell>
          <cell r="Q841">
            <v>450000</v>
          </cell>
        </row>
        <row r="842">
          <cell r="A842" t="str">
            <v>@01@</v>
          </cell>
          <cell r="B842" t="str">
            <v>1000001795</v>
          </cell>
          <cell r="C842" t="str">
            <v>KR</v>
          </cell>
          <cell r="D842" t="str">
            <v>KUPON MAKAN</v>
          </cell>
          <cell r="E842" t="str">
            <v>40</v>
          </cell>
          <cell r="F842" t="str">
            <v>09K180318007</v>
          </cell>
          <cell r="G842" t="str">
            <v/>
          </cell>
          <cell r="H842" t="str">
            <v>K180318007</v>
          </cell>
          <cell r="I842" t="str">
            <v/>
          </cell>
          <cell r="J842" t="str">
            <v/>
          </cell>
          <cell r="K842" t="str">
            <v>KUPON MAKAN U/SEPT 03</v>
          </cell>
          <cell r="L842">
            <v>37502</v>
          </cell>
          <cell r="M842">
            <v>37503</v>
          </cell>
          <cell r="N842" t="str">
            <v>USD</v>
          </cell>
          <cell r="O842">
            <v>9.33</v>
          </cell>
          <cell r="P842" t="str">
            <v>IDR</v>
          </cell>
          <cell r="Q842">
            <v>82500</v>
          </cell>
        </row>
        <row r="843">
          <cell r="A843" t="str">
            <v>@01@</v>
          </cell>
          <cell r="B843" t="str">
            <v>1700000002</v>
          </cell>
          <cell r="C843" t="str">
            <v>ZH</v>
          </cell>
          <cell r="D843" t="str">
            <v>SALARY - 09/2002</v>
          </cell>
          <cell r="E843" t="str">
            <v>40</v>
          </cell>
          <cell r="F843" t="str">
            <v>MAINT DIST CONTROL</v>
          </cell>
          <cell r="G843" t="str">
            <v/>
          </cell>
          <cell r="H843" t="str">
            <v>K180318007</v>
          </cell>
          <cell r="I843" t="str">
            <v/>
          </cell>
          <cell r="J843" t="str">
            <v/>
          </cell>
          <cell r="K843" t="str">
            <v>TUNJANGAN SHIFT</v>
          </cell>
          <cell r="L843">
            <v>37529</v>
          </cell>
          <cell r="M843">
            <v>37529</v>
          </cell>
          <cell r="N843" t="str">
            <v>USD</v>
          </cell>
          <cell r="O843">
            <v>32.99</v>
          </cell>
          <cell r="P843" t="str">
            <v>IDR</v>
          </cell>
          <cell r="Q843">
            <v>297500</v>
          </cell>
        </row>
        <row r="844">
          <cell r="A844" t="str">
            <v>@01@</v>
          </cell>
          <cell r="B844" t="str">
            <v>1800000172</v>
          </cell>
          <cell r="C844" t="str">
            <v>ZM</v>
          </cell>
          <cell r="D844" t="str">
            <v>MIMS TRANSFER</v>
          </cell>
          <cell r="E844" t="str">
            <v>40</v>
          </cell>
          <cell r="F844" t="str">
            <v>00036090045750</v>
          </cell>
          <cell r="G844" t="str">
            <v/>
          </cell>
          <cell r="H844" t="str">
            <v>K180318007</v>
          </cell>
          <cell r="I844" t="str">
            <v/>
          </cell>
          <cell r="J844" t="str">
            <v/>
          </cell>
          <cell r="K844" t="str">
            <v>867090-0002-DISK DRIVE UNIT, MAGNETIC20GB CAP;</v>
          </cell>
          <cell r="L844">
            <v>37519</v>
          </cell>
          <cell r="M844">
            <v>37519</v>
          </cell>
          <cell r="N844" t="str">
            <v>USD</v>
          </cell>
          <cell r="O844">
            <v>70</v>
          </cell>
          <cell r="P844" t="str">
            <v>USD</v>
          </cell>
          <cell r="Q844">
            <v>70</v>
          </cell>
        </row>
        <row r="845">
          <cell r="A845" t="str">
            <v>@01@</v>
          </cell>
          <cell r="B845" t="str">
            <v>1800000172</v>
          </cell>
          <cell r="C845" t="str">
            <v>ZM</v>
          </cell>
          <cell r="D845" t="str">
            <v>MIMS TRANSFER</v>
          </cell>
          <cell r="E845" t="str">
            <v>40</v>
          </cell>
          <cell r="F845" t="str">
            <v>00036090045750</v>
          </cell>
          <cell r="G845" t="str">
            <v/>
          </cell>
          <cell r="H845" t="str">
            <v>K180318007</v>
          </cell>
          <cell r="I845" t="str">
            <v/>
          </cell>
          <cell r="J845" t="str">
            <v/>
          </cell>
          <cell r="K845" t="str">
            <v>867090-0001-EXPANDER CARD, COMPUTER, ADPPCI TY</v>
          </cell>
          <cell r="L845">
            <v>37519</v>
          </cell>
          <cell r="M845">
            <v>37519</v>
          </cell>
          <cell r="N845" t="str">
            <v>USD</v>
          </cell>
          <cell r="O845">
            <v>39.04</v>
          </cell>
          <cell r="P845" t="str">
            <v>USD</v>
          </cell>
          <cell r="Q845">
            <v>39.04</v>
          </cell>
        </row>
        <row r="846">
          <cell r="A846" t="str">
            <v>@01@</v>
          </cell>
          <cell r="B846" t="str">
            <v>1800000172</v>
          </cell>
          <cell r="C846" t="str">
            <v>ZM</v>
          </cell>
          <cell r="D846" t="str">
            <v>MIMS TRANSFER</v>
          </cell>
          <cell r="E846" t="str">
            <v>40</v>
          </cell>
          <cell r="F846" t="str">
            <v>00036090045750</v>
          </cell>
          <cell r="G846" t="str">
            <v/>
          </cell>
          <cell r="H846" t="str">
            <v>K180318007</v>
          </cell>
          <cell r="I846" t="str">
            <v/>
          </cell>
          <cell r="J846" t="str">
            <v/>
          </cell>
          <cell r="K846" t="str">
            <v>865440-0001-DISK DRIVE UNIT, MAGNETIC20GB CAP;</v>
          </cell>
          <cell r="L846">
            <v>37519</v>
          </cell>
          <cell r="M846">
            <v>37519</v>
          </cell>
          <cell r="N846" t="str">
            <v>USD</v>
          </cell>
          <cell r="O846">
            <v>70</v>
          </cell>
          <cell r="P846" t="str">
            <v>USD</v>
          </cell>
          <cell r="Q846">
            <v>70</v>
          </cell>
        </row>
        <row r="847">
          <cell r="A847" t="str">
            <v>@01@</v>
          </cell>
          <cell r="B847" t="str">
            <v>1800000182</v>
          </cell>
          <cell r="C847" t="str">
            <v>ZM</v>
          </cell>
          <cell r="D847" t="str">
            <v>MIMS TRANSFER</v>
          </cell>
          <cell r="E847" t="str">
            <v>40</v>
          </cell>
          <cell r="F847" t="str">
            <v>00036101042018</v>
          </cell>
          <cell r="G847" t="str">
            <v/>
          </cell>
          <cell r="H847" t="str">
            <v>K180318008</v>
          </cell>
          <cell r="I847" t="str">
            <v/>
          </cell>
          <cell r="J847" t="str">
            <v/>
          </cell>
          <cell r="K847" t="str">
            <v>869382-0001-SEMICONDUCTOR DEVICE, DIODE:SEMIKR</v>
          </cell>
          <cell r="L847">
            <v>37523</v>
          </cell>
          <cell r="M847">
            <v>37523</v>
          </cell>
          <cell r="N847" t="str">
            <v>USD</v>
          </cell>
          <cell r="O847">
            <v>12.62</v>
          </cell>
          <cell r="P847" t="str">
            <v>USD</v>
          </cell>
          <cell r="Q847">
            <v>12.62</v>
          </cell>
        </row>
        <row r="848">
          <cell r="A848" t="str">
            <v>@01@</v>
          </cell>
          <cell r="B848" t="str">
            <v>1800000138</v>
          </cell>
          <cell r="C848" t="str">
            <v>ZM</v>
          </cell>
          <cell r="D848" t="str">
            <v>MIMS TRANSFER</v>
          </cell>
          <cell r="E848" t="str">
            <v>40</v>
          </cell>
          <cell r="F848" t="str">
            <v>00036101045110</v>
          </cell>
          <cell r="G848" t="str">
            <v/>
          </cell>
          <cell r="H848" t="str">
            <v>K180318008</v>
          </cell>
          <cell r="I848" t="str">
            <v/>
          </cell>
          <cell r="J848" t="str">
            <v/>
          </cell>
          <cell r="K848" t="str">
            <v>10115-001-057184-00-ANGLE STRUCTURAL5 X 50 X 5</v>
          </cell>
          <cell r="L848">
            <v>37501</v>
          </cell>
          <cell r="M848">
            <v>37501</v>
          </cell>
          <cell r="N848" t="str">
            <v>USD</v>
          </cell>
          <cell r="O848">
            <v>199.83</v>
          </cell>
          <cell r="P848" t="str">
            <v>IDR</v>
          </cell>
          <cell r="Q848">
            <v>1770000</v>
          </cell>
        </row>
        <row r="849">
          <cell r="A849" t="str">
            <v>@01@</v>
          </cell>
          <cell r="B849" t="str">
            <v>1800000185</v>
          </cell>
          <cell r="C849" t="str">
            <v>ZM</v>
          </cell>
          <cell r="D849" t="str">
            <v>MIMS TRANSFER</v>
          </cell>
          <cell r="E849" t="str">
            <v>40</v>
          </cell>
          <cell r="F849" t="str">
            <v>00036101045110</v>
          </cell>
          <cell r="G849" t="str">
            <v/>
          </cell>
          <cell r="H849" t="str">
            <v>K180318008</v>
          </cell>
          <cell r="I849" t="str">
            <v/>
          </cell>
          <cell r="J849" t="str">
            <v/>
          </cell>
          <cell r="K849" t="str">
            <v>870262-0001-SCREW, CAP, SOCKET HEADM8 THD DIA;</v>
          </cell>
          <cell r="L849">
            <v>37524</v>
          </cell>
          <cell r="M849">
            <v>37524</v>
          </cell>
          <cell r="N849" t="str">
            <v>USD</v>
          </cell>
          <cell r="O849">
            <v>0.22</v>
          </cell>
          <cell r="P849" t="str">
            <v>USD</v>
          </cell>
          <cell r="Q849">
            <v>0.22</v>
          </cell>
        </row>
        <row r="850">
          <cell r="A850" t="str">
            <v>@01@</v>
          </cell>
          <cell r="B850" t="str">
            <v>1800000175</v>
          </cell>
          <cell r="C850" t="str">
            <v>ZM</v>
          </cell>
          <cell r="D850" t="str">
            <v>MIMS TRANSFER</v>
          </cell>
          <cell r="E850" t="str">
            <v>40</v>
          </cell>
          <cell r="F850" t="str">
            <v>00036101045120</v>
          </cell>
          <cell r="G850" t="str">
            <v/>
          </cell>
          <cell r="H850" t="str">
            <v>K180318008</v>
          </cell>
          <cell r="I850" t="str">
            <v/>
          </cell>
          <cell r="J850" t="str">
            <v/>
          </cell>
          <cell r="K850" t="str">
            <v>865913-0001-CONTACTOR, MAGNETIC110VAC COIL; 80</v>
          </cell>
          <cell r="L850">
            <v>37520</v>
          </cell>
          <cell r="M850">
            <v>37520</v>
          </cell>
          <cell r="N850" t="str">
            <v>USD</v>
          </cell>
          <cell r="O850">
            <v>76.27</v>
          </cell>
          <cell r="P850" t="str">
            <v>USD</v>
          </cell>
          <cell r="Q850">
            <v>76.27</v>
          </cell>
        </row>
        <row r="851">
          <cell r="A851" t="str">
            <v>@01@</v>
          </cell>
          <cell r="B851" t="str">
            <v>1800000175</v>
          </cell>
          <cell r="C851" t="str">
            <v>ZM</v>
          </cell>
          <cell r="D851" t="str">
            <v>MIMS TRANSFER</v>
          </cell>
          <cell r="E851" t="str">
            <v>40</v>
          </cell>
          <cell r="F851" t="str">
            <v>00036101045120</v>
          </cell>
          <cell r="G851" t="str">
            <v/>
          </cell>
          <cell r="H851" t="str">
            <v>K180318008</v>
          </cell>
          <cell r="I851" t="str">
            <v/>
          </cell>
          <cell r="J851" t="str">
            <v/>
          </cell>
          <cell r="K851" t="str">
            <v>865921-0001-CIRCUIT BREAKER4POLE; 25AMP IN; 23</v>
          </cell>
          <cell r="L851">
            <v>37520</v>
          </cell>
          <cell r="M851">
            <v>37520</v>
          </cell>
          <cell r="N851" t="str">
            <v>USD</v>
          </cell>
          <cell r="O851">
            <v>169.65</v>
          </cell>
          <cell r="P851" t="str">
            <v>USD</v>
          </cell>
          <cell r="Q851">
            <v>169.65</v>
          </cell>
        </row>
        <row r="852">
          <cell r="A852" t="str">
            <v>@01@</v>
          </cell>
          <cell r="B852" t="str">
            <v>1800000182</v>
          </cell>
          <cell r="C852" t="str">
            <v>ZM</v>
          </cell>
          <cell r="D852" t="str">
            <v>MIMS TRANSFER</v>
          </cell>
          <cell r="E852" t="str">
            <v>40</v>
          </cell>
          <cell r="F852" t="str">
            <v>00036101045120</v>
          </cell>
          <cell r="G852" t="str">
            <v/>
          </cell>
          <cell r="H852" t="str">
            <v>K180318008</v>
          </cell>
          <cell r="I852" t="str">
            <v/>
          </cell>
          <cell r="J852" t="str">
            <v/>
          </cell>
          <cell r="K852" t="str">
            <v>869382-0002-TRANSISTOR</v>
          </cell>
          <cell r="L852">
            <v>37523</v>
          </cell>
          <cell r="M852">
            <v>37523</v>
          </cell>
          <cell r="N852" t="str">
            <v>USD</v>
          </cell>
          <cell r="O852">
            <v>256.60000000000002</v>
          </cell>
          <cell r="P852" t="str">
            <v>USD</v>
          </cell>
          <cell r="Q852">
            <v>256.60000000000002</v>
          </cell>
        </row>
        <row r="853">
          <cell r="A853" t="str">
            <v>@01@</v>
          </cell>
          <cell r="B853" t="str">
            <v>1800000159</v>
          </cell>
          <cell r="C853" t="str">
            <v>ZM</v>
          </cell>
          <cell r="D853" t="str">
            <v>MIMS TRANSFER</v>
          </cell>
          <cell r="E853" t="str">
            <v>40</v>
          </cell>
          <cell r="F853" t="str">
            <v>00036101045130</v>
          </cell>
          <cell r="G853" t="str">
            <v/>
          </cell>
          <cell r="H853" t="str">
            <v>K180318008</v>
          </cell>
          <cell r="I853" t="str">
            <v/>
          </cell>
          <cell r="J853" t="str">
            <v/>
          </cell>
          <cell r="K853" t="str">
            <v>864844-0001-TRANSMITTER, LIQUID QUANTITY1151 S</v>
          </cell>
          <cell r="L853">
            <v>37512</v>
          </cell>
          <cell r="M853">
            <v>37512</v>
          </cell>
          <cell r="N853" t="str">
            <v>USD</v>
          </cell>
          <cell r="O853">
            <v>1828.5</v>
          </cell>
          <cell r="P853" t="str">
            <v>USD</v>
          </cell>
          <cell r="Q853">
            <v>1828.5</v>
          </cell>
        </row>
        <row r="854">
          <cell r="A854" t="str">
            <v>@01@</v>
          </cell>
          <cell r="B854" t="str">
            <v>1800000185</v>
          </cell>
          <cell r="C854" t="str">
            <v>ZM</v>
          </cell>
          <cell r="D854" t="str">
            <v>MIMS TRANSFER</v>
          </cell>
          <cell r="E854" t="str">
            <v>40</v>
          </cell>
          <cell r="F854" t="str">
            <v>00036101045130</v>
          </cell>
          <cell r="G854" t="str">
            <v/>
          </cell>
          <cell r="H854" t="str">
            <v>K180318008</v>
          </cell>
          <cell r="I854" t="str">
            <v/>
          </cell>
          <cell r="J854" t="str">
            <v/>
          </cell>
          <cell r="K854" t="str">
            <v>869461-0001-CIRCUIT CARD ASSEMBLYDYNA HOIST; C</v>
          </cell>
          <cell r="L854">
            <v>37524</v>
          </cell>
          <cell r="M854">
            <v>37524</v>
          </cell>
          <cell r="N854" t="str">
            <v>USD</v>
          </cell>
          <cell r="O854">
            <v>800.55</v>
          </cell>
          <cell r="P854" t="str">
            <v>USD</v>
          </cell>
          <cell r="Q854">
            <v>800.55</v>
          </cell>
        </row>
        <row r="855">
          <cell r="A855" t="str">
            <v>@01@</v>
          </cell>
          <cell r="B855" t="str">
            <v>1800000146</v>
          </cell>
          <cell r="C855" t="str">
            <v>ZM</v>
          </cell>
          <cell r="D855" t="str">
            <v>MIMS TRANSFER</v>
          </cell>
          <cell r="E855" t="str">
            <v>40</v>
          </cell>
          <cell r="F855" t="str">
            <v>00036101045240</v>
          </cell>
          <cell r="G855" t="str">
            <v/>
          </cell>
          <cell r="H855" t="str">
            <v>K180318008</v>
          </cell>
          <cell r="I855" t="str">
            <v/>
          </cell>
          <cell r="J855" t="str">
            <v/>
          </cell>
          <cell r="K855" t="str">
            <v>42003-001-056148-00-INSTALLATION AC 15 UNITDUE</v>
          </cell>
          <cell r="L855">
            <v>37504</v>
          </cell>
          <cell r="M855">
            <v>37504</v>
          </cell>
          <cell r="N855" t="str">
            <v>USD</v>
          </cell>
          <cell r="O855">
            <v>507.6</v>
          </cell>
          <cell r="P855" t="str">
            <v>IDR</v>
          </cell>
          <cell r="Q855">
            <v>4500000</v>
          </cell>
        </row>
        <row r="856">
          <cell r="A856" t="str">
            <v>@01@</v>
          </cell>
          <cell r="B856" t="str">
            <v>1200002007</v>
          </cell>
          <cell r="C856" t="str">
            <v>SA</v>
          </cell>
          <cell r="D856" t="str">
            <v>RAK0209005</v>
          </cell>
          <cell r="E856" t="str">
            <v>50</v>
          </cell>
          <cell r="F856" t="str">
            <v>00036120042076</v>
          </cell>
          <cell r="G856" t="str">
            <v/>
          </cell>
          <cell r="H856" t="str">
            <v>K180318009</v>
          </cell>
          <cell r="I856" t="str">
            <v/>
          </cell>
          <cell r="J856" t="str">
            <v/>
          </cell>
          <cell r="K856" t="str">
            <v>REFINER BLADEREFINER JC04; ROTOR&amp;STATOR</v>
          </cell>
          <cell r="L856">
            <v>37523</v>
          </cell>
          <cell r="M856">
            <v>37523</v>
          </cell>
          <cell r="N856" t="str">
            <v>USD</v>
          </cell>
          <cell r="O856">
            <v>-23903.9</v>
          </cell>
          <cell r="P856" t="str">
            <v>USD</v>
          </cell>
          <cell r="Q856">
            <v>-23903.9</v>
          </cell>
        </row>
        <row r="857">
          <cell r="A857" t="str">
            <v>@01@</v>
          </cell>
          <cell r="B857" t="str">
            <v>1800000175</v>
          </cell>
          <cell r="C857" t="str">
            <v>ZM</v>
          </cell>
          <cell r="D857" t="str">
            <v>MIMS TRANSFER</v>
          </cell>
          <cell r="E857" t="str">
            <v>40</v>
          </cell>
          <cell r="F857" t="str">
            <v>00036120042076</v>
          </cell>
          <cell r="G857" t="str">
            <v/>
          </cell>
          <cell r="H857" t="str">
            <v>K180318009</v>
          </cell>
          <cell r="I857" t="str">
            <v/>
          </cell>
          <cell r="J857" t="str">
            <v/>
          </cell>
          <cell r="K857" t="str">
            <v>865217-0001-REFINER BLADEREFINER JC04; ROTOR&amp;S</v>
          </cell>
          <cell r="L857">
            <v>37520</v>
          </cell>
          <cell r="M857">
            <v>37520</v>
          </cell>
          <cell r="N857" t="str">
            <v>USD</v>
          </cell>
          <cell r="O857">
            <v>23903.9</v>
          </cell>
          <cell r="P857" t="str">
            <v>USD</v>
          </cell>
          <cell r="Q857">
            <v>23903.9</v>
          </cell>
        </row>
        <row r="858">
          <cell r="A858" t="str">
            <v>@01@</v>
          </cell>
          <cell r="B858" t="str">
            <v>1800000159</v>
          </cell>
          <cell r="C858" t="str">
            <v>ZM</v>
          </cell>
          <cell r="D858" t="str">
            <v>MIMS TRANSFER</v>
          </cell>
          <cell r="E858" t="str">
            <v>40</v>
          </cell>
          <cell r="F858" t="str">
            <v>00036120045110</v>
          </cell>
          <cell r="G858" t="str">
            <v/>
          </cell>
          <cell r="H858" t="str">
            <v>K180318009</v>
          </cell>
          <cell r="I858" t="str">
            <v/>
          </cell>
          <cell r="J858" t="str">
            <v/>
          </cell>
          <cell r="K858" t="str">
            <v>864562-0001-PIN, STRAIGHT, HEADLESS12MM DIA; 5</v>
          </cell>
          <cell r="L858">
            <v>37512</v>
          </cell>
          <cell r="M858">
            <v>37512</v>
          </cell>
          <cell r="N858" t="str">
            <v>USD</v>
          </cell>
          <cell r="O858">
            <v>16.100000000000001</v>
          </cell>
          <cell r="P858" t="str">
            <v>USD</v>
          </cell>
          <cell r="Q858">
            <v>16.100000000000001</v>
          </cell>
        </row>
        <row r="859">
          <cell r="A859" t="str">
            <v>@01@</v>
          </cell>
          <cell r="B859" t="str">
            <v>1800000159</v>
          </cell>
          <cell r="C859" t="str">
            <v>ZM</v>
          </cell>
          <cell r="D859" t="str">
            <v>MIMS TRANSFER</v>
          </cell>
          <cell r="E859" t="str">
            <v>40</v>
          </cell>
          <cell r="F859" t="str">
            <v>00036120045110</v>
          </cell>
          <cell r="G859" t="str">
            <v/>
          </cell>
          <cell r="H859" t="str">
            <v>K180318009</v>
          </cell>
          <cell r="I859" t="str">
            <v/>
          </cell>
          <cell r="J859" t="str">
            <v/>
          </cell>
          <cell r="K859" t="str">
            <v>864025-0001-PIN, STRAIGHT, HEADLESS12MM DIA; 5</v>
          </cell>
          <cell r="L859">
            <v>37512</v>
          </cell>
          <cell r="M859">
            <v>37512</v>
          </cell>
          <cell r="N859" t="str">
            <v>USD</v>
          </cell>
          <cell r="O859">
            <v>16.100000000000001</v>
          </cell>
          <cell r="P859" t="str">
            <v>USD</v>
          </cell>
          <cell r="Q859">
            <v>16.100000000000001</v>
          </cell>
        </row>
        <row r="860">
          <cell r="A860" t="str">
            <v>@01@</v>
          </cell>
          <cell r="B860" t="str">
            <v>1800000172</v>
          </cell>
          <cell r="C860" t="str">
            <v>ZM</v>
          </cell>
          <cell r="D860" t="str">
            <v>MIMS TRANSFER</v>
          </cell>
          <cell r="E860" t="str">
            <v>40</v>
          </cell>
          <cell r="F860" t="str">
            <v>00036120045110</v>
          </cell>
          <cell r="G860" t="str">
            <v/>
          </cell>
          <cell r="H860" t="str">
            <v>K180318009</v>
          </cell>
          <cell r="I860" t="str">
            <v/>
          </cell>
          <cell r="J860" t="str">
            <v/>
          </cell>
          <cell r="K860" t="str">
            <v>867691-0001-SEAL, PLAIN81MM ID; 93MM OD; 15.5M</v>
          </cell>
          <cell r="L860">
            <v>37519</v>
          </cell>
          <cell r="M860">
            <v>37519</v>
          </cell>
          <cell r="N860" t="str">
            <v>USD</v>
          </cell>
          <cell r="O860">
            <v>18.87</v>
          </cell>
          <cell r="P860" t="str">
            <v>USD</v>
          </cell>
          <cell r="Q860">
            <v>18.87</v>
          </cell>
        </row>
        <row r="861">
          <cell r="A861" t="str">
            <v>@01@</v>
          </cell>
          <cell r="B861" t="str">
            <v>1800000172</v>
          </cell>
          <cell r="C861" t="str">
            <v>ZM</v>
          </cell>
          <cell r="D861" t="str">
            <v>MIMS TRANSFER</v>
          </cell>
          <cell r="E861" t="str">
            <v>40</v>
          </cell>
          <cell r="F861" t="str">
            <v>00036120045110</v>
          </cell>
          <cell r="G861" t="str">
            <v/>
          </cell>
          <cell r="H861" t="str">
            <v>K180318009</v>
          </cell>
          <cell r="I861" t="str">
            <v/>
          </cell>
          <cell r="J861" t="str">
            <v/>
          </cell>
          <cell r="K861" t="str">
            <v>867296-0005-PARTS KIT, SEAL REPLACEMENT, MECHA</v>
          </cell>
          <cell r="L861">
            <v>37519</v>
          </cell>
          <cell r="M861">
            <v>37519</v>
          </cell>
          <cell r="N861" t="str">
            <v>USD</v>
          </cell>
          <cell r="O861">
            <v>59.57</v>
          </cell>
          <cell r="P861" t="str">
            <v>USD</v>
          </cell>
          <cell r="Q861">
            <v>59.57</v>
          </cell>
        </row>
        <row r="862">
          <cell r="A862" t="str">
            <v>@01@</v>
          </cell>
          <cell r="B862" t="str">
            <v>1800000172</v>
          </cell>
          <cell r="C862" t="str">
            <v>ZM</v>
          </cell>
          <cell r="D862" t="str">
            <v>MIMS TRANSFER</v>
          </cell>
          <cell r="E862" t="str">
            <v>40</v>
          </cell>
          <cell r="F862" t="str">
            <v>00036120045110</v>
          </cell>
          <cell r="G862" t="str">
            <v/>
          </cell>
          <cell r="H862" t="str">
            <v>K180318009</v>
          </cell>
          <cell r="I862" t="str">
            <v/>
          </cell>
          <cell r="J862" t="str">
            <v/>
          </cell>
          <cell r="K862" t="str">
            <v>867296-0004-PARTS KIT, SEAL REPLACEMENT, MECHA</v>
          </cell>
          <cell r="L862">
            <v>37519</v>
          </cell>
          <cell r="M862">
            <v>37519</v>
          </cell>
          <cell r="N862" t="str">
            <v>USD</v>
          </cell>
          <cell r="O862">
            <v>45.85</v>
          </cell>
          <cell r="P862" t="str">
            <v>USD</v>
          </cell>
          <cell r="Q862">
            <v>45.85</v>
          </cell>
        </row>
        <row r="863">
          <cell r="A863" t="str">
            <v>@01@</v>
          </cell>
          <cell r="B863" t="str">
            <v>1800000172</v>
          </cell>
          <cell r="C863" t="str">
            <v>ZM</v>
          </cell>
          <cell r="D863" t="str">
            <v>MIMS TRANSFER</v>
          </cell>
          <cell r="E863" t="str">
            <v>40</v>
          </cell>
          <cell r="F863" t="str">
            <v>00036120045110</v>
          </cell>
          <cell r="G863" t="str">
            <v/>
          </cell>
          <cell r="H863" t="str">
            <v>K180318009</v>
          </cell>
          <cell r="I863" t="str">
            <v/>
          </cell>
          <cell r="J863" t="str">
            <v/>
          </cell>
          <cell r="K863" t="str">
            <v>867296-0001-IMPELLER, PUMP, CENTRIFUGAL:320MM;</v>
          </cell>
          <cell r="L863">
            <v>37519</v>
          </cell>
          <cell r="M863">
            <v>37519</v>
          </cell>
          <cell r="N863" t="str">
            <v>USD</v>
          </cell>
          <cell r="O863">
            <v>1661.75</v>
          </cell>
          <cell r="P863" t="str">
            <v>USD</v>
          </cell>
          <cell r="Q863">
            <v>1661.75</v>
          </cell>
        </row>
        <row r="864">
          <cell r="A864" t="str">
            <v>@01@</v>
          </cell>
          <cell r="B864" t="str">
            <v>1800000172</v>
          </cell>
          <cell r="C864" t="str">
            <v>ZM</v>
          </cell>
          <cell r="D864" t="str">
            <v>MIMS TRANSFER</v>
          </cell>
          <cell r="E864" t="str">
            <v>40</v>
          </cell>
          <cell r="F864" t="str">
            <v>00036120045110</v>
          </cell>
          <cell r="G864" t="str">
            <v/>
          </cell>
          <cell r="H864" t="str">
            <v>K180318009</v>
          </cell>
          <cell r="I864" t="str">
            <v/>
          </cell>
          <cell r="J864" t="str">
            <v/>
          </cell>
          <cell r="K864" t="str">
            <v>867296-0002-RING, WEARING160MM ID; 175MM OD; 1</v>
          </cell>
          <cell r="L864">
            <v>37519</v>
          </cell>
          <cell r="M864">
            <v>37519</v>
          </cell>
          <cell r="N864" t="str">
            <v>USD</v>
          </cell>
          <cell r="O864">
            <v>275</v>
          </cell>
          <cell r="P864" t="str">
            <v>USD</v>
          </cell>
          <cell r="Q864">
            <v>275</v>
          </cell>
        </row>
        <row r="865">
          <cell r="A865" t="str">
            <v>@01@</v>
          </cell>
          <cell r="B865" t="str">
            <v>1800000172</v>
          </cell>
          <cell r="C865" t="str">
            <v>ZM</v>
          </cell>
          <cell r="D865" t="str">
            <v>MIMS TRANSFER</v>
          </cell>
          <cell r="E865" t="str">
            <v>40</v>
          </cell>
          <cell r="F865" t="str">
            <v>00036120045110</v>
          </cell>
          <cell r="G865" t="str">
            <v/>
          </cell>
          <cell r="H865" t="str">
            <v>K180318009</v>
          </cell>
          <cell r="I865" t="str">
            <v/>
          </cell>
          <cell r="J865" t="str">
            <v/>
          </cell>
          <cell r="K865" t="str">
            <v>867933-0001-BELT, V4500MM LG; 16MM W; 13MM THK</v>
          </cell>
          <cell r="L865">
            <v>37519</v>
          </cell>
          <cell r="M865">
            <v>37519</v>
          </cell>
          <cell r="N865" t="str">
            <v>USD</v>
          </cell>
          <cell r="O865">
            <v>82.62</v>
          </cell>
          <cell r="P865" t="str">
            <v>USD</v>
          </cell>
          <cell r="Q865">
            <v>82.62</v>
          </cell>
        </row>
        <row r="866">
          <cell r="A866" t="str">
            <v>@01@</v>
          </cell>
          <cell r="B866" t="str">
            <v>1800000175</v>
          </cell>
          <cell r="C866" t="str">
            <v>ZM</v>
          </cell>
          <cell r="D866" t="str">
            <v>MIMS TRANSFER</v>
          </cell>
          <cell r="E866" t="str">
            <v>40</v>
          </cell>
          <cell r="F866" t="str">
            <v>00036120045110</v>
          </cell>
          <cell r="G866" t="str">
            <v/>
          </cell>
          <cell r="H866" t="str">
            <v>K180318009</v>
          </cell>
          <cell r="I866" t="str">
            <v/>
          </cell>
          <cell r="J866" t="str">
            <v/>
          </cell>
          <cell r="K866" t="str">
            <v>863176-0003-SEAL RING, METALHPP204-25 PUMP; CA</v>
          </cell>
          <cell r="L866">
            <v>37520</v>
          </cell>
          <cell r="M866">
            <v>37520</v>
          </cell>
          <cell r="N866" t="str">
            <v>USD</v>
          </cell>
          <cell r="O866">
            <v>2432</v>
          </cell>
          <cell r="P866" t="str">
            <v>USD</v>
          </cell>
          <cell r="Q866">
            <v>2432</v>
          </cell>
        </row>
        <row r="867">
          <cell r="A867" t="str">
            <v>@01@</v>
          </cell>
          <cell r="B867" t="str">
            <v>1800000175</v>
          </cell>
          <cell r="C867" t="str">
            <v>ZM</v>
          </cell>
          <cell r="D867" t="str">
            <v>MIMS TRANSFER</v>
          </cell>
          <cell r="E867" t="str">
            <v>40</v>
          </cell>
          <cell r="F867" t="str">
            <v>00036120045110</v>
          </cell>
          <cell r="G867" t="str">
            <v/>
          </cell>
          <cell r="H867" t="str">
            <v>K180318009</v>
          </cell>
          <cell r="I867" t="str">
            <v/>
          </cell>
          <cell r="J867" t="str">
            <v/>
          </cell>
          <cell r="K867" t="str">
            <v>863176-0001-BUSHING, SLEEVEHPP204-25 PUMP; FIX</v>
          </cell>
          <cell r="L867">
            <v>37520</v>
          </cell>
          <cell r="M867">
            <v>37520</v>
          </cell>
          <cell r="N867" t="str">
            <v>USD</v>
          </cell>
          <cell r="O867">
            <v>176</v>
          </cell>
          <cell r="P867" t="str">
            <v>USD</v>
          </cell>
          <cell r="Q867">
            <v>176</v>
          </cell>
        </row>
        <row r="868">
          <cell r="A868" t="str">
            <v>@01@</v>
          </cell>
          <cell r="B868" t="str">
            <v>1800000175</v>
          </cell>
          <cell r="C868" t="str">
            <v>ZM</v>
          </cell>
          <cell r="D868" t="str">
            <v>MIMS TRANSFER</v>
          </cell>
          <cell r="E868" t="str">
            <v>40</v>
          </cell>
          <cell r="F868" t="str">
            <v>00036120045110</v>
          </cell>
          <cell r="G868" t="str">
            <v/>
          </cell>
          <cell r="H868" t="str">
            <v>K180318009</v>
          </cell>
          <cell r="I868" t="str">
            <v/>
          </cell>
          <cell r="J868" t="str">
            <v/>
          </cell>
          <cell r="K868" t="str">
            <v>863176-0002-BUSHING, SLEEVEHPP204-25 PUMP; FIX</v>
          </cell>
          <cell r="L868">
            <v>37520</v>
          </cell>
          <cell r="M868">
            <v>37520</v>
          </cell>
          <cell r="N868" t="str">
            <v>USD</v>
          </cell>
          <cell r="O868">
            <v>412</v>
          </cell>
          <cell r="P868" t="str">
            <v>USD</v>
          </cell>
          <cell r="Q868">
            <v>412</v>
          </cell>
        </row>
        <row r="869">
          <cell r="A869" t="str">
            <v>@01@</v>
          </cell>
          <cell r="B869" t="str">
            <v>1800000175</v>
          </cell>
          <cell r="C869" t="str">
            <v>ZM</v>
          </cell>
          <cell r="D869" t="str">
            <v>MIMS TRANSFER</v>
          </cell>
          <cell r="E869" t="str">
            <v>40</v>
          </cell>
          <cell r="F869" t="str">
            <v>00036120045110</v>
          </cell>
          <cell r="G869" t="str">
            <v/>
          </cell>
          <cell r="H869" t="str">
            <v>K180318009</v>
          </cell>
          <cell r="I869" t="str">
            <v/>
          </cell>
          <cell r="J869" t="str">
            <v/>
          </cell>
          <cell r="K869" t="str">
            <v>863189-0001-BEARING, SLEEVEHPP204-25 PUMP; SLI</v>
          </cell>
          <cell r="L869">
            <v>37520</v>
          </cell>
          <cell r="M869">
            <v>37520</v>
          </cell>
          <cell r="N869" t="str">
            <v>USD</v>
          </cell>
          <cell r="O869">
            <v>1620</v>
          </cell>
          <cell r="P869" t="str">
            <v>USD</v>
          </cell>
          <cell r="Q869">
            <v>1620</v>
          </cell>
        </row>
        <row r="870">
          <cell r="A870" t="str">
            <v>@01@</v>
          </cell>
          <cell r="B870" t="str">
            <v>1800000175</v>
          </cell>
          <cell r="C870" t="str">
            <v>ZM</v>
          </cell>
          <cell r="D870" t="str">
            <v>MIMS TRANSFER</v>
          </cell>
          <cell r="E870" t="str">
            <v>40</v>
          </cell>
          <cell r="F870" t="str">
            <v>00036120045110</v>
          </cell>
          <cell r="G870" t="str">
            <v/>
          </cell>
          <cell r="H870" t="str">
            <v>K180318009</v>
          </cell>
          <cell r="I870" t="str">
            <v/>
          </cell>
          <cell r="J870" t="str">
            <v/>
          </cell>
          <cell r="K870" t="str">
            <v>863189-0002-BEARING, SLEEVEHPP204-25 PUMP; SLI</v>
          </cell>
          <cell r="L870">
            <v>37520</v>
          </cell>
          <cell r="M870">
            <v>37520</v>
          </cell>
          <cell r="N870" t="str">
            <v>USD</v>
          </cell>
          <cell r="O870">
            <v>1809</v>
          </cell>
          <cell r="P870" t="str">
            <v>USD</v>
          </cell>
          <cell r="Q870">
            <v>1809</v>
          </cell>
        </row>
        <row r="871">
          <cell r="A871" t="str">
            <v>@01@</v>
          </cell>
          <cell r="B871" t="str">
            <v>1800000175</v>
          </cell>
          <cell r="C871" t="str">
            <v>ZM</v>
          </cell>
          <cell r="D871" t="str">
            <v>MIMS TRANSFER</v>
          </cell>
          <cell r="E871" t="str">
            <v>40</v>
          </cell>
          <cell r="F871" t="str">
            <v>00036120045110</v>
          </cell>
          <cell r="G871" t="str">
            <v/>
          </cell>
          <cell r="H871" t="str">
            <v>K180318009</v>
          </cell>
          <cell r="I871" t="str">
            <v/>
          </cell>
          <cell r="J871" t="str">
            <v/>
          </cell>
          <cell r="K871" t="str">
            <v>863199-0001-IMPELLER, PUMP, CENTRIFUGALHPP204-</v>
          </cell>
          <cell r="L871">
            <v>37520</v>
          </cell>
          <cell r="M871">
            <v>37520</v>
          </cell>
          <cell r="N871" t="str">
            <v>USD</v>
          </cell>
          <cell r="O871">
            <v>3578</v>
          </cell>
          <cell r="P871" t="str">
            <v>USD</v>
          </cell>
          <cell r="Q871">
            <v>3578</v>
          </cell>
        </row>
        <row r="872">
          <cell r="A872" t="str">
            <v>@01@</v>
          </cell>
          <cell r="B872" t="str">
            <v>1800000175</v>
          </cell>
          <cell r="C872" t="str">
            <v>ZM</v>
          </cell>
          <cell r="D872" t="str">
            <v>MIMS TRANSFER</v>
          </cell>
          <cell r="E872" t="str">
            <v>40</v>
          </cell>
          <cell r="F872" t="str">
            <v>00036120045110</v>
          </cell>
          <cell r="G872" t="str">
            <v/>
          </cell>
          <cell r="H872" t="str">
            <v>K180318009</v>
          </cell>
          <cell r="I872" t="str">
            <v/>
          </cell>
          <cell r="J872" t="str">
            <v/>
          </cell>
          <cell r="K872" t="str">
            <v>863195-0001-IMPELLER, PUMP, CENTRIFUGALHPP204-</v>
          </cell>
          <cell r="L872">
            <v>37520</v>
          </cell>
          <cell r="M872">
            <v>37520</v>
          </cell>
          <cell r="N872" t="str">
            <v>USD</v>
          </cell>
          <cell r="O872">
            <v>3578</v>
          </cell>
          <cell r="P872" t="str">
            <v>USD</v>
          </cell>
          <cell r="Q872">
            <v>3578</v>
          </cell>
        </row>
        <row r="873">
          <cell r="A873" t="str">
            <v>@01@</v>
          </cell>
          <cell r="B873" t="str">
            <v>1800000175</v>
          </cell>
          <cell r="C873" t="str">
            <v>ZM</v>
          </cell>
          <cell r="D873" t="str">
            <v>MIMS TRANSFER</v>
          </cell>
          <cell r="E873" t="str">
            <v>40</v>
          </cell>
          <cell r="F873" t="str">
            <v>00036120045110</v>
          </cell>
          <cell r="G873" t="str">
            <v/>
          </cell>
          <cell r="H873" t="str">
            <v>K180318009</v>
          </cell>
          <cell r="I873" t="str">
            <v/>
          </cell>
          <cell r="J873" t="str">
            <v/>
          </cell>
          <cell r="K873" t="str">
            <v>865849-0001-PIN, STRAIGHT, HEADLESS12MM DIA; 5</v>
          </cell>
          <cell r="L873">
            <v>37520</v>
          </cell>
          <cell r="M873">
            <v>37520</v>
          </cell>
          <cell r="N873" t="str">
            <v>USD</v>
          </cell>
          <cell r="O873">
            <v>56.35</v>
          </cell>
          <cell r="P873" t="str">
            <v>USD</v>
          </cell>
          <cell r="Q873">
            <v>56.35</v>
          </cell>
        </row>
        <row r="874">
          <cell r="A874" t="str">
            <v>@01@</v>
          </cell>
          <cell r="B874" t="str">
            <v>1800000175</v>
          </cell>
          <cell r="C874" t="str">
            <v>ZM</v>
          </cell>
          <cell r="D874" t="str">
            <v>MIMS TRANSFER</v>
          </cell>
          <cell r="E874" t="str">
            <v>40</v>
          </cell>
          <cell r="F874" t="str">
            <v>00036120045110</v>
          </cell>
          <cell r="G874" t="str">
            <v/>
          </cell>
          <cell r="H874" t="str">
            <v>K180318009</v>
          </cell>
          <cell r="I874" t="str">
            <v/>
          </cell>
          <cell r="J874" t="str">
            <v/>
          </cell>
          <cell r="K874" t="str">
            <v>867852-0001-SCREW, MACHINEM12; 45MM LG; CL 8.8</v>
          </cell>
          <cell r="L874">
            <v>37520</v>
          </cell>
          <cell r="M874">
            <v>37520</v>
          </cell>
          <cell r="N874" t="str">
            <v>USD</v>
          </cell>
          <cell r="O874">
            <v>0.9</v>
          </cell>
          <cell r="P874" t="str">
            <v>USD</v>
          </cell>
          <cell r="Q874">
            <v>0.9</v>
          </cell>
        </row>
        <row r="875">
          <cell r="A875" t="str">
            <v>@01@</v>
          </cell>
          <cell r="B875" t="str">
            <v>1800000179</v>
          </cell>
          <cell r="C875" t="str">
            <v>ZM</v>
          </cell>
          <cell r="D875" t="str">
            <v>MIMS TRANSFER</v>
          </cell>
          <cell r="E875" t="str">
            <v>40</v>
          </cell>
          <cell r="F875" t="str">
            <v>00036120045110</v>
          </cell>
          <cell r="G875" t="str">
            <v/>
          </cell>
          <cell r="H875" t="str">
            <v>K180318009</v>
          </cell>
          <cell r="I875" t="str">
            <v/>
          </cell>
          <cell r="J875" t="str">
            <v/>
          </cell>
          <cell r="K875" t="str">
            <v>854540-0001-SEAL ASSEMBLY, SHAFT, SPRING LOADE</v>
          </cell>
          <cell r="L875">
            <v>37522</v>
          </cell>
          <cell r="M875">
            <v>37522</v>
          </cell>
          <cell r="N875" t="str">
            <v>USD</v>
          </cell>
          <cell r="O875">
            <v>1319.2</v>
          </cell>
          <cell r="P875" t="str">
            <v>USD</v>
          </cell>
          <cell r="Q875">
            <v>1319.2</v>
          </cell>
        </row>
        <row r="876">
          <cell r="A876" t="str">
            <v>@01@</v>
          </cell>
          <cell r="B876" t="str">
            <v>1800000185</v>
          </cell>
          <cell r="C876" t="str">
            <v>ZM</v>
          </cell>
          <cell r="D876" t="str">
            <v>MIMS TRANSFER</v>
          </cell>
          <cell r="E876" t="str">
            <v>40</v>
          </cell>
          <cell r="F876" t="str">
            <v>00036120045110</v>
          </cell>
          <cell r="G876" t="str">
            <v/>
          </cell>
          <cell r="H876" t="str">
            <v>K180318009</v>
          </cell>
          <cell r="I876" t="str">
            <v/>
          </cell>
          <cell r="J876" t="str">
            <v/>
          </cell>
          <cell r="K876" t="str">
            <v>870629-0001-PIN, STRAIGHT, HEADLESS12MM DIA; 5</v>
          </cell>
          <cell r="L876">
            <v>37524</v>
          </cell>
          <cell r="M876">
            <v>37524</v>
          </cell>
          <cell r="N876" t="str">
            <v>USD</v>
          </cell>
          <cell r="O876">
            <v>16.100000000000001</v>
          </cell>
          <cell r="P876" t="str">
            <v>USD</v>
          </cell>
          <cell r="Q876">
            <v>16.100000000000001</v>
          </cell>
        </row>
        <row r="877">
          <cell r="A877" t="str">
            <v>@01@</v>
          </cell>
          <cell r="B877" t="str">
            <v>1800000185</v>
          </cell>
          <cell r="C877" t="str">
            <v>ZM</v>
          </cell>
          <cell r="D877" t="str">
            <v>MIMS TRANSFER</v>
          </cell>
          <cell r="E877" t="str">
            <v>40</v>
          </cell>
          <cell r="F877" t="str">
            <v>00036120045110</v>
          </cell>
          <cell r="G877" t="str">
            <v/>
          </cell>
          <cell r="H877" t="str">
            <v>K180318009</v>
          </cell>
          <cell r="I877" t="str">
            <v/>
          </cell>
          <cell r="J877" t="str">
            <v/>
          </cell>
          <cell r="K877" t="str">
            <v>870625-0001-PIN, STRAIGHT, HEADLESS12MM DIA; 5</v>
          </cell>
          <cell r="L877">
            <v>37524</v>
          </cell>
          <cell r="M877">
            <v>37524</v>
          </cell>
          <cell r="N877" t="str">
            <v>USD</v>
          </cell>
          <cell r="O877">
            <v>16.100000000000001</v>
          </cell>
          <cell r="P877" t="str">
            <v>USD</v>
          </cell>
          <cell r="Q877">
            <v>16.100000000000001</v>
          </cell>
        </row>
        <row r="878">
          <cell r="A878" t="str">
            <v>@01@</v>
          </cell>
          <cell r="B878" t="str">
            <v>1800000185</v>
          </cell>
          <cell r="C878" t="str">
            <v>ZM</v>
          </cell>
          <cell r="D878" t="str">
            <v>MIMS TRANSFER</v>
          </cell>
          <cell r="E878" t="str">
            <v>40</v>
          </cell>
          <cell r="F878" t="str">
            <v>00036120045110</v>
          </cell>
          <cell r="G878" t="str">
            <v/>
          </cell>
          <cell r="H878" t="str">
            <v>K180318009</v>
          </cell>
          <cell r="I878" t="str">
            <v/>
          </cell>
          <cell r="J878" t="str">
            <v/>
          </cell>
          <cell r="K878" t="str">
            <v>870625-0002-PIN, STRAIGHT, HEADLESS12MM DIA; 5</v>
          </cell>
          <cell r="L878">
            <v>37524</v>
          </cell>
          <cell r="M878">
            <v>37524</v>
          </cell>
          <cell r="N878" t="str">
            <v>USD</v>
          </cell>
          <cell r="O878">
            <v>16.100000000000001</v>
          </cell>
          <cell r="P878" t="str">
            <v>USD</v>
          </cell>
          <cell r="Q878">
            <v>16.100000000000001</v>
          </cell>
        </row>
        <row r="879">
          <cell r="A879" t="str">
            <v>@01@</v>
          </cell>
          <cell r="B879" t="str">
            <v>1800000185</v>
          </cell>
          <cell r="C879" t="str">
            <v>ZM</v>
          </cell>
          <cell r="D879" t="str">
            <v>MIMS TRANSFER</v>
          </cell>
          <cell r="E879" t="str">
            <v>40</v>
          </cell>
          <cell r="F879" t="str">
            <v>00036120045110</v>
          </cell>
          <cell r="G879" t="str">
            <v/>
          </cell>
          <cell r="H879" t="str">
            <v>K180318009</v>
          </cell>
          <cell r="I879" t="str">
            <v/>
          </cell>
          <cell r="J879" t="str">
            <v/>
          </cell>
          <cell r="K879" t="str">
            <v>870320-0002-SCREW, MACHINEM12; 25MM LG; CL 8.8</v>
          </cell>
          <cell r="L879">
            <v>37524</v>
          </cell>
          <cell r="M879">
            <v>37524</v>
          </cell>
          <cell r="N879" t="str">
            <v>USD</v>
          </cell>
          <cell r="O879">
            <v>18.63</v>
          </cell>
          <cell r="P879" t="str">
            <v>USD</v>
          </cell>
          <cell r="Q879">
            <v>18.63</v>
          </cell>
        </row>
        <row r="880">
          <cell r="A880" t="str">
            <v>@01@</v>
          </cell>
          <cell r="B880" t="str">
            <v>1800000185</v>
          </cell>
          <cell r="C880" t="str">
            <v>ZM</v>
          </cell>
          <cell r="D880" t="str">
            <v>MIMS TRANSFER</v>
          </cell>
          <cell r="E880" t="str">
            <v>40</v>
          </cell>
          <cell r="F880" t="str">
            <v>00036120045110</v>
          </cell>
          <cell r="G880" t="str">
            <v/>
          </cell>
          <cell r="H880" t="str">
            <v>K180318009</v>
          </cell>
          <cell r="I880" t="str">
            <v/>
          </cell>
          <cell r="J880" t="str">
            <v/>
          </cell>
          <cell r="K880" t="str">
            <v>870648-0001-GASKET56MM ID; 102MM OD; 1.5MM THK</v>
          </cell>
          <cell r="L880">
            <v>37524</v>
          </cell>
          <cell r="M880">
            <v>37524</v>
          </cell>
          <cell r="N880" t="str">
            <v>USD</v>
          </cell>
          <cell r="O880">
            <v>3.8</v>
          </cell>
          <cell r="P880" t="str">
            <v>USD</v>
          </cell>
          <cell r="Q880">
            <v>3.8</v>
          </cell>
        </row>
        <row r="881">
          <cell r="A881" t="str">
            <v>@01@</v>
          </cell>
          <cell r="B881" t="str">
            <v>1800000189</v>
          </cell>
          <cell r="C881" t="str">
            <v>ZM</v>
          </cell>
          <cell r="D881" t="str">
            <v>MIMS TRANSFER</v>
          </cell>
          <cell r="E881" t="str">
            <v>40</v>
          </cell>
          <cell r="F881" t="str">
            <v>00036120045110</v>
          </cell>
          <cell r="G881" t="str">
            <v/>
          </cell>
          <cell r="H881" t="str">
            <v>K180318009</v>
          </cell>
          <cell r="I881" t="str">
            <v/>
          </cell>
          <cell r="J881" t="str">
            <v/>
          </cell>
          <cell r="K881" t="str">
            <v>867296-0003-SEAL ASSEMBLY, SHAFT, SPRING LOADE</v>
          </cell>
          <cell r="L881">
            <v>37526</v>
          </cell>
          <cell r="M881">
            <v>37526</v>
          </cell>
          <cell r="N881" t="str">
            <v>USD</v>
          </cell>
          <cell r="O881">
            <v>898.94</v>
          </cell>
          <cell r="P881" t="str">
            <v>USD</v>
          </cell>
          <cell r="Q881">
            <v>898.94</v>
          </cell>
        </row>
        <row r="882">
          <cell r="A882" t="str">
            <v>@01@</v>
          </cell>
          <cell r="B882" t="str">
            <v>1800000179</v>
          </cell>
          <cell r="C882" t="str">
            <v>ZM</v>
          </cell>
          <cell r="D882" t="str">
            <v>MIMS TRANSFER</v>
          </cell>
          <cell r="E882" t="str">
            <v>40</v>
          </cell>
          <cell r="F882" t="str">
            <v>00036120045120</v>
          </cell>
          <cell r="G882" t="str">
            <v/>
          </cell>
          <cell r="H882" t="str">
            <v>K180318009</v>
          </cell>
          <cell r="I882" t="str">
            <v/>
          </cell>
          <cell r="J882" t="str">
            <v/>
          </cell>
          <cell r="K882" t="str">
            <v>868409-0001-MODULE:MCC MODULE;</v>
          </cell>
          <cell r="L882">
            <v>37522</v>
          </cell>
          <cell r="M882">
            <v>37522</v>
          </cell>
          <cell r="N882" t="str">
            <v>USD</v>
          </cell>
          <cell r="O882">
            <v>3993.75</v>
          </cell>
          <cell r="P882" t="str">
            <v>USD</v>
          </cell>
          <cell r="Q882">
            <v>3993.75</v>
          </cell>
        </row>
        <row r="883">
          <cell r="A883" t="str">
            <v>@01@</v>
          </cell>
          <cell r="B883" t="str">
            <v>1800000179</v>
          </cell>
          <cell r="C883" t="str">
            <v>ZM</v>
          </cell>
          <cell r="D883" t="str">
            <v>MIMS TRANSFER</v>
          </cell>
          <cell r="E883" t="str">
            <v>40</v>
          </cell>
          <cell r="F883" t="str">
            <v>00036120045120</v>
          </cell>
          <cell r="G883" t="str">
            <v/>
          </cell>
          <cell r="H883" t="str">
            <v>K180318009</v>
          </cell>
          <cell r="I883" t="str">
            <v/>
          </cell>
          <cell r="J883" t="str">
            <v/>
          </cell>
          <cell r="K883" t="str">
            <v>868393-0001-MODULE:MCC MODULE;</v>
          </cell>
          <cell r="L883">
            <v>37522</v>
          </cell>
          <cell r="M883">
            <v>37522</v>
          </cell>
          <cell r="N883" t="str">
            <v>USD</v>
          </cell>
          <cell r="O883">
            <v>3993.75</v>
          </cell>
          <cell r="P883" t="str">
            <v>USD</v>
          </cell>
          <cell r="Q883">
            <v>3993.75</v>
          </cell>
        </row>
        <row r="884">
          <cell r="A884" t="str">
            <v>@01@</v>
          </cell>
          <cell r="B884" t="str">
            <v>1800000179</v>
          </cell>
          <cell r="C884" t="str">
            <v>ZM</v>
          </cell>
          <cell r="D884" t="str">
            <v>MIMS TRANSFER</v>
          </cell>
          <cell r="E884" t="str">
            <v>40</v>
          </cell>
          <cell r="F884" t="str">
            <v>00036120045120</v>
          </cell>
          <cell r="G884" t="str">
            <v/>
          </cell>
          <cell r="H884" t="str">
            <v>K180318009</v>
          </cell>
          <cell r="I884" t="str">
            <v/>
          </cell>
          <cell r="J884" t="str">
            <v/>
          </cell>
          <cell r="K884" t="str">
            <v>868392-0001-MODULE:MCC MODULE;</v>
          </cell>
          <cell r="L884">
            <v>37522</v>
          </cell>
          <cell r="M884">
            <v>37522</v>
          </cell>
          <cell r="N884" t="str">
            <v>USD</v>
          </cell>
          <cell r="O884">
            <v>3993.75</v>
          </cell>
          <cell r="P884" t="str">
            <v>USD</v>
          </cell>
          <cell r="Q884">
            <v>3993.75</v>
          </cell>
        </row>
        <row r="885">
          <cell r="A885" t="str">
            <v>@01@</v>
          </cell>
          <cell r="B885" t="str">
            <v>1800000187</v>
          </cell>
          <cell r="C885" t="str">
            <v>ZM</v>
          </cell>
          <cell r="D885" t="str">
            <v>MIMS TRANSFER</v>
          </cell>
          <cell r="E885" t="str">
            <v>40</v>
          </cell>
          <cell r="F885" t="str">
            <v>00036120045120</v>
          </cell>
          <cell r="G885" t="str">
            <v/>
          </cell>
          <cell r="H885" t="str">
            <v>K180318009</v>
          </cell>
          <cell r="I885" t="str">
            <v/>
          </cell>
          <cell r="J885" t="str">
            <v/>
          </cell>
          <cell r="K885" t="str">
            <v>870883-0001-HANGER, CABLE600MM W; 100MM D; 600</v>
          </cell>
          <cell r="L885">
            <v>37525</v>
          </cell>
          <cell r="M885">
            <v>37525</v>
          </cell>
          <cell r="N885" t="str">
            <v>USD</v>
          </cell>
          <cell r="O885">
            <v>324.31</v>
          </cell>
          <cell r="P885" t="str">
            <v>USD</v>
          </cell>
          <cell r="Q885">
            <v>324.31</v>
          </cell>
        </row>
        <row r="886">
          <cell r="A886" t="str">
            <v>@01@</v>
          </cell>
          <cell r="B886" t="str">
            <v>1800000179</v>
          </cell>
          <cell r="C886" t="str">
            <v>ZM</v>
          </cell>
          <cell r="D886" t="str">
            <v>MIMS TRANSFER</v>
          </cell>
          <cell r="E886" t="str">
            <v>40</v>
          </cell>
          <cell r="F886" t="str">
            <v>00036120045130</v>
          </cell>
          <cell r="G886" t="str">
            <v/>
          </cell>
          <cell r="H886" t="str">
            <v>K180318009</v>
          </cell>
          <cell r="I886" t="str">
            <v/>
          </cell>
          <cell r="J886" t="str">
            <v/>
          </cell>
          <cell r="K886" t="str">
            <v>867108-0001-CIRCUIT CARD ASSEMBLYAMPLIFIER CAR</v>
          </cell>
          <cell r="L886">
            <v>37522</v>
          </cell>
          <cell r="M886">
            <v>37522</v>
          </cell>
          <cell r="N886" t="str">
            <v>USD</v>
          </cell>
          <cell r="O886">
            <v>448.37</v>
          </cell>
          <cell r="P886" t="str">
            <v>USD</v>
          </cell>
          <cell r="Q886">
            <v>448.37</v>
          </cell>
        </row>
        <row r="887">
          <cell r="A887" t="str">
            <v>@01@</v>
          </cell>
          <cell r="B887" t="str">
            <v>1800000185</v>
          </cell>
          <cell r="C887" t="str">
            <v>ZM</v>
          </cell>
          <cell r="D887" t="str">
            <v>MIMS TRANSFER</v>
          </cell>
          <cell r="E887" t="str">
            <v>40</v>
          </cell>
          <cell r="F887" t="str">
            <v>00036120045130</v>
          </cell>
          <cell r="G887" t="str">
            <v/>
          </cell>
          <cell r="H887" t="str">
            <v>K180318009</v>
          </cell>
          <cell r="I887" t="str">
            <v/>
          </cell>
          <cell r="J887" t="str">
            <v/>
          </cell>
          <cell r="K887" t="str">
            <v>870296-0001-INDICATOR-TRANSMITTER, RATE OF FLO</v>
          </cell>
          <cell r="L887">
            <v>37524</v>
          </cell>
          <cell r="M887">
            <v>37524</v>
          </cell>
          <cell r="N887" t="str">
            <v>USD</v>
          </cell>
          <cell r="O887">
            <v>1</v>
          </cell>
          <cell r="P887" t="str">
            <v>USD</v>
          </cell>
          <cell r="Q887">
            <v>1</v>
          </cell>
        </row>
        <row r="888">
          <cell r="A888" t="str">
            <v>@01@</v>
          </cell>
          <cell r="B888" t="str">
            <v>1800000190</v>
          </cell>
          <cell r="C888" t="str">
            <v>ZM</v>
          </cell>
          <cell r="D888" t="str">
            <v>MIMS TRANSFER</v>
          </cell>
          <cell r="E888" t="str">
            <v>40</v>
          </cell>
          <cell r="F888" t="str">
            <v>00036120045130</v>
          </cell>
          <cell r="G888" t="str">
            <v/>
          </cell>
          <cell r="H888" t="str">
            <v>K180318009</v>
          </cell>
          <cell r="I888" t="str">
            <v/>
          </cell>
          <cell r="J888" t="str">
            <v/>
          </cell>
          <cell r="K888" t="str">
            <v>871556-0001-SCREENING UNIT, MATERIALSWIRE ASSE</v>
          </cell>
          <cell r="L888">
            <v>37527</v>
          </cell>
          <cell r="M888">
            <v>37527</v>
          </cell>
          <cell r="N888" t="str">
            <v>USD</v>
          </cell>
          <cell r="O888">
            <v>1048.03</v>
          </cell>
          <cell r="P888" t="str">
            <v>USD</v>
          </cell>
          <cell r="Q888">
            <v>1048.03</v>
          </cell>
        </row>
        <row r="889">
          <cell r="A889" t="str">
            <v>@01@</v>
          </cell>
          <cell r="B889" t="str">
            <v>1800000190</v>
          </cell>
          <cell r="C889" t="str">
            <v>ZM</v>
          </cell>
          <cell r="D889" t="str">
            <v>MIMS TRANSFER</v>
          </cell>
          <cell r="E889" t="str">
            <v>40</v>
          </cell>
          <cell r="F889" t="str">
            <v>00036120045130</v>
          </cell>
          <cell r="G889" t="str">
            <v/>
          </cell>
          <cell r="H889" t="str">
            <v>K180318009</v>
          </cell>
          <cell r="I889" t="str">
            <v/>
          </cell>
          <cell r="J889" t="str">
            <v/>
          </cell>
          <cell r="K889" t="str">
            <v>871312-0001-GAUGE, PRESSURE, DIAL INDICATING0</v>
          </cell>
          <cell r="L889">
            <v>37527</v>
          </cell>
          <cell r="M889">
            <v>37527</v>
          </cell>
          <cell r="N889" t="str">
            <v>USD</v>
          </cell>
          <cell r="O889">
            <v>78.37</v>
          </cell>
          <cell r="P889" t="str">
            <v>USD</v>
          </cell>
          <cell r="Q889">
            <v>78.37</v>
          </cell>
        </row>
        <row r="890">
          <cell r="A890" t="str">
            <v>@01@</v>
          </cell>
          <cell r="B890" t="str">
            <v>1800000140</v>
          </cell>
          <cell r="C890" t="str">
            <v>ZM</v>
          </cell>
          <cell r="D890" t="str">
            <v>MIMS TRANSFER</v>
          </cell>
          <cell r="E890" t="str">
            <v>40</v>
          </cell>
          <cell r="F890" t="str">
            <v>00036130045110</v>
          </cell>
          <cell r="G890" t="str">
            <v/>
          </cell>
          <cell r="H890" t="str">
            <v>K180318010</v>
          </cell>
          <cell r="I890" t="str">
            <v/>
          </cell>
          <cell r="J890" t="str">
            <v/>
          </cell>
          <cell r="K890" t="str">
            <v>860685-0001-SEAL ASSEMBLY, SHAFT, SPRING LOADE</v>
          </cell>
          <cell r="L890">
            <v>37501</v>
          </cell>
          <cell r="M890">
            <v>37501</v>
          </cell>
          <cell r="N890" t="str">
            <v>USD</v>
          </cell>
          <cell r="O890">
            <v>597.29999999999995</v>
          </cell>
          <cell r="P890" t="str">
            <v>USD</v>
          </cell>
          <cell r="Q890">
            <v>597.29999999999995</v>
          </cell>
        </row>
        <row r="891">
          <cell r="A891" t="str">
            <v>@01@</v>
          </cell>
          <cell r="B891" t="str">
            <v>1800000149</v>
          </cell>
          <cell r="C891" t="str">
            <v>ZM</v>
          </cell>
          <cell r="D891" t="str">
            <v>MIMS TRANSFER</v>
          </cell>
          <cell r="E891" t="str">
            <v>40</v>
          </cell>
          <cell r="F891" t="str">
            <v>00036130045110</v>
          </cell>
          <cell r="G891" t="str">
            <v/>
          </cell>
          <cell r="H891" t="str">
            <v>K180318010</v>
          </cell>
          <cell r="I891" t="str">
            <v/>
          </cell>
          <cell r="J891" t="str">
            <v/>
          </cell>
          <cell r="K891" t="str">
            <v>861911-0001-GLAND PACKINGSC-7 VACUUM PUMP TYPE</v>
          </cell>
          <cell r="L891">
            <v>37505</v>
          </cell>
          <cell r="M891">
            <v>37505</v>
          </cell>
          <cell r="N891" t="str">
            <v>USD</v>
          </cell>
          <cell r="O891">
            <v>177.1</v>
          </cell>
          <cell r="P891" t="str">
            <v>USD</v>
          </cell>
          <cell r="Q891">
            <v>177.1</v>
          </cell>
        </row>
        <row r="892">
          <cell r="A892" t="str">
            <v>@01@</v>
          </cell>
          <cell r="B892" t="str">
            <v>1800000172</v>
          </cell>
          <cell r="C892" t="str">
            <v>ZM</v>
          </cell>
          <cell r="D892" t="str">
            <v>MIMS TRANSFER</v>
          </cell>
          <cell r="E892" t="str">
            <v>40</v>
          </cell>
          <cell r="F892" t="str">
            <v>00036130045110</v>
          </cell>
          <cell r="G892" t="str">
            <v/>
          </cell>
          <cell r="H892" t="str">
            <v>K180318010</v>
          </cell>
          <cell r="I892" t="str">
            <v/>
          </cell>
          <cell r="J892" t="str">
            <v/>
          </cell>
          <cell r="K892" t="str">
            <v>865432-0003-BEARING, ROLLER, SELF-ALIGNING140M</v>
          </cell>
          <cell r="L892">
            <v>37519</v>
          </cell>
          <cell r="M892">
            <v>37519</v>
          </cell>
          <cell r="N892" t="str">
            <v>USD</v>
          </cell>
          <cell r="O892">
            <v>1185.8399999999999</v>
          </cell>
          <cell r="P892" t="str">
            <v>USD</v>
          </cell>
          <cell r="Q892">
            <v>1185.8399999999999</v>
          </cell>
        </row>
        <row r="893">
          <cell r="A893" t="str">
            <v>@01@</v>
          </cell>
          <cell r="B893" t="str">
            <v>1800000172</v>
          </cell>
          <cell r="C893" t="str">
            <v>ZM</v>
          </cell>
          <cell r="D893" t="str">
            <v>MIMS TRANSFER</v>
          </cell>
          <cell r="E893" t="str">
            <v>40</v>
          </cell>
          <cell r="F893" t="str">
            <v>00036130045110</v>
          </cell>
          <cell r="G893" t="str">
            <v/>
          </cell>
          <cell r="H893" t="str">
            <v>K180318010</v>
          </cell>
          <cell r="I893" t="str">
            <v/>
          </cell>
          <cell r="J893" t="str">
            <v/>
          </cell>
          <cell r="K893" t="str">
            <v>866924-0001-BEARING, ROLLER, TAPEREDC/O 2CONES</v>
          </cell>
          <cell r="L893">
            <v>37519</v>
          </cell>
          <cell r="M893">
            <v>37519</v>
          </cell>
          <cell r="N893" t="str">
            <v>USD</v>
          </cell>
          <cell r="O893">
            <v>2939.1</v>
          </cell>
          <cell r="P893" t="str">
            <v>USD</v>
          </cell>
          <cell r="Q893">
            <v>2939.1</v>
          </cell>
        </row>
        <row r="894">
          <cell r="A894" t="str">
            <v>@01@</v>
          </cell>
          <cell r="B894" t="str">
            <v>1800000175</v>
          </cell>
          <cell r="C894" t="str">
            <v>ZM</v>
          </cell>
          <cell r="D894" t="str">
            <v>MIMS TRANSFER</v>
          </cell>
          <cell r="E894" t="str">
            <v>40</v>
          </cell>
          <cell r="F894" t="str">
            <v>00036130045110</v>
          </cell>
          <cell r="G894" t="str">
            <v/>
          </cell>
          <cell r="H894" t="str">
            <v>K180318010</v>
          </cell>
          <cell r="I894" t="str">
            <v/>
          </cell>
          <cell r="J894" t="str">
            <v/>
          </cell>
          <cell r="K894" t="str">
            <v>865432-0004-SEAL, PLAIN135MM ID; 155MM OD; 12.</v>
          </cell>
          <cell r="L894">
            <v>37520</v>
          </cell>
          <cell r="M894">
            <v>37520</v>
          </cell>
          <cell r="N894" t="str">
            <v>USD</v>
          </cell>
          <cell r="O894">
            <v>11.5</v>
          </cell>
          <cell r="P894" t="str">
            <v>USD</v>
          </cell>
          <cell r="Q894">
            <v>11.5</v>
          </cell>
        </row>
        <row r="895">
          <cell r="A895" t="str">
            <v>@01@</v>
          </cell>
          <cell r="B895" t="str">
            <v>1800000175</v>
          </cell>
          <cell r="C895" t="str">
            <v>ZM</v>
          </cell>
          <cell r="D895" t="str">
            <v>MIMS TRANSFER</v>
          </cell>
          <cell r="E895" t="str">
            <v>40</v>
          </cell>
          <cell r="F895" t="str">
            <v>00036130045110</v>
          </cell>
          <cell r="G895" t="str">
            <v/>
          </cell>
          <cell r="H895" t="str">
            <v>K180318010</v>
          </cell>
          <cell r="I895" t="str">
            <v/>
          </cell>
          <cell r="J895" t="str">
            <v/>
          </cell>
          <cell r="K895" t="str">
            <v>865432-0005-DEFLECTOR, DIRT AND LIQUIDTYPE HR-</v>
          </cell>
          <cell r="L895">
            <v>37520</v>
          </cell>
          <cell r="M895">
            <v>37520</v>
          </cell>
          <cell r="N895" t="str">
            <v>USD</v>
          </cell>
          <cell r="O895">
            <v>174.8</v>
          </cell>
          <cell r="P895" t="str">
            <v>USD</v>
          </cell>
          <cell r="Q895">
            <v>174.8</v>
          </cell>
        </row>
        <row r="896">
          <cell r="A896" t="str">
            <v>@01@</v>
          </cell>
          <cell r="B896" t="str">
            <v>1800000167</v>
          </cell>
          <cell r="C896" t="str">
            <v>ZM</v>
          </cell>
          <cell r="D896" t="str">
            <v>MIMS TRANSFER</v>
          </cell>
          <cell r="E896" t="str">
            <v>40</v>
          </cell>
          <cell r="F896" t="str">
            <v>00036130045480</v>
          </cell>
          <cell r="G896" t="str">
            <v/>
          </cell>
          <cell r="H896" t="str">
            <v>K180318010</v>
          </cell>
          <cell r="I896" t="str">
            <v/>
          </cell>
          <cell r="J896" t="str">
            <v/>
          </cell>
          <cell r="K896" t="str">
            <v>10482-001-055882-00-In Line Filter RS Stock No</v>
          </cell>
          <cell r="L896">
            <v>37517</v>
          </cell>
          <cell r="M896">
            <v>37517</v>
          </cell>
          <cell r="N896" t="str">
            <v>USD</v>
          </cell>
          <cell r="O896">
            <v>105.69</v>
          </cell>
          <cell r="P896" t="str">
            <v>IDR</v>
          </cell>
          <cell r="Q896">
            <v>957300</v>
          </cell>
        </row>
        <row r="897">
          <cell r="A897" t="str">
            <v>@01@</v>
          </cell>
          <cell r="B897" t="str">
            <v>1800000167</v>
          </cell>
          <cell r="C897" t="str">
            <v>ZM</v>
          </cell>
          <cell r="D897" t="str">
            <v>MIMS TRANSFER</v>
          </cell>
          <cell r="E897" t="str">
            <v>40</v>
          </cell>
          <cell r="F897" t="str">
            <v>00036130045480</v>
          </cell>
          <cell r="G897" t="str">
            <v/>
          </cell>
          <cell r="H897" t="str">
            <v>K180318010</v>
          </cell>
          <cell r="I897" t="str">
            <v/>
          </cell>
          <cell r="J897" t="str">
            <v/>
          </cell>
          <cell r="K897" t="str">
            <v>10482-002-055882-00-Filter Element RS Stock No</v>
          </cell>
          <cell r="L897">
            <v>37517</v>
          </cell>
          <cell r="M897">
            <v>37517</v>
          </cell>
          <cell r="N897" t="str">
            <v>USD</v>
          </cell>
          <cell r="O897">
            <v>144.97999999999999</v>
          </cell>
          <cell r="P897" t="str">
            <v>IDR</v>
          </cell>
          <cell r="Q897">
            <v>1313200</v>
          </cell>
        </row>
        <row r="898">
          <cell r="A898" t="str">
            <v>@01@</v>
          </cell>
          <cell r="B898" t="str">
            <v>1800000147</v>
          </cell>
          <cell r="C898" t="str">
            <v>ZM</v>
          </cell>
          <cell r="D898" t="str">
            <v>MIMS TRANSFER</v>
          </cell>
          <cell r="E898" t="str">
            <v>40</v>
          </cell>
          <cell r="F898" t="str">
            <v>00036140045110</v>
          </cell>
          <cell r="G898" t="str">
            <v/>
          </cell>
          <cell r="H898" t="str">
            <v>K180318011</v>
          </cell>
          <cell r="I898" t="str">
            <v/>
          </cell>
          <cell r="J898" t="str">
            <v/>
          </cell>
          <cell r="K898" t="str">
            <v>861793-0002-SEAL, PLAIN ENCASED160MM ID; 190MM</v>
          </cell>
          <cell r="L898">
            <v>37504</v>
          </cell>
          <cell r="M898">
            <v>37504</v>
          </cell>
          <cell r="N898" t="str">
            <v>USD</v>
          </cell>
          <cell r="O898">
            <v>18.96</v>
          </cell>
          <cell r="P898" t="str">
            <v>USD</v>
          </cell>
          <cell r="Q898">
            <v>18.96</v>
          </cell>
        </row>
        <row r="899">
          <cell r="A899" t="str">
            <v>@01@</v>
          </cell>
          <cell r="B899" t="str">
            <v>1800000149</v>
          </cell>
          <cell r="C899" t="str">
            <v>ZM</v>
          </cell>
          <cell r="D899" t="str">
            <v>MIMS TRANSFER</v>
          </cell>
          <cell r="E899" t="str">
            <v>40</v>
          </cell>
          <cell r="F899" t="str">
            <v>00036140045110</v>
          </cell>
          <cell r="G899" t="str">
            <v/>
          </cell>
          <cell r="H899" t="str">
            <v>K180318011</v>
          </cell>
          <cell r="I899" t="str">
            <v/>
          </cell>
          <cell r="J899" t="str">
            <v/>
          </cell>
          <cell r="K899" t="str">
            <v>861881-0003-GASKETDN65; 2MM THK; RING TYPE; TE</v>
          </cell>
          <cell r="L899">
            <v>37505</v>
          </cell>
          <cell r="M899">
            <v>37505</v>
          </cell>
          <cell r="N899" t="str">
            <v>USD</v>
          </cell>
          <cell r="O899">
            <v>6.58</v>
          </cell>
          <cell r="P899" t="str">
            <v>USD</v>
          </cell>
          <cell r="Q899">
            <v>6.58</v>
          </cell>
        </row>
        <row r="900">
          <cell r="A900" t="str">
            <v>@01@</v>
          </cell>
          <cell r="B900" t="str">
            <v>1800000149</v>
          </cell>
          <cell r="C900" t="str">
            <v>ZM</v>
          </cell>
          <cell r="D900" t="str">
            <v>MIMS TRANSFER</v>
          </cell>
          <cell r="E900" t="str">
            <v>40</v>
          </cell>
          <cell r="F900" t="str">
            <v>00036140045110</v>
          </cell>
          <cell r="G900" t="str">
            <v/>
          </cell>
          <cell r="H900" t="str">
            <v>K180318011</v>
          </cell>
          <cell r="I900" t="str">
            <v/>
          </cell>
          <cell r="J900" t="str">
            <v/>
          </cell>
          <cell r="K900" t="str">
            <v>861881-0002-COUPLING HALF, SHAFTHK-305 COUPLIN</v>
          </cell>
          <cell r="L900">
            <v>37505</v>
          </cell>
          <cell r="M900">
            <v>37505</v>
          </cell>
          <cell r="N900" t="str">
            <v>USD</v>
          </cell>
          <cell r="O900">
            <v>1779.05</v>
          </cell>
          <cell r="P900" t="str">
            <v>USD</v>
          </cell>
          <cell r="Q900">
            <v>1779.05</v>
          </cell>
        </row>
        <row r="901">
          <cell r="A901" t="str">
            <v>@01@</v>
          </cell>
          <cell r="B901" t="str">
            <v>1800000160</v>
          </cell>
          <cell r="C901" t="str">
            <v>ZM</v>
          </cell>
          <cell r="D901" t="str">
            <v>MIMS TRANSFER</v>
          </cell>
          <cell r="E901" t="str">
            <v>40</v>
          </cell>
          <cell r="F901" t="str">
            <v>00036140045110</v>
          </cell>
          <cell r="G901" t="str">
            <v/>
          </cell>
          <cell r="H901" t="str">
            <v>K180318011</v>
          </cell>
          <cell r="I901" t="str">
            <v/>
          </cell>
          <cell r="J901" t="str">
            <v/>
          </cell>
          <cell r="K901" t="str">
            <v>861888-0001-SHAFT AND BEARING ASSEMBLYLAK130-2</v>
          </cell>
          <cell r="L901">
            <v>37513</v>
          </cell>
          <cell r="M901">
            <v>37513</v>
          </cell>
          <cell r="N901" t="str">
            <v>USD</v>
          </cell>
          <cell r="O901">
            <v>16330</v>
          </cell>
          <cell r="P901" t="str">
            <v>USD</v>
          </cell>
          <cell r="Q901">
            <v>16330</v>
          </cell>
        </row>
        <row r="902">
          <cell r="A902" t="str">
            <v>@01@</v>
          </cell>
          <cell r="B902" t="str">
            <v>1800000179</v>
          </cell>
          <cell r="C902" t="str">
            <v>ZM</v>
          </cell>
          <cell r="D902" t="str">
            <v>MIMS TRANSFER</v>
          </cell>
          <cell r="E902" t="str">
            <v>40</v>
          </cell>
          <cell r="F902" t="str">
            <v>00036140045110</v>
          </cell>
          <cell r="G902" t="str">
            <v/>
          </cell>
          <cell r="H902" t="str">
            <v>K180318011</v>
          </cell>
          <cell r="I902" t="str">
            <v/>
          </cell>
          <cell r="J902" t="str">
            <v/>
          </cell>
          <cell r="K902" t="str">
            <v>868699-0001-SCREW, CAP, SOCKET HEADM16 THD DIA</v>
          </cell>
          <cell r="L902">
            <v>37522</v>
          </cell>
          <cell r="M902">
            <v>37522</v>
          </cell>
          <cell r="N902" t="str">
            <v>USD</v>
          </cell>
          <cell r="O902">
            <v>2.19</v>
          </cell>
          <cell r="P902" t="str">
            <v>USD</v>
          </cell>
          <cell r="Q902">
            <v>2.19</v>
          </cell>
        </row>
        <row r="903">
          <cell r="A903" t="str">
            <v>@01@</v>
          </cell>
          <cell r="B903" t="str">
            <v>1800000185</v>
          </cell>
          <cell r="C903" t="str">
            <v>ZM</v>
          </cell>
          <cell r="D903" t="str">
            <v>MIMS TRANSFER</v>
          </cell>
          <cell r="E903" t="str">
            <v>40</v>
          </cell>
          <cell r="F903" t="str">
            <v>00036140045110</v>
          </cell>
          <cell r="G903" t="str">
            <v/>
          </cell>
          <cell r="H903" t="str">
            <v>K180318011</v>
          </cell>
          <cell r="I903" t="str">
            <v/>
          </cell>
          <cell r="J903" t="str">
            <v/>
          </cell>
          <cell r="K903" t="str">
            <v>870667-0001-SCREW, CAP, SOCKET HEADM6 X 20; HT</v>
          </cell>
          <cell r="L903">
            <v>37524</v>
          </cell>
          <cell r="M903">
            <v>37524</v>
          </cell>
          <cell r="N903" t="str">
            <v>USD</v>
          </cell>
          <cell r="O903">
            <v>7.0000000000000007E-2</v>
          </cell>
          <cell r="P903" t="str">
            <v>USD</v>
          </cell>
          <cell r="Q903">
            <v>7.0000000000000007E-2</v>
          </cell>
        </row>
        <row r="904">
          <cell r="A904" t="str">
            <v>@01@</v>
          </cell>
          <cell r="B904" t="str">
            <v>1800000185</v>
          </cell>
          <cell r="C904" t="str">
            <v>ZM</v>
          </cell>
          <cell r="D904" t="str">
            <v>MIMS TRANSFER</v>
          </cell>
          <cell r="E904" t="str">
            <v>40</v>
          </cell>
          <cell r="F904" t="str">
            <v>00036140045110</v>
          </cell>
          <cell r="G904" t="str">
            <v/>
          </cell>
          <cell r="H904" t="str">
            <v>K180318011</v>
          </cell>
          <cell r="I904" t="str">
            <v/>
          </cell>
          <cell r="J904" t="str">
            <v/>
          </cell>
          <cell r="K904" t="str">
            <v>870670-0001-TAP SET, THREAD CUTTINGM6 THD DIA;</v>
          </cell>
          <cell r="L904">
            <v>37524</v>
          </cell>
          <cell r="M904">
            <v>37524</v>
          </cell>
          <cell r="N904" t="str">
            <v>USD</v>
          </cell>
          <cell r="O904">
            <v>7.33</v>
          </cell>
          <cell r="P904" t="str">
            <v>USD</v>
          </cell>
          <cell r="Q904">
            <v>7.33</v>
          </cell>
        </row>
        <row r="905">
          <cell r="A905" t="str">
            <v>@01@</v>
          </cell>
          <cell r="B905" t="str">
            <v>1800000187</v>
          </cell>
          <cell r="C905" t="str">
            <v>ZM</v>
          </cell>
          <cell r="D905" t="str">
            <v>MIMS TRANSFER</v>
          </cell>
          <cell r="E905" t="str">
            <v>40</v>
          </cell>
          <cell r="F905" t="str">
            <v>00036140045110</v>
          </cell>
          <cell r="G905" t="str">
            <v/>
          </cell>
          <cell r="H905" t="str">
            <v>K180318011</v>
          </cell>
          <cell r="I905" t="str">
            <v/>
          </cell>
          <cell r="J905" t="str">
            <v/>
          </cell>
          <cell r="K905" t="str">
            <v>869447-0001-PIPE, METALLIC:DN25 SCH40 X 6M LG;</v>
          </cell>
          <cell r="L905">
            <v>37525</v>
          </cell>
          <cell r="M905">
            <v>37525</v>
          </cell>
          <cell r="N905" t="str">
            <v>USD</v>
          </cell>
          <cell r="O905">
            <v>247.2</v>
          </cell>
          <cell r="P905" t="str">
            <v>USD</v>
          </cell>
          <cell r="Q905">
            <v>247.2</v>
          </cell>
        </row>
        <row r="906">
          <cell r="A906" t="str">
            <v>@01@</v>
          </cell>
          <cell r="B906" t="str">
            <v>1800000189</v>
          </cell>
          <cell r="C906" t="str">
            <v>ZM</v>
          </cell>
          <cell r="D906" t="str">
            <v>MIMS TRANSFER</v>
          </cell>
          <cell r="E906" t="str">
            <v>40</v>
          </cell>
          <cell r="F906" t="str">
            <v>00036140045110</v>
          </cell>
          <cell r="G906" t="str">
            <v/>
          </cell>
          <cell r="H906" t="str">
            <v>K180318011</v>
          </cell>
          <cell r="I906" t="str">
            <v/>
          </cell>
          <cell r="J906" t="str">
            <v/>
          </cell>
          <cell r="K906" t="str">
            <v>871310-0002-HOSE, NONMETALLIC1/4IN ID; 39/64IN</v>
          </cell>
          <cell r="L906">
            <v>37526</v>
          </cell>
          <cell r="M906">
            <v>37526</v>
          </cell>
          <cell r="N906" t="str">
            <v>USD</v>
          </cell>
          <cell r="O906">
            <v>74.599999999999994</v>
          </cell>
          <cell r="P906" t="str">
            <v>USD</v>
          </cell>
          <cell r="Q906">
            <v>74.599999999999994</v>
          </cell>
        </row>
        <row r="907">
          <cell r="A907" t="str">
            <v>@01@</v>
          </cell>
          <cell r="B907" t="str">
            <v>1800000189</v>
          </cell>
          <cell r="C907" t="str">
            <v>ZM</v>
          </cell>
          <cell r="D907" t="str">
            <v>MIMS TRANSFER</v>
          </cell>
          <cell r="E907" t="str">
            <v>40</v>
          </cell>
          <cell r="F907" t="str">
            <v>00036140045110</v>
          </cell>
          <cell r="G907" t="str">
            <v/>
          </cell>
          <cell r="H907" t="str">
            <v>K180318011</v>
          </cell>
          <cell r="I907" t="str">
            <v/>
          </cell>
          <cell r="J907" t="str">
            <v/>
          </cell>
          <cell r="K907" t="str">
            <v>871310-0001-FERRULE, POWER CRIMP, HOSE:4PC1FS;</v>
          </cell>
          <cell r="L907">
            <v>37526</v>
          </cell>
          <cell r="M907">
            <v>37526</v>
          </cell>
          <cell r="N907" t="str">
            <v>USD</v>
          </cell>
          <cell r="O907">
            <v>12.8</v>
          </cell>
          <cell r="P907" t="str">
            <v>USD</v>
          </cell>
          <cell r="Q907">
            <v>12.8</v>
          </cell>
        </row>
        <row r="908">
          <cell r="A908" t="str">
            <v>@01@</v>
          </cell>
          <cell r="B908" t="str">
            <v>1800000190</v>
          </cell>
          <cell r="C908" t="str">
            <v>ZM</v>
          </cell>
          <cell r="D908" t="str">
            <v>MIMS TRANSFER</v>
          </cell>
          <cell r="E908" t="str">
            <v>50</v>
          </cell>
          <cell r="F908" t="str">
            <v>00036140045110</v>
          </cell>
          <cell r="G908" t="str">
            <v/>
          </cell>
          <cell r="H908" t="str">
            <v>K180318011</v>
          </cell>
          <cell r="I908" t="str">
            <v/>
          </cell>
          <cell r="J908" t="str">
            <v/>
          </cell>
          <cell r="K908" t="str">
            <v>871669-0001-SHAFT AND BEARING ASSEMBLYLAK130-2</v>
          </cell>
          <cell r="L908">
            <v>37527</v>
          </cell>
          <cell r="M908">
            <v>37527</v>
          </cell>
          <cell r="N908" t="str">
            <v>USD</v>
          </cell>
          <cell r="O908">
            <v>-16330</v>
          </cell>
          <cell r="P908" t="str">
            <v>USD</v>
          </cell>
          <cell r="Q908">
            <v>-16330</v>
          </cell>
        </row>
        <row r="909">
          <cell r="A909" t="str">
            <v>@01@</v>
          </cell>
          <cell r="B909" t="str">
            <v>1800000190</v>
          </cell>
          <cell r="C909" t="str">
            <v>ZM</v>
          </cell>
          <cell r="D909" t="str">
            <v>MIMS TRANSFER</v>
          </cell>
          <cell r="E909" t="str">
            <v>40</v>
          </cell>
          <cell r="F909" t="str">
            <v>00036140045110</v>
          </cell>
          <cell r="G909" t="str">
            <v/>
          </cell>
          <cell r="H909" t="str">
            <v>K180318011</v>
          </cell>
          <cell r="I909" t="str">
            <v/>
          </cell>
          <cell r="J909" t="str">
            <v/>
          </cell>
          <cell r="K909" t="str">
            <v>871319-0001-CYLINDER, ACTUATING, LINEAR50MM PI</v>
          </cell>
          <cell r="L909">
            <v>37527</v>
          </cell>
          <cell r="M909">
            <v>37527</v>
          </cell>
          <cell r="N909" t="str">
            <v>USD</v>
          </cell>
          <cell r="O909">
            <v>3660.45</v>
          </cell>
          <cell r="P909" t="str">
            <v>USD</v>
          </cell>
          <cell r="Q909">
            <v>3660.45</v>
          </cell>
        </row>
        <row r="910">
          <cell r="A910" t="str">
            <v>@01@</v>
          </cell>
          <cell r="B910" t="str">
            <v>1800000190</v>
          </cell>
          <cell r="C910" t="str">
            <v>ZM</v>
          </cell>
          <cell r="D910" t="str">
            <v>MIMS TRANSFER</v>
          </cell>
          <cell r="E910" t="str">
            <v>40</v>
          </cell>
          <cell r="F910" t="str">
            <v>00036140045110</v>
          </cell>
          <cell r="G910" t="str">
            <v/>
          </cell>
          <cell r="H910" t="str">
            <v>K180318011</v>
          </cell>
          <cell r="I910" t="str">
            <v/>
          </cell>
          <cell r="J910" t="str">
            <v/>
          </cell>
          <cell r="K910" t="str">
            <v>871749-0002-BEARING, BALL, ANNULAR25MM ID; 62M</v>
          </cell>
          <cell r="L910">
            <v>37527</v>
          </cell>
          <cell r="M910">
            <v>37527</v>
          </cell>
          <cell r="N910" t="str">
            <v>USD</v>
          </cell>
          <cell r="O910">
            <v>7.65</v>
          </cell>
          <cell r="P910" t="str">
            <v>USD</v>
          </cell>
          <cell r="Q910">
            <v>7.65</v>
          </cell>
        </row>
        <row r="911">
          <cell r="A911" t="str">
            <v>@01@</v>
          </cell>
          <cell r="B911" t="str">
            <v>1800000190</v>
          </cell>
          <cell r="C911" t="str">
            <v>ZM</v>
          </cell>
          <cell r="D911" t="str">
            <v>MIMS TRANSFER</v>
          </cell>
          <cell r="E911" t="str">
            <v>40</v>
          </cell>
          <cell r="F911" t="str">
            <v>00036140045110</v>
          </cell>
          <cell r="G911" t="str">
            <v/>
          </cell>
          <cell r="H911" t="str">
            <v>K180318011</v>
          </cell>
          <cell r="I911" t="str">
            <v/>
          </cell>
          <cell r="J911" t="str">
            <v/>
          </cell>
          <cell r="K911" t="str">
            <v>871761-0001-BEARING, BALL, ANNULAR20MM ID; 47M</v>
          </cell>
          <cell r="L911">
            <v>37527</v>
          </cell>
          <cell r="M911">
            <v>37527</v>
          </cell>
          <cell r="N911" t="str">
            <v>USD</v>
          </cell>
          <cell r="O911">
            <v>5.34</v>
          </cell>
          <cell r="P911" t="str">
            <v>USD</v>
          </cell>
          <cell r="Q911">
            <v>5.34</v>
          </cell>
        </row>
        <row r="912">
          <cell r="A912" t="str">
            <v>@01@</v>
          </cell>
          <cell r="B912" t="str">
            <v>1800000147</v>
          </cell>
          <cell r="C912" t="str">
            <v>ZM</v>
          </cell>
          <cell r="D912" t="str">
            <v>MIMS TRANSFER</v>
          </cell>
          <cell r="E912" t="str">
            <v>40</v>
          </cell>
          <cell r="F912" t="str">
            <v>00036140045120</v>
          </cell>
          <cell r="G912" t="str">
            <v/>
          </cell>
          <cell r="H912" t="str">
            <v>K180318011</v>
          </cell>
          <cell r="I912" t="str">
            <v/>
          </cell>
          <cell r="J912" t="str">
            <v/>
          </cell>
          <cell r="K912" t="str">
            <v>861661-0001-GEARCASE-MOTOR2.2-S2-30MIN/KW; 142</v>
          </cell>
          <cell r="L912">
            <v>37504</v>
          </cell>
          <cell r="M912">
            <v>37504</v>
          </cell>
          <cell r="N912" t="str">
            <v>USD</v>
          </cell>
          <cell r="O912">
            <v>0.01</v>
          </cell>
          <cell r="P912" t="str">
            <v>USD</v>
          </cell>
          <cell r="Q912">
            <v>0.01</v>
          </cell>
        </row>
        <row r="913">
          <cell r="A913" t="str">
            <v>@01@</v>
          </cell>
          <cell r="B913" t="str">
            <v>1800000150</v>
          </cell>
          <cell r="C913" t="str">
            <v>ZM</v>
          </cell>
          <cell r="D913" t="str">
            <v>MIMS TRANSFER</v>
          </cell>
          <cell r="E913" t="str">
            <v>40</v>
          </cell>
          <cell r="F913" t="str">
            <v>00036140045120</v>
          </cell>
          <cell r="G913" t="str">
            <v/>
          </cell>
          <cell r="H913" t="str">
            <v>K180318011</v>
          </cell>
          <cell r="I913" t="str">
            <v/>
          </cell>
          <cell r="J913" t="str">
            <v/>
          </cell>
          <cell r="K913" t="str">
            <v>10482-001-056458-00-Polymer Cable Twin Core1 r</v>
          </cell>
          <cell r="L913">
            <v>37506</v>
          </cell>
          <cell r="M913">
            <v>37506</v>
          </cell>
          <cell r="N913" t="str">
            <v>USD</v>
          </cell>
          <cell r="O913">
            <v>346.86</v>
          </cell>
          <cell r="P913" t="str">
            <v>IDR</v>
          </cell>
          <cell r="Q913">
            <v>3075000</v>
          </cell>
        </row>
        <row r="914">
          <cell r="A914" t="str">
            <v>@01@</v>
          </cell>
          <cell r="B914" t="str">
            <v>1800000159</v>
          </cell>
          <cell r="C914" t="str">
            <v>ZM</v>
          </cell>
          <cell r="D914" t="str">
            <v>MIMS TRANSFER</v>
          </cell>
          <cell r="E914" t="str">
            <v>40</v>
          </cell>
          <cell r="F914" t="str">
            <v>00036140045120</v>
          </cell>
          <cell r="G914" t="str">
            <v/>
          </cell>
          <cell r="H914" t="str">
            <v>K180318011</v>
          </cell>
          <cell r="I914" t="str">
            <v/>
          </cell>
          <cell r="J914" t="str">
            <v/>
          </cell>
          <cell r="K914" t="str">
            <v>864855-0001-PHOTOELECTRIC CELL24 TO 240VAC/12</v>
          </cell>
          <cell r="L914">
            <v>37512</v>
          </cell>
          <cell r="M914">
            <v>37512</v>
          </cell>
          <cell r="N914" t="str">
            <v>USD</v>
          </cell>
          <cell r="O914">
            <v>57.32</v>
          </cell>
          <cell r="P914" t="str">
            <v>USD</v>
          </cell>
          <cell r="Q914">
            <v>57.32</v>
          </cell>
        </row>
        <row r="915">
          <cell r="A915" t="str">
            <v>@01@</v>
          </cell>
          <cell r="B915" t="str">
            <v>1800000159</v>
          </cell>
          <cell r="C915" t="str">
            <v>ZM</v>
          </cell>
          <cell r="D915" t="str">
            <v>MIMS TRANSFER</v>
          </cell>
          <cell r="E915" t="str">
            <v>50</v>
          </cell>
          <cell r="F915" t="str">
            <v>00036140045120</v>
          </cell>
          <cell r="G915" t="str">
            <v/>
          </cell>
          <cell r="H915" t="str">
            <v>K180318011</v>
          </cell>
          <cell r="I915" t="str">
            <v/>
          </cell>
          <cell r="J915" t="str">
            <v/>
          </cell>
          <cell r="K915" t="str">
            <v>862455-0001-CIRCUIT CARD ASSEMBLYTACHO AND I/O</v>
          </cell>
          <cell r="L915">
            <v>37512</v>
          </cell>
          <cell r="M915">
            <v>37512</v>
          </cell>
          <cell r="N915" t="str">
            <v>USD</v>
          </cell>
          <cell r="O915">
            <v>-1235.43</v>
          </cell>
          <cell r="P915" t="str">
            <v>USD</v>
          </cell>
          <cell r="Q915">
            <v>-1235.43</v>
          </cell>
        </row>
        <row r="916">
          <cell r="A916" t="str">
            <v>@01@</v>
          </cell>
          <cell r="B916" t="str">
            <v>1800000187</v>
          </cell>
          <cell r="C916" t="str">
            <v>ZM</v>
          </cell>
          <cell r="D916" t="str">
            <v>MIMS TRANSFER</v>
          </cell>
          <cell r="E916" t="str">
            <v>40</v>
          </cell>
          <cell r="F916" t="str">
            <v>00036140045613</v>
          </cell>
          <cell r="G916" t="str">
            <v/>
          </cell>
          <cell r="H916" t="str">
            <v>K180318011</v>
          </cell>
          <cell r="I916" t="str">
            <v/>
          </cell>
          <cell r="J916" t="str">
            <v/>
          </cell>
          <cell r="K916" t="str">
            <v>838608-0002-LUBRICATING OIL, HYDRAULICISO-VG 6</v>
          </cell>
          <cell r="L916">
            <v>37525</v>
          </cell>
          <cell r="M916">
            <v>37525</v>
          </cell>
          <cell r="N916" t="str">
            <v>USD</v>
          </cell>
          <cell r="O916">
            <v>601.12</v>
          </cell>
          <cell r="P916" t="str">
            <v>USD</v>
          </cell>
          <cell r="Q916">
            <v>601.12</v>
          </cell>
        </row>
        <row r="917">
          <cell r="A917" t="str">
            <v>@01@</v>
          </cell>
          <cell r="B917" t="str">
            <v>1800000187</v>
          </cell>
          <cell r="C917" t="str">
            <v>ZM</v>
          </cell>
          <cell r="D917" t="str">
            <v>MIMS TRANSFER</v>
          </cell>
          <cell r="E917" t="str">
            <v>40</v>
          </cell>
          <cell r="F917" t="str">
            <v>00036140045613</v>
          </cell>
          <cell r="G917" t="str">
            <v/>
          </cell>
          <cell r="H917" t="str">
            <v>K180318011</v>
          </cell>
          <cell r="I917" t="str">
            <v/>
          </cell>
          <cell r="J917" t="str">
            <v/>
          </cell>
          <cell r="K917" t="str">
            <v>838608-0003-LUBRICATING OIL, HYDRAULICISO-VG 4</v>
          </cell>
          <cell r="L917">
            <v>37525</v>
          </cell>
          <cell r="M917">
            <v>37525</v>
          </cell>
          <cell r="N917" t="str">
            <v>USD</v>
          </cell>
          <cell r="O917">
            <v>601.12</v>
          </cell>
          <cell r="P917" t="str">
            <v>USD</v>
          </cell>
          <cell r="Q917">
            <v>601.12</v>
          </cell>
        </row>
        <row r="918">
          <cell r="A918" t="str">
            <v>@01@</v>
          </cell>
          <cell r="B918" t="str">
            <v>1800000187</v>
          </cell>
          <cell r="C918" t="str">
            <v>ZM</v>
          </cell>
          <cell r="D918" t="str">
            <v>MIMS TRANSFER</v>
          </cell>
          <cell r="E918" t="str">
            <v>40</v>
          </cell>
          <cell r="F918" t="str">
            <v>00036140045613</v>
          </cell>
          <cell r="G918" t="str">
            <v/>
          </cell>
          <cell r="H918" t="str">
            <v>K180318011</v>
          </cell>
          <cell r="I918" t="str">
            <v/>
          </cell>
          <cell r="J918" t="str">
            <v/>
          </cell>
          <cell r="K918" t="str">
            <v>838608-0001-LUBRICATING OIL, GEARISO-VG 100; 2</v>
          </cell>
          <cell r="L918">
            <v>37525</v>
          </cell>
          <cell r="M918">
            <v>37525</v>
          </cell>
          <cell r="N918" t="str">
            <v>USD</v>
          </cell>
          <cell r="O918">
            <v>1190.68</v>
          </cell>
          <cell r="P918" t="str">
            <v>USD</v>
          </cell>
          <cell r="Q918">
            <v>1190.68</v>
          </cell>
        </row>
        <row r="919">
          <cell r="A919" t="str">
            <v>@01@</v>
          </cell>
          <cell r="B919" t="str">
            <v>1800000190</v>
          </cell>
          <cell r="C919" t="str">
            <v>ZM</v>
          </cell>
          <cell r="D919" t="str">
            <v>MIMS TRANSFER</v>
          </cell>
          <cell r="E919" t="str">
            <v>40</v>
          </cell>
          <cell r="F919" t="str">
            <v>00036140052113</v>
          </cell>
          <cell r="G919" t="str">
            <v/>
          </cell>
          <cell r="H919" t="str">
            <v>K180318011</v>
          </cell>
          <cell r="I919" t="str">
            <v/>
          </cell>
          <cell r="J919" t="str">
            <v/>
          </cell>
          <cell r="K919" t="str">
            <v>868980-0001-LABEL TAPE, PRESSURE SENSITIVE ADH</v>
          </cell>
          <cell r="L919">
            <v>37527</v>
          </cell>
          <cell r="M919">
            <v>37527</v>
          </cell>
          <cell r="N919" t="str">
            <v>USD</v>
          </cell>
          <cell r="O919">
            <v>201.64</v>
          </cell>
          <cell r="P919" t="str">
            <v>USD</v>
          </cell>
          <cell r="Q919">
            <v>201.64</v>
          </cell>
        </row>
        <row r="920">
          <cell r="A920" t="str">
            <v>@01@</v>
          </cell>
          <cell r="B920" t="str">
            <v>1800000147</v>
          </cell>
          <cell r="C920" t="str">
            <v>ZM</v>
          </cell>
          <cell r="D920" t="str">
            <v>MIMS TRANSFER</v>
          </cell>
          <cell r="E920" t="str">
            <v>40</v>
          </cell>
          <cell r="F920" t="str">
            <v>00036150045110</v>
          </cell>
          <cell r="G920" t="str">
            <v/>
          </cell>
          <cell r="H920" t="str">
            <v>K180318012</v>
          </cell>
          <cell r="I920" t="str">
            <v/>
          </cell>
          <cell r="J920" t="str">
            <v/>
          </cell>
          <cell r="K920" t="str">
            <v>861644-0001-CYLINDER ASSEMBLY, ACTUATING, LINE</v>
          </cell>
          <cell r="L920">
            <v>37504</v>
          </cell>
          <cell r="M920">
            <v>37504</v>
          </cell>
          <cell r="N920" t="str">
            <v>USD</v>
          </cell>
          <cell r="O920">
            <v>0.02</v>
          </cell>
          <cell r="P920" t="str">
            <v>USD</v>
          </cell>
          <cell r="Q920">
            <v>0.02</v>
          </cell>
        </row>
        <row r="921">
          <cell r="A921" t="str">
            <v>@01@</v>
          </cell>
          <cell r="B921" t="str">
            <v>1800000152</v>
          </cell>
          <cell r="C921" t="str">
            <v>ZM</v>
          </cell>
          <cell r="D921" t="str">
            <v>MIMS TRANSFER</v>
          </cell>
          <cell r="E921" t="str">
            <v>40</v>
          </cell>
          <cell r="F921" t="str">
            <v>00036150045110</v>
          </cell>
          <cell r="G921" t="str">
            <v/>
          </cell>
          <cell r="H921" t="str">
            <v>K180318012</v>
          </cell>
          <cell r="I921" t="str">
            <v/>
          </cell>
          <cell r="J921" t="str">
            <v/>
          </cell>
          <cell r="K921" t="str">
            <v>"10053-001-056583-00-CHAIN SPROCKET 19 TEETH;</v>
          </cell>
          <cell r="L921">
            <v>37509</v>
          </cell>
          <cell r="M921">
            <v>37509</v>
          </cell>
          <cell r="N921" t="str">
            <v>USD</v>
          </cell>
          <cell r="O921">
            <v>197.4</v>
          </cell>
          <cell r="P921" t="str">
            <v>IDR</v>
          </cell>
          <cell r="Q921">
            <v>1750000</v>
          </cell>
        </row>
        <row r="922">
          <cell r="A922" t="str">
            <v>@01@</v>
          </cell>
          <cell r="B922" t="str">
            <v>1800000159</v>
          </cell>
          <cell r="C922" t="str">
            <v>ZM</v>
          </cell>
          <cell r="D922" t="str">
            <v>MIMS TRANSFER</v>
          </cell>
          <cell r="E922" t="str">
            <v>40</v>
          </cell>
          <cell r="F922" t="str">
            <v>00036150045110</v>
          </cell>
          <cell r="G922" t="str">
            <v/>
          </cell>
          <cell r="H922" t="str">
            <v>K180318012</v>
          </cell>
          <cell r="I922" t="str">
            <v/>
          </cell>
          <cell r="J922" t="str">
            <v/>
          </cell>
          <cell r="K922" t="str">
            <v>861667-0001-VALVE, BALL1/2IN SIZE; CF8M BODY M</v>
          </cell>
          <cell r="L922">
            <v>37512</v>
          </cell>
          <cell r="M922">
            <v>37512</v>
          </cell>
          <cell r="N922" t="str">
            <v>USD</v>
          </cell>
          <cell r="O922">
            <v>31.83</v>
          </cell>
          <cell r="P922" t="str">
            <v>USD</v>
          </cell>
          <cell r="Q922">
            <v>31.83</v>
          </cell>
        </row>
        <row r="923">
          <cell r="A923" t="str">
            <v>@01@</v>
          </cell>
          <cell r="B923" t="str">
            <v>1800000167</v>
          </cell>
          <cell r="C923" t="str">
            <v>ZM</v>
          </cell>
          <cell r="D923" t="str">
            <v>MIMS TRANSFER</v>
          </cell>
          <cell r="E923" t="str">
            <v>40</v>
          </cell>
          <cell r="F923" t="str">
            <v>00036150045110</v>
          </cell>
          <cell r="G923" t="str">
            <v/>
          </cell>
          <cell r="H923" t="str">
            <v>K180318012</v>
          </cell>
          <cell r="I923" t="str">
            <v/>
          </cell>
          <cell r="J923" t="str">
            <v/>
          </cell>
          <cell r="K923" t="str">
            <v>10331-001-057330-00-V-BELT;10MM W;13MM THK;125</v>
          </cell>
          <cell r="L923">
            <v>37517</v>
          </cell>
          <cell r="M923">
            <v>37517</v>
          </cell>
          <cell r="N923" t="str">
            <v>USD</v>
          </cell>
          <cell r="O923">
            <v>32.130000000000003</v>
          </cell>
          <cell r="P923" t="str">
            <v>IDR</v>
          </cell>
          <cell r="Q923">
            <v>291000</v>
          </cell>
        </row>
        <row r="924">
          <cell r="A924" t="str">
            <v>@01@</v>
          </cell>
          <cell r="B924" t="str">
            <v>1800000175</v>
          </cell>
          <cell r="C924" t="str">
            <v>ZM</v>
          </cell>
          <cell r="D924" t="str">
            <v>MIMS TRANSFER</v>
          </cell>
          <cell r="E924" t="str">
            <v>40</v>
          </cell>
          <cell r="F924" t="str">
            <v>00036150045110</v>
          </cell>
          <cell r="G924" t="str">
            <v/>
          </cell>
          <cell r="H924" t="str">
            <v>K180318012</v>
          </cell>
          <cell r="I924" t="str">
            <v/>
          </cell>
          <cell r="J924" t="str">
            <v/>
          </cell>
          <cell r="K924" t="str">
            <v>841877-0001-COCK, POPPET DRAINN/C OPERATING; 1</v>
          </cell>
          <cell r="L924">
            <v>37520</v>
          </cell>
          <cell r="M924">
            <v>37520</v>
          </cell>
          <cell r="N924" t="str">
            <v>USD</v>
          </cell>
          <cell r="O924">
            <v>4140</v>
          </cell>
          <cell r="P924" t="str">
            <v>USD</v>
          </cell>
          <cell r="Q924">
            <v>4140</v>
          </cell>
        </row>
        <row r="925">
          <cell r="A925" t="str">
            <v>@01@</v>
          </cell>
          <cell r="B925" t="str">
            <v>1800000140</v>
          </cell>
          <cell r="C925" t="str">
            <v>ZM</v>
          </cell>
          <cell r="D925" t="str">
            <v>MIMS TRANSFER</v>
          </cell>
          <cell r="E925" t="str">
            <v>40</v>
          </cell>
          <cell r="F925" t="str">
            <v>00036150045120</v>
          </cell>
          <cell r="G925" t="str">
            <v/>
          </cell>
          <cell r="H925" t="str">
            <v>K180318012</v>
          </cell>
          <cell r="I925" t="str">
            <v/>
          </cell>
          <cell r="J925" t="str">
            <v/>
          </cell>
          <cell r="K925" t="str">
            <v>860807-0002-INSULATION SLEEVING, ELECTRICAL:1M</v>
          </cell>
          <cell r="L925">
            <v>37501</v>
          </cell>
          <cell r="M925">
            <v>37501</v>
          </cell>
          <cell r="N925" t="str">
            <v>USD</v>
          </cell>
          <cell r="O925">
            <v>0.11</v>
          </cell>
          <cell r="P925" t="str">
            <v>USD</v>
          </cell>
          <cell r="Q925">
            <v>0.11</v>
          </cell>
        </row>
        <row r="926">
          <cell r="A926" t="str">
            <v>@01@</v>
          </cell>
          <cell r="B926" t="str">
            <v>1800000140</v>
          </cell>
          <cell r="C926" t="str">
            <v>ZM</v>
          </cell>
          <cell r="D926" t="str">
            <v>MIMS TRANSFER</v>
          </cell>
          <cell r="E926" t="str">
            <v>40</v>
          </cell>
          <cell r="F926" t="str">
            <v>00036150045120</v>
          </cell>
          <cell r="G926" t="str">
            <v/>
          </cell>
          <cell r="H926" t="str">
            <v>K180318012</v>
          </cell>
          <cell r="I926" t="str">
            <v/>
          </cell>
          <cell r="J926" t="str">
            <v/>
          </cell>
          <cell r="K926" t="str">
            <v>860807-0001-INSULATION SLEEVING, ELECTRICAL:2M</v>
          </cell>
          <cell r="L926">
            <v>37501</v>
          </cell>
          <cell r="M926">
            <v>37501</v>
          </cell>
          <cell r="N926" t="str">
            <v>USD</v>
          </cell>
          <cell r="O926">
            <v>0.12</v>
          </cell>
          <cell r="P926" t="str">
            <v>USD</v>
          </cell>
          <cell r="Q926">
            <v>0.12</v>
          </cell>
        </row>
        <row r="927">
          <cell r="A927" t="str">
            <v>@01@</v>
          </cell>
          <cell r="B927" t="str">
            <v>1800000149</v>
          </cell>
          <cell r="C927" t="str">
            <v>ZM</v>
          </cell>
          <cell r="D927" t="str">
            <v>MIMS TRANSFER</v>
          </cell>
          <cell r="E927" t="str">
            <v>40</v>
          </cell>
          <cell r="F927" t="str">
            <v>00036150045120</v>
          </cell>
          <cell r="G927" t="str">
            <v/>
          </cell>
          <cell r="H927" t="str">
            <v>K180318012</v>
          </cell>
          <cell r="I927" t="str">
            <v/>
          </cell>
          <cell r="J927" t="str">
            <v/>
          </cell>
          <cell r="K927" t="str">
            <v>861656-0001-CABLE, POWER, ELECTRICAL5CORE; 1.5</v>
          </cell>
          <cell r="L927">
            <v>37505</v>
          </cell>
          <cell r="M927">
            <v>37505</v>
          </cell>
          <cell r="N927" t="str">
            <v>USD</v>
          </cell>
          <cell r="O927">
            <v>3527.65</v>
          </cell>
          <cell r="P927" t="str">
            <v>USD</v>
          </cell>
          <cell r="Q927">
            <v>3527.65</v>
          </cell>
        </row>
        <row r="928">
          <cell r="A928" t="str">
            <v>@01@</v>
          </cell>
          <cell r="B928" t="str">
            <v>1800000149</v>
          </cell>
          <cell r="C928" t="str">
            <v>ZM</v>
          </cell>
          <cell r="D928" t="str">
            <v>MIMS TRANSFER</v>
          </cell>
          <cell r="E928" t="str">
            <v>40</v>
          </cell>
          <cell r="F928" t="str">
            <v>00036150045120</v>
          </cell>
          <cell r="G928" t="str">
            <v/>
          </cell>
          <cell r="H928" t="str">
            <v>K180318012</v>
          </cell>
          <cell r="I928" t="str">
            <v/>
          </cell>
          <cell r="J928" t="str">
            <v/>
          </cell>
          <cell r="K928" t="str">
            <v>861646-0001-MOTOR, ALTERNATING CURRENT0.28KW;</v>
          </cell>
          <cell r="L928">
            <v>37505</v>
          </cell>
          <cell r="M928">
            <v>37505</v>
          </cell>
          <cell r="N928" t="str">
            <v>USD</v>
          </cell>
          <cell r="O928">
            <v>488.25</v>
          </cell>
          <cell r="P928" t="str">
            <v>USD</v>
          </cell>
          <cell r="Q928">
            <v>488.25</v>
          </cell>
        </row>
        <row r="929">
          <cell r="A929" t="str">
            <v>@01@</v>
          </cell>
          <cell r="B929" t="str">
            <v>1800000149</v>
          </cell>
          <cell r="C929" t="str">
            <v>ZM</v>
          </cell>
          <cell r="D929" t="str">
            <v>MIMS TRANSFER</v>
          </cell>
          <cell r="E929" t="str">
            <v>40</v>
          </cell>
          <cell r="F929" t="str">
            <v>00036150045120</v>
          </cell>
          <cell r="G929" t="str">
            <v/>
          </cell>
          <cell r="H929" t="str">
            <v>K180318012</v>
          </cell>
          <cell r="I929" t="str">
            <v/>
          </cell>
          <cell r="J929" t="str">
            <v/>
          </cell>
          <cell r="K929" t="str">
            <v>860787-0001-RELAY, HYBRID20-200VAC/DC 110V; 40</v>
          </cell>
          <cell r="L929">
            <v>37505</v>
          </cell>
          <cell r="M929">
            <v>37505</v>
          </cell>
          <cell r="N929" t="str">
            <v>USD</v>
          </cell>
          <cell r="O929">
            <v>274.55</v>
          </cell>
          <cell r="P929" t="str">
            <v>USD</v>
          </cell>
          <cell r="Q929">
            <v>274.55</v>
          </cell>
        </row>
        <row r="930">
          <cell r="A930" t="str">
            <v>@01@</v>
          </cell>
          <cell r="B930" t="str">
            <v>1800000159</v>
          </cell>
          <cell r="C930" t="str">
            <v>ZM</v>
          </cell>
          <cell r="D930" t="str">
            <v>MIMS TRANSFER</v>
          </cell>
          <cell r="E930" t="str">
            <v>40</v>
          </cell>
          <cell r="F930" t="str">
            <v>00036150045120</v>
          </cell>
          <cell r="G930" t="str">
            <v/>
          </cell>
          <cell r="H930" t="str">
            <v>K180318012</v>
          </cell>
          <cell r="I930" t="str">
            <v/>
          </cell>
          <cell r="J930" t="str">
            <v/>
          </cell>
          <cell r="K930" t="str">
            <v>860821-0001-IMPELLER, FAN, AXIALFOR MOTOR ALTE</v>
          </cell>
          <cell r="L930">
            <v>37512</v>
          </cell>
          <cell r="M930">
            <v>37512</v>
          </cell>
          <cell r="N930" t="str">
            <v>USD</v>
          </cell>
          <cell r="O930">
            <v>663</v>
          </cell>
          <cell r="P930" t="str">
            <v>USD</v>
          </cell>
          <cell r="Q930">
            <v>663</v>
          </cell>
        </row>
        <row r="931">
          <cell r="A931" t="str">
            <v>@01@</v>
          </cell>
          <cell r="B931" t="str">
            <v>1800000159</v>
          </cell>
          <cell r="C931" t="str">
            <v>ZM</v>
          </cell>
          <cell r="D931" t="str">
            <v>MIMS TRANSFER</v>
          </cell>
          <cell r="E931" t="str">
            <v>40</v>
          </cell>
          <cell r="F931" t="str">
            <v>00036150045120</v>
          </cell>
          <cell r="G931" t="str">
            <v/>
          </cell>
          <cell r="H931" t="str">
            <v>K180318012</v>
          </cell>
          <cell r="I931" t="str">
            <v/>
          </cell>
          <cell r="J931" t="str">
            <v/>
          </cell>
          <cell r="K931" t="str">
            <v>861983-0002-ENCODER, SHAFT ANGLE TO DIGITAL12</v>
          </cell>
          <cell r="L931">
            <v>37512</v>
          </cell>
          <cell r="M931">
            <v>37512</v>
          </cell>
          <cell r="N931" t="str">
            <v>USD</v>
          </cell>
          <cell r="O931">
            <v>873.61</v>
          </cell>
          <cell r="P931" t="str">
            <v>USD</v>
          </cell>
          <cell r="Q931">
            <v>873.61</v>
          </cell>
        </row>
        <row r="932">
          <cell r="A932" t="str">
            <v>@01@</v>
          </cell>
          <cell r="B932" t="str">
            <v>1800000159</v>
          </cell>
          <cell r="C932" t="str">
            <v>ZM</v>
          </cell>
          <cell r="D932" t="str">
            <v>MIMS TRANSFER</v>
          </cell>
          <cell r="E932" t="str">
            <v>40</v>
          </cell>
          <cell r="F932" t="str">
            <v>00036150045120</v>
          </cell>
          <cell r="G932" t="str">
            <v/>
          </cell>
          <cell r="H932" t="str">
            <v>K180318012</v>
          </cell>
          <cell r="I932" t="str">
            <v/>
          </cell>
          <cell r="J932" t="str">
            <v/>
          </cell>
          <cell r="K932" t="str">
            <v>861968-0001-CIRCUIT BREAKER6 TO 10AMP SET RANG</v>
          </cell>
          <cell r="L932">
            <v>37512</v>
          </cell>
          <cell r="M932">
            <v>37512</v>
          </cell>
          <cell r="N932" t="str">
            <v>USD</v>
          </cell>
          <cell r="O932">
            <v>28.26</v>
          </cell>
          <cell r="P932" t="str">
            <v>USD</v>
          </cell>
          <cell r="Q932">
            <v>28.26</v>
          </cell>
        </row>
        <row r="933">
          <cell r="A933" t="str">
            <v>@01@</v>
          </cell>
          <cell r="B933" t="str">
            <v>1800000159</v>
          </cell>
          <cell r="C933" t="str">
            <v>ZM</v>
          </cell>
          <cell r="D933" t="str">
            <v>MIMS TRANSFER</v>
          </cell>
          <cell r="E933" t="str">
            <v>40</v>
          </cell>
          <cell r="F933" t="str">
            <v>00036150045120</v>
          </cell>
          <cell r="G933" t="str">
            <v/>
          </cell>
          <cell r="H933" t="str">
            <v>K180318012</v>
          </cell>
          <cell r="I933" t="str">
            <v/>
          </cell>
          <cell r="J933" t="str">
            <v/>
          </cell>
          <cell r="K933" t="str">
            <v>861968-0003-CIRCUIT CARD ASSEMBLYTACHO AND I/O</v>
          </cell>
          <cell r="L933">
            <v>37512</v>
          </cell>
          <cell r="M933">
            <v>37512</v>
          </cell>
          <cell r="N933" t="str">
            <v>USD</v>
          </cell>
          <cell r="O933">
            <v>1235.43</v>
          </cell>
          <cell r="P933" t="str">
            <v>USD</v>
          </cell>
          <cell r="Q933">
            <v>1235.43</v>
          </cell>
        </row>
        <row r="934">
          <cell r="A934" t="str">
            <v>@01@</v>
          </cell>
          <cell r="B934" t="str">
            <v>1800000189</v>
          </cell>
          <cell r="C934" t="str">
            <v>ZM</v>
          </cell>
          <cell r="D934" t="str">
            <v>MIMS TRANSFER</v>
          </cell>
          <cell r="E934" t="str">
            <v>40</v>
          </cell>
          <cell r="F934" t="str">
            <v>00036150045120</v>
          </cell>
          <cell r="G934" t="str">
            <v/>
          </cell>
          <cell r="H934" t="str">
            <v>K180318012</v>
          </cell>
          <cell r="I934" t="str">
            <v/>
          </cell>
          <cell r="J934" t="str">
            <v/>
          </cell>
          <cell r="K934" t="str">
            <v>871263-0001-FUSE LINK, ENCLOSED ELEMENT4AMP; 6</v>
          </cell>
          <cell r="L934">
            <v>37526</v>
          </cell>
          <cell r="M934">
            <v>37526</v>
          </cell>
          <cell r="N934" t="str">
            <v>USD</v>
          </cell>
          <cell r="O934">
            <v>16.54</v>
          </cell>
          <cell r="P934" t="str">
            <v>USD</v>
          </cell>
          <cell r="Q934">
            <v>16.54</v>
          </cell>
        </row>
        <row r="935">
          <cell r="A935" t="str">
            <v>@01@</v>
          </cell>
          <cell r="B935" t="str">
            <v>1800000189</v>
          </cell>
          <cell r="C935" t="str">
            <v>ZM</v>
          </cell>
          <cell r="D935" t="str">
            <v>MIMS TRANSFER</v>
          </cell>
          <cell r="E935" t="str">
            <v>40</v>
          </cell>
          <cell r="F935" t="str">
            <v>00036150045120</v>
          </cell>
          <cell r="G935" t="str">
            <v/>
          </cell>
          <cell r="H935" t="str">
            <v>K180318012</v>
          </cell>
          <cell r="I935" t="str">
            <v/>
          </cell>
          <cell r="J935" t="str">
            <v/>
          </cell>
          <cell r="K935" t="str">
            <v>871263-0002-FUSE LINK, ENCLOSED ELEMENT4AMP; 6</v>
          </cell>
          <cell r="L935">
            <v>37526</v>
          </cell>
          <cell r="M935">
            <v>37526</v>
          </cell>
          <cell r="N935" t="str">
            <v>USD</v>
          </cell>
          <cell r="O935">
            <v>16.54</v>
          </cell>
          <cell r="P935" t="str">
            <v>USD</v>
          </cell>
          <cell r="Q935">
            <v>16.54</v>
          </cell>
        </row>
        <row r="936">
          <cell r="A936" t="str">
            <v>@01@</v>
          </cell>
          <cell r="B936" t="str">
            <v>1800000189</v>
          </cell>
          <cell r="C936" t="str">
            <v>ZM</v>
          </cell>
          <cell r="D936" t="str">
            <v>MIMS TRANSFER</v>
          </cell>
          <cell r="E936" t="str">
            <v>40</v>
          </cell>
          <cell r="F936" t="str">
            <v>00036150045120</v>
          </cell>
          <cell r="G936" t="str">
            <v/>
          </cell>
          <cell r="H936" t="str">
            <v>K180318012</v>
          </cell>
          <cell r="I936" t="str">
            <v/>
          </cell>
          <cell r="J936" t="str">
            <v/>
          </cell>
          <cell r="K936" t="str">
            <v>871263-0003-FUSE LINK, ENCLOSED ELEMENT4AMP; 6</v>
          </cell>
          <cell r="L936">
            <v>37526</v>
          </cell>
          <cell r="M936">
            <v>37526</v>
          </cell>
          <cell r="N936" t="str">
            <v>USD</v>
          </cell>
          <cell r="O936">
            <v>16.54</v>
          </cell>
          <cell r="P936" t="str">
            <v>USD</v>
          </cell>
          <cell r="Q936">
            <v>16.54</v>
          </cell>
        </row>
        <row r="937">
          <cell r="A937" t="str">
            <v>@01@</v>
          </cell>
          <cell r="B937" t="str">
            <v>1800000189</v>
          </cell>
          <cell r="C937" t="str">
            <v>ZM</v>
          </cell>
          <cell r="D937" t="str">
            <v>MIMS TRANSFER</v>
          </cell>
          <cell r="E937" t="str">
            <v>40</v>
          </cell>
          <cell r="F937" t="str">
            <v>00036150045120</v>
          </cell>
          <cell r="G937" t="str">
            <v/>
          </cell>
          <cell r="H937" t="str">
            <v>K180318012</v>
          </cell>
          <cell r="I937" t="str">
            <v/>
          </cell>
          <cell r="J937" t="str">
            <v/>
          </cell>
          <cell r="K937" t="str">
            <v>871263-0004-FUSE LINK, ENCLOSED ELEMENT4AMP; 6</v>
          </cell>
          <cell r="L937">
            <v>37526</v>
          </cell>
          <cell r="M937">
            <v>37526</v>
          </cell>
          <cell r="N937" t="str">
            <v>USD</v>
          </cell>
          <cell r="O937">
            <v>16.54</v>
          </cell>
          <cell r="P937" t="str">
            <v>USD</v>
          </cell>
          <cell r="Q937">
            <v>16.54</v>
          </cell>
        </row>
        <row r="938">
          <cell r="A938" t="str">
            <v>@01@</v>
          </cell>
          <cell r="B938" t="str">
            <v>1800000189</v>
          </cell>
          <cell r="C938" t="str">
            <v>ZM</v>
          </cell>
          <cell r="D938" t="str">
            <v>MIMS TRANSFER</v>
          </cell>
          <cell r="E938" t="str">
            <v>40</v>
          </cell>
          <cell r="F938" t="str">
            <v>00036150045120</v>
          </cell>
          <cell r="G938" t="str">
            <v/>
          </cell>
          <cell r="H938" t="str">
            <v>K180318012</v>
          </cell>
          <cell r="I938" t="str">
            <v/>
          </cell>
          <cell r="J938" t="str">
            <v/>
          </cell>
          <cell r="K938" t="str">
            <v>871263-0005-FUSE LINK, ENCLOSED ELEMENT4AMP; 6</v>
          </cell>
          <cell r="L938">
            <v>37526</v>
          </cell>
          <cell r="M938">
            <v>37526</v>
          </cell>
          <cell r="N938" t="str">
            <v>USD</v>
          </cell>
          <cell r="O938">
            <v>16.54</v>
          </cell>
          <cell r="P938" t="str">
            <v>USD</v>
          </cell>
          <cell r="Q938">
            <v>16.54</v>
          </cell>
        </row>
        <row r="939">
          <cell r="A939" t="str">
            <v>@01@</v>
          </cell>
          <cell r="B939" t="str">
            <v>1800000189</v>
          </cell>
          <cell r="C939" t="str">
            <v>ZM</v>
          </cell>
          <cell r="D939" t="str">
            <v>MIMS TRANSFER</v>
          </cell>
          <cell r="E939" t="str">
            <v>40</v>
          </cell>
          <cell r="F939" t="str">
            <v>00036150045120</v>
          </cell>
          <cell r="G939" t="str">
            <v/>
          </cell>
          <cell r="H939" t="str">
            <v>K180318012</v>
          </cell>
          <cell r="I939" t="str">
            <v/>
          </cell>
          <cell r="J939" t="str">
            <v/>
          </cell>
          <cell r="K939" t="str">
            <v>871224-0001-FUSE LINK, ENCLOSED ELEMENT4AMP; 6</v>
          </cell>
          <cell r="L939">
            <v>37526</v>
          </cell>
          <cell r="M939">
            <v>37526</v>
          </cell>
          <cell r="N939" t="str">
            <v>USD</v>
          </cell>
          <cell r="O939">
            <v>16.54</v>
          </cell>
          <cell r="P939" t="str">
            <v>USD</v>
          </cell>
          <cell r="Q939">
            <v>16.54</v>
          </cell>
        </row>
        <row r="940">
          <cell r="A940" t="str">
            <v>@01@</v>
          </cell>
          <cell r="B940" t="str">
            <v>1800000189</v>
          </cell>
          <cell r="C940" t="str">
            <v>ZM</v>
          </cell>
          <cell r="D940" t="str">
            <v>MIMS TRANSFER</v>
          </cell>
          <cell r="E940" t="str">
            <v>40</v>
          </cell>
          <cell r="F940" t="str">
            <v>00036150045120</v>
          </cell>
          <cell r="G940" t="str">
            <v/>
          </cell>
          <cell r="H940" t="str">
            <v>K180318012</v>
          </cell>
          <cell r="I940" t="str">
            <v/>
          </cell>
          <cell r="J940" t="str">
            <v/>
          </cell>
          <cell r="K940" t="str">
            <v>871224-0002-FUSE LINK, ENCLOSED ELEMENT4AMP; 6</v>
          </cell>
          <cell r="L940">
            <v>37526</v>
          </cell>
          <cell r="M940">
            <v>37526</v>
          </cell>
          <cell r="N940" t="str">
            <v>USD</v>
          </cell>
          <cell r="O940">
            <v>16.54</v>
          </cell>
          <cell r="P940" t="str">
            <v>USD</v>
          </cell>
          <cell r="Q940">
            <v>16.54</v>
          </cell>
        </row>
        <row r="941">
          <cell r="A941" t="str">
            <v>@01@</v>
          </cell>
          <cell r="B941" t="str">
            <v>1800000189</v>
          </cell>
          <cell r="C941" t="str">
            <v>ZM</v>
          </cell>
          <cell r="D941" t="str">
            <v>MIMS TRANSFER</v>
          </cell>
          <cell r="E941" t="str">
            <v>40</v>
          </cell>
          <cell r="F941" t="str">
            <v>00036150045120</v>
          </cell>
          <cell r="G941" t="str">
            <v/>
          </cell>
          <cell r="H941" t="str">
            <v>K180318012</v>
          </cell>
          <cell r="I941" t="str">
            <v/>
          </cell>
          <cell r="J941" t="str">
            <v/>
          </cell>
          <cell r="K941" t="str">
            <v>871224-0003-FUSE LINK, ENCLOSED ELEMENT4AMP; 6</v>
          </cell>
          <cell r="L941">
            <v>37526</v>
          </cell>
          <cell r="M941">
            <v>37526</v>
          </cell>
          <cell r="N941" t="str">
            <v>USD</v>
          </cell>
          <cell r="O941">
            <v>16.54</v>
          </cell>
          <cell r="P941" t="str">
            <v>USD</v>
          </cell>
          <cell r="Q941">
            <v>16.54</v>
          </cell>
        </row>
        <row r="942">
          <cell r="A942" t="str">
            <v>@01@</v>
          </cell>
          <cell r="B942" t="str">
            <v>1800000189</v>
          </cell>
          <cell r="C942" t="str">
            <v>ZM</v>
          </cell>
          <cell r="D942" t="str">
            <v>MIMS TRANSFER</v>
          </cell>
          <cell r="E942" t="str">
            <v>40</v>
          </cell>
          <cell r="F942" t="str">
            <v>00036150045120</v>
          </cell>
          <cell r="G942" t="str">
            <v/>
          </cell>
          <cell r="H942" t="str">
            <v>K180318012</v>
          </cell>
          <cell r="I942" t="str">
            <v/>
          </cell>
          <cell r="J942" t="str">
            <v/>
          </cell>
          <cell r="K942" t="str">
            <v>871224-0004-FUSE LINK, ENCLOSED ELEMENT4AMP; 6</v>
          </cell>
          <cell r="L942">
            <v>37526</v>
          </cell>
          <cell r="M942">
            <v>37526</v>
          </cell>
          <cell r="N942" t="str">
            <v>USD</v>
          </cell>
          <cell r="O942">
            <v>16.54</v>
          </cell>
          <cell r="P942" t="str">
            <v>USD</v>
          </cell>
          <cell r="Q942">
            <v>16.54</v>
          </cell>
        </row>
        <row r="943">
          <cell r="A943" t="str">
            <v>@01@</v>
          </cell>
          <cell r="B943" t="str">
            <v>1800000189</v>
          </cell>
          <cell r="C943" t="str">
            <v>ZM</v>
          </cell>
          <cell r="D943" t="str">
            <v>MIMS TRANSFER</v>
          </cell>
          <cell r="E943" t="str">
            <v>40</v>
          </cell>
          <cell r="F943" t="str">
            <v>00036150045120</v>
          </cell>
          <cell r="G943" t="str">
            <v/>
          </cell>
          <cell r="H943" t="str">
            <v>K180318012</v>
          </cell>
          <cell r="I943" t="str">
            <v/>
          </cell>
          <cell r="J943" t="str">
            <v/>
          </cell>
          <cell r="K943" t="str">
            <v>871224-0005-FUSE LINK, ENCLOSED ELEMENT4AMP; 6</v>
          </cell>
          <cell r="L943">
            <v>37526</v>
          </cell>
          <cell r="M943">
            <v>37526</v>
          </cell>
          <cell r="N943" t="str">
            <v>USD</v>
          </cell>
          <cell r="O943">
            <v>16.54</v>
          </cell>
          <cell r="P943" t="str">
            <v>USD</v>
          </cell>
          <cell r="Q943">
            <v>16.54</v>
          </cell>
        </row>
        <row r="944">
          <cell r="A944" t="str">
            <v>@01@</v>
          </cell>
          <cell r="B944" t="str">
            <v>1800000189</v>
          </cell>
          <cell r="C944" t="str">
            <v>ZM</v>
          </cell>
          <cell r="D944" t="str">
            <v>MIMS TRANSFER</v>
          </cell>
          <cell r="E944" t="str">
            <v>40</v>
          </cell>
          <cell r="F944" t="str">
            <v>00036150045120</v>
          </cell>
          <cell r="G944" t="str">
            <v/>
          </cell>
          <cell r="H944" t="str">
            <v>K180318012</v>
          </cell>
          <cell r="I944" t="str">
            <v/>
          </cell>
          <cell r="J944" t="str">
            <v/>
          </cell>
          <cell r="K944" t="str">
            <v>871240-0002-TAPE, INSULATION, ELECTRICAL3/4IN;</v>
          </cell>
          <cell r="L944">
            <v>37526</v>
          </cell>
          <cell r="M944">
            <v>37526</v>
          </cell>
          <cell r="N944" t="str">
            <v>USD</v>
          </cell>
          <cell r="O944">
            <v>14.1</v>
          </cell>
          <cell r="P944" t="str">
            <v>USD</v>
          </cell>
          <cell r="Q944">
            <v>14.1</v>
          </cell>
        </row>
        <row r="945">
          <cell r="A945" t="str">
            <v>@01@</v>
          </cell>
          <cell r="B945" t="str">
            <v>1800000189</v>
          </cell>
          <cell r="C945" t="str">
            <v>ZM</v>
          </cell>
          <cell r="D945" t="str">
            <v>MIMS TRANSFER</v>
          </cell>
          <cell r="E945" t="str">
            <v>40</v>
          </cell>
          <cell r="F945" t="str">
            <v>00036150045120</v>
          </cell>
          <cell r="G945" t="str">
            <v/>
          </cell>
          <cell r="H945" t="str">
            <v>K180318012</v>
          </cell>
          <cell r="I945" t="str">
            <v/>
          </cell>
          <cell r="J945" t="str">
            <v/>
          </cell>
          <cell r="K945" t="str">
            <v>871240-0003-TAPE, INSULATION, ELECTRICAL:18MM</v>
          </cell>
          <cell r="L945">
            <v>37526</v>
          </cell>
          <cell r="M945">
            <v>37526</v>
          </cell>
          <cell r="N945" t="str">
            <v>USD</v>
          </cell>
          <cell r="O945">
            <v>16.04</v>
          </cell>
          <cell r="P945" t="str">
            <v>USD</v>
          </cell>
          <cell r="Q945">
            <v>16.04</v>
          </cell>
        </row>
        <row r="946">
          <cell r="A946" t="str">
            <v>@01@</v>
          </cell>
          <cell r="B946" t="str">
            <v>1800000190</v>
          </cell>
          <cell r="C946" t="str">
            <v>ZM</v>
          </cell>
          <cell r="D946" t="str">
            <v>MIMS TRANSFER</v>
          </cell>
          <cell r="E946" t="str">
            <v>50</v>
          </cell>
          <cell r="F946" t="str">
            <v>00036150045120</v>
          </cell>
          <cell r="G946" t="str">
            <v/>
          </cell>
          <cell r="H946" t="str">
            <v>K180318012</v>
          </cell>
          <cell r="I946" t="str">
            <v/>
          </cell>
          <cell r="J946" t="str">
            <v/>
          </cell>
          <cell r="K946" t="str">
            <v>871802-0001-GEARCASE-MOTOR0.18KW; 700RPM N1/0.</v>
          </cell>
          <cell r="L946">
            <v>37527</v>
          </cell>
          <cell r="M946">
            <v>37527</v>
          </cell>
          <cell r="N946" t="str">
            <v>USD</v>
          </cell>
          <cell r="O946">
            <v>-3642.05</v>
          </cell>
          <cell r="P946" t="str">
            <v>USD</v>
          </cell>
          <cell r="Q946">
            <v>-3642.05</v>
          </cell>
        </row>
        <row r="947">
          <cell r="A947" t="str">
            <v>@01@</v>
          </cell>
          <cell r="B947" t="str">
            <v>1800000189</v>
          </cell>
          <cell r="C947" t="str">
            <v>ZM</v>
          </cell>
          <cell r="D947" t="str">
            <v>MIMS TRANSFER</v>
          </cell>
          <cell r="E947" t="str">
            <v>40</v>
          </cell>
          <cell r="F947" t="str">
            <v>00036150045253</v>
          </cell>
          <cell r="G947" t="str">
            <v/>
          </cell>
          <cell r="H947" t="str">
            <v>K180318012</v>
          </cell>
          <cell r="I947" t="str">
            <v/>
          </cell>
          <cell r="J947" t="str">
            <v/>
          </cell>
          <cell r="K947" t="str">
            <v>871240-0004-SEALING COMPOUNDSILICONE BASE MATL</v>
          </cell>
          <cell r="L947">
            <v>37526</v>
          </cell>
          <cell r="M947">
            <v>37526</v>
          </cell>
          <cell r="N947" t="str">
            <v>USD</v>
          </cell>
          <cell r="O947">
            <v>11.87</v>
          </cell>
          <cell r="P947" t="str">
            <v>USD</v>
          </cell>
          <cell r="Q947">
            <v>11.87</v>
          </cell>
        </row>
        <row r="948">
          <cell r="A948" t="str">
            <v>@01@</v>
          </cell>
          <cell r="B948" t="str">
            <v>1800000140</v>
          </cell>
          <cell r="C948" t="str">
            <v>ZM</v>
          </cell>
          <cell r="D948" t="str">
            <v>MIMS TRANSFER</v>
          </cell>
          <cell r="E948" t="str">
            <v>40</v>
          </cell>
          <cell r="F948" t="str">
            <v>00036160045110</v>
          </cell>
          <cell r="G948" t="str">
            <v/>
          </cell>
          <cell r="H948" t="str">
            <v>K180318013</v>
          </cell>
          <cell r="I948" t="str">
            <v/>
          </cell>
          <cell r="J948" t="str">
            <v/>
          </cell>
          <cell r="K948" t="str">
            <v>857808-0001-BELLOWS, PROTECTION130MM ID; 170MM</v>
          </cell>
          <cell r="L948">
            <v>37501</v>
          </cell>
          <cell r="M948">
            <v>37501</v>
          </cell>
          <cell r="N948" t="str">
            <v>USD</v>
          </cell>
          <cell r="O948">
            <v>1787.1</v>
          </cell>
          <cell r="P948" t="str">
            <v>USD</v>
          </cell>
          <cell r="Q948">
            <v>1787.1</v>
          </cell>
        </row>
        <row r="949">
          <cell r="A949" t="str">
            <v>@01@</v>
          </cell>
          <cell r="B949" t="str">
            <v>1800000149</v>
          </cell>
          <cell r="C949" t="str">
            <v>ZM</v>
          </cell>
          <cell r="D949" t="str">
            <v>MIMS TRANSFER</v>
          </cell>
          <cell r="E949" t="str">
            <v>40</v>
          </cell>
          <cell r="F949" t="str">
            <v>00036160045110</v>
          </cell>
          <cell r="G949" t="str">
            <v/>
          </cell>
          <cell r="H949" t="str">
            <v>K180318013</v>
          </cell>
          <cell r="I949" t="str">
            <v/>
          </cell>
          <cell r="J949" t="str">
            <v/>
          </cell>
          <cell r="K949" t="str">
            <v>861931-0001-HOSE, NONMETALLIC150MM DIA; 10M LG</v>
          </cell>
          <cell r="L949">
            <v>37505</v>
          </cell>
          <cell r="M949">
            <v>37505</v>
          </cell>
          <cell r="N949" t="str">
            <v>USD</v>
          </cell>
          <cell r="O949">
            <v>158.4</v>
          </cell>
          <cell r="P949" t="str">
            <v>USD</v>
          </cell>
          <cell r="Q949">
            <v>158.4</v>
          </cell>
        </row>
        <row r="950">
          <cell r="A950" t="str">
            <v>@01@</v>
          </cell>
          <cell r="B950" t="str">
            <v>1800000187</v>
          </cell>
          <cell r="C950" t="str">
            <v>ZM</v>
          </cell>
          <cell r="D950" t="str">
            <v>MIMS TRANSFER</v>
          </cell>
          <cell r="E950" t="str">
            <v>40</v>
          </cell>
          <cell r="F950" t="str">
            <v>00036160045110</v>
          </cell>
          <cell r="G950" t="str">
            <v/>
          </cell>
          <cell r="H950" t="str">
            <v>K180318013</v>
          </cell>
          <cell r="I950" t="str">
            <v/>
          </cell>
          <cell r="J950" t="str">
            <v/>
          </cell>
          <cell r="K950" t="str">
            <v>870945-0001-BELT, V2240MM LG; 16MM W; 13MM THK</v>
          </cell>
          <cell r="L950">
            <v>37525</v>
          </cell>
          <cell r="M950">
            <v>37525</v>
          </cell>
          <cell r="N950" t="str">
            <v>USD</v>
          </cell>
          <cell r="O950">
            <v>55.96</v>
          </cell>
          <cell r="P950" t="str">
            <v>USD</v>
          </cell>
          <cell r="Q950">
            <v>55.96</v>
          </cell>
        </row>
        <row r="951">
          <cell r="A951" t="str">
            <v>@01@</v>
          </cell>
          <cell r="B951" t="str">
            <v>1800000140</v>
          </cell>
          <cell r="C951" t="str">
            <v>ZM</v>
          </cell>
          <cell r="D951" t="str">
            <v>MIMS TRANSFER</v>
          </cell>
          <cell r="E951" t="str">
            <v>40</v>
          </cell>
          <cell r="F951" t="str">
            <v>00036170045110</v>
          </cell>
          <cell r="G951" t="str">
            <v/>
          </cell>
          <cell r="H951" t="str">
            <v>K180318014</v>
          </cell>
          <cell r="I951" t="str">
            <v/>
          </cell>
          <cell r="J951" t="str">
            <v/>
          </cell>
          <cell r="K951" t="str">
            <v>858680-0001-VALVE, LINEAR, DIRECTIONAL CONTROL</v>
          </cell>
          <cell r="L951">
            <v>37501</v>
          </cell>
          <cell r="M951">
            <v>37501</v>
          </cell>
          <cell r="N951" t="str">
            <v>USD</v>
          </cell>
          <cell r="O951">
            <v>1475.45</v>
          </cell>
          <cell r="P951" t="str">
            <v>USD</v>
          </cell>
          <cell r="Q951">
            <v>1475.45</v>
          </cell>
        </row>
        <row r="952">
          <cell r="A952" t="str">
            <v>@01@</v>
          </cell>
          <cell r="B952" t="str">
            <v>1800000149</v>
          </cell>
          <cell r="C952" t="str">
            <v>ZM</v>
          </cell>
          <cell r="D952" t="str">
            <v>MIMS TRANSFER</v>
          </cell>
          <cell r="E952" t="str">
            <v>40</v>
          </cell>
          <cell r="F952" t="str">
            <v>00036170045110</v>
          </cell>
          <cell r="G952" t="str">
            <v/>
          </cell>
          <cell r="H952" t="str">
            <v>K180318014</v>
          </cell>
          <cell r="I952" t="str">
            <v/>
          </cell>
          <cell r="J952" t="str">
            <v/>
          </cell>
          <cell r="K952" t="str">
            <v>861922-0001-RACEWAY, NONMETALLICTUBE SERIE 77;</v>
          </cell>
          <cell r="L952">
            <v>37505</v>
          </cell>
          <cell r="M952">
            <v>37505</v>
          </cell>
          <cell r="N952" t="str">
            <v>USD</v>
          </cell>
          <cell r="O952">
            <v>138.88</v>
          </cell>
          <cell r="P952" t="str">
            <v>USD</v>
          </cell>
          <cell r="Q952">
            <v>138.88</v>
          </cell>
        </row>
        <row r="953">
          <cell r="A953" t="str">
            <v>@01@</v>
          </cell>
          <cell r="B953" t="str">
            <v>1800000149</v>
          </cell>
          <cell r="C953" t="str">
            <v>ZM</v>
          </cell>
          <cell r="D953" t="str">
            <v>MIMS TRANSFER</v>
          </cell>
          <cell r="E953" t="str">
            <v>40</v>
          </cell>
          <cell r="F953" t="str">
            <v>00036170045110</v>
          </cell>
          <cell r="G953" t="str">
            <v/>
          </cell>
          <cell r="H953" t="str">
            <v>K180318014</v>
          </cell>
          <cell r="I953" t="str">
            <v/>
          </cell>
          <cell r="J953" t="str">
            <v/>
          </cell>
          <cell r="K953" t="str">
            <v>861645-0001-SERVOVALVE, HYDRAULIC21BAR PP; 24V</v>
          </cell>
          <cell r="L953">
            <v>37505</v>
          </cell>
          <cell r="M953">
            <v>37505</v>
          </cell>
          <cell r="N953" t="str">
            <v>USD</v>
          </cell>
          <cell r="O953">
            <v>3054.74</v>
          </cell>
          <cell r="P953" t="str">
            <v>USD</v>
          </cell>
          <cell r="Q953">
            <v>3054.74</v>
          </cell>
        </row>
        <row r="954">
          <cell r="A954" t="str">
            <v>@01@</v>
          </cell>
          <cell r="B954" t="str">
            <v>1800000175</v>
          </cell>
          <cell r="C954" t="str">
            <v>ZM</v>
          </cell>
          <cell r="D954" t="str">
            <v>MIMS TRANSFER</v>
          </cell>
          <cell r="E954" t="str">
            <v>40</v>
          </cell>
          <cell r="F954" t="str">
            <v>00036170045110</v>
          </cell>
          <cell r="G954" t="str">
            <v/>
          </cell>
          <cell r="H954" t="str">
            <v>K180318014</v>
          </cell>
          <cell r="I954" t="str">
            <v/>
          </cell>
          <cell r="J954" t="str">
            <v/>
          </cell>
          <cell r="K954" t="str">
            <v>865850-0001-SPRING, HELICAL, COMPRESSION28MM O</v>
          </cell>
          <cell r="L954">
            <v>37520</v>
          </cell>
          <cell r="M954">
            <v>37520</v>
          </cell>
          <cell r="N954" t="str">
            <v>USD</v>
          </cell>
          <cell r="O954">
            <v>1.81</v>
          </cell>
          <cell r="P954" t="str">
            <v>USD</v>
          </cell>
          <cell r="Q954">
            <v>1.81</v>
          </cell>
        </row>
        <row r="955">
          <cell r="A955" t="str">
            <v>@01@</v>
          </cell>
          <cell r="B955" t="str">
            <v>1800000189</v>
          </cell>
          <cell r="C955" t="str">
            <v>ZM</v>
          </cell>
          <cell r="D955" t="str">
            <v>MIMS TRANSFER</v>
          </cell>
          <cell r="E955" t="str">
            <v>40</v>
          </cell>
          <cell r="F955" t="str">
            <v>00036170045110</v>
          </cell>
          <cell r="G955" t="str">
            <v/>
          </cell>
          <cell r="H955" t="str">
            <v>K180318014</v>
          </cell>
          <cell r="I955" t="str">
            <v/>
          </cell>
          <cell r="J955" t="str">
            <v/>
          </cell>
          <cell r="K955" t="str">
            <v>868195-0001-BRAKE SHOETS AND BS WINDING CARRIA</v>
          </cell>
          <cell r="L955">
            <v>37526</v>
          </cell>
          <cell r="M955">
            <v>37526</v>
          </cell>
          <cell r="N955" t="str">
            <v>USD</v>
          </cell>
          <cell r="O955">
            <v>2732.4</v>
          </cell>
          <cell r="P955" t="str">
            <v>USD</v>
          </cell>
          <cell r="Q955">
            <v>2732.4</v>
          </cell>
        </row>
        <row r="956">
          <cell r="A956" t="str">
            <v>@01@</v>
          </cell>
          <cell r="B956" t="str">
            <v>1800000192</v>
          </cell>
          <cell r="C956" t="str">
            <v>ZM</v>
          </cell>
          <cell r="D956" t="str">
            <v>MIMS TRANSFER</v>
          </cell>
          <cell r="E956" t="str">
            <v>40</v>
          </cell>
          <cell r="F956" t="str">
            <v>00036170045110</v>
          </cell>
          <cell r="G956" t="str">
            <v/>
          </cell>
          <cell r="H956" t="str">
            <v>K180318014</v>
          </cell>
          <cell r="I956" t="str">
            <v/>
          </cell>
          <cell r="J956" t="str">
            <v/>
          </cell>
          <cell r="K956" t="str">
            <v>872598-0003-O-RING8MM ID; 13MM OD; VITON MATL;</v>
          </cell>
          <cell r="L956">
            <v>37529</v>
          </cell>
          <cell r="M956">
            <v>37529</v>
          </cell>
          <cell r="N956" t="str">
            <v>USD</v>
          </cell>
          <cell r="O956">
            <v>0.95</v>
          </cell>
          <cell r="P956" t="str">
            <v>USD</v>
          </cell>
          <cell r="Q956">
            <v>0.95</v>
          </cell>
        </row>
        <row r="957">
          <cell r="A957" t="str">
            <v>@01@</v>
          </cell>
          <cell r="B957" t="str">
            <v>1800000192</v>
          </cell>
          <cell r="C957" t="str">
            <v>ZM</v>
          </cell>
          <cell r="D957" t="str">
            <v>MIMS TRANSFER</v>
          </cell>
          <cell r="E957" t="str">
            <v>40</v>
          </cell>
          <cell r="F957" t="str">
            <v>00036170045110</v>
          </cell>
          <cell r="G957" t="str">
            <v/>
          </cell>
          <cell r="H957" t="str">
            <v>K180318014</v>
          </cell>
          <cell r="I957" t="str">
            <v/>
          </cell>
          <cell r="J957" t="str">
            <v/>
          </cell>
          <cell r="K957" t="str">
            <v>872598-0001-GASKET, SPIRAL WOUNDALUM MATL; SPE</v>
          </cell>
          <cell r="L957">
            <v>37529</v>
          </cell>
          <cell r="M957">
            <v>37529</v>
          </cell>
          <cell r="N957" t="str">
            <v>USD</v>
          </cell>
          <cell r="O957">
            <v>166.75</v>
          </cell>
          <cell r="P957" t="str">
            <v>USD</v>
          </cell>
          <cell r="Q957">
            <v>166.75</v>
          </cell>
        </row>
        <row r="958">
          <cell r="A958" t="str">
            <v>@01@</v>
          </cell>
          <cell r="B958" t="str">
            <v>1800000159</v>
          </cell>
          <cell r="C958" t="str">
            <v>ZM</v>
          </cell>
          <cell r="D958" t="str">
            <v>MIMS TRANSFER</v>
          </cell>
          <cell r="E958" t="str">
            <v>40</v>
          </cell>
          <cell r="F958" t="str">
            <v>00036170045120</v>
          </cell>
          <cell r="G958" t="str">
            <v/>
          </cell>
          <cell r="H958" t="str">
            <v>K180318014</v>
          </cell>
          <cell r="I958" t="str">
            <v/>
          </cell>
          <cell r="J958" t="str">
            <v/>
          </cell>
          <cell r="K958" t="str">
            <v>864633-0001-ENCODER, SHAFT ANGLE TO DIGITAL12</v>
          </cell>
          <cell r="L958">
            <v>37512</v>
          </cell>
          <cell r="M958">
            <v>37512</v>
          </cell>
          <cell r="N958" t="str">
            <v>USD</v>
          </cell>
          <cell r="O958">
            <v>873.6</v>
          </cell>
          <cell r="P958" t="str">
            <v>USD</v>
          </cell>
          <cell r="Q958">
            <v>873.6</v>
          </cell>
        </row>
        <row r="959">
          <cell r="A959" t="str">
            <v>@01@</v>
          </cell>
          <cell r="B959" t="str">
            <v>1800000192</v>
          </cell>
          <cell r="C959" t="str">
            <v>ZM</v>
          </cell>
          <cell r="D959" t="str">
            <v>MIMS TRANSFER</v>
          </cell>
          <cell r="E959" t="str">
            <v>40</v>
          </cell>
          <cell r="F959" t="str">
            <v>00036170045210</v>
          </cell>
          <cell r="G959" t="str">
            <v/>
          </cell>
          <cell r="H959" t="str">
            <v>K180318014</v>
          </cell>
          <cell r="I959" t="str">
            <v/>
          </cell>
          <cell r="J959" t="str">
            <v/>
          </cell>
          <cell r="K959" t="str">
            <v>872598-0002-LUBRICATING OIL, EXPOSED GEAR99DEG</v>
          </cell>
          <cell r="L959">
            <v>37529</v>
          </cell>
          <cell r="M959">
            <v>37529</v>
          </cell>
          <cell r="N959" t="str">
            <v>USD</v>
          </cell>
          <cell r="O959">
            <v>20.420000000000002</v>
          </cell>
          <cell r="P959" t="str">
            <v>USD</v>
          </cell>
          <cell r="Q959">
            <v>20.420000000000002</v>
          </cell>
        </row>
        <row r="960">
          <cell r="A960" t="str">
            <v>@01@</v>
          </cell>
          <cell r="B960" t="str">
            <v>1800000146</v>
          </cell>
          <cell r="C960" t="str">
            <v>ZM</v>
          </cell>
          <cell r="D960" t="str">
            <v>MIMS TRANSFER</v>
          </cell>
          <cell r="E960" t="str">
            <v>40</v>
          </cell>
          <cell r="F960" t="str">
            <v>00036170045690</v>
          </cell>
          <cell r="G960" t="str">
            <v/>
          </cell>
          <cell r="H960" t="str">
            <v>K180318014</v>
          </cell>
          <cell r="I960" t="str">
            <v/>
          </cell>
          <cell r="J960" t="str">
            <v/>
          </cell>
          <cell r="K960" t="str">
            <v>10728-001-056179-00-SUPPLY MANPOWERSAREA : HYD</v>
          </cell>
          <cell r="L960">
            <v>37504</v>
          </cell>
          <cell r="M960">
            <v>37504</v>
          </cell>
          <cell r="N960" t="str">
            <v>USD</v>
          </cell>
          <cell r="O960">
            <v>35.19</v>
          </cell>
          <cell r="P960" t="str">
            <v>IDR</v>
          </cell>
          <cell r="Q960">
            <v>312000</v>
          </cell>
        </row>
        <row r="961">
          <cell r="A961" t="str">
            <v>@01@</v>
          </cell>
          <cell r="B961" t="str">
            <v>1800000145</v>
          </cell>
          <cell r="C961" t="str">
            <v>ZM</v>
          </cell>
          <cell r="D961" t="str">
            <v>MIMS TRANSFER</v>
          </cell>
          <cell r="E961" t="str">
            <v>40</v>
          </cell>
          <cell r="F961" t="str">
            <v>00036180042016</v>
          </cell>
          <cell r="G961" t="str">
            <v/>
          </cell>
          <cell r="H961" t="str">
            <v>K180318015</v>
          </cell>
          <cell r="I961" t="str">
            <v/>
          </cell>
          <cell r="J961" t="str">
            <v/>
          </cell>
          <cell r="K961" t="str">
            <v>"799188-0004-BRUSH, PAINT:2-1/2""; WOOD HANDLE</v>
          </cell>
          <cell r="L961">
            <v>37503</v>
          </cell>
          <cell r="M961">
            <v>37503</v>
          </cell>
          <cell r="N961" t="str">
            <v>USD</v>
          </cell>
          <cell r="O961">
            <v>3.79</v>
          </cell>
          <cell r="P961" t="str">
            <v>USD</v>
          </cell>
          <cell r="Q961">
            <v>3.79</v>
          </cell>
        </row>
        <row r="962">
          <cell r="A962" t="str">
            <v>@01@</v>
          </cell>
          <cell r="B962" t="str">
            <v>1800000149</v>
          </cell>
          <cell r="C962" t="str">
            <v>ZM</v>
          </cell>
          <cell r="D962" t="str">
            <v>MIMS TRANSFER</v>
          </cell>
          <cell r="E962" t="str">
            <v>40</v>
          </cell>
          <cell r="F962" t="str">
            <v>00036180045110</v>
          </cell>
          <cell r="G962" t="str">
            <v/>
          </cell>
          <cell r="H962" t="str">
            <v>K180318015</v>
          </cell>
          <cell r="I962" t="str">
            <v/>
          </cell>
          <cell r="J962" t="str">
            <v/>
          </cell>
          <cell r="K962" t="str">
            <v>861668-0001-FILTER ELEMENT, FLUID95MM ID; 137M</v>
          </cell>
          <cell r="L962">
            <v>37505</v>
          </cell>
          <cell r="M962">
            <v>37505</v>
          </cell>
          <cell r="N962" t="str">
            <v>USD</v>
          </cell>
          <cell r="O962">
            <v>3108.75</v>
          </cell>
          <cell r="P962" t="str">
            <v>USD</v>
          </cell>
          <cell r="Q962">
            <v>3108.75</v>
          </cell>
        </row>
        <row r="963">
          <cell r="A963" t="str">
            <v>@01@</v>
          </cell>
          <cell r="B963" t="str">
            <v>1800000149</v>
          </cell>
          <cell r="C963" t="str">
            <v>ZM</v>
          </cell>
          <cell r="D963" t="str">
            <v>MIMS TRANSFER</v>
          </cell>
          <cell r="E963" t="str">
            <v>40</v>
          </cell>
          <cell r="F963" t="str">
            <v>00036180045110</v>
          </cell>
          <cell r="G963" t="str">
            <v/>
          </cell>
          <cell r="H963" t="str">
            <v>K180318015</v>
          </cell>
          <cell r="I963" t="str">
            <v/>
          </cell>
          <cell r="J963" t="str">
            <v/>
          </cell>
          <cell r="K963" t="str">
            <v>861907-0001-PACKING, PREFORMED15.9MM SIZE; GRA</v>
          </cell>
          <cell r="L963">
            <v>37505</v>
          </cell>
          <cell r="M963">
            <v>37505</v>
          </cell>
          <cell r="N963" t="str">
            <v>USD</v>
          </cell>
          <cell r="O963">
            <v>1381.93</v>
          </cell>
          <cell r="P963" t="str">
            <v>USD</v>
          </cell>
          <cell r="Q963">
            <v>1381.93</v>
          </cell>
        </row>
        <row r="964">
          <cell r="A964" t="str">
            <v>@01@</v>
          </cell>
          <cell r="B964" t="str">
            <v>1800000149</v>
          </cell>
          <cell r="C964" t="str">
            <v>ZM</v>
          </cell>
          <cell r="D964" t="str">
            <v>MIMS TRANSFER</v>
          </cell>
          <cell r="E964" t="str">
            <v>40</v>
          </cell>
          <cell r="F964" t="str">
            <v>00036180045110</v>
          </cell>
          <cell r="G964" t="str">
            <v/>
          </cell>
          <cell r="H964" t="str">
            <v>K180318015</v>
          </cell>
          <cell r="I964" t="str">
            <v/>
          </cell>
          <cell r="J964" t="str">
            <v/>
          </cell>
          <cell r="K964" t="str">
            <v>862154-0001-FILTER ELEMENT, FLUID95MM ID; 137M</v>
          </cell>
          <cell r="L964">
            <v>37505</v>
          </cell>
          <cell r="M964">
            <v>37505</v>
          </cell>
          <cell r="N964" t="str">
            <v>USD</v>
          </cell>
          <cell r="O964">
            <v>3108.75</v>
          </cell>
          <cell r="P964" t="str">
            <v>USD</v>
          </cell>
          <cell r="Q964">
            <v>3108.75</v>
          </cell>
        </row>
        <row r="965">
          <cell r="A965" t="str">
            <v>@01@</v>
          </cell>
          <cell r="B965" t="str">
            <v>1800000149</v>
          </cell>
          <cell r="C965" t="str">
            <v>ZM</v>
          </cell>
          <cell r="D965" t="str">
            <v>MIMS TRANSFER</v>
          </cell>
          <cell r="E965" t="str">
            <v>40</v>
          </cell>
          <cell r="F965" t="str">
            <v>00036180045110</v>
          </cell>
          <cell r="G965" t="str">
            <v/>
          </cell>
          <cell r="H965" t="str">
            <v>K180318015</v>
          </cell>
          <cell r="I965" t="str">
            <v/>
          </cell>
          <cell r="J965" t="str">
            <v/>
          </cell>
          <cell r="K965" t="str">
            <v>861848-0001-FILTER ELEMENT, FLUID16IN LG; 6 TO</v>
          </cell>
          <cell r="L965">
            <v>37505</v>
          </cell>
          <cell r="M965">
            <v>37505</v>
          </cell>
          <cell r="N965" t="str">
            <v>USD</v>
          </cell>
          <cell r="O965">
            <v>830</v>
          </cell>
          <cell r="P965" t="str">
            <v>USD</v>
          </cell>
          <cell r="Q965">
            <v>830</v>
          </cell>
        </row>
        <row r="966">
          <cell r="A966" t="str">
            <v>@01@</v>
          </cell>
          <cell r="B966" t="str">
            <v>1800000153</v>
          </cell>
          <cell r="C966" t="str">
            <v>ZM</v>
          </cell>
          <cell r="D966" t="str">
            <v>MIMS TRANSFER</v>
          </cell>
          <cell r="E966" t="str">
            <v>40</v>
          </cell>
          <cell r="F966" t="str">
            <v>00036180045110</v>
          </cell>
          <cell r="G966" t="str">
            <v/>
          </cell>
          <cell r="H966" t="str">
            <v>K180318015</v>
          </cell>
          <cell r="I966" t="str">
            <v/>
          </cell>
          <cell r="J966" t="str">
            <v/>
          </cell>
          <cell r="K966" t="str">
            <v>31000-001-051830-00-GEAREDUCER SERIES 22.3 RAT</v>
          </cell>
          <cell r="L966">
            <v>37509</v>
          </cell>
          <cell r="M966">
            <v>37509</v>
          </cell>
          <cell r="N966" t="str">
            <v>USD</v>
          </cell>
          <cell r="O966">
            <v>10097</v>
          </cell>
          <cell r="P966" t="str">
            <v>USD</v>
          </cell>
          <cell r="Q966">
            <v>10097</v>
          </cell>
        </row>
        <row r="967">
          <cell r="A967" t="str">
            <v>@01@</v>
          </cell>
          <cell r="B967" t="str">
            <v>1800000153</v>
          </cell>
          <cell r="C967" t="str">
            <v>ZM</v>
          </cell>
          <cell r="D967" t="str">
            <v>MIMS TRANSFER</v>
          </cell>
          <cell r="E967" t="str">
            <v>40</v>
          </cell>
          <cell r="F967" t="str">
            <v>00036180045110</v>
          </cell>
          <cell r="G967" t="str">
            <v/>
          </cell>
          <cell r="H967" t="str">
            <v>K180318015</v>
          </cell>
          <cell r="I967" t="str">
            <v/>
          </cell>
          <cell r="J967" t="str">
            <v/>
          </cell>
          <cell r="K967" t="str">
            <v>31000-002-051802-00-KIT MATED GEARS WITH INTEG</v>
          </cell>
          <cell r="L967">
            <v>37509</v>
          </cell>
          <cell r="M967">
            <v>37509</v>
          </cell>
          <cell r="N967" t="str">
            <v>USD</v>
          </cell>
          <cell r="O967">
            <v>2451.23</v>
          </cell>
          <cell r="P967" t="str">
            <v>USD</v>
          </cell>
          <cell r="Q967">
            <v>2451.23</v>
          </cell>
        </row>
        <row r="968">
          <cell r="A968" t="str">
            <v>@01@</v>
          </cell>
          <cell r="B968" t="str">
            <v>1800000153</v>
          </cell>
          <cell r="C968" t="str">
            <v>ZM</v>
          </cell>
          <cell r="D968" t="str">
            <v>MIMS TRANSFER</v>
          </cell>
          <cell r="E968" t="str">
            <v>40</v>
          </cell>
          <cell r="F968" t="str">
            <v>00036180045110</v>
          </cell>
          <cell r="G968" t="str">
            <v/>
          </cell>
          <cell r="H968" t="str">
            <v>K180318015</v>
          </cell>
          <cell r="I968" t="str">
            <v/>
          </cell>
          <cell r="J968" t="str">
            <v/>
          </cell>
          <cell r="K968" t="str">
            <v>31000-003-051802-00-OIL SLINGER; APPL: GEAREDU</v>
          </cell>
          <cell r="L968">
            <v>37509</v>
          </cell>
          <cell r="M968">
            <v>37509</v>
          </cell>
          <cell r="N968" t="str">
            <v>USD</v>
          </cell>
          <cell r="O968">
            <v>198.38</v>
          </cell>
          <cell r="P968" t="str">
            <v>USD</v>
          </cell>
          <cell r="Q968">
            <v>198.38</v>
          </cell>
        </row>
        <row r="969">
          <cell r="A969" t="str">
            <v>@01@</v>
          </cell>
          <cell r="B969" t="str">
            <v>1800000153</v>
          </cell>
          <cell r="C969" t="str">
            <v>ZM</v>
          </cell>
          <cell r="D969" t="str">
            <v>MIMS TRANSFER</v>
          </cell>
          <cell r="E969" t="str">
            <v>40</v>
          </cell>
          <cell r="F969" t="str">
            <v>00036180045110</v>
          </cell>
          <cell r="G969" t="str">
            <v/>
          </cell>
          <cell r="H969" t="str">
            <v>K180318015</v>
          </cell>
          <cell r="I969" t="str">
            <v/>
          </cell>
          <cell r="J969" t="str">
            <v/>
          </cell>
          <cell r="K969" t="str">
            <v>31000-004-051802-00-PINION SHAFT OIL SEAL; OIL</v>
          </cell>
          <cell r="L969">
            <v>37509</v>
          </cell>
          <cell r="M969">
            <v>37509</v>
          </cell>
          <cell r="N969" t="str">
            <v>USD</v>
          </cell>
          <cell r="O969">
            <v>13.8</v>
          </cell>
          <cell r="P969" t="str">
            <v>USD</v>
          </cell>
          <cell r="Q969">
            <v>13.8</v>
          </cell>
        </row>
        <row r="970">
          <cell r="A970" t="str">
            <v>@01@</v>
          </cell>
          <cell r="B970" t="str">
            <v>1800000153</v>
          </cell>
          <cell r="C970" t="str">
            <v>ZM</v>
          </cell>
          <cell r="D970" t="str">
            <v>MIMS TRANSFER</v>
          </cell>
          <cell r="E970" t="str">
            <v>40</v>
          </cell>
          <cell r="F970" t="str">
            <v>00036180045110</v>
          </cell>
          <cell r="G970" t="str">
            <v/>
          </cell>
          <cell r="H970" t="str">
            <v>K180318015</v>
          </cell>
          <cell r="I970" t="str">
            <v/>
          </cell>
          <cell r="J970" t="str">
            <v/>
          </cell>
          <cell r="K970" t="str">
            <v>31000-005-051802-00-FAN SHAFT W/ 2 KEY &amp; FAN H</v>
          </cell>
          <cell r="L970">
            <v>37509</v>
          </cell>
          <cell r="M970">
            <v>37509</v>
          </cell>
          <cell r="N970" t="str">
            <v>USD</v>
          </cell>
          <cell r="O970">
            <v>1482.35</v>
          </cell>
          <cell r="P970" t="str">
            <v>USD</v>
          </cell>
          <cell r="Q970">
            <v>1482.35</v>
          </cell>
        </row>
        <row r="971">
          <cell r="A971" t="str">
            <v>@01@</v>
          </cell>
          <cell r="B971" t="str">
            <v>1800000153</v>
          </cell>
          <cell r="C971" t="str">
            <v>ZM</v>
          </cell>
          <cell r="D971" t="str">
            <v>MIMS TRANSFER</v>
          </cell>
          <cell r="E971" t="str">
            <v>40</v>
          </cell>
          <cell r="F971" t="str">
            <v>00036180045110</v>
          </cell>
          <cell r="G971" t="str">
            <v/>
          </cell>
          <cell r="H971" t="str">
            <v>K180318015</v>
          </cell>
          <cell r="I971" t="str">
            <v/>
          </cell>
          <cell r="J971" t="str">
            <v/>
          </cell>
          <cell r="K971" t="str">
            <v>31000-006-051802-00-SET OF FIVE PCS RUBBER O-R</v>
          </cell>
          <cell r="L971">
            <v>37509</v>
          </cell>
          <cell r="M971">
            <v>37509</v>
          </cell>
          <cell r="N971" t="str">
            <v>USD</v>
          </cell>
          <cell r="O971">
            <v>21.85</v>
          </cell>
          <cell r="P971" t="str">
            <v>USD</v>
          </cell>
          <cell r="Q971">
            <v>21.85</v>
          </cell>
        </row>
        <row r="972">
          <cell r="A972" t="str">
            <v>@01@</v>
          </cell>
          <cell r="B972" t="str">
            <v>1800000153</v>
          </cell>
          <cell r="C972" t="str">
            <v>ZM</v>
          </cell>
          <cell r="D972" t="str">
            <v>MIMS TRANSFER</v>
          </cell>
          <cell r="E972" t="str">
            <v>40</v>
          </cell>
          <cell r="F972" t="str">
            <v>00036180045110</v>
          </cell>
          <cell r="G972" t="str">
            <v/>
          </cell>
          <cell r="H972" t="str">
            <v>K180318015</v>
          </cell>
          <cell r="I972" t="str">
            <v/>
          </cell>
          <cell r="J972" t="str">
            <v/>
          </cell>
          <cell r="K972" t="str">
            <v>31000-007-051802-00-SET OF ASSORTED SHIMS; APP</v>
          </cell>
          <cell r="L972">
            <v>37509</v>
          </cell>
          <cell r="M972">
            <v>37509</v>
          </cell>
          <cell r="N972" t="str">
            <v>USD</v>
          </cell>
          <cell r="O972">
            <v>168.48</v>
          </cell>
          <cell r="P972" t="str">
            <v>USD</v>
          </cell>
          <cell r="Q972">
            <v>168.48</v>
          </cell>
        </row>
        <row r="973">
          <cell r="A973" t="str">
            <v>@01@</v>
          </cell>
          <cell r="B973" t="str">
            <v>1800000153</v>
          </cell>
          <cell r="C973" t="str">
            <v>ZM</v>
          </cell>
          <cell r="D973" t="str">
            <v>MIMS TRANSFER</v>
          </cell>
          <cell r="E973" t="str">
            <v>40</v>
          </cell>
          <cell r="F973" t="str">
            <v>00036180045110</v>
          </cell>
          <cell r="G973" t="str">
            <v/>
          </cell>
          <cell r="H973" t="str">
            <v>K180318015</v>
          </cell>
          <cell r="I973" t="str">
            <v/>
          </cell>
          <cell r="J973" t="str">
            <v/>
          </cell>
          <cell r="K973" t="str">
            <v>31000-008-051836-00-FABRICATED TREATED &amp; PLANE</v>
          </cell>
          <cell r="L973">
            <v>37509</v>
          </cell>
          <cell r="M973">
            <v>37509</v>
          </cell>
          <cell r="N973" t="str">
            <v>USD</v>
          </cell>
          <cell r="O973">
            <v>458.88</v>
          </cell>
          <cell r="P973" t="str">
            <v>USD</v>
          </cell>
          <cell r="Q973">
            <v>458.88</v>
          </cell>
        </row>
        <row r="974">
          <cell r="A974" t="str">
            <v>@01@</v>
          </cell>
          <cell r="B974" t="str">
            <v>1800000153</v>
          </cell>
          <cell r="C974" t="str">
            <v>ZM</v>
          </cell>
          <cell r="D974" t="str">
            <v>MIMS TRANSFER</v>
          </cell>
          <cell r="E974" t="str">
            <v>40</v>
          </cell>
          <cell r="F974" t="str">
            <v>00036180045110</v>
          </cell>
          <cell r="G974" t="str">
            <v/>
          </cell>
          <cell r="H974" t="str">
            <v>K180318015</v>
          </cell>
          <cell r="I974" t="str">
            <v/>
          </cell>
          <cell r="J974" t="str">
            <v/>
          </cell>
          <cell r="K974" t="str">
            <v>31000-009-051836-00-FABRICATED TREATED &amp; PLANE</v>
          </cell>
          <cell r="L974">
            <v>37509</v>
          </cell>
          <cell r="M974">
            <v>37509</v>
          </cell>
          <cell r="N974" t="str">
            <v>USD</v>
          </cell>
          <cell r="O974">
            <v>458.88</v>
          </cell>
          <cell r="P974" t="str">
            <v>USD</v>
          </cell>
          <cell r="Q974">
            <v>458.88</v>
          </cell>
        </row>
        <row r="975">
          <cell r="A975" t="str">
            <v>@01@</v>
          </cell>
          <cell r="B975" t="str">
            <v>1800000153</v>
          </cell>
          <cell r="C975" t="str">
            <v>ZM</v>
          </cell>
          <cell r="D975" t="str">
            <v>MIMS TRANSFER</v>
          </cell>
          <cell r="E975" t="str">
            <v>40</v>
          </cell>
          <cell r="F975" t="str">
            <v>00036180045110</v>
          </cell>
          <cell r="G975" t="str">
            <v/>
          </cell>
          <cell r="H975" t="str">
            <v>K180318015</v>
          </cell>
          <cell r="I975" t="str">
            <v/>
          </cell>
          <cell r="J975" t="str">
            <v/>
          </cell>
          <cell r="K975" t="str">
            <v>31000-010-051836-00-FOR MON:106167 - SIGMA 104</v>
          </cell>
          <cell r="L975">
            <v>37509</v>
          </cell>
          <cell r="M975">
            <v>37509</v>
          </cell>
          <cell r="N975" t="str">
            <v>USD</v>
          </cell>
          <cell r="O975">
            <v>18634</v>
          </cell>
          <cell r="P975" t="str">
            <v>USD</v>
          </cell>
          <cell r="Q975">
            <v>18634</v>
          </cell>
        </row>
        <row r="976">
          <cell r="A976" t="str">
            <v>@01@</v>
          </cell>
          <cell r="B976" t="str">
            <v>1800000153</v>
          </cell>
          <cell r="C976" t="str">
            <v>ZM</v>
          </cell>
          <cell r="D976" t="str">
            <v>MIMS TRANSFER</v>
          </cell>
          <cell r="E976" t="str">
            <v>40</v>
          </cell>
          <cell r="F976" t="str">
            <v>00036180045110</v>
          </cell>
          <cell r="G976" t="str">
            <v/>
          </cell>
          <cell r="H976" t="str">
            <v>K180318015</v>
          </cell>
          <cell r="I976" t="str">
            <v/>
          </cell>
          <cell r="J976" t="str">
            <v/>
          </cell>
          <cell r="K976" t="str">
            <v>31000-001-050928-00-LOUVER SHEET FOR MON:10616</v>
          </cell>
          <cell r="L976">
            <v>37509</v>
          </cell>
          <cell r="M976">
            <v>37509</v>
          </cell>
          <cell r="N976" t="str">
            <v>USD</v>
          </cell>
          <cell r="O976">
            <v>4630.5</v>
          </cell>
          <cell r="P976" t="str">
            <v>USD</v>
          </cell>
          <cell r="Q976">
            <v>4630.5</v>
          </cell>
        </row>
        <row r="977">
          <cell r="A977" t="str">
            <v>@01@</v>
          </cell>
          <cell r="B977" t="str">
            <v>1800000153</v>
          </cell>
          <cell r="C977" t="str">
            <v>ZM</v>
          </cell>
          <cell r="D977" t="str">
            <v>MIMS TRANSFER</v>
          </cell>
          <cell r="E977" t="str">
            <v>40</v>
          </cell>
          <cell r="F977" t="str">
            <v>00036180045110</v>
          </cell>
          <cell r="G977" t="str">
            <v/>
          </cell>
          <cell r="H977" t="str">
            <v>K180318015</v>
          </cell>
          <cell r="I977" t="str">
            <v/>
          </cell>
          <cell r="J977" t="str">
            <v/>
          </cell>
          <cell r="K977" t="str">
            <v>31000-002-050928-00-LOUVER SHEET FOR MON:10616</v>
          </cell>
          <cell r="L977">
            <v>37509</v>
          </cell>
          <cell r="M977">
            <v>37509</v>
          </cell>
          <cell r="N977" t="str">
            <v>USD</v>
          </cell>
          <cell r="O977">
            <v>4630.5</v>
          </cell>
          <cell r="P977" t="str">
            <v>USD</v>
          </cell>
          <cell r="Q977">
            <v>4630.5</v>
          </cell>
        </row>
        <row r="978">
          <cell r="A978" t="str">
            <v>@01@</v>
          </cell>
          <cell r="B978" t="str">
            <v>1800000153</v>
          </cell>
          <cell r="C978" t="str">
            <v>ZM</v>
          </cell>
          <cell r="D978" t="str">
            <v>MIMS TRANSFER</v>
          </cell>
          <cell r="E978" t="str">
            <v>40</v>
          </cell>
          <cell r="F978" t="str">
            <v>00036180045110</v>
          </cell>
          <cell r="G978" t="str">
            <v/>
          </cell>
          <cell r="H978" t="str">
            <v>K180318015</v>
          </cell>
          <cell r="I978" t="str">
            <v/>
          </cell>
          <cell r="J978" t="str">
            <v/>
          </cell>
          <cell r="K978" t="str">
            <v>31000-003-050928-00-ELIM. SHEET FOR MON:106166</v>
          </cell>
          <cell r="L978">
            <v>37509</v>
          </cell>
          <cell r="M978">
            <v>37509</v>
          </cell>
          <cell r="N978" t="str">
            <v>USD</v>
          </cell>
          <cell r="O978">
            <v>4630.5</v>
          </cell>
          <cell r="P978" t="str">
            <v>USD</v>
          </cell>
          <cell r="Q978">
            <v>4630.5</v>
          </cell>
        </row>
        <row r="979">
          <cell r="A979" t="str">
            <v>@01@</v>
          </cell>
          <cell r="B979" t="str">
            <v>1800000153</v>
          </cell>
          <cell r="C979" t="str">
            <v>ZM</v>
          </cell>
          <cell r="D979" t="str">
            <v>MIMS TRANSFER</v>
          </cell>
          <cell r="E979" t="str">
            <v>40</v>
          </cell>
          <cell r="F979" t="str">
            <v>00036180045110</v>
          </cell>
          <cell r="G979" t="str">
            <v/>
          </cell>
          <cell r="H979" t="str">
            <v>K180318015</v>
          </cell>
          <cell r="I979" t="str">
            <v/>
          </cell>
          <cell r="J979" t="str">
            <v/>
          </cell>
          <cell r="K979" t="str">
            <v>31000-004-050928-00-ELIM. SHEET FOR MON:106166</v>
          </cell>
          <cell r="L979">
            <v>37509</v>
          </cell>
          <cell r="M979">
            <v>37509</v>
          </cell>
          <cell r="N979" t="str">
            <v>USD</v>
          </cell>
          <cell r="O979">
            <v>4630.5</v>
          </cell>
          <cell r="P979" t="str">
            <v>USD</v>
          </cell>
          <cell r="Q979">
            <v>4630.5</v>
          </cell>
        </row>
        <row r="980">
          <cell r="A980" t="str">
            <v>@01@</v>
          </cell>
          <cell r="B980" t="str">
            <v>1800000153</v>
          </cell>
          <cell r="C980" t="str">
            <v>ZM</v>
          </cell>
          <cell r="D980" t="str">
            <v>MIMS TRANSFER</v>
          </cell>
          <cell r="E980" t="str">
            <v>40</v>
          </cell>
          <cell r="F980" t="str">
            <v>00036180045110</v>
          </cell>
          <cell r="G980" t="str">
            <v/>
          </cell>
          <cell r="H980" t="str">
            <v>K180318015</v>
          </cell>
          <cell r="I980" t="str">
            <v/>
          </cell>
          <cell r="J980" t="str">
            <v/>
          </cell>
          <cell r="K980" t="str">
            <v>31000-005-050928-00-FABRICATED TREATED &amp; PLANE</v>
          </cell>
          <cell r="L980">
            <v>37509</v>
          </cell>
          <cell r="M980">
            <v>37509</v>
          </cell>
          <cell r="N980" t="str">
            <v>USD</v>
          </cell>
          <cell r="O980">
            <v>458.88</v>
          </cell>
          <cell r="P980" t="str">
            <v>USD</v>
          </cell>
          <cell r="Q980">
            <v>458.88</v>
          </cell>
        </row>
        <row r="981">
          <cell r="A981" t="str">
            <v>@01@</v>
          </cell>
          <cell r="B981" t="str">
            <v>1800000153</v>
          </cell>
          <cell r="C981" t="str">
            <v>ZM</v>
          </cell>
          <cell r="D981" t="str">
            <v>MIMS TRANSFER</v>
          </cell>
          <cell r="E981" t="str">
            <v>40</v>
          </cell>
          <cell r="F981" t="str">
            <v>00036180045110</v>
          </cell>
          <cell r="G981" t="str">
            <v/>
          </cell>
          <cell r="H981" t="str">
            <v>K180318015</v>
          </cell>
          <cell r="I981" t="str">
            <v/>
          </cell>
          <cell r="J981" t="str">
            <v/>
          </cell>
          <cell r="K981" t="str">
            <v>31000-006-050928-00-FABRICATED TREATED &amp; PLANE</v>
          </cell>
          <cell r="L981">
            <v>37509</v>
          </cell>
          <cell r="M981">
            <v>37509</v>
          </cell>
          <cell r="N981" t="str">
            <v>USD</v>
          </cell>
          <cell r="O981">
            <v>458.88</v>
          </cell>
          <cell r="P981" t="str">
            <v>USD</v>
          </cell>
          <cell r="Q981">
            <v>458.88</v>
          </cell>
        </row>
        <row r="982">
          <cell r="A982" t="str">
            <v>@01@</v>
          </cell>
          <cell r="B982" t="str">
            <v>1800000153</v>
          </cell>
          <cell r="C982" t="str">
            <v>ZM</v>
          </cell>
          <cell r="D982" t="str">
            <v>MIMS TRANSFER</v>
          </cell>
          <cell r="E982" t="str">
            <v>40</v>
          </cell>
          <cell r="F982" t="str">
            <v>00036180045110</v>
          </cell>
          <cell r="G982" t="str">
            <v/>
          </cell>
          <cell r="H982" t="str">
            <v>K180318015</v>
          </cell>
          <cell r="I982" t="str">
            <v/>
          </cell>
          <cell r="J982" t="str">
            <v/>
          </cell>
          <cell r="K982" t="str">
            <v>31000-007-050928-00-275 SHEET FOR MON:106167 -</v>
          </cell>
          <cell r="L982">
            <v>37509</v>
          </cell>
          <cell r="M982">
            <v>37509</v>
          </cell>
          <cell r="N982" t="str">
            <v>USD</v>
          </cell>
          <cell r="O982">
            <v>7579.08</v>
          </cell>
          <cell r="P982" t="str">
            <v>USD</v>
          </cell>
          <cell r="Q982">
            <v>7579.08</v>
          </cell>
        </row>
        <row r="983">
          <cell r="A983" t="str">
            <v>@01@</v>
          </cell>
          <cell r="B983" t="str">
            <v>1800000153</v>
          </cell>
          <cell r="C983" t="str">
            <v>ZM</v>
          </cell>
          <cell r="D983" t="str">
            <v>MIMS TRANSFER</v>
          </cell>
          <cell r="E983" t="str">
            <v>40</v>
          </cell>
          <cell r="F983" t="str">
            <v>00036180045110</v>
          </cell>
          <cell r="G983" t="str">
            <v/>
          </cell>
          <cell r="H983" t="str">
            <v>K180318015</v>
          </cell>
          <cell r="I983" t="str">
            <v/>
          </cell>
          <cell r="J983" t="str">
            <v/>
          </cell>
          <cell r="K983" t="str">
            <v>31000-008-050928-00-EXPORT PACKING, INLAND FRE</v>
          </cell>
          <cell r="L983">
            <v>37509</v>
          </cell>
          <cell r="M983">
            <v>37509</v>
          </cell>
          <cell r="N983" t="str">
            <v>USD</v>
          </cell>
          <cell r="O983">
            <v>6133.33</v>
          </cell>
          <cell r="P983" t="str">
            <v>USD</v>
          </cell>
          <cell r="Q983">
            <v>6133.33</v>
          </cell>
        </row>
        <row r="984">
          <cell r="A984" t="str">
            <v>@01@</v>
          </cell>
          <cell r="B984" t="str">
            <v>1800000159</v>
          </cell>
          <cell r="C984" t="str">
            <v>ZM</v>
          </cell>
          <cell r="D984" t="str">
            <v>MIMS TRANSFER</v>
          </cell>
          <cell r="E984" t="str">
            <v>40</v>
          </cell>
          <cell r="F984" t="str">
            <v>00036180045110</v>
          </cell>
          <cell r="G984" t="str">
            <v/>
          </cell>
          <cell r="H984" t="str">
            <v>K180318015</v>
          </cell>
          <cell r="I984" t="str">
            <v/>
          </cell>
          <cell r="J984" t="str">
            <v/>
          </cell>
          <cell r="K984" t="str">
            <v>854144-0001-BEARING AND SHAFT ASSEMBLYPUMP AE1</v>
          </cell>
          <cell r="L984">
            <v>37512</v>
          </cell>
          <cell r="M984">
            <v>37512</v>
          </cell>
          <cell r="N984" t="str">
            <v>USD</v>
          </cell>
          <cell r="O984">
            <v>5073.53</v>
          </cell>
          <cell r="P984" t="str">
            <v>USD</v>
          </cell>
          <cell r="Q984">
            <v>5073.53</v>
          </cell>
        </row>
        <row r="985">
          <cell r="A985" t="str">
            <v>@01@</v>
          </cell>
          <cell r="B985" t="str">
            <v>1800000166</v>
          </cell>
          <cell r="C985" t="str">
            <v>ZM</v>
          </cell>
          <cell r="D985" t="str">
            <v>MIMS TRANSFER</v>
          </cell>
          <cell r="E985" t="str">
            <v>50</v>
          </cell>
          <cell r="F985" t="str">
            <v>00036180045110</v>
          </cell>
          <cell r="G985" t="str">
            <v/>
          </cell>
          <cell r="H985" t="str">
            <v>K180318015</v>
          </cell>
          <cell r="I985" t="str">
            <v/>
          </cell>
          <cell r="J985" t="str">
            <v/>
          </cell>
          <cell r="K985" t="str">
            <v>31000-010-051836-00-FOR MON:106167 - SIGMA 104</v>
          </cell>
          <cell r="L985">
            <v>37516</v>
          </cell>
          <cell r="M985">
            <v>37516</v>
          </cell>
          <cell r="N985" t="str">
            <v>USD</v>
          </cell>
          <cell r="O985">
            <v>-18634</v>
          </cell>
          <cell r="P985" t="str">
            <v>USD</v>
          </cell>
          <cell r="Q985">
            <v>-18634</v>
          </cell>
        </row>
        <row r="986">
          <cell r="A986" t="str">
            <v>@01@</v>
          </cell>
          <cell r="B986" t="str">
            <v>1800000166</v>
          </cell>
          <cell r="C986" t="str">
            <v>ZM</v>
          </cell>
          <cell r="D986" t="str">
            <v>MIMS TRANSFER</v>
          </cell>
          <cell r="E986" t="str">
            <v>40</v>
          </cell>
          <cell r="F986" t="str">
            <v>00036180045110</v>
          </cell>
          <cell r="G986" t="str">
            <v/>
          </cell>
          <cell r="H986" t="str">
            <v>K180318015</v>
          </cell>
          <cell r="I986" t="str">
            <v/>
          </cell>
          <cell r="J986" t="str">
            <v/>
          </cell>
          <cell r="K986" t="str">
            <v>31000-010-051836-00-FOR MON:106167 - SIGMA 104</v>
          </cell>
          <cell r="L986">
            <v>37516</v>
          </cell>
          <cell r="M986">
            <v>37516</v>
          </cell>
          <cell r="N986" t="str">
            <v>USD</v>
          </cell>
          <cell r="O986">
            <v>15173.4</v>
          </cell>
          <cell r="P986" t="str">
            <v>USD</v>
          </cell>
          <cell r="Q986">
            <v>15173.4</v>
          </cell>
        </row>
        <row r="987">
          <cell r="A987" t="str">
            <v>@01@</v>
          </cell>
          <cell r="B987" t="str">
            <v>1800000172</v>
          </cell>
          <cell r="C987" t="str">
            <v>ZM</v>
          </cell>
          <cell r="D987" t="str">
            <v>MIMS TRANSFER</v>
          </cell>
          <cell r="E987" t="str">
            <v>40</v>
          </cell>
          <cell r="F987" t="str">
            <v>00036180045110</v>
          </cell>
          <cell r="G987" t="str">
            <v/>
          </cell>
          <cell r="H987" t="str">
            <v>K180318015</v>
          </cell>
          <cell r="I987" t="str">
            <v/>
          </cell>
          <cell r="J987" t="str">
            <v/>
          </cell>
          <cell r="K987" t="str">
            <v>864519-0001-FILTER ELEMENT, FLUID:</v>
          </cell>
          <cell r="L987">
            <v>37519</v>
          </cell>
          <cell r="M987">
            <v>37519</v>
          </cell>
          <cell r="N987" t="str">
            <v>USD</v>
          </cell>
          <cell r="O987">
            <v>122.08</v>
          </cell>
          <cell r="P987" t="str">
            <v>USD</v>
          </cell>
          <cell r="Q987">
            <v>122.08</v>
          </cell>
        </row>
        <row r="988">
          <cell r="A988" t="str">
            <v>@01@</v>
          </cell>
          <cell r="B988" t="str">
            <v>1800000175</v>
          </cell>
          <cell r="C988" t="str">
            <v>ZM</v>
          </cell>
          <cell r="D988" t="str">
            <v>MIMS TRANSFER</v>
          </cell>
          <cell r="E988" t="str">
            <v>40</v>
          </cell>
          <cell r="F988" t="str">
            <v>00036180045110</v>
          </cell>
          <cell r="G988" t="str">
            <v/>
          </cell>
          <cell r="H988" t="str">
            <v>K180318015</v>
          </cell>
          <cell r="I988" t="str">
            <v/>
          </cell>
          <cell r="J988" t="str">
            <v/>
          </cell>
          <cell r="K988" t="str">
            <v>866507-0002-BEARING, ROLLER, TAPERED41.28MM ID</v>
          </cell>
          <cell r="L988">
            <v>37520</v>
          </cell>
          <cell r="M988">
            <v>37520</v>
          </cell>
          <cell r="N988" t="str">
            <v>USD</v>
          </cell>
          <cell r="O988">
            <v>62.01</v>
          </cell>
          <cell r="P988" t="str">
            <v>USD</v>
          </cell>
          <cell r="Q988">
            <v>62.01</v>
          </cell>
        </row>
        <row r="989">
          <cell r="A989" t="str">
            <v>@01@</v>
          </cell>
          <cell r="B989" t="str">
            <v>1800000175</v>
          </cell>
          <cell r="C989" t="str">
            <v>ZM</v>
          </cell>
          <cell r="D989" t="str">
            <v>MIMS TRANSFER</v>
          </cell>
          <cell r="E989" t="str">
            <v>40</v>
          </cell>
          <cell r="F989" t="str">
            <v>00036180045110</v>
          </cell>
          <cell r="G989" t="str">
            <v/>
          </cell>
          <cell r="H989" t="str">
            <v>K180318015</v>
          </cell>
          <cell r="I989" t="str">
            <v/>
          </cell>
          <cell r="J989" t="str">
            <v/>
          </cell>
          <cell r="K989" t="str">
            <v>866507-0003-BEARING, ROLLER, TAPERED77.79MM ID</v>
          </cell>
          <cell r="L989">
            <v>37520</v>
          </cell>
          <cell r="M989">
            <v>37520</v>
          </cell>
          <cell r="N989" t="str">
            <v>USD</v>
          </cell>
          <cell r="O989">
            <v>53.64</v>
          </cell>
          <cell r="P989" t="str">
            <v>USD</v>
          </cell>
          <cell r="Q989">
            <v>53.64</v>
          </cell>
        </row>
        <row r="990">
          <cell r="A990" t="str">
            <v>@01@</v>
          </cell>
          <cell r="B990" t="str">
            <v>1800000175</v>
          </cell>
          <cell r="C990" t="str">
            <v>ZM</v>
          </cell>
          <cell r="D990" t="str">
            <v>MIMS TRANSFER</v>
          </cell>
          <cell r="E990" t="str">
            <v>40</v>
          </cell>
          <cell r="F990" t="str">
            <v>00036180045110</v>
          </cell>
          <cell r="G990" t="str">
            <v/>
          </cell>
          <cell r="H990" t="str">
            <v>K180318015</v>
          </cell>
          <cell r="I990" t="str">
            <v/>
          </cell>
          <cell r="J990" t="str">
            <v/>
          </cell>
          <cell r="K990" t="str">
            <v>866507-0001-BEARING, ROLLER, TAPERED</v>
          </cell>
          <cell r="L990">
            <v>37520</v>
          </cell>
          <cell r="M990">
            <v>37520</v>
          </cell>
          <cell r="N990" t="str">
            <v>USD</v>
          </cell>
          <cell r="O990">
            <v>161.41999999999999</v>
          </cell>
          <cell r="P990" t="str">
            <v>USD</v>
          </cell>
          <cell r="Q990">
            <v>161.41999999999999</v>
          </cell>
        </row>
        <row r="991">
          <cell r="A991" t="str">
            <v>@01@</v>
          </cell>
          <cell r="B991" t="str">
            <v>1800000176</v>
          </cell>
          <cell r="C991" t="str">
            <v>ZM</v>
          </cell>
          <cell r="D991" t="str">
            <v>MIMS TRANSFER</v>
          </cell>
          <cell r="E991" t="str">
            <v>40</v>
          </cell>
          <cell r="F991" t="str">
            <v>00036180045110</v>
          </cell>
          <cell r="G991" t="str">
            <v/>
          </cell>
          <cell r="H991" t="str">
            <v>K180318015</v>
          </cell>
          <cell r="I991" t="str">
            <v/>
          </cell>
          <cell r="J991" t="str">
            <v/>
          </cell>
          <cell r="K991" t="str">
            <v>10234-001-056159-00-SS TP316L Pipe DN50x2.6 Th</v>
          </cell>
          <cell r="L991">
            <v>37521</v>
          </cell>
          <cell r="M991">
            <v>37521</v>
          </cell>
          <cell r="N991" t="str">
            <v>USD</v>
          </cell>
          <cell r="O991">
            <v>582.75</v>
          </cell>
          <cell r="P991" t="str">
            <v>IDR</v>
          </cell>
          <cell r="Q991">
            <v>5250000</v>
          </cell>
        </row>
        <row r="992">
          <cell r="A992" t="str">
            <v>@01@</v>
          </cell>
          <cell r="B992" t="str">
            <v>1800000176</v>
          </cell>
          <cell r="C992" t="str">
            <v>ZM</v>
          </cell>
          <cell r="D992" t="str">
            <v>MIMS TRANSFER</v>
          </cell>
          <cell r="E992" t="str">
            <v>40</v>
          </cell>
          <cell r="F992" t="str">
            <v>00036180045110</v>
          </cell>
          <cell r="G992" t="str">
            <v/>
          </cell>
          <cell r="H992" t="str">
            <v>K180318015</v>
          </cell>
          <cell r="I992" t="str">
            <v/>
          </cell>
          <cell r="J992" t="str">
            <v/>
          </cell>
          <cell r="K992" t="str">
            <v>10234-002-056159-00-SS TP316L Pipe DN40x2 Thk</v>
          </cell>
          <cell r="L992">
            <v>37521</v>
          </cell>
          <cell r="M992">
            <v>37521</v>
          </cell>
          <cell r="N992" t="str">
            <v>USD</v>
          </cell>
          <cell r="O992">
            <v>154.29</v>
          </cell>
          <cell r="P992" t="str">
            <v>IDR</v>
          </cell>
          <cell r="Q992">
            <v>1390000</v>
          </cell>
        </row>
        <row r="993">
          <cell r="A993" t="str">
            <v>@01@</v>
          </cell>
          <cell r="B993" t="str">
            <v>1800000176</v>
          </cell>
          <cell r="C993" t="str">
            <v>ZM</v>
          </cell>
          <cell r="D993" t="str">
            <v>MIMS TRANSFER</v>
          </cell>
          <cell r="E993" t="str">
            <v>40</v>
          </cell>
          <cell r="F993" t="str">
            <v>00036180045110</v>
          </cell>
          <cell r="G993" t="str">
            <v/>
          </cell>
          <cell r="H993" t="str">
            <v>K180318015</v>
          </cell>
          <cell r="I993" t="str">
            <v/>
          </cell>
          <cell r="J993" t="str">
            <v/>
          </cell>
          <cell r="K993" t="str">
            <v>10234-003-056159-00-SS TP316L Pipe DN32 x 2 Th</v>
          </cell>
          <cell r="L993">
            <v>37521</v>
          </cell>
          <cell r="M993">
            <v>37521</v>
          </cell>
          <cell r="N993" t="str">
            <v>USD</v>
          </cell>
          <cell r="O993">
            <v>68.819999999999993</v>
          </cell>
          <cell r="P993" t="str">
            <v>IDR</v>
          </cell>
          <cell r="Q993">
            <v>620000</v>
          </cell>
        </row>
        <row r="994">
          <cell r="A994" t="str">
            <v>@01@</v>
          </cell>
          <cell r="B994" t="str">
            <v>1800000176</v>
          </cell>
          <cell r="C994" t="str">
            <v>ZM</v>
          </cell>
          <cell r="D994" t="str">
            <v>MIMS TRANSFER</v>
          </cell>
          <cell r="E994" t="str">
            <v>40</v>
          </cell>
          <cell r="F994" t="str">
            <v>00036180045110</v>
          </cell>
          <cell r="G994" t="str">
            <v/>
          </cell>
          <cell r="H994" t="str">
            <v>K180318015</v>
          </cell>
          <cell r="I994" t="str">
            <v/>
          </cell>
          <cell r="J994" t="str">
            <v/>
          </cell>
          <cell r="K994" t="str">
            <v>10234-004-056159-00-SS TP316L Elbow 90 Deg DN5</v>
          </cell>
          <cell r="L994">
            <v>37521</v>
          </cell>
          <cell r="M994">
            <v>37521</v>
          </cell>
          <cell r="N994" t="str">
            <v>USD</v>
          </cell>
          <cell r="O994">
            <v>194.81</v>
          </cell>
          <cell r="P994" t="str">
            <v>IDR</v>
          </cell>
          <cell r="Q994">
            <v>1755000</v>
          </cell>
        </row>
        <row r="995">
          <cell r="A995" t="str">
            <v>@01@</v>
          </cell>
          <cell r="B995" t="str">
            <v>1800000176</v>
          </cell>
          <cell r="C995" t="str">
            <v>ZM</v>
          </cell>
          <cell r="D995" t="str">
            <v>MIMS TRANSFER</v>
          </cell>
          <cell r="E995" t="str">
            <v>40</v>
          </cell>
          <cell r="F995" t="str">
            <v>00036180045110</v>
          </cell>
          <cell r="G995" t="str">
            <v/>
          </cell>
          <cell r="H995" t="str">
            <v>K180318015</v>
          </cell>
          <cell r="I995" t="str">
            <v/>
          </cell>
          <cell r="J995" t="str">
            <v/>
          </cell>
          <cell r="K995" t="str">
            <v>10234-005-056159-00-SS TP316L Elbow 90 Deg DN4</v>
          </cell>
          <cell r="L995">
            <v>37521</v>
          </cell>
          <cell r="M995">
            <v>37521</v>
          </cell>
          <cell r="N995" t="str">
            <v>USD</v>
          </cell>
          <cell r="O995">
            <v>44.96</v>
          </cell>
          <cell r="P995" t="str">
            <v>IDR</v>
          </cell>
          <cell r="Q995">
            <v>405000</v>
          </cell>
        </row>
        <row r="996">
          <cell r="A996" t="str">
            <v>@01@</v>
          </cell>
          <cell r="B996" t="str">
            <v>1800000176</v>
          </cell>
          <cell r="C996" t="str">
            <v>ZM</v>
          </cell>
          <cell r="D996" t="str">
            <v>MIMS TRANSFER</v>
          </cell>
          <cell r="E996" t="str">
            <v>40</v>
          </cell>
          <cell r="F996" t="str">
            <v>00036180045110</v>
          </cell>
          <cell r="G996" t="str">
            <v/>
          </cell>
          <cell r="H996" t="str">
            <v>K180318015</v>
          </cell>
          <cell r="I996" t="str">
            <v/>
          </cell>
          <cell r="J996" t="str">
            <v/>
          </cell>
          <cell r="K996" t="str">
            <v>10234-006-056159-00-SS TP316L Elbow 90 Deg DN3</v>
          </cell>
          <cell r="L996">
            <v>37521</v>
          </cell>
          <cell r="M996">
            <v>37521</v>
          </cell>
          <cell r="N996" t="str">
            <v>USD</v>
          </cell>
          <cell r="O996">
            <v>18.23</v>
          </cell>
          <cell r="P996" t="str">
            <v>IDR</v>
          </cell>
          <cell r="Q996">
            <v>164250</v>
          </cell>
        </row>
        <row r="997">
          <cell r="A997" t="str">
            <v>@01@</v>
          </cell>
          <cell r="B997" t="str">
            <v>1800000176</v>
          </cell>
          <cell r="C997" t="str">
            <v>ZM</v>
          </cell>
          <cell r="D997" t="str">
            <v>MIMS TRANSFER</v>
          </cell>
          <cell r="E997" t="str">
            <v>40</v>
          </cell>
          <cell r="F997" t="str">
            <v>00036180045110</v>
          </cell>
          <cell r="G997" t="str">
            <v/>
          </cell>
          <cell r="H997" t="str">
            <v>K180318015</v>
          </cell>
          <cell r="I997" t="str">
            <v/>
          </cell>
          <cell r="J997" t="str">
            <v/>
          </cell>
          <cell r="K997" t="str">
            <v>10234-007-056160-00-EQUAL TEE DN40/40x1.6 ANSI</v>
          </cell>
          <cell r="L997">
            <v>37521</v>
          </cell>
          <cell r="M997">
            <v>37521</v>
          </cell>
          <cell r="N997" t="str">
            <v>USD</v>
          </cell>
          <cell r="O997">
            <v>55.5</v>
          </cell>
          <cell r="P997" t="str">
            <v>IDR</v>
          </cell>
          <cell r="Q997">
            <v>500000</v>
          </cell>
        </row>
        <row r="998">
          <cell r="A998" t="str">
            <v>@01@</v>
          </cell>
          <cell r="B998" t="str">
            <v>1800000176</v>
          </cell>
          <cell r="C998" t="str">
            <v>ZM</v>
          </cell>
          <cell r="D998" t="str">
            <v>MIMS TRANSFER</v>
          </cell>
          <cell r="E998" t="str">
            <v>40</v>
          </cell>
          <cell r="F998" t="str">
            <v>00036180045110</v>
          </cell>
          <cell r="G998" t="str">
            <v/>
          </cell>
          <cell r="H998" t="str">
            <v>K180318015</v>
          </cell>
          <cell r="I998" t="str">
            <v/>
          </cell>
          <cell r="J998" t="str">
            <v/>
          </cell>
          <cell r="K998" t="str">
            <v>10234-008-056160-00-RED TEE DN50/40x2 ANSI/AST</v>
          </cell>
          <cell r="L998">
            <v>37521</v>
          </cell>
          <cell r="M998">
            <v>37521</v>
          </cell>
          <cell r="N998" t="str">
            <v>USD</v>
          </cell>
          <cell r="O998">
            <v>16.649999999999999</v>
          </cell>
          <cell r="P998" t="str">
            <v>IDR</v>
          </cell>
          <cell r="Q998">
            <v>150000</v>
          </cell>
        </row>
        <row r="999">
          <cell r="A999" t="str">
            <v>@01@</v>
          </cell>
          <cell r="B999" t="str">
            <v>1800000176</v>
          </cell>
          <cell r="C999" t="str">
            <v>ZM</v>
          </cell>
          <cell r="D999" t="str">
            <v>MIMS TRANSFER</v>
          </cell>
          <cell r="E999" t="str">
            <v>40</v>
          </cell>
          <cell r="F999" t="str">
            <v>00036180045110</v>
          </cell>
          <cell r="G999" t="str">
            <v/>
          </cell>
          <cell r="H999" t="str">
            <v>K180318015</v>
          </cell>
          <cell r="I999" t="str">
            <v/>
          </cell>
          <cell r="J999" t="str">
            <v/>
          </cell>
          <cell r="K999" t="str">
            <v>10234-009-056160-00-REDUCER CON DN50/40x2.6 AN</v>
          </cell>
          <cell r="L999">
            <v>37521</v>
          </cell>
          <cell r="M999">
            <v>37521</v>
          </cell>
          <cell r="N999" t="str">
            <v>USD</v>
          </cell>
          <cell r="O999">
            <v>33.299999999999997</v>
          </cell>
          <cell r="P999" t="str">
            <v>IDR</v>
          </cell>
          <cell r="Q999">
            <v>300000</v>
          </cell>
        </row>
        <row r="1000">
          <cell r="A1000" t="str">
            <v>@01@</v>
          </cell>
          <cell r="B1000" t="str">
            <v>1800000185</v>
          </cell>
          <cell r="C1000" t="str">
            <v>ZM</v>
          </cell>
          <cell r="D1000" t="str">
            <v>MIMS TRANSFER</v>
          </cell>
          <cell r="E1000" t="str">
            <v>40</v>
          </cell>
          <cell r="F1000" t="str">
            <v>00036180045110</v>
          </cell>
          <cell r="G1000" t="str">
            <v/>
          </cell>
          <cell r="H1000" t="str">
            <v>K180318015</v>
          </cell>
          <cell r="I1000" t="str">
            <v/>
          </cell>
          <cell r="J1000" t="str">
            <v/>
          </cell>
          <cell r="K1000" t="str">
            <v>"870539-0001-NIPPLE, PIPE:2"" NPT X 4""; SCH40</v>
          </cell>
          <cell r="L1000">
            <v>37524</v>
          </cell>
          <cell r="M1000">
            <v>37524</v>
          </cell>
          <cell r="N1000" t="str">
            <v>USD</v>
          </cell>
          <cell r="O1000">
            <v>5.14</v>
          </cell>
          <cell r="P1000" t="str">
            <v>USD</v>
          </cell>
          <cell r="Q1000">
            <v>5.14</v>
          </cell>
        </row>
        <row r="1001">
          <cell r="A1001" t="str">
            <v>@01@</v>
          </cell>
          <cell r="B1001" t="str">
            <v>1800000185</v>
          </cell>
          <cell r="C1001" t="str">
            <v>ZM</v>
          </cell>
          <cell r="D1001" t="str">
            <v>MIMS TRANSFER</v>
          </cell>
          <cell r="E1001" t="str">
            <v>40</v>
          </cell>
          <cell r="F1001" t="str">
            <v>00036180045110</v>
          </cell>
          <cell r="G1001" t="str">
            <v/>
          </cell>
          <cell r="H1001" t="str">
            <v>K180318015</v>
          </cell>
          <cell r="I1001" t="str">
            <v/>
          </cell>
          <cell r="J1001" t="str">
            <v/>
          </cell>
          <cell r="K1001" t="str">
            <v>"870539-0002-NIPPLE, PIPE:2"" NPT X 4""; SS316</v>
          </cell>
          <cell r="L1001">
            <v>37524</v>
          </cell>
          <cell r="M1001">
            <v>37524</v>
          </cell>
          <cell r="N1001" t="str">
            <v>USD</v>
          </cell>
          <cell r="O1001">
            <v>12.85</v>
          </cell>
          <cell r="P1001" t="str">
            <v>USD</v>
          </cell>
          <cell r="Q1001">
            <v>12.85</v>
          </cell>
        </row>
        <row r="1002">
          <cell r="A1002" t="str">
            <v>@01@</v>
          </cell>
          <cell r="B1002" t="str">
            <v>1800000185</v>
          </cell>
          <cell r="C1002" t="str">
            <v>ZM</v>
          </cell>
          <cell r="D1002" t="str">
            <v>MIMS TRANSFER</v>
          </cell>
          <cell r="E1002" t="str">
            <v>40</v>
          </cell>
          <cell r="F1002" t="str">
            <v>00036180045110</v>
          </cell>
          <cell r="G1002" t="str">
            <v/>
          </cell>
          <cell r="H1002" t="str">
            <v>K180318015</v>
          </cell>
          <cell r="I1002" t="str">
            <v/>
          </cell>
          <cell r="J1002" t="str">
            <v/>
          </cell>
          <cell r="K1002" t="str">
            <v>870415-0001-VALVE, BALLDN100/4IN SIZE; 1000 WO</v>
          </cell>
          <cell r="L1002">
            <v>37524</v>
          </cell>
          <cell r="M1002">
            <v>37524</v>
          </cell>
          <cell r="N1002" t="str">
            <v>USD</v>
          </cell>
          <cell r="O1002">
            <v>534.53</v>
          </cell>
          <cell r="P1002" t="str">
            <v>USD</v>
          </cell>
          <cell r="Q1002">
            <v>534.53</v>
          </cell>
        </row>
        <row r="1003">
          <cell r="A1003" t="str">
            <v>@01@</v>
          </cell>
          <cell r="B1003" t="str">
            <v>1800000185</v>
          </cell>
          <cell r="C1003" t="str">
            <v>ZM</v>
          </cell>
          <cell r="D1003" t="str">
            <v>MIMS TRANSFER</v>
          </cell>
          <cell r="E1003" t="str">
            <v>40</v>
          </cell>
          <cell r="F1003" t="str">
            <v>00036180045110</v>
          </cell>
          <cell r="G1003" t="str">
            <v/>
          </cell>
          <cell r="H1003" t="str">
            <v>K180318015</v>
          </cell>
          <cell r="I1003" t="str">
            <v/>
          </cell>
          <cell r="J1003" t="str">
            <v/>
          </cell>
          <cell r="K1003" t="str">
            <v>870315-0003-SCREW, CAP, SOCKET HEADM5 THD DIA;</v>
          </cell>
          <cell r="L1003">
            <v>37524</v>
          </cell>
          <cell r="M1003">
            <v>37524</v>
          </cell>
          <cell r="N1003" t="str">
            <v>USD</v>
          </cell>
          <cell r="O1003">
            <v>3.16</v>
          </cell>
          <cell r="P1003" t="str">
            <v>USD</v>
          </cell>
          <cell r="Q1003">
            <v>3.16</v>
          </cell>
        </row>
        <row r="1004">
          <cell r="A1004" t="str">
            <v>@01@</v>
          </cell>
          <cell r="B1004" t="str">
            <v>1800000185</v>
          </cell>
          <cell r="C1004" t="str">
            <v>ZM</v>
          </cell>
          <cell r="D1004" t="str">
            <v>MIMS TRANSFER</v>
          </cell>
          <cell r="E1004" t="str">
            <v>40</v>
          </cell>
          <cell r="F1004" t="str">
            <v>00036180045110</v>
          </cell>
          <cell r="G1004" t="str">
            <v/>
          </cell>
          <cell r="H1004" t="str">
            <v>K180318015</v>
          </cell>
          <cell r="I1004" t="str">
            <v/>
          </cell>
          <cell r="J1004" t="str">
            <v/>
          </cell>
          <cell r="K1004" t="str">
            <v>870315-0002-SCREW, CAP, SOCKET HEADM6 THD DIA;</v>
          </cell>
          <cell r="L1004">
            <v>37524</v>
          </cell>
          <cell r="M1004">
            <v>37524</v>
          </cell>
          <cell r="N1004" t="str">
            <v>USD</v>
          </cell>
          <cell r="O1004">
            <v>0.08</v>
          </cell>
          <cell r="P1004" t="str">
            <v>USD</v>
          </cell>
          <cell r="Q1004">
            <v>0.08</v>
          </cell>
        </row>
        <row r="1005">
          <cell r="A1005" t="str">
            <v>@01@</v>
          </cell>
          <cell r="B1005" t="str">
            <v>1800000185</v>
          </cell>
          <cell r="C1005" t="str">
            <v>ZM</v>
          </cell>
          <cell r="D1005" t="str">
            <v>MIMS TRANSFER</v>
          </cell>
          <cell r="E1005" t="str">
            <v>50</v>
          </cell>
          <cell r="F1005" t="str">
            <v>00036180045110</v>
          </cell>
          <cell r="G1005" t="str">
            <v/>
          </cell>
          <cell r="H1005" t="str">
            <v>K180318015</v>
          </cell>
          <cell r="I1005" t="str">
            <v/>
          </cell>
          <cell r="J1005" t="str">
            <v/>
          </cell>
          <cell r="K1005" t="str">
            <v>870293-0001-SHAFT, SHOULDEREDSNF1300 PUMP APPL</v>
          </cell>
          <cell r="L1005">
            <v>37524</v>
          </cell>
          <cell r="M1005">
            <v>37524</v>
          </cell>
          <cell r="N1005" t="str">
            <v>USD</v>
          </cell>
          <cell r="O1005">
            <v>-11730</v>
          </cell>
          <cell r="P1005" t="str">
            <v>USD</v>
          </cell>
          <cell r="Q1005">
            <v>-11730</v>
          </cell>
        </row>
        <row r="1006">
          <cell r="A1006" t="str">
            <v>@01@</v>
          </cell>
          <cell r="B1006" t="str">
            <v>1800000189</v>
          </cell>
          <cell r="C1006" t="str">
            <v>ZM</v>
          </cell>
          <cell r="D1006" t="str">
            <v>MIMS TRANSFER</v>
          </cell>
          <cell r="E1006" t="str">
            <v>40</v>
          </cell>
          <cell r="F1006" t="str">
            <v>00036180045110</v>
          </cell>
          <cell r="G1006" t="str">
            <v/>
          </cell>
          <cell r="H1006" t="str">
            <v>K180318015</v>
          </cell>
          <cell r="I1006" t="str">
            <v/>
          </cell>
          <cell r="J1006" t="str">
            <v/>
          </cell>
          <cell r="K1006" t="str">
            <v>870919-0001-EXPANSION JOINT, PIPE1700 X 1350-1</v>
          </cell>
          <cell r="L1006">
            <v>37526</v>
          </cell>
          <cell r="M1006">
            <v>37526</v>
          </cell>
          <cell r="N1006" t="str">
            <v>USD</v>
          </cell>
          <cell r="O1006">
            <v>608.6</v>
          </cell>
          <cell r="P1006" t="str">
            <v>USD</v>
          </cell>
          <cell r="Q1006">
            <v>608.6</v>
          </cell>
        </row>
        <row r="1007">
          <cell r="A1007" t="str">
            <v>@01@</v>
          </cell>
          <cell r="B1007" t="str">
            <v>1800000140</v>
          </cell>
          <cell r="C1007" t="str">
            <v>ZM</v>
          </cell>
          <cell r="D1007" t="str">
            <v>MIMS TRANSFER</v>
          </cell>
          <cell r="E1007" t="str">
            <v>40</v>
          </cell>
          <cell r="F1007" t="str">
            <v>00036180045120</v>
          </cell>
          <cell r="G1007" t="str">
            <v/>
          </cell>
          <cell r="H1007" t="str">
            <v>K180318015</v>
          </cell>
          <cell r="I1007" t="str">
            <v/>
          </cell>
          <cell r="J1007" t="str">
            <v/>
          </cell>
          <cell r="K1007" t="str">
            <v>858842-0001-TIMER, INTERVAL0.1 TO 10SEC SET.RA</v>
          </cell>
          <cell r="L1007">
            <v>37501</v>
          </cell>
          <cell r="M1007">
            <v>37501</v>
          </cell>
          <cell r="N1007" t="str">
            <v>USD</v>
          </cell>
          <cell r="O1007">
            <v>99.14</v>
          </cell>
          <cell r="P1007" t="str">
            <v>USD</v>
          </cell>
          <cell r="Q1007">
            <v>99.14</v>
          </cell>
        </row>
        <row r="1008">
          <cell r="A1008" t="str">
            <v>@01@</v>
          </cell>
          <cell r="B1008" t="str">
            <v>1800000145</v>
          </cell>
          <cell r="C1008" t="str">
            <v>ZM</v>
          </cell>
          <cell r="D1008" t="str">
            <v>MIMS TRANSFER</v>
          </cell>
          <cell r="E1008" t="str">
            <v>40</v>
          </cell>
          <cell r="F1008" t="str">
            <v>00036180045120</v>
          </cell>
          <cell r="G1008" t="str">
            <v/>
          </cell>
          <cell r="H1008" t="str">
            <v>K180318015</v>
          </cell>
          <cell r="I1008" t="str">
            <v/>
          </cell>
          <cell r="J1008" t="str">
            <v/>
          </cell>
          <cell r="K1008" t="str">
            <v>788277-0001-CIRCUIT BREAKER:1POLE; 16AMP; 240</v>
          </cell>
          <cell r="L1008">
            <v>37503</v>
          </cell>
          <cell r="M1008">
            <v>37503</v>
          </cell>
          <cell r="N1008" t="str">
            <v>USD</v>
          </cell>
          <cell r="O1008">
            <v>2.5299999999999998</v>
          </cell>
          <cell r="P1008" t="str">
            <v>USD</v>
          </cell>
          <cell r="Q1008">
            <v>2.5299999999999998</v>
          </cell>
        </row>
        <row r="1009">
          <cell r="A1009" t="str">
            <v>@01@</v>
          </cell>
          <cell r="B1009" t="str">
            <v>1800000147</v>
          </cell>
          <cell r="C1009" t="str">
            <v>ZM</v>
          </cell>
          <cell r="D1009" t="str">
            <v>MIMS TRANSFER</v>
          </cell>
          <cell r="E1009" t="str">
            <v>40</v>
          </cell>
          <cell r="F1009" t="str">
            <v>00036180045120</v>
          </cell>
          <cell r="G1009" t="str">
            <v/>
          </cell>
          <cell r="H1009" t="str">
            <v>K180318015</v>
          </cell>
          <cell r="I1009" t="str">
            <v/>
          </cell>
          <cell r="J1009" t="str">
            <v/>
          </cell>
          <cell r="K1009" t="str">
            <v>861663-0001-FUSE LINK, ENCLOSED ELEMENT25AMP;</v>
          </cell>
          <cell r="L1009">
            <v>37504</v>
          </cell>
          <cell r="M1009">
            <v>37504</v>
          </cell>
          <cell r="N1009" t="str">
            <v>USD</v>
          </cell>
          <cell r="O1009">
            <v>16.670000000000002</v>
          </cell>
          <cell r="P1009" t="str">
            <v>USD</v>
          </cell>
          <cell r="Q1009">
            <v>16.670000000000002</v>
          </cell>
        </row>
        <row r="1010">
          <cell r="A1010" t="str">
            <v>@01@</v>
          </cell>
          <cell r="B1010" t="str">
            <v>1800000147</v>
          </cell>
          <cell r="C1010" t="str">
            <v>ZM</v>
          </cell>
          <cell r="D1010" t="str">
            <v>MIMS TRANSFER</v>
          </cell>
          <cell r="E1010" t="str">
            <v>40</v>
          </cell>
          <cell r="F1010" t="str">
            <v>00036180045120</v>
          </cell>
          <cell r="G1010" t="str">
            <v/>
          </cell>
          <cell r="H1010" t="str">
            <v>K180318015</v>
          </cell>
          <cell r="I1010" t="str">
            <v/>
          </cell>
          <cell r="J1010" t="str">
            <v/>
          </cell>
          <cell r="K1010" t="str">
            <v>861663-0002-FUSE LINK, ENCLOSED ELEMENT25AMP;</v>
          </cell>
          <cell r="L1010">
            <v>37504</v>
          </cell>
          <cell r="M1010">
            <v>37504</v>
          </cell>
          <cell r="N1010" t="str">
            <v>USD</v>
          </cell>
          <cell r="O1010">
            <v>8.33</v>
          </cell>
          <cell r="P1010" t="str">
            <v>USD</v>
          </cell>
          <cell r="Q1010">
            <v>8.33</v>
          </cell>
        </row>
        <row r="1011">
          <cell r="A1011" t="str">
            <v>@01@</v>
          </cell>
          <cell r="B1011" t="str">
            <v>1800000149</v>
          </cell>
          <cell r="C1011" t="str">
            <v>ZM</v>
          </cell>
          <cell r="D1011" t="str">
            <v>MIMS TRANSFER</v>
          </cell>
          <cell r="E1011" t="str">
            <v>40</v>
          </cell>
          <cell r="F1011" t="str">
            <v>00036180045120</v>
          </cell>
          <cell r="G1011" t="str">
            <v/>
          </cell>
          <cell r="H1011" t="str">
            <v>K180318015</v>
          </cell>
          <cell r="I1011" t="str">
            <v/>
          </cell>
          <cell r="J1011" t="str">
            <v/>
          </cell>
          <cell r="K1011" t="str">
            <v>861648-0001-ENCODER, SHAFT ANGLE TO DIGITAL12</v>
          </cell>
          <cell r="L1011">
            <v>37505</v>
          </cell>
          <cell r="M1011">
            <v>37505</v>
          </cell>
          <cell r="N1011" t="str">
            <v>USD</v>
          </cell>
          <cell r="O1011">
            <v>873.6</v>
          </cell>
          <cell r="P1011" t="str">
            <v>USD</v>
          </cell>
          <cell r="Q1011">
            <v>873.6</v>
          </cell>
        </row>
        <row r="1012">
          <cell r="A1012" t="str">
            <v>@01@</v>
          </cell>
          <cell r="B1012" t="str">
            <v>1800000149</v>
          </cell>
          <cell r="C1012" t="str">
            <v>ZM</v>
          </cell>
          <cell r="D1012" t="str">
            <v>MIMS TRANSFER</v>
          </cell>
          <cell r="E1012" t="str">
            <v>40</v>
          </cell>
          <cell r="F1012" t="str">
            <v>00036180045120</v>
          </cell>
          <cell r="G1012" t="str">
            <v/>
          </cell>
          <cell r="H1012" t="str">
            <v>K180318015</v>
          </cell>
          <cell r="I1012" t="str">
            <v/>
          </cell>
          <cell r="J1012" t="str">
            <v/>
          </cell>
          <cell r="K1012" t="str">
            <v>861658-0001-FUSE LINK, ENCLOSED ELEMENT16AMP;</v>
          </cell>
          <cell r="L1012">
            <v>37505</v>
          </cell>
          <cell r="M1012">
            <v>37505</v>
          </cell>
          <cell r="N1012" t="str">
            <v>USD</v>
          </cell>
          <cell r="O1012">
            <v>28.81</v>
          </cell>
          <cell r="P1012" t="str">
            <v>USD</v>
          </cell>
          <cell r="Q1012">
            <v>28.81</v>
          </cell>
        </row>
        <row r="1013">
          <cell r="A1013" t="str">
            <v>@01@</v>
          </cell>
          <cell r="B1013" t="str">
            <v>1800000149</v>
          </cell>
          <cell r="C1013" t="str">
            <v>ZM</v>
          </cell>
          <cell r="D1013" t="str">
            <v>MIMS TRANSFER</v>
          </cell>
          <cell r="E1013" t="str">
            <v>40</v>
          </cell>
          <cell r="F1013" t="str">
            <v>00036180045120</v>
          </cell>
          <cell r="G1013" t="str">
            <v/>
          </cell>
          <cell r="H1013" t="str">
            <v>K180318015</v>
          </cell>
          <cell r="I1013" t="str">
            <v/>
          </cell>
          <cell r="J1013" t="str">
            <v/>
          </cell>
          <cell r="K1013" t="str">
            <v>861658-0002-FUSE LINK, ENCLOSED ELEMENT16AMP;</v>
          </cell>
          <cell r="L1013">
            <v>37505</v>
          </cell>
          <cell r="M1013">
            <v>37505</v>
          </cell>
          <cell r="N1013" t="str">
            <v>USD</v>
          </cell>
          <cell r="O1013">
            <v>28.81</v>
          </cell>
          <cell r="P1013" t="str">
            <v>USD</v>
          </cell>
          <cell r="Q1013">
            <v>28.81</v>
          </cell>
        </row>
        <row r="1014">
          <cell r="A1014" t="str">
            <v>@01@</v>
          </cell>
          <cell r="B1014" t="str">
            <v>1800000149</v>
          </cell>
          <cell r="C1014" t="str">
            <v>ZM</v>
          </cell>
          <cell r="D1014" t="str">
            <v>MIMS TRANSFER</v>
          </cell>
          <cell r="E1014" t="str">
            <v>40</v>
          </cell>
          <cell r="F1014" t="str">
            <v>00036180045120</v>
          </cell>
          <cell r="G1014" t="str">
            <v/>
          </cell>
          <cell r="H1014" t="str">
            <v>K180318015</v>
          </cell>
          <cell r="I1014" t="str">
            <v/>
          </cell>
          <cell r="J1014" t="str">
            <v/>
          </cell>
          <cell r="K1014" t="str">
            <v>861504-0001-FUSE LINK, ENCLOSED ELEMENT50AMP;</v>
          </cell>
          <cell r="L1014">
            <v>37505</v>
          </cell>
          <cell r="M1014">
            <v>37505</v>
          </cell>
          <cell r="N1014" t="str">
            <v>USD</v>
          </cell>
          <cell r="O1014">
            <v>10.7</v>
          </cell>
          <cell r="P1014" t="str">
            <v>USD</v>
          </cell>
          <cell r="Q1014">
            <v>10.7</v>
          </cell>
        </row>
        <row r="1015">
          <cell r="A1015" t="str">
            <v>@01@</v>
          </cell>
          <cell r="B1015" t="str">
            <v>1800000185</v>
          </cell>
          <cell r="C1015" t="str">
            <v>ZM</v>
          </cell>
          <cell r="D1015" t="str">
            <v>MIMS TRANSFER</v>
          </cell>
          <cell r="E1015" t="str">
            <v>40</v>
          </cell>
          <cell r="F1015" t="str">
            <v>00036180045120</v>
          </cell>
          <cell r="G1015" t="str">
            <v/>
          </cell>
          <cell r="H1015" t="str">
            <v>K180318015</v>
          </cell>
          <cell r="I1015" t="str">
            <v/>
          </cell>
          <cell r="J1015" t="str">
            <v/>
          </cell>
          <cell r="K1015" t="str">
            <v>870515-0002-FUSE LINK, CARTRIDGE160AMP; 660VAC</v>
          </cell>
          <cell r="L1015">
            <v>37524</v>
          </cell>
          <cell r="M1015">
            <v>37524</v>
          </cell>
          <cell r="N1015" t="str">
            <v>USD</v>
          </cell>
          <cell r="O1015">
            <v>203.15</v>
          </cell>
          <cell r="P1015" t="str">
            <v>USD</v>
          </cell>
          <cell r="Q1015">
            <v>203.15</v>
          </cell>
        </row>
        <row r="1016">
          <cell r="A1016" t="str">
            <v>@01@</v>
          </cell>
          <cell r="B1016" t="str">
            <v>1800000185</v>
          </cell>
          <cell r="C1016" t="str">
            <v>ZM</v>
          </cell>
          <cell r="D1016" t="str">
            <v>MIMS TRANSFER</v>
          </cell>
          <cell r="E1016" t="str">
            <v>40</v>
          </cell>
          <cell r="F1016" t="str">
            <v>00036180045120</v>
          </cell>
          <cell r="G1016" t="str">
            <v/>
          </cell>
          <cell r="H1016" t="str">
            <v>K180318015</v>
          </cell>
          <cell r="I1016" t="str">
            <v/>
          </cell>
          <cell r="J1016" t="str">
            <v/>
          </cell>
          <cell r="K1016" t="str">
            <v>870515-0003-FUSE LINK, CARTRIDGE10AMP; 690VAC;</v>
          </cell>
          <cell r="L1016">
            <v>37524</v>
          </cell>
          <cell r="M1016">
            <v>37524</v>
          </cell>
          <cell r="N1016" t="str">
            <v>USD</v>
          </cell>
          <cell r="O1016">
            <v>219.3</v>
          </cell>
          <cell r="P1016" t="str">
            <v>USD</v>
          </cell>
          <cell r="Q1016">
            <v>219.3</v>
          </cell>
        </row>
        <row r="1017">
          <cell r="A1017" t="str">
            <v>@01@</v>
          </cell>
          <cell r="B1017" t="str">
            <v>1800000185</v>
          </cell>
          <cell r="C1017" t="str">
            <v>ZM</v>
          </cell>
          <cell r="D1017" t="str">
            <v>MIMS TRANSFER</v>
          </cell>
          <cell r="E1017" t="str">
            <v>40</v>
          </cell>
          <cell r="F1017" t="str">
            <v>00036180045120</v>
          </cell>
          <cell r="G1017" t="str">
            <v/>
          </cell>
          <cell r="H1017" t="str">
            <v>K180318015</v>
          </cell>
          <cell r="I1017" t="str">
            <v/>
          </cell>
          <cell r="J1017" t="str">
            <v/>
          </cell>
          <cell r="K1017" t="str">
            <v>870515-0001-RESISTOR, FIXED, WIRE WOUND:6.8OHM</v>
          </cell>
          <cell r="L1017">
            <v>37524</v>
          </cell>
          <cell r="M1017">
            <v>37524</v>
          </cell>
          <cell r="N1017" t="str">
            <v>USD</v>
          </cell>
          <cell r="O1017">
            <v>135</v>
          </cell>
          <cell r="P1017" t="str">
            <v>USD</v>
          </cell>
          <cell r="Q1017">
            <v>135</v>
          </cell>
        </row>
        <row r="1018">
          <cell r="A1018" t="str">
            <v>@01@</v>
          </cell>
          <cell r="B1018" t="str">
            <v>1800000188</v>
          </cell>
          <cell r="C1018" t="str">
            <v>ZM</v>
          </cell>
          <cell r="D1018" t="str">
            <v>MIMS TRANSFER</v>
          </cell>
          <cell r="E1018" t="str">
            <v>40</v>
          </cell>
          <cell r="F1018" t="str">
            <v>00036180045120</v>
          </cell>
          <cell r="G1018" t="str">
            <v/>
          </cell>
          <cell r="H1018" t="str">
            <v>K180318015</v>
          </cell>
          <cell r="I1018" t="str">
            <v/>
          </cell>
          <cell r="J1018" t="str">
            <v/>
          </cell>
          <cell r="K1018" t="str">
            <v>N09683-001-056807-00-Pulling Cable Power from</v>
          </cell>
          <cell r="L1018">
            <v>37526</v>
          </cell>
          <cell r="M1018">
            <v>37526</v>
          </cell>
          <cell r="N1018" t="str">
            <v>USD</v>
          </cell>
          <cell r="O1018">
            <v>67.52</v>
          </cell>
          <cell r="P1018" t="str">
            <v>IDR</v>
          </cell>
          <cell r="Q1018">
            <v>608250</v>
          </cell>
        </row>
        <row r="1019">
          <cell r="A1019" t="str">
            <v>@01@</v>
          </cell>
          <cell r="B1019" t="str">
            <v>1800000190</v>
          </cell>
          <cell r="C1019" t="str">
            <v>ZM</v>
          </cell>
          <cell r="D1019" t="str">
            <v>MIMS TRANSFER</v>
          </cell>
          <cell r="E1019" t="str">
            <v>50</v>
          </cell>
          <cell r="F1019" t="str">
            <v>00036180045120</v>
          </cell>
          <cell r="G1019" t="str">
            <v/>
          </cell>
          <cell r="H1019" t="str">
            <v>K180318015</v>
          </cell>
          <cell r="I1019" t="str">
            <v/>
          </cell>
          <cell r="J1019" t="str">
            <v/>
          </cell>
          <cell r="K1019" t="str">
            <v>871854-0001-MOTOR, ALTERNATING CURRENT22KW; 38</v>
          </cell>
          <cell r="L1019">
            <v>37527</v>
          </cell>
          <cell r="M1019">
            <v>37527</v>
          </cell>
          <cell r="N1019" t="str">
            <v>USD</v>
          </cell>
          <cell r="O1019">
            <v>-1754.3</v>
          </cell>
          <cell r="P1019" t="str">
            <v>USD</v>
          </cell>
          <cell r="Q1019">
            <v>-1754.3</v>
          </cell>
        </row>
        <row r="1020">
          <cell r="A1020" t="str">
            <v>@01@</v>
          </cell>
          <cell r="B1020" t="str">
            <v>1800000145</v>
          </cell>
          <cell r="C1020" t="str">
            <v>ZM</v>
          </cell>
          <cell r="D1020" t="str">
            <v>MIMS TRANSFER</v>
          </cell>
          <cell r="E1020" t="str">
            <v>40</v>
          </cell>
          <cell r="F1020" t="str">
            <v>00036180045130</v>
          </cell>
          <cell r="G1020" t="str">
            <v/>
          </cell>
          <cell r="H1020" t="str">
            <v>K180318015</v>
          </cell>
          <cell r="I1020" t="str">
            <v/>
          </cell>
          <cell r="J1020" t="str">
            <v/>
          </cell>
          <cell r="K1020" t="str">
            <v>31000-001-055037-00-Inductive Switch; Type Ni3</v>
          </cell>
          <cell r="L1020">
            <v>37503</v>
          </cell>
          <cell r="M1020">
            <v>37503</v>
          </cell>
          <cell r="N1020" t="str">
            <v>USD</v>
          </cell>
          <cell r="O1020">
            <v>503.2</v>
          </cell>
          <cell r="P1020" t="str">
            <v>USD</v>
          </cell>
          <cell r="Q1020">
            <v>503.2</v>
          </cell>
        </row>
        <row r="1021">
          <cell r="A1021" t="str">
            <v>@01@</v>
          </cell>
          <cell r="B1021" t="str">
            <v>1800000187</v>
          </cell>
          <cell r="C1021" t="str">
            <v>ZM</v>
          </cell>
          <cell r="D1021" t="str">
            <v>MIMS TRANSFER</v>
          </cell>
          <cell r="E1021" t="str">
            <v>40</v>
          </cell>
          <cell r="F1021" t="str">
            <v>00036180045210</v>
          </cell>
          <cell r="G1021" t="str">
            <v/>
          </cell>
          <cell r="H1021" t="str">
            <v>K180318015</v>
          </cell>
          <cell r="I1021" t="str">
            <v/>
          </cell>
          <cell r="J1021" t="str">
            <v/>
          </cell>
          <cell r="K1021" t="str">
            <v>851460-0002-LUBRICATING OIL, GENERAL PURPOSE32</v>
          </cell>
          <cell r="L1021">
            <v>37525</v>
          </cell>
          <cell r="M1021">
            <v>37525</v>
          </cell>
          <cell r="N1021" t="str">
            <v>USD</v>
          </cell>
          <cell r="O1021">
            <v>280.13</v>
          </cell>
          <cell r="P1021" t="str">
            <v>USD</v>
          </cell>
          <cell r="Q1021">
            <v>280.13</v>
          </cell>
        </row>
        <row r="1022">
          <cell r="A1022" t="str">
            <v>@01@</v>
          </cell>
          <cell r="B1022" t="str">
            <v>1800000187</v>
          </cell>
          <cell r="C1022" t="str">
            <v>ZM</v>
          </cell>
          <cell r="D1022" t="str">
            <v>MIMS TRANSFER</v>
          </cell>
          <cell r="E1022" t="str">
            <v>40</v>
          </cell>
          <cell r="F1022" t="str">
            <v>00036180045210</v>
          </cell>
          <cell r="G1022" t="str">
            <v/>
          </cell>
          <cell r="H1022" t="str">
            <v>K180318015</v>
          </cell>
          <cell r="I1022" t="str">
            <v/>
          </cell>
          <cell r="J1022" t="str">
            <v/>
          </cell>
          <cell r="K1022" t="str">
            <v>835109-0001-GREASE, GENERAL PURPOSE2NLGI GDE;</v>
          </cell>
          <cell r="L1022">
            <v>37525</v>
          </cell>
          <cell r="M1022">
            <v>37525</v>
          </cell>
          <cell r="N1022" t="str">
            <v>USD</v>
          </cell>
          <cell r="O1022">
            <v>903.04</v>
          </cell>
          <cell r="P1022" t="str">
            <v>USD</v>
          </cell>
          <cell r="Q1022">
            <v>903.04</v>
          </cell>
        </row>
        <row r="1023">
          <cell r="A1023" t="str">
            <v>@01@</v>
          </cell>
          <cell r="B1023" t="str">
            <v>1800000158</v>
          </cell>
          <cell r="C1023" t="str">
            <v>ZM</v>
          </cell>
          <cell r="D1023" t="str">
            <v>MIMS TRANSFER</v>
          </cell>
          <cell r="E1023" t="str">
            <v>40</v>
          </cell>
          <cell r="F1023" t="str">
            <v>00036180045290</v>
          </cell>
          <cell r="G1023" t="str">
            <v/>
          </cell>
          <cell r="H1023" t="str">
            <v>K180318015</v>
          </cell>
          <cell r="I1023" t="str">
            <v/>
          </cell>
          <cell r="J1023" t="str">
            <v/>
          </cell>
          <cell r="K1023" t="str">
            <v>10693-001-056558-00-INSTALLATION OF FILL COOLI</v>
          </cell>
          <cell r="L1023">
            <v>37512</v>
          </cell>
          <cell r="M1023">
            <v>37512</v>
          </cell>
          <cell r="N1023" t="str">
            <v>USD</v>
          </cell>
          <cell r="O1023">
            <v>1905.7</v>
          </cell>
          <cell r="P1023" t="str">
            <v>IDR</v>
          </cell>
          <cell r="Q1023">
            <v>17000000</v>
          </cell>
        </row>
        <row r="1024">
          <cell r="A1024" t="str">
            <v>@01@</v>
          </cell>
          <cell r="B1024" t="str">
            <v>1800000146</v>
          </cell>
          <cell r="C1024" t="str">
            <v>ZM</v>
          </cell>
          <cell r="D1024" t="str">
            <v>MIMS TRANSFER</v>
          </cell>
          <cell r="E1024" t="str">
            <v>40</v>
          </cell>
          <cell r="F1024" t="str">
            <v>00036180045490</v>
          </cell>
          <cell r="G1024" t="str">
            <v/>
          </cell>
          <cell r="H1024" t="str">
            <v>K180318015</v>
          </cell>
          <cell r="I1024" t="str">
            <v/>
          </cell>
          <cell r="J1024" t="str">
            <v/>
          </cell>
          <cell r="K1024" t="str">
            <v>10728-001-056183-00-SUPPLY MANPOWERSAREA : RAK</v>
          </cell>
          <cell r="L1024">
            <v>37504</v>
          </cell>
          <cell r="M1024">
            <v>37504</v>
          </cell>
          <cell r="N1024" t="str">
            <v>USD</v>
          </cell>
          <cell r="O1024">
            <v>65.989999999999995</v>
          </cell>
          <cell r="P1024" t="str">
            <v>IDR</v>
          </cell>
          <cell r="Q1024">
            <v>585000</v>
          </cell>
        </row>
        <row r="1025">
          <cell r="A1025" t="str">
            <v>@01@</v>
          </cell>
          <cell r="B1025" t="str">
            <v>1800000161</v>
          </cell>
          <cell r="C1025" t="str">
            <v>ZM</v>
          </cell>
          <cell r="D1025" t="str">
            <v>MIMS TRANSFER</v>
          </cell>
          <cell r="E1025" t="str">
            <v>40</v>
          </cell>
          <cell r="F1025" t="str">
            <v>00036180045490</v>
          </cell>
          <cell r="G1025" t="str">
            <v/>
          </cell>
          <cell r="H1025" t="str">
            <v>K180318015</v>
          </cell>
          <cell r="I1025" t="str">
            <v/>
          </cell>
          <cell r="J1025" t="str">
            <v/>
          </cell>
          <cell r="K1025" t="str">
            <v>N08278-001-056172-00-Pulling Cable 3CX50+1CX35</v>
          </cell>
          <cell r="L1025">
            <v>37513</v>
          </cell>
          <cell r="M1025">
            <v>37513</v>
          </cell>
          <cell r="N1025" t="str">
            <v>USD</v>
          </cell>
          <cell r="O1025">
            <v>207.39</v>
          </cell>
          <cell r="P1025" t="str">
            <v>IDR</v>
          </cell>
          <cell r="Q1025">
            <v>1850000</v>
          </cell>
        </row>
        <row r="1026">
          <cell r="A1026" t="str">
            <v>@01@</v>
          </cell>
          <cell r="B1026" t="str">
            <v>1800000140</v>
          </cell>
          <cell r="C1026" t="str">
            <v>ZM</v>
          </cell>
          <cell r="D1026" t="str">
            <v>MIMS TRANSFER</v>
          </cell>
          <cell r="E1026" t="str">
            <v>40</v>
          </cell>
          <cell r="F1026" t="str">
            <v>00036180045613</v>
          </cell>
          <cell r="G1026" t="str">
            <v/>
          </cell>
          <cell r="H1026" t="str">
            <v>K180318015</v>
          </cell>
          <cell r="I1026" t="str">
            <v/>
          </cell>
          <cell r="J1026" t="str">
            <v/>
          </cell>
          <cell r="K1026" t="str">
            <v>857756-0001-COOLER, FLUID, TRANSMISSIONCLEANIN</v>
          </cell>
          <cell r="L1026">
            <v>37501</v>
          </cell>
          <cell r="M1026">
            <v>37501</v>
          </cell>
          <cell r="N1026" t="str">
            <v>USD</v>
          </cell>
          <cell r="O1026">
            <v>685.75</v>
          </cell>
          <cell r="P1026" t="str">
            <v>USD</v>
          </cell>
          <cell r="Q1026">
            <v>685.75</v>
          </cell>
        </row>
        <row r="1027">
          <cell r="A1027" t="str">
            <v>@01@</v>
          </cell>
          <cell r="B1027" t="str">
            <v>1200002007</v>
          </cell>
          <cell r="C1027" t="str">
            <v>SA</v>
          </cell>
          <cell r="D1027" t="str">
            <v>RAK0209005</v>
          </cell>
          <cell r="E1027" t="str">
            <v>50</v>
          </cell>
          <cell r="F1027" t="str">
            <v>00036190042050</v>
          </cell>
          <cell r="G1027" t="str">
            <v/>
          </cell>
          <cell r="H1027" t="str">
            <v>K180318016</v>
          </cell>
          <cell r="I1027" t="str">
            <v/>
          </cell>
          <cell r="J1027" t="str">
            <v/>
          </cell>
          <cell r="K1027" t="str">
            <v>"BLADE, SHREDDING MACHINE, PAPER65MM BORE DIA; 200</v>
          </cell>
          <cell r="L1027">
            <v>37523</v>
          </cell>
          <cell r="M1027">
            <v>37523</v>
          </cell>
          <cell r="N1027" t="str">
            <v>USD</v>
          </cell>
          <cell r="O1027">
            <v>-1829.92</v>
          </cell>
          <cell r="P1027" t="str">
            <v>USD</v>
          </cell>
          <cell r="Q1027">
            <v>-1829.92</v>
          </cell>
        </row>
        <row r="1028">
          <cell r="A1028" t="str">
            <v>@01@</v>
          </cell>
          <cell r="B1028" t="str">
            <v>1200002007</v>
          </cell>
          <cell r="C1028" t="str">
            <v>SA</v>
          </cell>
          <cell r="D1028" t="str">
            <v>RAK0209005</v>
          </cell>
          <cell r="E1028" t="str">
            <v>50</v>
          </cell>
          <cell r="F1028" t="str">
            <v>00036190042050</v>
          </cell>
          <cell r="G1028" t="str">
            <v/>
          </cell>
          <cell r="H1028" t="str">
            <v>K180318016</v>
          </cell>
          <cell r="I1028" t="str">
            <v/>
          </cell>
          <cell r="J1028" t="str">
            <v/>
          </cell>
          <cell r="K1028" t="str">
            <v>NOZZLE:</v>
          </cell>
          <cell r="L1028">
            <v>37523</v>
          </cell>
          <cell r="M1028">
            <v>37523</v>
          </cell>
          <cell r="N1028" t="str">
            <v>USD</v>
          </cell>
          <cell r="O1028">
            <v>-3202.75</v>
          </cell>
          <cell r="P1028" t="str">
            <v>USD</v>
          </cell>
          <cell r="Q1028">
            <v>-3202.75</v>
          </cell>
        </row>
        <row r="1029">
          <cell r="A1029" t="str">
            <v>@01@</v>
          </cell>
          <cell r="B1029" t="str">
            <v>1800000143</v>
          </cell>
          <cell r="C1029" t="str">
            <v>ZM</v>
          </cell>
          <cell r="D1029" t="str">
            <v>MIMS TRANSFER</v>
          </cell>
          <cell r="E1029" t="str">
            <v>40</v>
          </cell>
          <cell r="F1029" t="str">
            <v>00036190042050</v>
          </cell>
          <cell r="G1029" t="str">
            <v/>
          </cell>
          <cell r="H1029" t="str">
            <v>K180318016</v>
          </cell>
          <cell r="I1029" t="str">
            <v/>
          </cell>
          <cell r="J1029" t="str">
            <v/>
          </cell>
          <cell r="K1029" t="str">
            <v>861180-0001-BLADE, SHREDDING MACHINE, PAPER65M</v>
          </cell>
          <cell r="L1029">
            <v>37502</v>
          </cell>
          <cell r="M1029">
            <v>37502</v>
          </cell>
          <cell r="N1029" t="str">
            <v>USD</v>
          </cell>
          <cell r="O1029">
            <v>1829.92</v>
          </cell>
          <cell r="P1029" t="str">
            <v>USD</v>
          </cell>
          <cell r="Q1029">
            <v>1829.92</v>
          </cell>
        </row>
        <row r="1030">
          <cell r="A1030" t="str">
            <v>@01@</v>
          </cell>
          <cell r="B1030" t="str">
            <v>1800000159</v>
          </cell>
          <cell r="C1030" t="str">
            <v>ZM</v>
          </cell>
          <cell r="D1030" t="str">
            <v>MIMS TRANSFER</v>
          </cell>
          <cell r="E1030" t="str">
            <v>40</v>
          </cell>
          <cell r="F1030" t="str">
            <v>00036190042050</v>
          </cell>
          <cell r="G1030" t="str">
            <v/>
          </cell>
          <cell r="H1030" t="str">
            <v>K180318016</v>
          </cell>
          <cell r="I1030" t="str">
            <v/>
          </cell>
          <cell r="J1030" t="str">
            <v/>
          </cell>
          <cell r="K1030" t="str">
            <v>863877-0001-NOZZLE:</v>
          </cell>
          <cell r="L1030">
            <v>37512</v>
          </cell>
          <cell r="M1030">
            <v>37512</v>
          </cell>
          <cell r="N1030" t="str">
            <v>USD</v>
          </cell>
          <cell r="O1030">
            <v>3202.75</v>
          </cell>
          <cell r="P1030" t="str">
            <v>USD</v>
          </cell>
          <cell r="Q1030">
            <v>3202.75</v>
          </cell>
        </row>
        <row r="1031">
          <cell r="A1031" t="str">
            <v>@01@</v>
          </cell>
          <cell r="B1031" t="str">
            <v>1800000140</v>
          </cell>
          <cell r="C1031" t="str">
            <v>ZM</v>
          </cell>
          <cell r="D1031" t="str">
            <v>MIMS TRANSFER</v>
          </cell>
          <cell r="E1031" t="str">
            <v>40</v>
          </cell>
          <cell r="F1031" t="str">
            <v>00036190045110</v>
          </cell>
          <cell r="G1031" t="str">
            <v/>
          </cell>
          <cell r="H1031" t="str">
            <v>K180318016</v>
          </cell>
          <cell r="I1031" t="str">
            <v/>
          </cell>
          <cell r="J1031" t="str">
            <v/>
          </cell>
          <cell r="K1031" t="str">
            <v>31000-002-052689-00-CLAMPING BAR; AB=7000; VAR</v>
          </cell>
          <cell r="L1031">
            <v>37501</v>
          </cell>
          <cell r="M1031">
            <v>37501</v>
          </cell>
          <cell r="N1031" t="str">
            <v>USD</v>
          </cell>
          <cell r="O1031">
            <v>574.16</v>
          </cell>
          <cell r="P1031" t="str">
            <v>USD</v>
          </cell>
          <cell r="Q1031">
            <v>574.16</v>
          </cell>
        </row>
        <row r="1032">
          <cell r="A1032" t="str">
            <v>@01@</v>
          </cell>
          <cell r="B1032" t="str">
            <v>1800000140</v>
          </cell>
          <cell r="C1032" t="str">
            <v>ZM</v>
          </cell>
          <cell r="D1032" t="str">
            <v>MIMS TRANSFER</v>
          </cell>
          <cell r="E1032" t="str">
            <v>40</v>
          </cell>
          <cell r="F1032" t="str">
            <v>00036190045110</v>
          </cell>
          <cell r="G1032" t="str">
            <v/>
          </cell>
          <cell r="H1032" t="str">
            <v>K180318016</v>
          </cell>
          <cell r="I1032" t="str">
            <v/>
          </cell>
          <cell r="J1032" t="str">
            <v/>
          </cell>
          <cell r="K1032" t="str">
            <v>31000-002-052689-00-CLAMPING BAR; AB=7000; VAR</v>
          </cell>
          <cell r="L1032">
            <v>37501</v>
          </cell>
          <cell r="M1032">
            <v>37501</v>
          </cell>
          <cell r="N1032" t="str">
            <v>USD</v>
          </cell>
          <cell r="O1032">
            <v>574.16</v>
          </cell>
          <cell r="P1032" t="str">
            <v>USD</v>
          </cell>
          <cell r="Q1032">
            <v>574.16</v>
          </cell>
        </row>
        <row r="1033">
          <cell r="A1033" t="str">
            <v>@01@</v>
          </cell>
          <cell r="B1033" t="str">
            <v>1800000140</v>
          </cell>
          <cell r="C1033" t="str">
            <v>ZM</v>
          </cell>
          <cell r="D1033" t="str">
            <v>MIMS TRANSFER</v>
          </cell>
          <cell r="E1033" t="str">
            <v>40</v>
          </cell>
          <cell r="F1033" t="str">
            <v>00036190045110</v>
          </cell>
          <cell r="G1033" t="str">
            <v/>
          </cell>
          <cell r="H1033" t="str">
            <v>K180318016</v>
          </cell>
          <cell r="I1033" t="str">
            <v/>
          </cell>
          <cell r="J1033" t="str">
            <v/>
          </cell>
          <cell r="K1033" t="str">
            <v>31000-003-052689-00-CLAMPING BAR; AB=8600; VAR</v>
          </cell>
          <cell r="L1033">
            <v>37501</v>
          </cell>
          <cell r="M1033">
            <v>37501</v>
          </cell>
          <cell r="N1033" t="str">
            <v>USD</v>
          </cell>
          <cell r="O1033">
            <v>290.45999999999998</v>
          </cell>
          <cell r="P1033" t="str">
            <v>USD</v>
          </cell>
          <cell r="Q1033">
            <v>290.45999999999998</v>
          </cell>
        </row>
        <row r="1034">
          <cell r="A1034" t="str">
            <v>@01@</v>
          </cell>
          <cell r="B1034" t="str">
            <v>1800000140</v>
          </cell>
          <cell r="C1034" t="str">
            <v>ZM</v>
          </cell>
          <cell r="D1034" t="str">
            <v>MIMS TRANSFER</v>
          </cell>
          <cell r="E1034" t="str">
            <v>40</v>
          </cell>
          <cell r="F1034" t="str">
            <v>00036190045110</v>
          </cell>
          <cell r="G1034" t="str">
            <v/>
          </cell>
          <cell r="H1034" t="str">
            <v>K180318016</v>
          </cell>
          <cell r="I1034" t="str">
            <v/>
          </cell>
          <cell r="J1034" t="str">
            <v/>
          </cell>
          <cell r="K1034" t="str">
            <v>31000-003-052689-00-CLAMPING BAR; AB=8600; VAR</v>
          </cell>
          <cell r="L1034">
            <v>37501</v>
          </cell>
          <cell r="M1034">
            <v>37501</v>
          </cell>
          <cell r="N1034" t="str">
            <v>USD</v>
          </cell>
          <cell r="O1034">
            <v>290.45999999999998</v>
          </cell>
          <cell r="P1034" t="str">
            <v>USD</v>
          </cell>
          <cell r="Q1034">
            <v>290.45999999999998</v>
          </cell>
        </row>
        <row r="1035">
          <cell r="A1035" t="str">
            <v>@01@</v>
          </cell>
          <cell r="B1035" t="str">
            <v>1800000140</v>
          </cell>
          <cell r="C1035" t="str">
            <v>ZM</v>
          </cell>
          <cell r="D1035" t="str">
            <v>MIMS TRANSFER</v>
          </cell>
          <cell r="E1035" t="str">
            <v>40</v>
          </cell>
          <cell r="F1035" t="str">
            <v>00036190045110</v>
          </cell>
          <cell r="G1035" t="str">
            <v/>
          </cell>
          <cell r="H1035" t="str">
            <v>K180318016</v>
          </cell>
          <cell r="I1035" t="str">
            <v/>
          </cell>
          <cell r="J1035" t="str">
            <v/>
          </cell>
          <cell r="K1035" t="str">
            <v>31000-004-052689-00-CONSOLE; VARI-STEP 90 APPL</v>
          </cell>
          <cell r="L1035">
            <v>37501</v>
          </cell>
          <cell r="M1035">
            <v>37501</v>
          </cell>
          <cell r="N1035" t="str">
            <v>USD</v>
          </cell>
          <cell r="O1035">
            <v>9339</v>
          </cell>
          <cell r="P1035" t="str">
            <v>USD</v>
          </cell>
          <cell r="Q1035">
            <v>9339</v>
          </cell>
        </row>
        <row r="1036">
          <cell r="A1036" t="str">
            <v>@01@</v>
          </cell>
          <cell r="B1036" t="str">
            <v>1800000140</v>
          </cell>
          <cell r="C1036" t="str">
            <v>ZM</v>
          </cell>
          <cell r="D1036" t="str">
            <v>MIMS TRANSFER</v>
          </cell>
          <cell r="E1036" t="str">
            <v>40</v>
          </cell>
          <cell r="F1036" t="str">
            <v>00036190045110</v>
          </cell>
          <cell r="G1036" t="str">
            <v/>
          </cell>
          <cell r="H1036" t="str">
            <v>K180318016</v>
          </cell>
          <cell r="I1036" t="str">
            <v/>
          </cell>
          <cell r="J1036" t="str">
            <v/>
          </cell>
          <cell r="K1036" t="str">
            <v>31000-004-052689-00-CONSOLE; VARI-STEP 90 APPL</v>
          </cell>
          <cell r="L1036">
            <v>37501</v>
          </cell>
          <cell r="M1036">
            <v>37501</v>
          </cell>
          <cell r="N1036" t="str">
            <v>USD</v>
          </cell>
          <cell r="O1036">
            <v>9339</v>
          </cell>
          <cell r="P1036" t="str">
            <v>USD</v>
          </cell>
          <cell r="Q1036">
            <v>9339</v>
          </cell>
        </row>
        <row r="1037">
          <cell r="A1037" t="str">
            <v>@01@</v>
          </cell>
          <cell r="B1037" t="str">
            <v>1800000140</v>
          </cell>
          <cell r="C1037" t="str">
            <v>ZM</v>
          </cell>
          <cell r="D1037" t="str">
            <v>MIMS TRANSFER</v>
          </cell>
          <cell r="E1037" t="str">
            <v>40</v>
          </cell>
          <cell r="F1037" t="str">
            <v>00036190045110</v>
          </cell>
          <cell r="G1037" t="str">
            <v/>
          </cell>
          <cell r="H1037" t="str">
            <v>K180318016</v>
          </cell>
          <cell r="I1037" t="str">
            <v/>
          </cell>
          <cell r="J1037" t="str">
            <v/>
          </cell>
          <cell r="K1037" t="str">
            <v>31000-005-052689-00-HEX. SCREW M8X25; ISO 4017</v>
          </cell>
          <cell r="L1037">
            <v>37501</v>
          </cell>
          <cell r="M1037">
            <v>37501</v>
          </cell>
          <cell r="N1037" t="str">
            <v>USD</v>
          </cell>
          <cell r="O1037">
            <v>4.16</v>
          </cell>
          <cell r="P1037" t="str">
            <v>USD</v>
          </cell>
          <cell r="Q1037">
            <v>4.16</v>
          </cell>
        </row>
        <row r="1038">
          <cell r="A1038" t="str">
            <v>@01@</v>
          </cell>
          <cell r="B1038" t="str">
            <v>1800000140</v>
          </cell>
          <cell r="C1038" t="str">
            <v>ZM</v>
          </cell>
          <cell r="D1038" t="str">
            <v>MIMS TRANSFER</v>
          </cell>
          <cell r="E1038" t="str">
            <v>40</v>
          </cell>
          <cell r="F1038" t="str">
            <v>00036190045110</v>
          </cell>
          <cell r="G1038" t="str">
            <v/>
          </cell>
          <cell r="H1038" t="str">
            <v>K180318016</v>
          </cell>
          <cell r="I1038" t="str">
            <v/>
          </cell>
          <cell r="J1038" t="str">
            <v/>
          </cell>
          <cell r="K1038" t="str">
            <v>31000-005-052689-00-HEX. SCREW M8X25; ISO 4017</v>
          </cell>
          <cell r="L1038">
            <v>37501</v>
          </cell>
          <cell r="M1038">
            <v>37501</v>
          </cell>
          <cell r="N1038" t="str">
            <v>USD</v>
          </cell>
          <cell r="O1038">
            <v>4.16</v>
          </cell>
          <cell r="P1038" t="str">
            <v>USD</v>
          </cell>
          <cell r="Q1038">
            <v>4.16</v>
          </cell>
        </row>
        <row r="1039">
          <cell r="A1039" t="str">
            <v>@01@</v>
          </cell>
          <cell r="B1039" t="str">
            <v>1800000140</v>
          </cell>
          <cell r="C1039" t="str">
            <v>ZM</v>
          </cell>
          <cell r="D1039" t="str">
            <v>MIMS TRANSFER</v>
          </cell>
          <cell r="E1039" t="str">
            <v>40</v>
          </cell>
          <cell r="F1039" t="str">
            <v>00036190045110</v>
          </cell>
          <cell r="G1039" t="str">
            <v/>
          </cell>
          <cell r="H1039" t="str">
            <v>K180318016</v>
          </cell>
          <cell r="I1039" t="str">
            <v/>
          </cell>
          <cell r="J1039" t="str">
            <v/>
          </cell>
          <cell r="K1039" t="str">
            <v>31000-006-052689-00-ROLL PIN; 3X20; ISO 8748;V</v>
          </cell>
          <cell r="L1039">
            <v>37501</v>
          </cell>
          <cell r="M1039">
            <v>37501</v>
          </cell>
          <cell r="N1039" t="str">
            <v>USD</v>
          </cell>
          <cell r="O1039">
            <v>1.05</v>
          </cell>
          <cell r="P1039" t="str">
            <v>USD</v>
          </cell>
          <cell r="Q1039">
            <v>1.05</v>
          </cell>
        </row>
        <row r="1040">
          <cell r="A1040" t="str">
            <v>@01@</v>
          </cell>
          <cell r="B1040" t="str">
            <v>1800000140</v>
          </cell>
          <cell r="C1040" t="str">
            <v>ZM</v>
          </cell>
          <cell r="D1040" t="str">
            <v>MIMS TRANSFER</v>
          </cell>
          <cell r="E1040" t="str">
            <v>40</v>
          </cell>
          <cell r="F1040" t="str">
            <v>00036190045110</v>
          </cell>
          <cell r="G1040" t="str">
            <v/>
          </cell>
          <cell r="H1040" t="str">
            <v>K180318016</v>
          </cell>
          <cell r="I1040" t="str">
            <v/>
          </cell>
          <cell r="J1040" t="str">
            <v/>
          </cell>
          <cell r="K1040" t="str">
            <v>31000-006-052689-00-ROLL PIN; 3X20; ISO 8748;V</v>
          </cell>
          <cell r="L1040">
            <v>37501</v>
          </cell>
          <cell r="M1040">
            <v>37501</v>
          </cell>
          <cell r="N1040" t="str">
            <v>USD</v>
          </cell>
          <cell r="O1040">
            <v>1.05</v>
          </cell>
          <cell r="P1040" t="str">
            <v>USD</v>
          </cell>
          <cell r="Q1040">
            <v>1.05</v>
          </cell>
        </row>
        <row r="1041">
          <cell r="A1041" t="str">
            <v>@01@</v>
          </cell>
          <cell r="B1041" t="str">
            <v>1800000140</v>
          </cell>
          <cell r="C1041" t="str">
            <v>ZM</v>
          </cell>
          <cell r="D1041" t="str">
            <v>MIMS TRANSFER</v>
          </cell>
          <cell r="E1041" t="str">
            <v>40</v>
          </cell>
          <cell r="F1041" t="str">
            <v>00036190045110</v>
          </cell>
          <cell r="G1041" t="str">
            <v/>
          </cell>
          <cell r="H1041" t="str">
            <v>K180318016</v>
          </cell>
          <cell r="I1041" t="str">
            <v/>
          </cell>
          <cell r="J1041" t="str">
            <v/>
          </cell>
          <cell r="K1041" t="str">
            <v>31000-007-052689-00-DU-BUSHING (DRY BUSH); 10X</v>
          </cell>
          <cell r="L1041">
            <v>37501</v>
          </cell>
          <cell r="M1041">
            <v>37501</v>
          </cell>
          <cell r="N1041" t="str">
            <v>USD</v>
          </cell>
          <cell r="O1041">
            <v>138.88</v>
          </cell>
          <cell r="P1041" t="str">
            <v>USD</v>
          </cell>
          <cell r="Q1041">
            <v>138.88</v>
          </cell>
        </row>
        <row r="1042">
          <cell r="A1042" t="str">
            <v>@01@</v>
          </cell>
          <cell r="B1042" t="str">
            <v>1800000140</v>
          </cell>
          <cell r="C1042" t="str">
            <v>ZM</v>
          </cell>
          <cell r="D1042" t="str">
            <v>MIMS TRANSFER</v>
          </cell>
          <cell r="E1042" t="str">
            <v>40</v>
          </cell>
          <cell r="F1042" t="str">
            <v>00036190045110</v>
          </cell>
          <cell r="G1042" t="str">
            <v/>
          </cell>
          <cell r="H1042" t="str">
            <v>K180318016</v>
          </cell>
          <cell r="I1042" t="str">
            <v/>
          </cell>
          <cell r="J1042" t="str">
            <v/>
          </cell>
          <cell r="K1042" t="str">
            <v>31000-007-052689-00-DU-BUSHING (DRY BUSH); 10X</v>
          </cell>
          <cell r="L1042">
            <v>37501</v>
          </cell>
          <cell r="M1042">
            <v>37501</v>
          </cell>
          <cell r="N1042" t="str">
            <v>USD</v>
          </cell>
          <cell r="O1042">
            <v>138.88</v>
          </cell>
          <cell r="P1042" t="str">
            <v>USD</v>
          </cell>
          <cell r="Q1042">
            <v>138.88</v>
          </cell>
        </row>
        <row r="1043">
          <cell r="A1043" t="str">
            <v>@01@</v>
          </cell>
          <cell r="B1043" t="str">
            <v>1800000140</v>
          </cell>
          <cell r="C1043" t="str">
            <v>ZM</v>
          </cell>
          <cell r="D1043" t="str">
            <v>MIMS TRANSFER</v>
          </cell>
          <cell r="E1043" t="str">
            <v>40</v>
          </cell>
          <cell r="F1043" t="str">
            <v>00036190045110</v>
          </cell>
          <cell r="G1043" t="str">
            <v/>
          </cell>
          <cell r="H1043" t="str">
            <v>K180318016</v>
          </cell>
          <cell r="I1043" t="str">
            <v/>
          </cell>
          <cell r="J1043" t="str">
            <v/>
          </cell>
          <cell r="K1043" t="str">
            <v>31000-008-052689-00-BOLT; VARI-STEP 90 APPL; D</v>
          </cell>
          <cell r="L1043">
            <v>37501</v>
          </cell>
          <cell r="M1043">
            <v>37501</v>
          </cell>
          <cell r="N1043" t="str">
            <v>USD</v>
          </cell>
          <cell r="O1043">
            <v>725.85</v>
          </cell>
          <cell r="P1043" t="str">
            <v>USD</v>
          </cell>
          <cell r="Q1043">
            <v>725.85</v>
          </cell>
        </row>
        <row r="1044">
          <cell r="A1044" t="str">
            <v>@01@</v>
          </cell>
          <cell r="B1044" t="str">
            <v>1800000140</v>
          </cell>
          <cell r="C1044" t="str">
            <v>ZM</v>
          </cell>
          <cell r="D1044" t="str">
            <v>MIMS TRANSFER</v>
          </cell>
          <cell r="E1044" t="str">
            <v>40</v>
          </cell>
          <cell r="F1044" t="str">
            <v>00036190045110</v>
          </cell>
          <cell r="G1044" t="str">
            <v/>
          </cell>
          <cell r="H1044" t="str">
            <v>K180318016</v>
          </cell>
          <cell r="I1044" t="str">
            <v/>
          </cell>
          <cell r="J1044" t="str">
            <v/>
          </cell>
          <cell r="K1044" t="str">
            <v>31000-008-052689-00-BOLT; VARI-STEP 90 APPL; D</v>
          </cell>
          <cell r="L1044">
            <v>37501</v>
          </cell>
          <cell r="M1044">
            <v>37501</v>
          </cell>
          <cell r="N1044" t="str">
            <v>USD</v>
          </cell>
          <cell r="O1044">
            <v>725.85</v>
          </cell>
          <cell r="P1044" t="str">
            <v>USD</v>
          </cell>
          <cell r="Q1044">
            <v>725.85</v>
          </cell>
        </row>
        <row r="1045">
          <cell r="A1045" t="str">
            <v>@01@</v>
          </cell>
          <cell r="B1045" t="str">
            <v>1800000140</v>
          </cell>
          <cell r="C1045" t="str">
            <v>ZM</v>
          </cell>
          <cell r="D1045" t="str">
            <v>MIMS TRANSFER</v>
          </cell>
          <cell r="E1045" t="str">
            <v>40</v>
          </cell>
          <cell r="F1045" t="str">
            <v>00036190045110</v>
          </cell>
          <cell r="G1045" t="str">
            <v/>
          </cell>
          <cell r="H1045" t="str">
            <v>K180318016</v>
          </cell>
          <cell r="I1045" t="str">
            <v/>
          </cell>
          <cell r="J1045" t="str">
            <v/>
          </cell>
          <cell r="K1045" t="str">
            <v>31000-009-052689-00-CONSOLE; VARI-STEP 90 APPL</v>
          </cell>
          <cell r="L1045">
            <v>37501</v>
          </cell>
          <cell r="M1045">
            <v>37501</v>
          </cell>
          <cell r="N1045" t="str">
            <v>USD</v>
          </cell>
          <cell r="O1045">
            <v>4828.5</v>
          </cell>
          <cell r="P1045" t="str">
            <v>USD</v>
          </cell>
          <cell r="Q1045">
            <v>4828.5</v>
          </cell>
        </row>
        <row r="1046">
          <cell r="A1046" t="str">
            <v>@01@</v>
          </cell>
          <cell r="B1046" t="str">
            <v>1800000140</v>
          </cell>
          <cell r="C1046" t="str">
            <v>ZM</v>
          </cell>
          <cell r="D1046" t="str">
            <v>MIMS TRANSFER</v>
          </cell>
          <cell r="E1046" t="str">
            <v>40</v>
          </cell>
          <cell r="F1046" t="str">
            <v>00036190045110</v>
          </cell>
          <cell r="G1046" t="str">
            <v/>
          </cell>
          <cell r="H1046" t="str">
            <v>K180318016</v>
          </cell>
          <cell r="I1046" t="str">
            <v/>
          </cell>
          <cell r="J1046" t="str">
            <v/>
          </cell>
          <cell r="K1046" t="str">
            <v>31000-009-052689-00-CONSOLE; VARI-STEP 90 APPL</v>
          </cell>
          <cell r="L1046">
            <v>37501</v>
          </cell>
          <cell r="M1046">
            <v>37501</v>
          </cell>
          <cell r="N1046" t="str">
            <v>USD</v>
          </cell>
          <cell r="O1046">
            <v>4828.5</v>
          </cell>
          <cell r="P1046" t="str">
            <v>USD</v>
          </cell>
          <cell r="Q1046">
            <v>4828.5</v>
          </cell>
        </row>
        <row r="1047">
          <cell r="A1047" t="str">
            <v>@01@</v>
          </cell>
          <cell r="B1047" t="str">
            <v>1800000140</v>
          </cell>
          <cell r="C1047" t="str">
            <v>ZM</v>
          </cell>
          <cell r="D1047" t="str">
            <v>MIMS TRANSFER</v>
          </cell>
          <cell r="E1047" t="str">
            <v>40</v>
          </cell>
          <cell r="F1047" t="str">
            <v>00036190045110</v>
          </cell>
          <cell r="G1047" t="str">
            <v/>
          </cell>
          <cell r="H1047" t="str">
            <v>K180318016</v>
          </cell>
          <cell r="I1047" t="str">
            <v/>
          </cell>
          <cell r="J1047" t="str">
            <v/>
          </cell>
          <cell r="K1047" t="str">
            <v>31000-010-052689-01-HEX. SCREW; M8X30; ISO 401</v>
          </cell>
          <cell r="L1047">
            <v>37501</v>
          </cell>
          <cell r="M1047">
            <v>37501</v>
          </cell>
          <cell r="N1047" t="str">
            <v>USD</v>
          </cell>
          <cell r="O1047">
            <v>4.16</v>
          </cell>
          <cell r="P1047" t="str">
            <v>USD</v>
          </cell>
          <cell r="Q1047">
            <v>4.16</v>
          </cell>
        </row>
        <row r="1048">
          <cell r="A1048" t="str">
            <v>@01@</v>
          </cell>
          <cell r="B1048" t="str">
            <v>1800000140</v>
          </cell>
          <cell r="C1048" t="str">
            <v>ZM</v>
          </cell>
          <cell r="D1048" t="str">
            <v>MIMS TRANSFER</v>
          </cell>
          <cell r="E1048" t="str">
            <v>40</v>
          </cell>
          <cell r="F1048" t="str">
            <v>00036190045110</v>
          </cell>
          <cell r="G1048" t="str">
            <v/>
          </cell>
          <cell r="H1048" t="str">
            <v>K180318016</v>
          </cell>
          <cell r="I1048" t="str">
            <v/>
          </cell>
          <cell r="J1048" t="str">
            <v/>
          </cell>
          <cell r="K1048" t="str">
            <v>31000-010-052689-01-HEX. SCREW; M8X30; ISO 401</v>
          </cell>
          <cell r="L1048">
            <v>37501</v>
          </cell>
          <cell r="M1048">
            <v>37501</v>
          </cell>
          <cell r="N1048" t="str">
            <v>USD</v>
          </cell>
          <cell r="O1048">
            <v>4.16</v>
          </cell>
          <cell r="P1048" t="str">
            <v>USD</v>
          </cell>
          <cell r="Q1048">
            <v>4.16</v>
          </cell>
        </row>
        <row r="1049">
          <cell r="A1049" t="str">
            <v>@01@</v>
          </cell>
          <cell r="B1049" t="str">
            <v>1800000159</v>
          </cell>
          <cell r="C1049" t="str">
            <v>ZM</v>
          </cell>
          <cell r="D1049" t="str">
            <v>MIMS TRANSFER</v>
          </cell>
          <cell r="E1049" t="str">
            <v>40</v>
          </cell>
          <cell r="F1049" t="str">
            <v>00036190045110</v>
          </cell>
          <cell r="G1049" t="str">
            <v/>
          </cell>
          <cell r="H1049" t="str">
            <v>K180318016</v>
          </cell>
          <cell r="I1049" t="str">
            <v/>
          </cell>
          <cell r="J1049" t="str">
            <v/>
          </cell>
          <cell r="K1049" t="str">
            <v>865175-0001-BEARING, ROLLER, TAPERED30MM ID; 6</v>
          </cell>
          <cell r="L1049">
            <v>37512</v>
          </cell>
          <cell r="M1049">
            <v>37512</v>
          </cell>
          <cell r="N1049" t="str">
            <v>USD</v>
          </cell>
          <cell r="O1049">
            <v>18.21</v>
          </cell>
          <cell r="P1049" t="str">
            <v>USD</v>
          </cell>
          <cell r="Q1049">
            <v>18.21</v>
          </cell>
        </row>
        <row r="1050">
          <cell r="A1050" t="str">
            <v>@01@</v>
          </cell>
          <cell r="B1050" t="str">
            <v>1800000159</v>
          </cell>
          <cell r="C1050" t="str">
            <v>ZM</v>
          </cell>
          <cell r="D1050" t="str">
            <v>MIMS TRANSFER</v>
          </cell>
          <cell r="E1050" t="str">
            <v>40</v>
          </cell>
          <cell r="F1050" t="str">
            <v>00036190045110</v>
          </cell>
          <cell r="G1050" t="str">
            <v/>
          </cell>
          <cell r="H1050" t="str">
            <v>K180318016</v>
          </cell>
          <cell r="I1050" t="str">
            <v/>
          </cell>
          <cell r="J1050" t="str">
            <v/>
          </cell>
          <cell r="K1050" t="str">
            <v>863471-0001-SEAL, PLAIN ENCASED50MM ID; 80MM O</v>
          </cell>
          <cell r="L1050">
            <v>37512</v>
          </cell>
          <cell r="M1050">
            <v>37512</v>
          </cell>
          <cell r="N1050" t="str">
            <v>USD</v>
          </cell>
          <cell r="O1050">
            <v>4.71</v>
          </cell>
          <cell r="P1050" t="str">
            <v>USD</v>
          </cell>
          <cell r="Q1050">
            <v>4.71</v>
          </cell>
        </row>
        <row r="1051">
          <cell r="A1051" t="str">
            <v>@01@</v>
          </cell>
          <cell r="B1051" t="str">
            <v>1800000159</v>
          </cell>
          <cell r="C1051" t="str">
            <v>ZM</v>
          </cell>
          <cell r="D1051" t="str">
            <v>MIMS TRANSFER</v>
          </cell>
          <cell r="E1051" t="str">
            <v>40</v>
          </cell>
          <cell r="F1051" t="str">
            <v>00036190045110</v>
          </cell>
          <cell r="G1051" t="str">
            <v/>
          </cell>
          <cell r="H1051" t="str">
            <v>K180318016</v>
          </cell>
          <cell r="I1051" t="str">
            <v/>
          </cell>
          <cell r="J1051" t="str">
            <v/>
          </cell>
          <cell r="K1051" t="str">
            <v>863412-0001-SEAL, PLAIN ENCASED50MM ID; 80MM O</v>
          </cell>
          <cell r="L1051">
            <v>37512</v>
          </cell>
          <cell r="M1051">
            <v>37512</v>
          </cell>
          <cell r="N1051" t="str">
            <v>USD</v>
          </cell>
          <cell r="O1051">
            <v>7.07</v>
          </cell>
          <cell r="P1051" t="str">
            <v>USD</v>
          </cell>
          <cell r="Q1051">
            <v>7.07</v>
          </cell>
        </row>
        <row r="1052">
          <cell r="A1052" t="str">
            <v>@01@</v>
          </cell>
          <cell r="B1052" t="str">
            <v>1800000175</v>
          </cell>
          <cell r="C1052" t="str">
            <v>ZM</v>
          </cell>
          <cell r="D1052" t="str">
            <v>MIMS TRANSFER</v>
          </cell>
          <cell r="E1052" t="str">
            <v>40</v>
          </cell>
          <cell r="F1052" t="str">
            <v>00036190045110</v>
          </cell>
          <cell r="G1052" t="str">
            <v/>
          </cell>
          <cell r="H1052" t="str">
            <v>K180318016</v>
          </cell>
          <cell r="I1052" t="str">
            <v/>
          </cell>
          <cell r="J1052" t="str">
            <v/>
          </cell>
          <cell r="K1052" t="str">
            <v>868394-0001-SHAFT, SHOULDEREDBASE CORE CHUCK;</v>
          </cell>
          <cell r="L1052">
            <v>37520</v>
          </cell>
          <cell r="M1052">
            <v>37520</v>
          </cell>
          <cell r="N1052" t="str">
            <v>USD</v>
          </cell>
          <cell r="O1052">
            <v>1476.24</v>
          </cell>
          <cell r="P1052" t="str">
            <v>USD</v>
          </cell>
          <cell r="Q1052">
            <v>1476.24</v>
          </cell>
        </row>
        <row r="1053">
          <cell r="A1053" t="str">
            <v>@01@</v>
          </cell>
          <cell r="B1053" t="str">
            <v>1800000175</v>
          </cell>
          <cell r="C1053" t="str">
            <v>ZM</v>
          </cell>
          <cell r="D1053" t="str">
            <v>MIMS TRANSFER</v>
          </cell>
          <cell r="E1053" t="str">
            <v>40</v>
          </cell>
          <cell r="F1053" t="str">
            <v>00036190045110</v>
          </cell>
          <cell r="G1053" t="str">
            <v/>
          </cell>
          <cell r="H1053" t="str">
            <v>K180318016</v>
          </cell>
          <cell r="I1053" t="str">
            <v/>
          </cell>
          <cell r="J1053" t="str">
            <v/>
          </cell>
          <cell r="K1053" t="str">
            <v>864017-0001-ROLLER, GUIDEVARISTEP 90; POSN.33;</v>
          </cell>
          <cell r="L1053">
            <v>37520</v>
          </cell>
          <cell r="M1053">
            <v>37520</v>
          </cell>
          <cell r="N1053" t="str">
            <v>USD</v>
          </cell>
          <cell r="O1053">
            <v>21556.71</v>
          </cell>
          <cell r="P1053" t="str">
            <v>USD</v>
          </cell>
          <cell r="Q1053">
            <v>21556.71</v>
          </cell>
        </row>
        <row r="1054">
          <cell r="A1054" t="str">
            <v>@01@</v>
          </cell>
          <cell r="B1054" t="str">
            <v>1800000175</v>
          </cell>
          <cell r="C1054" t="str">
            <v>ZM</v>
          </cell>
          <cell r="D1054" t="str">
            <v>MIMS TRANSFER</v>
          </cell>
          <cell r="E1054" t="str">
            <v>40</v>
          </cell>
          <cell r="F1054" t="str">
            <v>00036190045110</v>
          </cell>
          <cell r="G1054" t="str">
            <v/>
          </cell>
          <cell r="H1054" t="str">
            <v>K180318016</v>
          </cell>
          <cell r="I1054" t="str">
            <v/>
          </cell>
          <cell r="J1054" t="str">
            <v/>
          </cell>
          <cell r="K1054" t="str">
            <v>864017-0002-BEARING, ROLLER, SELF-ALIGNING65MM</v>
          </cell>
          <cell r="L1054">
            <v>37520</v>
          </cell>
          <cell r="M1054">
            <v>37520</v>
          </cell>
          <cell r="N1054" t="str">
            <v>USD</v>
          </cell>
          <cell r="O1054">
            <v>102.82</v>
          </cell>
          <cell r="P1054" t="str">
            <v>USD</v>
          </cell>
          <cell r="Q1054">
            <v>102.82</v>
          </cell>
        </row>
        <row r="1055">
          <cell r="A1055" t="str">
            <v>@01@</v>
          </cell>
          <cell r="B1055" t="str">
            <v>1800000175</v>
          </cell>
          <cell r="C1055" t="str">
            <v>ZM</v>
          </cell>
          <cell r="D1055" t="str">
            <v>MIMS TRANSFER</v>
          </cell>
          <cell r="E1055" t="str">
            <v>40</v>
          </cell>
          <cell r="F1055" t="str">
            <v>00036190045110</v>
          </cell>
          <cell r="G1055" t="str">
            <v/>
          </cell>
          <cell r="H1055" t="str">
            <v>K180318016</v>
          </cell>
          <cell r="I1055" t="str">
            <v/>
          </cell>
          <cell r="J1055" t="str">
            <v/>
          </cell>
          <cell r="K1055" t="str">
            <v>866791-0002-GASKETDN32; 2MM THK; RING TYPE; TE</v>
          </cell>
          <cell r="L1055">
            <v>37520</v>
          </cell>
          <cell r="M1055">
            <v>37520</v>
          </cell>
          <cell r="N1055" t="str">
            <v>USD</v>
          </cell>
          <cell r="O1055">
            <v>1.32</v>
          </cell>
          <cell r="P1055" t="str">
            <v>USD</v>
          </cell>
          <cell r="Q1055">
            <v>1.32</v>
          </cell>
        </row>
        <row r="1056">
          <cell r="A1056" t="str">
            <v>@01@</v>
          </cell>
          <cell r="B1056" t="str">
            <v>1800000175</v>
          </cell>
          <cell r="C1056" t="str">
            <v>ZM</v>
          </cell>
          <cell r="D1056" t="str">
            <v>MIMS TRANSFER</v>
          </cell>
          <cell r="E1056" t="str">
            <v>40</v>
          </cell>
          <cell r="F1056" t="str">
            <v>00036190045110</v>
          </cell>
          <cell r="G1056" t="str">
            <v/>
          </cell>
          <cell r="H1056" t="str">
            <v>K180318016</v>
          </cell>
          <cell r="I1056" t="str">
            <v/>
          </cell>
          <cell r="J1056" t="str">
            <v/>
          </cell>
          <cell r="K1056" t="str">
            <v>866791-0001-STATOR, PUMP, ROTARY2.6I10 PCM POM</v>
          </cell>
          <cell r="L1056">
            <v>37520</v>
          </cell>
          <cell r="M1056">
            <v>37520</v>
          </cell>
          <cell r="N1056" t="str">
            <v>USD</v>
          </cell>
          <cell r="O1056">
            <v>233.16</v>
          </cell>
          <cell r="P1056" t="str">
            <v>USD</v>
          </cell>
          <cell r="Q1056">
            <v>233.16</v>
          </cell>
        </row>
        <row r="1057">
          <cell r="A1057" t="str">
            <v>@01@</v>
          </cell>
          <cell r="B1057" t="str">
            <v>1800000190</v>
          </cell>
          <cell r="C1057" t="str">
            <v>ZM</v>
          </cell>
          <cell r="D1057" t="str">
            <v>MIMS TRANSFER</v>
          </cell>
          <cell r="E1057" t="str">
            <v>50</v>
          </cell>
          <cell r="F1057" t="str">
            <v>00036190045110</v>
          </cell>
          <cell r="G1057" t="str">
            <v/>
          </cell>
          <cell r="H1057" t="str">
            <v>K180318016</v>
          </cell>
          <cell r="I1057" t="str">
            <v/>
          </cell>
          <cell r="J1057" t="str">
            <v/>
          </cell>
          <cell r="K1057" t="str">
            <v>871675-0001-ROLLER, GUIDEVARISTEP 90; POSN.33;</v>
          </cell>
          <cell r="L1057">
            <v>37527</v>
          </cell>
          <cell r="M1057">
            <v>37527</v>
          </cell>
          <cell r="N1057" t="str">
            <v>USD</v>
          </cell>
          <cell r="O1057">
            <v>-21556.71</v>
          </cell>
          <cell r="P1057" t="str">
            <v>USD</v>
          </cell>
          <cell r="Q1057">
            <v>-21556.71</v>
          </cell>
        </row>
        <row r="1058">
          <cell r="A1058" t="str">
            <v>@01@</v>
          </cell>
          <cell r="B1058" t="str">
            <v>1800000190</v>
          </cell>
          <cell r="C1058" t="str">
            <v>ZM</v>
          </cell>
          <cell r="D1058" t="str">
            <v>MIMS TRANSFER</v>
          </cell>
          <cell r="E1058" t="str">
            <v>40</v>
          </cell>
          <cell r="F1058" t="str">
            <v>00036190045110</v>
          </cell>
          <cell r="G1058" t="str">
            <v/>
          </cell>
          <cell r="H1058" t="str">
            <v>K180318016</v>
          </cell>
          <cell r="I1058" t="str">
            <v/>
          </cell>
          <cell r="J1058" t="str">
            <v/>
          </cell>
          <cell r="K1058" t="str">
            <v>865843-0001-SEAL, PLAIN ENCASED50MM ID; 80MM O</v>
          </cell>
          <cell r="L1058">
            <v>37527</v>
          </cell>
          <cell r="M1058">
            <v>37527</v>
          </cell>
          <cell r="N1058" t="str">
            <v>USD</v>
          </cell>
          <cell r="O1058">
            <v>4.66</v>
          </cell>
          <cell r="P1058" t="str">
            <v>USD</v>
          </cell>
          <cell r="Q1058">
            <v>4.66</v>
          </cell>
        </row>
        <row r="1059">
          <cell r="A1059" t="str">
            <v>@01@</v>
          </cell>
          <cell r="B1059" t="str">
            <v>1800000190</v>
          </cell>
          <cell r="C1059" t="str">
            <v>ZM</v>
          </cell>
          <cell r="D1059" t="str">
            <v>MIMS TRANSFER</v>
          </cell>
          <cell r="E1059" t="str">
            <v>40</v>
          </cell>
          <cell r="F1059" t="str">
            <v>00036190045110</v>
          </cell>
          <cell r="G1059" t="str">
            <v/>
          </cell>
          <cell r="H1059" t="str">
            <v>K180318016</v>
          </cell>
          <cell r="I1059" t="str">
            <v/>
          </cell>
          <cell r="J1059" t="str">
            <v/>
          </cell>
          <cell r="K1059" t="str">
            <v>871756-0004-VALVE, BALL1/2IN SIZE; CF8M BODY M</v>
          </cell>
          <cell r="L1059">
            <v>37527</v>
          </cell>
          <cell r="M1059">
            <v>37527</v>
          </cell>
          <cell r="N1059" t="str">
            <v>USD</v>
          </cell>
          <cell r="O1059">
            <v>31.83</v>
          </cell>
          <cell r="P1059" t="str">
            <v>USD</v>
          </cell>
          <cell r="Q1059">
            <v>31.83</v>
          </cell>
        </row>
        <row r="1060">
          <cell r="A1060" t="str">
            <v>@01@</v>
          </cell>
          <cell r="B1060" t="str">
            <v>1800000190</v>
          </cell>
          <cell r="C1060" t="str">
            <v>ZM</v>
          </cell>
          <cell r="D1060" t="str">
            <v>MIMS TRANSFER</v>
          </cell>
          <cell r="E1060" t="str">
            <v>40</v>
          </cell>
          <cell r="F1060" t="str">
            <v>00036190045110</v>
          </cell>
          <cell r="G1060" t="str">
            <v/>
          </cell>
          <cell r="H1060" t="str">
            <v>K180318016</v>
          </cell>
          <cell r="I1060" t="str">
            <v/>
          </cell>
          <cell r="J1060" t="str">
            <v/>
          </cell>
          <cell r="K1060" t="str">
            <v>871756-0001-SEAL, PLAIN ENCASED50MM ID; 80MM O</v>
          </cell>
          <cell r="L1060">
            <v>37527</v>
          </cell>
          <cell r="M1060">
            <v>37527</v>
          </cell>
          <cell r="N1060" t="str">
            <v>USD</v>
          </cell>
          <cell r="O1060">
            <v>4.66</v>
          </cell>
          <cell r="P1060" t="str">
            <v>USD</v>
          </cell>
          <cell r="Q1060">
            <v>4.66</v>
          </cell>
        </row>
        <row r="1061">
          <cell r="A1061" t="str">
            <v>@01@</v>
          </cell>
          <cell r="B1061" t="str">
            <v>1800000190</v>
          </cell>
          <cell r="C1061" t="str">
            <v>ZM</v>
          </cell>
          <cell r="D1061" t="str">
            <v>MIMS TRANSFER</v>
          </cell>
          <cell r="E1061" t="str">
            <v>40</v>
          </cell>
          <cell r="F1061" t="str">
            <v>00036190045110</v>
          </cell>
          <cell r="G1061" t="str">
            <v/>
          </cell>
          <cell r="H1061" t="str">
            <v>K180318016</v>
          </cell>
          <cell r="I1061" t="str">
            <v/>
          </cell>
          <cell r="J1061" t="str">
            <v/>
          </cell>
          <cell r="K1061" t="str">
            <v>871756-0002-BEARING, ROLLER, TAPERED30MM ID; 6</v>
          </cell>
          <cell r="L1061">
            <v>37527</v>
          </cell>
          <cell r="M1061">
            <v>37527</v>
          </cell>
          <cell r="N1061" t="str">
            <v>USD</v>
          </cell>
          <cell r="O1061">
            <v>12.14</v>
          </cell>
          <cell r="P1061" t="str">
            <v>USD</v>
          </cell>
          <cell r="Q1061">
            <v>12.14</v>
          </cell>
        </row>
        <row r="1062">
          <cell r="A1062" t="str">
            <v>@01@</v>
          </cell>
          <cell r="B1062" t="str">
            <v>1800000140</v>
          </cell>
          <cell r="C1062" t="str">
            <v>ZM</v>
          </cell>
          <cell r="D1062" t="str">
            <v>MIMS TRANSFER</v>
          </cell>
          <cell r="E1062" t="str">
            <v>40</v>
          </cell>
          <cell r="F1062" t="str">
            <v>00036190045120</v>
          </cell>
          <cell r="G1062" t="str">
            <v/>
          </cell>
          <cell r="H1062" t="str">
            <v>K180318016</v>
          </cell>
          <cell r="I1062" t="str">
            <v/>
          </cell>
          <cell r="J1062" t="str">
            <v/>
          </cell>
          <cell r="K1062" t="str">
            <v>857628-0001-SWITCH, ROTARY1 TO 600VAC; 21AMP A</v>
          </cell>
          <cell r="L1062">
            <v>37501</v>
          </cell>
          <cell r="M1062">
            <v>37501</v>
          </cell>
          <cell r="N1062" t="str">
            <v>USD</v>
          </cell>
          <cell r="O1062">
            <v>40.85</v>
          </cell>
          <cell r="P1062" t="str">
            <v>USD</v>
          </cell>
          <cell r="Q1062">
            <v>40.85</v>
          </cell>
        </row>
        <row r="1063">
          <cell r="A1063" t="str">
            <v>@01@</v>
          </cell>
          <cell r="B1063" t="str">
            <v>1800000140</v>
          </cell>
          <cell r="C1063" t="str">
            <v>ZM</v>
          </cell>
          <cell r="D1063" t="str">
            <v>MIMS TRANSFER</v>
          </cell>
          <cell r="E1063" t="str">
            <v>40</v>
          </cell>
          <cell r="F1063" t="str">
            <v>00036190045120</v>
          </cell>
          <cell r="G1063" t="str">
            <v/>
          </cell>
          <cell r="H1063" t="str">
            <v>K180318016</v>
          </cell>
          <cell r="I1063" t="str">
            <v/>
          </cell>
          <cell r="J1063" t="str">
            <v/>
          </cell>
          <cell r="K1063" t="str">
            <v>856575-0001-MOTOR, ALTERNATING CURRENT0.75KW;</v>
          </cell>
          <cell r="L1063">
            <v>37501</v>
          </cell>
          <cell r="M1063">
            <v>37501</v>
          </cell>
          <cell r="N1063" t="str">
            <v>USD</v>
          </cell>
          <cell r="O1063">
            <v>433.92</v>
          </cell>
          <cell r="P1063" t="str">
            <v>USD</v>
          </cell>
          <cell r="Q1063">
            <v>433.92</v>
          </cell>
        </row>
        <row r="1064">
          <cell r="A1064" t="str">
            <v>@01@</v>
          </cell>
          <cell r="B1064" t="str">
            <v>1800000149</v>
          </cell>
          <cell r="C1064" t="str">
            <v>ZM</v>
          </cell>
          <cell r="D1064" t="str">
            <v>MIMS TRANSFER</v>
          </cell>
          <cell r="E1064" t="str">
            <v>40</v>
          </cell>
          <cell r="F1064" t="str">
            <v>00036190045120</v>
          </cell>
          <cell r="G1064" t="str">
            <v/>
          </cell>
          <cell r="H1064" t="str">
            <v>K180318016</v>
          </cell>
          <cell r="I1064" t="str">
            <v/>
          </cell>
          <cell r="J1064" t="str">
            <v/>
          </cell>
          <cell r="K1064" t="str">
            <v>861664-0001-SWITCH, PROXIMITY20 TO 250VAC/DC;</v>
          </cell>
          <cell r="L1064">
            <v>37505</v>
          </cell>
          <cell r="M1064">
            <v>37505</v>
          </cell>
          <cell r="N1064" t="str">
            <v>USD</v>
          </cell>
          <cell r="O1064">
            <v>97.41</v>
          </cell>
          <cell r="P1064" t="str">
            <v>USD</v>
          </cell>
          <cell r="Q1064">
            <v>97.41</v>
          </cell>
        </row>
        <row r="1065">
          <cell r="A1065" t="str">
            <v>@01@</v>
          </cell>
          <cell r="B1065" t="str">
            <v>1800000151</v>
          </cell>
          <cell r="C1065" t="str">
            <v>ZM</v>
          </cell>
          <cell r="D1065" t="str">
            <v>MIMS TRANSFER</v>
          </cell>
          <cell r="E1065" t="str">
            <v>50</v>
          </cell>
          <cell r="F1065" t="str">
            <v>00036190045120</v>
          </cell>
          <cell r="G1065" t="str">
            <v/>
          </cell>
          <cell r="H1065" t="str">
            <v>K180318016</v>
          </cell>
          <cell r="I1065" t="str">
            <v/>
          </cell>
          <cell r="J1065" t="str">
            <v/>
          </cell>
          <cell r="K1065" t="str">
            <v>862454-0001-ELECTRONIC MODULE, STANDARDIZED500</v>
          </cell>
          <cell r="L1065">
            <v>37506</v>
          </cell>
          <cell r="M1065">
            <v>37506</v>
          </cell>
          <cell r="N1065" t="str">
            <v>USD</v>
          </cell>
          <cell r="O1065">
            <v>-2394</v>
          </cell>
          <cell r="P1065" t="str">
            <v>USD</v>
          </cell>
          <cell r="Q1065">
            <v>-2394</v>
          </cell>
        </row>
        <row r="1066">
          <cell r="A1066" t="str">
            <v>@01@</v>
          </cell>
          <cell r="B1066" t="str">
            <v>1800000159</v>
          </cell>
          <cell r="C1066" t="str">
            <v>ZM</v>
          </cell>
          <cell r="D1066" t="str">
            <v>MIMS TRANSFER</v>
          </cell>
          <cell r="E1066" t="str">
            <v>40</v>
          </cell>
          <cell r="F1066" t="str">
            <v>00036190045120</v>
          </cell>
          <cell r="G1066" t="str">
            <v/>
          </cell>
          <cell r="H1066" t="str">
            <v>K180318016</v>
          </cell>
          <cell r="I1066" t="str">
            <v/>
          </cell>
          <cell r="J1066" t="str">
            <v/>
          </cell>
          <cell r="K1066" t="str">
            <v>863405-0001-CIRCUIT CARD ASSEMBLY85 TO 264VAC</v>
          </cell>
          <cell r="L1066">
            <v>37512</v>
          </cell>
          <cell r="M1066">
            <v>37512</v>
          </cell>
          <cell r="N1066" t="str">
            <v>USD</v>
          </cell>
          <cell r="O1066">
            <v>320.67</v>
          </cell>
          <cell r="P1066" t="str">
            <v>USD</v>
          </cell>
          <cell r="Q1066">
            <v>320.67</v>
          </cell>
        </row>
        <row r="1067">
          <cell r="A1067" t="str">
            <v>@01@</v>
          </cell>
          <cell r="B1067" t="str">
            <v>1800000159</v>
          </cell>
          <cell r="C1067" t="str">
            <v>ZM</v>
          </cell>
          <cell r="D1067" t="str">
            <v>MIMS TRANSFER</v>
          </cell>
          <cell r="E1067" t="str">
            <v>40</v>
          </cell>
          <cell r="F1067" t="str">
            <v>00036190045120</v>
          </cell>
          <cell r="G1067" t="str">
            <v/>
          </cell>
          <cell r="H1067" t="str">
            <v>K180318016</v>
          </cell>
          <cell r="I1067" t="str">
            <v/>
          </cell>
          <cell r="J1067" t="str">
            <v/>
          </cell>
          <cell r="K1067" t="str">
            <v>864852-0003-PUSH BUTTONMUSHROOM TYPE; RED COLO</v>
          </cell>
          <cell r="L1067">
            <v>37512</v>
          </cell>
          <cell r="M1067">
            <v>37512</v>
          </cell>
          <cell r="N1067" t="str">
            <v>USD</v>
          </cell>
          <cell r="O1067">
            <v>13.03</v>
          </cell>
          <cell r="P1067" t="str">
            <v>USD</v>
          </cell>
          <cell r="Q1067">
            <v>13.03</v>
          </cell>
        </row>
        <row r="1068">
          <cell r="A1068" t="str">
            <v>@01@</v>
          </cell>
          <cell r="B1068" t="str">
            <v>1800000159</v>
          </cell>
          <cell r="C1068" t="str">
            <v>ZM</v>
          </cell>
          <cell r="D1068" t="str">
            <v>MIMS TRANSFER</v>
          </cell>
          <cell r="E1068" t="str">
            <v>40</v>
          </cell>
          <cell r="F1068" t="str">
            <v>00036190045120</v>
          </cell>
          <cell r="G1068" t="str">
            <v/>
          </cell>
          <cell r="H1068" t="str">
            <v>K180318016</v>
          </cell>
          <cell r="I1068" t="str">
            <v/>
          </cell>
          <cell r="J1068" t="str">
            <v/>
          </cell>
          <cell r="K1068" t="str">
            <v>864852-0002-PUSH BUTTONSPRING RETURN TYPE; ILU</v>
          </cell>
          <cell r="L1068">
            <v>37512</v>
          </cell>
          <cell r="M1068">
            <v>37512</v>
          </cell>
          <cell r="N1068" t="str">
            <v>USD</v>
          </cell>
          <cell r="O1068">
            <v>8.07</v>
          </cell>
          <cell r="P1068" t="str">
            <v>USD</v>
          </cell>
          <cell r="Q1068">
            <v>8.07</v>
          </cell>
        </row>
        <row r="1069">
          <cell r="A1069" t="str">
            <v>@01@</v>
          </cell>
          <cell r="B1069" t="str">
            <v>1800000159</v>
          </cell>
          <cell r="C1069" t="str">
            <v>ZM</v>
          </cell>
          <cell r="D1069" t="str">
            <v>MIMS TRANSFER</v>
          </cell>
          <cell r="E1069" t="str">
            <v>40</v>
          </cell>
          <cell r="F1069" t="str">
            <v>00036190045120</v>
          </cell>
          <cell r="G1069" t="str">
            <v/>
          </cell>
          <cell r="H1069" t="str">
            <v>K180318016</v>
          </cell>
          <cell r="I1069" t="str">
            <v/>
          </cell>
          <cell r="J1069" t="str">
            <v/>
          </cell>
          <cell r="K1069" t="str">
            <v>864853-0001-SWITCH, PROXIMITY20 TO 250VAC/DC;</v>
          </cell>
          <cell r="L1069">
            <v>37512</v>
          </cell>
          <cell r="M1069">
            <v>37512</v>
          </cell>
          <cell r="N1069" t="str">
            <v>USD</v>
          </cell>
          <cell r="O1069">
            <v>97.41</v>
          </cell>
          <cell r="P1069" t="str">
            <v>USD</v>
          </cell>
          <cell r="Q1069">
            <v>97.41</v>
          </cell>
        </row>
        <row r="1070">
          <cell r="A1070" t="str">
            <v>@01@</v>
          </cell>
          <cell r="B1070" t="str">
            <v>1800000159</v>
          </cell>
          <cell r="C1070" t="str">
            <v>ZM</v>
          </cell>
          <cell r="D1070" t="str">
            <v>MIMS TRANSFER</v>
          </cell>
          <cell r="E1070" t="str">
            <v>40</v>
          </cell>
          <cell r="F1070" t="str">
            <v>00036190045120</v>
          </cell>
          <cell r="G1070" t="str">
            <v/>
          </cell>
          <cell r="H1070" t="str">
            <v>K180318016</v>
          </cell>
          <cell r="I1070" t="str">
            <v/>
          </cell>
          <cell r="J1070" t="str">
            <v/>
          </cell>
          <cell r="K1070" t="str">
            <v>863794-0001-FUSE LINK, ENCLOSED ELEMENT25AMP;</v>
          </cell>
          <cell r="L1070">
            <v>37512</v>
          </cell>
          <cell r="M1070">
            <v>37512</v>
          </cell>
          <cell r="N1070" t="str">
            <v>USD</v>
          </cell>
          <cell r="O1070">
            <v>25</v>
          </cell>
          <cell r="P1070" t="str">
            <v>USD</v>
          </cell>
          <cell r="Q1070">
            <v>25</v>
          </cell>
        </row>
        <row r="1071">
          <cell r="A1071" t="str">
            <v>@01@</v>
          </cell>
          <cell r="B1071" t="str">
            <v>1800000175</v>
          </cell>
          <cell r="C1071" t="str">
            <v>ZM</v>
          </cell>
          <cell r="D1071" t="str">
            <v>MIMS TRANSFER</v>
          </cell>
          <cell r="E1071" t="str">
            <v>40</v>
          </cell>
          <cell r="F1071" t="str">
            <v>00036190045120</v>
          </cell>
          <cell r="G1071" t="str">
            <v/>
          </cell>
          <cell r="H1071" t="str">
            <v>K180318016</v>
          </cell>
          <cell r="I1071" t="str">
            <v/>
          </cell>
          <cell r="J1071" t="str">
            <v/>
          </cell>
          <cell r="K1071" t="str">
            <v>865948-0001-SWITCH, SENSITIVE125/250VAC; 10/6A</v>
          </cell>
          <cell r="L1071">
            <v>37520</v>
          </cell>
          <cell r="M1071">
            <v>37520</v>
          </cell>
          <cell r="N1071" t="str">
            <v>USD</v>
          </cell>
          <cell r="O1071">
            <v>97.72</v>
          </cell>
          <cell r="P1071" t="str">
            <v>USD</v>
          </cell>
          <cell r="Q1071">
            <v>97.72</v>
          </cell>
        </row>
        <row r="1072">
          <cell r="A1072" t="str">
            <v>@01@</v>
          </cell>
          <cell r="B1072" t="str">
            <v>1800000190</v>
          </cell>
          <cell r="C1072" t="str">
            <v>ZM</v>
          </cell>
          <cell r="D1072" t="str">
            <v>MIMS TRANSFER</v>
          </cell>
          <cell r="E1072" t="str">
            <v>40</v>
          </cell>
          <cell r="F1072" t="str">
            <v>00036190045120</v>
          </cell>
          <cell r="G1072" t="str">
            <v/>
          </cell>
          <cell r="H1072" t="str">
            <v>K180318016</v>
          </cell>
          <cell r="I1072" t="str">
            <v/>
          </cell>
          <cell r="J1072" t="str">
            <v/>
          </cell>
          <cell r="K1072" t="str">
            <v>871591-0001-FUSE LINK, ENCLOSED ELEMENT6AMP; 6</v>
          </cell>
          <cell r="L1072">
            <v>37527</v>
          </cell>
          <cell r="M1072">
            <v>37527</v>
          </cell>
          <cell r="N1072" t="str">
            <v>USD</v>
          </cell>
          <cell r="O1072">
            <v>13.96</v>
          </cell>
          <cell r="P1072" t="str">
            <v>USD</v>
          </cell>
          <cell r="Q1072">
            <v>13.96</v>
          </cell>
        </row>
        <row r="1073">
          <cell r="A1073" t="str">
            <v>@01@</v>
          </cell>
          <cell r="B1073" t="str">
            <v>1800000190</v>
          </cell>
          <cell r="C1073" t="str">
            <v>ZM</v>
          </cell>
          <cell r="D1073" t="str">
            <v>MIMS TRANSFER</v>
          </cell>
          <cell r="E1073" t="str">
            <v>40</v>
          </cell>
          <cell r="F1073" t="str">
            <v>00036190045120</v>
          </cell>
          <cell r="G1073" t="str">
            <v/>
          </cell>
          <cell r="H1073" t="str">
            <v>K180318016</v>
          </cell>
          <cell r="I1073" t="str">
            <v/>
          </cell>
          <cell r="J1073" t="str">
            <v/>
          </cell>
          <cell r="K1073" t="str">
            <v>871591-0002-FUSE LINK, ENCLOSED ELEMENT6AMP; 6</v>
          </cell>
          <cell r="L1073">
            <v>37527</v>
          </cell>
          <cell r="M1073">
            <v>37527</v>
          </cell>
          <cell r="N1073" t="str">
            <v>USD</v>
          </cell>
          <cell r="O1073">
            <v>13.96</v>
          </cell>
          <cell r="P1073" t="str">
            <v>USD</v>
          </cell>
          <cell r="Q1073">
            <v>13.96</v>
          </cell>
        </row>
        <row r="1074">
          <cell r="A1074" t="str">
            <v>@01@</v>
          </cell>
          <cell r="B1074" t="str">
            <v>1800000140</v>
          </cell>
          <cell r="C1074" t="str">
            <v>ZM</v>
          </cell>
          <cell r="D1074" t="str">
            <v>MIMS TRANSFER</v>
          </cell>
          <cell r="E1074" t="str">
            <v>40</v>
          </cell>
          <cell r="F1074" t="str">
            <v>00036190045130</v>
          </cell>
          <cell r="G1074" t="str">
            <v/>
          </cell>
          <cell r="H1074" t="str">
            <v>K180318016</v>
          </cell>
          <cell r="I1074" t="str">
            <v/>
          </cell>
          <cell r="J1074" t="str">
            <v/>
          </cell>
          <cell r="K1074" t="str">
            <v>857842-0001-PHOTOELECTRIC CELL11 TO 30VDC; 6M</v>
          </cell>
          <cell r="L1074">
            <v>37501</v>
          </cell>
          <cell r="M1074">
            <v>37501</v>
          </cell>
          <cell r="N1074" t="str">
            <v>USD</v>
          </cell>
          <cell r="O1074">
            <v>496.2</v>
          </cell>
          <cell r="P1074" t="str">
            <v>USD</v>
          </cell>
          <cell r="Q1074">
            <v>496.2</v>
          </cell>
        </row>
        <row r="1075">
          <cell r="A1075" t="str">
            <v>@01@</v>
          </cell>
          <cell r="B1075" t="str">
            <v>1800000185</v>
          </cell>
          <cell r="C1075" t="str">
            <v>ZM</v>
          </cell>
          <cell r="D1075" t="str">
            <v>MIMS TRANSFER</v>
          </cell>
          <cell r="E1075" t="str">
            <v>40</v>
          </cell>
          <cell r="F1075" t="str">
            <v>00036190045130</v>
          </cell>
          <cell r="G1075" t="str">
            <v/>
          </cell>
          <cell r="H1075" t="str">
            <v>K180318016</v>
          </cell>
          <cell r="I1075" t="str">
            <v/>
          </cell>
          <cell r="J1075" t="str">
            <v/>
          </cell>
          <cell r="K1075" t="str">
            <v>870426-0001-PHOTOELECTRIC CELL11 TO 30VDC; 6M</v>
          </cell>
          <cell r="L1075">
            <v>37524</v>
          </cell>
          <cell r="M1075">
            <v>37524</v>
          </cell>
          <cell r="N1075" t="str">
            <v>USD</v>
          </cell>
          <cell r="O1075">
            <v>248.1</v>
          </cell>
          <cell r="P1075" t="str">
            <v>USD</v>
          </cell>
          <cell r="Q1075">
            <v>248.1</v>
          </cell>
        </row>
        <row r="1076">
          <cell r="A1076" t="str">
            <v>@01@</v>
          </cell>
          <cell r="B1076" t="str">
            <v>1800000159</v>
          </cell>
          <cell r="C1076" t="str">
            <v>ZM</v>
          </cell>
          <cell r="D1076" t="str">
            <v>MIMS TRANSFER</v>
          </cell>
          <cell r="E1076" t="str">
            <v>40</v>
          </cell>
          <cell r="F1076" t="str">
            <v>00036190045150</v>
          </cell>
          <cell r="G1076" t="str">
            <v/>
          </cell>
          <cell r="H1076" t="str">
            <v>K180318016</v>
          </cell>
          <cell r="I1076" t="str">
            <v/>
          </cell>
          <cell r="J1076" t="str">
            <v/>
          </cell>
          <cell r="K1076" t="str">
            <v>865175-0002-BEARING, ROLLER, TAPERED40MM ID; 8</v>
          </cell>
          <cell r="L1076">
            <v>37512</v>
          </cell>
          <cell r="M1076">
            <v>37512</v>
          </cell>
          <cell r="N1076" t="str">
            <v>USD</v>
          </cell>
          <cell r="O1076">
            <v>27.95</v>
          </cell>
          <cell r="P1076" t="str">
            <v>USD</v>
          </cell>
          <cell r="Q1076">
            <v>27.95</v>
          </cell>
        </row>
        <row r="1077">
          <cell r="A1077" t="str">
            <v>@01@</v>
          </cell>
          <cell r="B1077" t="str">
            <v>1800000159</v>
          </cell>
          <cell r="C1077" t="str">
            <v>ZM</v>
          </cell>
          <cell r="D1077" t="str">
            <v>MIMS TRANSFER</v>
          </cell>
          <cell r="E1077" t="str">
            <v>40</v>
          </cell>
          <cell r="F1077" t="str">
            <v>00036190045150</v>
          </cell>
          <cell r="G1077" t="str">
            <v/>
          </cell>
          <cell r="H1077" t="str">
            <v>K180318016</v>
          </cell>
          <cell r="I1077" t="str">
            <v/>
          </cell>
          <cell r="J1077" t="str">
            <v/>
          </cell>
          <cell r="K1077" t="str">
            <v>863500-0001-BEARING, ROLLER, TAPERED40MM ID; 8</v>
          </cell>
          <cell r="L1077">
            <v>37512</v>
          </cell>
          <cell r="M1077">
            <v>37512</v>
          </cell>
          <cell r="N1077" t="str">
            <v>USD</v>
          </cell>
          <cell r="O1077">
            <v>9.32</v>
          </cell>
          <cell r="P1077" t="str">
            <v>USD</v>
          </cell>
          <cell r="Q1077">
            <v>9.32</v>
          </cell>
        </row>
        <row r="1078">
          <cell r="A1078" t="str">
            <v>@01@</v>
          </cell>
          <cell r="B1078" t="str">
            <v>1800000175</v>
          </cell>
          <cell r="C1078" t="str">
            <v>ZM</v>
          </cell>
          <cell r="D1078" t="str">
            <v>MIMS TRANSFER</v>
          </cell>
          <cell r="E1078" t="str">
            <v>40</v>
          </cell>
          <cell r="F1078" t="str">
            <v>00036190045150</v>
          </cell>
          <cell r="G1078" t="str">
            <v/>
          </cell>
          <cell r="H1078" t="str">
            <v>K180318016</v>
          </cell>
          <cell r="I1078" t="str">
            <v/>
          </cell>
          <cell r="J1078" t="str">
            <v/>
          </cell>
          <cell r="K1078" t="str">
            <v>866787-0001-BEARING, ROLLER, TAPERED40MM ID; 8</v>
          </cell>
          <cell r="L1078">
            <v>37520</v>
          </cell>
          <cell r="M1078">
            <v>37520</v>
          </cell>
          <cell r="N1078" t="str">
            <v>USD</v>
          </cell>
          <cell r="O1078">
            <v>9.32</v>
          </cell>
          <cell r="P1078" t="str">
            <v>USD</v>
          </cell>
          <cell r="Q1078">
            <v>9.32</v>
          </cell>
        </row>
        <row r="1079">
          <cell r="A1079" t="str">
            <v>@01@</v>
          </cell>
          <cell r="B1079" t="str">
            <v>1800000190</v>
          </cell>
          <cell r="C1079" t="str">
            <v>ZM</v>
          </cell>
          <cell r="D1079" t="str">
            <v>MIMS TRANSFER</v>
          </cell>
          <cell r="E1079" t="str">
            <v>40</v>
          </cell>
          <cell r="F1079" t="str">
            <v>00036190045150</v>
          </cell>
          <cell r="G1079" t="str">
            <v/>
          </cell>
          <cell r="H1079" t="str">
            <v>K180318016</v>
          </cell>
          <cell r="I1079" t="str">
            <v/>
          </cell>
          <cell r="J1079" t="str">
            <v/>
          </cell>
          <cell r="K1079" t="str">
            <v>871756-0003-BEARING, ROLLER, TAPERED40MM ID; 8</v>
          </cell>
          <cell r="L1079">
            <v>37527</v>
          </cell>
          <cell r="M1079">
            <v>37527</v>
          </cell>
          <cell r="N1079" t="str">
            <v>USD</v>
          </cell>
          <cell r="O1079">
            <v>18.63</v>
          </cell>
          <cell r="P1079" t="str">
            <v>USD</v>
          </cell>
          <cell r="Q1079">
            <v>18.63</v>
          </cell>
        </row>
        <row r="1080">
          <cell r="A1080" t="str">
            <v>@01@</v>
          </cell>
          <cell r="B1080" t="str">
            <v>1800000172</v>
          </cell>
          <cell r="C1080" t="str">
            <v>ZM</v>
          </cell>
          <cell r="D1080" t="str">
            <v>MIMS TRANSFER</v>
          </cell>
          <cell r="E1080" t="str">
            <v>40</v>
          </cell>
          <cell r="F1080" t="str">
            <v>00036190045210</v>
          </cell>
          <cell r="G1080" t="str">
            <v/>
          </cell>
          <cell r="H1080" t="str">
            <v>K180318016</v>
          </cell>
          <cell r="I1080" t="str">
            <v/>
          </cell>
          <cell r="J1080" t="str">
            <v/>
          </cell>
          <cell r="K1080" t="str">
            <v>865418-0001-GREASE, AUTOMOTIVE</v>
          </cell>
          <cell r="L1080">
            <v>37519</v>
          </cell>
          <cell r="M1080">
            <v>37519</v>
          </cell>
          <cell r="N1080" t="str">
            <v>USD</v>
          </cell>
          <cell r="O1080">
            <v>1929.95</v>
          </cell>
          <cell r="P1080" t="str">
            <v>USD</v>
          </cell>
          <cell r="Q1080">
            <v>1929.95</v>
          </cell>
        </row>
        <row r="1081">
          <cell r="A1081" t="str">
            <v>@01@</v>
          </cell>
          <cell r="B1081" t="str">
            <v>1800000190</v>
          </cell>
          <cell r="C1081" t="str">
            <v>ZM</v>
          </cell>
          <cell r="D1081" t="str">
            <v>MIMS TRANSFER</v>
          </cell>
          <cell r="E1081" t="str">
            <v>40</v>
          </cell>
          <cell r="F1081" t="str">
            <v>00036720045130</v>
          </cell>
          <cell r="G1081" t="str">
            <v/>
          </cell>
          <cell r="H1081" t="str">
            <v>K180318017</v>
          </cell>
          <cell r="I1081" t="str">
            <v/>
          </cell>
          <cell r="J1081" t="str">
            <v/>
          </cell>
          <cell r="K1081" t="str">
            <v>871563-0001-ELBOW, TUBETYPE:QSL-1/8-6; R-1/8 C</v>
          </cell>
          <cell r="L1081">
            <v>37527</v>
          </cell>
          <cell r="M1081">
            <v>37527</v>
          </cell>
          <cell r="N1081" t="str">
            <v>USD</v>
          </cell>
          <cell r="O1081">
            <v>1.72</v>
          </cell>
          <cell r="P1081" t="str">
            <v>USD</v>
          </cell>
          <cell r="Q1081">
            <v>1.72</v>
          </cell>
        </row>
        <row r="1082">
          <cell r="A1082" t="str">
            <v>@01@</v>
          </cell>
          <cell r="B1082" t="str">
            <v>1800000140</v>
          </cell>
          <cell r="C1082" t="str">
            <v>ZM</v>
          </cell>
          <cell r="D1082" t="str">
            <v>MIMS TRANSFER</v>
          </cell>
          <cell r="E1082" t="str">
            <v>40</v>
          </cell>
          <cell r="F1082" t="str">
            <v>00036730045110</v>
          </cell>
          <cell r="G1082" t="str">
            <v/>
          </cell>
          <cell r="H1082" t="str">
            <v>K180318018</v>
          </cell>
          <cell r="I1082" t="str">
            <v/>
          </cell>
          <cell r="J1082" t="str">
            <v/>
          </cell>
          <cell r="K1082" t="str">
            <v>857899-0001-COUPLING, SHAFT, FLEXIBLE6MM BORE</v>
          </cell>
          <cell r="L1082">
            <v>37501</v>
          </cell>
          <cell r="M1082">
            <v>37501</v>
          </cell>
          <cell r="N1082" t="str">
            <v>USD</v>
          </cell>
          <cell r="O1082">
            <v>133.5</v>
          </cell>
          <cell r="P1082" t="str">
            <v>USD</v>
          </cell>
          <cell r="Q1082">
            <v>133.5</v>
          </cell>
        </row>
        <row r="1083">
          <cell r="A1083" t="str">
            <v>@01@</v>
          </cell>
          <cell r="B1083" t="str">
            <v>1800000159</v>
          </cell>
          <cell r="C1083" t="str">
            <v>ZM</v>
          </cell>
          <cell r="D1083" t="str">
            <v>MIMS TRANSFER</v>
          </cell>
          <cell r="E1083" t="str">
            <v>40</v>
          </cell>
          <cell r="F1083" t="str">
            <v>00036730045110</v>
          </cell>
          <cell r="G1083" t="str">
            <v/>
          </cell>
          <cell r="H1083" t="str">
            <v>K180318018</v>
          </cell>
          <cell r="I1083" t="str">
            <v/>
          </cell>
          <cell r="J1083" t="str">
            <v/>
          </cell>
          <cell r="K1083" t="str">
            <v>861654-0001-CYLINDER, ACTUATING, LINEAR1 TO 10</v>
          </cell>
          <cell r="L1083">
            <v>37512</v>
          </cell>
          <cell r="M1083">
            <v>37512</v>
          </cell>
          <cell r="N1083" t="str">
            <v>USD</v>
          </cell>
          <cell r="O1083">
            <v>59.12</v>
          </cell>
          <cell r="P1083" t="str">
            <v>USD</v>
          </cell>
          <cell r="Q1083">
            <v>59.12</v>
          </cell>
        </row>
        <row r="1084">
          <cell r="A1084" t="str">
            <v>@01@</v>
          </cell>
          <cell r="B1084" t="str">
            <v>1800000175</v>
          </cell>
          <cell r="C1084" t="str">
            <v>ZM</v>
          </cell>
          <cell r="D1084" t="str">
            <v>MIMS TRANSFER</v>
          </cell>
          <cell r="E1084" t="str">
            <v>40</v>
          </cell>
          <cell r="F1084" t="str">
            <v>00036730045110</v>
          </cell>
          <cell r="G1084" t="str">
            <v/>
          </cell>
          <cell r="H1084" t="str">
            <v>K180318018</v>
          </cell>
          <cell r="I1084" t="str">
            <v/>
          </cell>
          <cell r="J1084" t="str">
            <v/>
          </cell>
          <cell r="K1084" t="str">
            <v>866912-0001-ROLLER, LINEAR-ROTARY MOTION220MM</v>
          </cell>
          <cell r="L1084">
            <v>37520</v>
          </cell>
          <cell r="M1084">
            <v>37520</v>
          </cell>
          <cell r="N1084" t="str">
            <v>USD</v>
          </cell>
          <cell r="O1084">
            <v>3675.89</v>
          </cell>
          <cell r="P1084" t="str">
            <v>USD</v>
          </cell>
          <cell r="Q1084">
            <v>3675.89</v>
          </cell>
        </row>
        <row r="1085">
          <cell r="A1085" t="str">
            <v>@01@</v>
          </cell>
          <cell r="B1085" t="str">
            <v>1800000189</v>
          </cell>
          <cell r="C1085" t="str">
            <v>ZM</v>
          </cell>
          <cell r="D1085" t="str">
            <v>MIMS TRANSFER</v>
          </cell>
          <cell r="E1085" t="str">
            <v>40</v>
          </cell>
          <cell r="F1085" t="str">
            <v>00036730045110</v>
          </cell>
          <cell r="G1085" t="str">
            <v/>
          </cell>
          <cell r="H1085" t="str">
            <v>K180318018</v>
          </cell>
          <cell r="I1085" t="str">
            <v/>
          </cell>
          <cell r="J1085" t="str">
            <v/>
          </cell>
          <cell r="K1085" t="str">
            <v>869442-0001-CYLINDER, ACTUATING, LINEAR1 TO 10</v>
          </cell>
          <cell r="L1085">
            <v>37526</v>
          </cell>
          <cell r="M1085">
            <v>37526</v>
          </cell>
          <cell r="N1085" t="str">
            <v>USD</v>
          </cell>
          <cell r="O1085">
            <v>118.23</v>
          </cell>
          <cell r="P1085" t="str">
            <v>USD</v>
          </cell>
          <cell r="Q1085">
            <v>118.23</v>
          </cell>
        </row>
        <row r="1086">
          <cell r="A1086" t="str">
            <v>@01@</v>
          </cell>
          <cell r="B1086" t="str">
            <v>1800000190</v>
          </cell>
          <cell r="C1086" t="str">
            <v>ZM</v>
          </cell>
          <cell r="D1086" t="str">
            <v>MIMS TRANSFER</v>
          </cell>
          <cell r="E1086" t="str">
            <v>50</v>
          </cell>
          <cell r="F1086" t="str">
            <v>00036730045110</v>
          </cell>
          <cell r="G1086" t="str">
            <v/>
          </cell>
          <cell r="H1086" t="str">
            <v>K180318018</v>
          </cell>
          <cell r="I1086" t="str">
            <v/>
          </cell>
          <cell r="J1086" t="str">
            <v/>
          </cell>
          <cell r="K1086" t="str">
            <v>871680-0001-ROLLER, LINEAR-ROTARY MOTION220MM</v>
          </cell>
          <cell r="L1086">
            <v>37527</v>
          </cell>
          <cell r="M1086">
            <v>37527</v>
          </cell>
          <cell r="N1086" t="str">
            <v>USD</v>
          </cell>
          <cell r="O1086">
            <v>-3675.89</v>
          </cell>
          <cell r="P1086" t="str">
            <v>USD</v>
          </cell>
          <cell r="Q1086">
            <v>-3675.89</v>
          </cell>
        </row>
        <row r="1087">
          <cell r="A1087" t="str">
            <v>@01@</v>
          </cell>
          <cell r="B1087" t="str">
            <v>1800000190</v>
          </cell>
          <cell r="C1087" t="str">
            <v>ZM</v>
          </cell>
          <cell r="D1087" t="str">
            <v>MIMS TRANSFER</v>
          </cell>
          <cell r="E1087" t="str">
            <v>40</v>
          </cell>
          <cell r="F1087" t="str">
            <v>00036730045110</v>
          </cell>
          <cell r="G1087" t="str">
            <v/>
          </cell>
          <cell r="H1087" t="str">
            <v>K180318018</v>
          </cell>
          <cell r="I1087" t="str">
            <v/>
          </cell>
          <cell r="J1087" t="str">
            <v/>
          </cell>
          <cell r="K1087" t="str">
            <v>871557-0001-CYLINDER, ACTUATING, LINEAR1 TO 10</v>
          </cell>
          <cell r="L1087">
            <v>37527</v>
          </cell>
          <cell r="M1087">
            <v>37527</v>
          </cell>
          <cell r="N1087" t="str">
            <v>USD</v>
          </cell>
          <cell r="O1087">
            <v>59.08</v>
          </cell>
          <cell r="P1087" t="str">
            <v>USD</v>
          </cell>
          <cell r="Q1087">
            <v>59.08</v>
          </cell>
        </row>
        <row r="1088">
          <cell r="A1088" t="str">
            <v>@01@</v>
          </cell>
          <cell r="B1088" t="str">
            <v>1800000190</v>
          </cell>
          <cell r="C1088" t="str">
            <v>ZM</v>
          </cell>
          <cell r="D1088" t="str">
            <v>MIMS TRANSFER</v>
          </cell>
          <cell r="E1088" t="str">
            <v>40</v>
          </cell>
          <cell r="F1088" t="str">
            <v>00036730045110</v>
          </cell>
          <cell r="G1088" t="str">
            <v/>
          </cell>
          <cell r="H1088" t="str">
            <v>K180318018</v>
          </cell>
          <cell r="I1088" t="str">
            <v/>
          </cell>
          <cell r="J1088" t="str">
            <v/>
          </cell>
          <cell r="K1088" t="str">
            <v>871571-0002-BEARING, BALL, ANNULAR45MM ID; 85M</v>
          </cell>
          <cell r="L1088">
            <v>37527</v>
          </cell>
          <cell r="M1088">
            <v>37527</v>
          </cell>
          <cell r="N1088" t="str">
            <v>USD</v>
          </cell>
          <cell r="O1088">
            <v>9.9600000000000009</v>
          </cell>
          <cell r="P1088" t="str">
            <v>USD</v>
          </cell>
          <cell r="Q1088">
            <v>9.9600000000000009</v>
          </cell>
        </row>
        <row r="1089">
          <cell r="A1089" t="str">
            <v>@01@</v>
          </cell>
          <cell r="B1089" t="str">
            <v>1800000190</v>
          </cell>
          <cell r="C1089" t="str">
            <v>ZM</v>
          </cell>
          <cell r="D1089" t="str">
            <v>MIMS TRANSFER</v>
          </cell>
          <cell r="E1089" t="str">
            <v>40</v>
          </cell>
          <cell r="F1089" t="str">
            <v>00036730045110</v>
          </cell>
          <cell r="G1089" t="str">
            <v/>
          </cell>
          <cell r="H1089" t="str">
            <v>K180318018</v>
          </cell>
          <cell r="I1089" t="str">
            <v/>
          </cell>
          <cell r="J1089" t="str">
            <v/>
          </cell>
          <cell r="K1089" t="str">
            <v>871571-0001-BEARING, ROLLER, NEEDLE50MM ID; 90</v>
          </cell>
          <cell r="L1089">
            <v>37527</v>
          </cell>
          <cell r="M1089">
            <v>37527</v>
          </cell>
          <cell r="N1089" t="str">
            <v>USD</v>
          </cell>
          <cell r="O1089">
            <v>11.71</v>
          </cell>
          <cell r="P1089" t="str">
            <v>USD</v>
          </cell>
          <cell r="Q1089">
            <v>11.71</v>
          </cell>
        </row>
        <row r="1090">
          <cell r="A1090" t="str">
            <v>@01@</v>
          </cell>
          <cell r="B1090" t="str">
            <v>1800000182</v>
          </cell>
          <cell r="C1090" t="str">
            <v>ZM</v>
          </cell>
          <cell r="D1090" t="str">
            <v>MIMS TRANSFER</v>
          </cell>
          <cell r="E1090" t="str">
            <v>40</v>
          </cell>
          <cell r="F1090" t="str">
            <v>00036730045120</v>
          </cell>
          <cell r="G1090" t="str">
            <v/>
          </cell>
          <cell r="H1090" t="str">
            <v>K180318018</v>
          </cell>
          <cell r="I1090" t="str">
            <v/>
          </cell>
          <cell r="J1090" t="str">
            <v/>
          </cell>
          <cell r="K1090" t="str">
            <v>870066-0001-MOTOR, ALTERNATING CURRENT0.75KW;</v>
          </cell>
          <cell r="L1090">
            <v>37523</v>
          </cell>
          <cell r="M1090">
            <v>37523</v>
          </cell>
          <cell r="N1090" t="str">
            <v>USD</v>
          </cell>
          <cell r="O1090">
            <v>867.84</v>
          </cell>
          <cell r="P1090" t="str">
            <v>USD</v>
          </cell>
          <cell r="Q1090">
            <v>867.84</v>
          </cell>
        </row>
        <row r="1091">
          <cell r="A1091" t="str">
            <v>@01@</v>
          </cell>
          <cell r="B1091" t="str">
            <v>1800000182</v>
          </cell>
          <cell r="C1091" t="str">
            <v>ZM</v>
          </cell>
          <cell r="D1091" t="str">
            <v>MIMS TRANSFER</v>
          </cell>
          <cell r="E1091" t="str">
            <v>40</v>
          </cell>
          <cell r="F1091" t="str">
            <v>00036730045120</v>
          </cell>
          <cell r="G1091" t="str">
            <v/>
          </cell>
          <cell r="H1091" t="str">
            <v>K180318018</v>
          </cell>
          <cell r="I1091" t="str">
            <v/>
          </cell>
          <cell r="J1091" t="str">
            <v/>
          </cell>
          <cell r="K1091" t="str">
            <v>869492-0002-RELAY, THERMAL:1-1.6A; 660V; OVERL</v>
          </cell>
          <cell r="L1091">
            <v>37523</v>
          </cell>
          <cell r="M1091">
            <v>37523</v>
          </cell>
          <cell r="N1091" t="str">
            <v>USD</v>
          </cell>
          <cell r="O1091">
            <v>104.64</v>
          </cell>
          <cell r="P1091" t="str">
            <v>USD</v>
          </cell>
          <cell r="Q1091">
            <v>104.64</v>
          </cell>
        </row>
        <row r="1092">
          <cell r="A1092" t="str">
            <v>@01@</v>
          </cell>
          <cell r="B1092" t="str">
            <v>1800000187</v>
          </cell>
          <cell r="C1092" t="str">
            <v>ZM</v>
          </cell>
          <cell r="D1092" t="str">
            <v>MIMS TRANSFER</v>
          </cell>
          <cell r="E1092" t="str">
            <v>40</v>
          </cell>
          <cell r="F1092" t="str">
            <v>00036730045120</v>
          </cell>
          <cell r="G1092" t="str">
            <v/>
          </cell>
          <cell r="H1092" t="str">
            <v>K180318018</v>
          </cell>
          <cell r="I1092" t="str">
            <v/>
          </cell>
          <cell r="J1092" t="str">
            <v/>
          </cell>
          <cell r="K1092" t="str">
            <v>870751-0001-CIRCUIT BREAKER3POLE; 28 TO 40AMP</v>
          </cell>
          <cell r="L1092">
            <v>37525</v>
          </cell>
          <cell r="M1092">
            <v>37525</v>
          </cell>
          <cell r="N1092" t="str">
            <v>USD</v>
          </cell>
          <cell r="O1092">
            <v>82.75</v>
          </cell>
          <cell r="P1092" t="str">
            <v>USD</v>
          </cell>
          <cell r="Q1092">
            <v>82.75</v>
          </cell>
        </row>
        <row r="1093">
          <cell r="A1093" t="str">
            <v>@01@</v>
          </cell>
          <cell r="B1093" t="str">
            <v>1800000187</v>
          </cell>
          <cell r="C1093" t="str">
            <v>ZM</v>
          </cell>
          <cell r="D1093" t="str">
            <v>MIMS TRANSFER</v>
          </cell>
          <cell r="E1093" t="str">
            <v>40</v>
          </cell>
          <cell r="F1093" t="str">
            <v>00036730045120</v>
          </cell>
          <cell r="G1093" t="str">
            <v/>
          </cell>
          <cell r="H1093" t="str">
            <v>K180318018</v>
          </cell>
          <cell r="I1093" t="str">
            <v/>
          </cell>
          <cell r="J1093" t="str">
            <v/>
          </cell>
          <cell r="K1093" t="str">
            <v>870751-0002-CIRCUIT BREAKER3POLE; 16 TO 25AMP</v>
          </cell>
          <cell r="L1093">
            <v>37525</v>
          </cell>
          <cell r="M1093">
            <v>37525</v>
          </cell>
          <cell r="N1093" t="str">
            <v>USD</v>
          </cell>
          <cell r="O1093">
            <v>0.01</v>
          </cell>
          <cell r="P1093" t="str">
            <v>USD</v>
          </cell>
          <cell r="Q1093">
            <v>0.01</v>
          </cell>
        </row>
        <row r="1094">
          <cell r="A1094" t="str">
            <v>@01@</v>
          </cell>
          <cell r="B1094" t="str">
            <v>1800000190</v>
          </cell>
          <cell r="C1094" t="str">
            <v>ZM</v>
          </cell>
          <cell r="D1094" t="str">
            <v>MIMS TRANSFER</v>
          </cell>
          <cell r="E1094" t="str">
            <v>40</v>
          </cell>
          <cell r="F1094" t="str">
            <v>00036730045120</v>
          </cell>
          <cell r="G1094" t="str">
            <v/>
          </cell>
          <cell r="H1094" t="str">
            <v>K180318018</v>
          </cell>
          <cell r="I1094" t="str">
            <v/>
          </cell>
          <cell r="J1094" t="str">
            <v/>
          </cell>
          <cell r="K1094" t="str">
            <v>871197-0001-MOTOR, ALTERNATING CURRENT0.28KW;</v>
          </cell>
          <cell r="L1094">
            <v>37527</v>
          </cell>
          <cell r="M1094">
            <v>37527</v>
          </cell>
          <cell r="N1094" t="str">
            <v>USD</v>
          </cell>
          <cell r="O1094">
            <v>488.25</v>
          </cell>
          <cell r="P1094" t="str">
            <v>USD</v>
          </cell>
          <cell r="Q1094">
            <v>488.25</v>
          </cell>
        </row>
        <row r="1095">
          <cell r="A1095" t="str">
            <v>@01@</v>
          </cell>
          <cell r="B1095" t="str">
            <v>1800000190</v>
          </cell>
          <cell r="C1095" t="str">
            <v>ZM</v>
          </cell>
          <cell r="D1095" t="str">
            <v>MIMS TRANSFER</v>
          </cell>
          <cell r="E1095" t="str">
            <v>40</v>
          </cell>
          <cell r="F1095" t="str">
            <v>00036730045130</v>
          </cell>
          <cell r="G1095" t="str">
            <v/>
          </cell>
          <cell r="H1095" t="str">
            <v>K180318018</v>
          </cell>
          <cell r="I1095" t="str">
            <v/>
          </cell>
          <cell r="J1095" t="str">
            <v/>
          </cell>
          <cell r="K1095" t="str">
            <v>871559-0001-VALVE, FLOW CONTROL0.2 TO 10BAR PR</v>
          </cell>
          <cell r="L1095">
            <v>37527</v>
          </cell>
          <cell r="M1095">
            <v>37527</v>
          </cell>
          <cell r="N1095" t="str">
            <v>USD</v>
          </cell>
          <cell r="O1095">
            <v>5.18</v>
          </cell>
          <cell r="P1095" t="str">
            <v>USD</v>
          </cell>
          <cell r="Q1095">
            <v>5.18</v>
          </cell>
        </row>
        <row r="1096">
          <cell r="A1096" t="str">
            <v>@01@</v>
          </cell>
          <cell r="B1096" t="str">
            <v>1800000192</v>
          </cell>
          <cell r="C1096" t="str">
            <v>ZM</v>
          </cell>
          <cell r="D1096" t="str">
            <v>MIMS TRANSFER</v>
          </cell>
          <cell r="E1096" t="str">
            <v>40</v>
          </cell>
          <cell r="F1096" t="str">
            <v>00036730045130</v>
          </cell>
          <cell r="G1096" t="str">
            <v/>
          </cell>
          <cell r="H1096" t="str">
            <v>K180318018</v>
          </cell>
          <cell r="I1096" t="str">
            <v/>
          </cell>
          <cell r="J1096" t="str">
            <v/>
          </cell>
          <cell r="K1096" t="str">
            <v>872870-0001-ELBOW, TUBEPUSH IN/THREADED L FITT</v>
          </cell>
          <cell r="L1096">
            <v>37529</v>
          </cell>
          <cell r="M1096">
            <v>37529</v>
          </cell>
          <cell r="N1096" t="str">
            <v>USD</v>
          </cell>
          <cell r="O1096">
            <v>4.92</v>
          </cell>
          <cell r="P1096" t="str">
            <v>USD</v>
          </cell>
          <cell r="Q1096">
            <v>4.92</v>
          </cell>
        </row>
        <row r="1097">
          <cell r="A1097" t="str">
            <v>@01@</v>
          </cell>
          <cell r="B1097" t="str">
            <v>1800000140</v>
          </cell>
          <cell r="C1097" t="str">
            <v>ZM</v>
          </cell>
          <cell r="D1097" t="str">
            <v>MIMS TRANSFER</v>
          </cell>
          <cell r="E1097" t="str">
            <v>40</v>
          </cell>
          <cell r="F1097" t="str">
            <v>00036740045120</v>
          </cell>
          <cell r="G1097" t="str">
            <v/>
          </cell>
          <cell r="H1097" t="str">
            <v>K180318019</v>
          </cell>
          <cell r="I1097" t="str">
            <v/>
          </cell>
          <cell r="J1097" t="str">
            <v/>
          </cell>
          <cell r="K1097" t="str">
            <v>858591-0001-BRUSH, ELECTRICAL CONTACT70AMP CUR</v>
          </cell>
          <cell r="L1097">
            <v>37501</v>
          </cell>
          <cell r="M1097">
            <v>37501</v>
          </cell>
          <cell r="N1097" t="str">
            <v>USD</v>
          </cell>
          <cell r="O1097">
            <v>437</v>
          </cell>
          <cell r="P1097" t="str">
            <v>USD</v>
          </cell>
          <cell r="Q1097">
            <v>437</v>
          </cell>
        </row>
        <row r="1098">
          <cell r="A1098" t="str">
            <v>@01@</v>
          </cell>
          <cell r="B1098" t="str">
            <v>1800000140</v>
          </cell>
          <cell r="C1098" t="str">
            <v>ZM</v>
          </cell>
          <cell r="D1098" t="str">
            <v>MIMS TRANSFER</v>
          </cell>
          <cell r="E1098" t="str">
            <v>40</v>
          </cell>
          <cell r="F1098" t="str">
            <v>00036740045120</v>
          </cell>
          <cell r="G1098" t="str">
            <v/>
          </cell>
          <cell r="H1098" t="str">
            <v>K180318019</v>
          </cell>
          <cell r="I1098" t="str">
            <v/>
          </cell>
          <cell r="J1098" t="str">
            <v/>
          </cell>
          <cell r="K1098" t="str">
            <v>857766-0001-PHOTOELECTRIC CELL24 TO 240VAC/12</v>
          </cell>
          <cell r="L1098">
            <v>37501</v>
          </cell>
          <cell r="M1098">
            <v>37501</v>
          </cell>
          <cell r="N1098" t="str">
            <v>USD</v>
          </cell>
          <cell r="O1098">
            <v>57.32</v>
          </cell>
          <cell r="P1098" t="str">
            <v>USD</v>
          </cell>
          <cell r="Q1098">
            <v>57.32</v>
          </cell>
        </row>
        <row r="1099">
          <cell r="A1099" t="str">
            <v>@01@</v>
          </cell>
          <cell r="B1099" t="str">
            <v>1800000140</v>
          </cell>
          <cell r="C1099" t="str">
            <v>ZM</v>
          </cell>
          <cell r="D1099" t="str">
            <v>MIMS TRANSFER</v>
          </cell>
          <cell r="E1099" t="str">
            <v>40</v>
          </cell>
          <cell r="F1099" t="str">
            <v>00036740045120</v>
          </cell>
          <cell r="G1099" t="str">
            <v/>
          </cell>
          <cell r="H1099" t="str">
            <v>K180318019</v>
          </cell>
          <cell r="I1099" t="str">
            <v/>
          </cell>
          <cell r="J1099" t="str">
            <v/>
          </cell>
          <cell r="K1099" t="str">
            <v>857599-0001-BRUSH, ELECTRICAL CONTACT40AMP; 12</v>
          </cell>
          <cell r="L1099">
            <v>37501</v>
          </cell>
          <cell r="M1099">
            <v>37501</v>
          </cell>
          <cell r="N1099" t="str">
            <v>USD</v>
          </cell>
          <cell r="O1099">
            <v>274.72000000000003</v>
          </cell>
          <cell r="P1099" t="str">
            <v>USD</v>
          </cell>
          <cell r="Q1099">
            <v>274.72000000000003</v>
          </cell>
        </row>
        <row r="1100">
          <cell r="A1100" t="str">
            <v>@01@</v>
          </cell>
          <cell r="B1100" t="str">
            <v>1800000140</v>
          </cell>
          <cell r="C1100" t="str">
            <v>ZM</v>
          </cell>
          <cell r="D1100" t="str">
            <v>MIMS TRANSFER</v>
          </cell>
          <cell r="E1100" t="str">
            <v>40</v>
          </cell>
          <cell r="F1100" t="str">
            <v>00036740045120</v>
          </cell>
          <cell r="G1100" t="str">
            <v/>
          </cell>
          <cell r="H1100" t="str">
            <v>K180318019</v>
          </cell>
          <cell r="I1100" t="str">
            <v/>
          </cell>
          <cell r="J1100" t="str">
            <v/>
          </cell>
          <cell r="K1100" t="str">
            <v>857599-0002-BRUSH, ELECTRICAL CONTACT40AMP; 10</v>
          </cell>
          <cell r="L1100">
            <v>37501</v>
          </cell>
          <cell r="M1100">
            <v>37501</v>
          </cell>
          <cell r="N1100" t="str">
            <v>USD</v>
          </cell>
          <cell r="O1100">
            <v>460</v>
          </cell>
          <cell r="P1100" t="str">
            <v>USD</v>
          </cell>
          <cell r="Q1100">
            <v>460</v>
          </cell>
        </row>
        <row r="1101">
          <cell r="A1101" t="str">
            <v>@01@</v>
          </cell>
          <cell r="B1101" t="str">
            <v>1800000159</v>
          </cell>
          <cell r="C1101" t="str">
            <v>ZM</v>
          </cell>
          <cell r="D1101" t="str">
            <v>MIMS TRANSFER</v>
          </cell>
          <cell r="E1101" t="str">
            <v>40</v>
          </cell>
          <cell r="F1101" t="str">
            <v>00036740045120</v>
          </cell>
          <cell r="G1101" t="str">
            <v/>
          </cell>
          <cell r="H1101" t="str">
            <v>K180318019</v>
          </cell>
          <cell r="I1101" t="str">
            <v/>
          </cell>
          <cell r="J1101" t="str">
            <v/>
          </cell>
          <cell r="K1101" t="str">
            <v>863771-0001-CURRENT COLLECTORCURRENT CONNECTIN</v>
          </cell>
          <cell r="L1101">
            <v>37512</v>
          </cell>
          <cell r="M1101">
            <v>37512</v>
          </cell>
          <cell r="N1101" t="str">
            <v>USD</v>
          </cell>
          <cell r="O1101">
            <v>460</v>
          </cell>
          <cell r="P1101" t="str">
            <v>USD</v>
          </cell>
          <cell r="Q1101">
            <v>460</v>
          </cell>
        </row>
        <row r="1102">
          <cell r="A1102" t="str">
            <v>@01@</v>
          </cell>
          <cell r="B1102" t="str">
            <v>1800000159</v>
          </cell>
          <cell r="C1102" t="str">
            <v>ZM</v>
          </cell>
          <cell r="D1102" t="str">
            <v>MIMS TRANSFER</v>
          </cell>
          <cell r="E1102" t="str">
            <v>40</v>
          </cell>
          <cell r="F1102" t="str">
            <v>00036740045120</v>
          </cell>
          <cell r="G1102" t="str">
            <v/>
          </cell>
          <cell r="H1102" t="str">
            <v>K180318019</v>
          </cell>
          <cell r="I1102" t="str">
            <v/>
          </cell>
          <cell r="J1102" t="str">
            <v/>
          </cell>
          <cell r="K1102" t="str">
            <v>863777-0001-BRUSH, ELECTRICAL CONTACT70AMP CUR</v>
          </cell>
          <cell r="L1102">
            <v>37512</v>
          </cell>
          <cell r="M1102">
            <v>37512</v>
          </cell>
          <cell r="N1102" t="str">
            <v>USD</v>
          </cell>
          <cell r="O1102">
            <v>196.65</v>
          </cell>
          <cell r="P1102" t="str">
            <v>USD</v>
          </cell>
          <cell r="Q1102">
            <v>196.65</v>
          </cell>
        </row>
        <row r="1103">
          <cell r="A1103" t="str">
            <v>@01@</v>
          </cell>
          <cell r="B1103" t="str">
            <v>1800000159</v>
          </cell>
          <cell r="C1103" t="str">
            <v>ZM</v>
          </cell>
          <cell r="D1103" t="str">
            <v>MIMS TRANSFER</v>
          </cell>
          <cell r="E1103" t="str">
            <v>40</v>
          </cell>
          <cell r="F1103" t="str">
            <v>00036740045120</v>
          </cell>
          <cell r="G1103" t="str">
            <v/>
          </cell>
          <cell r="H1103" t="str">
            <v>K180318019</v>
          </cell>
          <cell r="I1103" t="str">
            <v/>
          </cell>
          <cell r="J1103" t="str">
            <v/>
          </cell>
          <cell r="K1103" t="str">
            <v>855090-0001-CIRCUIT CARD ASSEMBLYSPEED DETECTI</v>
          </cell>
          <cell r="L1103">
            <v>37512</v>
          </cell>
          <cell r="M1103">
            <v>37512</v>
          </cell>
          <cell r="N1103" t="str">
            <v>USD</v>
          </cell>
          <cell r="O1103">
            <v>121.36</v>
          </cell>
          <cell r="P1103" t="str">
            <v>USD</v>
          </cell>
          <cell r="Q1103">
            <v>121.36</v>
          </cell>
        </row>
        <row r="1104">
          <cell r="A1104" t="str">
            <v>@01@</v>
          </cell>
          <cell r="B1104" t="str">
            <v>1800000192</v>
          </cell>
          <cell r="C1104" t="str">
            <v>ZM</v>
          </cell>
          <cell r="D1104" t="str">
            <v>MIMS TRANSFER</v>
          </cell>
          <cell r="E1104" t="str">
            <v>40</v>
          </cell>
          <cell r="F1104" t="str">
            <v>00036740045120</v>
          </cell>
          <cell r="G1104" t="str">
            <v/>
          </cell>
          <cell r="H1104" t="str">
            <v>K180318019</v>
          </cell>
          <cell r="I1104" t="str">
            <v/>
          </cell>
          <cell r="J1104" t="str">
            <v/>
          </cell>
          <cell r="K1104" t="str">
            <v>871588-0001-SWITCH, PROXIMITY12 TO 24VDC SUPPL</v>
          </cell>
          <cell r="L1104">
            <v>37529</v>
          </cell>
          <cell r="M1104">
            <v>37529</v>
          </cell>
          <cell r="N1104" t="str">
            <v>USD</v>
          </cell>
          <cell r="O1104">
            <v>26.3</v>
          </cell>
          <cell r="P1104" t="str">
            <v>USD</v>
          </cell>
          <cell r="Q1104">
            <v>26.3</v>
          </cell>
        </row>
        <row r="1105">
          <cell r="A1105" t="str">
            <v>@01@</v>
          </cell>
          <cell r="B1105" t="str">
            <v>1800000159</v>
          </cell>
          <cell r="C1105" t="str">
            <v>ZM</v>
          </cell>
          <cell r="D1105" t="str">
            <v>MIMS TRANSFER</v>
          </cell>
          <cell r="E1105" t="str">
            <v>40</v>
          </cell>
          <cell r="F1105" t="str">
            <v>00036740045130</v>
          </cell>
          <cell r="G1105" t="str">
            <v/>
          </cell>
          <cell r="H1105" t="str">
            <v>K180318019</v>
          </cell>
          <cell r="I1105" t="str">
            <v/>
          </cell>
          <cell r="J1105" t="str">
            <v/>
          </cell>
          <cell r="K1105" t="str">
            <v>863806-0001-REFLECTOR, INDICATING, CLEARANCE30</v>
          </cell>
          <cell r="L1105">
            <v>37512</v>
          </cell>
          <cell r="M1105">
            <v>37512</v>
          </cell>
          <cell r="N1105" t="str">
            <v>USD</v>
          </cell>
          <cell r="O1105">
            <v>29.57</v>
          </cell>
          <cell r="P1105" t="str">
            <v>USD</v>
          </cell>
          <cell r="Q1105">
            <v>29.57</v>
          </cell>
        </row>
        <row r="1106">
          <cell r="A1106" t="str">
            <v>@01@</v>
          </cell>
          <cell r="B1106" t="str">
            <v>1800000159</v>
          </cell>
          <cell r="C1106" t="str">
            <v>ZM</v>
          </cell>
          <cell r="D1106" t="str">
            <v>MIMS TRANSFER</v>
          </cell>
          <cell r="E1106" t="str">
            <v>40</v>
          </cell>
          <cell r="F1106" t="str">
            <v>00036740045130</v>
          </cell>
          <cell r="G1106" t="str">
            <v/>
          </cell>
          <cell r="H1106" t="str">
            <v>K180318019</v>
          </cell>
          <cell r="I1106" t="str">
            <v/>
          </cell>
          <cell r="J1106" t="str">
            <v/>
          </cell>
          <cell r="K1106" t="str">
            <v>863796-0001-PHOTOELECTRIC CELL24 TO 240VAC/12</v>
          </cell>
          <cell r="L1106">
            <v>37512</v>
          </cell>
          <cell r="M1106">
            <v>37512</v>
          </cell>
          <cell r="N1106" t="str">
            <v>USD</v>
          </cell>
          <cell r="O1106">
            <v>53.58</v>
          </cell>
          <cell r="P1106" t="str">
            <v>USD</v>
          </cell>
          <cell r="Q1106">
            <v>53.58</v>
          </cell>
        </row>
        <row r="1107">
          <cell r="A1107" t="str">
            <v>@01@</v>
          </cell>
          <cell r="B1107" t="str">
            <v>1800000185</v>
          </cell>
          <cell r="C1107" t="str">
            <v>ZM</v>
          </cell>
          <cell r="D1107" t="str">
            <v>MIMS TRANSFER</v>
          </cell>
          <cell r="E1107" t="str">
            <v>40</v>
          </cell>
          <cell r="F1107" t="str">
            <v>00036801045110</v>
          </cell>
          <cell r="G1107" t="str">
            <v/>
          </cell>
          <cell r="H1107" t="str">
            <v>K180318020</v>
          </cell>
          <cell r="I1107" t="str">
            <v/>
          </cell>
          <cell r="J1107" t="str">
            <v/>
          </cell>
          <cell r="K1107" t="str">
            <v>869411-0001-BELT, V</v>
          </cell>
          <cell r="L1107">
            <v>37524</v>
          </cell>
          <cell r="M1107">
            <v>37524</v>
          </cell>
          <cell r="N1107" t="str">
            <v>USD</v>
          </cell>
          <cell r="O1107">
            <v>3.96</v>
          </cell>
          <cell r="P1107" t="str">
            <v>USD</v>
          </cell>
          <cell r="Q1107">
            <v>3.96</v>
          </cell>
        </row>
        <row r="1108">
          <cell r="A1108" t="str">
            <v>@01@</v>
          </cell>
          <cell r="B1108" t="str">
            <v>1800000185</v>
          </cell>
          <cell r="C1108" t="str">
            <v>ZM</v>
          </cell>
          <cell r="D1108" t="str">
            <v>MIMS TRANSFER</v>
          </cell>
          <cell r="E1108" t="str">
            <v>40</v>
          </cell>
          <cell r="F1108" t="str">
            <v>00036801045110</v>
          </cell>
          <cell r="G1108" t="str">
            <v/>
          </cell>
          <cell r="H1108" t="str">
            <v>K180318020</v>
          </cell>
          <cell r="I1108" t="str">
            <v/>
          </cell>
          <cell r="J1108" t="str">
            <v/>
          </cell>
          <cell r="K1108" t="str">
            <v>869411-0002-BELT, V1610MM LG; 13MM W; 8MM THK;</v>
          </cell>
          <cell r="L1108">
            <v>37524</v>
          </cell>
          <cell r="M1108">
            <v>37524</v>
          </cell>
          <cell r="N1108" t="str">
            <v>USD</v>
          </cell>
          <cell r="O1108">
            <v>14.6</v>
          </cell>
          <cell r="P1108" t="str">
            <v>USD</v>
          </cell>
          <cell r="Q1108">
            <v>14.6</v>
          </cell>
        </row>
        <row r="1109">
          <cell r="A1109" t="str">
            <v>@01@</v>
          </cell>
          <cell r="B1109" t="str">
            <v>1800000189</v>
          </cell>
          <cell r="C1109" t="str">
            <v>ZM</v>
          </cell>
          <cell r="D1109" t="str">
            <v>MIMS TRANSFER</v>
          </cell>
          <cell r="E1109" t="str">
            <v>40</v>
          </cell>
          <cell r="F1109" t="str">
            <v>00036801045240</v>
          </cell>
          <cell r="G1109" t="str">
            <v/>
          </cell>
          <cell r="H1109" t="str">
            <v>K180318020</v>
          </cell>
          <cell r="I1109" t="str">
            <v/>
          </cell>
          <cell r="J1109" t="str">
            <v/>
          </cell>
          <cell r="K1109" t="str">
            <v>870633-0001-VALVE, GATETYPE: GATE; DN50/2IN SI</v>
          </cell>
          <cell r="L1109">
            <v>37526</v>
          </cell>
          <cell r="M1109">
            <v>37526</v>
          </cell>
          <cell r="N1109" t="str">
            <v>USD</v>
          </cell>
          <cell r="O1109">
            <v>127.81</v>
          </cell>
          <cell r="P1109" t="str">
            <v>USD</v>
          </cell>
          <cell r="Q1109">
            <v>127.81</v>
          </cell>
        </row>
        <row r="1110">
          <cell r="A1110" t="str">
            <v>@01@</v>
          </cell>
          <cell r="B1110" t="str">
            <v>1800000140</v>
          </cell>
          <cell r="C1110" t="str">
            <v>ZM</v>
          </cell>
          <cell r="D1110" t="str">
            <v>MIMS TRANSFER</v>
          </cell>
          <cell r="E1110" t="str">
            <v>40</v>
          </cell>
          <cell r="F1110" t="str">
            <v>00036820045110</v>
          </cell>
          <cell r="G1110" t="str">
            <v/>
          </cell>
          <cell r="H1110" t="str">
            <v>K180318021</v>
          </cell>
          <cell r="I1110" t="str">
            <v/>
          </cell>
          <cell r="J1110" t="str">
            <v/>
          </cell>
          <cell r="K1110" t="str">
            <v>851362-0001-SEAL, PLAIN ENCASEDA40MM ID; 62MM</v>
          </cell>
          <cell r="L1110">
            <v>37501</v>
          </cell>
          <cell r="M1110">
            <v>37501</v>
          </cell>
          <cell r="N1110" t="str">
            <v>USD</v>
          </cell>
          <cell r="O1110">
            <v>5.41</v>
          </cell>
          <cell r="P1110" t="str">
            <v>USD</v>
          </cell>
          <cell r="Q1110">
            <v>5.41</v>
          </cell>
        </row>
        <row r="1111">
          <cell r="A1111" t="str">
            <v>@01@</v>
          </cell>
          <cell r="B1111" t="str">
            <v>1800000159</v>
          </cell>
          <cell r="C1111" t="str">
            <v>ZM</v>
          </cell>
          <cell r="D1111" t="str">
            <v>MIMS TRANSFER</v>
          </cell>
          <cell r="E1111" t="str">
            <v>40</v>
          </cell>
          <cell r="F1111" t="str">
            <v>00036820045110</v>
          </cell>
          <cell r="G1111" t="str">
            <v/>
          </cell>
          <cell r="H1111" t="str">
            <v>K180318021</v>
          </cell>
          <cell r="I1111" t="str">
            <v/>
          </cell>
          <cell r="J1111" t="str">
            <v/>
          </cell>
          <cell r="K1111" t="str">
            <v>863541-0001-BELT, POSITIVE DRIVETWIN GRIP; 315</v>
          </cell>
          <cell r="L1111">
            <v>37512</v>
          </cell>
          <cell r="M1111">
            <v>37512</v>
          </cell>
          <cell r="N1111" t="str">
            <v>USD</v>
          </cell>
          <cell r="O1111">
            <v>477</v>
          </cell>
          <cell r="P1111" t="str">
            <v>USD</v>
          </cell>
          <cell r="Q1111">
            <v>477</v>
          </cell>
        </row>
        <row r="1112">
          <cell r="A1112" t="str">
            <v>@01@</v>
          </cell>
          <cell r="B1112" t="str">
            <v>1800000159</v>
          </cell>
          <cell r="C1112" t="str">
            <v>ZM</v>
          </cell>
          <cell r="D1112" t="str">
            <v>MIMS TRANSFER</v>
          </cell>
          <cell r="E1112" t="str">
            <v>40</v>
          </cell>
          <cell r="F1112" t="str">
            <v>00036820045110</v>
          </cell>
          <cell r="G1112" t="str">
            <v/>
          </cell>
          <cell r="H1112" t="str">
            <v>K180318021</v>
          </cell>
          <cell r="I1112" t="str">
            <v/>
          </cell>
          <cell r="J1112" t="str">
            <v/>
          </cell>
          <cell r="K1112" t="str">
            <v>863541-0003-SCREW, CAP, SOCKET HEADM6 THD DIA;</v>
          </cell>
          <cell r="L1112">
            <v>37512</v>
          </cell>
          <cell r="M1112">
            <v>37512</v>
          </cell>
          <cell r="N1112" t="str">
            <v>USD</v>
          </cell>
          <cell r="O1112">
            <v>0.66</v>
          </cell>
          <cell r="P1112" t="str">
            <v>USD</v>
          </cell>
          <cell r="Q1112">
            <v>0.66</v>
          </cell>
        </row>
        <row r="1113">
          <cell r="A1113" t="str">
            <v>@01@</v>
          </cell>
          <cell r="B1113" t="str">
            <v>1800000159</v>
          </cell>
          <cell r="C1113" t="str">
            <v>ZM</v>
          </cell>
          <cell r="D1113" t="str">
            <v>MIMS TRANSFER</v>
          </cell>
          <cell r="E1113" t="str">
            <v>40</v>
          </cell>
          <cell r="F1113" t="str">
            <v>00036820045110</v>
          </cell>
          <cell r="G1113" t="str">
            <v/>
          </cell>
          <cell r="H1113" t="str">
            <v>K180318021</v>
          </cell>
          <cell r="I1113" t="str">
            <v/>
          </cell>
          <cell r="J1113" t="str">
            <v/>
          </cell>
          <cell r="K1113" t="str">
            <v>863541-0004-SCREW, CAP, SOCKET HEADM6 THD DIA;</v>
          </cell>
          <cell r="L1113">
            <v>37512</v>
          </cell>
          <cell r="M1113">
            <v>37512</v>
          </cell>
          <cell r="N1113" t="str">
            <v>USD</v>
          </cell>
          <cell r="O1113">
            <v>0.59</v>
          </cell>
          <cell r="P1113" t="str">
            <v>USD</v>
          </cell>
          <cell r="Q1113">
            <v>0.59</v>
          </cell>
        </row>
        <row r="1114">
          <cell r="A1114" t="str">
            <v>@01@</v>
          </cell>
          <cell r="B1114" t="str">
            <v>1800000159</v>
          </cell>
          <cell r="C1114" t="str">
            <v>ZM</v>
          </cell>
          <cell r="D1114" t="str">
            <v>MIMS TRANSFER</v>
          </cell>
          <cell r="E1114" t="str">
            <v>40</v>
          </cell>
          <cell r="F1114" t="str">
            <v>00036820045110</v>
          </cell>
          <cell r="G1114" t="str">
            <v/>
          </cell>
          <cell r="H1114" t="str">
            <v>K180318021</v>
          </cell>
          <cell r="I1114" t="str">
            <v/>
          </cell>
          <cell r="J1114" t="str">
            <v/>
          </cell>
          <cell r="K1114" t="str">
            <v>863541-0002-SCREW, CAP, SOCKET HEADM8 THD DIA;</v>
          </cell>
          <cell r="L1114">
            <v>37512</v>
          </cell>
          <cell r="M1114">
            <v>37512</v>
          </cell>
          <cell r="N1114" t="str">
            <v>USD</v>
          </cell>
          <cell r="O1114">
            <v>0.56000000000000005</v>
          </cell>
          <cell r="P1114" t="str">
            <v>USD</v>
          </cell>
          <cell r="Q1114">
            <v>0.56000000000000005</v>
          </cell>
        </row>
        <row r="1115">
          <cell r="A1115" t="str">
            <v>@01@</v>
          </cell>
          <cell r="B1115" t="str">
            <v>1800000159</v>
          </cell>
          <cell r="C1115" t="str">
            <v>ZM</v>
          </cell>
          <cell r="D1115" t="str">
            <v>MIMS TRANSFER</v>
          </cell>
          <cell r="E1115" t="str">
            <v>40</v>
          </cell>
          <cell r="F1115" t="str">
            <v>00036820045110</v>
          </cell>
          <cell r="G1115" t="str">
            <v/>
          </cell>
          <cell r="H1115" t="str">
            <v>K180318021</v>
          </cell>
          <cell r="I1115" t="str">
            <v/>
          </cell>
          <cell r="J1115" t="str">
            <v/>
          </cell>
          <cell r="K1115" t="str">
            <v>861634-0001-VIBRATOR, CONCRETE7 TO 20PSI PRESS</v>
          </cell>
          <cell r="L1115">
            <v>37512</v>
          </cell>
          <cell r="M1115">
            <v>37512</v>
          </cell>
          <cell r="N1115" t="str">
            <v>USD</v>
          </cell>
          <cell r="O1115">
            <v>2472.6999999999998</v>
          </cell>
          <cell r="P1115" t="str">
            <v>USD</v>
          </cell>
          <cell r="Q1115">
            <v>2472.6999999999998</v>
          </cell>
        </row>
        <row r="1116">
          <cell r="A1116" t="str">
            <v>@01@</v>
          </cell>
          <cell r="B1116" t="str">
            <v>1800000175</v>
          </cell>
          <cell r="C1116" t="str">
            <v>ZM</v>
          </cell>
          <cell r="D1116" t="str">
            <v>MIMS TRANSFER</v>
          </cell>
          <cell r="E1116" t="str">
            <v>40</v>
          </cell>
          <cell r="F1116" t="str">
            <v>00036820045110</v>
          </cell>
          <cell r="G1116" t="str">
            <v/>
          </cell>
          <cell r="H1116" t="str">
            <v>K180318021</v>
          </cell>
          <cell r="I1116" t="str">
            <v/>
          </cell>
          <cell r="J1116" t="str">
            <v/>
          </cell>
          <cell r="K1116" t="str">
            <v>865879-0001-COUPLING, PIPE:OPTO COUPLER; BIELO</v>
          </cell>
          <cell r="L1116">
            <v>37520</v>
          </cell>
          <cell r="M1116">
            <v>37520</v>
          </cell>
          <cell r="N1116" t="str">
            <v>USD</v>
          </cell>
          <cell r="O1116">
            <v>14.18</v>
          </cell>
          <cell r="P1116" t="str">
            <v>USD</v>
          </cell>
          <cell r="Q1116">
            <v>14.18</v>
          </cell>
        </row>
        <row r="1117">
          <cell r="A1117" t="str">
            <v>@01@</v>
          </cell>
          <cell r="B1117" t="str">
            <v>1800000175</v>
          </cell>
          <cell r="C1117" t="str">
            <v>ZM</v>
          </cell>
          <cell r="D1117" t="str">
            <v>MIMS TRANSFER</v>
          </cell>
          <cell r="E1117" t="str">
            <v>40</v>
          </cell>
          <cell r="F1117" t="str">
            <v>00036820045110</v>
          </cell>
          <cell r="G1117" t="str">
            <v/>
          </cell>
          <cell r="H1117" t="str">
            <v>K180318021</v>
          </cell>
          <cell r="I1117" t="str">
            <v/>
          </cell>
          <cell r="J1117" t="str">
            <v/>
          </cell>
          <cell r="K1117" t="str">
            <v>865873-0001-SCREW, CAP, SOCKET HEADM12 THD DIA</v>
          </cell>
          <cell r="L1117">
            <v>37520</v>
          </cell>
          <cell r="M1117">
            <v>37520</v>
          </cell>
          <cell r="N1117" t="str">
            <v>USD</v>
          </cell>
          <cell r="O1117">
            <v>0.67</v>
          </cell>
          <cell r="P1117" t="str">
            <v>USD</v>
          </cell>
          <cell r="Q1117">
            <v>0.67</v>
          </cell>
        </row>
        <row r="1118">
          <cell r="A1118" t="str">
            <v>@01@</v>
          </cell>
          <cell r="B1118" t="str">
            <v>1800000175</v>
          </cell>
          <cell r="C1118" t="str">
            <v>ZM</v>
          </cell>
          <cell r="D1118" t="str">
            <v>MIMS TRANSFER</v>
          </cell>
          <cell r="E1118" t="str">
            <v>40</v>
          </cell>
          <cell r="F1118" t="str">
            <v>00036820045110</v>
          </cell>
          <cell r="G1118" t="str">
            <v/>
          </cell>
          <cell r="H1118" t="str">
            <v>K180318021</v>
          </cell>
          <cell r="I1118" t="str">
            <v/>
          </cell>
          <cell r="J1118" t="str">
            <v/>
          </cell>
          <cell r="K1118" t="str">
            <v>865861-0001-SHAFT ASSEMBLY, SHOULDEREDDOUBLE E</v>
          </cell>
          <cell r="L1118">
            <v>37520</v>
          </cell>
          <cell r="M1118">
            <v>37520</v>
          </cell>
          <cell r="N1118" t="str">
            <v>USD</v>
          </cell>
          <cell r="O1118">
            <v>4715</v>
          </cell>
          <cell r="P1118" t="str">
            <v>USD</v>
          </cell>
          <cell r="Q1118">
            <v>4715</v>
          </cell>
        </row>
        <row r="1119">
          <cell r="A1119" t="str">
            <v>@01@</v>
          </cell>
          <cell r="B1119" t="str">
            <v>1800000175</v>
          </cell>
          <cell r="C1119" t="str">
            <v>ZM</v>
          </cell>
          <cell r="D1119" t="str">
            <v>MIMS TRANSFER</v>
          </cell>
          <cell r="E1119" t="str">
            <v>40</v>
          </cell>
          <cell r="F1119" t="str">
            <v>00036820045110</v>
          </cell>
          <cell r="G1119" t="str">
            <v/>
          </cell>
          <cell r="H1119" t="str">
            <v>K180318021</v>
          </cell>
          <cell r="I1119" t="str">
            <v/>
          </cell>
          <cell r="J1119" t="str">
            <v/>
          </cell>
          <cell r="K1119" t="str">
            <v>865853-0001-RAIL270MM LG; 50MM W; POSN 34</v>
          </cell>
          <cell r="L1119">
            <v>37520</v>
          </cell>
          <cell r="M1119">
            <v>37520</v>
          </cell>
          <cell r="N1119" t="str">
            <v>USD</v>
          </cell>
          <cell r="O1119">
            <v>978.54</v>
          </cell>
          <cell r="P1119" t="str">
            <v>USD</v>
          </cell>
          <cell r="Q1119">
            <v>978.54</v>
          </cell>
        </row>
        <row r="1120">
          <cell r="A1120" t="str">
            <v>@01@</v>
          </cell>
          <cell r="B1120" t="str">
            <v>1800000175</v>
          </cell>
          <cell r="C1120" t="str">
            <v>ZM</v>
          </cell>
          <cell r="D1120" t="str">
            <v>MIMS TRANSFER</v>
          </cell>
          <cell r="E1120" t="str">
            <v>40</v>
          </cell>
          <cell r="F1120" t="str">
            <v>00036820045110</v>
          </cell>
          <cell r="G1120" t="str">
            <v/>
          </cell>
          <cell r="H1120" t="str">
            <v>K180318021</v>
          </cell>
          <cell r="I1120" t="str">
            <v/>
          </cell>
          <cell r="J1120" t="str">
            <v/>
          </cell>
          <cell r="K1120" t="str">
            <v>866670-0001-WHEEL, ABRASIVE200MM DIA; 32MM HOL</v>
          </cell>
          <cell r="L1120">
            <v>37520</v>
          </cell>
          <cell r="M1120">
            <v>37520</v>
          </cell>
          <cell r="N1120" t="str">
            <v>USD</v>
          </cell>
          <cell r="O1120">
            <v>362.71</v>
          </cell>
          <cell r="P1120" t="str">
            <v>USD</v>
          </cell>
          <cell r="Q1120">
            <v>362.71</v>
          </cell>
        </row>
        <row r="1121">
          <cell r="A1121" t="str">
            <v>@01@</v>
          </cell>
          <cell r="B1121" t="str">
            <v>1800000185</v>
          </cell>
          <cell r="C1121" t="str">
            <v>ZM</v>
          </cell>
          <cell r="D1121" t="str">
            <v>MIMS TRANSFER</v>
          </cell>
          <cell r="E1121" t="str">
            <v>50</v>
          </cell>
          <cell r="F1121" t="str">
            <v>00036820045110</v>
          </cell>
          <cell r="G1121" t="str">
            <v/>
          </cell>
          <cell r="H1121" t="str">
            <v>K180318021</v>
          </cell>
          <cell r="I1121" t="str">
            <v/>
          </cell>
          <cell r="J1121" t="str">
            <v/>
          </cell>
          <cell r="K1121" t="str">
            <v>870513-0001-SHAFT ASSEMBLY, SHOULDEREDDOUBLE E</v>
          </cell>
          <cell r="L1121">
            <v>37524</v>
          </cell>
          <cell r="M1121">
            <v>37524</v>
          </cell>
          <cell r="N1121" t="str">
            <v>USD</v>
          </cell>
          <cell r="O1121">
            <v>-4715</v>
          </cell>
          <cell r="P1121" t="str">
            <v>USD</v>
          </cell>
          <cell r="Q1121">
            <v>-4715</v>
          </cell>
        </row>
        <row r="1122">
          <cell r="A1122" t="str">
            <v>@01@</v>
          </cell>
          <cell r="B1122" t="str">
            <v>1800000189</v>
          </cell>
          <cell r="C1122" t="str">
            <v>ZM</v>
          </cell>
          <cell r="D1122" t="str">
            <v>MIMS TRANSFER</v>
          </cell>
          <cell r="E1122" t="str">
            <v>40</v>
          </cell>
          <cell r="F1122" t="str">
            <v>00036820045110</v>
          </cell>
          <cell r="G1122" t="str">
            <v/>
          </cell>
          <cell r="H1122" t="str">
            <v>K180318021</v>
          </cell>
          <cell r="I1122" t="str">
            <v/>
          </cell>
          <cell r="J1122" t="str">
            <v/>
          </cell>
          <cell r="K1122" t="str">
            <v>871172-0001-HOUSING:FLANGE HOUSING; BIELOMATIK</v>
          </cell>
          <cell r="L1122">
            <v>37526</v>
          </cell>
          <cell r="M1122">
            <v>37526</v>
          </cell>
          <cell r="N1122" t="str">
            <v>USD</v>
          </cell>
          <cell r="O1122">
            <v>159.87</v>
          </cell>
          <cell r="P1122" t="str">
            <v>USD</v>
          </cell>
          <cell r="Q1122">
            <v>159.87</v>
          </cell>
        </row>
        <row r="1123">
          <cell r="A1123" t="str">
            <v>@01@</v>
          </cell>
          <cell r="B1123" t="str">
            <v>1800000145</v>
          </cell>
          <cell r="C1123" t="str">
            <v>ZM</v>
          </cell>
          <cell r="D1123" t="str">
            <v>MIMS TRANSFER</v>
          </cell>
          <cell r="E1123" t="str">
            <v>40</v>
          </cell>
          <cell r="F1123" t="str">
            <v>00036820045120</v>
          </cell>
          <cell r="G1123" t="str">
            <v/>
          </cell>
          <cell r="H1123" t="str">
            <v>K180318021</v>
          </cell>
          <cell r="I1123" t="str">
            <v/>
          </cell>
          <cell r="J1123" t="str">
            <v/>
          </cell>
          <cell r="K1123" t="str">
            <v>31000-001-054611-00-Brake Coil C/W disk BreakL</v>
          </cell>
          <cell r="L1123">
            <v>37503</v>
          </cell>
          <cell r="M1123">
            <v>37503</v>
          </cell>
          <cell r="N1123" t="str">
            <v>USD</v>
          </cell>
          <cell r="O1123">
            <v>279.56</v>
          </cell>
          <cell r="P1123" t="str">
            <v>USD</v>
          </cell>
          <cell r="Q1123">
            <v>279.56</v>
          </cell>
        </row>
        <row r="1124">
          <cell r="A1124" t="str">
            <v>@01@</v>
          </cell>
          <cell r="B1124" t="str">
            <v>1800000149</v>
          </cell>
          <cell r="C1124" t="str">
            <v>ZM</v>
          </cell>
          <cell r="D1124" t="str">
            <v>MIMS TRANSFER</v>
          </cell>
          <cell r="E1124" t="str">
            <v>50</v>
          </cell>
          <cell r="F1124" t="str">
            <v>00036820045120</v>
          </cell>
          <cell r="G1124" t="str">
            <v/>
          </cell>
          <cell r="H1124" t="str">
            <v>K180318021</v>
          </cell>
          <cell r="I1124" t="str">
            <v/>
          </cell>
          <cell r="J1124" t="str">
            <v/>
          </cell>
          <cell r="K1124" t="str">
            <v>31000-001-054611-00-Brake Coil C/W disk BreakL</v>
          </cell>
          <cell r="L1124">
            <v>37505</v>
          </cell>
          <cell r="M1124">
            <v>37505</v>
          </cell>
          <cell r="N1124" t="str">
            <v>USD</v>
          </cell>
          <cell r="O1124">
            <v>-279.56</v>
          </cell>
          <cell r="P1124" t="str">
            <v>USD</v>
          </cell>
          <cell r="Q1124">
            <v>-279.56</v>
          </cell>
        </row>
        <row r="1125">
          <cell r="A1125" t="str">
            <v>@01@</v>
          </cell>
          <cell r="B1125" t="str">
            <v>1800000179</v>
          </cell>
          <cell r="C1125" t="str">
            <v>ZM</v>
          </cell>
          <cell r="D1125" t="str">
            <v>MIMS TRANSFER</v>
          </cell>
          <cell r="E1125" t="str">
            <v>40</v>
          </cell>
          <cell r="F1125" t="str">
            <v>00036820045120</v>
          </cell>
          <cell r="G1125" t="str">
            <v/>
          </cell>
          <cell r="H1125" t="str">
            <v>K180318021</v>
          </cell>
          <cell r="I1125" t="str">
            <v/>
          </cell>
          <cell r="J1125" t="str">
            <v/>
          </cell>
          <cell r="K1125" t="str">
            <v>865956-0001-CABLE, SPECIAL PURPOSE, ELECTRICAL</v>
          </cell>
          <cell r="L1125">
            <v>37522</v>
          </cell>
          <cell r="M1125">
            <v>37522</v>
          </cell>
          <cell r="N1125" t="str">
            <v>USD</v>
          </cell>
          <cell r="O1125">
            <v>55</v>
          </cell>
          <cell r="P1125" t="str">
            <v>USD</v>
          </cell>
          <cell r="Q1125">
            <v>55</v>
          </cell>
        </row>
        <row r="1126">
          <cell r="A1126" t="str">
            <v>@01@</v>
          </cell>
          <cell r="B1126" t="str">
            <v>1800000179</v>
          </cell>
          <cell r="C1126" t="str">
            <v>ZM</v>
          </cell>
          <cell r="D1126" t="str">
            <v>MIMS TRANSFER</v>
          </cell>
          <cell r="E1126" t="str">
            <v>40</v>
          </cell>
          <cell r="F1126" t="str">
            <v>00036820045120</v>
          </cell>
          <cell r="G1126" t="str">
            <v/>
          </cell>
          <cell r="H1126" t="str">
            <v>K180318021</v>
          </cell>
          <cell r="I1126" t="str">
            <v/>
          </cell>
          <cell r="J1126" t="str">
            <v/>
          </cell>
          <cell r="K1126" t="str">
            <v>865891-0002-CIRCUIT CARD ASSEMBLYCOUNTER GROUP</v>
          </cell>
          <cell r="L1126">
            <v>37522</v>
          </cell>
          <cell r="M1126">
            <v>37522</v>
          </cell>
          <cell r="N1126" t="str">
            <v>USD</v>
          </cell>
          <cell r="O1126">
            <v>2712.78</v>
          </cell>
          <cell r="P1126" t="str">
            <v>USD</v>
          </cell>
          <cell r="Q1126">
            <v>2712.78</v>
          </cell>
        </row>
        <row r="1127">
          <cell r="A1127" t="str">
            <v>@01@</v>
          </cell>
          <cell r="B1127" t="str">
            <v>1800000179</v>
          </cell>
          <cell r="C1127" t="str">
            <v>ZM</v>
          </cell>
          <cell r="D1127" t="str">
            <v>MIMS TRANSFER</v>
          </cell>
          <cell r="E1127" t="str">
            <v>40</v>
          </cell>
          <cell r="F1127" t="str">
            <v>00036820045120</v>
          </cell>
          <cell r="G1127" t="str">
            <v/>
          </cell>
          <cell r="H1127" t="str">
            <v>K180318021</v>
          </cell>
          <cell r="I1127" t="str">
            <v/>
          </cell>
          <cell r="J1127" t="str">
            <v/>
          </cell>
          <cell r="K1127" t="str">
            <v>865902-0001-COUNTER, ELECTRICAL:COUNTER GROUP;</v>
          </cell>
          <cell r="L1127">
            <v>37522</v>
          </cell>
          <cell r="M1127">
            <v>37522</v>
          </cell>
          <cell r="N1127" t="str">
            <v>USD</v>
          </cell>
          <cell r="O1127">
            <v>1230.7</v>
          </cell>
          <cell r="P1127" t="str">
            <v>USD</v>
          </cell>
          <cell r="Q1127">
            <v>1230.7</v>
          </cell>
        </row>
        <row r="1128">
          <cell r="A1128" t="str">
            <v>@01@</v>
          </cell>
          <cell r="B1128" t="str">
            <v>1800000159</v>
          </cell>
          <cell r="C1128" t="str">
            <v>ZM</v>
          </cell>
          <cell r="D1128" t="str">
            <v>MIMS TRANSFER</v>
          </cell>
          <cell r="E1128" t="str">
            <v>40</v>
          </cell>
          <cell r="F1128" t="str">
            <v>00036820045130</v>
          </cell>
          <cell r="G1128" t="str">
            <v/>
          </cell>
          <cell r="H1128" t="str">
            <v>K180318021</v>
          </cell>
          <cell r="I1128" t="str">
            <v/>
          </cell>
          <cell r="J1128" t="str">
            <v/>
          </cell>
          <cell r="K1128" t="str">
            <v>864846-0001-ELBOW, TUBETYPE:QSL-1/4-6; R-1/4 C</v>
          </cell>
          <cell r="L1128">
            <v>37512</v>
          </cell>
          <cell r="M1128">
            <v>37512</v>
          </cell>
          <cell r="N1128" t="str">
            <v>USD</v>
          </cell>
          <cell r="O1128">
            <v>1.93</v>
          </cell>
          <cell r="P1128" t="str">
            <v>USD</v>
          </cell>
          <cell r="Q1128">
            <v>1.93</v>
          </cell>
        </row>
        <row r="1129">
          <cell r="A1129" t="str">
            <v>@01@</v>
          </cell>
          <cell r="B1129" t="str">
            <v>1800000179</v>
          </cell>
          <cell r="C1129" t="str">
            <v>ZM</v>
          </cell>
          <cell r="D1129" t="str">
            <v>MIMS TRANSFER</v>
          </cell>
          <cell r="E1129" t="str">
            <v>40</v>
          </cell>
          <cell r="F1129" t="str">
            <v>00036820045130</v>
          </cell>
          <cell r="G1129" t="str">
            <v/>
          </cell>
          <cell r="H1129" t="str">
            <v>K180318021</v>
          </cell>
          <cell r="I1129" t="str">
            <v/>
          </cell>
          <cell r="J1129" t="str">
            <v/>
          </cell>
          <cell r="K1129" t="str">
            <v>865891-0001-CIRCUIT CARD ASSEMBLYSMP-E250-A TY</v>
          </cell>
          <cell r="L1129">
            <v>37522</v>
          </cell>
          <cell r="M1129">
            <v>37522</v>
          </cell>
          <cell r="N1129" t="str">
            <v>USD</v>
          </cell>
          <cell r="O1129">
            <v>836.67</v>
          </cell>
          <cell r="P1129" t="str">
            <v>USD</v>
          </cell>
          <cell r="Q1129">
            <v>836.67</v>
          </cell>
        </row>
        <row r="1130">
          <cell r="A1130" t="str">
            <v>@01@</v>
          </cell>
          <cell r="B1130" t="str">
            <v>1800000192</v>
          </cell>
          <cell r="C1130" t="str">
            <v>ZM</v>
          </cell>
          <cell r="D1130" t="str">
            <v>MIMS TRANSFER</v>
          </cell>
          <cell r="E1130" t="str">
            <v>40</v>
          </cell>
          <cell r="F1130" t="str">
            <v>00036820045130</v>
          </cell>
          <cell r="G1130" t="str">
            <v/>
          </cell>
          <cell r="H1130" t="str">
            <v>K180318021</v>
          </cell>
          <cell r="I1130" t="str">
            <v/>
          </cell>
          <cell r="J1130" t="str">
            <v/>
          </cell>
          <cell r="K1130" t="str">
            <v>871572-0001-PHOTOELECTRIC CELL11 TO 30VDC; 6M</v>
          </cell>
          <cell r="L1130">
            <v>37529</v>
          </cell>
          <cell r="M1130">
            <v>37529</v>
          </cell>
          <cell r="N1130" t="str">
            <v>USD</v>
          </cell>
          <cell r="O1130">
            <v>248.1</v>
          </cell>
          <cell r="P1130" t="str">
            <v>USD</v>
          </cell>
          <cell r="Q1130">
            <v>248.1</v>
          </cell>
        </row>
        <row r="1131">
          <cell r="A1131" t="str">
            <v>@01@</v>
          </cell>
          <cell r="B1131" t="str">
            <v>1800000175</v>
          </cell>
          <cell r="C1131" t="str">
            <v>ZM</v>
          </cell>
          <cell r="D1131" t="str">
            <v>MIMS TRANSFER</v>
          </cell>
          <cell r="E1131" t="str">
            <v>40</v>
          </cell>
          <cell r="F1131" t="str">
            <v>00036820045140</v>
          </cell>
          <cell r="G1131" t="str">
            <v/>
          </cell>
          <cell r="H1131" t="str">
            <v>K180318021</v>
          </cell>
          <cell r="I1131" t="str">
            <v/>
          </cell>
          <cell r="J1131" t="str">
            <v/>
          </cell>
          <cell r="K1131" t="str">
            <v>866670-0002-WHEEL, ABRASIVE200MM DIA; 32MM HOL</v>
          </cell>
          <cell r="L1131">
            <v>37520</v>
          </cell>
          <cell r="M1131">
            <v>37520</v>
          </cell>
          <cell r="N1131" t="str">
            <v>USD</v>
          </cell>
          <cell r="O1131">
            <v>349.4</v>
          </cell>
          <cell r="P1131" t="str">
            <v>USD</v>
          </cell>
          <cell r="Q1131">
            <v>349.4</v>
          </cell>
        </row>
        <row r="1132">
          <cell r="A1132" t="str">
            <v>@01@</v>
          </cell>
          <cell r="B1132" t="str">
            <v>1800000151</v>
          </cell>
          <cell r="C1132" t="str">
            <v>ZM</v>
          </cell>
          <cell r="D1132" t="str">
            <v>MIMS TRANSFER</v>
          </cell>
          <cell r="E1132" t="str">
            <v>40</v>
          </cell>
          <cell r="F1132" t="str">
            <v>00036820045253</v>
          </cell>
          <cell r="G1132" t="str">
            <v/>
          </cell>
          <cell r="H1132" t="str">
            <v>K180318021</v>
          </cell>
          <cell r="I1132" t="str">
            <v/>
          </cell>
          <cell r="J1132" t="str">
            <v/>
          </cell>
          <cell r="K1132" t="str">
            <v>862488-0001-ADHESIVECYANOACRYLATE BASE; GEN PU</v>
          </cell>
          <cell r="L1132">
            <v>37506</v>
          </cell>
          <cell r="M1132">
            <v>37506</v>
          </cell>
          <cell r="N1132" t="str">
            <v>USD</v>
          </cell>
          <cell r="O1132">
            <v>17.22</v>
          </cell>
          <cell r="P1132" t="str">
            <v>USD</v>
          </cell>
          <cell r="Q1132">
            <v>17.22</v>
          </cell>
        </row>
        <row r="1133">
          <cell r="A1133" t="str">
            <v>@01@</v>
          </cell>
          <cell r="B1133" t="str">
            <v>1800000159</v>
          </cell>
          <cell r="C1133" t="str">
            <v>ZM</v>
          </cell>
          <cell r="D1133" t="str">
            <v>MIMS TRANSFER</v>
          </cell>
          <cell r="E1133" t="str">
            <v>40</v>
          </cell>
          <cell r="F1133" t="str">
            <v>00036820045253</v>
          </cell>
          <cell r="G1133" t="str">
            <v/>
          </cell>
          <cell r="H1133" t="str">
            <v>K180318021</v>
          </cell>
          <cell r="I1133" t="str">
            <v/>
          </cell>
          <cell r="J1133" t="str">
            <v/>
          </cell>
          <cell r="K1133" t="str">
            <v>863983-0001-WHEEL, ABRASIVE200MM DIA; 6MM THK;</v>
          </cell>
          <cell r="L1133">
            <v>37512</v>
          </cell>
          <cell r="M1133">
            <v>37512</v>
          </cell>
          <cell r="N1133" t="str">
            <v>USD</v>
          </cell>
          <cell r="O1133">
            <v>200</v>
          </cell>
          <cell r="P1133" t="str">
            <v>USD</v>
          </cell>
          <cell r="Q1133">
            <v>200</v>
          </cell>
        </row>
        <row r="1134">
          <cell r="A1134" t="str">
            <v>@01@</v>
          </cell>
          <cell r="B1134" t="str">
            <v>1800000172</v>
          </cell>
          <cell r="C1134" t="str">
            <v>ZM</v>
          </cell>
          <cell r="D1134" t="str">
            <v>MIMS TRANSFER</v>
          </cell>
          <cell r="E1134" t="str">
            <v>40</v>
          </cell>
          <cell r="F1134" t="str">
            <v>00036820045253</v>
          </cell>
          <cell r="G1134" t="str">
            <v/>
          </cell>
          <cell r="H1134" t="str">
            <v>K180318021</v>
          </cell>
          <cell r="I1134" t="str">
            <v/>
          </cell>
          <cell r="J1134" t="str">
            <v/>
          </cell>
          <cell r="K1134" t="str">
            <v>862499-0001-ADHESIVERETAINING COMPOUND; FOR RE</v>
          </cell>
          <cell r="L1134">
            <v>37519</v>
          </cell>
          <cell r="M1134">
            <v>37519</v>
          </cell>
          <cell r="N1134" t="str">
            <v>USD</v>
          </cell>
          <cell r="O1134">
            <v>108.2</v>
          </cell>
          <cell r="P1134" t="str">
            <v>USD</v>
          </cell>
          <cell r="Q1134">
            <v>108.2</v>
          </cell>
        </row>
        <row r="1135">
          <cell r="A1135" t="str">
            <v>@01@</v>
          </cell>
          <cell r="B1135" t="str">
            <v>1800000140</v>
          </cell>
          <cell r="C1135" t="str">
            <v>ZM</v>
          </cell>
          <cell r="D1135" t="str">
            <v>MIMS TRANSFER</v>
          </cell>
          <cell r="E1135" t="str">
            <v>40</v>
          </cell>
          <cell r="F1135" t="str">
            <v>00036830045110</v>
          </cell>
          <cell r="G1135" t="str">
            <v/>
          </cell>
          <cell r="H1135" t="str">
            <v>K180318021</v>
          </cell>
          <cell r="I1135" t="str">
            <v/>
          </cell>
          <cell r="J1135" t="str">
            <v/>
          </cell>
          <cell r="K1135" t="str">
            <v>858849-0001-VALVE, SOLENOID14.5 TO 145PSIG; 1</v>
          </cell>
          <cell r="L1135">
            <v>37501</v>
          </cell>
          <cell r="M1135">
            <v>37501</v>
          </cell>
          <cell r="N1135" t="str">
            <v>USD</v>
          </cell>
          <cell r="O1135">
            <v>161</v>
          </cell>
          <cell r="P1135" t="str">
            <v>USD</v>
          </cell>
          <cell r="Q1135">
            <v>161</v>
          </cell>
        </row>
        <row r="1136">
          <cell r="A1136" t="str">
            <v>@01@</v>
          </cell>
          <cell r="B1136" t="str">
            <v>1800000175</v>
          </cell>
          <cell r="C1136" t="str">
            <v>ZM</v>
          </cell>
          <cell r="D1136" t="str">
            <v>MIMS TRANSFER</v>
          </cell>
          <cell r="E1136" t="str">
            <v>40</v>
          </cell>
          <cell r="F1136" t="str">
            <v>00036830045110</v>
          </cell>
          <cell r="G1136" t="str">
            <v/>
          </cell>
          <cell r="H1136" t="str">
            <v>K180318021</v>
          </cell>
          <cell r="I1136" t="str">
            <v/>
          </cell>
          <cell r="J1136" t="str">
            <v/>
          </cell>
          <cell r="K1136" t="str">
            <v>867708-0001-SCREW, CAP, SOCKET HEADM6 THD DIA;</v>
          </cell>
          <cell r="L1136">
            <v>37520</v>
          </cell>
          <cell r="M1136">
            <v>37520</v>
          </cell>
          <cell r="N1136" t="str">
            <v>USD</v>
          </cell>
          <cell r="O1136">
            <v>0.49</v>
          </cell>
          <cell r="P1136" t="str">
            <v>USD</v>
          </cell>
          <cell r="Q1136">
            <v>0.49</v>
          </cell>
        </row>
        <row r="1137">
          <cell r="A1137" t="str">
            <v>@01@</v>
          </cell>
          <cell r="B1137" t="str">
            <v>1800000187</v>
          </cell>
          <cell r="C1137" t="str">
            <v>ZM</v>
          </cell>
          <cell r="D1137" t="str">
            <v>MIMS TRANSFER</v>
          </cell>
          <cell r="E1137" t="str">
            <v>40</v>
          </cell>
          <cell r="F1137" t="str">
            <v>00036830045110</v>
          </cell>
          <cell r="G1137" t="str">
            <v/>
          </cell>
          <cell r="H1137" t="str">
            <v>K180318021</v>
          </cell>
          <cell r="I1137" t="str">
            <v/>
          </cell>
          <cell r="J1137" t="str">
            <v/>
          </cell>
          <cell r="K1137" t="str">
            <v>870783-0003-SCREW, CAP, SOCKET HEADM5 THD DIA;</v>
          </cell>
          <cell r="L1137">
            <v>37525</v>
          </cell>
          <cell r="M1137">
            <v>37525</v>
          </cell>
          <cell r="N1137" t="str">
            <v>USD</v>
          </cell>
          <cell r="O1137">
            <v>1.02</v>
          </cell>
          <cell r="P1137" t="str">
            <v>USD</v>
          </cell>
          <cell r="Q1137">
            <v>1.02</v>
          </cell>
        </row>
        <row r="1138">
          <cell r="A1138" t="str">
            <v>@01@</v>
          </cell>
          <cell r="B1138" t="str">
            <v>1800000187</v>
          </cell>
          <cell r="C1138" t="str">
            <v>ZM</v>
          </cell>
          <cell r="D1138" t="str">
            <v>MIMS TRANSFER</v>
          </cell>
          <cell r="E1138" t="str">
            <v>40</v>
          </cell>
          <cell r="F1138" t="str">
            <v>00036830045110</v>
          </cell>
          <cell r="G1138" t="str">
            <v/>
          </cell>
          <cell r="H1138" t="str">
            <v>K180318021</v>
          </cell>
          <cell r="I1138" t="str">
            <v/>
          </cell>
          <cell r="J1138" t="str">
            <v/>
          </cell>
          <cell r="K1138" t="str">
            <v>870783-0002-SCREW, CAP, SOCKET HEADM5 THD DIA;</v>
          </cell>
          <cell r="L1138">
            <v>37525</v>
          </cell>
          <cell r="M1138">
            <v>37525</v>
          </cell>
          <cell r="N1138" t="str">
            <v>USD</v>
          </cell>
          <cell r="O1138">
            <v>0.12</v>
          </cell>
          <cell r="P1138" t="str">
            <v>USD</v>
          </cell>
          <cell r="Q1138">
            <v>0.12</v>
          </cell>
        </row>
        <row r="1139">
          <cell r="A1139" t="str">
            <v>@01@</v>
          </cell>
          <cell r="B1139" t="str">
            <v>1800000187</v>
          </cell>
          <cell r="C1139" t="str">
            <v>ZM</v>
          </cell>
          <cell r="D1139" t="str">
            <v>MIMS TRANSFER</v>
          </cell>
          <cell r="E1139" t="str">
            <v>40</v>
          </cell>
          <cell r="F1139" t="str">
            <v>00036830045110</v>
          </cell>
          <cell r="G1139" t="str">
            <v/>
          </cell>
          <cell r="H1139" t="str">
            <v>K180318021</v>
          </cell>
          <cell r="I1139" t="str">
            <v/>
          </cell>
          <cell r="J1139" t="str">
            <v/>
          </cell>
          <cell r="K1139" t="str">
            <v>870783-0004-SCREW, CAP, SOCKET HEADM8 THD DIA;</v>
          </cell>
          <cell r="L1139">
            <v>37525</v>
          </cell>
          <cell r="M1139">
            <v>37525</v>
          </cell>
          <cell r="N1139" t="str">
            <v>USD</v>
          </cell>
          <cell r="O1139">
            <v>0.11</v>
          </cell>
          <cell r="P1139" t="str">
            <v>USD</v>
          </cell>
          <cell r="Q1139">
            <v>0.11</v>
          </cell>
        </row>
        <row r="1140">
          <cell r="A1140" t="str">
            <v>@01@</v>
          </cell>
          <cell r="B1140" t="str">
            <v>1800000189</v>
          </cell>
          <cell r="C1140" t="str">
            <v>ZM</v>
          </cell>
          <cell r="D1140" t="str">
            <v>MIMS TRANSFER</v>
          </cell>
          <cell r="E1140" t="str">
            <v>40</v>
          </cell>
          <cell r="F1140" t="str">
            <v>00036830045110</v>
          </cell>
          <cell r="G1140" t="str">
            <v/>
          </cell>
          <cell r="H1140" t="str">
            <v>K180318021</v>
          </cell>
          <cell r="I1140" t="str">
            <v/>
          </cell>
          <cell r="J1140" t="str">
            <v/>
          </cell>
          <cell r="K1140" t="str">
            <v>871414-0001-BEARING, BALL, ANNULAR20MM ID; 37M</v>
          </cell>
          <cell r="L1140">
            <v>37526</v>
          </cell>
          <cell r="M1140">
            <v>37526</v>
          </cell>
          <cell r="N1140" t="str">
            <v>USD</v>
          </cell>
          <cell r="O1140">
            <v>10.41</v>
          </cell>
          <cell r="P1140" t="str">
            <v>USD</v>
          </cell>
          <cell r="Q1140">
            <v>10.41</v>
          </cell>
        </row>
        <row r="1141">
          <cell r="A1141" t="str">
            <v>@01@</v>
          </cell>
          <cell r="B1141" t="str">
            <v>1800000189</v>
          </cell>
          <cell r="C1141" t="str">
            <v>ZM</v>
          </cell>
          <cell r="D1141" t="str">
            <v>MIMS TRANSFER</v>
          </cell>
          <cell r="E1141" t="str">
            <v>40</v>
          </cell>
          <cell r="F1141" t="str">
            <v>00036830045110</v>
          </cell>
          <cell r="G1141" t="str">
            <v/>
          </cell>
          <cell r="H1141" t="str">
            <v>K180318021</v>
          </cell>
          <cell r="I1141" t="str">
            <v/>
          </cell>
          <cell r="J1141" t="str">
            <v/>
          </cell>
          <cell r="K1141" t="str">
            <v>871414-0002-BEARING, BALL, ANNULAR20MM ID; 37M</v>
          </cell>
          <cell r="L1141">
            <v>37526</v>
          </cell>
          <cell r="M1141">
            <v>37526</v>
          </cell>
          <cell r="N1141" t="str">
            <v>USD</v>
          </cell>
          <cell r="O1141">
            <v>10.41</v>
          </cell>
          <cell r="P1141" t="str">
            <v>USD</v>
          </cell>
          <cell r="Q1141">
            <v>10.41</v>
          </cell>
        </row>
        <row r="1142">
          <cell r="A1142" t="str">
            <v>@01@</v>
          </cell>
          <cell r="B1142" t="str">
            <v>1800000190</v>
          </cell>
          <cell r="C1142" t="str">
            <v>ZM</v>
          </cell>
          <cell r="D1142" t="str">
            <v>MIMS TRANSFER</v>
          </cell>
          <cell r="E1142" t="str">
            <v>40</v>
          </cell>
          <cell r="F1142" t="str">
            <v>00036830045110</v>
          </cell>
          <cell r="G1142" t="str">
            <v/>
          </cell>
          <cell r="H1142" t="str">
            <v>K180318021</v>
          </cell>
          <cell r="I1142" t="str">
            <v/>
          </cell>
          <cell r="J1142" t="str">
            <v/>
          </cell>
          <cell r="K1142" t="str">
            <v>871659-0001-CYLINDER ASSEMBLY, ACTUATING, LINE</v>
          </cell>
          <cell r="L1142">
            <v>37527</v>
          </cell>
          <cell r="M1142">
            <v>37527</v>
          </cell>
          <cell r="N1142" t="str">
            <v>USD</v>
          </cell>
          <cell r="O1142">
            <v>106.38</v>
          </cell>
          <cell r="P1142" t="str">
            <v>USD</v>
          </cell>
          <cell r="Q1142">
            <v>106.38</v>
          </cell>
        </row>
        <row r="1143">
          <cell r="A1143" t="str">
            <v>@01@</v>
          </cell>
          <cell r="B1143" t="str">
            <v>1800000140</v>
          </cell>
          <cell r="C1143" t="str">
            <v>ZM</v>
          </cell>
          <cell r="D1143" t="str">
            <v>MIMS TRANSFER</v>
          </cell>
          <cell r="E1143" t="str">
            <v>40</v>
          </cell>
          <cell r="F1143" t="str">
            <v>00036830045120</v>
          </cell>
          <cell r="G1143" t="str">
            <v/>
          </cell>
          <cell r="H1143" t="str">
            <v>K180318021</v>
          </cell>
          <cell r="I1143" t="str">
            <v/>
          </cell>
          <cell r="J1143" t="str">
            <v/>
          </cell>
          <cell r="K1143" t="str">
            <v>858807-0001-SWITCH, SENSITIVELIMIT SWITH 3SE3</v>
          </cell>
          <cell r="L1143">
            <v>37501</v>
          </cell>
          <cell r="M1143">
            <v>37501</v>
          </cell>
          <cell r="N1143" t="str">
            <v>USD</v>
          </cell>
          <cell r="O1143">
            <v>58.4</v>
          </cell>
          <cell r="P1143" t="str">
            <v>USD</v>
          </cell>
          <cell r="Q1143">
            <v>58.4</v>
          </cell>
        </row>
        <row r="1144">
          <cell r="A1144" t="str">
            <v>@01@</v>
          </cell>
          <cell r="B1144" t="str">
            <v>1800000159</v>
          </cell>
          <cell r="C1144" t="str">
            <v>ZM</v>
          </cell>
          <cell r="D1144" t="str">
            <v>MIMS TRANSFER</v>
          </cell>
          <cell r="E1144" t="str">
            <v>40</v>
          </cell>
          <cell r="F1144" t="str">
            <v>00036830045120</v>
          </cell>
          <cell r="G1144" t="str">
            <v/>
          </cell>
          <cell r="H1144" t="str">
            <v>K180318021</v>
          </cell>
          <cell r="I1144" t="str">
            <v/>
          </cell>
          <cell r="J1144" t="str">
            <v/>
          </cell>
          <cell r="K1144" t="str">
            <v>863780-0001-CABLE, SPECIAL PURPOSE, ELECTRICAL</v>
          </cell>
          <cell r="L1144">
            <v>37512</v>
          </cell>
          <cell r="M1144">
            <v>37512</v>
          </cell>
          <cell r="N1144" t="str">
            <v>USD</v>
          </cell>
          <cell r="O1144">
            <v>11</v>
          </cell>
          <cell r="P1144" t="str">
            <v>USD</v>
          </cell>
          <cell r="Q1144">
            <v>11</v>
          </cell>
        </row>
        <row r="1145">
          <cell r="A1145" t="str">
            <v>@01@</v>
          </cell>
          <cell r="B1145" t="str">
            <v>1800000159</v>
          </cell>
          <cell r="C1145" t="str">
            <v>ZM</v>
          </cell>
          <cell r="D1145" t="str">
            <v>MIMS TRANSFER</v>
          </cell>
          <cell r="E1145" t="str">
            <v>40</v>
          </cell>
          <cell r="F1145" t="str">
            <v>00036830045120</v>
          </cell>
          <cell r="G1145" t="str">
            <v/>
          </cell>
          <cell r="H1145" t="str">
            <v>K180318021</v>
          </cell>
          <cell r="I1145" t="str">
            <v/>
          </cell>
          <cell r="J1145" t="str">
            <v/>
          </cell>
          <cell r="K1145" t="str">
            <v>862449-0001-PHOTOELECTRIC CELL10 TO 30VDC SUPP</v>
          </cell>
          <cell r="L1145">
            <v>37512</v>
          </cell>
          <cell r="M1145">
            <v>37512</v>
          </cell>
          <cell r="N1145" t="str">
            <v>USD</v>
          </cell>
          <cell r="O1145">
            <v>140</v>
          </cell>
          <cell r="P1145" t="str">
            <v>USD</v>
          </cell>
          <cell r="Q1145">
            <v>140</v>
          </cell>
        </row>
        <row r="1146">
          <cell r="A1146" t="str">
            <v>@01@</v>
          </cell>
          <cell r="B1146" t="str">
            <v>1800000156</v>
          </cell>
          <cell r="C1146" t="str">
            <v>ZM</v>
          </cell>
          <cell r="D1146" t="str">
            <v>MIMS TRANSFER</v>
          </cell>
          <cell r="E1146" t="str">
            <v>40</v>
          </cell>
          <cell r="F1146" t="str">
            <v>00036830045130</v>
          </cell>
          <cell r="G1146" t="str">
            <v/>
          </cell>
          <cell r="H1146" t="str">
            <v>K180318021</v>
          </cell>
          <cell r="I1146" t="str">
            <v/>
          </cell>
          <cell r="J1146" t="str">
            <v/>
          </cell>
          <cell r="K1146" t="str">
            <v>10218-001-057296-00-SOLENOID VALVE; FESTO MVH-</v>
          </cell>
          <cell r="L1146">
            <v>37511</v>
          </cell>
          <cell r="M1146">
            <v>37511</v>
          </cell>
          <cell r="N1146" t="str">
            <v>USD</v>
          </cell>
          <cell r="O1146">
            <v>247.46</v>
          </cell>
          <cell r="P1146" t="str">
            <v>IDR</v>
          </cell>
          <cell r="Q1146">
            <v>2201600</v>
          </cell>
        </row>
        <row r="1147">
          <cell r="A1147" t="str">
            <v>@01@</v>
          </cell>
          <cell r="B1147" t="str">
            <v>1800000156</v>
          </cell>
          <cell r="C1147" t="str">
            <v>ZM</v>
          </cell>
          <cell r="D1147" t="str">
            <v>MIMS TRANSFER</v>
          </cell>
          <cell r="E1147" t="str">
            <v>40</v>
          </cell>
          <cell r="F1147" t="str">
            <v>00036830045130</v>
          </cell>
          <cell r="G1147" t="str">
            <v/>
          </cell>
          <cell r="H1147" t="str">
            <v>K180318021</v>
          </cell>
          <cell r="I1147" t="str">
            <v/>
          </cell>
          <cell r="J1147" t="str">
            <v/>
          </cell>
          <cell r="K1147" t="str">
            <v>10218-002-057296-00-SOLENOID SOCKET MSSD-V FFE</v>
          </cell>
          <cell r="L1147">
            <v>37511</v>
          </cell>
          <cell r="M1147">
            <v>37511</v>
          </cell>
          <cell r="N1147" t="str">
            <v>USD</v>
          </cell>
          <cell r="O1147">
            <v>6.33</v>
          </cell>
          <cell r="P1147" t="str">
            <v>IDR</v>
          </cell>
          <cell r="Q1147">
            <v>56320</v>
          </cell>
        </row>
        <row r="1148">
          <cell r="A1148" t="str">
            <v>@01@</v>
          </cell>
          <cell r="B1148" t="str">
            <v>1800000179</v>
          </cell>
          <cell r="C1148" t="str">
            <v>ZM</v>
          </cell>
          <cell r="D1148" t="str">
            <v>MIMS TRANSFER</v>
          </cell>
          <cell r="E1148" t="str">
            <v>40</v>
          </cell>
          <cell r="F1148" t="str">
            <v>00036830045130</v>
          </cell>
          <cell r="G1148" t="str">
            <v/>
          </cell>
          <cell r="H1148" t="str">
            <v>K180318021</v>
          </cell>
          <cell r="I1148" t="str">
            <v/>
          </cell>
          <cell r="J1148" t="str">
            <v/>
          </cell>
          <cell r="K1148" t="str">
            <v>868977-0002-ELBOW, TUBETYPE: QSML-M5-6; M5 CON</v>
          </cell>
          <cell r="L1148">
            <v>37522</v>
          </cell>
          <cell r="M1148">
            <v>37522</v>
          </cell>
          <cell r="N1148" t="str">
            <v>USD</v>
          </cell>
          <cell r="O1148">
            <v>16.23</v>
          </cell>
          <cell r="P1148" t="str">
            <v>USD</v>
          </cell>
          <cell r="Q1148">
            <v>16.23</v>
          </cell>
        </row>
        <row r="1149">
          <cell r="A1149" t="str">
            <v>@01@</v>
          </cell>
          <cell r="B1149" t="str">
            <v>1800000179</v>
          </cell>
          <cell r="C1149" t="str">
            <v>ZM</v>
          </cell>
          <cell r="D1149" t="str">
            <v>MIMS TRANSFER</v>
          </cell>
          <cell r="E1149" t="str">
            <v>40</v>
          </cell>
          <cell r="F1149" t="str">
            <v>00036830045130</v>
          </cell>
          <cell r="G1149" t="str">
            <v/>
          </cell>
          <cell r="H1149" t="str">
            <v>K180318021</v>
          </cell>
          <cell r="I1149" t="str">
            <v/>
          </cell>
          <cell r="J1149" t="str">
            <v/>
          </cell>
          <cell r="K1149" t="str">
            <v>868977-0001-ELBOW, TUBEPUSH IN/THREADED L FITT</v>
          </cell>
          <cell r="L1149">
            <v>37522</v>
          </cell>
          <cell r="M1149">
            <v>37522</v>
          </cell>
          <cell r="N1149" t="str">
            <v>USD</v>
          </cell>
          <cell r="O1149">
            <v>14.75</v>
          </cell>
          <cell r="P1149" t="str">
            <v>USD</v>
          </cell>
          <cell r="Q1149">
            <v>14.75</v>
          </cell>
        </row>
        <row r="1150">
          <cell r="A1150" t="str">
            <v>@01@</v>
          </cell>
          <cell r="B1150" t="str">
            <v>1800000179</v>
          </cell>
          <cell r="C1150" t="str">
            <v>ZM</v>
          </cell>
          <cell r="D1150" t="str">
            <v>MIMS TRANSFER</v>
          </cell>
          <cell r="E1150" t="str">
            <v>40</v>
          </cell>
          <cell r="F1150" t="str">
            <v>00036830045130</v>
          </cell>
          <cell r="G1150" t="str">
            <v/>
          </cell>
          <cell r="H1150" t="str">
            <v>K180318021</v>
          </cell>
          <cell r="I1150" t="str">
            <v/>
          </cell>
          <cell r="J1150" t="str">
            <v/>
          </cell>
          <cell r="K1150" t="str">
            <v>865897-0001-ELBOW, TUBEPUSH IN/THREADED L FITT</v>
          </cell>
          <cell r="L1150">
            <v>37522</v>
          </cell>
          <cell r="M1150">
            <v>37522</v>
          </cell>
          <cell r="N1150" t="str">
            <v>USD</v>
          </cell>
          <cell r="O1150">
            <v>4.92</v>
          </cell>
          <cell r="P1150" t="str">
            <v>USD</v>
          </cell>
          <cell r="Q1150">
            <v>4.92</v>
          </cell>
        </row>
        <row r="1151">
          <cell r="A1151" t="str">
            <v>@01@</v>
          </cell>
          <cell r="B1151" t="str">
            <v>1200002126</v>
          </cell>
          <cell r="C1151" t="str">
            <v>SA</v>
          </cell>
          <cell r="D1151" t="str">
            <v>RAK0209011</v>
          </cell>
          <cell r="E1151" t="str">
            <v>50</v>
          </cell>
          <cell r="F1151" t="str">
            <v>00036841040632</v>
          </cell>
          <cell r="G1151" t="str">
            <v/>
          </cell>
          <cell r="H1151" t="str">
            <v>K180318022</v>
          </cell>
          <cell r="I1151" t="str">
            <v/>
          </cell>
          <cell r="J1151" t="str">
            <v/>
          </cell>
          <cell r="K1151" t="str">
            <v>"868732-0001-EXTENDER, PRINTING INKSOLVENT MEK"</v>
          </cell>
          <cell r="L1151">
            <v>37526</v>
          </cell>
          <cell r="M1151">
            <v>37526</v>
          </cell>
          <cell r="N1151" t="str">
            <v>USD</v>
          </cell>
          <cell r="O1151">
            <v>-10.61</v>
          </cell>
          <cell r="P1151" t="str">
            <v>USD</v>
          </cell>
          <cell r="Q1151">
            <v>-10.61</v>
          </cell>
        </row>
        <row r="1152">
          <cell r="A1152" t="str">
            <v>@01@</v>
          </cell>
          <cell r="B1152" t="str">
            <v>1800000190</v>
          </cell>
          <cell r="C1152" t="str">
            <v>ZM</v>
          </cell>
          <cell r="D1152" t="str">
            <v>MIMS TRANSFER</v>
          </cell>
          <cell r="E1152" t="str">
            <v>40</v>
          </cell>
          <cell r="F1152" t="str">
            <v>00036841040632</v>
          </cell>
          <cell r="G1152" t="str">
            <v/>
          </cell>
          <cell r="H1152" t="str">
            <v>K180318022</v>
          </cell>
          <cell r="I1152" t="str">
            <v/>
          </cell>
          <cell r="J1152" t="str">
            <v/>
          </cell>
          <cell r="K1152" t="str">
            <v>868732-0001-EXTENDER, PRINTING INKSOLVENT MEK</v>
          </cell>
          <cell r="L1152">
            <v>37527</v>
          </cell>
          <cell r="M1152">
            <v>37527</v>
          </cell>
          <cell r="N1152" t="str">
            <v>USD</v>
          </cell>
          <cell r="O1152">
            <v>10.61</v>
          </cell>
          <cell r="P1152" t="str">
            <v>USD</v>
          </cell>
          <cell r="Q1152">
            <v>10.61</v>
          </cell>
        </row>
        <row r="1153">
          <cell r="A1153" t="str">
            <v>@01@</v>
          </cell>
          <cell r="B1153" t="str">
            <v>1800000140</v>
          </cell>
          <cell r="C1153" t="str">
            <v>ZM</v>
          </cell>
          <cell r="D1153" t="str">
            <v>MIMS TRANSFER</v>
          </cell>
          <cell r="E1153" t="str">
            <v>40</v>
          </cell>
          <cell r="F1153" t="str">
            <v>00036841045110</v>
          </cell>
          <cell r="G1153" t="str">
            <v/>
          </cell>
          <cell r="H1153" t="str">
            <v>K180318022</v>
          </cell>
          <cell r="I1153" t="str">
            <v/>
          </cell>
          <cell r="J1153" t="str">
            <v/>
          </cell>
          <cell r="K1153" t="str">
            <v>860710-0001-SEAL, PLAIN ENCASED60MM ID; 85MM O</v>
          </cell>
          <cell r="L1153">
            <v>37501</v>
          </cell>
          <cell r="M1153">
            <v>37501</v>
          </cell>
          <cell r="N1153" t="str">
            <v>USD</v>
          </cell>
          <cell r="O1153">
            <v>1.72</v>
          </cell>
          <cell r="P1153" t="str">
            <v>USD</v>
          </cell>
          <cell r="Q1153">
            <v>1.72</v>
          </cell>
        </row>
        <row r="1154">
          <cell r="A1154" t="str">
            <v>@01@</v>
          </cell>
          <cell r="B1154" t="str">
            <v>1800000140</v>
          </cell>
          <cell r="C1154" t="str">
            <v>ZM</v>
          </cell>
          <cell r="D1154" t="str">
            <v>MIMS TRANSFER</v>
          </cell>
          <cell r="E1154" t="str">
            <v>40</v>
          </cell>
          <cell r="F1154" t="str">
            <v>00036841045110</v>
          </cell>
          <cell r="G1154" t="str">
            <v/>
          </cell>
          <cell r="H1154" t="str">
            <v>K180318022</v>
          </cell>
          <cell r="I1154" t="str">
            <v/>
          </cell>
          <cell r="J1154" t="str">
            <v/>
          </cell>
          <cell r="K1154" t="str">
            <v>860708-0001-BEARING, BALL, SELF-ALIGNING15MM I</v>
          </cell>
          <cell r="L1154">
            <v>37501</v>
          </cell>
          <cell r="M1154">
            <v>37501</v>
          </cell>
          <cell r="N1154" t="str">
            <v>USD</v>
          </cell>
          <cell r="O1154">
            <v>13.98</v>
          </cell>
          <cell r="P1154" t="str">
            <v>USD</v>
          </cell>
          <cell r="Q1154">
            <v>13.98</v>
          </cell>
        </row>
        <row r="1155">
          <cell r="A1155" t="str">
            <v>@01@</v>
          </cell>
          <cell r="B1155" t="str">
            <v>1800000140</v>
          </cell>
          <cell r="C1155" t="str">
            <v>ZM</v>
          </cell>
          <cell r="D1155" t="str">
            <v>MIMS TRANSFER</v>
          </cell>
          <cell r="E1155" t="str">
            <v>40</v>
          </cell>
          <cell r="F1155" t="str">
            <v>00036841045110</v>
          </cell>
          <cell r="G1155" t="str">
            <v/>
          </cell>
          <cell r="H1155" t="str">
            <v>K180318022</v>
          </cell>
          <cell r="I1155" t="str">
            <v/>
          </cell>
          <cell r="J1155" t="str">
            <v/>
          </cell>
          <cell r="K1155" t="str">
            <v>860708-0002-BEARING, BALL, SELF-ALIGNING15MM I</v>
          </cell>
          <cell r="L1155">
            <v>37501</v>
          </cell>
          <cell r="M1155">
            <v>37501</v>
          </cell>
          <cell r="N1155" t="str">
            <v>USD</v>
          </cell>
          <cell r="O1155">
            <v>13.98</v>
          </cell>
          <cell r="P1155" t="str">
            <v>USD</v>
          </cell>
          <cell r="Q1155">
            <v>13.98</v>
          </cell>
        </row>
        <row r="1156">
          <cell r="A1156" t="str">
            <v>@01@</v>
          </cell>
          <cell r="B1156" t="str">
            <v>1800000140</v>
          </cell>
          <cell r="C1156" t="str">
            <v>ZM</v>
          </cell>
          <cell r="D1156" t="str">
            <v>MIMS TRANSFER</v>
          </cell>
          <cell r="E1156" t="str">
            <v>40</v>
          </cell>
          <cell r="F1156" t="str">
            <v>00036841045110</v>
          </cell>
          <cell r="G1156" t="str">
            <v/>
          </cell>
          <cell r="H1156" t="str">
            <v>K180318022</v>
          </cell>
          <cell r="I1156" t="str">
            <v/>
          </cell>
          <cell r="J1156" t="str">
            <v/>
          </cell>
          <cell r="K1156" t="str">
            <v>860823-0001-BEARING, BALL, ANNULAR25MM ID; 47M</v>
          </cell>
          <cell r="L1156">
            <v>37501</v>
          </cell>
          <cell r="M1156">
            <v>37501</v>
          </cell>
          <cell r="N1156" t="str">
            <v>USD</v>
          </cell>
          <cell r="O1156">
            <v>13.55</v>
          </cell>
          <cell r="P1156" t="str">
            <v>USD</v>
          </cell>
          <cell r="Q1156">
            <v>13.55</v>
          </cell>
        </row>
        <row r="1157">
          <cell r="A1157" t="str">
            <v>@01@</v>
          </cell>
          <cell r="B1157" t="str">
            <v>1800000140</v>
          </cell>
          <cell r="C1157" t="str">
            <v>ZM</v>
          </cell>
          <cell r="D1157" t="str">
            <v>MIMS TRANSFER</v>
          </cell>
          <cell r="E1157" t="str">
            <v>40</v>
          </cell>
          <cell r="F1157" t="str">
            <v>00036841045110</v>
          </cell>
          <cell r="G1157" t="str">
            <v/>
          </cell>
          <cell r="H1157" t="str">
            <v>K180318022</v>
          </cell>
          <cell r="I1157" t="str">
            <v/>
          </cell>
          <cell r="J1157" t="str">
            <v/>
          </cell>
          <cell r="K1157" t="str">
            <v>860823-0002-BEARING, BALL, ANNULAR25MM ID; 47M</v>
          </cell>
          <cell r="L1157">
            <v>37501</v>
          </cell>
          <cell r="M1157">
            <v>37501</v>
          </cell>
          <cell r="N1157" t="str">
            <v>USD</v>
          </cell>
          <cell r="O1157">
            <v>13.55</v>
          </cell>
          <cell r="P1157" t="str">
            <v>USD</v>
          </cell>
          <cell r="Q1157">
            <v>13.55</v>
          </cell>
        </row>
        <row r="1158">
          <cell r="A1158" t="str">
            <v>@01@</v>
          </cell>
          <cell r="B1158" t="str">
            <v>1800000143</v>
          </cell>
          <cell r="C1158" t="str">
            <v>ZM</v>
          </cell>
          <cell r="D1158" t="str">
            <v>MIMS TRANSFER</v>
          </cell>
          <cell r="E1158" t="str">
            <v>40</v>
          </cell>
          <cell r="F1158" t="str">
            <v>00036841045110</v>
          </cell>
          <cell r="G1158" t="str">
            <v/>
          </cell>
          <cell r="H1158" t="str">
            <v>K180318022</v>
          </cell>
          <cell r="I1158" t="str">
            <v/>
          </cell>
          <cell r="J1158" t="str">
            <v/>
          </cell>
          <cell r="K1158" t="str">
            <v>861227-0001-BEARING, BALL, ANNULAR35MM ID; 62M</v>
          </cell>
          <cell r="L1158">
            <v>37502</v>
          </cell>
          <cell r="M1158">
            <v>37502</v>
          </cell>
          <cell r="N1158" t="str">
            <v>USD</v>
          </cell>
          <cell r="O1158">
            <v>8.2200000000000006</v>
          </cell>
          <cell r="P1158" t="str">
            <v>USD</v>
          </cell>
          <cell r="Q1158">
            <v>8.2200000000000006</v>
          </cell>
        </row>
        <row r="1159">
          <cell r="A1159" t="str">
            <v>@01@</v>
          </cell>
          <cell r="B1159" t="str">
            <v>1800000159</v>
          </cell>
          <cell r="C1159" t="str">
            <v>ZM</v>
          </cell>
          <cell r="D1159" t="str">
            <v>MIMS TRANSFER</v>
          </cell>
          <cell r="E1159" t="str">
            <v>40</v>
          </cell>
          <cell r="F1159" t="str">
            <v>00036841045110</v>
          </cell>
          <cell r="G1159" t="str">
            <v/>
          </cell>
          <cell r="H1159" t="str">
            <v>K180318022</v>
          </cell>
          <cell r="I1159" t="str">
            <v/>
          </cell>
          <cell r="J1159" t="str">
            <v/>
          </cell>
          <cell r="K1159" t="str">
            <v>863523-0001-BELT, POSITIVE DRIVE1IN W; 50 TEET</v>
          </cell>
          <cell r="L1159">
            <v>37512</v>
          </cell>
          <cell r="M1159">
            <v>37512</v>
          </cell>
          <cell r="N1159" t="str">
            <v>USD</v>
          </cell>
          <cell r="O1159">
            <v>7.8</v>
          </cell>
          <cell r="P1159" t="str">
            <v>USD</v>
          </cell>
          <cell r="Q1159">
            <v>7.8</v>
          </cell>
        </row>
        <row r="1160">
          <cell r="A1160" t="str">
            <v>@01@</v>
          </cell>
          <cell r="B1160" t="str">
            <v>1800000159</v>
          </cell>
          <cell r="C1160" t="str">
            <v>ZM</v>
          </cell>
          <cell r="D1160" t="str">
            <v>MIMS TRANSFER</v>
          </cell>
          <cell r="E1160" t="str">
            <v>40</v>
          </cell>
          <cell r="F1160" t="str">
            <v>00036841045110</v>
          </cell>
          <cell r="G1160" t="str">
            <v/>
          </cell>
          <cell r="H1160" t="str">
            <v>K180318022</v>
          </cell>
          <cell r="I1160" t="str">
            <v/>
          </cell>
          <cell r="J1160" t="str">
            <v/>
          </cell>
          <cell r="K1160" t="str">
            <v>862450-0001-VALVE, FLOW CONTROL0.2 TO 10BAR PR</v>
          </cell>
          <cell r="L1160">
            <v>37512</v>
          </cell>
          <cell r="M1160">
            <v>37512</v>
          </cell>
          <cell r="N1160" t="str">
            <v>USD</v>
          </cell>
          <cell r="O1160">
            <v>56.76</v>
          </cell>
          <cell r="P1160" t="str">
            <v>USD</v>
          </cell>
          <cell r="Q1160">
            <v>56.76</v>
          </cell>
        </row>
        <row r="1161">
          <cell r="A1161" t="str">
            <v>@01@</v>
          </cell>
          <cell r="B1161" t="str">
            <v>1800000159</v>
          </cell>
          <cell r="C1161" t="str">
            <v>ZM</v>
          </cell>
          <cell r="D1161" t="str">
            <v>MIMS TRANSFER</v>
          </cell>
          <cell r="E1161" t="str">
            <v>40</v>
          </cell>
          <cell r="F1161" t="str">
            <v>00036841045110</v>
          </cell>
          <cell r="G1161" t="str">
            <v/>
          </cell>
          <cell r="H1161" t="str">
            <v>K180318022</v>
          </cell>
          <cell r="I1161" t="str">
            <v/>
          </cell>
          <cell r="J1161" t="str">
            <v/>
          </cell>
          <cell r="K1161" t="str">
            <v>861657-0001-VALVE, EXHAUST CONTROLG-3/8 CONN;</v>
          </cell>
          <cell r="L1161">
            <v>37512</v>
          </cell>
          <cell r="M1161">
            <v>37512</v>
          </cell>
          <cell r="N1161" t="str">
            <v>USD</v>
          </cell>
          <cell r="O1161">
            <v>28.48</v>
          </cell>
          <cell r="P1161" t="str">
            <v>USD</v>
          </cell>
          <cell r="Q1161">
            <v>28.48</v>
          </cell>
        </row>
        <row r="1162">
          <cell r="A1162" t="str">
            <v>@01@</v>
          </cell>
          <cell r="B1162" t="str">
            <v>1800000159</v>
          </cell>
          <cell r="C1162" t="str">
            <v>ZM</v>
          </cell>
          <cell r="D1162" t="str">
            <v>MIMS TRANSFER</v>
          </cell>
          <cell r="E1162" t="str">
            <v>40</v>
          </cell>
          <cell r="F1162" t="str">
            <v>00036841045110</v>
          </cell>
          <cell r="G1162" t="str">
            <v/>
          </cell>
          <cell r="H1162" t="str">
            <v>K180318022</v>
          </cell>
          <cell r="I1162" t="str">
            <v/>
          </cell>
          <cell r="J1162" t="str">
            <v/>
          </cell>
          <cell r="K1162" t="str">
            <v>862451-0001-VALVE, FLOW CONTROL0.2 TO 10BAR PR</v>
          </cell>
          <cell r="L1162">
            <v>37512</v>
          </cell>
          <cell r="M1162">
            <v>37512</v>
          </cell>
          <cell r="N1162" t="str">
            <v>USD</v>
          </cell>
          <cell r="O1162">
            <v>81.09</v>
          </cell>
          <cell r="P1162" t="str">
            <v>USD</v>
          </cell>
          <cell r="Q1162">
            <v>81.09</v>
          </cell>
        </row>
        <row r="1163">
          <cell r="A1163" t="str">
            <v>@01@</v>
          </cell>
          <cell r="B1163" t="str">
            <v>1800000159</v>
          </cell>
          <cell r="C1163" t="str">
            <v>ZM</v>
          </cell>
          <cell r="D1163" t="str">
            <v>MIMS TRANSFER</v>
          </cell>
          <cell r="E1163" t="str">
            <v>40</v>
          </cell>
          <cell r="F1163" t="str">
            <v>00036841045110</v>
          </cell>
          <cell r="G1163" t="str">
            <v/>
          </cell>
          <cell r="H1163" t="str">
            <v>K180318022</v>
          </cell>
          <cell r="I1163" t="str">
            <v/>
          </cell>
          <cell r="J1163" t="str">
            <v/>
          </cell>
          <cell r="K1163" t="str">
            <v>862452-0001-SHOCK ABSORBER, DIRECT ACTION23 TO</v>
          </cell>
          <cell r="L1163">
            <v>37512</v>
          </cell>
          <cell r="M1163">
            <v>37512</v>
          </cell>
          <cell r="N1163" t="str">
            <v>USD</v>
          </cell>
          <cell r="O1163">
            <v>483.69</v>
          </cell>
          <cell r="P1163" t="str">
            <v>USD</v>
          </cell>
          <cell r="Q1163">
            <v>483.69</v>
          </cell>
        </row>
        <row r="1164">
          <cell r="A1164" t="str">
            <v>@01@</v>
          </cell>
          <cell r="B1164" t="str">
            <v>1800000175</v>
          </cell>
          <cell r="C1164" t="str">
            <v>ZM</v>
          </cell>
          <cell r="D1164" t="str">
            <v>MIMS TRANSFER</v>
          </cell>
          <cell r="E1164" t="str">
            <v>40</v>
          </cell>
          <cell r="F1164" t="str">
            <v>00036841045110</v>
          </cell>
          <cell r="G1164" t="str">
            <v/>
          </cell>
          <cell r="H1164" t="str">
            <v>K180318022</v>
          </cell>
          <cell r="I1164" t="str">
            <v/>
          </cell>
          <cell r="J1164" t="str">
            <v/>
          </cell>
          <cell r="K1164" t="str">
            <v>867993-0001-BELT, POSITIVE DRIVET-10 (NPT) K;</v>
          </cell>
          <cell r="L1164">
            <v>37520</v>
          </cell>
          <cell r="M1164">
            <v>37520</v>
          </cell>
          <cell r="N1164" t="str">
            <v>USD</v>
          </cell>
          <cell r="O1164">
            <v>38</v>
          </cell>
          <cell r="P1164" t="str">
            <v>USD</v>
          </cell>
          <cell r="Q1164">
            <v>38</v>
          </cell>
        </row>
        <row r="1165">
          <cell r="A1165" t="str">
            <v>@01@</v>
          </cell>
          <cell r="B1165" t="str">
            <v>1800000175</v>
          </cell>
          <cell r="C1165" t="str">
            <v>ZM</v>
          </cell>
          <cell r="D1165" t="str">
            <v>MIMS TRANSFER</v>
          </cell>
          <cell r="E1165" t="str">
            <v>40</v>
          </cell>
          <cell r="F1165" t="str">
            <v>00036841045110</v>
          </cell>
          <cell r="G1165" t="str">
            <v/>
          </cell>
          <cell r="H1165" t="str">
            <v>K180318022</v>
          </cell>
          <cell r="I1165" t="str">
            <v/>
          </cell>
          <cell r="J1165" t="str">
            <v/>
          </cell>
          <cell r="K1165" t="str">
            <v>865886-0001-SCREW, CAP, SOCKET HEADM8 THD DIA;</v>
          </cell>
          <cell r="L1165">
            <v>37520</v>
          </cell>
          <cell r="M1165">
            <v>37520</v>
          </cell>
          <cell r="N1165" t="str">
            <v>USD</v>
          </cell>
          <cell r="O1165">
            <v>0.78</v>
          </cell>
          <cell r="P1165" t="str">
            <v>USD</v>
          </cell>
          <cell r="Q1165">
            <v>0.78</v>
          </cell>
        </row>
        <row r="1166">
          <cell r="A1166" t="str">
            <v>@01@</v>
          </cell>
          <cell r="B1166" t="str">
            <v>1800000175</v>
          </cell>
          <cell r="C1166" t="str">
            <v>ZM</v>
          </cell>
          <cell r="D1166" t="str">
            <v>MIMS TRANSFER</v>
          </cell>
          <cell r="E1166" t="str">
            <v>40</v>
          </cell>
          <cell r="F1166" t="str">
            <v>00036841045110</v>
          </cell>
          <cell r="G1166" t="str">
            <v/>
          </cell>
          <cell r="H1166" t="str">
            <v>K180318022</v>
          </cell>
          <cell r="I1166" t="str">
            <v/>
          </cell>
          <cell r="J1166" t="str">
            <v/>
          </cell>
          <cell r="K1166" t="str">
            <v>865914-0001-SPRING, HELICAL, EXTENSION11MM OD;</v>
          </cell>
          <cell r="L1166">
            <v>37520</v>
          </cell>
          <cell r="M1166">
            <v>37520</v>
          </cell>
          <cell r="N1166" t="str">
            <v>USD</v>
          </cell>
          <cell r="O1166">
            <v>2.41</v>
          </cell>
          <cell r="P1166" t="str">
            <v>USD</v>
          </cell>
          <cell r="Q1166">
            <v>2.41</v>
          </cell>
        </row>
        <row r="1167">
          <cell r="A1167" t="str">
            <v>@01@</v>
          </cell>
          <cell r="B1167" t="str">
            <v>1800000175</v>
          </cell>
          <cell r="C1167" t="str">
            <v>ZM</v>
          </cell>
          <cell r="D1167" t="str">
            <v>MIMS TRANSFER</v>
          </cell>
          <cell r="E1167" t="str">
            <v>40</v>
          </cell>
          <cell r="F1167" t="str">
            <v>00036841045110</v>
          </cell>
          <cell r="G1167" t="str">
            <v/>
          </cell>
          <cell r="H1167" t="str">
            <v>K180318022</v>
          </cell>
          <cell r="I1167" t="str">
            <v/>
          </cell>
          <cell r="J1167" t="str">
            <v/>
          </cell>
          <cell r="K1167" t="str">
            <v>865914-0002-STAY, SLIDINGTOP AND LOWER SLIDE C</v>
          </cell>
          <cell r="L1167">
            <v>37520</v>
          </cell>
          <cell r="M1167">
            <v>37520</v>
          </cell>
          <cell r="N1167" t="str">
            <v>USD</v>
          </cell>
          <cell r="O1167">
            <v>385.76</v>
          </cell>
          <cell r="P1167" t="str">
            <v>USD</v>
          </cell>
          <cell r="Q1167">
            <v>385.76</v>
          </cell>
        </row>
        <row r="1168">
          <cell r="A1168" t="str">
            <v>@01@</v>
          </cell>
          <cell r="B1168" t="str">
            <v>1800000175</v>
          </cell>
          <cell r="C1168" t="str">
            <v>ZM</v>
          </cell>
          <cell r="D1168" t="str">
            <v>MIMS TRANSFER</v>
          </cell>
          <cell r="E1168" t="str">
            <v>40</v>
          </cell>
          <cell r="F1168" t="str">
            <v>00036841045110</v>
          </cell>
          <cell r="G1168" t="str">
            <v/>
          </cell>
          <cell r="H1168" t="str">
            <v>K180318022</v>
          </cell>
          <cell r="I1168" t="str">
            <v/>
          </cell>
          <cell r="J1168" t="str">
            <v/>
          </cell>
          <cell r="K1168" t="str">
            <v>866665-0001-BELT, FLAT40MM W; 2MM THK; 2385MM</v>
          </cell>
          <cell r="L1168">
            <v>37520</v>
          </cell>
          <cell r="M1168">
            <v>37520</v>
          </cell>
          <cell r="N1168" t="str">
            <v>USD</v>
          </cell>
          <cell r="O1168">
            <v>248.06</v>
          </cell>
          <cell r="P1168" t="str">
            <v>USD</v>
          </cell>
          <cell r="Q1168">
            <v>248.06</v>
          </cell>
        </row>
        <row r="1169">
          <cell r="A1169" t="str">
            <v>@01@</v>
          </cell>
          <cell r="B1169" t="str">
            <v>1800000185</v>
          </cell>
          <cell r="C1169" t="str">
            <v>ZM</v>
          </cell>
          <cell r="D1169" t="str">
            <v>MIMS TRANSFER</v>
          </cell>
          <cell r="E1169" t="str">
            <v>40</v>
          </cell>
          <cell r="F1169" t="str">
            <v>00036841045110</v>
          </cell>
          <cell r="G1169" t="str">
            <v/>
          </cell>
          <cell r="H1169" t="str">
            <v>K180318022</v>
          </cell>
          <cell r="I1169" t="str">
            <v/>
          </cell>
          <cell r="J1169" t="str">
            <v/>
          </cell>
          <cell r="K1169" t="str">
            <v>870431-0001-SEAL, PLAIN ENCASED30MM ID; 42MM O</v>
          </cell>
          <cell r="L1169">
            <v>37524</v>
          </cell>
          <cell r="M1169">
            <v>37524</v>
          </cell>
          <cell r="N1169" t="str">
            <v>USD</v>
          </cell>
          <cell r="O1169">
            <v>2</v>
          </cell>
          <cell r="P1169" t="str">
            <v>USD</v>
          </cell>
          <cell r="Q1169">
            <v>2</v>
          </cell>
        </row>
        <row r="1170">
          <cell r="A1170" t="str">
            <v>@01@</v>
          </cell>
          <cell r="B1170" t="str">
            <v>1800000187</v>
          </cell>
          <cell r="C1170" t="str">
            <v>ZM</v>
          </cell>
          <cell r="D1170" t="str">
            <v>MIMS TRANSFER</v>
          </cell>
          <cell r="E1170" t="str">
            <v>40</v>
          </cell>
          <cell r="F1170" t="str">
            <v>00036841045110</v>
          </cell>
          <cell r="G1170" t="str">
            <v/>
          </cell>
          <cell r="H1170" t="str">
            <v>K180318022</v>
          </cell>
          <cell r="I1170" t="str">
            <v/>
          </cell>
          <cell r="J1170" t="str">
            <v/>
          </cell>
          <cell r="K1170" t="str">
            <v>870776-0001-VALVE, FLOW CONTROL0.2 TO 10BAR PR</v>
          </cell>
          <cell r="L1170">
            <v>37525</v>
          </cell>
          <cell r="M1170">
            <v>37525</v>
          </cell>
          <cell r="N1170" t="str">
            <v>USD</v>
          </cell>
          <cell r="O1170">
            <v>7.25</v>
          </cell>
          <cell r="P1170" t="str">
            <v>USD</v>
          </cell>
          <cell r="Q1170">
            <v>7.25</v>
          </cell>
        </row>
        <row r="1171">
          <cell r="A1171" t="str">
            <v>@01@</v>
          </cell>
          <cell r="B1171" t="str">
            <v>1800000189</v>
          </cell>
          <cell r="C1171" t="str">
            <v>ZM</v>
          </cell>
          <cell r="D1171" t="str">
            <v>MIMS TRANSFER</v>
          </cell>
          <cell r="E1171" t="str">
            <v>40</v>
          </cell>
          <cell r="F1171" t="str">
            <v>00036841045110</v>
          </cell>
          <cell r="G1171" t="str">
            <v/>
          </cell>
          <cell r="H1171" t="str">
            <v>K180318022</v>
          </cell>
          <cell r="I1171" t="str">
            <v/>
          </cell>
          <cell r="J1171" t="str">
            <v/>
          </cell>
          <cell r="K1171" t="str">
            <v>870660-0001-CYLINDER, ACTUATING, LINEARTYPE:AH</v>
          </cell>
          <cell r="L1171">
            <v>37526</v>
          </cell>
          <cell r="M1171">
            <v>37526</v>
          </cell>
          <cell r="N1171" t="str">
            <v>USD</v>
          </cell>
          <cell r="O1171">
            <v>162.97</v>
          </cell>
          <cell r="P1171" t="str">
            <v>USD</v>
          </cell>
          <cell r="Q1171">
            <v>162.97</v>
          </cell>
        </row>
        <row r="1172">
          <cell r="A1172" t="str">
            <v>@01@</v>
          </cell>
          <cell r="B1172" t="str">
            <v>1800000192</v>
          </cell>
          <cell r="C1172" t="str">
            <v>ZM</v>
          </cell>
          <cell r="D1172" t="str">
            <v>MIMS TRANSFER</v>
          </cell>
          <cell r="E1172" t="str">
            <v>40</v>
          </cell>
          <cell r="F1172" t="str">
            <v>00036841045110</v>
          </cell>
          <cell r="G1172" t="str">
            <v/>
          </cell>
          <cell r="H1172" t="str">
            <v>K180318022</v>
          </cell>
          <cell r="I1172" t="str">
            <v/>
          </cell>
          <cell r="J1172" t="str">
            <v/>
          </cell>
          <cell r="K1172" t="str">
            <v>872600-0001-STAY, SLIDINGTOP AND LOWER SLIDE C</v>
          </cell>
          <cell r="L1172">
            <v>37529</v>
          </cell>
          <cell r="M1172">
            <v>37529</v>
          </cell>
          <cell r="N1172" t="str">
            <v>USD</v>
          </cell>
          <cell r="O1172">
            <v>385.76</v>
          </cell>
          <cell r="P1172" t="str">
            <v>USD</v>
          </cell>
          <cell r="Q1172">
            <v>385.76</v>
          </cell>
        </row>
        <row r="1173">
          <cell r="A1173" t="str">
            <v>@01@</v>
          </cell>
          <cell r="B1173" t="str">
            <v>1800000192</v>
          </cell>
          <cell r="C1173" t="str">
            <v>ZM</v>
          </cell>
          <cell r="D1173" t="str">
            <v>MIMS TRANSFER</v>
          </cell>
          <cell r="E1173" t="str">
            <v>40</v>
          </cell>
          <cell r="F1173" t="str">
            <v>00036841045110</v>
          </cell>
          <cell r="G1173" t="str">
            <v/>
          </cell>
          <cell r="H1173" t="str">
            <v>K180318022</v>
          </cell>
          <cell r="I1173" t="str">
            <v/>
          </cell>
          <cell r="J1173" t="str">
            <v/>
          </cell>
          <cell r="K1173" t="str">
            <v>872600-0002-BEARING, BALL, ANNULAR15MM ID; 32M</v>
          </cell>
          <cell r="L1173">
            <v>37529</v>
          </cell>
          <cell r="M1173">
            <v>37529</v>
          </cell>
          <cell r="N1173" t="str">
            <v>USD</v>
          </cell>
          <cell r="O1173">
            <v>4.08</v>
          </cell>
          <cell r="P1173" t="str">
            <v>USD</v>
          </cell>
          <cell r="Q1173">
            <v>4.08</v>
          </cell>
        </row>
        <row r="1174">
          <cell r="A1174" t="str">
            <v>@01@</v>
          </cell>
          <cell r="B1174" t="str">
            <v>1800000185</v>
          </cell>
          <cell r="C1174" t="str">
            <v>ZM</v>
          </cell>
          <cell r="D1174" t="str">
            <v>MIMS TRANSFER</v>
          </cell>
          <cell r="E1174" t="str">
            <v>40</v>
          </cell>
          <cell r="F1174" t="str">
            <v>00036841045120</v>
          </cell>
          <cell r="G1174" t="str">
            <v/>
          </cell>
          <cell r="H1174" t="str">
            <v>K180318022</v>
          </cell>
          <cell r="I1174" t="str">
            <v/>
          </cell>
          <cell r="J1174" t="str">
            <v/>
          </cell>
          <cell r="K1174" t="str">
            <v>869569-0001-SWITCH, SENSITIVE500VAC U/E; 10AMP</v>
          </cell>
          <cell r="L1174">
            <v>37524</v>
          </cell>
          <cell r="M1174">
            <v>37524</v>
          </cell>
          <cell r="N1174" t="str">
            <v>USD</v>
          </cell>
          <cell r="O1174">
            <v>20.87</v>
          </cell>
          <cell r="P1174" t="str">
            <v>USD</v>
          </cell>
          <cell r="Q1174">
            <v>20.87</v>
          </cell>
        </row>
        <row r="1175">
          <cell r="A1175" t="str">
            <v>@01@</v>
          </cell>
          <cell r="B1175" t="str">
            <v>1800000190</v>
          </cell>
          <cell r="C1175" t="str">
            <v>ZM</v>
          </cell>
          <cell r="D1175" t="str">
            <v>MIMS TRANSFER</v>
          </cell>
          <cell r="E1175" t="str">
            <v>50</v>
          </cell>
          <cell r="F1175" t="str">
            <v>00036841045120</v>
          </cell>
          <cell r="G1175" t="str">
            <v/>
          </cell>
          <cell r="H1175" t="str">
            <v>K180318022</v>
          </cell>
          <cell r="I1175" t="str">
            <v/>
          </cell>
          <cell r="J1175" t="str">
            <v/>
          </cell>
          <cell r="K1175" t="str">
            <v>871842-0001-MOTOR, ALTERNATING CURRENT0.75KW;</v>
          </cell>
          <cell r="L1175">
            <v>37527</v>
          </cell>
          <cell r="M1175">
            <v>37527</v>
          </cell>
          <cell r="N1175" t="str">
            <v>USD</v>
          </cell>
          <cell r="O1175">
            <v>-263.22000000000003</v>
          </cell>
          <cell r="P1175" t="str">
            <v>USD</v>
          </cell>
          <cell r="Q1175">
            <v>-263.22000000000003</v>
          </cell>
        </row>
        <row r="1176">
          <cell r="A1176" t="str">
            <v>@01@</v>
          </cell>
          <cell r="B1176" t="str">
            <v>1800000143</v>
          </cell>
          <cell r="C1176" t="str">
            <v>ZM</v>
          </cell>
          <cell r="D1176" t="str">
            <v>MIMS TRANSFER</v>
          </cell>
          <cell r="E1176" t="str">
            <v>40</v>
          </cell>
          <cell r="F1176" t="str">
            <v>00036841045130</v>
          </cell>
          <cell r="G1176" t="str">
            <v/>
          </cell>
          <cell r="H1176" t="str">
            <v>K180318022</v>
          </cell>
          <cell r="I1176" t="str">
            <v/>
          </cell>
          <cell r="J1176" t="str">
            <v/>
          </cell>
          <cell r="K1176" t="str">
            <v>861077-0001-REDUCER, TUBETYPE: QS-1/8-8; R-1/8</v>
          </cell>
          <cell r="L1176">
            <v>37502</v>
          </cell>
          <cell r="M1176">
            <v>37502</v>
          </cell>
          <cell r="N1176" t="str">
            <v>USD</v>
          </cell>
          <cell r="O1176">
            <v>2.6</v>
          </cell>
          <cell r="P1176" t="str">
            <v>USD</v>
          </cell>
          <cell r="Q1176">
            <v>2.6</v>
          </cell>
        </row>
        <row r="1177">
          <cell r="A1177" t="str">
            <v>@01@</v>
          </cell>
          <cell r="B1177" t="str">
            <v>1800000145</v>
          </cell>
          <cell r="C1177" t="str">
            <v>ZM</v>
          </cell>
          <cell r="D1177" t="str">
            <v>MIMS TRANSFER</v>
          </cell>
          <cell r="E1177" t="str">
            <v>40</v>
          </cell>
          <cell r="F1177" t="str">
            <v>00036841045130</v>
          </cell>
          <cell r="G1177" t="str">
            <v/>
          </cell>
          <cell r="H1177" t="str">
            <v>K180318022</v>
          </cell>
          <cell r="I1177" t="str">
            <v/>
          </cell>
          <cell r="J1177" t="str">
            <v/>
          </cell>
          <cell r="K1177" t="str">
            <v>861072-0001-VALVE, EXHAUST CONTROLG-1/8 CONN;</v>
          </cell>
          <cell r="L1177">
            <v>37503</v>
          </cell>
          <cell r="M1177">
            <v>37503</v>
          </cell>
          <cell r="N1177" t="str">
            <v>USD</v>
          </cell>
          <cell r="O1177">
            <v>25.51</v>
          </cell>
          <cell r="P1177" t="str">
            <v>USD</v>
          </cell>
          <cell r="Q1177">
            <v>25.51</v>
          </cell>
        </row>
        <row r="1178">
          <cell r="A1178" t="str">
            <v>@01@</v>
          </cell>
          <cell r="B1178" t="str">
            <v>1800000147</v>
          </cell>
          <cell r="C1178" t="str">
            <v>ZM</v>
          </cell>
          <cell r="D1178" t="str">
            <v>MIMS TRANSFER</v>
          </cell>
          <cell r="E1178" t="str">
            <v>40</v>
          </cell>
          <cell r="F1178" t="str">
            <v>00036841045130</v>
          </cell>
          <cell r="G1178" t="str">
            <v/>
          </cell>
          <cell r="H1178" t="str">
            <v>K180318022</v>
          </cell>
          <cell r="I1178" t="str">
            <v/>
          </cell>
          <cell r="J1178" t="str">
            <v/>
          </cell>
          <cell r="K1178" t="str">
            <v>861495-0001-VALVE, EXHAUST CONTROLG-1/8 CONN;</v>
          </cell>
          <cell r="L1178">
            <v>37504</v>
          </cell>
          <cell r="M1178">
            <v>37504</v>
          </cell>
          <cell r="N1178" t="str">
            <v>USD</v>
          </cell>
          <cell r="O1178">
            <v>12.75</v>
          </cell>
          <cell r="P1178" t="str">
            <v>USD</v>
          </cell>
          <cell r="Q1178">
            <v>12.75</v>
          </cell>
        </row>
        <row r="1179">
          <cell r="A1179" t="str">
            <v>@01@</v>
          </cell>
          <cell r="B1179" t="str">
            <v>1800000152</v>
          </cell>
          <cell r="C1179" t="str">
            <v>ZM</v>
          </cell>
          <cell r="D1179" t="str">
            <v>MIMS TRANSFER</v>
          </cell>
          <cell r="E1179" t="str">
            <v>40</v>
          </cell>
          <cell r="F1179" t="str">
            <v>00036841045165</v>
          </cell>
          <cell r="G1179" t="str">
            <v/>
          </cell>
          <cell r="H1179" t="str">
            <v>K180318022</v>
          </cell>
          <cell r="I1179" t="str">
            <v/>
          </cell>
          <cell r="J1179" t="str">
            <v/>
          </cell>
          <cell r="K1179" t="str">
            <v>10482-001-056822-00-Equipment Wire 2491X1Core;</v>
          </cell>
          <cell r="L1179">
            <v>37509</v>
          </cell>
          <cell r="M1179">
            <v>37509</v>
          </cell>
          <cell r="N1179" t="str">
            <v>USD</v>
          </cell>
          <cell r="O1179">
            <v>152.28</v>
          </cell>
          <cell r="P1179" t="str">
            <v>IDR</v>
          </cell>
          <cell r="Q1179">
            <v>1350000</v>
          </cell>
        </row>
        <row r="1180">
          <cell r="A1180" t="str">
            <v>@01@</v>
          </cell>
          <cell r="B1180" t="str">
            <v>1800000152</v>
          </cell>
          <cell r="C1180" t="str">
            <v>ZM</v>
          </cell>
          <cell r="D1180" t="str">
            <v>MIMS TRANSFER</v>
          </cell>
          <cell r="E1180" t="str">
            <v>40</v>
          </cell>
          <cell r="F1180" t="str">
            <v>00036841045165</v>
          </cell>
          <cell r="G1180" t="str">
            <v/>
          </cell>
          <cell r="H1180" t="str">
            <v>K180318022</v>
          </cell>
          <cell r="I1180" t="str">
            <v/>
          </cell>
          <cell r="J1180" t="str">
            <v/>
          </cell>
          <cell r="K1180" t="str">
            <v>10482-002-056822-00-Equipment Wire 2491X1Core;</v>
          </cell>
          <cell r="L1180">
            <v>37509</v>
          </cell>
          <cell r="M1180">
            <v>37509</v>
          </cell>
          <cell r="N1180" t="str">
            <v>USD</v>
          </cell>
          <cell r="O1180">
            <v>76.14</v>
          </cell>
          <cell r="P1180" t="str">
            <v>IDR</v>
          </cell>
          <cell r="Q1180">
            <v>675000</v>
          </cell>
        </row>
        <row r="1181">
          <cell r="A1181" t="str">
            <v>@01@</v>
          </cell>
          <cell r="B1181" t="str">
            <v>1800000152</v>
          </cell>
          <cell r="C1181" t="str">
            <v>ZM</v>
          </cell>
          <cell r="D1181" t="str">
            <v>MIMS TRANSFER</v>
          </cell>
          <cell r="E1181" t="str">
            <v>40</v>
          </cell>
          <cell r="F1181" t="str">
            <v>00036841045165</v>
          </cell>
          <cell r="G1181" t="str">
            <v/>
          </cell>
          <cell r="H1181" t="str">
            <v>K180318022</v>
          </cell>
          <cell r="I1181" t="str">
            <v/>
          </cell>
          <cell r="J1181" t="str">
            <v/>
          </cell>
          <cell r="K1181" t="str">
            <v>10482-003-056822-00-Equipment Wire 2491X1Core;</v>
          </cell>
          <cell r="L1181">
            <v>37509</v>
          </cell>
          <cell r="M1181">
            <v>37509</v>
          </cell>
          <cell r="N1181" t="str">
            <v>USD</v>
          </cell>
          <cell r="O1181">
            <v>76.14</v>
          </cell>
          <cell r="P1181" t="str">
            <v>IDR</v>
          </cell>
          <cell r="Q1181">
            <v>675000</v>
          </cell>
        </row>
        <row r="1182">
          <cell r="A1182" t="str">
            <v>@01@</v>
          </cell>
          <cell r="B1182" t="str">
            <v>1800000152</v>
          </cell>
          <cell r="C1182" t="str">
            <v>ZM</v>
          </cell>
          <cell r="D1182" t="str">
            <v>MIMS TRANSFER</v>
          </cell>
          <cell r="E1182" t="str">
            <v>40</v>
          </cell>
          <cell r="F1182" t="str">
            <v>00036841045165</v>
          </cell>
          <cell r="G1182" t="str">
            <v/>
          </cell>
          <cell r="H1182" t="str">
            <v>K180318022</v>
          </cell>
          <cell r="I1182" t="str">
            <v/>
          </cell>
          <cell r="J1182" t="str">
            <v/>
          </cell>
          <cell r="K1182" t="str">
            <v>10482-004-056822-00-Equipment Wire 2491X1Core;</v>
          </cell>
          <cell r="L1182">
            <v>37509</v>
          </cell>
          <cell r="M1182">
            <v>37509</v>
          </cell>
          <cell r="N1182" t="str">
            <v>USD</v>
          </cell>
          <cell r="O1182">
            <v>76.14</v>
          </cell>
          <cell r="P1182" t="str">
            <v>IDR</v>
          </cell>
          <cell r="Q1182">
            <v>675000</v>
          </cell>
        </row>
        <row r="1183">
          <cell r="A1183" t="str">
            <v>@01@</v>
          </cell>
          <cell r="B1183" t="str">
            <v>1800000178</v>
          </cell>
          <cell r="C1183" t="str">
            <v>ZM</v>
          </cell>
          <cell r="D1183" t="str">
            <v>MIMS TRANSFER</v>
          </cell>
          <cell r="E1183" t="str">
            <v>40</v>
          </cell>
          <cell r="F1183" t="str">
            <v>00036841045220</v>
          </cell>
          <cell r="G1183" t="str">
            <v/>
          </cell>
          <cell r="H1183" t="str">
            <v>K180318022</v>
          </cell>
          <cell r="I1183" t="str">
            <v/>
          </cell>
          <cell r="J1183" t="str">
            <v/>
          </cell>
          <cell r="K1183" t="str">
            <v>10053-001-055165-00-22/16-5LFABRICATE IN P.BAR</v>
          </cell>
          <cell r="L1183">
            <v>37522</v>
          </cell>
          <cell r="M1183">
            <v>37522</v>
          </cell>
          <cell r="N1183" t="str">
            <v>USD</v>
          </cell>
          <cell r="O1183">
            <v>119.56</v>
          </cell>
          <cell r="P1183" t="str">
            <v>IDR</v>
          </cell>
          <cell r="Q1183">
            <v>1080000</v>
          </cell>
        </row>
        <row r="1184">
          <cell r="A1184" t="str">
            <v>@01@</v>
          </cell>
          <cell r="B1184" t="str">
            <v>1800000157</v>
          </cell>
          <cell r="C1184" t="str">
            <v>ZM</v>
          </cell>
          <cell r="D1184" t="str">
            <v>MIMS TRANSFER</v>
          </cell>
          <cell r="E1184" t="str">
            <v>40</v>
          </cell>
          <cell r="F1184" t="str">
            <v>00036841045480</v>
          </cell>
          <cell r="G1184" t="str">
            <v/>
          </cell>
          <cell r="H1184" t="str">
            <v>K180318022</v>
          </cell>
          <cell r="I1184" t="str">
            <v/>
          </cell>
          <cell r="J1184" t="str">
            <v/>
          </cell>
          <cell r="K1184" t="str">
            <v>10096-002-055700-00-PANEL BUILDER 32 SOFTWAREA</v>
          </cell>
          <cell r="L1184">
            <v>37511</v>
          </cell>
          <cell r="M1184">
            <v>37511</v>
          </cell>
          <cell r="N1184" t="str">
            <v>USD</v>
          </cell>
          <cell r="O1184">
            <v>320</v>
          </cell>
          <cell r="P1184" t="str">
            <v>USD</v>
          </cell>
          <cell r="Q1184">
            <v>320</v>
          </cell>
        </row>
        <row r="1185">
          <cell r="A1185" t="str">
            <v>@01@</v>
          </cell>
          <cell r="B1185" t="str">
            <v>1800000143</v>
          </cell>
          <cell r="C1185" t="str">
            <v>ZM</v>
          </cell>
          <cell r="D1185" t="str">
            <v>MIMS TRANSFER</v>
          </cell>
          <cell r="E1185" t="str">
            <v>40</v>
          </cell>
          <cell r="F1185" t="str">
            <v>00036842045110</v>
          </cell>
          <cell r="G1185" t="str">
            <v/>
          </cell>
          <cell r="H1185" t="str">
            <v>K180318023</v>
          </cell>
          <cell r="I1185" t="str">
            <v/>
          </cell>
          <cell r="J1185" t="str">
            <v/>
          </cell>
          <cell r="K1185" t="str">
            <v>861089-0001-BEARING, BALL, SELF-ALIGNING15MM I</v>
          </cell>
          <cell r="L1185">
            <v>37502</v>
          </cell>
          <cell r="M1185">
            <v>37502</v>
          </cell>
          <cell r="N1185" t="str">
            <v>USD</v>
          </cell>
          <cell r="O1185">
            <v>13.98</v>
          </cell>
          <cell r="P1185" t="str">
            <v>USD</v>
          </cell>
          <cell r="Q1185">
            <v>13.98</v>
          </cell>
        </row>
        <row r="1186">
          <cell r="A1186" t="str">
            <v>@01@</v>
          </cell>
          <cell r="B1186" t="str">
            <v>1800000143</v>
          </cell>
          <cell r="C1186" t="str">
            <v>ZM</v>
          </cell>
          <cell r="D1186" t="str">
            <v>MIMS TRANSFER</v>
          </cell>
          <cell r="E1186" t="str">
            <v>40</v>
          </cell>
          <cell r="F1186" t="str">
            <v>00036842045110</v>
          </cell>
          <cell r="G1186" t="str">
            <v/>
          </cell>
          <cell r="H1186" t="str">
            <v>K180318023</v>
          </cell>
          <cell r="I1186" t="str">
            <v/>
          </cell>
          <cell r="J1186" t="str">
            <v/>
          </cell>
          <cell r="K1186" t="str">
            <v>861089-0002-BEARING, BALL, SELF-ALIGNING15MM I</v>
          </cell>
          <cell r="L1186">
            <v>37502</v>
          </cell>
          <cell r="M1186">
            <v>37502</v>
          </cell>
          <cell r="N1186" t="str">
            <v>USD</v>
          </cell>
          <cell r="O1186">
            <v>13.98</v>
          </cell>
          <cell r="P1186" t="str">
            <v>USD</v>
          </cell>
          <cell r="Q1186">
            <v>13.98</v>
          </cell>
        </row>
        <row r="1187">
          <cell r="A1187" t="str">
            <v>@01@</v>
          </cell>
          <cell r="B1187" t="str">
            <v>1800000143</v>
          </cell>
          <cell r="C1187" t="str">
            <v>ZM</v>
          </cell>
          <cell r="D1187" t="str">
            <v>MIMS TRANSFER</v>
          </cell>
          <cell r="E1187" t="str">
            <v>40</v>
          </cell>
          <cell r="F1187" t="str">
            <v>00036842045110</v>
          </cell>
          <cell r="G1187" t="str">
            <v/>
          </cell>
          <cell r="H1187" t="str">
            <v>K180318023</v>
          </cell>
          <cell r="I1187" t="str">
            <v/>
          </cell>
          <cell r="J1187" t="str">
            <v/>
          </cell>
          <cell r="K1187" t="str">
            <v>861087-0001-BEARING, BALL, SELF-ALIGNING15MM I</v>
          </cell>
          <cell r="L1187">
            <v>37502</v>
          </cell>
          <cell r="M1187">
            <v>37502</v>
          </cell>
          <cell r="N1187" t="str">
            <v>USD</v>
          </cell>
          <cell r="O1187">
            <v>13.98</v>
          </cell>
          <cell r="P1187" t="str">
            <v>USD</v>
          </cell>
          <cell r="Q1187">
            <v>13.98</v>
          </cell>
        </row>
        <row r="1188">
          <cell r="A1188" t="str">
            <v>@01@</v>
          </cell>
          <cell r="B1188" t="str">
            <v>1800000143</v>
          </cell>
          <cell r="C1188" t="str">
            <v>ZM</v>
          </cell>
          <cell r="D1188" t="str">
            <v>MIMS TRANSFER</v>
          </cell>
          <cell r="E1188" t="str">
            <v>40</v>
          </cell>
          <cell r="F1188" t="str">
            <v>00036842045110</v>
          </cell>
          <cell r="G1188" t="str">
            <v/>
          </cell>
          <cell r="H1188" t="str">
            <v>K180318023</v>
          </cell>
          <cell r="I1188" t="str">
            <v/>
          </cell>
          <cell r="J1188" t="str">
            <v/>
          </cell>
          <cell r="K1188" t="str">
            <v>861087-0002-BEARING, BALL, SELF-ALIGNING15MM I</v>
          </cell>
          <cell r="L1188">
            <v>37502</v>
          </cell>
          <cell r="M1188">
            <v>37502</v>
          </cell>
          <cell r="N1188" t="str">
            <v>USD</v>
          </cell>
          <cell r="O1188">
            <v>13.98</v>
          </cell>
          <cell r="P1188" t="str">
            <v>USD</v>
          </cell>
          <cell r="Q1188">
            <v>13.98</v>
          </cell>
        </row>
        <row r="1189">
          <cell r="A1189" t="str">
            <v>@01@</v>
          </cell>
          <cell r="B1189" t="str">
            <v>1800000143</v>
          </cell>
          <cell r="C1189" t="str">
            <v>ZM</v>
          </cell>
          <cell r="D1189" t="str">
            <v>MIMS TRANSFER</v>
          </cell>
          <cell r="E1189" t="str">
            <v>40</v>
          </cell>
          <cell r="F1189" t="str">
            <v>00036842045110</v>
          </cell>
          <cell r="G1189" t="str">
            <v/>
          </cell>
          <cell r="H1189" t="str">
            <v>K180318023</v>
          </cell>
          <cell r="I1189" t="str">
            <v/>
          </cell>
          <cell r="J1189" t="str">
            <v/>
          </cell>
          <cell r="K1189" t="str">
            <v>861149-0002-ROLLER, CONVEYOR132D; 38L; FOR MOR</v>
          </cell>
          <cell r="L1189">
            <v>37502</v>
          </cell>
          <cell r="M1189">
            <v>37502</v>
          </cell>
          <cell r="N1189" t="str">
            <v>USD</v>
          </cell>
          <cell r="O1189">
            <v>88</v>
          </cell>
          <cell r="P1189" t="str">
            <v>USD</v>
          </cell>
          <cell r="Q1189">
            <v>88</v>
          </cell>
        </row>
        <row r="1190">
          <cell r="A1190" t="str">
            <v>@01@</v>
          </cell>
          <cell r="B1190" t="str">
            <v>1800000143</v>
          </cell>
          <cell r="C1190" t="str">
            <v>ZM</v>
          </cell>
          <cell r="D1190" t="str">
            <v>MIMS TRANSFER</v>
          </cell>
          <cell r="E1190" t="str">
            <v>40</v>
          </cell>
          <cell r="F1190" t="str">
            <v>00036842045110</v>
          </cell>
          <cell r="G1190" t="str">
            <v/>
          </cell>
          <cell r="H1190" t="str">
            <v>K180318023</v>
          </cell>
          <cell r="I1190" t="str">
            <v/>
          </cell>
          <cell r="J1190" t="str">
            <v/>
          </cell>
          <cell r="K1190" t="str">
            <v>861149-0001-BEARING, BALL, ANNULAR20MM ID; 42M</v>
          </cell>
          <cell r="L1190">
            <v>37502</v>
          </cell>
          <cell r="M1190">
            <v>37502</v>
          </cell>
          <cell r="N1190" t="str">
            <v>USD</v>
          </cell>
          <cell r="O1190">
            <v>20.71</v>
          </cell>
          <cell r="P1190" t="str">
            <v>USD</v>
          </cell>
          <cell r="Q1190">
            <v>20.71</v>
          </cell>
        </row>
        <row r="1191">
          <cell r="A1191" t="str">
            <v>@01@</v>
          </cell>
          <cell r="B1191" t="str">
            <v>1800000143</v>
          </cell>
          <cell r="C1191" t="str">
            <v>ZM</v>
          </cell>
          <cell r="D1191" t="str">
            <v>MIMS TRANSFER</v>
          </cell>
          <cell r="E1191" t="str">
            <v>40</v>
          </cell>
          <cell r="F1191" t="str">
            <v>00036842045110</v>
          </cell>
          <cell r="G1191" t="str">
            <v/>
          </cell>
          <cell r="H1191" t="str">
            <v>K180318023</v>
          </cell>
          <cell r="I1191" t="str">
            <v/>
          </cell>
          <cell r="J1191" t="str">
            <v/>
          </cell>
          <cell r="K1191" t="str">
            <v>861226-0002-BEARING UNIT, BALLFLANGE TYPE; 25M</v>
          </cell>
          <cell r="L1191">
            <v>37502</v>
          </cell>
          <cell r="M1191">
            <v>37502</v>
          </cell>
          <cell r="N1191" t="str">
            <v>USD</v>
          </cell>
          <cell r="O1191">
            <v>8.57</v>
          </cell>
          <cell r="P1191" t="str">
            <v>USD</v>
          </cell>
          <cell r="Q1191">
            <v>8.57</v>
          </cell>
        </row>
        <row r="1192">
          <cell r="A1192" t="str">
            <v>@01@</v>
          </cell>
          <cell r="B1192" t="str">
            <v>1800000143</v>
          </cell>
          <cell r="C1192" t="str">
            <v>ZM</v>
          </cell>
          <cell r="D1192" t="str">
            <v>MIMS TRANSFER</v>
          </cell>
          <cell r="E1192" t="str">
            <v>40</v>
          </cell>
          <cell r="F1192" t="str">
            <v>00036842045110</v>
          </cell>
          <cell r="G1192" t="str">
            <v/>
          </cell>
          <cell r="H1192" t="str">
            <v>K180318023</v>
          </cell>
          <cell r="I1192" t="str">
            <v/>
          </cell>
          <cell r="J1192" t="str">
            <v/>
          </cell>
          <cell r="K1192" t="str">
            <v>861226-0003-BEARING UNIT, BALL25MM ID; 95MM O/</v>
          </cell>
          <cell r="L1192">
            <v>37502</v>
          </cell>
          <cell r="M1192">
            <v>37502</v>
          </cell>
          <cell r="N1192" t="str">
            <v>USD</v>
          </cell>
          <cell r="O1192">
            <v>8.39</v>
          </cell>
          <cell r="P1192" t="str">
            <v>USD</v>
          </cell>
          <cell r="Q1192">
            <v>8.39</v>
          </cell>
        </row>
        <row r="1193">
          <cell r="A1193" t="str">
            <v>@01@</v>
          </cell>
          <cell r="B1193" t="str">
            <v>1800000143</v>
          </cell>
          <cell r="C1193" t="str">
            <v>ZM</v>
          </cell>
          <cell r="D1193" t="str">
            <v>MIMS TRANSFER</v>
          </cell>
          <cell r="E1193" t="str">
            <v>40</v>
          </cell>
          <cell r="F1193" t="str">
            <v>00036842045110</v>
          </cell>
          <cell r="G1193" t="str">
            <v/>
          </cell>
          <cell r="H1193" t="str">
            <v>K180318023</v>
          </cell>
          <cell r="I1193" t="str">
            <v/>
          </cell>
          <cell r="J1193" t="str">
            <v/>
          </cell>
          <cell r="K1193" t="str">
            <v>861226-0001-SCREW, CAP, SOCKET HEADM10 THD DIA</v>
          </cell>
          <cell r="L1193">
            <v>37502</v>
          </cell>
          <cell r="M1193">
            <v>37502</v>
          </cell>
          <cell r="N1193" t="str">
            <v>USD</v>
          </cell>
          <cell r="O1193">
            <v>0.28999999999999998</v>
          </cell>
          <cell r="P1193" t="str">
            <v>USD</v>
          </cell>
          <cell r="Q1193">
            <v>0.28999999999999998</v>
          </cell>
        </row>
        <row r="1194">
          <cell r="A1194" t="str">
            <v>@01@</v>
          </cell>
          <cell r="B1194" t="str">
            <v>1800000145</v>
          </cell>
          <cell r="C1194" t="str">
            <v>ZM</v>
          </cell>
          <cell r="D1194" t="str">
            <v>MIMS TRANSFER</v>
          </cell>
          <cell r="E1194" t="str">
            <v>40</v>
          </cell>
          <cell r="F1194" t="str">
            <v>00036842045110</v>
          </cell>
          <cell r="G1194" t="str">
            <v/>
          </cell>
          <cell r="H1194" t="str">
            <v>K180318023</v>
          </cell>
          <cell r="I1194" t="str">
            <v/>
          </cell>
          <cell r="J1194" t="str">
            <v/>
          </cell>
          <cell r="K1194" t="str">
            <v>861213-0001-SEAL, PLAIN ENCASED50MM ID; 65MM O</v>
          </cell>
          <cell r="L1194">
            <v>37503</v>
          </cell>
          <cell r="M1194">
            <v>37503</v>
          </cell>
          <cell r="N1194" t="str">
            <v>USD</v>
          </cell>
          <cell r="O1194">
            <v>7.34</v>
          </cell>
          <cell r="P1194" t="str">
            <v>USD</v>
          </cell>
          <cell r="Q1194">
            <v>7.34</v>
          </cell>
        </row>
        <row r="1195">
          <cell r="A1195" t="str">
            <v>@01@</v>
          </cell>
          <cell r="B1195" t="str">
            <v>1800000147</v>
          </cell>
          <cell r="C1195" t="str">
            <v>ZM</v>
          </cell>
          <cell r="D1195" t="str">
            <v>MIMS TRANSFER</v>
          </cell>
          <cell r="E1195" t="str">
            <v>40</v>
          </cell>
          <cell r="F1195" t="str">
            <v>00036842045110</v>
          </cell>
          <cell r="G1195" t="str">
            <v/>
          </cell>
          <cell r="H1195" t="str">
            <v>K180318023</v>
          </cell>
          <cell r="I1195" t="str">
            <v/>
          </cell>
          <cell r="J1195" t="str">
            <v/>
          </cell>
          <cell r="K1195" t="str">
            <v>861228-0001-BELT, POSITIVE DRIVE700MM LG; 16MM</v>
          </cell>
          <cell r="L1195">
            <v>37504</v>
          </cell>
          <cell r="M1195">
            <v>37504</v>
          </cell>
          <cell r="N1195" t="str">
            <v>USD</v>
          </cell>
          <cell r="O1195">
            <v>21.48</v>
          </cell>
          <cell r="P1195" t="str">
            <v>USD</v>
          </cell>
          <cell r="Q1195">
            <v>21.48</v>
          </cell>
        </row>
        <row r="1196">
          <cell r="A1196" t="str">
            <v>@01@</v>
          </cell>
          <cell r="B1196" t="str">
            <v>1800000159</v>
          </cell>
          <cell r="C1196" t="str">
            <v>ZM</v>
          </cell>
          <cell r="D1196" t="str">
            <v>MIMS TRANSFER</v>
          </cell>
          <cell r="E1196" t="str">
            <v>40</v>
          </cell>
          <cell r="F1196" t="str">
            <v>00036842045110</v>
          </cell>
          <cell r="G1196" t="str">
            <v/>
          </cell>
          <cell r="H1196" t="str">
            <v>K180318023</v>
          </cell>
          <cell r="I1196" t="str">
            <v/>
          </cell>
          <cell r="J1196" t="str">
            <v/>
          </cell>
          <cell r="K1196" t="str">
            <v>863528-0001-LINK, ROLLER CHAIN12.7MM PITCH; DU</v>
          </cell>
          <cell r="L1196">
            <v>37512</v>
          </cell>
          <cell r="M1196">
            <v>37512</v>
          </cell>
          <cell r="N1196" t="str">
            <v>USD</v>
          </cell>
          <cell r="O1196">
            <v>0.79</v>
          </cell>
          <cell r="P1196" t="str">
            <v>USD</v>
          </cell>
          <cell r="Q1196">
            <v>0.79</v>
          </cell>
        </row>
        <row r="1197">
          <cell r="A1197" t="str">
            <v>@01@</v>
          </cell>
          <cell r="B1197" t="str">
            <v>1800000172</v>
          </cell>
          <cell r="C1197" t="str">
            <v>ZM</v>
          </cell>
          <cell r="D1197" t="str">
            <v>MIMS TRANSFER</v>
          </cell>
          <cell r="E1197" t="str">
            <v>40</v>
          </cell>
          <cell r="F1197" t="str">
            <v>00036842045110</v>
          </cell>
          <cell r="G1197" t="str">
            <v/>
          </cell>
          <cell r="H1197" t="str">
            <v>K180318023</v>
          </cell>
          <cell r="I1197" t="str">
            <v/>
          </cell>
          <cell r="J1197" t="str">
            <v/>
          </cell>
          <cell r="K1197" t="str">
            <v>863363-0001-BAR, METAL1IN DIA; 24IN LG; BRONZE</v>
          </cell>
          <cell r="L1197">
            <v>37519</v>
          </cell>
          <cell r="M1197">
            <v>37519</v>
          </cell>
          <cell r="N1197" t="str">
            <v>USD</v>
          </cell>
          <cell r="O1197">
            <v>12.17</v>
          </cell>
          <cell r="P1197" t="str">
            <v>USD</v>
          </cell>
          <cell r="Q1197">
            <v>12.17</v>
          </cell>
        </row>
        <row r="1198">
          <cell r="A1198" t="str">
            <v>@01@</v>
          </cell>
          <cell r="B1198" t="str">
            <v>1800000175</v>
          </cell>
          <cell r="C1198" t="str">
            <v>ZM</v>
          </cell>
          <cell r="D1198" t="str">
            <v>MIMS TRANSFER</v>
          </cell>
          <cell r="E1198" t="str">
            <v>40</v>
          </cell>
          <cell r="F1198" t="str">
            <v>00036842045110</v>
          </cell>
          <cell r="G1198" t="str">
            <v/>
          </cell>
          <cell r="H1198" t="str">
            <v>K180318023</v>
          </cell>
          <cell r="I1198" t="str">
            <v/>
          </cell>
          <cell r="J1198" t="str">
            <v/>
          </cell>
          <cell r="K1198" t="str">
            <v>867987-0001-BELT, POSITIVE DRIVET-10 (NPT) K;</v>
          </cell>
          <cell r="L1198">
            <v>37520</v>
          </cell>
          <cell r="M1198">
            <v>37520</v>
          </cell>
          <cell r="N1198" t="str">
            <v>USD</v>
          </cell>
          <cell r="O1198">
            <v>38</v>
          </cell>
          <cell r="P1198" t="str">
            <v>USD</v>
          </cell>
          <cell r="Q1198">
            <v>38</v>
          </cell>
        </row>
        <row r="1199">
          <cell r="A1199" t="str">
            <v>@01@</v>
          </cell>
          <cell r="B1199" t="str">
            <v>1800000175</v>
          </cell>
          <cell r="C1199" t="str">
            <v>ZM</v>
          </cell>
          <cell r="D1199" t="str">
            <v>MIMS TRANSFER</v>
          </cell>
          <cell r="E1199" t="str">
            <v>40</v>
          </cell>
          <cell r="F1199" t="str">
            <v>00036842045110</v>
          </cell>
          <cell r="G1199" t="str">
            <v/>
          </cell>
          <cell r="H1199" t="str">
            <v>K180318023</v>
          </cell>
          <cell r="I1199" t="str">
            <v/>
          </cell>
          <cell r="J1199" t="str">
            <v/>
          </cell>
          <cell r="K1199" t="str">
            <v>865862-0001-ROLLER15MM BORE SHAFT DIA; 45MM RO</v>
          </cell>
          <cell r="L1199">
            <v>37520</v>
          </cell>
          <cell r="M1199">
            <v>37520</v>
          </cell>
          <cell r="N1199" t="str">
            <v>USD</v>
          </cell>
          <cell r="O1199">
            <v>80.89</v>
          </cell>
          <cell r="P1199" t="str">
            <v>USD</v>
          </cell>
          <cell r="Q1199">
            <v>80.89</v>
          </cell>
        </row>
        <row r="1200">
          <cell r="A1200" t="str">
            <v>@01@</v>
          </cell>
          <cell r="B1200" t="str">
            <v>1800000175</v>
          </cell>
          <cell r="C1200" t="str">
            <v>ZM</v>
          </cell>
          <cell r="D1200" t="str">
            <v>MIMS TRANSFER</v>
          </cell>
          <cell r="E1200" t="str">
            <v>40</v>
          </cell>
          <cell r="F1200" t="str">
            <v>00036842045110</v>
          </cell>
          <cell r="G1200" t="str">
            <v/>
          </cell>
          <cell r="H1200" t="str">
            <v>K180318023</v>
          </cell>
          <cell r="I1200" t="str">
            <v/>
          </cell>
          <cell r="J1200" t="str">
            <v/>
          </cell>
          <cell r="K1200" t="str">
            <v>866663-0001-BELT, POSITIVE DRIVET-10 (NPT) K;</v>
          </cell>
          <cell r="L1200">
            <v>37520</v>
          </cell>
          <cell r="M1200">
            <v>37520</v>
          </cell>
          <cell r="N1200" t="str">
            <v>USD</v>
          </cell>
          <cell r="O1200">
            <v>114</v>
          </cell>
          <cell r="P1200" t="str">
            <v>USD</v>
          </cell>
          <cell r="Q1200">
            <v>114</v>
          </cell>
        </row>
        <row r="1201">
          <cell r="A1201" t="str">
            <v>@01@</v>
          </cell>
          <cell r="B1201" t="str">
            <v>1800000175</v>
          </cell>
          <cell r="C1201" t="str">
            <v>ZM</v>
          </cell>
          <cell r="D1201" t="str">
            <v>MIMS TRANSFER</v>
          </cell>
          <cell r="E1201" t="str">
            <v>40</v>
          </cell>
          <cell r="F1201" t="str">
            <v>00036842045110</v>
          </cell>
          <cell r="G1201" t="str">
            <v/>
          </cell>
          <cell r="H1201" t="str">
            <v>K180318023</v>
          </cell>
          <cell r="I1201" t="str">
            <v/>
          </cell>
          <cell r="J1201" t="str">
            <v/>
          </cell>
          <cell r="K1201" t="str">
            <v>866655-0002-SCREW, CAP, SOCKET HEADM8 THD DIA;</v>
          </cell>
          <cell r="L1201">
            <v>37520</v>
          </cell>
          <cell r="M1201">
            <v>37520</v>
          </cell>
          <cell r="N1201" t="str">
            <v>USD</v>
          </cell>
          <cell r="O1201">
            <v>0.35</v>
          </cell>
          <cell r="P1201" t="str">
            <v>USD</v>
          </cell>
          <cell r="Q1201">
            <v>0.35</v>
          </cell>
        </row>
        <row r="1202">
          <cell r="A1202" t="str">
            <v>@01@</v>
          </cell>
          <cell r="B1202" t="str">
            <v>1800000175</v>
          </cell>
          <cell r="C1202" t="str">
            <v>ZM</v>
          </cell>
          <cell r="D1202" t="str">
            <v>MIMS TRANSFER</v>
          </cell>
          <cell r="E1202" t="str">
            <v>40</v>
          </cell>
          <cell r="F1202" t="str">
            <v>00036842045110</v>
          </cell>
          <cell r="G1202" t="str">
            <v/>
          </cell>
          <cell r="H1202" t="str">
            <v>K180318023</v>
          </cell>
          <cell r="I1202" t="str">
            <v/>
          </cell>
          <cell r="J1202" t="str">
            <v/>
          </cell>
          <cell r="K1202" t="str">
            <v>866655-0001-BEARING, ROLLER, SELF-ALIGNING50MM</v>
          </cell>
          <cell r="L1202">
            <v>37520</v>
          </cell>
          <cell r="M1202">
            <v>37520</v>
          </cell>
          <cell r="N1202" t="str">
            <v>USD</v>
          </cell>
          <cell r="O1202">
            <v>261.5</v>
          </cell>
          <cell r="P1202" t="str">
            <v>USD</v>
          </cell>
          <cell r="Q1202">
            <v>261.5</v>
          </cell>
        </row>
        <row r="1203">
          <cell r="A1203" t="str">
            <v>@01@</v>
          </cell>
          <cell r="B1203" t="str">
            <v>1800000182</v>
          </cell>
          <cell r="C1203" t="str">
            <v>ZM</v>
          </cell>
          <cell r="D1203" t="str">
            <v>MIMS TRANSFER</v>
          </cell>
          <cell r="E1203" t="str">
            <v>40</v>
          </cell>
          <cell r="F1203" t="str">
            <v>00036842045110</v>
          </cell>
          <cell r="G1203" t="str">
            <v/>
          </cell>
          <cell r="H1203" t="str">
            <v>K180318023</v>
          </cell>
          <cell r="I1203" t="str">
            <v/>
          </cell>
          <cell r="J1203" t="str">
            <v/>
          </cell>
          <cell r="K1203" t="str">
            <v>869920-0001-SCREW, CAP, SOCKET HEADM5 THD DIA;</v>
          </cell>
          <cell r="L1203">
            <v>37523</v>
          </cell>
          <cell r="M1203">
            <v>37523</v>
          </cell>
          <cell r="N1203" t="str">
            <v>USD</v>
          </cell>
          <cell r="O1203">
            <v>0.18</v>
          </cell>
          <cell r="P1203" t="str">
            <v>USD</v>
          </cell>
          <cell r="Q1203">
            <v>0.18</v>
          </cell>
        </row>
        <row r="1204">
          <cell r="A1204" t="str">
            <v>@01@</v>
          </cell>
          <cell r="B1204" t="str">
            <v>1800000185</v>
          </cell>
          <cell r="C1204" t="str">
            <v>ZM</v>
          </cell>
          <cell r="D1204" t="str">
            <v>MIMS TRANSFER</v>
          </cell>
          <cell r="E1204" t="str">
            <v>40</v>
          </cell>
          <cell r="F1204" t="str">
            <v>00036842045110</v>
          </cell>
          <cell r="G1204" t="str">
            <v/>
          </cell>
          <cell r="H1204" t="str">
            <v>K180318023</v>
          </cell>
          <cell r="I1204" t="str">
            <v/>
          </cell>
          <cell r="J1204" t="str">
            <v/>
          </cell>
          <cell r="K1204" t="str">
            <v>870225-0002-BEARING, ROLLER, NEEDLE18MM ID; 24</v>
          </cell>
          <cell r="L1204">
            <v>37524</v>
          </cell>
          <cell r="M1204">
            <v>37524</v>
          </cell>
          <cell r="N1204" t="str">
            <v>USD</v>
          </cell>
          <cell r="O1204">
            <v>3.01</v>
          </cell>
          <cell r="P1204" t="str">
            <v>USD</v>
          </cell>
          <cell r="Q1204">
            <v>3.01</v>
          </cell>
        </row>
        <row r="1205">
          <cell r="A1205" t="str">
            <v>@01@</v>
          </cell>
          <cell r="B1205" t="str">
            <v>1800000185</v>
          </cell>
          <cell r="C1205" t="str">
            <v>ZM</v>
          </cell>
          <cell r="D1205" t="str">
            <v>MIMS TRANSFER</v>
          </cell>
          <cell r="E1205" t="str">
            <v>40</v>
          </cell>
          <cell r="F1205" t="str">
            <v>00036842045110</v>
          </cell>
          <cell r="G1205" t="str">
            <v/>
          </cell>
          <cell r="H1205" t="str">
            <v>K180318023</v>
          </cell>
          <cell r="I1205" t="str">
            <v/>
          </cell>
          <cell r="J1205" t="str">
            <v/>
          </cell>
          <cell r="K1205" t="str">
            <v>870225-0001-BEARING, ROLLER, NEEDLE10MM ID; 14</v>
          </cell>
          <cell r="L1205">
            <v>37524</v>
          </cell>
          <cell r="M1205">
            <v>37524</v>
          </cell>
          <cell r="N1205" t="str">
            <v>USD</v>
          </cell>
          <cell r="O1205">
            <v>7.02</v>
          </cell>
          <cell r="P1205" t="str">
            <v>USD</v>
          </cell>
          <cell r="Q1205">
            <v>7.02</v>
          </cell>
        </row>
        <row r="1206">
          <cell r="A1206" t="str">
            <v>@01@</v>
          </cell>
          <cell r="B1206" t="str">
            <v>1800000187</v>
          </cell>
          <cell r="C1206" t="str">
            <v>ZM</v>
          </cell>
          <cell r="D1206" t="str">
            <v>MIMS TRANSFER</v>
          </cell>
          <cell r="E1206" t="str">
            <v>40</v>
          </cell>
          <cell r="F1206" t="str">
            <v>00036842045110</v>
          </cell>
          <cell r="G1206" t="str">
            <v/>
          </cell>
          <cell r="H1206" t="str">
            <v>K180318023</v>
          </cell>
          <cell r="I1206" t="str">
            <v/>
          </cell>
          <cell r="J1206" t="str">
            <v/>
          </cell>
          <cell r="K1206" t="str">
            <v>869910-0001-BEARING, ROLLER, NEEDLE50MM ID; 90</v>
          </cell>
          <cell r="L1206">
            <v>37525</v>
          </cell>
          <cell r="M1206">
            <v>37525</v>
          </cell>
          <cell r="N1206" t="str">
            <v>USD</v>
          </cell>
          <cell r="O1206">
            <v>295.60000000000002</v>
          </cell>
          <cell r="P1206" t="str">
            <v>USD</v>
          </cell>
          <cell r="Q1206">
            <v>295.60000000000002</v>
          </cell>
        </row>
        <row r="1207">
          <cell r="A1207" t="str">
            <v>@01@</v>
          </cell>
          <cell r="B1207" t="str">
            <v>1800000187</v>
          </cell>
          <cell r="C1207" t="str">
            <v>ZM</v>
          </cell>
          <cell r="D1207" t="str">
            <v>MIMS TRANSFER</v>
          </cell>
          <cell r="E1207" t="str">
            <v>40</v>
          </cell>
          <cell r="F1207" t="str">
            <v>00036842045110</v>
          </cell>
          <cell r="G1207" t="str">
            <v/>
          </cell>
          <cell r="H1207" t="str">
            <v>K180318023</v>
          </cell>
          <cell r="I1207" t="str">
            <v/>
          </cell>
          <cell r="J1207" t="str">
            <v/>
          </cell>
          <cell r="K1207" t="str">
            <v>869139-0001-BELT, POSITIVE DRIVE2500MM LG; 10M</v>
          </cell>
          <cell r="L1207">
            <v>37525</v>
          </cell>
          <cell r="M1207">
            <v>37525</v>
          </cell>
          <cell r="N1207" t="str">
            <v>USD</v>
          </cell>
          <cell r="O1207">
            <v>170</v>
          </cell>
          <cell r="P1207" t="str">
            <v>USD</v>
          </cell>
          <cell r="Q1207">
            <v>170</v>
          </cell>
        </row>
        <row r="1208">
          <cell r="A1208" t="str">
            <v>@01@</v>
          </cell>
          <cell r="B1208" t="str">
            <v>1800000187</v>
          </cell>
          <cell r="C1208" t="str">
            <v>ZM</v>
          </cell>
          <cell r="D1208" t="str">
            <v>MIMS TRANSFER</v>
          </cell>
          <cell r="E1208" t="str">
            <v>40</v>
          </cell>
          <cell r="F1208" t="str">
            <v>00036842045110</v>
          </cell>
          <cell r="G1208" t="str">
            <v/>
          </cell>
          <cell r="H1208" t="str">
            <v>K180318023</v>
          </cell>
          <cell r="I1208" t="str">
            <v/>
          </cell>
          <cell r="J1208" t="str">
            <v/>
          </cell>
          <cell r="K1208" t="str">
            <v>868971-0001-CAM FOLLOWER, NEEDLE BEARING22MM D</v>
          </cell>
          <cell r="L1208">
            <v>37525</v>
          </cell>
          <cell r="M1208">
            <v>37525</v>
          </cell>
          <cell r="N1208" t="str">
            <v>USD</v>
          </cell>
          <cell r="O1208">
            <v>20.56</v>
          </cell>
          <cell r="P1208" t="str">
            <v>USD</v>
          </cell>
          <cell r="Q1208">
            <v>20.56</v>
          </cell>
        </row>
        <row r="1209">
          <cell r="A1209" t="str">
            <v>@01@</v>
          </cell>
          <cell r="B1209" t="str">
            <v>1800000189</v>
          </cell>
          <cell r="C1209" t="str">
            <v>ZM</v>
          </cell>
          <cell r="D1209" t="str">
            <v>MIMS TRANSFER</v>
          </cell>
          <cell r="E1209" t="str">
            <v>40</v>
          </cell>
          <cell r="F1209" t="str">
            <v>00036842045110</v>
          </cell>
          <cell r="G1209" t="str">
            <v/>
          </cell>
          <cell r="H1209" t="str">
            <v>K180318023</v>
          </cell>
          <cell r="I1209" t="str">
            <v/>
          </cell>
          <cell r="J1209" t="str">
            <v/>
          </cell>
          <cell r="K1209" t="str">
            <v>870680-0001-VALVE, SOLENOID3/2 WAY; 24VDC COIL</v>
          </cell>
          <cell r="L1209">
            <v>37526</v>
          </cell>
          <cell r="M1209">
            <v>37526</v>
          </cell>
          <cell r="N1209" t="str">
            <v>USD</v>
          </cell>
          <cell r="O1209">
            <v>130.94999999999999</v>
          </cell>
          <cell r="P1209" t="str">
            <v>USD</v>
          </cell>
          <cell r="Q1209">
            <v>130.94999999999999</v>
          </cell>
        </row>
        <row r="1210">
          <cell r="A1210" t="str">
            <v>@01@</v>
          </cell>
          <cell r="B1210" t="str">
            <v>1800000189</v>
          </cell>
          <cell r="C1210" t="str">
            <v>ZM</v>
          </cell>
          <cell r="D1210" t="str">
            <v>MIMS TRANSFER</v>
          </cell>
          <cell r="E1210" t="str">
            <v>40</v>
          </cell>
          <cell r="F1210" t="str">
            <v>00036842045110</v>
          </cell>
          <cell r="G1210" t="str">
            <v/>
          </cell>
          <cell r="H1210" t="str">
            <v>K180318023</v>
          </cell>
          <cell r="I1210" t="str">
            <v/>
          </cell>
          <cell r="J1210" t="str">
            <v/>
          </cell>
          <cell r="K1210" t="str">
            <v>800857-0002-RING, RETAINING:62 X 2.5MM; INTERN</v>
          </cell>
          <cell r="L1210">
            <v>37526</v>
          </cell>
          <cell r="M1210">
            <v>37526</v>
          </cell>
          <cell r="N1210" t="str">
            <v>USD</v>
          </cell>
          <cell r="O1210">
            <v>1.87</v>
          </cell>
          <cell r="P1210" t="str">
            <v>USD</v>
          </cell>
          <cell r="Q1210">
            <v>1.87</v>
          </cell>
        </row>
        <row r="1211">
          <cell r="A1211" t="str">
            <v>@01@</v>
          </cell>
          <cell r="B1211" t="str">
            <v>1800000190</v>
          </cell>
          <cell r="C1211" t="str">
            <v>ZM</v>
          </cell>
          <cell r="D1211" t="str">
            <v>MIMS TRANSFER</v>
          </cell>
          <cell r="E1211" t="str">
            <v>40</v>
          </cell>
          <cell r="F1211" t="str">
            <v>00036842045110</v>
          </cell>
          <cell r="G1211" t="str">
            <v/>
          </cell>
          <cell r="H1211" t="str">
            <v>K180318023</v>
          </cell>
          <cell r="I1211" t="str">
            <v/>
          </cell>
          <cell r="J1211" t="str">
            <v/>
          </cell>
          <cell r="K1211" t="str">
            <v>871566-0001-CYLINDER ASSEMBLY, ACTUATING, LINE</v>
          </cell>
          <cell r="L1211">
            <v>37527</v>
          </cell>
          <cell r="M1211">
            <v>37527</v>
          </cell>
          <cell r="N1211" t="str">
            <v>USD</v>
          </cell>
          <cell r="O1211">
            <v>41.87</v>
          </cell>
          <cell r="P1211" t="str">
            <v>USD</v>
          </cell>
          <cell r="Q1211">
            <v>41.87</v>
          </cell>
        </row>
        <row r="1212">
          <cell r="A1212" t="str">
            <v>@01@</v>
          </cell>
          <cell r="B1212" t="str">
            <v>1800000192</v>
          </cell>
          <cell r="C1212" t="str">
            <v>ZM</v>
          </cell>
          <cell r="D1212" t="str">
            <v>MIMS TRANSFER</v>
          </cell>
          <cell r="E1212" t="str">
            <v>40</v>
          </cell>
          <cell r="F1212" t="str">
            <v>00036842045110</v>
          </cell>
          <cell r="G1212" t="str">
            <v/>
          </cell>
          <cell r="H1212" t="str">
            <v>K180318023</v>
          </cell>
          <cell r="I1212" t="str">
            <v/>
          </cell>
          <cell r="J1212" t="str">
            <v/>
          </cell>
          <cell r="K1212" t="str">
            <v>872562-0001-VALVE, FLOW CONTROL0.2 TO 10BAR PR</v>
          </cell>
          <cell r="L1212">
            <v>37529</v>
          </cell>
          <cell r="M1212">
            <v>37529</v>
          </cell>
          <cell r="N1212" t="str">
            <v>USD</v>
          </cell>
          <cell r="O1212">
            <v>7.25</v>
          </cell>
          <cell r="P1212" t="str">
            <v>USD</v>
          </cell>
          <cell r="Q1212">
            <v>7.25</v>
          </cell>
        </row>
        <row r="1213">
          <cell r="A1213" t="str">
            <v>@01@</v>
          </cell>
          <cell r="B1213" t="str">
            <v>1800000192</v>
          </cell>
          <cell r="C1213" t="str">
            <v>ZM</v>
          </cell>
          <cell r="D1213" t="str">
            <v>MIMS TRANSFER</v>
          </cell>
          <cell r="E1213" t="str">
            <v>40</v>
          </cell>
          <cell r="F1213" t="str">
            <v>00036842045110</v>
          </cell>
          <cell r="G1213" t="str">
            <v/>
          </cell>
          <cell r="H1213" t="str">
            <v>K180318023</v>
          </cell>
          <cell r="I1213" t="str">
            <v/>
          </cell>
          <cell r="J1213" t="str">
            <v/>
          </cell>
          <cell r="K1213" t="str">
            <v>872662-0001-BOLT, MACHINEM8 THD DIA; 60MM LG;</v>
          </cell>
          <cell r="L1213">
            <v>37529</v>
          </cell>
          <cell r="M1213">
            <v>37529</v>
          </cell>
          <cell r="N1213" t="str">
            <v>USD</v>
          </cell>
          <cell r="O1213">
            <v>0.66</v>
          </cell>
          <cell r="P1213" t="str">
            <v>USD</v>
          </cell>
          <cell r="Q1213">
            <v>0.66</v>
          </cell>
        </row>
        <row r="1214">
          <cell r="A1214" t="str">
            <v>@01@</v>
          </cell>
          <cell r="B1214" t="str">
            <v>1800000192</v>
          </cell>
          <cell r="C1214" t="str">
            <v>ZM</v>
          </cell>
          <cell r="D1214" t="str">
            <v>MIMS TRANSFER</v>
          </cell>
          <cell r="E1214" t="str">
            <v>40</v>
          </cell>
          <cell r="F1214" t="str">
            <v>00036842045110</v>
          </cell>
          <cell r="G1214" t="str">
            <v/>
          </cell>
          <cell r="H1214" t="str">
            <v>K180318023</v>
          </cell>
          <cell r="I1214" t="str">
            <v/>
          </cell>
          <cell r="J1214" t="str">
            <v/>
          </cell>
          <cell r="K1214" t="str">
            <v>872657-0001-SHAFT, STRAIGHT28MM DIA; 440MM LG;</v>
          </cell>
          <cell r="L1214">
            <v>37529</v>
          </cell>
          <cell r="M1214">
            <v>37529</v>
          </cell>
          <cell r="N1214" t="str">
            <v>USD</v>
          </cell>
          <cell r="O1214">
            <v>213.33</v>
          </cell>
          <cell r="P1214" t="str">
            <v>USD</v>
          </cell>
          <cell r="Q1214">
            <v>213.33</v>
          </cell>
        </row>
        <row r="1215">
          <cell r="A1215" t="str">
            <v>@01@</v>
          </cell>
          <cell r="B1215" t="str">
            <v>1800000149</v>
          </cell>
          <cell r="C1215" t="str">
            <v>ZM</v>
          </cell>
          <cell r="D1215" t="str">
            <v>MIMS TRANSFER</v>
          </cell>
          <cell r="E1215" t="str">
            <v>40</v>
          </cell>
          <cell r="F1215" t="str">
            <v>00036842045120</v>
          </cell>
          <cell r="G1215" t="str">
            <v/>
          </cell>
          <cell r="H1215" t="str">
            <v>K180318023</v>
          </cell>
          <cell r="I1215" t="str">
            <v/>
          </cell>
          <cell r="J1215" t="str">
            <v/>
          </cell>
          <cell r="K1215" t="str">
            <v>861662-0001-PHOTOELECTRIC CELL11 TO 30VDC US;</v>
          </cell>
          <cell r="L1215">
            <v>37505</v>
          </cell>
          <cell r="M1215">
            <v>37505</v>
          </cell>
          <cell r="N1215" t="str">
            <v>USD</v>
          </cell>
          <cell r="O1215">
            <v>282.39999999999998</v>
          </cell>
          <cell r="P1215" t="str">
            <v>USD</v>
          </cell>
          <cell r="Q1215">
            <v>282.39999999999998</v>
          </cell>
        </row>
        <row r="1216">
          <cell r="A1216" t="str">
            <v>@01@</v>
          </cell>
          <cell r="B1216" t="str">
            <v>1800000149</v>
          </cell>
          <cell r="C1216" t="str">
            <v>ZM</v>
          </cell>
          <cell r="D1216" t="str">
            <v>MIMS TRANSFER</v>
          </cell>
          <cell r="E1216" t="str">
            <v>40</v>
          </cell>
          <cell r="F1216" t="str">
            <v>00036842045120</v>
          </cell>
          <cell r="G1216" t="str">
            <v/>
          </cell>
          <cell r="H1216" t="str">
            <v>K180318023</v>
          </cell>
          <cell r="I1216" t="str">
            <v/>
          </cell>
          <cell r="J1216" t="str">
            <v/>
          </cell>
          <cell r="K1216" t="str">
            <v>861365-0001-SWITCH, SENSITIVELIMIT SWITH 3SE3</v>
          </cell>
          <cell r="L1216">
            <v>37505</v>
          </cell>
          <cell r="M1216">
            <v>37505</v>
          </cell>
          <cell r="N1216" t="str">
            <v>USD</v>
          </cell>
          <cell r="O1216">
            <v>58.4</v>
          </cell>
          <cell r="P1216" t="str">
            <v>USD</v>
          </cell>
          <cell r="Q1216">
            <v>58.4</v>
          </cell>
        </row>
        <row r="1217">
          <cell r="A1217" t="str">
            <v>@01@</v>
          </cell>
          <cell r="B1217" t="str">
            <v>1800000159</v>
          </cell>
          <cell r="C1217" t="str">
            <v>ZM</v>
          </cell>
          <cell r="D1217" t="str">
            <v>MIMS TRANSFER</v>
          </cell>
          <cell r="E1217" t="str">
            <v>40</v>
          </cell>
          <cell r="F1217" t="str">
            <v>00036842045120</v>
          </cell>
          <cell r="G1217" t="str">
            <v/>
          </cell>
          <cell r="H1217" t="str">
            <v>K180318023</v>
          </cell>
          <cell r="I1217" t="str">
            <v/>
          </cell>
          <cell r="J1217" t="str">
            <v/>
          </cell>
          <cell r="K1217" t="str">
            <v>864856-0001-SWITCH, LOCK2POSN; 50 OPERATING AN</v>
          </cell>
          <cell r="L1217">
            <v>37512</v>
          </cell>
          <cell r="M1217">
            <v>37512</v>
          </cell>
          <cell r="N1217" t="str">
            <v>USD</v>
          </cell>
          <cell r="O1217">
            <v>23.32</v>
          </cell>
          <cell r="P1217" t="str">
            <v>USD</v>
          </cell>
          <cell r="Q1217">
            <v>23.32</v>
          </cell>
        </row>
        <row r="1218">
          <cell r="A1218" t="str">
            <v>@01@</v>
          </cell>
          <cell r="B1218" t="str">
            <v>1800000147</v>
          </cell>
          <cell r="C1218" t="str">
            <v>ZM</v>
          </cell>
          <cell r="D1218" t="str">
            <v>MIMS TRANSFER</v>
          </cell>
          <cell r="E1218" t="str">
            <v>40</v>
          </cell>
          <cell r="F1218" t="str">
            <v>00036842045130</v>
          </cell>
          <cell r="G1218" t="str">
            <v/>
          </cell>
          <cell r="H1218" t="str">
            <v>K180318023</v>
          </cell>
          <cell r="I1218" t="str">
            <v/>
          </cell>
          <cell r="J1218" t="str">
            <v/>
          </cell>
          <cell r="K1218" t="str">
            <v>861647-0001-SWITCH, PROXIMITY10 TO 30VDC; 200M</v>
          </cell>
          <cell r="L1218">
            <v>37504</v>
          </cell>
          <cell r="M1218">
            <v>37504</v>
          </cell>
          <cell r="N1218" t="str">
            <v>USD</v>
          </cell>
          <cell r="O1218">
            <v>0.01</v>
          </cell>
          <cell r="P1218" t="str">
            <v>USD</v>
          </cell>
          <cell r="Q1218">
            <v>0.01</v>
          </cell>
        </row>
        <row r="1219">
          <cell r="A1219" t="str">
            <v>@01@</v>
          </cell>
          <cell r="B1219" t="str">
            <v>1800000149</v>
          </cell>
          <cell r="C1219" t="str">
            <v>ZM</v>
          </cell>
          <cell r="D1219" t="str">
            <v>MIMS TRANSFER</v>
          </cell>
          <cell r="E1219" t="str">
            <v>40</v>
          </cell>
          <cell r="F1219" t="str">
            <v>00036842045130</v>
          </cell>
          <cell r="G1219" t="str">
            <v/>
          </cell>
          <cell r="H1219" t="str">
            <v>K180318023</v>
          </cell>
          <cell r="I1219" t="str">
            <v/>
          </cell>
          <cell r="J1219" t="str">
            <v/>
          </cell>
          <cell r="K1219" t="str">
            <v>862244-0001-DIAPHRAGM, VALVE, SPECIAL SHAPEDSE</v>
          </cell>
          <cell r="L1219">
            <v>37505</v>
          </cell>
          <cell r="M1219">
            <v>37505</v>
          </cell>
          <cell r="N1219" t="str">
            <v>USD</v>
          </cell>
          <cell r="O1219">
            <v>8.34</v>
          </cell>
          <cell r="P1219" t="str">
            <v>USD</v>
          </cell>
          <cell r="Q1219">
            <v>8.34</v>
          </cell>
        </row>
        <row r="1220">
          <cell r="A1220" t="str">
            <v>@01@</v>
          </cell>
          <cell r="B1220" t="str">
            <v>1800000149</v>
          </cell>
          <cell r="C1220" t="str">
            <v>ZM</v>
          </cell>
          <cell r="D1220" t="str">
            <v>MIMS TRANSFER</v>
          </cell>
          <cell r="E1220" t="str">
            <v>40</v>
          </cell>
          <cell r="F1220" t="str">
            <v>00036842045130</v>
          </cell>
          <cell r="G1220" t="str">
            <v/>
          </cell>
          <cell r="H1220" t="str">
            <v>K180318023</v>
          </cell>
          <cell r="I1220" t="str">
            <v/>
          </cell>
          <cell r="J1220" t="str">
            <v/>
          </cell>
          <cell r="K1220" t="str">
            <v>862244-0002-VACUUM DIAPHRAGMSERIE:7; FOR INKJE</v>
          </cell>
          <cell r="L1220">
            <v>37505</v>
          </cell>
          <cell r="M1220">
            <v>37505</v>
          </cell>
          <cell r="N1220" t="str">
            <v>USD</v>
          </cell>
          <cell r="O1220">
            <v>8.48</v>
          </cell>
          <cell r="P1220" t="str">
            <v>USD</v>
          </cell>
          <cell r="Q1220">
            <v>8.48</v>
          </cell>
        </row>
        <row r="1221">
          <cell r="A1221" t="str">
            <v>@01@</v>
          </cell>
          <cell r="B1221" t="str">
            <v>1800000159</v>
          </cell>
          <cell r="C1221" t="str">
            <v>ZM</v>
          </cell>
          <cell r="D1221" t="str">
            <v>MIMS TRANSFER</v>
          </cell>
          <cell r="E1221" t="str">
            <v>40</v>
          </cell>
          <cell r="F1221" t="str">
            <v>00036842045130</v>
          </cell>
          <cell r="G1221" t="str">
            <v/>
          </cell>
          <cell r="H1221" t="str">
            <v>K180318023</v>
          </cell>
          <cell r="I1221" t="str">
            <v/>
          </cell>
          <cell r="J1221" t="str">
            <v/>
          </cell>
          <cell r="K1221" t="str">
            <v>864848-0002-DIAPHRAGM, VALVE, SPECIAL SHAPEDSE</v>
          </cell>
          <cell r="L1221">
            <v>37512</v>
          </cell>
          <cell r="M1221">
            <v>37512</v>
          </cell>
          <cell r="N1221" t="str">
            <v>USD</v>
          </cell>
          <cell r="O1221">
            <v>8.35</v>
          </cell>
          <cell r="P1221" t="str">
            <v>USD</v>
          </cell>
          <cell r="Q1221">
            <v>8.35</v>
          </cell>
        </row>
        <row r="1222">
          <cell r="A1222" t="str">
            <v>@01@</v>
          </cell>
          <cell r="B1222" t="str">
            <v>1800000159</v>
          </cell>
          <cell r="C1222" t="str">
            <v>ZM</v>
          </cell>
          <cell r="D1222" t="str">
            <v>MIMS TRANSFER</v>
          </cell>
          <cell r="E1222" t="str">
            <v>40</v>
          </cell>
          <cell r="F1222" t="str">
            <v>00036842045130</v>
          </cell>
          <cell r="G1222" t="str">
            <v/>
          </cell>
          <cell r="H1222" t="str">
            <v>K180318023</v>
          </cell>
          <cell r="I1222" t="str">
            <v/>
          </cell>
          <cell r="J1222" t="str">
            <v/>
          </cell>
          <cell r="K1222" t="str">
            <v>864848-0001-VACUUM DIAPHRAGMSERIE:7; FOR INKJE</v>
          </cell>
          <cell r="L1222">
            <v>37512</v>
          </cell>
          <cell r="M1222">
            <v>37512</v>
          </cell>
          <cell r="N1222" t="str">
            <v>USD</v>
          </cell>
          <cell r="O1222">
            <v>8.48</v>
          </cell>
          <cell r="P1222" t="str">
            <v>USD</v>
          </cell>
          <cell r="Q1222">
            <v>8.48</v>
          </cell>
        </row>
        <row r="1223">
          <cell r="A1223" t="str">
            <v>@01@</v>
          </cell>
          <cell r="B1223" t="str">
            <v>1800000179</v>
          </cell>
          <cell r="C1223" t="str">
            <v>ZM</v>
          </cell>
          <cell r="D1223" t="str">
            <v>MIMS TRANSFER</v>
          </cell>
          <cell r="E1223" t="str">
            <v>40</v>
          </cell>
          <cell r="F1223" t="str">
            <v>00036842045130</v>
          </cell>
          <cell r="G1223" t="str">
            <v/>
          </cell>
          <cell r="H1223" t="str">
            <v>K180318023</v>
          </cell>
          <cell r="I1223" t="str">
            <v/>
          </cell>
          <cell r="J1223" t="str">
            <v/>
          </cell>
          <cell r="K1223" t="str">
            <v>868825-0001-VALVE, FLOW CONTROLG-1/8 CONN; 3.5</v>
          </cell>
          <cell r="L1223">
            <v>37522</v>
          </cell>
          <cell r="M1223">
            <v>37522</v>
          </cell>
          <cell r="N1223" t="str">
            <v>USD</v>
          </cell>
          <cell r="O1223">
            <v>89.62</v>
          </cell>
          <cell r="P1223" t="str">
            <v>USD</v>
          </cell>
          <cell r="Q1223">
            <v>89.62</v>
          </cell>
        </row>
        <row r="1224">
          <cell r="A1224" t="str">
            <v>@01@</v>
          </cell>
          <cell r="B1224" t="str">
            <v>1800000190</v>
          </cell>
          <cell r="C1224" t="str">
            <v>ZM</v>
          </cell>
          <cell r="D1224" t="str">
            <v>MIMS TRANSFER</v>
          </cell>
          <cell r="E1224" t="str">
            <v>40</v>
          </cell>
          <cell r="F1224" t="str">
            <v>00036842045130</v>
          </cell>
          <cell r="G1224" t="str">
            <v/>
          </cell>
          <cell r="H1224" t="str">
            <v>K180318023</v>
          </cell>
          <cell r="I1224" t="str">
            <v/>
          </cell>
          <cell r="J1224" t="str">
            <v/>
          </cell>
          <cell r="K1224" t="str">
            <v>871716-0001-VALVE, SOLENOIDVACUM TO 150 PSI; 1</v>
          </cell>
          <cell r="L1224">
            <v>37527</v>
          </cell>
          <cell r="M1224">
            <v>37527</v>
          </cell>
          <cell r="N1224" t="str">
            <v>USD</v>
          </cell>
          <cell r="O1224">
            <v>37.270000000000003</v>
          </cell>
          <cell r="P1224" t="str">
            <v>USD</v>
          </cell>
          <cell r="Q1224">
            <v>37.270000000000003</v>
          </cell>
        </row>
        <row r="1225">
          <cell r="A1225" t="str">
            <v>@01@</v>
          </cell>
          <cell r="B1225" t="str">
            <v>1800000172</v>
          </cell>
          <cell r="C1225" t="str">
            <v>ZM</v>
          </cell>
          <cell r="D1225" t="str">
            <v>MIMS TRANSFER</v>
          </cell>
          <cell r="E1225" t="str">
            <v>40</v>
          </cell>
          <cell r="F1225" t="str">
            <v>00036842045253</v>
          </cell>
          <cell r="G1225" t="str">
            <v/>
          </cell>
          <cell r="H1225" t="str">
            <v>K180318023</v>
          </cell>
          <cell r="I1225" t="str">
            <v/>
          </cell>
          <cell r="J1225" t="str">
            <v/>
          </cell>
          <cell r="K1225" t="str">
            <v>865192-0001-SEALING COMPOUNDSILICONE BASE MATL</v>
          </cell>
          <cell r="L1225">
            <v>37519</v>
          </cell>
          <cell r="M1225">
            <v>37519</v>
          </cell>
          <cell r="N1225" t="str">
            <v>USD</v>
          </cell>
          <cell r="O1225">
            <v>9.89</v>
          </cell>
          <cell r="P1225" t="str">
            <v>USD</v>
          </cell>
          <cell r="Q1225">
            <v>9.89</v>
          </cell>
        </row>
        <row r="1226">
          <cell r="A1226" t="str">
            <v>@01@</v>
          </cell>
          <cell r="B1226" t="str">
            <v>1800000172</v>
          </cell>
          <cell r="C1226" t="str">
            <v>ZM</v>
          </cell>
          <cell r="D1226" t="str">
            <v>MIMS TRANSFER</v>
          </cell>
          <cell r="E1226" t="str">
            <v>40</v>
          </cell>
          <cell r="F1226" t="str">
            <v>00036842045253</v>
          </cell>
          <cell r="G1226" t="str">
            <v/>
          </cell>
          <cell r="H1226" t="str">
            <v>K180318023</v>
          </cell>
          <cell r="I1226" t="str">
            <v/>
          </cell>
          <cell r="J1226" t="str">
            <v/>
          </cell>
          <cell r="K1226" t="str">
            <v>865192-0002-SEALING COMPOUNDSILICONE BASE MATL</v>
          </cell>
          <cell r="L1226">
            <v>37519</v>
          </cell>
          <cell r="M1226">
            <v>37519</v>
          </cell>
          <cell r="N1226" t="str">
            <v>USD</v>
          </cell>
          <cell r="O1226">
            <v>9.89</v>
          </cell>
          <cell r="P1226" t="str">
            <v>USD</v>
          </cell>
          <cell r="Q1226">
            <v>9.89</v>
          </cell>
        </row>
        <row r="1227">
          <cell r="A1227" t="str">
            <v>@01@</v>
          </cell>
          <cell r="B1227" t="str">
            <v>1800000159</v>
          </cell>
          <cell r="C1227" t="str">
            <v>ZM</v>
          </cell>
          <cell r="D1227" t="str">
            <v>MIMS TRANSFER</v>
          </cell>
          <cell r="E1227" t="str">
            <v>40</v>
          </cell>
          <cell r="F1227" t="str">
            <v>00036843045110</v>
          </cell>
          <cell r="G1227" t="str">
            <v/>
          </cell>
          <cell r="H1227" t="str">
            <v>K180318024</v>
          </cell>
          <cell r="I1227" t="str">
            <v/>
          </cell>
          <cell r="J1227" t="str">
            <v/>
          </cell>
          <cell r="K1227" t="str">
            <v>863764-0001-SWITCH, SENSITIVE500V/10AMP AC-12;</v>
          </cell>
          <cell r="L1227">
            <v>37512</v>
          </cell>
          <cell r="M1227">
            <v>37512</v>
          </cell>
          <cell r="N1227" t="str">
            <v>USD</v>
          </cell>
          <cell r="O1227">
            <v>18.2</v>
          </cell>
          <cell r="P1227" t="str">
            <v>USD</v>
          </cell>
          <cell r="Q1227">
            <v>18.2</v>
          </cell>
        </row>
        <row r="1228">
          <cell r="A1228" t="str">
            <v>@01@</v>
          </cell>
          <cell r="B1228" t="str">
            <v>1800000159</v>
          </cell>
          <cell r="C1228" t="str">
            <v>ZM</v>
          </cell>
          <cell r="D1228" t="str">
            <v>MIMS TRANSFER</v>
          </cell>
          <cell r="E1228" t="str">
            <v>40</v>
          </cell>
          <cell r="F1228" t="str">
            <v>00036843045110</v>
          </cell>
          <cell r="G1228" t="str">
            <v/>
          </cell>
          <cell r="H1228" t="str">
            <v>K180318024</v>
          </cell>
          <cell r="I1228" t="str">
            <v/>
          </cell>
          <cell r="J1228" t="str">
            <v/>
          </cell>
          <cell r="K1228" t="str">
            <v>864013-0001-BELT, POSITIVE DRIVE1IN W; 50 TEET</v>
          </cell>
          <cell r="L1228">
            <v>37512</v>
          </cell>
          <cell r="M1228">
            <v>37512</v>
          </cell>
          <cell r="N1228" t="str">
            <v>USD</v>
          </cell>
          <cell r="O1228">
            <v>7.8</v>
          </cell>
          <cell r="P1228" t="str">
            <v>USD</v>
          </cell>
          <cell r="Q1228">
            <v>7.8</v>
          </cell>
        </row>
        <row r="1229">
          <cell r="A1229" t="str">
            <v>@01@</v>
          </cell>
          <cell r="B1229" t="str">
            <v>1800000172</v>
          </cell>
          <cell r="C1229" t="str">
            <v>ZM</v>
          </cell>
          <cell r="D1229" t="str">
            <v>MIMS TRANSFER</v>
          </cell>
          <cell r="E1229" t="str">
            <v>40</v>
          </cell>
          <cell r="F1229" t="str">
            <v>00036843045110</v>
          </cell>
          <cell r="G1229" t="str">
            <v/>
          </cell>
          <cell r="H1229" t="str">
            <v>K180318024</v>
          </cell>
          <cell r="I1229" t="str">
            <v/>
          </cell>
          <cell r="J1229" t="str">
            <v/>
          </cell>
          <cell r="K1229" t="str">
            <v>867263-0001-ANCHOR, MASONRY16MM HOLE DIA; M12</v>
          </cell>
          <cell r="L1229">
            <v>37519</v>
          </cell>
          <cell r="M1229">
            <v>37519</v>
          </cell>
          <cell r="N1229" t="str">
            <v>USD</v>
          </cell>
          <cell r="O1229">
            <v>10.89</v>
          </cell>
          <cell r="P1229" t="str">
            <v>USD</v>
          </cell>
          <cell r="Q1229">
            <v>10.89</v>
          </cell>
        </row>
        <row r="1230">
          <cell r="A1230" t="str">
            <v>@01@</v>
          </cell>
          <cell r="B1230" t="str">
            <v>1800000175</v>
          </cell>
          <cell r="C1230" t="str">
            <v>ZM</v>
          </cell>
          <cell r="D1230" t="str">
            <v>MIMS TRANSFER</v>
          </cell>
          <cell r="E1230" t="str">
            <v>40</v>
          </cell>
          <cell r="F1230" t="str">
            <v>00036843045110</v>
          </cell>
          <cell r="G1230" t="str">
            <v/>
          </cell>
          <cell r="H1230" t="str">
            <v>K180318024</v>
          </cell>
          <cell r="I1230" t="str">
            <v/>
          </cell>
          <cell r="J1230" t="str">
            <v/>
          </cell>
          <cell r="K1230" t="str">
            <v>867981-0001-BELT, POSITIVE DRIVET-10 (NPT) K;</v>
          </cell>
          <cell r="L1230">
            <v>37520</v>
          </cell>
          <cell r="M1230">
            <v>37520</v>
          </cell>
          <cell r="N1230" t="str">
            <v>USD</v>
          </cell>
          <cell r="O1230">
            <v>76</v>
          </cell>
          <cell r="P1230" t="str">
            <v>USD</v>
          </cell>
          <cell r="Q1230">
            <v>76</v>
          </cell>
        </row>
        <row r="1231">
          <cell r="A1231" t="str">
            <v>@01@</v>
          </cell>
          <cell r="B1231" t="str">
            <v>1800000175</v>
          </cell>
          <cell r="C1231" t="str">
            <v>ZM</v>
          </cell>
          <cell r="D1231" t="str">
            <v>MIMS TRANSFER</v>
          </cell>
          <cell r="E1231" t="str">
            <v>40</v>
          </cell>
          <cell r="F1231" t="str">
            <v>00036843045110</v>
          </cell>
          <cell r="G1231" t="str">
            <v/>
          </cell>
          <cell r="H1231" t="str">
            <v>K180318024</v>
          </cell>
          <cell r="I1231" t="str">
            <v/>
          </cell>
          <cell r="J1231" t="str">
            <v/>
          </cell>
          <cell r="K1231" t="str">
            <v>866793-0001-SHAFT ASSEMBLY, SHOULDEREDDOUBLE E</v>
          </cell>
          <cell r="L1231">
            <v>37520</v>
          </cell>
          <cell r="M1231">
            <v>37520</v>
          </cell>
          <cell r="N1231" t="str">
            <v>USD</v>
          </cell>
          <cell r="O1231">
            <v>4715</v>
          </cell>
          <cell r="P1231" t="str">
            <v>USD</v>
          </cell>
          <cell r="Q1231">
            <v>4715</v>
          </cell>
        </row>
        <row r="1232">
          <cell r="A1232" t="str">
            <v>@01@</v>
          </cell>
          <cell r="B1232" t="str">
            <v>1800000175</v>
          </cell>
          <cell r="C1232" t="str">
            <v>ZM</v>
          </cell>
          <cell r="D1232" t="str">
            <v>MIMS TRANSFER</v>
          </cell>
          <cell r="E1232" t="str">
            <v>40</v>
          </cell>
          <cell r="F1232" t="str">
            <v>00036843045110</v>
          </cell>
          <cell r="G1232" t="str">
            <v/>
          </cell>
          <cell r="H1232" t="str">
            <v>K180318024</v>
          </cell>
          <cell r="I1232" t="str">
            <v/>
          </cell>
          <cell r="J1232" t="str">
            <v/>
          </cell>
          <cell r="K1232" t="str">
            <v>866944-0001-SCREW, CAP, SOCKET HEADM8 THD DIA;</v>
          </cell>
          <cell r="L1232">
            <v>37520</v>
          </cell>
          <cell r="M1232">
            <v>37520</v>
          </cell>
          <cell r="N1232" t="str">
            <v>USD</v>
          </cell>
          <cell r="O1232">
            <v>0.26</v>
          </cell>
          <cell r="P1232" t="str">
            <v>USD</v>
          </cell>
          <cell r="Q1232">
            <v>0.26</v>
          </cell>
        </row>
        <row r="1233">
          <cell r="A1233" t="str">
            <v>@01@</v>
          </cell>
          <cell r="B1233" t="str">
            <v>1800000175</v>
          </cell>
          <cell r="C1233" t="str">
            <v>ZM</v>
          </cell>
          <cell r="D1233" t="str">
            <v>MIMS TRANSFER</v>
          </cell>
          <cell r="E1233" t="str">
            <v>40</v>
          </cell>
          <cell r="F1233" t="str">
            <v>00036843045110</v>
          </cell>
          <cell r="G1233" t="str">
            <v/>
          </cell>
          <cell r="H1233" t="str">
            <v>K180318024</v>
          </cell>
          <cell r="I1233" t="str">
            <v/>
          </cell>
          <cell r="J1233" t="str">
            <v/>
          </cell>
          <cell r="K1233" t="str">
            <v>866043-0001-BELT, POSITIVE DRIVET-10 (NPT) K;</v>
          </cell>
          <cell r="L1233">
            <v>37520</v>
          </cell>
          <cell r="M1233">
            <v>37520</v>
          </cell>
          <cell r="N1233" t="str">
            <v>USD</v>
          </cell>
          <cell r="O1233">
            <v>76</v>
          </cell>
          <cell r="P1233" t="str">
            <v>USD</v>
          </cell>
          <cell r="Q1233">
            <v>76</v>
          </cell>
        </row>
        <row r="1234">
          <cell r="A1234" t="str">
            <v>@01@</v>
          </cell>
          <cell r="B1234" t="str">
            <v>1800000179</v>
          </cell>
          <cell r="C1234" t="str">
            <v>ZM</v>
          </cell>
          <cell r="D1234" t="str">
            <v>MIMS TRANSFER</v>
          </cell>
          <cell r="E1234" t="str">
            <v>40</v>
          </cell>
          <cell r="F1234" t="str">
            <v>00036843045110</v>
          </cell>
          <cell r="G1234" t="str">
            <v/>
          </cell>
          <cell r="H1234" t="str">
            <v>K180318024</v>
          </cell>
          <cell r="I1234" t="str">
            <v/>
          </cell>
          <cell r="J1234" t="str">
            <v/>
          </cell>
          <cell r="K1234" t="str">
            <v>865904-0001-VALVE, SOLENOID3/2 WAY; 24VDC COIL</v>
          </cell>
          <cell r="L1234">
            <v>37522</v>
          </cell>
          <cell r="M1234">
            <v>37522</v>
          </cell>
          <cell r="N1234" t="str">
            <v>USD</v>
          </cell>
          <cell r="O1234">
            <v>130.94999999999999</v>
          </cell>
          <cell r="P1234" t="str">
            <v>USD</v>
          </cell>
          <cell r="Q1234">
            <v>130.94999999999999</v>
          </cell>
        </row>
        <row r="1235">
          <cell r="A1235" t="str">
            <v>@01@</v>
          </cell>
          <cell r="B1235" t="str">
            <v>1800000179</v>
          </cell>
          <cell r="C1235" t="str">
            <v>ZM</v>
          </cell>
          <cell r="D1235" t="str">
            <v>MIMS TRANSFER</v>
          </cell>
          <cell r="E1235" t="str">
            <v>40</v>
          </cell>
          <cell r="F1235" t="str">
            <v>00036843045110</v>
          </cell>
          <cell r="G1235" t="str">
            <v/>
          </cell>
          <cell r="H1235" t="str">
            <v>K180318024</v>
          </cell>
          <cell r="I1235" t="str">
            <v/>
          </cell>
          <cell r="J1235" t="str">
            <v/>
          </cell>
          <cell r="K1235" t="str">
            <v>864541-0001-BELTING, FLATBELT CONVEYOR 90DEG</v>
          </cell>
          <cell r="L1235">
            <v>37522</v>
          </cell>
          <cell r="M1235">
            <v>37522</v>
          </cell>
          <cell r="N1235" t="str">
            <v>USD</v>
          </cell>
          <cell r="O1235">
            <v>35</v>
          </cell>
          <cell r="P1235" t="str">
            <v>USD</v>
          </cell>
          <cell r="Q1235">
            <v>35</v>
          </cell>
        </row>
        <row r="1236">
          <cell r="A1236" t="str">
            <v>@01@</v>
          </cell>
          <cell r="B1236" t="str">
            <v>1800000182</v>
          </cell>
          <cell r="C1236" t="str">
            <v>ZM</v>
          </cell>
          <cell r="D1236" t="str">
            <v>MIMS TRANSFER</v>
          </cell>
          <cell r="E1236" t="str">
            <v>40</v>
          </cell>
          <cell r="F1236" t="str">
            <v>00036843045110</v>
          </cell>
          <cell r="G1236" t="str">
            <v/>
          </cell>
          <cell r="H1236" t="str">
            <v>K180318024</v>
          </cell>
          <cell r="I1236" t="str">
            <v/>
          </cell>
          <cell r="J1236" t="str">
            <v/>
          </cell>
          <cell r="K1236" t="str">
            <v>869931-0001-BELT, POSITIVE DRIVE1IN W; 50 TEET</v>
          </cell>
          <cell r="L1236">
            <v>37523</v>
          </cell>
          <cell r="M1236">
            <v>37523</v>
          </cell>
          <cell r="N1236" t="str">
            <v>USD</v>
          </cell>
          <cell r="O1236">
            <v>7.8</v>
          </cell>
          <cell r="P1236" t="str">
            <v>USD</v>
          </cell>
          <cell r="Q1236">
            <v>7.8</v>
          </cell>
        </row>
        <row r="1237">
          <cell r="A1237" t="str">
            <v>@01@</v>
          </cell>
          <cell r="B1237" t="str">
            <v>1800000185</v>
          </cell>
          <cell r="C1237" t="str">
            <v>ZM</v>
          </cell>
          <cell r="D1237" t="str">
            <v>MIMS TRANSFER</v>
          </cell>
          <cell r="E1237" t="str">
            <v>40</v>
          </cell>
          <cell r="F1237" t="str">
            <v>00036843045110</v>
          </cell>
          <cell r="G1237" t="str">
            <v/>
          </cell>
          <cell r="H1237" t="str">
            <v>K180318024</v>
          </cell>
          <cell r="I1237" t="str">
            <v/>
          </cell>
          <cell r="J1237" t="str">
            <v/>
          </cell>
          <cell r="K1237" t="str">
            <v>827812-0001-SPROCKET WHEEL199MM DIA; 38 TEETHS</v>
          </cell>
          <cell r="L1237">
            <v>37524</v>
          </cell>
          <cell r="M1237">
            <v>37524</v>
          </cell>
          <cell r="N1237" t="str">
            <v>USD</v>
          </cell>
          <cell r="O1237">
            <v>364.17</v>
          </cell>
          <cell r="P1237" t="str">
            <v>USD</v>
          </cell>
          <cell r="Q1237">
            <v>364.17</v>
          </cell>
        </row>
        <row r="1238">
          <cell r="A1238" t="str">
            <v>@01@</v>
          </cell>
          <cell r="B1238" t="str">
            <v>1800000185</v>
          </cell>
          <cell r="C1238" t="str">
            <v>ZM</v>
          </cell>
          <cell r="D1238" t="str">
            <v>MIMS TRANSFER</v>
          </cell>
          <cell r="E1238" t="str">
            <v>40</v>
          </cell>
          <cell r="F1238" t="str">
            <v>00036843045110</v>
          </cell>
          <cell r="G1238" t="str">
            <v/>
          </cell>
          <cell r="H1238" t="str">
            <v>K180318024</v>
          </cell>
          <cell r="I1238" t="str">
            <v/>
          </cell>
          <cell r="J1238" t="str">
            <v/>
          </cell>
          <cell r="K1238" t="str">
            <v>827812-0003-BEARING, BALL, ANNULAR35MM ID; 80M</v>
          </cell>
          <cell r="L1238">
            <v>37524</v>
          </cell>
          <cell r="M1238">
            <v>37524</v>
          </cell>
          <cell r="N1238" t="str">
            <v>USD</v>
          </cell>
          <cell r="O1238">
            <v>6.82</v>
          </cell>
          <cell r="P1238" t="str">
            <v>USD</v>
          </cell>
          <cell r="Q1238">
            <v>6.82</v>
          </cell>
        </row>
        <row r="1239">
          <cell r="A1239" t="str">
            <v>@01@</v>
          </cell>
          <cell r="B1239" t="str">
            <v>1800000185</v>
          </cell>
          <cell r="C1239" t="str">
            <v>ZM</v>
          </cell>
          <cell r="D1239" t="str">
            <v>MIMS TRANSFER</v>
          </cell>
          <cell r="E1239" t="str">
            <v>40</v>
          </cell>
          <cell r="F1239" t="str">
            <v>00036843045110</v>
          </cell>
          <cell r="G1239" t="str">
            <v/>
          </cell>
          <cell r="H1239" t="str">
            <v>K180318024</v>
          </cell>
          <cell r="I1239" t="str">
            <v/>
          </cell>
          <cell r="J1239" t="str">
            <v/>
          </cell>
          <cell r="K1239" t="str">
            <v>827812-0002-BEARING, BALL, ANNULAR20MM ID; 42M</v>
          </cell>
          <cell r="L1239">
            <v>37524</v>
          </cell>
          <cell r="M1239">
            <v>37524</v>
          </cell>
          <cell r="N1239" t="str">
            <v>USD</v>
          </cell>
          <cell r="O1239">
            <v>2.59</v>
          </cell>
          <cell r="P1239" t="str">
            <v>USD</v>
          </cell>
          <cell r="Q1239">
            <v>2.59</v>
          </cell>
        </row>
        <row r="1240">
          <cell r="A1240" t="str">
            <v>@01@</v>
          </cell>
          <cell r="B1240" t="str">
            <v>1800000185</v>
          </cell>
          <cell r="C1240" t="str">
            <v>ZM</v>
          </cell>
          <cell r="D1240" t="str">
            <v>MIMS TRANSFER</v>
          </cell>
          <cell r="E1240" t="str">
            <v>40</v>
          </cell>
          <cell r="F1240" t="str">
            <v>00036843045110</v>
          </cell>
          <cell r="G1240" t="str">
            <v/>
          </cell>
          <cell r="H1240" t="str">
            <v>K180318024</v>
          </cell>
          <cell r="I1240" t="str">
            <v/>
          </cell>
          <cell r="J1240" t="str">
            <v/>
          </cell>
          <cell r="K1240" t="str">
            <v>827812-0004-BEARING, BALL, ANNULAR35MM ID; 72M</v>
          </cell>
          <cell r="L1240">
            <v>37524</v>
          </cell>
          <cell r="M1240">
            <v>37524</v>
          </cell>
          <cell r="N1240" t="str">
            <v>USD</v>
          </cell>
          <cell r="O1240">
            <v>36.65</v>
          </cell>
          <cell r="P1240" t="str">
            <v>USD</v>
          </cell>
          <cell r="Q1240">
            <v>36.65</v>
          </cell>
        </row>
        <row r="1241">
          <cell r="A1241" t="str">
            <v>@01@</v>
          </cell>
          <cell r="B1241" t="str">
            <v>1800000187</v>
          </cell>
          <cell r="C1241" t="str">
            <v>ZM</v>
          </cell>
          <cell r="D1241" t="str">
            <v>MIMS TRANSFER</v>
          </cell>
          <cell r="E1241" t="str">
            <v>40</v>
          </cell>
          <cell r="F1241" t="str">
            <v>00036843045110</v>
          </cell>
          <cell r="G1241" t="str">
            <v/>
          </cell>
          <cell r="H1241" t="str">
            <v>K180318024</v>
          </cell>
          <cell r="I1241" t="str">
            <v/>
          </cell>
          <cell r="J1241" t="str">
            <v/>
          </cell>
          <cell r="K1241" t="str">
            <v>869392-0001-CLUTCH, SLIDING SLEEVE40MM ID; 60M</v>
          </cell>
          <cell r="L1241">
            <v>37525</v>
          </cell>
          <cell r="M1241">
            <v>37525</v>
          </cell>
          <cell r="N1241" t="str">
            <v>USD</v>
          </cell>
          <cell r="O1241">
            <v>779.53</v>
          </cell>
          <cell r="P1241" t="str">
            <v>USD</v>
          </cell>
          <cell r="Q1241">
            <v>779.53</v>
          </cell>
        </row>
        <row r="1242">
          <cell r="A1242" t="str">
            <v>@01@</v>
          </cell>
          <cell r="B1242" t="str">
            <v>1800000189</v>
          </cell>
          <cell r="C1242" t="str">
            <v>ZM</v>
          </cell>
          <cell r="D1242" t="str">
            <v>MIMS TRANSFER</v>
          </cell>
          <cell r="E1242" t="str">
            <v>40</v>
          </cell>
          <cell r="F1242" t="str">
            <v>00036843045110</v>
          </cell>
          <cell r="G1242" t="str">
            <v/>
          </cell>
          <cell r="H1242" t="str">
            <v>K180318024</v>
          </cell>
          <cell r="I1242" t="str">
            <v/>
          </cell>
          <cell r="J1242" t="str">
            <v/>
          </cell>
          <cell r="K1242" t="str">
            <v>851931-0001-SCREW, CAP, SOCKET HEADM8 THD DIA;</v>
          </cell>
          <cell r="L1242">
            <v>37526</v>
          </cell>
          <cell r="M1242">
            <v>37526</v>
          </cell>
          <cell r="N1242" t="str">
            <v>USD</v>
          </cell>
          <cell r="O1242">
            <v>0.11</v>
          </cell>
          <cell r="P1242" t="str">
            <v>USD</v>
          </cell>
          <cell r="Q1242">
            <v>0.11</v>
          </cell>
        </row>
        <row r="1243">
          <cell r="A1243" t="str">
            <v>@01@</v>
          </cell>
          <cell r="B1243" t="str">
            <v>1800000189</v>
          </cell>
          <cell r="C1243" t="str">
            <v>ZM</v>
          </cell>
          <cell r="D1243" t="str">
            <v>MIMS TRANSFER</v>
          </cell>
          <cell r="E1243" t="str">
            <v>40</v>
          </cell>
          <cell r="F1243" t="str">
            <v>00036843045110</v>
          </cell>
          <cell r="G1243" t="str">
            <v/>
          </cell>
          <cell r="H1243" t="str">
            <v>K180318024</v>
          </cell>
          <cell r="I1243" t="str">
            <v/>
          </cell>
          <cell r="J1243" t="str">
            <v/>
          </cell>
          <cell r="K1243" t="str">
            <v>870887-0001-SLIDING BLOCK, T-SLOT20MM SLOT W;</v>
          </cell>
          <cell r="L1243">
            <v>37526</v>
          </cell>
          <cell r="M1243">
            <v>37526</v>
          </cell>
          <cell r="N1243" t="str">
            <v>USD</v>
          </cell>
          <cell r="O1243">
            <v>136.15</v>
          </cell>
          <cell r="P1243" t="str">
            <v>USD</v>
          </cell>
          <cell r="Q1243">
            <v>136.15</v>
          </cell>
        </row>
        <row r="1244">
          <cell r="A1244" t="str">
            <v>@01@</v>
          </cell>
          <cell r="B1244" t="str">
            <v>1800000192</v>
          </cell>
          <cell r="C1244" t="str">
            <v>ZM</v>
          </cell>
          <cell r="D1244" t="str">
            <v>MIMS TRANSFER</v>
          </cell>
          <cell r="E1244" t="str">
            <v>40</v>
          </cell>
          <cell r="F1244" t="str">
            <v>00036843045110</v>
          </cell>
          <cell r="G1244" t="str">
            <v/>
          </cell>
          <cell r="H1244" t="str">
            <v>K180318024</v>
          </cell>
          <cell r="I1244" t="str">
            <v/>
          </cell>
          <cell r="J1244" t="str">
            <v/>
          </cell>
          <cell r="K1244" t="str">
            <v>871570-0001-RESISTOR, VARIABLEGEAR POTENTIOMET</v>
          </cell>
          <cell r="L1244">
            <v>37529</v>
          </cell>
          <cell r="M1244">
            <v>37529</v>
          </cell>
          <cell r="N1244" t="str">
            <v>USD</v>
          </cell>
          <cell r="O1244">
            <v>652.86</v>
          </cell>
          <cell r="P1244" t="str">
            <v>USD</v>
          </cell>
          <cell r="Q1244">
            <v>652.86</v>
          </cell>
        </row>
        <row r="1245">
          <cell r="A1245" t="str">
            <v>@01@</v>
          </cell>
          <cell r="B1245" t="str">
            <v>1800000192</v>
          </cell>
          <cell r="C1245" t="str">
            <v>ZM</v>
          </cell>
          <cell r="D1245" t="str">
            <v>MIMS TRANSFER</v>
          </cell>
          <cell r="E1245" t="str">
            <v>40</v>
          </cell>
          <cell r="F1245" t="str">
            <v>00036843045110</v>
          </cell>
          <cell r="G1245" t="str">
            <v/>
          </cell>
          <cell r="H1245" t="str">
            <v>K180318024</v>
          </cell>
          <cell r="I1245" t="str">
            <v/>
          </cell>
          <cell r="J1245" t="str">
            <v/>
          </cell>
          <cell r="K1245" t="str">
            <v>872672-0001-BELT, POSITIVE DRIVET-10 (NPT) K;</v>
          </cell>
          <cell r="L1245">
            <v>37529</v>
          </cell>
          <cell r="M1245">
            <v>37529</v>
          </cell>
          <cell r="N1245" t="str">
            <v>USD</v>
          </cell>
          <cell r="O1245">
            <v>114</v>
          </cell>
          <cell r="P1245" t="str">
            <v>USD</v>
          </cell>
          <cell r="Q1245">
            <v>114</v>
          </cell>
        </row>
        <row r="1246">
          <cell r="A1246" t="str">
            <v>@01@</v>
          </cell>
          <cell r="B1246" t="str">
            <v>1800000192</v>
          </cell>
          <cell r="C1246" t="str">
            <v>ZM</v>
          </cell>
          <cell r="D1246" t="str">
            <v>MIMS TRANSFER</v>
          </cell>
          <cell r="E1246" t="str">
            <v>40</v>
          </cell>
          <cell r="F1246" t="str">
            <v>00036843045110</v>
          </cell>
          <cell r="G1246" t="str">
            <v/>
          </cell>
          <cell r="H1246" t="str">
            <v>K180318024</v>
          </cell>
          <cell r="I1246" t="str">
            <v/>
          </cell>
          <cell r="J1246" t="str">
            <v/>
          </cell>
          <cell r="K1246" t="str">
            <v>872672-0002-ADHESIVEPU-S PASTE; 80 G/TUBE; SYR</v>
          </cell>
          <cell r="L1246">
            <v>37529</v>
          </cell>
          <cell r="M1246">
            <v>37529</v>
          </cell>
          <cell r="N1246" t="str">
            <v>USD</v>
          </cell>
          <cell r="O1246">
            <v>21.26</v>
          </cell>
          <cell r="P1246" t="str">
            <v>USD</v>
          </cell>
          <cell r="Q1246">
            <v>21.26</v>
          </cell>
        </row>
        <row r="1247">
          <cell r="A1247" t="str">
            <v>@01@</v>
          </cell>
          <cell r="B1247" t="str">
            <v>1800000149</v>
          </cell>
          <cell r="C1247" t="str">
            <v>ZM</v>
          </cell>
          <cell r="D1247" t="str">
            <v>MIMS TRANSFER</v>
          </cell>
          <cell r="E1247" t="str">
            <v>40</v>
          </cell>
          <cell r="F1247" t="str">
            <v>00036843045120</v>
          </cell>
          <cell r="G1247" t="str">
            <v/>
          </cell>
          <cell r="H1247" t="str">
            <v>K180318024</v>
          </cell>
          <cell r="I1247" t="str">
            <v/>
          </cell>
          <cell r="J1247" t="str">
            <v/>
          </cell>
          <cell r="K1247" t="str">
            <v>861494-0001-CONNECTOR ASSEMBLY, ELECTRICAL:BIE</v>
          </cell>
          <cell r="L1247">
            <v>37505</v>
          </cell>
          <cell r="M1247">
            <v>37505</v>
          </cell>
          <cell r="N1247" t="str">
            <v>USD</v>
          </cell>
          <cell r="O1247">
            <v>30.6</v>
          </cell>
          <cell r="P1247" t="str">
            <v>USD</v>
          </cell>
          <cell r="Q1247">
            <v>30.6</v>
          </cell>
        </row>
        <row r="1248">
          <cell r="A1248" t="str">
            <v>@01@</v>
          </cell>
          <cell r="B1248" t="str">
            <v>1800000159</v>
          </cell>
          <cell r="C1248" t="str">
            <v>ZM</v>
          </cell>
          <cell r="D1248" t="str">
            <v>MIMS TRANSFER</v>
          </cell>
          <cell r="E1248" t="str">
            <v>40</v>
          </cell>
          <cell r="F1248" t="str">
            <v>00036843045120</v>
          </cell>
          <cell r="G1248" t="str">
            <v/>
          </cell>
          <cell r="H1248" t="str">
            <v>K180318024</v>
          </cell>
          <cell r="I1248" t="str">
            <v/>
          </cell>
          <cell r="J1248" t="str">
            <v/>
          </cell>
          <cell r="K1248" t="str">
            <v>863778-0001-DETECTOR:SPLICE DETECTOR;</v>
          </cell>
          <cell r="L1248">
            <v>37512</v>
          </cell>
          <cell r="M1248">
            <v>37512</v>
          </cell>
          <cell r="N1248" t="str">
            <v>USD</v>
          </cell>
          <cell r="O1248">
            <v>4355.18</v>
          </cell>
          <cell r="P1248" t="str">
            <v>USD</v>
          </cell>
          <cell r="Q1248">
            <v>4355.18</v>
          </cell>
        </row>
        <row r="1249">
          <cell r="A1249" t="str">
            <v>@01@</v>
          </cell>
          <cell r="B1249" t="str">
            <v>1800000159</v>
          </cell>
          <cell r="C1249" t="str">
            <v>ZM</v>
          </cell>
          <cell r="D1249" t="str">
            <v>MIMS TRANSFER</v>
          </cell>
          <cell r="E1249" t="str">
            <v>40</v>
          </cell>
          <cell r="F1249" t="str">
            <v>00036843045120</v>
          </cell>
          <cell r="G1249" t="str">
            <v/>
          </cell>
          <cell r="H1249" t="str">
            <v>K180318024</v>
          </cell>
          <cell r="I1249" t="str">
            <v/>
          </cell>
          <cell r="J1249" t="str">
            <v/>
          </cell>
          <cell r="K1249" t="str">
            <v>863810-0001-SWITCH, PROXIMITY10 TO 30VDC US; P</v>
          </cell>
          <cell r="L1249">
            <v>37512</v>
          </cell>
          <cell r="M1249">
            <v>37512</v>
          </cell>
          <cell r="N1249" t="str">
            <v>USD</v>
          </cell>
          <cell r="O1249">
            <v>97.34</v>
          </cell>
          <cell r="P1249" t="str">
            <v>USD</v>
          </cell>
          <cell r="Q1249">
            <v>97.34</v>
          </cell>
        </row>
        <row r="1250">
          <cell r="A1250" t="str">
            <v>@01@</v>
          </cell>
          <cell r="B1250" t="str">
            <v>1800000190</v>
          </cell>
          <cell r="C1250" t="str">
            <v>ZM</v>
          </cell>
          <cell r="D1250" t="str">
            <v>MIMS TRANSFER</v>
          </cell>
          <cell r="E1250" t="str">
            <v>40</v>
          </cell>
          <cell r="F1250" t="str">
            <v>00036843045120</v>
          </cell>
          <cell r="G1250" t="str">
            <v/>
          </cell>
          <cell r="H1250" t="str">
            <v>K180318024</v>
          </cell>
          <cell r="I1250" t="str">
            <v/>
          </cell>
          <cell r="J1250" t="str">
            <v/>
          </cell>
          <cell r="K1250" t="str">
            <v>871579-0001-CONTACTOR, MAGNETIC110VAC/50HZ COI</v>
          </cell>
          <cell r="L1250">
            <v>37527</v>
          </cell>
          <cell r="M1250">
            <v>37527</v>
          </cell>
          <cell r="N1250" t="str">
            <v>USD</v>
          </cell>
          <cell r="O1250">
            <v>19.829999999999998</v>
          </cell>
          <cell r="P1250" t="str">
            <v>USD</v>
          </cell>
          <cell r="Q1250">
            <v>19.829999999999998</v>
          </cell>
        </row>
        <row r="1251">
          <cell r="A1251" t="str">
            <v>@01@</v>
          </cell>
          <cell r="B1251" t="str">
            <v>1800000190</v>
          </cell>
          <cell r="C1251" t="str">
            <v>ZM</v>
          </cell>
          <cell r="D1251" t="str">
            <v>MIMS TRANSFER</v>
          </cell>
          <cell r="E1251" t="str">
            <v>40</v>
          </cell>
          <cell r="F1251" t="str">
            <v>00036843045120</v>
          </cell>
          <cell r="G1251" t="str">
            <v/>
          </cell>
          <cell r="H1251" t="str">
            <v>K180318024</v>
          </cell>
          <cell r="I1251" t="str">
            <v/>
          </cell>
          <cell r="J1251" t="str">
            <v/>
          </cell>
          <cell r="K1251" t="str">
            <v>871582-0001-PHOTOELECTRIC CELLC/W CABLE 4 X 0.</v>
          </cell>
          <cell r="L1251">
            <v>37527</v>
          </cell>
          <cell r="M1251">
            <v>37527</v>
          </cell>
          <cell r="N1251" t="str">
            <v>USD</v>
          </cell>
          <cell r="O1251">
            <v>0.01</v>
          </cell>
          <cell r="P1251" t="str">
            <v>USD</v>
          </cell>
          <cell r="Q1251">
            <v>0.01</v>
          </cell>
        </row>
        <row r="1252">
          <cell r="A1252" t="str">
            <v>@01@</v>
          </cell>
          <cell r="B1252" t="str">
            <v>1800000190</v>
          </cell>
          <cell r="C1252" t="str">
            <v>ZM</v>
          </cell>
          <cell r="D1252" t="str">
            <v>MIMS TRANSFER</v>
          </cell>
          <cell r="E1252" t="str">
            <v>50</v>
          </cell>
          <cell r="F1252" t="str">
            <v>00036843045120</v>
          </cell>
          <cell r="G1252" t="str">
            <v/>
          </cell>
          <cell r="H1252" t="str">
            <v>K180318024</v>
          </cell>
          <cell r="I1252" t="str">
            <v/>
          </cell>
          <cell r="J1252" t="str">
            <v/>
          </cell>
          <cell r="K1252" t="str">
            <v>871785-0001-GEARCASE-MOTOR0.75KW; 220D/380YVAC</v>
          </cell>
          <cell r="L1252">
            <v>37527</v>
          </cell>
          <cell r="M1252">
            <v>37527</v>
          </cell>
          <cell r="N1252" t="str">
            <v>USD</v>
          </cell>
          <cell r="O1252">
            <v>-776.3</v>
          </cell>
          <cell r="P1252" t="str">
            <v>USD</v>
          </cell>
          <cell r="Q1252">
            <v>-776.3</v>
          </cell>
        </row>
        <row r="1253">
          <cell r="A1253" t="str">
            <v>@01@</v>
          </cell>
          <cell r="B1253" t="str">
            <v>1800000149</v>
          </cell>
          <cell r="C1253" t="str">
            <v>ZM</v>
          </cell>
          <cell r="D1253" t="str">
            <v>MIMS TRANSFER</v>
          </cell>
          <cell r="E1253" t="str">
            <v>40</v>
          </cell>
          <cell r="F1253" t="str">
            <v>00036843045130</v>
          </cell>
          <cell r="G1253" t="str">
            <v/>
          </cell>
          <cell r="H1253" t="str">
            <v>K180318024</v>
          </cell>
          <cell r="I1253" t="str">
            <v/>
          </cell>
          <cell r="J1253" t="str">
            <v/>
          </cell>
          <cell r="K1253" t="str">
            <v>861497-0001-PHOTOELECTRIC CELL10 TO 30VDC SUPP</v>
          </cell>
          <cell r="L1253">
            <v>37505</v>
          </cell>
          <cell r="M1253">
            <v>37505</v>
          </cell>
          <cell r="N1253" t="str">
            <v>USD</v>
          </cell>
          <cell r="O1253">
            <v>103.68</v>
          </cell>
          <cell r="P1253" t="str">
            <v>USD</v>
          </cell>
          <cell r="Q1253">
            <v>103.68</v>
          </cell>
        </row>
        <row r="1254">
          <cell r="A1254" t="str">
            <v>@01@</v>
          </cell>
          <cell r="B1254" t="str">
            <v>1800000159</v>
          </cell>
          <cell r="C1254" t="str">
            <v>ZM</v>
          </cell>
          <cell r="D1254" t="str">
            <v>MIMS TRANSFER</v>
          </cell>
          <cell r="E1254" t="str">
            <v>40</v>
          </cell>
          <cell r="F1254" t="str">
            <v>00036843045130</v>
          </cell>
          <cell r="G1254" t="str">
            <v/>
          </cell>
          <cell r="H1254" t="str">
            <v>K180318024</v>
          </cell>
          <cell r="I1254" t="str">
            <v/>
          </cell>
          <cell r="J1254" t="str">
            <v/>
          </cell>
          <cell r="K1254" t="str">
            <v>863390-0001-VALVE, FLOW CONTROLG-1/8 CONN; 3.5</v>
          </cell>
          <cell r="L1254">
            <v>37512</v>
          </cell>
          <cell r="M1254">
            <v>37512</v>
          </cell>
          <cell r="N1254" t="str">
            <v>USD</v>
          </cell>
          <cell r="O1254">
            <v>89.62</v>
          </cell>
          <cell r="P1254" t="str">
            <v>USD</v>
          </cell>
          <cell r="Q1254">
            <v>89.62</v>
          </cell>
        </row>
        <row r="1255">
          <cell r="A1255" t="str">
            <v>@01@</v>
          </cell>
          <cell r="B1255" t="str">
            <v>1800000159</v>
          </cell>
          <cell r="C1255" t="str">
            <v>ZM</v>
          </cell>
          <cell r="D1255" t="str">
            <v>MIMS TRANSFER</v>
          </cell>
          <cell r="E1255" t="str">
            <v>40</v>
          </cell>
          <cell r="F1255" t="str">
            <v>00036843045130</v>
          </cell>
          <cell r="G1255" t="str">
            <v/>
          </cell>
          <cell r="H1255" t="str">
            <v>K180318024</v>
          </cell>
          <cell r="I1255" t="str">
            <v/>
          </cell>
          <cell r="J1255" t="str">
            <v/>
          </cell>
          <cell r="K1255" t="str">
            <v>863781-0001-PHOTOELECTRIC CELL10 TO 30VDC POWE</v>
          </cell>
          <cell r="L1255">
            <v>37512</v>
          </cell>
          <cell r="M1255">
            <v>37512</v>
          </cell>
          <cell r="N1255" t="str">
            <v>USD</v>
          </cell>
          <cell r="O1255">
            <v>176.5</v>
          </cell>
          <cell r="P1255" t="str">
            <v>USD</v>
          </cell>
          <cell r="Q1255">
            <v>176.5</v>
          </cell>
        </row>
        <row r="1256">
          <cell r="A1256" t="str">
            <v>@01@</v>
          </cell>
          <cell r="B1256" t="str">
            <v>1800000179</v>
          </cell>
          <cell r="C1256" t="str">
            <v>ZM</v>
          </cell>
          <cell r="D1256" t="str">
            <v>MIMS TRANSFER</v>
          </cell>
          <cell r="E1256" t="str">
            <v>40</v>
          </cell>
          <cell r="F1256" t="str">
            <v>00036843045130</v>
          </cell>
          <cell r="G1256" t="str">
            <v/>
          </cell>
          <cell r="H1256" t="str">
            <v>K180318024</v>
          </cell>
          <cell r="I1256" t="str">
            <v/>
          </cell>
          <cell r="J1256" t="str">
            <v/>
          </cell>
          <cell r="K1256" t="str">
            <v>868949-0002-VALVE, LINEAR, DIRECTIONAL CONTROL</v>
          </cell>
          <cell r="L1256">
            <v>37522</v>
          </cell>
          <cell r="M1256">
            <v>37522</v>
          </cell>
          <cell r="N1256" t="str">
            <v>USD</v>
          </cell>
          <cell r="O1256">
            <v>36.57</v>
          </cell>
          <cell r="P1256" t="str">
            <v>USD</v>
          </cell>
          <cell r="Q1256">
            <v>36.57</v>
          </cell>
        </row>
        <row r="1257">
          <cell r="A1257" t="str">
            <v>@01@</v>
          </cell>
          <cell r="B1257" t="str">
            <v>1800000179</v>
          </cell>
          <cell r="C1257" t="str">
            <v>ZM</v>
          </cell>
          <cell r="D1257" t="str">
            <v>MIMS TRANSFER</v>
          </cell>
          <cell r="E1257" t="str">
            <v>40</v>
          </cell>
          <cell r="F1257" t="str">
            <v>00036843045130</v>
          </cell>
          <cell r="G1257" t="str">
            <v/>
          </cell>
          <cell r="H1257" t="str">
            <v>K180318024</v>
          </cell>
          <cell r="I1257" t="str">
            <v/>
          </cell>
          <cell r="J1257" t="str">
            <v/>
          </cell>
          <cell r="K1257" t="str">
            <v>868949-0001-SWITCH, ROTARYSELECTOR ACTUATOR; 2</v>
          </cell>
          <cell r="L1257">
            <v>37522</v>
          </cell>
          <cell r="M1257">
            <v>37522</v>
          </cell>
          <cell r="N1257" t="str">
            <v>USD</v>
          </cell>
          <cell r="O1257">
            <v>8.92</v>
          </cell>
          <cell r="P1257" t="str">
            <v>USD</v>
          </cell>
          <cell r="Q1257">
            <v>8.92</v>
          </cell>
        </row>
        <row r="1258">
          <cell r="A1258" t="str">
            <v>@01@</v>
          </cell>
          <cell r="B1258" t="str">
            <v>1800000147</v>
          </cell>
          <cell r="C1258" t="str">
            <v>ZM</v>
          </cell>
          <cell r="D1258" t="str">
            <v>MIMS TRANSFER</v>
          </cell>
          <cell r="E1258" t="str">
            <v>40</v>
          </cell>
          <cell r="F1258" t="str">
            <v>00036850045110</v>
          </cell>
          <cell r="G1258" t="str">
            <v/>
          </cell>
          <cell r="H1258" t="str">
            <v>K180318025</v>
          </cell>
          <cell r="I1258" t="str">
            <v/>
          </cell>
          <cell r="J1258" t="str">
            <v/>
          </cell>
          <cell r="K1258" t="str">
            <v>861749-0001-BEARING, BALL, ANNULAR17MM ID; 35M</v>
          </cell>
          <cell r="L1258">
            <v>37504</v>
          </cell>
          <cell r="M1258">
            <v>37504</v>
          </cell>
          <cell r="N1258" t="str">
            <v>USD</v>
          </cell>
          <cell r="O1258">
            <v>12.84</v>
          </cell>
          <cell r="P1258" t="str">
            <v>USD</v>
          </cell>
          <cell r="Q1258">
            <v>12.84</v>
          </cell>
        </row>
        <row r="1259">
          <cell r="A1259" t="str">
            <v>@01@</v>
          </cell>
          <cell r="B1259" t="str">
            <v>1800000159</v>
          </cell>
          <cell r="C1259" t="str">
            <v>ZM</v>
          </cell>
          <cell r="D1259" t="str">
            <v>MIMS TRANSFER</v>
          </cell>
          <cell r="E1259" t="str">
            <v>40</v>
          </cell>
          <cell r="F1259" t="str">
            <v>00036850045110</v>
          </cell>
          <cell r="G1259" t="str">
            <v/>
          </cell>
          <cell r="H1259" t="str">
            <v>K180318025</v>
          </cell>
          <cell r="I1259" t="str">
            <v/>
          </cell>
          <cell r="J1259" t="str">
            <v/>
          </cell>
          <cell r="K1259" t="str">
            <v>864910-0001-LINK, ROLLER CHAIN20MM PITCH; 8MM</v>
          </cell>
          <cell r="L1259">
            <v>37512</v>
          </cell>
          <cell r="M1259">
            <v>37512</v>
          </cell>
          <cell r="N1259" t="str">
            <v>USD</v>
          </cell>
          <cell r="O1259">
            <v>11.32</v>
          </cell>
          <cell r="P1259" t="str">
            <v>USD</v>
          </cell>
          <cell r="Q1259">
            <v>11.32</v>
          </cell>
        </row>
        <row r="1260">
          <cell r="A1260" t="str">
            <v>@01@</v>
          </cell>
          <cell r="B1260" t="str">
            <v>1800000159</v>
          </cell>
          <cell r="C1260" t="str">
            <v>ZM</v>
          </cell>
          <cell r="D1260" t="str">
            <v>MIMS TRANSFER</v>
          </cell>
          <cell r="E1260" t="str">
            <v>40</v>
          </cell>
          <cell r="F1260" t="str">
            <v>00036850045110</v>
          </cell>
          <cell r="G1260" t="str">
            <v/>
          </cell>
          <cell r="H1260" t="str">
            <v>K180318025</v>
          </cell>
          <cell r="I1260" t="str">
            <v/>
          </cell>
          <cell r="J1260" t="str">
            <v/>
          </cell>
          <cell r="K1260" t="str">
            <v>863993-0001-LINK, ROLLER CHAIN20MM PITCH; 8MM</v>
          </cell>
          <cell r="L1260">
            <v>37512</v>
          </cell>
          <cell r="M1260">
            <v>37512</v>
          </cell>
          <cell r="N1260" t="str">
            <v>USD</v>
          </cell>
          <cell r="O1260">
            <v>11.32</v>
          </cell>
          <cell r="P1260" t="str">
            <v>USD</v>
          </cell>
          <cell r="Q1260">
            <v>11.32</v>
          </cell>
        </row>
        <row r="1261">
          <cell r="A1261" t="str">
            <v>@01@</v>
          </cell>
          <cell r="B1261" t="str">
            <v>1800000175</v>
          </cell>
          <cell r="C1261" t="str">
            <v>ZM</v>
          </cell>
          <cell r="D1261" t="str">
            <v>MIMS TRANSFER</v>
          </cell>
          <cell r="E1261" t="str">
            <v>40</v>
          </cell>
          <cell r="F1261" t="str">
            <v>00036850045110</v>
          </cell>
          <cell r="G1261" t="str">
            <v/>
          </cell>
          <cell r="H1261" t="str">
            <v>K180318025</v>
          </cell>
          <cell r="I1261" t="str">
            <v/>
          </cell>
          <cell r="J1261" t="str">
            <v/>
          </cell>
          <cell r="K1261" t="str">
            <v>865892-0001-TENSIONER ASSEMBLY, CHAIN ROLLERTE</v>
          </cell>
          <cell r="L1261">
            <v>37520</v>
          </cell>
          <cell r="M1261">
            <v>37520</v>
          </cell>
          <cell r="N1261" t="str">
            <v>USD</v>
          </cell>
          <cell r="O1261">
            <v>117.15</v>
          </cell>
          <cell r="P1261" t="str">
            <v>USD</v>
          </cell>
          <cell r="Q1261">
            <v>117.15</v>
          </cell>
        </row>
        <row r="1262">
          <cell r="A1262" t="str">
            <v>@01@</v>
          </cell>
          <cell r="B1262" t="str">
            <v>1800000179</v>
          </cell>
          <cell r="C1262" t="str">
            <v>ZM</v>
          </cell>
          <cell r="D1262" t="str">
            <v>MIMS TRANSFER</v>
          </cell>
          <cell r="E1262" t="str">
            <v>40</v>
          </cell>
          <cell r="F1262" t="str">
            <v>00036850045110</v>
          </cell>
          <cell r="G1262" t="str">
            <v/>
          </cell>
          <cell r="H1262" t="str">
            <v>K180318025</v>
          </cell>
          <cell r="I1262" t="str">
            <v/>
          </cell>
          <cell r="J1262" t="str">
            <v/>
          </cell>
          <cell r="K1262" t="str">
            <v>865978-0001-CONTACTOR, MAGNETIC110VAC SUPPLY V</v>
          </cell>
          <cell r="L1262">
            <v>37522</v>
          </cell>
          <cell r="M1262">
            <v>37522</v>
          </cell>
          <cell r="N1262" t="str">
            <v>USD</v>
          </cell>
          <cell r="O1262">
            <v>21.2</v>
          </cell>
          <cell r="P1262" t="str">
            <v>USD</v>
          </cell>
          <cell r="Q1262">
            <v>21.2</v>
          </cell>
        </row>
        <row r="1263">
          <cell r="A1263" t="str">
            <v>@01@</v>
          </cell>
          <cell r="B1263" t="str">
            <v>1800000192</v>
          </cell>
          <cell r="C1263" t="str">
            <v>ZM</v>
          </cell>
          <cell r="D1263" t="str">
            <v>MIMS TRANSFER</v>
          </cell>
          <cell r="E1263" t="str">
            <v>40</v>
          </cell>
          <cell r="F1263" t="str">
            <v>00036850045110</v>
          </cell>
          <cell r="G1263" t="str">
            <v/>
          </cell>
          <cell r="H1263" t="str">
            <v>K180318025</v>
          </cell>
          <cell r="I1263" t="str">
            <v/>
          </cell>
          <cell r="J1263" t="str">
            <v/>
          </cell>
          <cell r="K1263" t="str">
            <v>871568-0001-RACEWAY, NONMETALLIC55MM O/A W; 72</v>
          </cell>
          <cell r="L1263">
            <v>37529</v>
          </cell>
          <cell r="M1263">
            <v>37529</v>
          </cell>
          <cell r="N1263" t="str">
            <v>USD</v>
          </cell>
          <cell r="O1263">
            <v>196.1</v>
          </cell>
          <cell r="P1263" t="str">
            <v>USD</v>
          </cell>
          <cell r="Q1263">
            <v>196.1</v>
          </cell>
        </row>
        <row r="1264">
          <cell r="A1264" t="str">
            <v>@01@</v>
          </cell>
          <cell r="B1264" t="str">
            <v>1800000149</v>
          </cell>
          <cell r="C1264" t="str">
            <v>ZM</v>
          </cell>
          <cell r="D1264" t="str">
            <v>MIMS TRANSFER</v>
          </cell>
          <cell r="E1264" t="str">
            <v>40</v>
          </cell>
          <cell r="F1264" t="str">
            <v>00036850045120</v>
          </cell>
          <cell r="G1264" t="str">
            <v/>
          </cell>
          <cell r="H1264" t="str">
            <v>K180318025</v>
          </cell>
          <cell r="I1264" t="str">
            <v/>
          </cell>
          <cell r="J1264" t="str">
            <v/>
          </cell>
          <cell r="K1264" t="str">
            <v>861496-0001-PHOTOELECTRIC CELL11 TO 30VDC; C/W</v>
          </cell>
          <cell r="L1264">
            <v>37505</v>
          </cell>
          <cell r="M1264">
            <v>37505</v>
          </cell>
          <cell r="N1264" t="str">
            <v>USD</v>
          </cell>
          <cell r="O1264">
            <v>304.16000000000003</v>
          </cell>
          <cell r="P1264" t="str">
            <v>USD</v>
          </cell>
          <cell r="Q1264">
            <v>304.16000000000003</v>
          </cell>
        </row>
        <row r="1265">
          <cell r="A1265" t="str">
            <v>@01@</v>
          </cell>
          <cell r="B1265" t="str">
            <v>1800000149</v>
          </cell>
          <cell r="C1265" t="str">
            <v>ZM</v>
          </cell>
          <cell r="D1265" t="str">
            <v>MIMS TRANSFER</v>
          </cell>
          <cell r="E1265" t="str">
            <v>40</v>
          </cell>
          <cell r="F1265" t="str">
            <v>00036850045120</v>
          </cell>
          <cell r="G1265" t="str">
            <v/>
          </cell>
          <cell r="H1265" t="str">
            <v>K180318025</v>
          </cell>
          <cell r="I1265" t="str">
            <v/>
          </cell>
          <cell r="J1265" t="str">
            <v/>
          </cell>
          <cell r="K1265" t="str">
            <v>861652-0001-CONVERTER, FREQUENCY, ELECTRONIC3P</v>
          </cell>
          <cell r="L1265">
            <v>37505</v>
          </cell>
          <cell r="M1265">
            <v>37505</v>
          </cell>
          <cell r="N1265" t="str">
            <v>USD</v>
          </cell>
          <cell r="O1265">
            <v>405</v>
          </cell>
          <cell r="P1265" t="str">
            <v>USD</v>
          </cell>
          <cell r="Q1265">
            <v>405</v>
          </cell>
        </row>
        <row r="1266">
          <cell r="A1266" t="str">
            <v>@01@</v>
          </cell>
          <cell r="B1266" t="str">
            <v>1800000149</v>
          </cell>
          <cell r="C1266" t="str">
            <v>ZM</v>
          </cell>
          <cell r="D1266" t="str">
            <v>MIMS TRANSFER</v>
          </cell>
          <cell r="E1266" t="str">
            <v>40</v>
          </cell>
          <cell r="F1266" t="str">
            <v>00036850045120</v>
          </cell>
          <cell r="G1266" t="str">
            <v/>
          </cell>
          <cell r="H1266" t="str">
            <v>K180318025</v>
          </cell>
          <cell r="I1266" t="str">
            <v/>
          </cell>
          <cell r="J1266" t="str">
            <v/>
          </cell>
          <cell r="K1266" t="str">
            <v>860824-0001-HEATING ELEMENT, ELECTRICAL, IMMER</v>
          </cell>
          <cell r="L1266">
            <v>37505</v>
          </cell>
          <cell r="M1266">
            <v>37505</v>
          </cell>
          <cell r="N1266" t="str">
            <v>USD</v>
          </cell>
          <cell r="O1266">
            <v>292.11</v>
          </cell>
          <cell r="P1266" t="str">
            <v>USD</v>
          </cell>
          <cell r="Q1266">
            <v>292.11</v>
          </cell>
        </row>
        <row r="1267">
          <cell r="A1267" t="str">
            <v>@01@</v>
          </cell>
          <cell r="B1267" t="str">
            <v>1800000190</v>
          </cell>
          <cell r="C1267" t="str">
            <v>ZM</v>
          </cell>
          <cell r="D1267" t="str">
            <v>MIMS TRANSFER</v>
          </cell>
          <cell r="E1267" t="str">
            <v>40</v>
          </cell>
          <cell r="F1267" t="str">
            <v>00036850045120</v>
          </cell>
          <cell r="G1267" t="str">
            <v/>
          </cell>
          <cell r="H1267" t="str">
            <v>K180318025</v>
          </cell>
          <cell r="I1267" t="str">
            <v/>
          </cell>
          <cell r="J1267" t="str">
            <v/>
          </cell>
          <cell r="K1267" t="str">
            <v>871331-0001-BRACKET, MOUNTINGENERGY CHAIN 25SE</v>
          </cell>
          <cell r="L1267">
            <v>37527</v>
          </cell>
          <cell r="M1267">
            <v>37527</v>
          </cell>
          <cell r="N1267" t="str">
            <v>USD</v>
          </cell>
          <cell r="O1267">
            <v>15.22</v>
          </cell>
          <cell r="P1267" t="str">
            <v>USD</v>
          </cell>
          <cell r="Q1267">
            <v>15.22</v>
          </cell>
        </row>
        <row r="1268">
          <cell r="A1268" t="str">
            <v>@01@</v>
          </cell>
          <cell r="B1268" t="str">
            <v>1800000141</v>
          </cell>
          <cell r="C1268" t="str">
            <v>ZM</v>
          </cell>
          <cell r="D1268" t="str">
            <v>MIMS TRANSFER</v>
          </cell>
          <cell r="E1268" t="str">
            <v>40</v>
          </cell>
          <cell r="F1268" t="str">
            <v>00036850045130</v>
          </cell>
          <cell r="G1268" t="str">
            <v/>
          </cell>
          <cell r="H1268" t="str">
            <v>K180318025</v>
          </cell>
          <cell r="I1268" t="str">
            <v/>
          </cell>
          <cell r="J1268" t="str">
            <v/>
          </cell>
          <cell r="K1268" t="str">
            <v>10218-002-056956-00-Proximity SwitchType SMT-8</v>
          </cell>
          <cell r="L1268">
            <v>37502</v>
          </cell>
          <cell r="M1268">
            <v>37502</v>
          </cell>
          <cell r="N1268" t="str">
            <v>USD</v>
          </cell>
          <cell r="O1268">
            <v>214.66</v>
          </cell>
          <cell r="P1268" t="str">
            <v>IDR</v>
          </cell>
          <cell r="Q1268">
            <v>1899612</v>
          </cell>
        </row>
        <row r="1269">
          <cell r="A1269" t="str">
            <v>@01@</v>
          </cell>
          <cell r="B1269" t="str">
            <v>1800000190</v>
          </cell>
          <cell r="C1269" t="str">
            <v>ZM</v>
          </cell>
          <cell r="D1269" t="str">
            <v>MIMS TRANSFER</v>
          </cell>
          <cell r="E1269" t="str">
            <v>40</v>
          </cell>
          <cell r="F1269" t="str">
            <v>00036850045130</v>
          </cell>
          <cell r="G1269" t="str">
            <v/>
          </cell>
          <cell r="H1269" t="str">
            <v>K180318025</v>
          </cell>
          <cell r="I1269" t="str">
            <v/>
          </cell>
          <cell r="J1269" t="str">
            <v/>
          </cell>
          <cell r="K1269" t="str">
            <v>871562-0001-VALVE, FLOW CONTROL0.2 TO 10BAR PR</v>
          </cell>
          <cell r="L1269">
            <v>37527</v>
          </cell>
          <cell r="M1269">
            <v>37527</v>
          </cell>
          <cell r="N1269" t="str">
            <v>USD</v>
          </cell>
          <cell r="O1269">
            <v>5.18</v>
          </cell>
          <cell r="P1269" t="str">
            <v>USD</v>
          </cell>
          <cell r="Q1269">
            <v>5.18</v>
          </cell>
        </row>
        <row r="1270">
          <cell r="A1270" t="str">
            <v>@01@</v>
          </cell>
          <cell r="B1270" t="str">
            <v>1800000175</v>
          </cell>
          <cell r="C1270" t="str">
            <v>ZM</v>
          </cell>
          <cell r="D1270" t="str">
            <v>MIMS TRANSFER</v>
          </cell>
          <cell r="E1270" t="str">
            <v>40</v>
          </cell>
          <cell r="F1270" t="str">
            <v>00036890045110</v>
          </cell>
          <cell r="G1270" t="str">
            <v/>
          </cell>
          <cell r="H1270" t="str">
            <v>K180318027</v>
          </cell>
          <cell r="I1270" t="str">
            <v/>
          </cell>
          <cell r="J1270" t="str">
            <v/>
          </cell>
          <cell r="K1270" t="str">
            <v>868184-0001-BEARING, BALL, ANNULAR20MM ID; 52M</v>
          </cell>
          <cell r="L1270">
            <v>37520</v>
          </cell>
          <cell r="M1270">
            <v>37520</v>
          </cell>
          <cell r="N1270" t="str">
            <v>USD</v>
          </cell>
          <cell r="O1270">
            <v>6.32</v>
          </cell>
          <cell r="P1270" t="str">
            <v>USD</v>
          </cell>
          <cell r="Q1270">
            <v>6.32</v>
          </cell>
        </row>
        <row r="1271">
          <cell r="A1271" t="str">
            <v>@01@</v>
          </cell>
          <cell r="B1271" t="str">
            <v>1800000180</v>
          </cell>
          <cell r="C1271" t="str">
            <v>ZM</v>
          </cell>
          <cell r="D1271" t="str">
            <v>MIMS TRANSFER</v>
          </cell>
          <cell r="E1271" t="str">
            <v>40</v>
          </cell>
          <cell r="F1271" t="str">
            <v>00036890045110</v>
          </cell>
          <cell r="G1271" t="str">
            <v/>
          </cell>
          <cell r="H1271" t="str">
            <v>K180318027</v>
          </cell>
          <cell r="I1271" t="str">
            <v/>
          </cell>
          <cell r="J1271" t="str">
            <v/>
          </cell>
          <cell r="K1271" t="str">
            <v>10767-001-057958-00-Oil Seal 42x60x7    W/P :</v>
          </cell>
          <cell r="L1271">
            <v>37523</v>
          </cell>
          <cell r="M1271">
            <v>37523</v>
          </cell>
          <cell r="N1271" t="str">
            <v>USD</v>
          </cell>
          <cell r="O1271">
            <v>4.41</v>
          </cell>
          <cell r="P1271" t="str">
            <v>IDR</v>
          </cell>
          <cell r="Q1271">
            <v>40000</v>
          </cell>
        </row>
        <row r="1272">
          <cell r="A1272" t="str">
            <v>@01@</v>
          </cell>
          <cell r="B1272" t="str">
            <v>1800000182</v>
          </cell>
          <cell r="C1272" t="str">
            <v>ZM</v>
          </cell>
          <cell r="D1272" t="str">
            <v>MIMS TRANSFER</v>
          </cell>
          <cell r="E1272" t="str">
            <v>40</v>
          </cell>
          <cell r="F1272" t="str">
            <v>00036890045110</v>
          </cell>
          <cell r="G1272" t="str">
            <v/>
          </cell>
          <cell r="H1272" t="str">
            <v>K180318027</v>
          </cell>
          <cell r="I1272" t="str">
            <v/>
          </cell>
          <cell r="J1272" t="str">
            <v/>
          </cell>
          <cell r="K1272" t="str">
            <v>10856-005-056688-00-SPRING KIT    W/P : 001523</v>
          </cell>
          <cell r="L1272">
            <v>37523</v>
          </cell>
          <cell r="M1272">
            <v>37523</v>
          </cell>
          <cell r="N1272" t="str">
            <v>USD</v>
          </cell>
          <cell r="O1272">
            <v>14.17</v>
          </cell>
          <cell r="P1272" t="str">
            <v>USD</v>
          </cell>
          <cell r="Q1272">
            <v>14.17</v>
          </cell>
        </row>
        <row r="1273">
          <cell r="A1273" t="str">
            <v>@01@</v>
          </cell>
          <cell r="B1273" t="str">
            <v>1800000185</v>
          </cell>
          <cell r="C1273" t="str">
            <v>ZM</v>
          </cell>
          <cell r="D1273" t="str">
            <v>MIMS TRANSFER</v>
          </cell>
          <cell r="E1273" t="str">
            <v>40</v>
          </cell>
          <cell r="F1273" t="str">
            <v>00036890045110</v>
          </cell>
          <cell r="G1273" t="str">
            <v/>
          </cell>
          <cell r="H1273" t="str">
            <v>K180318027</v>
          </cell>
          <cell r="I1273" t="str">
            <v/>
          </cell>
          <cell r="J1273" t="str">
            <v/>
          </cell>
          <cell r="K1273" t="str">
            <v>870280-0001-BEARING, BALL, ANNULAR45MM ID; 85M</v>
          </cell>
          <cell r="L1273">
            <v>37524</v>
          </cell>
          <cell r="M1273">
            <v>37524</v>
          </cell>
          <cell r="N1273" t="str">
            <v>USD</v>
          </cell>
          <cell r="O1273">
            <v>9.9600000000000009</v>
          </cell>
          <cell r="P1273" t="str">
            <v>USD</v>
          </cell>
          <cell r="Q1273">
            <v>9.9600000000000009</v>
          </cell>
        </row>
        <row r="1274">
          <cell r="A1274" t="str">
            <v>@01@</v>
          </cell>
          <cell r="B1274" t="str">
            <v>1800000187</v>
          </cell>
          <cell r="C1274" t="str">
            <v>ZM</v>
          </cell>
          <cell r="D1274" t="str">
            <v>MIMS TRANSFER</v>
          </cell>
          <cell r="E1274" t="str">
            <v>40</v>
          </cell>
          <cell r="F1274" t="str">
            <v>00036890045110</v>
          </cell>
          <cell r="G1274" t="str">
            <v/>
          </cell>
          <cell r="H1274" t="str">
            <v>K180318027</v>
          </cell>
          <cell r="I1274" t="str">
            <v/>
          </cell>
          <cell r="J1274" t="str">
            <v/>
          </cell>
          <cell r="K1274" t="str">
            <v>870650-0001-BEARING, ROLLER, TAPERED70MM ID; 7</v>
          </cell>
          <cell r="L1274">
            <v>37525</v>
          </cell>
          <cell r="M1274">
            <v>37525</v>
          </cell>
          <cell r="N1274" t="str">
            <v>USD</v>
          </cell>
          <cell r="O1274">
            <v>48.04</v>
          </cell>
          <cell r="P1274" t="str">
            <v>USD</v>
          </cell>
          <cell r="Q1274">
            <v>48.04</v>
          </cell>
        </row>
        <row r="1275">
          <cell r="A1275" t="str">
            <v>@01@</v>
          </cell>
          <cell r="B1275" t="str">
            <v>1800000187</v>
          </cell>
          <cell r="C1275" t="str">
            <v>ZM</v>
          </cell>
          <cell r="D1275" t="str">
            <v>MIMS TRANSFER</v>
          </cell>
          <cell r="E1275" t="str">
            <v>40</v>
          </cell>
          <cell r="F1275" t="str">
            <v>00036890045110</v>
          </cell>
          <cell r="G1275" t="str">
            <v/>
          </cell>
          <cell r="H1275" t="str">
            <v>K180318027</v>
          </cell>
          <cell r="I1275" t="str">
            <v/>
          </cell>
          <cell r="J1275" t="str">
            <v/>
          </cell>
          <cell r="K1275" t="str">
            <v>869677-0002-COUPLING, HOSE3/64IN TUBE ID; 11/6</v>
          </cell>
          <cell r="L1275">
            <v>37525</v>
          </cell>
          <cell r="M1275">
            <v>37525</v>
          </cell>
          <cell r="N1275" t="str">
            <v>USD</v>
          </cell>
          <cell r="O1275">
            <v>363.78</v>
          </cell>
          <cell r="P1275" t="str">
            <v>USD</v>
          </cell>
          <cell r="Q1275">
            <v>363.78</v>
          </cell>
        </row>
        <row r="1276">
          <cell r="A1276" t="str">
            <v>@01@</v>
          </cell>
          <cell r="B1276" t="str">
            <v>1800000187</v>
          </cell>
          <cell r="C1276" t="str">
            <v>ZM</v>
          </cell>
          <cell r="D1276" t="str">
            <v>MIMS TRANSFER</v>
          </cell>
          <cell r="E1276" t="str">
            <v>40</v>
          </cell>
          <cell r="F1276" t="str">
            <v>00036890045110</v>
          </cell>
          <cell r="G1276" t="str">
            <v/>
          </cell>
          <cell r="H1276" t="str">
            <v>K180318027</v>
          </cell>
          <cell r="I1276" t="str">
            <v/>
          </cell>
          <cell r="J1276" t="str">
            <v/>
          </cell>
          <cell r="K1276" t="str">
            <v>869677-0003-COUPLING, HOSE7/16IN THD JIC FEMAL</v>
          </cell>
          <cell r="L1276">
            <v>37525</v>
          </cell>
          <cell r="M1276">
            <v>37525</v>
          </cell>
          <cell r="N1276" t="str">
            <v>USD</v>
          </cell>
          <cell r="O1276">
            <v>172.8</v>
          </cell>
          <cell r="P1276" t="str">
            <v>USD</v>
          </cell>
          <cell r="Q1276">
            <v>172.8</v>
          </cell>
        </row>
        <row r="1277">
          <cell r="A1277" t="str">
            <v>@01@</v>
          </cell>
          <cell r="B1277" t="str">
            <v>1800000187</v>
          </cell>
          <cell r="C1277" t="str">
            <v>ZM</v>
          </cell>
          <cell r="D1277" t="str">
            <v>MIMS TRANSFER</v>
          </cell>
          <cell r="E1277" t="str">
            <v>40</v>
          </cell>
          <cell r="F1277" t="str">
            <v>00036890045110</v>
          </cell>
          <cell r="G1277" t="str">
            <v/>
          </cell>
          <cell r="H1277" t="str">
            <v>K180318027</v>
          </cell>
          <cell r="I1277" t="str">
            <v/>
          </cell>
          <cell r="J1277" t="str">
            <v/>
          </cell>
          <cell r="K1277" t="str">
            <v>869677-0001-ELBOW, HOSE3/64IN TUBE ID; 5/32IN</v>
          </cell>
          <cell r="L1277">
            <v>37525</v>
          </cell>
          <cell r="M1277">
            <v>37525</v>
          </cell>
          <cell r="N1277" t="str">
            <v>USD</v>
          </cell>
          <cell r="O1277">
            <v>305.60000000000002</v>
          </cell>
          <cell r="P1277" t="str">
            <v>USD</v>
          </cell>
          <cell r="Q1277">
            <v>305.60000000000002</v>
          </cell>
        </row>
        <row r="1278">
          <cell r="A1278" t="str">
            <v>@01@</v>
          </cell>
          <cell r="B1278" t="str">
            <v>1800000187</v>
          </cell>
          <cell r="C1278" t="str">
            <v>ZM</v>
          </cell>
          <cell r="D1278" t="str">
            <v>MIMS TRANSFER</v>
          </cell>
          <cell r="E1278" t="str">
            <v>40</v>
          </cell>
          <cell r="F1278" t="str">
            <v>00036890045110</v>
          </cell>
          <cell r="G1278" t="str">
            <v/>
          </cell>
          <cell r="H1278" t="str">
            <v>K180318027</v>
          </cell>
          <cell r="I1278" t="str">
            <v/>
          </cell>
          <cell r="J1278" t="str">
            <v/>
          </cell>
          <cell r="K1278" t="str">
            <v>869677-0004-HOSE, NONMETALLIC1/4IN ID; 39/64IN</v>
          </cell>
          <cell r="L1278">
            <v>37525</v>
          </cell>
          <cell r="M1278">
            <v>37525</v>
          </cell>
          <cell r="N1278" t="str">
            <v>USD</v>
          </cell>
          <cell r="O1278">
            <v>201.42</v>
          </cell>
          <cell r="P1278" t="str">
            <v>USD</v>
          </cell>
          <cell r="Q1278">
            <v>201.42</v>
          </cell>
        </row>
        <row r="1279">
          <cell r="A1279" t="str">
            <v>@01@</v>
          </cell>
          <cell r="B1279" t="str">
            <v>1800000145</v>
          </cell>
          <cell r="C1279" t="str">
            <v>ZM</v>
          </cell>
          <cell r="D1279" t="str">
            <v>MIMS TRANSFER</v>
          </cell>
          <cell r="E1279" t="str">
            <v>40</v>
          </cell>
          <cell r="F1279" t="str">
            <v>00036890045150</v>
          </cell>
          <cell r="G1279" t="str">
            <v/>
          </cell>
          <cell r="H1279" t="str">
            <v>K180318027</v>
          </cell>
          <cell r="I1279" t="str">
            <v/>
          </cell>
          <cell r="J1279" t="str">
            <v/>
          </cell>
          <cell r="K1279" t="str">
            <v>861295-0002-INSERT, FLEXIBLE COUPLINGFORKLIFT</v>
          </cell>
          <cell r="L1279">
            <v>37503</v>
          </cell>
          <cell r="M1279">
            <v>37503</v>
          </cell>
          <cell r="N1279" t="str">
            <v>USD</v>
          </cell>
          <cell r="O1279">
            <v>13.52</v>
          </cell>
          <cell r="P1279" t="str">
            <v>USD</v>
          </cell>
          <cell r="Q1279">
            <v>13.52</v>
          </cell>
        </row>
        <row r="1280">
          <cell r="A1280" t="str">
            <v>@01@</v>
          </cell>
          <cell r="B1280" t="str">
            <v>1800000160</v>
          </cell>
          <cell r="C1280" t="str">
            <v>ZM</v>
          </cell>
          <cell r="D1280" t="str">
            <v>MIMS TRANSFER</v>
          </cell>
          <cell r="E1280" t="str">
            <v>40</v>
          </cell>
          <cell r="F1280" t="str">
            <v>00036890045150</v>
          </cell>
          <cell r="G1280" t="str">
            <v/>
          </cell>
          <cell r="H1280" t="str">
            <v>K180318027</v>
          </cell>
          <cell r="I1280" t="str">
            <v/>
          </cell>
          <cell r="J1280" t="str">
            <v/>
          </cell>
          <cell r="K1280" t="str">
            <v>864899-0004-CONTACT, ELECTRICALE25XM, E45XM, E</v>
          </cell>
          <cell r="L1280">
            <v>37513</v>
          </cell>
          <cell r="M1280">
            <v>37513</v>
          </cell>
          <cell r="N1280" t="str">
            <v>USD</v>
          </cell>
          <cell r="O1280">
            <v>30.91</v>
          </cell>
          <cell r="P1280" t="str">
            <v>USD</v>
          </cell>
          <cell r="Q1280">
            <v>30.91</v>
          </cell>
        </row>
        <row r="1281">
          <cell r="A1281" t="str">
            <v>@01@</v>
          </cell>
          <cell r="B1281" t="str">
            <v>1800000160</v>
          </cell>
          <cell r="C1281" t="str">
            <v>ZM</v>
          </cell>
          <cell r="D1281" t="str">
            <v>MIMS TRANSFER</v>
          </cell>
          <cell r="E1281" t="str">
            <v>40</v>
          </cell>
          <cell r="F1281" t="str">
            <v>00036890045150</v>
          </cell>
          <cell r="G1281" t="str">
            <v/>
          </cell>
          <cell r="H1281" t="str">
            <v>K180318027</v>
          </cell>
          <cell r="I1281" t="str">
            <v/>
          </cell>
          <cell r="J1281" t="str">
            <v/>
          </cell>
          <cell r="K1281" t="str">
            <v>864899-0005-CONTACT, ELECTRICALFORKLIFT APPL;</v>
          </cell>
          <cell r="L1281">
            <v>37513</v>
          </cell>
          <cell r="M1281">
            <v>37513</v>
          </cell>
          <cell r="N1281" t="str">
            <v>USD</v>
          </cell>
          <cell r="O1281">
            <v>53.56</v>
          </cell>
          <cell r="P1281" t="str">
            <v>USD</v>
          </cell>
          <cell r="Q1281">
            <v>53.56</v>
          </cell>
        </row>
        <row r="1282">
          <cell r="A1282" t="str">
            <v>@01@</v>
          </cell>
          <cell r="B1282" t="str">
            <v>1800000160</v>
          </cell>
          <cell r="C1282" t="str">
            <v>ZM</v>
          </cell>
          <cell r="D1282" t="str">
            <v>MIMS TRANSFER</v>
          </cell>
          <cell r="E1282" t="str">
            <v>40</v>
          </cell>
          <cell r="F1282" t="str">
            <v>00036890045150</v>
          </cell>
          <cell r="G1282" t="str">
            <v/>
          </cell>
          <cell r="H1282" t="str">
            <v>K180318027</v>
          </cell>
          <cell r="I1282" t="str">
            <v/>
          </cell>
          <cell r="J1282" t="str">
            <v/>
          </cell>
          <cell r="K1282" t="str">
            <v>864899-0003-BUS, CONDUCTORFORKLIFT APPL; DIREC</v>
          </cell>
          <cell r="L1282">
            <v>37513</v>
          </cell>
          <cell r="M1282">
            <v>37513</v>
          </cell>
          <cell r="N1282" t="str">
            <v>USD</v>
          </cell>
          <cell r="O1282">
            <v>18.3</v>
          </cell>
          <cell r="P1282" t="str">
            <v>USD</v>
          </cell>
          <cell r="Q1282">
            <v>18.3</v>
          </cell>
        </row>
        <row r="1283">
          <cell r="A1283" t="str">
            <v>@01@</v>
          </cell>
          <cell r="B1283" t="str">
            <v>1800000160</v>
          </cell>
          <cell r="C1283" t="str">
            <v>ZM</v>
          </cell>
          <cell r="D1283" t="str">
            <v>MIMS TRANSFER</v>
          </cell>
          <cell r="E1283" t="str">
            <v>40</v>
          </cell>
          <cell r="F1283" t="str">
            <v>00036890045150</v>
          </cell>
          <cell r="G1283" t="str">
            <v/>
          </cell>
          <cell r="H1283" t="str">
            <v>K180318027</v>
          </cell>
          <cell r="I1283" t="str">
            <v/>
          </cell>
          <cell r="J1283" t="str">
            <v/>
          </cell>
          <cell r="K1283" t="str">
            <v>864899-0001-BUS, CONDUCTORFORKLIFT; DIRECTIONA</v>
          </cell>
          <cell r="L1283">
            <v>37513</v>
          </cell>
          <cell r="M1283">
            <v>37513</v>
          </cell>
          <cell r="N1283" t="str">
            <v>USD</v>
          </cell>
          <cell r="O1283">
            <v>9.26</v>
          </cell>
          <cell r="P1283" t="str">
            <v>USD</v>
          </cell>
          <cell r="Q1283">
            <v>9.26</v>
          </cell>
        </row>
        <row r="1284">
          <cell r="A1284" t="str">
            <v>@01@</v>
          </cell>
          <cell r="B1284" t="str">
            <v>1800000160</v>
          </cell>
          <cell r="C1284" t="str">
            <v>ZM</v>
          </cell>
          <cell r="D1284" t="str">
            <v>MIMS TRANSFER</v>
          </cell>
          <cell r="E1284" t="str">
            <v>40</v>
          </cell>
          <cell r="F1284" t="str">
            <v>00036890045150</v>
          </cell>
          <cell r="G1284" t="str">
            <v/>
          </cell>
          <cell r="H1284" t="str">
            <v>K180318027</v>
          </cell>
          <cell r="I1284" t="str">
            <v/>
          </cell>
          <cell r="J1284" t="str">
            <v/>
          </cell>
          <cell r="K1284" t="str">
            <v>864899-0002-CONTACT, ELECTRICALFORKLIFT; DIREC</v>
          </cell>
          <cell r="L1284">
            <v>37513</v>
          </cell>
          <cell r="M1284">
            <v>37513</v>
          </cell>
          <cell r="N1284" t="str">
            <v>USD</v>
          </cell>
          <cell r="O1284">
            <v>28.04</v>
          </cell>
          <cell r="P1284" t="str">
            <v>USD</v>
          </cell>
          <cell r="Q1284">
            <v>28.04</v>
          </cell>
        </row>
        <row r="1285">
          <cell r="A1285" t="str">
            <v>@01@</v>
          </cell>
          <cell r="B1285" t="str">
            <v>1800000172</v>
          </cell>
          <cell r="C1285" t="str">
            <v>ZM</v>
          </cell>
          <cell r="D1285" t="str">
            <v>MIMS TRANSFER</v>
          </cell>
          <cell r="E1285" t="str">
            <v>40</v>
          </cell>
          <cell r="F1285" t="str">
            <v>00036890045150</v>
          </cell>
          <cell r="G1285" t="str">
            <v/>
          </cell>
          <cell r="H1285" t="str">
            <v>K180318027</v>
          </cell>
          <cell r="I1285" t="str">
            <v/>
          </cell>
          <cell r="J1285" t="str">
            <v/>
          </cell>
          <cell r="K1285" t="str">
            <v>867798-0001-SEAL, PLAIN ENCASED45MM ID; 60MM O</v>
          </cell>
          <cell r="L1285">
            <v>37519</v>
          </cell>
          <cell r="M1285">
            <v>37519</v>
          </cell>
          <cell r="N1285" t="str">
            <v>USD</v>
          </cell>
          <cell r="O1285">
            <v>2.71</v>
          </cell>
          <cell r="P1285" t="str">
            <v>USD</v>
          </cell>
          <cell r="Q1285">
            <v>2.71</v>
          </cell>
        </row>
        <row r="1286">
          <cell r="A1286" t="str">
            <v>@01@</v>
          </cell>
          <cell r="B1286" t="str">
            <v>1800000175</v>
          </cell>
          <cell r="C1286" t="str">
            <v>ZM</v>
          </cell>
          <cell r="D1286" t="str">
            <v>MIMS TRANSFER</v>
          </cell>
          <cell r="E1286" t="str">
            <v>40</v>
          </cell>
          <cell r="F1286" t="str">
            <v>00036890045150</v>
          </cell>
          <cell r="G1286" t="str">
            <v/>
          </cell>
          <cell r="H1286" t="str">
            <v>K180318027</v>
          </cell>
          <cell r="I1286" t="str">
            <v/>
          </cell>
          <cell r="J1286" t="str">
            <v/>
          </cell>
          <cell r="K1286" t="str">
            <v>867783-0001-BRUSH, ELECTRICAL CONTACTE45XM,E55</v>
          </cell>
          <cell r="L1286">
            <v>37520</v>
          </cell>
          <cell r="M1286">
            <v>37520</v>
          </cell>
          <cell r="N1286" t="str">
            <v>USD</v>
          </cell>
          <cell r="O1286">
            <v>237.44</v>
          </cell>
          <cell r="P1286" t="str">
            <v>USD</v>
          </cell>
          <cell r="Q1286">
            <v>237.44</v>
          </cell>
        </row>
        <row r="1287">
          <cell r="A1287" t="str">
            <v>@01@</v>
          </cell>
          <cell r="B1287" t="str">
            <v>1800000175</v>
          </cell>
          <cell r="C1287" t="str">
            <v>ZM</v>
          </cell>
          <cell r="D1287" t="str">
            <v>MIMS TRANSFER</v>
          </cell>
          <cell r="E1287" t="str">
            <v>40</v>
          </cell>
          <cell r="F1287" t="str">
            <v>00036890045150</v>
          </cell>
          <cell r="G1287" t="str">
            <v/>
          </cell>
          <cell r="H1287" t="str">
            <v>K180318027</v>
          </cell>
          <cell r="I1287" t="str">
            <v/>
          </cell>
          <cell r="J1287" t="str">
            <v/>
          </cell>
          <cell r="K1287" t="str">
            <v>867704-0001-WHEEL, METAL TYRE18 X 7 X 12-1/8 S</v>
          </cell>
          <cell r="L1287">
            <v>37520</v>
          </cell>
          <cell r="M1287">
            <v>37520</v>
          </cell>
          <cell r="N1287" t="str">
            <v>USD</v>
          </cell>
          <cell r="O1287">
            <v>1124.96</v>
          </cell>
          <cell r="P1287" t="str">
            <v>USD</v>
          </cell>
          <cell r="Q1287">
            <v>1124.96</v>
          </cell>
        </row>
        <row r="1288">
          <cell r="A1288" t="str">
            <v>@01@</v>
          </cell>
          <cell r="B1288" t="str">
            <v>1800000175</v>
          </cell>
          <cell r="C1288" t="str">
            <v>ZM</v>
          </cell>
          <cell r="D1288" t="str">
            <v>MIMS TRANSFER</v>
          </cell>
          <cell r="E1288" t="str">
            <v>40</v>
          </cell>
          <cell r="F1288" t="str">
            <v>00036890045150</v>
          </cell>
          <cell r="G1288" t="str">
            <v/>
          </cell>
          <cell r="H1288" t="str">
            <v>K180318027</v>
          </cell>
          <cell r="I1288" t="str">
            <v/>
          </cell>
          <cell r="J1288" t="str">
            <v/>
          </cell>
          <cell r="K1288" t="str">
            <v>868094-0001-WHEEL, SOLID, NONMETALLICLIFTRUCK</v>
          </cell>
          <cell r="L1288">
            <v>37520</v>
          </cell>
          <cell r="M1288">
            <v>37520</v>
          </cell>
          <cell r="N1288" t="str">
            <v>USD</v>
          </cell>
          <cell r="O1288">
            <v>280</v>
          </cell>
          <cell r="P1288" t="str">
            <v>USD</v>
          </cell>
          <cell r="Q1288">
            <v>280</v>
          </cell>
        </row>
        <row r="1289">
          <cell r="A1289" t="str">
            <v>@01@</v>
          </cell>
          <cell r="B1289" t="str">
            <v>1800000175</v>
          </cell>
          <cell r="C1289" t="str">
            <v>ZM</v>
          </cell>
          <cell r="D1289" t="str">
            <v>MIMS TRANSFER</v>
          </cell>
          <cell r="E1289" t="str">
            <v>40</v>
          </cell>
          <cell r="F1289" t="str">
            <v>00036890045150</v>
          </cell>
          <cell r="G1289" t="str">
            <v/>
          </cell>
          <cell r="H1289" t="str">
            <v>K180318027</v>
          </cell>
          <cell r="I1289" t="str">
            <v/>
          </cell>
          <cell r="J1289" t="str">
            <v/>
          </cell>
          <cell r="K1289" t="str">
            <v>868092-0001-BRUSH, ELECTRICAL CONTACT28.5MM W;</v>
          </cell>
          <cell r="L1289">
            <v>37520</v>
          </cell>
          <cell r="M1289">
            <v>37520</v>
          </cell>
          <cell r="N1289" t="str">
            <v>USD</v>
          </cell>
          <cell r="O1289">
            <v>297.5</v>
          </cell>
          <cell r="P1289" t="str">
            <v>USD</v>
          </cell>
          <cell r="Q1289">
            <v>297.5</v>
          </cell>
        </row>
        <row r="1290">
          <cell r="A1290" t="str">
            <v>@01@</v>
          </cell>
          <cell r="B1290" t="str">
            <v>1800000175</v>
          </cell>
          <cell r="C1290" t="str">
            <v>ZM</v>
          </cell>
          <cell r="D1290" t="str">
            <v>MIMS TRANSFER</v>
          </cell>
          <cell r="E1290" t="str">
            <v>40</v>
          </cell>
          <cell r="F1290" t="str">
            <v>00036890045150</v>
          </cell>
          <cell r="G1290" t="str">
            <v/>
          </cell>
          <cell r="H1290" t="str">
            <v>K180318027</v>
          </cell>
          <cell r="I1290" t="str">
            <v/>
          </cell>
          <cell r="J1290" t="str">
            <v/>
          </cell>
          <cell r="K1290" t="str">
            <v>865865-0001-BRUSH, ELECTRICAL CONTACTE45XM,E55</v>
          </cell>
          <cell r="L1290">
            <v>37520</v>
          </cell>
          <cell r="M1290">
            <v>37520</v>
          </cell>
          <cell r="N1290" t="str">
            <v>USD</v>
          </cell>
          <cell r="O1290">
            <v>237.44</v>
          </cell>
          <cell r="P1290" t="str">
            <v>USD</v>
          </cell>
          <cell r="Q1290">
            <v>237.44</v>
          </cell>
        </row>
        <row r="1291">
          <cell r="A1291" t="str">
            <v>@01@</v>
          </cell>
          <cell r="B1291" t="str">
            <v>1800000175</v>
          </cell>
          <cell r="C1291" t="str">
            <v>ZM</v>
          </cell>
          <cell r="D1291" t="str">
            <v>MIMS TRANSFER</v>
          </cell>
          <cell r="E1291" t="str">
            <v>40</v>
          </cell>
          <cell r="F1291" t="str">
            <v>00036890045150</v>
          </cell>
          <cell r="G1291" t="str">
            <v/>
          </cell>
          <cell r="H1291" t="str">
            <v>K180318027</v>
          </cell>
          <cell r="I1291" t="str">
            <v/>
          </cell>
          <cell r="J1291" t="str">
            <v/>
          </cell>
          <cell r="K1291" t="str">
            <v>866739-0001-SEAL, PLAIN ENCASED68MM ID; 90MM O</v>
          </cell>
          <cell r="L1291">
            <v>37520</v>
          </cell>
          <cell r="M1291">
            <v>37520</v>
          </cell>
          <cell r="N1291" t="str">
            <v>USD</v>
          </cell>
          <cell r="O1291">
            <v>7.08</v>
          </cell>
          <cell r="P1291" t="str">
            <v>USD</v>
          </cell>
          <cell r="Q1291">
            <v>7.08</v>
          </cell>
        </row>
        <row r="1292">
          <cell r="A1292" t="str">
            <v>@01@</v>
          </cell>
          <cell r="B1292" t="str">
            <v>1800000175</v>
          </cell>
          <cell r="C1292" t="str">
            <v>ZM</v>
          </cell>
          <cell r="D1292" t="str">
            <v>MIMS TRANSFER</v>
          </cell>
          <cell r="E1292" t="str">
            <v>40</v>
          </cell>
          <cell r="F1292" t="str">
            <v>00036890045150</v>
          </cell>
          <cell r="G1292" t="str">
            <v/>
          </cell>
          <cell r="H1292" t="str">
            <v>K180318027</v>
          </cell>
          <cell r="I1292" t="str">
            <v/>
          </cell>
          <cell r="J1292" t="str">
            <v/>
          </cell>
          <cell r="K1292" t="str">
            <v>866739-0002-SEAL, PLAIN ENCASED84MM ID; 111MM</v>
          </cell>
          <cell r="L1292">
            <v>37520</v>
          </cell>
          <cell r="M1292">
            <v>37520</v>
          </cell>
          <cell r="N1292" t="str">
            <v>USD</v>
          </cell>
          <cell r="O1292">
            <v>16.23</v>
          </cell>
          <cell r="P1292" t="str">
            <v>USD</v>
          </cell>
          <cell r="Q1292">
            <v>16.23</v>
          </cell>
        </row>
        <row r="1293">
          <cell r="A1293" t="str">
            <v>@01@</v>
          </cell>
          <cell r="B1293" t="str">
            <v>1800000175</v>
          </cell>
          <cell r="C1293" t="str">
            <v>ZM</v>
          </cell>
          <cell r="D1293" t="str">
            <v>MIMS TRANSFER</v>
          </cell>
          <cell r="E1293" t="str">
            <v>40</v>
          </cell>
          <cell r="F1293" t="str">
            <v>00036890045150</v>
          </cell>
          <cell r="G1293" t="str">
            <v/>
          </cell>
          <cell r="H1293" t="str">
            <v>K180318027</v>
          </cell>
          <cell r="I1293" t="str">
            <v/>
          </cell>
          <cell r="J1293" t="str">
            <v/>
          </cell>
          <cell r="K1293" t="str">
            <v>866622-0001-CONTACT SET, MAGNETIC CONTACTORFOR</v>
          </cell>
          <cell r="L1293">
            <v>37520</v>
          </cell>
          <cell r="M1293">
            <v>37520</v>
          </cell>
          <cell r="N1293" t="str">
            <v>USD</v>
          </cell>
          <cell r="O1293">
            <v>55.21</v>
          </cell>
          <cell r="P1293" t="str">
            <v>USD</v>
          </cell>
          <cell r="Q1293">
            <v>55.21</v>
          </cell>
        </row>
        <row r="1294">
          <cell r="A1294" t="str">
            <v>@01@</v>
          </cell>
          <cell r="B1294" t="str">
            <v>1800000175</v>
          </cell>
          <cell r="C1294" t="str">
            <v>ZM</v>
          </cell>
          <cell r="D1294" t="str">
            <v>MIMS TRANSFER</v>
          </cell>
          <cell r="E1294" t="str">
            <v>40</v>
          </cell>
          <cell r="F1294" t="str">
            <v>00036890045150</v>
          </cell>
          <cell r="G1294" t="str">
            <v/>
          </cell>
          <cell r="H1294" t="str">
            <v>K180318027</v>
          </cell>
          <cell r="I1294" t="str">
            <v/>
          </cell>
          <cell r="J1294" t="str">
            <v/>
          </cell>
          <cell r="K1294" t="str">
            <v>865890-0001-CONTACT, ELECTRICALDIRECTIONAL CON</v>
          </cell>
          <cell r="L1294">
            <v>37520</v>
          </cell>
          <cell r="M1294">
            <v>37520</v>
          </cell>
          <cell r="N1294" t="str">
            <v>USD</v>
          </cell>
          <cell r="O1294">
            <v>268.26</v>
          </cell>
          <cell r="P1294" t="str">
            <v>USD</v>
          </cell>
          <cell r="Q1294">
            <v>268.26</v>
          </cell>
        </row>
        <row r="1295">
          <cell r="A1295" t="str">
            <v>@01@</v>
          </cell>
          <cell r="B1295" t="str">
            <v>1800000175</v>
          </cell>
          <cell r="C1295" t="str">
            <v>ZM</v>
          </cell>
          <cell r="D1295" t="str">
            <v>MIMS TRANSFER</v>
          </cell>
          <cell r="E1295" t="str">
            <v>40</v>
          </cell>
          <cell r="F1295" t="str">
            <v>00036890045150</v>
          </cell>
          <cell r="G1295" t="str">
            <v/>
          </cell>
          <cell r="H1295" t="str">
            <v>K180318027</v>
          </cell>
          <cell r="I1295" t="str">
            <v/>
          </cell>
          <cell r="J1295" t="str">
            <v/>
          </cell>
          <cell r="K1295" t="str">
            <v>865878-0001-MOTOR, DIRECT CURRENTE25XM FORKLIF</v>
          </cell>
          <cell r="L1295">
            <v>37520</v>
          </cell>
          <cell r="M1295">
            <v>37520</v>
          </cell>
          <cell r="N1295" t="str">
            <v>USD</v>
          </cell>
          <cell r="O1295">
            <v>3688.43</v>
          </cell>
          <cell r="P1295" t="str">
            <v>USD</v>
          </cell>
          <cell r="Q1295">
            <v>3688.43</v>
          </cell>
        </row>
        <row r="1296">
          <cell r="A1296" t="str">
            <v>@01@</v>
          </cell>
          <cell r="B1296" t="str">
            <v>1800000187</v>
          </cell>
          <cell r="C1296" t="str">
            <v>ZM</v>
          </cell>
          <cell r="D1296" t="str">
            <v>MIMS TRANSFER</v>
          </cell>
          <cell r="E1296" t="str">
            <v>50</v>
          </cell>
          <cell r="F1296" t="str">
            <v>00036890045150</v>
          </cell>
          <cell r="G1296" t="str">
            <v/>
          </cell>
          <cell r="H1296" t="str">
            <v>K180318027</v>
          </cell>
          <cell r="I1296" t="str">
            <v/>
          </cell>
          <cell r="J1296" t="str">
            <v/>
          </cell>
          <cell r="K1296" t="str">
            <v>870859-0001-MOTOR, DIRECT CURRENTE25XM FORKLIF</v>
          </cell>
          <cell r="L1296">
            <v>37525</v>
          </cell>
          <cell r="M1296">
            <v>37525</v>
          </cell>
          <cell r="N1296" t="str">
            <v>USD</v>
          </cell>
          <cell r="O1296">
            <v>-3688.43</v>
          </cell>
          <cell r="P1296" t="str">
            <v>USD</v>
          </cell>
          <cell r="Q1296">
            <v>-3688.43</v>
          </cell>
        </row>
        <row r="1297">
          <cell r="A1297" t="str">
            <v>@01@</v>
          </cell>
          <cell r="B1297" t="str">
            <v>1800000187</v>
          </cell>
          <cell r="C1297" t="str">
            <v>ZM</v>
          </cell>
          <cell r="D1297" t="str">
            <v>MIMS TRANSFER</v>
          </cell>
          <cell r="E1297" t="str">
            <v>40</v>
          </cell>
          <cell r="F1297" t="str">
            <v>00036890045150</v>
          </cell>
          <cell r="G1297" t="str">
            <v/>
          </cell>
          <cell r="H1297" t="str">
            <v>K180318027</v>
          </cell>
          <cell r="I1297" t="str">
            <v/>
          </cell>
          <cell r="J1297" t="str">
            <v/>
          </cell>
          <cell r="K1297" t="str">
            <v>869944-0001-CONTACT SET, MAGNETIC CONTACTORFOR</v>
          </cell>
          <cell r="L1297">
            <v>37525</v>
          </cell>
          <cell r="M1297">
            <v>37525</v>
          </cell>
          <cell r="N1297" t="str">
            <v>USD</v>
          </cell>
          <cell r="O1297">
            <v>55.21</v>
          </cell>
          <cell r="P1297" t="str">
            <v>USD</v>
          </cell>
          <cell r="Q1297">
            <v>55.21</v>
          </cell>
        </row>
        <row r="1298">
          <cell r="A1298" t="str">
            <v>@01@</v>
          </cell>
          <cell r="B1298" t="str">
            <v>1800000187</v>
          </cell>
          <cell r="C1298" t="str">
            <v>ZM</v>
          </cell>
          <cell r="D1298" t="str">
            <v>MIMS TRANSFER</v>
          </cell>
          <cell r="E1298" t="str">
            <v>40</v>
          </cell>
          <cell r="F1298" t="str">
            <v>00036890045150</v>
          </cell>
          <cell r="G1298" t="str">
            <v/>
          </cell>
          <cell r="H1298" t="str">
            <v>K180318027</v>
          </cell>
          <cell r="I1298" t="str">
            <v/>
          </cell>
          <cell r="J1298" t="str">
            <v/>
          </cell>
          <cell r="K1298" t="str">
            <v>870807-0001-CONTACT, ELECTRICALFORKLIFT APPL;</v>
          </cell>
          <cell r="L1298">
            <v>37525</v>
          </cell>
          <cell r="M1298">
            <v>37525</v>
          </cell>
          <cell r="N1298" t="str">
            <v>USD</v>
          </cell>
          <cell r="O1298">
            <v>80.34</v>
          </cell>
          <cell r="P1298" t="str">
            <v>USD</v>
          </cell>
          <cell r="Q1298">
            <v>80.34</v>
          </cell>
        </row>
        <row r="1299">
          <cell r="A1299" t="str">
            <v>@01@</v>
          </cell>
          <cell r="B1299" t="str">
            <v>1800000187</v>
          </cell>
          <cell r="C1299" t="str">
            <v>ZM</v>
          </cell>
          <cell r="D1299" t="str">
            <v>MIMS TRANSFER</v>
          </cell>
          <cell r="E1299" t="str">
            <v>40</v>
          </cell>
          <cell r="F1299" t="str">
            <v>00036890045150</v>
          </cell>
          <cell r="G1299" t="str">
            <v/>
          </cell>
          <cell r="H1299" t="str">
            <v>K180318027</v>
          </cell>
          <cell r="I1299" t="str">
            <v/>
          </cell>
          <cell r="J1299" t="str">
            <v/>
          </cell>
          <cell r="K1299" t="str">
            <v>870807-0005-BUS, CONDUCTORFORKLIFT; DIRECTIONA</v>
          </cell>
          <cell r="L1299">
            <v>37525</v>
          </cell>
          <cell r="M1299">
            <v>37525</v>
          </cell>
          <cell r="N1299" t="str">
            <v>USD</v>
          </cell>
          <cell r="O1299">
            <v>16.79</v>
          </cell>
          <cell r="P1299" t="str">
            <v>USD</v>
          </cell>
          <cell r="Q1299">
            <v>16.79</v>
          </cell>
        </row>
        <row r="1300">
          <cell r="A1300" t="str">
            <v>@01@</v>
          </cell>
          <cell r="B1300" t="str">
            <v>1800000187</v>
          </cell>
          <cell r="C1300" t="str">
            <v>ZM</v>
          </cell>
          <cell r="D1300" t="str">
            <v>MIMS TRANSFER</v>
          </cell>
          <cell r="E1300" t="str">
            <v>40</v>
          </cell>
          <cell r="F1300" t="str">
            <v>00036890045150</v>
          </cell>
          <cell r="G1300" t="str">
            <v/>
          </cell>
          <cell r="H1300" t="str">
            <v>K180318027</v>
          </cell>
          <cell r="I1300" t="str">
            <v/>
          </cell>
          <cell r="J1300" t="str">
            <v/>
          </cell>
          <cell r="K1300" t="str">
            <v>870807-0002-BUS, CONDUCTORFORKLIFT APPL; DIREC</v>
          </cell>
          <cell r="L1300">
            <v>37525</v>
          </cell>
          <cell r="M1300">
            <v>37525</v>
          </cell>
          <cell r="N1300" t="str">
            <v>USD</v>
          </cell>
          <cell r="O1300">
            <v>18.29</v>
          </cell>
          <cell r="P1300" t="str">
            <v>USD</v>
          </cell>
          <cell r="Q1300">
            <v>18.29</v>
          </cell>
        </row>
        <row r="1301">
          <cell r="A1301" t="str">
            <v>@01@</v>
          </cell>
          <cell r="B1301" t="str">
            <v>1800000187</v>
          </cell>
          <cell r="C1301" t="str">
            <v>ZM</v>
          </cell>
          <cell r="D1301" t="str">
            <v>MIMS TRANSFER</v>
          </cell>
          <cell r="E1301" t="str">
            <v>40</v>
          </cell>
          <cell r="F1301" t="str">
            <v>00036890045150</v>
          </cell>
          <cell r="G1301" t="str">
            <v/>
          </cell>
          <cell r="H1301" t="str">
            <v>K180318027</v>
          </cell>
          <cell r="I1301" t="str">
            <v/>
          </cell>
          <cell r="J1301" t="str">
            <v/>
          </cell>
          <cell r="K1301" t="str">
            <v>870807-0003-CONTACT, ELECTRICALFORKLIFT; DIREC</v>
          </cell>
          <cell r="L1301">
            <v>37525</v>
          </cell>
          <cell r="M1301">
            <v>37525</v>
          </cell>
          <cell r="N1301" t="str">
            <v>USD</v>
          </cell>
          <cell r="O1301">
            <v>56.08</v>
          </cell>
          <cell r="P1301" t="str">
            <v>USD</v>
          </cell>
          <cell r="Q1301">
            <v>56.08</v>
          </cell>
        </row>
        <row r="1302">
          <cell r="A1302" t="str">
            <v>@01@</v>
          </cell>
          <cell r="B1302" t="str">
            <v>1800000187</v>
          </cell>
          <cell r="C1302" t="str">
            <v>ZM</v>
          </cell>
          <cell r="D1302" t="str">
            <v>MIMS TRANSFER</v>
          </cell>
          <cell r="E1302" t="str">
            <v>40</v>
          </cell>
          <cell r="F1302" t="str">
            <v>00036890045150</v>
          </cell>
          <cell r="G1302" t="str">
            <v/>
          </cell>
          <cell r="H1302" t="str">
            <v>K180318027</v>
          </cell>
          <cell r="I1302" t="str">
            <v/>
          </cell>
          <cell r="J1302" t="str">
            <v/>
          </cell>
          <cell r="K1302" t="str">
            <v>870807-0004-BUS, CONDUCTORFORKLIFT; DIRECTIONA</v>
          </cell>
          <cell r="L1302">
            <v>37525</v>
          </cell>
          <cell r="M1302">
            <v>37525</v>
          </cell>
          <cell r="N1302" t="str">
            <v>USD</v>
          </cell>
          <cell r="O1302">
            <v>18.510000000000002</v>
          </cell>
          <cell r="P1302" t="str">
            <v>USD</v>
          </cell>
          <cell r="Q1302">
            <v>18.510000000000002</v>
          </cell>
        </row>
        <row r="1303">
          <cell r="A1303" t="str">
            <v>@01@</v>
          </cell>
          <cell r="B1303" t="str">
            <v>1800000187</v>
          </cell>
          <cell r="C1303" t="str">
            <v>ZM</v>
          </cell>
          <cell r="D1303" t="str">
            <v>MIMS TRANSFER</v>
          </cell>
          <cell r="E1303" t="str">
            <v>40</v>
          </cell>
          <cell r="F1303" t="str">
            <v>00036890045210</v>
          </cell>
          <cell r="G1303" t="str">
            <v/>
          </cell>
          <cell r="H1303" t="str">
            <v>K180318027</v>
          </cell>
          <cell r="I1303" t="str">
            <v/>
          </cell>
          <cell r="J1303" t="str">
            <v/>
          </cell>
          <cell r="K1303" t="str">
            <v>836906-0001-LUBRICATING OIL, HYDRAULICISO-VG 4</v>
          </cell>
          <cell r="L1303">
            <v>37525</v>
          </cell>
          <cell r="M1303">
            <v>37525</v>
          </cell>
          <cell r="N1303" t="str">
            <v>USD</v>
          </cell>
          <cell r="O1303">
            <v>300.56</v>
          </cell>
          <cell r="P1303" t="str">
            <v>USD</v>
          </cell>
          <cell r="Q1303">
            <v>300.56</v>
          </cell>
        </row>
        <row r="1304">
          <cell r="A1304" t="str">
            <v>@01@</v>
          </cell>
          <cell r="B1304" t="str">
            <v>1800000149</v>
          </cell>
          <cell r="C1304" t="str">
            <v>ZM</v>
          </cell>
          <cell r="D1304" t="str">
            <v>MIMS TRANSFER</v>
          </cell>
          <cell r="E1304" t="str">
            <v>40</v>
          </cell>
          <cell r="F1304" t="str">
            <v>00036890045220</v>
          </cell>
          <cell r="G1304" t="str">
            <v/>
          </cell>
          <cell r="H1304" t="str">
            <v>K180318027</v>
          </cell>
          <cell r="I1304" t="str">
            <v/>
          </cell>
          <cell r="J1304" t="str">
            <v/>
          </cell>
          <cell r="K1304" t="str">
            <v>10856-002-055785-00-PART NO. 1351939  (HYSTER)</v>
          </cell>
          <cell r="L1304">
            <v>37505</v>
          </cell>
          <cell r="M1304">
            <v>37505</v>
          </cell>
          <cell r="N1304" t="str">
            <v>USD</v>
          </cell>
          <cell r="O1304">
            <v>589.12</v>
          </cell>
          <cell r="P1304" t="str">
            <v>USD</v>
          </cell>
          <cell r="Q1304">
            <v>589.12</v>
          </cell>
        </row>
        <row r="1305">
          <cell r="A1305" t="str">
            <v>@01@</v>
          </cell>
          <cell r="B1305" t="str">
            <v>1800000149</v>
          </cell>
          <cell r="C1305" t="str">
            <v>ZM</v>
          </cell>
          <cell r="D1305" t="str">
            <v>MIMS TRANSFER</v>
          </cell>
          <cell r="E1305" t="str">
            <v>40</v>
          </cell>
          <cell r="F1305" t="str">
            <v>00036890045220</v>
          </cell>
          <cell r="G1305" t="str">
            <v/>
          </cell>
          <cell r="H1305" t="str">
            <v>K180318027</v>
          </cell>
          <cell r="I1305" t="str">
            <v/>
          </cell>
          <cell r="J1305" t="str">
            <v/>
          </cell>
          <cell r="K1305" t="str">
            <v>10856-004-055931-00-PART NO.1378305 (HYSTER)Se</v>
          </cell>
          <cell r="L1305">
            <v>37505</v>
          </cell>
          <cell r="M1305">
            <v>37505</v>
          </cell>
          <cell r="N1305" t="str">
            <v>USD</v>
          </cell>
          <cell r="O1305">
            <v>69.959999999999994</v>
          </cell>
          <cell r="P1305" t="str">
            <v>USD</v>
          </cell>
          <cell r="Q1305">
            <v>69.959999999999994</v>
          </cell>
        </row>
        <row r="1306">
          <cell r="A1306" t="str">
            <v>@01@</v>
          </cell>
          <cell r="B1306" t="str">
            <v>1800000149</v>
          </cell>
          <cell r="C1306" t="str">
            <v>ZM</v>
          </cell>
          <cell r="D1306" t="str">
            <v>MIMS TRANSFER</v>
          </cell>
          <cell r="E1306" t="str">
            <v>40</v>
          </cell>
          <cell r="F1306" t="str">
            <v>00036890045220</v>
          </cell>
          <cell r="G1306" t="str">
            <v/>
          </cell>
          <cell r="H1306" t="str">
            <v>K180318027</v>
          </cell>
          <cell r="I1306" t="str">
            <v/>
          </cell>
          <cell r="J1306" t="str">
            <v/>
          </cell>
          <cell r="K1306" t="str">
            <v>10856-006-055931-00-PART NO. 329222 (HYSTER)St</v>
          </cell>
          <cell r="L1306">
            <v>37505</v>
          </cell>
          <cell r="M1306">
            <v>37505</v>
          </cell>
          <cell r="N1306" t="str">
            <v>USD</v>
          </cell>
          <cell r="O1306">
            <v>1171.4000000000001</v>
          </cell>
          <cell r="P1306" t="str">
            <v>USD</v>
          </cell>
          <cell r="Q1306">
            <v>1171.4000000000001</v>
          </cell>
        </row>
        <row r="1307">
          <cell r="A1307" t="str">
            <v>@01@</v>
          </cell>
          <cell r="B1307" t="str">
            <v>1800000149</v>
          </cell>
          <cell r="C1307" t="str">
            <v>ZM</v>
          </cell>
          <cell r="D1307" t="str">
            <v>MIMS TRANSFER</v>
          </cell>
          <cell r="E1307" t="str">
            <v>40</v>
          </cell>
          <cell r="F1307" t="str">
            <v>00036890045220</v>
          </cell>
          <cell r="G1307" t="str">
            <v/>
          </cell>
          <cell r="H1307" t="str">
            <v>K180318027</v>
          </cell>
          <cell r="I1307" t="str">
            <v/>
          </cell>
          <cell r="J1307" t="str">
            <v/>
          </cell>
          <cell r="K1307" t="str">
            <v>10856-009-055785-00-PART NO. 1334638  (HYSTER)</v>
          </cell>
          <cell r="L1307">
            <v>37505</v>
          </cell>
          <cell r="M1307">
            <v>37505</v>
          </cell>
          <cell r="N1307" t="str">
            <v>USD</v>
          </cell>
          <cell r="O1307">
            <v>28.34</v>
          </cell>
          <cell r="P1307" t="str">
            <v>USD</v>
          </cell>
          <cell r="Q1307">
            <v>28.34</v>
          </cell>
        </row>
        <row r="1308">
          <cell r="A1308" t="str">
            <v>@01@</v>
          </cell>
          <cell r="B1308" t="str">
            <v>1800000149</v>
          </cell>
          <cell r="C1308" t="str">
            <v>ZM</v>
          </cell>
          <cell r="D1308" t="str">
            <v>MIMS TRANSFER</v>
          </cell>
          <cell r="E1308" t="str">
            <v>40</v>
          </cell>
          <cell r="F1308" t="str">
            <v>00036890045220</v>
          </cell>
          <cell r="G1308" t="str">
            <v/>
          </cell>
          <cell r="H1308" t="str">
            <v>K180318027</v>
          </cell>
          <cell r="I1308" t="str">
            <v/>
          </cell>
          <cell r="J1308" t="str">
            <v/>
          </cell>
          <cell r="K1308" t="str">
            <v>10856-012-055785-00-PART NO.1360793 (HYSTER)Sp</v>
          </cell>
          <cell r="L1308">
            <v>37505</v>
          </cell>
          <cell r="M1308">
            <v>37505</v>
          </cell>
          <cell r="N1308" t="str">
            <v>USD</v>
          </cell>
          <cell r="O1308">
            <v>4</v>
          </cell>
          <cell r="P1308" t="str">
            <v>USD</v>
          </cell>
          <cell r="Q1308">
            <v>4</v>
          </cell>
        </row>
        <row r="1309">
          <cell r="A1309" t="str">
            <v>@01@</v>
          </cell>
          <cell r="B1309" t="str">
            <v>1800000149</v>
          </cell>
          <cell r="C1309" t="str">
            <v>ZM</v>
          </cell>
          <cell r="D1309" t="str">
            <v>MIMS TRANSFER</v>
          </cell>
          <cell r="E1309" t="str">
            <v>40</v>
          </cell>
          <cell r="F1309" t="str">
            <v>00036890045220</v>
          </cell>
          <cell r="G1309" t="str">
            <v/>
          </cell>
          <cell r="H1309" t="str">
            <v>K180318027</v>
          </cell>
          <cell r="I1309" t="str">
            <v/>
          </cell>
          <cell r="J1309" t="str">
            <v/>
          </cell>
          <cell r="K1309" t="str">
            <v>10856-014-055931-00-PART NO.1310391 (HYSTER)BA</v>
          </cell>
          <cell r="L1309">
            <v>37505</v>
          </cell>
          <cell r="M1309">
            <v>37505</v>
          </cell>
          <cell r="N1309" t="str">
            <v>USD</v>
          </cell>
          <cell r="O1309">
            <v>6.84</v>
          </cell>
          <cell r="P1309" t="str">
            <v>USD</v>
          </cell>
          <cell r="Q1309">
            <v>6.84</v>
          </cell>
        </row>
        <row r="1310">
          <cell r="A1310" t="str">
            <v>@01@</v>
          </cell>
          <cell r="B1310" t="str">
            <v>1800000149</v>
          </cell>
          <cell r="C1310" t="str">
            <v>ZM</v>
          </cell>
          <cell r="D1310" t="str">
            <v>MIMS TRANSFER</v>
          </cell>
          <cell r="E1310" t="str">
            <v>40</v>
          </cell>
          <cell r="F1310" t="str">
            <v>00036890045220</v>
          </cell>
          <cell r="G1310" t="str">
            <v/>
          </cell>
          <cell r="H1310" t="str">
            <v>K180318027</v>
          </cell>
          <cell r="I1310" t="str">
            <v/>
          </cell>
          <cell r="J1310" t="str">
            <v/>
          </cell>
          <cell r="K1310" t="str">
            <v>10856-015-055931-00-PART NO. 1310389 (HYSTER)O</v>
          </cell>
          <cell r="L1310">
            <v>37505</v>
          </cell>
          <cell r="M1310">
            <v>37505</v>
          </cell>
          <cell r="N1310" t="str">
            <v>USD</v>
          </cell>
          <cell r="O1310">
            <v>42.3</v>
          </cell>
          <cell r="P1310" t="str">
            <v>USD</v>
          </cell>
          <cell r="Q1310">
            <v>42.3</v>
          </cell>
        </row>
        <row r="1311">
          <cell r="A1311" t="str">
            <v>@01@</v>
          </cell>
          <cell r="B1311" t="str">
            <v>1800000149</v>
          </cell>
          <cell r="C1311" t="str">
            <v>ZM</v>
          </cell>
          <cell r="D1311" t="str">
            <v>MIMS TRANSFER</v>
          </cell>
          <cell r="E1311" t="str">
            <v>40</v>
          </cell>
          <cell r="F1311" t="str">
            <v>00036890045220</v>
          </cell>
          <cell r="G1311" t="str">
            <v/>
          </cell>
          <cell r="H1311" t="str">
            <v>K180318027</v>
          </cell>
          <cell r="I1311" t="str">
            <v/>
          </cell>
          <cell r="J1311" t="str">
            <v/>
          </cell>
          <cell r="K1311" t="str">
            <v>10856-016-055931-00-PART NO. 210183Rod Seal</v>
          </cell>
          <cell r="L1311">
            <v>37505</v>
          </cell>
          <cell r="M1311">
            <v>37505</v>
          </cell>
          <cell r="N1311" t="str">
            <v>USD</v>
          </cell>
          <cell r="O1311">
            <v>40.799999999999997</v>
          </cell>
          <cell r="P1311" t="str">
            <v>USD</v>
          </cell>
          <cell r="Q1311">
            <v>40.799999999999997</v>
          </cell>
        </row>
        <row r="1312">
          <cell r="A1312" t="str">
            <v>@01@</v>
          </cell>
          <cell r="B1312" t="str">
            <v>1800000160</v>
          </cell>
          <cell r="C1312" t="str">
            <v>ZM</v>
          </cell>
          <cell r="D1312" t="str">
            <v>MIMS TRANSFER</v>
          </cell>
          <cell r="E1312" t="str">
            <v>40</v>
          </cell>
          <cell r="F1312" t="str">
            <v>00036890045220</v>
          </cell>
          <cell r="G1312" t="str">
            <v/>
          </cell>
          <cell r="H1312" t="str">
            <v>K180318027</v>
          </cell>
          <cell r="I1312" t="str">
            <v/>
          </cell>
          <cell r="J1312" t="str">
            <v/>
          </cell>
          <cell r="K1312" t="str">
            <v>10856-001-055785-00-PART NO.1351938  (HYSTER)B</v>
          </cell>
          <cell r="L1312">
            <v>37513</v>
          </cell>
          <cell r="M1312">
            <v>37513</v>
          </cell>
          <cell r="N1312" t="str">
            <v>USD</v>
          </cell>
          <cell r="O1312">
            <v>591.58000000000004</v>
          </cell>
          <cell r="P1312" t="str">
            <v>USD</v>
          </cell>
          <cell r="Q1312">
            <v>591.58000000000004</v>
          </cell>
        </row>
        <row r="1313">
          <cell r="A1313" t="str">
            <v>@01@</v>
          </cell>
          <cell r="B1313" t="str">
            <v>1800000160</v>
          </cell>
          <cell r="C1313" t="str">
            <v>ZM</v>
          </cell>
          <cell r="D1313" t="str">
            <v>MIMS TRANSFER</v>
          </cell>
          <cell r="E1313" t="str">
            <v>40</v>
          </cell>
          <cell r="F1313" t="str">
            <v>00036890045220</v>
          </cell>
          <cell r="G1313" t="str">
            <v/>
          </cell>
          <cell r="H1313" t="str">
            <v>K180318027</v>
          </cell>
          <cell r="I1313" t="str">
            <v/>
          </cell>
          <cell r="J1313" t="str">
            <v/>
          </cell>
          <cell r="K1313" t="str">
            <v>10856-004-055931-00-PART NO.1378305 (HYSTER)Se</v>
          </cell>
          <cell r="L1313">
            <v>37513</v>
          </cell>
          <cell r="M1313">
            <v>37513</v>
          </cell>
          <cell r="N1313" t="str">
            <v>USD</v>
          </cell>
          <cell r="O1313">
            <v>629.64</v>
          </cell>
          <cell r="P1313" t="str">
            <v>USD</v>
          </cell>
          <cell r="Q1313">
            <v>629.64</v>
          </cell>
        </row>
        <row r="1314">
          <cell r="A1314" t="str">
            <v>@01@</v>
          </cell>
          <cell r="B1314" t="str">
            <v>1800000160</v>
          </cell>
          <cell r="C1314" t="str">
            <v>ZM</v>
          </cell>
          <cell r="D1314" t="str">
            <v>MIMS TRANSFER</v>
          </cell>
          <cell r="E1314" t="str">
            <v>40</v>
          </cell>
          <cell r="F1314" t="str">
            <v>00036890045220</v>
          </cell>
          <cell r="G1314" t="str">
            <v/>
          </cell>
          <cell r="H1314" t="str">
            <v>K180318027</v>
          </cell>
          <cell r="I1314" t="str">
            <v/>
          </cell>
          <cell r="J1314" t="str">
            <v/>
          </cell>
          <cell r="K1314" t="str">
            <v>10856-005-055931-00-Seat Rail    W/P : 0014824</v>
          </cell>
          <cell r="L1314">
            <v>37513</v>
          </cell>
          <cell r="M1314">
            <v>37513</v>
          </cell>
          <cell r="N1314" t="str">
            <v>USD</v>
          </cell>
          <cell r="O1314">
            <v>721.2</v>
          </cell>
          <cell r="P1314" t="str">
            <v>USD</v>
          </cell>
          <cell r="Q1314">
            <v>721.2</v>
          </cell>
        </row>
        <row r="1315">
          <cell r="A1315" t="str">
            <v>@01@</v>
          </cell>
          <cell r="B1315" t="str">
            <v>1800000172</v>
          </cell>
          <cell r="C1315" t="str">
            <v>ZM</v>
          </cell>
          <cell r="D1315" t="str">
            <v>MIMS TRANSFER</v>
          </cell>
          <cell r="E1315" t="str">
            <v>40</v>
          </cell>
          <cell r="F1315" t="str">
            <v>00036895045110</v>
          </cell>
          <cell r="G1315" t="str">
            <v/>
          </cell>
          <cell r="H1315" t="str">
            <v>K180318028</v>
          </cell>
          <cell r="I1315" t="str">
            <v/>
          </cell>
          <cell r="J1315" t="str">
            <v/>
          </cell>
          <cell r="K1315" t="str">
            <v>863803-0001-PIPE, METALLIC:DN50 X 60.3 X 4MM;</v>
          </cell>
          <cell r="L1315">
            <v>37519</v>
          </cell>
          <cell r="M1315">
            <v>37519</v>
          </cell>
          <cell r="N1315" t="str">
            <v>USD</v>
          </cell>
          <cell r="O1315">
            <v>415.58</v>
          </cell>
          <cell r="P1315" t="str">
            <v>USD</v>
          </cell>
          <cell r="Q1315">
            <v>415.58</v>
          </cell>
        </row>
        <row r="1316">
          <cell r="A1316" t="str">
            <v>@01@</v>
          </cell>
          <cell r="B1316" t="str">
            <v>1800000172</v>
          </cell>
          <cell r="C1316" t="str">
            <v>ZM</v>
          </cell>
          <cell r="D1316" t="str">
            <v>MIMS TRANSFER</v>
          </cell>
          <cell r="E1316" t="str">
            <v>40</v>
          </cell>
          <cell r="F1316" t="str">
            <v>00036895045110</v>
          </cell>
          <cell r="G1316" t="str">
            <v/>
          </cell>
          <cell r="H1316" t="str">
            <v>K180318028</v>
          </cell>
          <cell r="I1316" t="str">
            <v/>
          </cell>
          <cell r="J1316" t="str">
            <v/>
          </cell>
          <cell r="K1316" t="str">
            <v>863803-0002-PIPE, METALLIC:DN40 SCH10 X 6M LG;</v>
          </cell>
          <cell r="L1316">
            <v>37519</v>
          </cell>
          <cell r="M1316">
            <v>37519</v>
          </cell>
          <cell r="N1316" t="str">
            <v>USD</v>
          </cell>
          <cell r="O1316">
            <v>163.66999999999999</v>
          </cell>
          <cell r="P1316" t="str">
            <v>USD</v>
          </cell>
          <cell r="Q1316">
            <v>163.66999999999999</v>
          </cell>
        </row>
        <row r="1317">
          <cell r="A1317" t="str">
            <v>@01@</v>
          </cell>
          <cell r="B1317" t="str">
            <v>1800000172</v>
          </cell>
          <cell r="C1317" t="str">
            <v>ZM</v>
          </cell>
          <cell r="D1317" t="str">
            <v>MIMS TRANSFER</v>
          </cell>
          <cell r="E1317" t="str">
            <v>40</v>
          </cell>
          <cell r="F1317" t="str">
            <v>00036895045120</v>
          </cell>
          <cell r="G1317" t="str">
            <v/>
          </cell>
          <cell r="H1317" t="str">
            <v>K180318028</v>
          </cell>
          <cell r="I1317" t="str">
            <v/>
          </cell>
          <cell r="J1317" t="str">
            <v/>
          </cell>
          <cell r="K1317" t="str">
            <v>852113-0005-LAMP, FLUORESCENT1 X 18W; 220VAC;</v>
          </cell>
          <cell r="L1317">
            <v>37519</v>
          </cell>
          <cell r="M1317">
            <v>37519</v>
          </cell>
          <cell r="N1317" t="str">
            <v>USD</v>
          </cell>
          <cell r="O1317">
            <v>17.239999999999998</v>
          </cell>
          <cell r="P1317" t="str">
            <v>USD</v>
          </cell>
          <cell r="Q1317">
            <v>17.239999999999998</v>
          </cell>
        </row>
        <row r="1318">
          <cell r="A1318" t="str">
            <v>@01@</v>
          </cell>
          <cell r="B1318" t="str">
            <v>1800000192</v>
          </cell>
          <cell r="C1318" t="str">
            <v>ZM</v>
          </cell>
          <cell r="D1318" t="str">
            <v>MIMS TRANSFER</v>
          </cell>
          <cell r="E1318" t="str">
            <v>40</v>
          </cell>
          <cell r="F1318" t="str">
            <v>00036895045120</v>
          </cell>
          <cell r="G1318" t="str">
            <v/>
          </cell>
          <cell r="H1318" t="str">
            <v>K180318028</v>
          </cell>
          <cell r="I1318" t="str">
            <v/>
          </cell>
          <cell r="J1318" t="str">
            <v/>
          </cell>
          <cell r="K1318" t="str">
            <v>871415-0005-ELBOW, TUBETYPE:QSLV-3/8-8; R-3/8</v>
          </cell>
          <cell r="L1318">
            <v>37529</v>
          </cell>
          <cell r="M1318">
            <v>37529</v>
          </cell>
          <cell r="N1318" t="str">
            <v>USD</v>
          </cell>
          <cell r="O1318">
            <v>4.75</v>
          </cell>
          <cell r="P1318" t="str">
            <v>USD</v>
          </cell>
          <cell r="Q1318">
            <v>4.75</v>
          </cell>
        </row>
        <row r="1319">
          <cell r="A1319" t="str">
            <v>@01@</v>
          </cell>
          <cell r="B1319" t="str">
            <v>1800000192</v>
          </cell>
          <cell r="C1319" t="str">
            <v>ZM</v>
          </cell>
          <cell r="D1319" t="str">
            <v>MIMS TRANSFER</v>
          </cell>
          <cell r="E1319" t="str">
            <v>40</v>
          </cell>
          <cell r="F1319" t="str">
            <v>00036895045130</v>
          </cell>
          <cell r="G1319" t="str">
            <v/>
          </cell>
          <cell r="H1319" t="str">
            <v>K180318028</v>
          </cell>
          <cell r="I1319" t="str">
            <v/>
          </cell>
          <cell r="J1319" t="str">
            <v/>
          </cell>
          <cell r="K1319" t="str">
            <v>871415-0002-ELBOW, TUBETYPE:QSL-12; 11MM NOM S</v>
          </cell>
          <cell r="L1319">
            <v>37529</v>
          </cell>
          <cell r="M1319">
            <v>37529</v>
          </cell>
          <cell r="N1319" t="str">
            <v>USD</v>
          </cell>
          <cell r="O1319">
            <v>1.82</v>
          </cell>
          <cell r="P1319" t="str">
            <v>USD</v>
          </cell>
          <cell r="Q1319">
            <v>1.82</v>
          </cell>
        </row>
        <row r="1320">
          <cell r="A1320" t="str">
            <v>@01@</v>
          </cell>
          <cell r="B1320" t="str">
            <v>1800000192</v>
          </cell>
          <cell r="C1320" t="str">
            <v>ZM</v>
          </cell>
          <cell r="D1320" t="str">
            <v>MIMS TRANSFER</v>
          </cell>
          <cell r="E1320" t="str">
            <v>40</v>
          </cell>
          <cell r="F1320" t="str">
            <v>00036895045150</v>
          </cell>
          <cell r="G1320" t="str">
            <v/>
          </cell>
          <cell r="H1320" t="str">
            <v>K180318028</v>
          </cell>
          <cell r="I1320" t="str">
            <v/>
          </cell>
          <cell r="J1320" t="str">
            <v/>
          </cell>
          <cell r="K1320" t="str">
            <v>871415-0004-REDUCER, TUBETYPE: QS-6; 5.5MM NOM</v>
          </cell>
          <cell r="L1320">
            <v>37529</v>
          </cell>
          <cell r="M1320">
            <v>37529</v>
          </cell>
          <cell r="N1320" t="str">
            <v>USD</v>
          </cell>
          <cell r="O1320">
            <v>8.15</v>
          </cell>
          <cell r="P1320" t="str">
            <v>USD</v>
          </cell>
          <cell r="Q1320">
            <v>8.15</v>
          </cell>
        </row>
        <row r="1321">
          <cell r="A1321" t="str">
            <v>@01@</v>
          </cell>
          <cell r="B1321" t="str">
            <v>1800000166</v>
          </cell>
          <cell r="C1321" t="str">
            <v>ZM</v>
          </cell>
          <cell r="D1321" t="str">
            <v>MIMS TRANSFER</v>
          </cell>
          <cell r="E1321" t="str">
            <v>40</v>
          </cell>
          <cell r="F1321" t="str">
            <v>00035810040655</v>
          </cell>
          <cell r="G1321" t="str">
            <v/>
          </cell>
          <cell r="H1321" t="str">
            <v>K180321001</v>
          </cell>
          <cell r="I1321" t="str">
            <v/>
          </cell>
          <cell r="J1321" t="str">
            <v/>
          </cell>
          <cell r="K1321" t="str">
            <v>N07372-001-056046-00-Darymelt 1172Untuk trial</v>
          </cell>
          <cell r="L1321">
            <v>37516</v>
          </cell>
          <cell r="M1321">
            <v>37516</v>
          </cell>
          <cell r="N1321" t="str">
            <v>USD</v>
          </cell>
          <cell r="O1321">
            <v>5700</v>
          </cell>
          <cell r="P1321" t="str">
            <v>USD</v>
          </cell>
          <cell r="Q1321">
            <v>5700</v>
          </cell>
        </row>
        <row r="1322">
          <cell r="A1322" t="str">
            <v>@01@</v>
          </cell>
          <cell r="B1322" t="str">
            <v>1700000002</v>
          </cell>
          <cell r="C1322" t="str">
            <v>ZH</v>
          </cell>
          <cell r="D1322" t="str">
            <v>SALARY - 09/2002</v>
          </cell>
          <cell r="E1322" t="str">
            <v>40</v>
          </cell>
          <cell r="F1322" t="str">
            <v>Finishing Adm</v>
          </cell>
          <cell r="G1322" t="str">
            <v/>
          </cell>
          <cell r="H1322" t="str">
            <v>K180321001</v>
          </cell>
          <cell r="I1322" t="str">
            <v/>
          </cell>
          <cell r="J1322" t="str">
            <v/>
          </cell>
          <cell r="K1322" t="str">
            <v>UPAH LEMBUR</v>
          </cell>
          <cell r="L1322">
            <v>37529</v>
          </cell>
          <cell r="M1322">
            <v>37529</v>
          </cell>
          <cell r="N1322" t="str">
            <v>USD</v>
          </cell>
          <cell r="O1322">
            <v>591.51</v>
          </cell>
          <cell r="P1322" t="str">
            <v>IDR</v>
          </cell>
          <cell r="Q1322">
            <v>5333759</v>
          </cell>
        </row>
        <row r="1323">
          <cell r="A1323" t="str">
            <v>@01@</v>
          </cell>
          <cell r="B1323" t="str">
            <v>1200002264</v>
          </cell>
          <cell r="C1323" t="str">
            <v>SA</v>
          </cell>
          <cell r="D1323" t="str">
            <v>RAK0209037</v>
          </cell>
          <cell r="E1323" t="str">
            <v>50</v>
          </cell>
          <cell r="F1323" t="str">
            <v>SALARY - 09/2002</v>
          </cell>
          <cell r="G1323" t="str">
            <v/>
          </cell>
          <cell r="H1323" t="str">
            <v>K180321001</v>
          </cell>
          <cell r="I1323" t="str">
            <v/>
          </cell>
          <cell r="J1323" t="str">
            <v/>
          </cell>
          <cell r="K1323" t="str">
            <v>UPAH LEMBUR - reclass</v>
          </cell>
          <cell r="L1323">
            <v>37529</v>
          </cell>
          <cell r="M1323">
            <v>37529</v>
          </cell>
          <cell r="N1323" t="str">
            <v>USD</v>
          </cell>
          <cell r="O1323">
            <v>-591.51</v>
          </cell>
          <cell r="P1323" t="str">
            <v>IDR</v>
          </cell>
          <cell r="Q1323">
            <v>-5333759</v>
          </cell>
        </row>
        <row r="1324">
          <cell r="A1324" t="str">
            <v>@01@</v>
          </cell>
          <cell r="B1324" t="str">
            <v>1700000002</v>
          </cell>
          <cell r="C1324" t="str">
            <v>ZH</v>
          </cell>
          <cell r="D1324" t="str">
            <v>SALARY - 09/2002</v>
          </cell>
          <cell r="E1324" t="str">
            <v>40</v>
          </cell>
          <cell r="F1324" t="str">
            <v>Finishing Adm</v>
          </cell>
          <cell r="G1324" t="str">
            <v/>
          </cell>
          <cell r="H1324" t="str">
            <v>K180321001</v>
          </cell>
          <cell r="I1324" t="str">
            <v/>
          </cell>
          <cell r="J1324" t="str">
            <v/>
          </cell>
          <cell r="K1324" t="str">
            <v>SALARY</v>
          </cell>
          <cell r="L1324">
            <v>37529</v>
          </cell>
          <cell r="M1324">
            <v>37529</v>
          </cell>
          <cell r="N1324" t="str">
            <v>USD</v>
          </cell>
          <cell r="O1324">
            <v>7300.35</v>
          </cell>
          <cell r="P1324" t="str">
            <v>IDR</v>
          </cell>
          <cell r="Q1324">
            <v>65828186</v>
          </cell>
        </row>
        <row r="1325">
          <cell r="A1325" t="str">
            <v>@01@</v>
          </cell>
          <cell r="B1325" t="str">
            <v>1200002123</v>
          </cell>
          <cell r="C1325" t="str">
            <v>SA</v>
          </cell>
          <cell r="D1325" t="str">
            <v>RAK0209022</v>
          </cell>
          <cell r="E1325" t="str">
            <v>40</v>
          </cell>
          <cell r="F1325" t="str">
            <v>Payroll</v>
          </cell>
          <cell r="G1325" t="str">
            <v/>
          </cell>
          <cell r="H1325" t="str">
            <v>K180321001</v>
          </cell>
          <cell r="I1325" t="str">
            <v/>
          </cell>
          <cell r="J1325" t="str">
            <v/>
          </cell>
          <cell r="K1325" t="str">
            <v>Salary Karyawan Expat Per Sept'02-Finishing Adm</v>
          </cell>
          <cell r="L1325">
            <v>37529</v>
          </cell>
          <cell r="M1325">
            <v>37529</v>
          </cell>
          <cell r="N1325" t="str">
            <v>USD</v>
          </cell>
          <cell r="O1325">
            <v>9676</v>
          </cell>
          <cell r="P1325" t="str">
            <v>USD</v>
          </cell>
          <cell r="Q1325">
            <v>9676</v>
          </cell>
        </row>
        <row r="1326">
          <cell r="A1326" t="str">
            <v>@01@</v>
          </cell>
          <cell r="B1326" t="str">
            <v>1200002125</v>
          </cell>
          <cell r="C1326" t="str">
            <v>SA</v>
          </cell>
          <cell r="D1326" t="str">
            <v>RAK0209022</v>
          </cell>
          <cell r="E1326" t="str">
            <v>40</v>
          </cell>
          <cell r="F1326" t="str">
            <v>Payroll</v>
          </cell>
          <cell r="G1326" t="str">
            <v/>
          </cell>
          <cell r="H1326" t="str">
            <v>K180321001</v>
          </cell>
          <cell r="I1326" t="str">
            <v/>
          </cell>
          <cell r="J1326" t="str">
            <v/>
          </cell>
          <cell r="K1326" t="str">
            <v>Salary Karyawan Expat Per Sept'02-Finishing Adm</v>
          </cell>
          <cell r="L1326">
            <v>37529</v>
          </cell>
          <cell r="M1326">
            <v>37529</v>
          </cell>
          <cell r="N1326" t="str">
            <v>USD</v>
          </cell>
          <cell r="O1326">
            <v>51.56</v>
          </cell>
          <cell r="P1326" t="str">
            <v>IDR</v>
          </cell>
          <cell r="Q1326">
            <v>464925</v>
          </cell>
        </row>
        <row r="1327">
          <cell r="A1327" t="str">
            <v>@01@</v>
          </cell>
          <cell r="B1327" t="str">
            <v>1200002264</v>
          </cell>
          <cell r="C1327" t="str">
            <v>SA</v>
          </cell>
          <cell r="D1327" t="str">
            <v>RAK0209037</v>
          </cell>
          <cell r="E1327" t="str">
            <v>40</v>
          </cell>
          <cell r="F1327" t="str">
            <v>SALARY - 09/2002</v>
          </cell>
          <cell r="G1327" t="str">
            <v/>
          </cell>
          <cell r="H1327" t="str">
            <v>K180321001</v>
          </cell>
          <cell r="I1327" t="str">
            <v/>
          </cell>
          <cell r="J1327" t="str">
            <v/>
          </cell>
          <cell r="K1327" t="str">
            <v>UPAH LEMBUR</v>
          </cell>
          <cell r="L1327">
            <v>37529</v>
          </cell>
          <cell r="M1327">
            <v>37529</v>
          </cell>
          <cell r="N1327" t="str">
            <v>USD</v>
          </cell>
          <cell r="O1327">
            <v>591.51</v>
          </cell>
          <cell r="P1327" t="str">
            <v>IDR</v>
          </cell>
          <cell r="Q1327">
            <v>5333759</v>
          </cell>
        </row>
        <row r="1328">
          <cell r="A1328" t="str">
            <v>@01@</v>
          </cell>
          <cell r="B1328" t="str">
            <v>1200002014</v>
          </cell>
          <cell r="C1328" t="str">
            <v>SA</v>
          </cell>
          <cell r="D1328" t="str">
            <v>RAK0209007</v>
          </cell>
          <cell r="E1328" t="str">
            <v>40</v>
          </cell>
          <cell r="F1328" t="str">
            <v>ACCRRUE THR</v>
          </cell>
          <cell r="G1328" t="str">
            <v/>
          </cell>
          <cell r="H1328" t="str">
            <v>K180321001</v>
          </cell>
          <cell r="I1328" t="str">
            <v/>
          </cell>
          <cell r="J1328" t="str">
            <v/>
          </cell>
          <cell r="K1328" t="str">
            <v>Accrued THR/THN/THI period SEPT' 02</v>
          </cell>
          <cell r="L1328">
            <v>37524</v>
          </cell>
          <cell r="M1328">
            <v>37524</v>
          </cell>
          <cell r="N1328" t="str">
            <v>USD</v>
          </cell>
          <cell r="O1328">
            <v>862.41</v>
          </cell>
          <cell r="P1328" t="str">
            <v>IDR</v>
          </cell>
          <cell r="Q1328">
            <v>7790507</v>
          </cell>
        </row>
        <row r="1329">
          <cell r="A1329" t="str">
            <v>@01@</v>
          </cell>
          <cell r="B1329" t="str">
            <v>1200002067</v>
          </cell>
          <cell r="C1329" t="str">
            <v>SA</v>
          </cell>
          <cell r="D1329" t="str">
            <v>RAK0209015</v>
          </cell>
          <cell r="E1329" t="str">
            <v>40</v>
          </cell>
          <cell r="F1329" t="str">
            <v>Finishing</v>
          </cell>
          <cell r="G1329" t="str">
            <v/>
          </cell>
          <cell r="H1329" t="str">
            <v>K180321001</v>
          </cell>
          <cell r="I1329" t="str">
            <v/>
          </cell>
          <cell r="J1329" t="str">
            <v/>
          </cell>
          <cell r="K1329" t="str">
            <v>Biaya Reward Periode Sept'02</v>
          </cell>
          <cell r="L1329">
            <v>37529</v>
          </cell>
          <cell r="M1329">
            <v>37529</v>
          </cell>
          <cell r="N1329" t="str">
            <v>USD</v>
          </cell>
          <cell r="O1329">
            <v>1767.96</v>
          </cell>
          <cell r="P1329" t="str">
            <v>IDR</v>
          </cell>
          <cell r="Q1329">
            <v>15941948</v>
          </cell>
        </row>
        <row r="1330">
          <cell r="A1330" t="str">
            <v>@01@</v>
          </cell>
          <cell r="B1330" t="str">
            <v>1200002171</v>
          </cell>
          <cell r="C1330" t="str">
            <v>SA</v>
          </cell>
          <cell r="D1330" t="str">
            <v>RAK0209029</v>
          </cell>
          <cell r="E1330" t="str">
            <v>40</v>
          </cell>
          <cell r="F1330" t="str">
            <v>Finish Adm</v>
          </cell>
          <cell r="G1330" t="str">
            <v/>
          </cell>
          <cell r="H1330" t="str">
            <v>K180321001</v>
          </cell>
          <cell r="I1330" t="str">
            <v/>
          </cell>
          <cell r="J1330" t="str">
            <v/>
          </cell>
          <cell r="K1330" t="str">
            <v>PPH 21 Kary Expat Sept'02-Finishing Adm</v>
          </cell>
          <cell r="L1330">
            <v>37529</v>
          </cell>
          <cell r="M1330">
            <v>37529</v>
          </cell>
          <cell r="N1330" t="str">
            <v>USD</v>
          </cell>
          <cell r="O1330">
            <v>822.73</v>
          </cell>
          <cell r="P1330" t="str">
            <v>IDR</v>
          </cell>
          <cell r="Q1330">
            <v>7418700</v>
          </cell>
        </row>
        <row r="1331">
          <cell r="A1331" t="str">
            <v>@01@</v>
          </cell>
          <cell r="B1331" t="str">
            <v>1200002171</v>
          </cell>
          <cell r="C1331" t="str">
            <v>SA</v>
          </cell>
          <cell r="D1331" t="str">
            <v>RAK0209029</v>
          </cell>
          <cell r="E1331" t="str">
            <v>40</v>
          </cell>
          <cell r="F1331" t="str">
            <v>Finish Adm</v>
          </cell>
          <cell r="G1331" t="str">
            <v/>
          </cell>
          <cell r="H1331" t="str">
            <v>K180321001</v>
          </cell>
          <cell r="I1331" t="str">
            <v/>
          </cell>
          <cell r="J1331" t="str">
            <v/>
          </cell>
          <cell r="K1331" t="str">
            <v>PPH 21 Kary Expat Sept'02-Finishing Adm</v>
          </cell>
          <cell r="L1331">
            <v>37529</v>
          </cell>
          <cell r="M1331">
            <v>37529</v>
          </cell>
          <cell r="N1331" t="str">
            <v>USD</v>
          </cell>
          <cell r="O1331">
            <v>822.73</v>
          </cell>
          <cell r="P1331" t="str">
            <v>IDR</v>
          </cell>
          <cell r="Q1331">
            <v>7418700</v>
          </cell>
        </row>
        <row r="1332">
          <cell r="A1332" t="str">
            <v>@01@</v>
          </cell>
          <cell r="B1332" t="str">
            <v>1200002171</v>
          </cell>
          <cell r="C1332" t="str">
            <v>SA</v>
          </cell>
          <cell r="D1332" t="str">
            <v>RAK0209029</v>
          </cell>
          <cell r="E1332" t="str">
            <v>40</v>
          </cell>
          <cell r="F1332" t="str">
            <v>Finish Adm</v>
          </cell>
          <cell r="G1332" t="str">
            <v/>
          </cell>
          <cell r="H1332" t="str">
            <v>K180321001</v>
          </cell>
          <cell r="I1332" t="str">
            <v/>
          </cell>
          <cell r="J1332" t="str">
            <v/>
          </cell>
          <cell r="K1332" t="str">
            <v>PPH 21 Kary Expat Sept'02-Finishing Adm</v>
          </cell>
          <cell r="L1332">
            <v>37529</v>
          </cell>
          <cell r="M1332">
            <v>37529</v>
          </cell>
          <cell r="N1332" t="str">
            <v>USD</v>
          </cell>
          <cell r="O1332">
            <v>813.42</v>
          </cell>
          <cell r="P1332" t="str">
            <v>IDR</v>
          </cell>
          <cell r="Q1332">
            <v>7334700</v>
          </cell>
        </row>
        <row r="1333">
          <cell r="A1333" t="str">
            <v>@01@</v>
          </cell>
          <cell r="B1333" t="str">
            <v>1200002119</v>
          </cell>
          <cell r="C1333" t="str">
            <v>SA</v>
          </cell>
          <cell r="D1333" t="str">
            <v>RAK0209021</v>
          </cell>
          <cell r="E1333" t="str">
            <v>40</v>
          </cell>
          <cell r="F1333" t="str">
            <v>Finishing</v>
          </cell>
          <cell r="G1333" t="str">
            <v/>
          </cell>
          <cell r="H1333" t="str">
            <v>K180321001</v>
          </cell>
          <cell r="I1333" t="str">
            <v/>
          </cell>
          <cell r="J1333" t="str">
            <v/>
          </cell>
          <cell r="K1333" t="str">
            <v>Biaya PPH 21 Kary Periode Sept'02</v>
          </cell>
          <cell r="L1333">
            <v>37529</v>
          </cell>
          <cell r="M1333">
            <v>37529</v>
          </cell>
          <cell r="N1333" t="str">
            <v>USD</v>
          </cell>
          <cell r="O1333">
            <v>475.48</v>
          </cell>
          <cell r="P1333" t="str">
            <v>IDR</v>
          </cell>
          <cell r="Q1333">
            <v>4287485</v>
          </cell>
        </row>
        <row r="1334">
          <cell r="A1334" t="str">
            <v>@01@</v>
          </cell>
          <cell r="B1334" t="str">
            <v>1800000175</v>
          </cell>
          <cell r="C1334" t="str">
            <v>ZM</v>
          </cell>
          <cell r="D1334" t="str">
            <v>MIMS TRANSFER</v>
          </cell>
          <cell r="E1334" t="str">
            <v>40</v>
          </cell>
          <cell r="F1334" t="str">
            <v>00035810045110</v>
          </cell>
          <cell r="G1334" t="str">
            <v/>
          </cell>
          <cell r="H1334" t="str">
            <v>K180321001</v>
          </cell>
          <cell r="I1334" t="str">
            <v/>
          </cell>
          <cell r="J1334" t="str">
            <v/>
          </cell>
          <cell r="K1334" t="str">
            <v>865870-0002-SCREW, CAP, SOCKET HEADM4 THD DIA;</v>
          </cell>
          <cell r="L1334">
            <v>37520</v>
          </cell>
          <cell r="M1334">
            <v>37520</v>
          </cell>
          <cell r="N1334" t="str">
            <v>USD</v>
          </cell>
          <cell r="O1334">
            <v>0.69</v>
          </cell>
          <cell r="P1334" t="str">
            <v>USD</v>
          </cell>
          <cell r="Q1334">
            <v>0.69</v>
          </cell>
        </row>
        <row r="1335">
          <cell r="A1335" t="str">
            <v>@01@</v>
          </cell>
          <cell r="B1335" t="str">
            <v>1800000175</v>
          </cell>
          <cell r="C1335" t="str">
            <v>ZM</v>
          </cell>
          <cell r="D1335" t="str">
            <v>MIMS TRANSFER</v>
          </cell>
          <cell r="E1335" t="str">
            <v>40</v>
          </cell>
          <cell r="F1335" t="str">
            <v>00035810045110</v>
          </cell>
          <cell r="G1335" t="str">
            <v/>
          </cell>
          <cell r="H1335" t="str">
            <v>K180321001</v>
          </cell>
          <cell r="I1335" t="str">
            <v/>
          </cell>
          <cell r="J1335" t="str">
            <v/>
          </cell>
          <cell r="K1335" t="str">
            <v>865870-0001-SCREW, CAP, SOCKET HEADM6 THD DIA;</v>
          </cell>
          <cell r="L1335">
            <v>37520</v>
          </cell>
          <cell r="M1335">
            <v>37520</v>
          </cell>
          <cell r="N1335" t="str">
            <v>USD</v>
          </cell>
          <cell r="O1335">
            <v>0.06</v>
          </cell>
          <cell r="P1335" t="str">
            <v>USD</v>
          </cell>
          <cell r="Q1335">
            <v>0.06</v>
          </cell>
        </row>
        <row r="1336">
          <cell r="A1336" t="str">
            <v>@01@</v>
          </cell>
          <cell r="B1336" t="str">
            <v>1800000175</v>
          </cell>
          <cell r="C1336" t="str">
            <v>ZM</v>
          </cell>
          <cell r="D1336" t="str">
            <v>MIMS TRANSFER</v>
          </cell>
          <cell r="E1336" t="str">
            <v>40</v>
          </cell>
          <cell r="F1336" t="str">
            <v>00035810045110</v>
          </cell>
          <cell r="G1336" t="str">
            <v/>
          </cell>
          <cell r="H1336" t="str">
            <v>K180321001</v>
          </cell>
          <cell r="I1336" t="str">
            <v/>
          </cell>
          <cell r="J1336" t="str">
            <v/>
          </cell>
          <cell r="K1336" t="str">
            <v>865870-0003-SCREW, CAP, SOCKET HEADM6; 20MM TH</v>
          </cell>
          <cell r="L1336">
            <v>37520</v>
          </cell>
          <cell r="M1336">
            <v>37520</v>
          </cell>
          <cell r="N1336" t="str">
            <v>USD</v>
          </cell>
          <cell r="O1336">
            <v>0.24</v>
          </cell>
          <cell r="P1336" t="str">
            <v>USD</v>
          </cell>
          <cell r="Q1336">
            <v>0.24</v>
          </cell>
        </row>
        <row r="1337">
          <cell r="A1337" t="str">
            <v>@01@</v>
          </cell>
          <cell r="B1337" t="str">
            <v>1800000159</v>
          </cell>
          <cell r="C1337" t="str">
            <v>ZM</v>
          </cell>
          <cell r="D1337" t="str">
            <v>MIMS TRANSFER</v>
          </cell>
          <cell r="E1337" t="str">
            <v>40</v>
          </cell>
          <cell r="F1337" t="str">
            <v>00035810045120</v>
          </cell>
          <cell r="G1337" t="str">
            <v/>
          </cell>
          <cell r="H1337" t="str">
            <v>K180321001</v>
          </cell>
          <cell r="I1337" t="str">
            <v/>
          </cell>
          <cell r="J1337" t="str">
            <v/>
          </cell>
          <cell r="K1337" t="str">
            <v>863809-0001-SWITCH, ROTARY1 TO 600VAC; 21AMP A</v>
          </cell>
          <cell r="L1337">
            <v>37512</v>
          </cell>
          <cell r="M1337">
            <v>37512</v>
          </cell>
          <cell r="N1337" t="str">
            <v>USD</v>
          </cell>
          <cell r="O1337">
            <v>47.42</v>
          </cell>
          <cell r="P1337" t="str">
            <v>USD</v>
          </cell>
          <cell r="Q1337">
            <v>47.42</v>
          </cell>
        </row>
        <row r="1338">
          <cell r="A1338" t="str">
            <v>@01@</v>
          </cell>
          <cell r="B1338" t="str">
            <v>1800000172</v>
          </cell>
          <cell r="C1338" t="str">
            <v>ZM</v>
          </cell>
          <cell r="D1338" t="str">
            <v>MIMS TRANSFER</v>
          </cell>
          <cell r="E1338" t="str">
            <v>40</v>
          </cell>
          <cell r="F1338" t="str">
            <v>00035810045253</v>
          </cell>
          <cell r="G1338" t="str">
            <v/>
          </cell>
          <cell r="H1338" t="str">
            <v>K180321001</v>
          </cell>
          <cell r="I1338" t="str">
            <v/>
          </cell>
          <cell r="J1338" t="str">
            <v/>
          </cell>
          <cell r="K1338" t="str">
            <v>867746-0001-PENETRATING OIL12 OZ/340GMS/CAN; S</v>
          </cell>
          <cell r="L1338">
            <v>37519</v>
          </cell>
          <cell r="M1338">
            <v>37519</v>
          </cell>
          <cell r="N1338" t="str">
            <v>USD</v>
          </cell>
          <cell r="O1338">
            <v>25.06</v>
          </cell>
          <cell r="P1338" t="str">
            <v>USD</v>
          </cell>
          <cell r="Q1338">
            <v>25.06</v>
          </cell>
        </row>
        <row r="1339">
          <cell r="A1339" t="str">
            <v>@01@</v>
          </cell>
          <cell r="B1339" t="str">
            <v>1800000172</v>
          </cell>
          <cell r="C1339" t="str">
            <v>ZM</v>
          </cell>
          <cell r="D1339" t="str">
            <v>MIMS TRANSFER</v>
          </cell>
          <cell r="E1339" t="str">
            <v>40</v>
          </cell>
          <cell r="F1339" t="str">
            <v>00035810042013</v>
          </cell>
          <cell r="G1339" t="str">
            <v/>
          </cell>
          <cell r="H1339" t="str">
            <v>K180321001</v>
          </cell>
          <cell r="I1339" t="str">
            <v/>
          </cell>
          <cell r="J1339" t="str">
            <v/>
          </cell>
          <cell r="K1339" t="str">
            <v>863570-0001-SHOES, SAFETYNO.6; STEEL TOE; LEAT</v>
          </cell>
          <cell r="L1339">
            <v>37519</v>
          </cell>
          <cell r="M1339">
            <v>37519</v>
          </cell>
          <cell r="N1339" t="str">
            <v>USD</v>
          </cell>
          <cell r="O1339">
            <v>16.57</v>
          </cell>
          <cell r="P1339" t="str">
            <v>USD</v>
          </cell>
          <cell r="Q1339">
            <v>16.57</v>
          </cell>
        </row>
        <row r="1340">
          <cell r="A1340" t="str">
            <v>@01@</v>
          </cell>
          <cell r="B1340" t="str">
            <v>1800000172</v>
          </cell>
          <cell r="C1340" t="str">
            <v>ZM</v>
          </cell>
          <cell r="D1340" t="str">
            <v>MIMS TRANSFER</v>
          </cell>
          <cell r="E1340" t="str">
            <v>40</v>
          </cell>
          <cell r="F1340" t="str">
            <v>00035810042013</v>
          </cell>
          <cell r="G1340" t="str">
            <v/>
          </cell>
          <cell r="H1340" t="str">
            <v>K180321001</v>
          </cell>
          <cell r="I1340" t="str">
            <v/>
          </cell>
          <cell r="J1340" t="str">
            <v/>
          </cell>
          <cell r="K1340" t="str">
            <v>855597-0001-PLUG, EARSOFT RUBBER MATL; NYLON C</v>
          </cell>
          <cell r="L1340">
            <v>37519</v>
          </cell>
          <cell r="M1340">
            <v>37519</v>
          </cell>
          <cell r="N1340" t="str">
            <v>USD</v>
          </cell>
          <cell r="O1340">
            <v>4.87</v>
          </cell>
          <cell r="P1340" t="str">
            <v>USD</v>
          </cell>
          <cell r="Q1340">
            <v>4.87</v>
          </cell>
        </row>
        <row r="1341">
          <cell r="A1341" t="str">
            <v>@01@</v>
          </cell>
          <cell r="B1341" t="str">
            <v>1000002031</v>
          </cell>
          <cell r="C1341" t="str">
            <v>KR</v>
          </cell>
          <cell r="D1341" t="str">
            <v>03/VIII/02</v>
          </cell>
          <cell r="E1341" t="str">
            <v>40</v>
          </cell>
          <cell r="F1341" t="str">
            <v>KUD DWI KARYA</v>
          </cell>
          <cell r="G1341" t="str">
            <v/>
          </cell>
          <cell r="H1341" t="str">
            <v>K180321001</v>
          </cell>
          <cell r="I1341" t="str">
            <v/>
          </cell>
          <cell r="J1341" t="str">
            <v/>
          </cell>
          <cell r="K1341" t="str">
            <v>MANPOWER FOR CLEANING SERV AT FINISI AREA AGUST 02</v>
          </cell>
          <cell r="L1341">
            <v>37504</v>
          </cell>
          <cell r="M1341">
            <v>37524</v>
          </cell>
          <cell r="N1341" t="str">
            <v>USD</v>
          </cell>
          <cell r="O1341">
            <v>702.23</v>
          </cell>
          <cell r="P1341" t="str">
            <v>IDR</v>
          </cell>
          <cell r="Q1341">
            <v>6343500</v>
          </cell>
        </row>
        <row r="1342">
          <cell r="A1342" t="str">
            <v>@01@</v>
          </cell>
          <cell r="B1342" t="str">
            <v>1000001863</v>
          </cell>
          <cell r="C1342" t="str">
            <v>KR</v>
          </cell>
          <cell r="D1342" t="str">
            <v>AGUST 02</v>
          </cell>
          <cell r="E1342" t="str">
            <v>40</v>
          </cell>
          <cell r="F1342" t="str">
            <v>09K180321001</v>
          </cell>
          <cell r="G1342" t="str">
            <v/>
          </cell>
          <cell r="H1342" t="str">
            <v>K180321001</v>
          </cell>
          <cell r="I1342" t="str">
            <v/>
          </cell>
          <cell r="J1342" t="str">
            <v/>
          </cell>
          <cell r="K1342" t="str">
            <v>PEMBAYARAN IURAN JAMSOSTEK PERIODE AGUST 02</v>
          </cell>
          <cell r="L1342">
            <v>37510</v>
          </cell>
          <cell r="M1342">
            <v>37513</v>
          </cell>
          <cell r="N1342" t="str">
            <v>USD</v>
          </cell>
          <cell r="O1342">
            <v>10.17</v>
          </cell>
          <cell r="P1342" t="str">
            <v>IDR</v>
          </cell>
          <cell r="Q1342">
            <v>90710</v>
          </cell>
        </row>
        <row r="1343">
          <cell r="A1343" t="str">
            <v>@01@</v>
          </cell>
          <cell r="B1343" t="str">
            <v>1200002070</v>
          </cell>
          <cell r="C1343" t="str">
            <v>SA</v>
          </cell>
          <cell r="D1343" t="str">
            <v>RAK0209018</v>
          </cell>
          <cell r="E1343" t="str">
            <v>40</v>
          </cell>
          <cell r="F1343" t="str">
            <v>Finishing</v>
          </cell>
          <cell r="G1343" t="str">
            <v/>
          </cell>
          <cell r="H1343" t="str">
            <v>K180321001</v>
          </cell>
          <cell r="I1343" t="str">
            <v/>
          </cell>
          <cell r="J1343" t="str">
            <v/>
          </cell>
          <cell r="K1343" t="str">
            <v>Biaya Jamsostek Kary Per Sept'02</v>
          </cell>
          <cell r="L1343">
            <v>37529</v>
          </cell>
          <cell r="M1343">
            <v>37529</v>
          </cell>
          <cell r="N1343" t="str">
            <v>USD</v>
          </cell>
          <cell r="O1343">
            <v>335.28</v>
          </cell>
          <cell r="P1343" t="str">
            <v>IDR</v>
          </cell>
          <cell r="Q1343">
            <v>3023223</v>
          </cell>
        </row>
        <row r="1344">
          <cell r="A1344" t="str">
            <v>@01@</v>
          </cell>
          <cell r="B1344" t="str">
            <v>1200001937</v>
          </cell>
          <cell r="C1344" t="str">
            <v>SA</v>
          </cell>
          <cell r="D1344" t="str">
            <v>RAK0209001</v>
          </cell>
          <cell r="E1344" t="str">
            <v>40</v>
          </cell>
          <cell r="F1344" t="str">
            <v>- Alke Shamasunde</v>
          </cell>
          <cell r="G1344" t="str">
            <v/>
          </cell>
          <cell r="H1344" t="str">
            <v>K180321001</v>
          </cell>
          <cell r="I1344" t="str">
            <v/>
          </cell>
          <cell r="J1344" t="str">
            <v/>
          </cell>
          <cell r="K1344" t="str">
            <v>Personal Accident Insurance Sept'02</v>
          </cell>
          <cell r="L1344">
            <v>37520</v>
          </cell>
          <cell r="M1344">
            <v>37520</v>
          </cell>
          <cell r="N1344" t="str">
            <v>USD</v>
          </cell>
          <cell r="O1344">
            <v>18.75</v>
          </cell>
          <cell r="P1344" t="str">
            <v>USD</v>
          </cell>
          <cell r="Q1344">
            <v>18.75</v>
          </cell>
        </row>
        <row r="1345">
          <cell r="A1345" t="str">
            <v>@01@</v>
          </cell>
          <cell r="B1345" t="str">
            <v>1200001937</v>
          </cell>
          <cell r="C1345" t="str">
            <v>SA</v>
          </cell>
          <cell r="D1345" t="str">
            <v>RAK0209001</v>
          </cell>
          <cell r="E1345" t="str">
            <v>40</v>
          </cell>
          <cell r="F1345" t="str">
            <v>- Liao Hung Ping</v>
          </cell>
          <cell r="G1345" t="str">
            <v/>
          </cell>
          <cell r="H1345" t="str">
            <v>K180321001</v>
          </cell>
          <cell r="I1345" t="str">
            <v/>
          </cell>
          <cell r="J1345" t="str">
            <v/>
          </cell>
          <cell r="K1345" t="str">
            <v>Personal Accident Insurance Sept'02</v>
          </cell>
          <cell r="L1345">
            <v>37520</v>
          </cell>
          <cell r="M1345">
            <v>37520</v>
          </cell>
          <cell r="N1345" t="str">
            <v>USD</v>
          </cell>
          <cell r="O1345">
            <v>18.75</v>
          </cell>
          <cell r="P1345" t="str">
            <v>USD</v>
          </cell>
          <cell r="Q1345">
            <v>18.75</v>
          </cell>
        </row>
        <row r="1346">
          <cell r="A1346" t="str">
            <v>@01@</v>
          </cell>
          <cell r="B1346" t="str">
            <v>1200001937</v>
          </cell>
          <cell r="C1346" t="str">
            <v>SA</v>
          </cell>
          <cell r="D1346" t="str">
            <v>RAK0209001</v>
          </cell>
          <cell r="E1346" t="str">
            <v>40</v>
          </cell>
          <cell r="F1346" t="str">
            <v>- Lin Yu Cheng</v>
          </cell>
          <cell r="G1346" t="str">
            <v/>
          </cell>
          <cell r="H1346" t="str">
            <v>K180321001</v>
          </cell>
          <cell r="I1346" t="str">
            <v/>
          </cell>
          <cell r="J1346" t="str">
            <v/>
          </cell>
          <cell r="K1346" t="str">
            <v>Personal Accident Insurance Sept'02</v>
          </cell>
          <cell r="L1346">
            <v>37520</v>
          </cell>
          <cell r="M1346">
            <v>37520</v>
          </cell>
          <cell r="N1346" t="str">
            <v>USD</v>
          </cell>
          <cell r="O1346">
            <v>18.75</v>
          </cell>
          <cell r="P1346" t="str">
            <v>USD</v>
          </cell>
          <cell r="Q1346">
            <v>18.75</v>
          </cell>
        </row>
        <row r="1347">
          <cell r="A1347" t="str">
            <v>@01@</v>
          </cell>
          <cell r="B1347" t="str">
            <v>1200001937</v>
          </cell>
          <cell r="C1347" t="str">
            <v>SA</v>
          </cell>
          <cell r="D1347" t="str">
            <v>RAK0209001</v>
          </cell>
          <cell r="E1347" t="str">
            <v>40</v>
          </cell>
          <cell r="F1347" t="str">
            <v>- Lo Hsing Jen</v>
          </cell>
          <cell r="G1347" t="str">
            <v/>
          </cell>
          <cell r="H1347" t="str">
            <v>K180321001</v>
          </cell>
          <cell r="I1347" t="str">
            <v/>
          </cell>
          <cell r="J1347" t="str">
            <v/>
          </cell>
          <cell r="K1347" t="str">
            <v>Personal Accident Insurance Sept'02</v>
          </cell>
          <cell r="L1347">
            <v>37520</v>
          </cell>
          <cell r="M1347">
            <v>37520</v>
          </cell>
          <cell r="N1347" t="str">
            <v>USD</v>
          </cell>
          <cell r="O1347">
            <v>18.75</v>
          </cell>
          <cell r="P1347" t="str">
            <v>USD</v>
          </cell>
          <cell r="Q1347">
            <v>18.75</v>
          </cell>
        </row>
        <row r="1348">
          <cell r="A1348" t="str">
            <v>@01@</v>
          </cell>
          <cell r="B1348" t="str">
            <v>1200002173</v>
          </cell>
          <cell r="C1348" t="str">
            <v>SA</v>
          </cell>
          <cell r="D1348" t="str">
            <v>DN.257/ACC/IX/02</v>
          </cell>
          <cell r="E1348" t="str">
            <v>40</v>
          </cell>
          <cell r="F1348" t="str">
            <v>09K180321001</v>
          </cell>
          <cell r="G1348" t="str">
            <v/>
          </cell>
          <cell r="H1348" t="str">
            <v>K180321001</v>
          </cell>
          <cell r="I1348" t="str">
            <v/>
          </cell>
          <cell r="J1348" t="str">
            <v/>
          </cell>
          <cell r="K1348" t="str">
            <v>TRAINING PKP A/BENNY HUTAPEA</v>
          </cell>
          <cell r="L1348">
            <v>37529</v>
          </cell>
          <cell r="M1348">
            <v>37529</v>
          </cell>
          <cell r="N1348" t="str">
            <v>USD</v>
          </cell>
          <cell r="O1348">
            <v>72.41</v>
          </cell>
          <cell r="P1348" t="str">
            <v>IDR</v>
          </cell>
          <cell r="Q1348">
            <v>652918</v>
          </cell>
        </row>
        <row r="1349">
          <cell r="A1349" t="str">
            <v>@01@</v>
          </cell>
          <cell r="B1349" t="str">
            <v>1700000002</v>
          </cell>
          <cell r="C1349" t="str">
            <v>ZH</v>
          </cell>
          <cell r="D1349" t="str">
            <v>SALARY - 09/2002</v>
          </cell>
          <cell r="E1349" t="str">
            <v>40</v>
          </cell>
          <cell r="F1349" t="str">
            <v>Finishing Adm</v>
          </cell>
          <cell r="G1349" t="str">
            <v/>
          </cell>
          <cell r="H1349" t="str">
            <v>K180321001</v>
          </cell>
          <cell r="I1349" t="str">
            <v/>
          </cell>
          <cell r="J1349" t="str">
            <v/>
          </cell>
          <cell r="K1349" t="str">
            <v>BANTUAN SEWA RUMAH</v>
          </cell>
          <cell r="L1349">
            <v>37529</v>
          </cell>
          <cell r="M1349">
            <v>37529</v>
          </cell>
          <cell r="N1349" t="str">
            <v>USD</v>
          </cell>
          <cell r="O1349">
            <v>150.27000000000001</v>
          </cell>
          <cell r="P1349" t="str">
            <v>IDR</v>
          </cell>
          <cell r="Q1349">
            <v>1355000</v>
          </cell>
        </row>
        <row r="1350">
          <cell r="A1350" t="str">
            <v>@01@</v>
          </cell>
          <cell r="B1350" t="str">
            <v>1700000002</v>
          </cell>
          <cell r="C1350" t="str">
            <v>ZH</v>
          </cell>
          <cell r="D1350" t="str">
            <v>SALARY - 09/2002</v>
          </cell>
          <cell r="E1350" t="str">
            <v>40</v>
          </cell>
          <cell r="F1350" t="str">
            <v>Finishing Adm</v>
          </cell>
          <cell r="G1350" t="str">
            <v/>
          </cell>
          <cell r="H1350" t="str">
            <v>K180321001</v>
          </cell>
          <cell r="I1350" t="str">
            <v/>
          </cell>
          <cell r="J1350" t="str">
            <v/>
          </cell>
          <cell r="K1350" t="str">
            <v>TUNJANGAN SHIFT</v>
          </cell>
          <cell r="L1350">
            <v>37529</v>
          </cell>
          <cell r="M1350">
            <v>37529</v>
          </cell>
          <cell r="N1350" t="str">
            <v>USD</v>
          </cell>
          <cell r="O1350">
            <v>134.58000000000001</v>
          </cell>
          <cell r="P1350" t="str">
            <v>IDR</v>
          </cell>
          <cell r="Q1350">
            <v>1213500</v>
          </cell>
        </row>
        <row r="1351">
          <cell r="A1351" t="str">
            <v>@01@</v>
          </cell>
          <cell r="B1351" t="str">
            <v>1200001956</v>
          </cell>
          <cell r="C1351" t="str">
            <v>SA</v>
          </cell>
          <cell r="D1351" t="str">
            <v>P0917037</v>
          </cell>
          <cell r="E1351" t="str">
            <v>40</v>
          </cell>
          <cell r="F1351" t="str">
            <v>Rahman H</v>
          </cell>
          <cell r="G1351" t="str">
            <v/>
          </cell>
          <cell r="H1351" t="str">
            <v>K180321001</v>
          </cell>
          <cell r="I1351" t="str">
            <v/>
          </cell>
          <cell r="J1351" t="str">
            <v/>
          </cell>
          <cell r="K1351" t="str">
            <v>Biaya Service Mobil B 1351 DZ-Finishing dept</v>
          </cell>
          <cell r="L1351">
            <v>37508</v>
          </cell>
          <cell r="M1351">
            <v>37522</v>
          </cell>
          <cell r="N1351" t="str">
            <v>USD</v>
          </cell>
          <cell r="O1351">
            <v>19.7</v>
          </cell>
          <cell r="P1351" t="str">
            <v>IDR</v>
          </cell>
          <cell r="Q1351">
            <v>178000</v>
          </cell>
        </row>
        <row r="1352">
          <cell r="A1352" t="str">
            <v>@01@</v>
          </cell>
          <cell r="B1352" t="str">
            <v>1200001965</v>
          </cell>
          <cell r="C1352" t="str">
            <v>SA</v>
          </cell>
          <cell r="D1352" t="str">
            <v>P0920046</v>
          </cell>
          <cell r="E1352" t="str">
            <v>40</v>
          </cell>
          <cell r="F1352" t="str">
            <v>Rahman H</v>
          </cell>
          <cell r="G1352" t="str">
            <v/>
          </cell>
          <cell r="H1352" t="str">
            <v>K180321001</v>
          </cell>
          <cell r="I1352" t="str">
            <v/>
          </cell>
          <cell r="J1352" t="str">
            <v/>
          </cell>
          <cell r="K1352" t="str">
            <v>Biaya service Mobil B 2886 LK-Finishing dept</v>
          </cell>
          <cell r="L1352">
            <v>37503</v>
          </cell>
          <cell r="M1352">
            <v>37522</v>
          </cell>
          <cell r="N1352" t="str">
            <v>USD</v>
          </cell>
          <cell r="O1352">
            <v>7.75</v>
          </cell>
          <cell r="P1352" t="str">
            <v>IDR</v>
          </cell>
          <cell r="Q1352">
            <v>70000</v>
          </cell>
        </row>
        <row r="1353">
          <cell r="A1353" t="str">
            <v>@01@</v>
          </cell>
          <cell r="B1353" t="str">
            <v>1200001878</v>
          </cell>
          <cell r="C1353" t="str">
            <v>SA</v>
          </cell>
          <cell r="D1353" t="str">
            <v>P0904005</v>
          </cell>
          <cell r="E1353" t="str">
            <v>40</v>
          </cell>
          <cell r="F1353" t="str">
            <v>Tri Susanti</v>
          </cell>
          <cell r="G1353" t="str">
            <v/>
          </cell>
          <cell r="H1353" t="str">
            <v>K180321001</v>
          </cell>
          <cell r="I1353" t="str">
            <v/>
          </cell>
          <cell r="J1353" t="str">
            <v/>
          </cell>
          <cell r="K1353" t="str">
            <v>Biaya Tempel Ban B 2886 Lk - Finishing dept</v>
          </cell>
          <cell r="L1353">
            <v>37489</v>
          </cell>
          <cell r="M1353">
            <v>37516</v>
          </cell>
          <cell r="N1353" t="str">
            <v>USD</v>
          </cell>
          <cell r="O1353">
            <v>2.65</v>
          </cell>
          <cell r="P1353" t="str">
            <v>IDR</v>
          </cell>
          <cell r="Q1353">
            <v>24000</v>
          </cell>
        </row>
        <row r="1354">
          <cell r="A1354" t="str">
            <v>@01@</v>
          </cell>
          <cell r="B1354" t="str">
            <v>1200001880</v>
          </cell>
          <cell r="C1354" t="str">
            <v>SA</v>
          </cell>
          <cell r="D1354" t="str">
            <v>P0904007</v>
          </cell>
          <cell r="E1354" t="str">
            <v>40</v>
          </cell>
          <cell r="F1354" t="str">
            <v>Tri Susanti</v>
          </cell>
          <cell r="G1354" t="str">
            <v/>
          </cell>
          <cell r="H1354" t="str">
            <v>K180321001</v>
          </cell>
          <cell r="I1354" t="str">
            <v/>
          </cell>
          <cell r="J1354" t="str">
            <v/>
          </cell>
          <cell r="K1354" t="str">
            <v>Repair &amp; maint Mobil B 2886 LK-Finishing dept</v>
          </cell>
          <cell r="L1354">
            <v>37481</v>
          </cell>
          <cell r="M1354">
            <v>37516</v>
          </cell>
          <cell r="N1354" t="str">
            <v>USD</v>
          </cell>
          <cell r="O1354">
            <v>71.25</v>
          </cell>
          <cell r="P1354" t="str">
            <v>IDR</v>
          </cell>
          <cell r="Q1354">
            <v>646000</v>
          </cell>
        </row>
        <row r="1355">
          <cell r="A1355" t="str">
            <v>@01@</v>
          </cell>
          <cell r="B1355" t="str">
            <v>1200001966</v>
          </cell>
          <cell r="C1355" t="str">
            <v>SA</v>
          </cell>
          <cell r="D1355" t="str">
            <v>P0920047</v>
          </cell>
          <cell r="E1355" t="str">
            <v>40</v>
          </cell>
          <cell r="F1355" t="str">
            <v>Tri Susanti</v>
          </cell>
          <cell r="G1355" t="str">
            <v/>
          </cell>
          <cell r="H1355" t="str">
            <v>K180321001</v>
          </cell>
          <cell r="I1355" t="str">
            <v/>
          </cell>
          <cell r="J1355" t="str">
            <v/>
          </cell>
          <cell r="K1355" t="str">
            <v>Biaya service Mobil B 2886 LK-Finishing dept</v>
          </cell>
          <cell r="L1355">
            <v>37498</v>
          </cell>
          <cell r="M1355">
            <v>37522</v>
          </cell>
          <cell r="N1355" t="str">
            <v>USD</v>
          </cell>
          <cell r="O1355">
            <v>34.869999999999997</v>
          </cell>
          <cell r="P1355" t="str">
            <v>IDR</v>
          </cell>
          <cell r="Q1355">
            <v>315000</v>
          </cell>
        </row>
        <row r="1356">
          <cell r="A1356" t="str">
            <v>@01@</v>
          </cell>
          <cell r="B1356" t="str">
            <v>1200002057</v>
          </cell>
          <cell r="C1356" t="str">
            <v>SA</v>
          </cell>
          <cell r="D1356" t="str">
            <v>P0924057</v>
          </cell>
          <cell r="E1356" t="str">
            <v>40</v>
          </cell>
          <cell r="F1356" t="str">
            <v>Rahmadi H</v>
          </cell>
          <cell r="G1356" t="str">
            <v/>
          </cell>
          <cell r="H1356" t="str">
            <v>K180321001</v>
          </cell>
          <cell r="I1356" t="str">
            <v/>
          </cell>
          <cell r="J1356" t="str">
            <v/>
          </cell>
          <cell r="K1356" t="str">
            <v>Biaya BBM B 2886 LK &amp; B 1351 DZ-Finishing dept</v>
          </cell>
          <cell r="L1356">
            <v>37512</v>
          </cell>
          <cell r="M1356">
            <v>37529</v>
          </cell>
          <cell r="N1356" t="str">
            <v>USD</v>
          </cell>
          <cell r="O1356">
            <v>18.850000000000001</v>
          </cell>
          <cell r="P1356" t="str">
            <v>IDR</v>
          </cell>
          <cell r="Q1356">
            <v>170000</v>
          </cell>
        </row>
        <row r="1357">
          <cell r="A1357" t="str">
            <v>@01@</v>
          </cell>
          <cell r="B1357" t="str">
            <v>1200002058</v>
          </cell>
          <cell r="C1357" t="str">
            <v>SA</v>
          </cell>
          <cell r="D1357" t="str">
            <v>P0924058</v>
          </cell>
          <cell r="E1357" t="str">
            <v>40</v>
          </cell>
          <cell r="F1357" t="str">
            <v>Rahmadi H</v>
          </cell>
          <cell r="G1357" t="str">
            <v/>
          </cell>
          <cell r="H1357" t="str">
            <v>K180321001</v>
          </cell>
          <cell r="I1357" t="str">
            <v/>
          </cell>
          <cell r="J1357" t="str">
            <v/>
          </cell>
          <cell r="K1357" t="str">
            <v>Biaya BBM B 2886 LK &amp; B 1351 DZ-Finishing dept</v>
          </cell>
          <cell r="L1357">
            <v>37517</v>
          </cell>
          <cell r="M1357">
            <v>37529</v>
          </cell>
          <cell r="N1357" t="str">
            <v>USD</v>
          </cell>
          <cell r="O1357">
            <v>21.07</v>
          </cell>
          <cell r="P1357" t="str">
            <v>IDR</v>
          </cell>
          <cell r="Q1357">
            <v>190000</v>
          </cell>
        </row>
        <row r="1358">
          <cell r="A1358" t="str">
            <v>@01@</v>
          </cell>
          <cell r="B1358" t="str">
            <v>1200001955</v>
          </cell>
          <cell r="C1358" t="str">
            <v>SA</v>
          </cell>
          <cell r="D1358" t="str">
            <v>P0917036</v>
          </cell>
          <cell r="E1358" t="str">
            <v>40</v>
          </cell>
          <cell r="F1358" t="str">
            <v>Rahman H</v>
          </cell>
          <cell r="G1358" t="str">
            <v/>
          </cell>
          <cell r="H1358" t="str">
            <v>K180321001</v>
          </cell>
          <cell r="I1358" t="str">
            <v/>
          </cell>
          <cell r="J1358" t="str">
            <v/>
          </cell>
          <cell r="K1358" t="str">
            <v>Biaya BBM B 2886 LK &amp; B 1351 DZ-FINISHING DEPT</v>
          </cell>
          <cell r="L1358">
            <v>37508</v>
          </cell>
          <cell r="M1358">
            <v>37522</v>
          </cell>
          <cell r="N1358" t="str">
            <v>USD</v>
          </cell>
          <cell r="O1358">
            <v>49.82</v>
          </cell>
          <cell r="P1358" t="str">
            <v>IDR</v>
          </cell>
          <cell r="Q1358">
            <v>450000</v>
          </cell>
        </row>
        <row r="1359">
          <cell r="A1359" t="str">
            <v>@01@</v>
          </cell>
          <cell r="B1359" t="str">
            <v>1200001962</v>
          </cell>
          <cell r="C1359" t="str">
            <v>SA</v>
          </cell>
          <cell r="D1359" t="str">
            <v>P0920043</v>
          </cell>
          <cell r="E1359" t="str">
            <v>40</v>
          </cell>
          <cell r="F1359" t="str">
            <v>Rahman H</v>
          </cell>
          <cell r="G1359" t="str">
            <v/>
          </cell>
          <cell r="H1359" t="str">
            <v>K180321001</v>
          </cell>
          <cell r="I1359" t="str">
            <v/>
          </cell>
          <cell r="J1359" t="str">
            <v/>
          </cell>
          <cell r="K1359" t="str">
            <v>Biaya BBM B 2886 LK &amp; B 1351 DZ-Finish dept</v>
          </cell>
          <cell r="L1359">
            <v>37503</v>
          </cell>
          <cell r="M1359">
            <v>37522</v>
          </cell>
          <cell r="N1359" t="str">
            <v>USD</v>
          </cell>
          <cell r="O1359">
            <v>39.85</v>
          </cell>
          <cell r="P1359" t="str">
            <v>IDR</v>
          </cell>
          <cell r="Q1359">
            <v>360000</v>
          </cell>
        </row>
        <row r="1360">
          <cell r="A1360" t="str">
            <v>@01@</v>
          </cell>
          <cell r="B1360" t="str">
            <v>1200001878</v>
          </cell>
          <cell r="C1360" t="str">
            <v>SA</v>
          </cell>
          <cell r="D1360" t="str">
            <v>P0904005</v>
          </cell>
          <cell r="E1360" t="str">
            <v>40</v>
          </cell>
          <cell r="F1360" t="str">
            <v>Tri Susanti</v>
          </cell>
          <cell r="G1360" t="str">
            <v/>
          </cell>
          <cell r="H1360" t="str">
            <v>K180321001</v>
          </cell>
          <cell r="I1360" t="str">
            <v/>
          </cell>
          <cell r="J1360" t="str">
            <v/>
          </cell>
          <cell r="K1360" t="str">
            <v>Biaya BBM B 2886 Lk - Finishing Dept</v>
          </cell>
          <cell r="L1360">
            <v>37489</v>
          </cell>
          <cell r="M1360">
            <v>37516</v>
          </cell>
          <cell r="N1360" t="str">
            <v>USD</v>
          </cell>
          <cell r="O1360">
            <v>16.55</v>
          </cell>
          <cell r="P1360" t="str">
            <v>IDR</v>
          </cell>
          <cell r="Q1360">
            <v>150000</v>
          </cell>
        </row>
        <row r="1361">
          <cell r="A1361" t="str">
            <v>@01@</v>
          </cell>
          <cell r="B1361" t="str">
            <v>1200001883</v>
          </cell>
          <cell r="C1361" t="str">
            <v>SA</v>
          </cell>
          <cell r="D1361" t="str">
            <v>P0906011</v>
          </cell>
          <cell r="E1361" t="str">
            <v>40</v>
          </cell>
          <cell r="F1361" t="str">
            <v>Tri Susanti</v>
          </cell>
          <cell r="G1361" t="str">
            <v/>
          </cell>
          <cell r="H1361" t="str">
            <v>K180321001</v>
          </cell>
          <cell r="I1361" t="str">
            <v/>
          </cell>
          <cell r="J1361" t="str">
            <v/>
          </cell>
          <cell r="K1361" t="str">
            <v>Biaya BBM B 2886 LK &amp; B 1351 DZ-Finishing dept</v>
          </cell>
          <cell r="L1361">
            <v>37498</v>
          </cell>
          <cell r="M1361">
            <v>37516</v>
          </cell>
          <cell r="N1361" t="str">
            <v>USD</v>
          </cell>
          <cell r="O1361">
            <v>44.12</v>
          </cell>
          <cell r="P1361" t="str">
            <v>IDR</v>
          </cell>
          <cell r="Q1361">
            <v>400000</v>
          </cell>
        </row>
        <row r="1362">
          <cell r="A1362" t="str">
            <v>@01@</v>
          </cell>
          <cell r="B1362" t="str">
            <v>1200002261</v>
          </cell>
          <cell r="C1362" t="str">
            <v>SA</v>
          </cell>
          <cell r="D1362" t="str">
            <v>DN.285/ACC/IX/02</v>
          </cell>
          <cell r="E1362" t="str">
            <v>40</v>
          </cell>
          <cell r="F1362" t="str">
            <v>09K180321001</v>
          </cell>
          <cell r="G1362" t="str">
            <v/>
          </cell>
          <cell r="H1362" t="str">
            <v>K180321001</v>
          </cell>
          <cell r="I1362" t="str">
            <v/>
          </cell>
          <cell r="J1362" t="str">
            <v/>
          </cell>
          <cell r="K1362" t="str">
            <v>BY.MUTASI B 1351 DZ</v>
          </cell>
          <cell r="L1362">
            <v>37529</v>
          </cell>
          <cell r="M1362">
            <v>37529</v>
          </cell>
          <cell r="N1362" t="str">
            <v>USD</v>
          </cell>
          <cell r="O1362">
            <v>246.96</v>
          </cell>
          <cell r="P1362" t="str">
            <v>IDR</v>
          </cell>
          <cell r="Q1362">
            <v>2226900</v>
          </cell>
        </row>
        <row r="1363">
          <cell r="A1363" t="str">
            <v>@01@</v>
          </cell>
          <cell r="B1363" t="str">
            <v>1800000172</v>
          </cell>
          <cell r="C1363" t="str">
            <v>ZM</v>
          </cell>
          <cell r="D1363" t="str">
            <v>MIMS TRANSFER</v>
          </cell>
          <cell r="E1363" t="str">
            <v>40</v>
          </cell>
          <cell r="F1363" t="str">
            <v>00035810052111</v>
          </cell>
          <cell r="G1363" t="str">
            <v/>
          </cell>
          <cell r="H1363" t="str">
            <v>K180321001</v>
          </cell>
          <cell r="I1363" t="str">
            <v/>
          </cell>
          <cell r="J1363" t="str">
            <v/>
          </cell>
          <cell r="K1363" t="str">
            <v>867746-0002-FORM, PRINTEDWORK REQUEST; 3SHT/SE</v>
          </cell>
          <cell r="L1363">
            <v>37519</v>
          </cell>
          <cell r="M1363">
            <v>37519</v>
          </cell>
          <cell r="N1363" t="str">
            <v>USD</v>
          </cell>
          <cell r="O1363">
            <v>13.39</v>
          </cell>
          <cell r="P1363" t="str">
            <v>USD</v>
          </cell>
          <cell r="Q1363">
            <v>13.39</v>
          </cell>
        </row>
        <row r="1364">
          <cell r="A1364" t="str">
            <v>@01@</v>
          </cell>
          <cell r="B1364" t="str">
            <v>1800000172</v>
          </cell>
          <cell r="C1364" t="str">
            <v>ZM</v>
          </cell>
          <cell r="D1364" t="str">
            <v>MIMS TRANSFER</v>
          </cell>
          <cell r="E1364" t="str">
            <v>40</v>
          </cell>
          <cell r="F1364" t="str">
            <v>00035810052111</v>
          </cell>
          <cell r="G1364" t="str">
            <v/>
          </cell>
          <cell r="H1364" t="str">
            <v>K180321001</v>
          </cell>
          <cell r="I1364" t="str">
            <v/>
          </cell>
          <cell r="J1364" t="str">
            <v/>
          </cell>
          <cell r="K1364" t="str">
            <v>867746-0003-FORM, PRINTEDSTORE REQUISITION; 4S</v>
          </cell>
          <cell r="L1364">
            <v>37519</v>
          </cell>
          <cell r="M1364">
            <v>37519</v>
          </cell>
          <cell r="N1364" t="str">
            <v>USD</v>
          </cell>
          <cell r="O1364">
            <v>36.549999999999997</v>
          </cell>
          <cell r="P1364" t="str">
            <v>USD</v>
          </cell>
          <cell r="Q1364">
            <v>36.549999999999997</v>
          </cell>
        </row>
        <row r="1365">
          <cell r="A1365" t="str">
            <v>@01@</v>
          </cell>
          <cell r="B1365" t="str">
            <v>1800000145</v>
          </cell>
          <cell r="C1365" t="str">
            <v>ZM</v>
          </cell>
          <cell r="D1365" t="str">
            <v>MIMS TRANSFER</v>
          </cell>
          <cell r="E1365" t="str">
            <v>40</v>
          </cell>
          <cell r="F1365" t="str">
            <v>00035810052113</v>
          </cell>
          <cell r="G1365" t="str">
            <v/>
          </cell>
          <cell r="H1365" t="str">
            <v>K180321001</v>
          </cell>
          <cell r="I1365" t="str">
            <v/>
          </cell>
          <cell r="J1365" t="str">
            <v/>
          </cell>
          <cell r="K1365" t="str">
            <v>860784-0001-WATER, DRINKING, STERILE19 L/BTL;</v>
          </cell>
          <cell r="L1365">
            <v>37503</v>
          </cell>
          <cell r="M1365">
            <v>37503</v>
          </cell>
          <cell r="N1365" t="str">
            <v>USD</v>
          </cell>
          <cell r="O1365">
            <v>23.98</v>
          </cell>
          <cell r="P1365" t="str">
            <v>USD</v>
          </cell>
          <cell r="Q1365">
            <v>23.98</v>
          </cell>
        </row>
        <row r="1366">
          <cell r="A1366" t="str">
            <v>@01@</v>
          </cell>
          <cell r="B1366" t="str">
            <v>1800000175</v>
          </cell>
          <cell r="C1366" t="str">
            <v>ZM</v>
          </cell>
          <cell r="D1366" t="str">
            <v>MIMS TRANSFER</v>
          </cell>
          <cell r="E1366" t="str">
            <v>40</v>
          </cell>
          <cell r="F1366" t="str">
            <v>00035810052113</v>
          </cell>
          <cell r="G1366" t="str">
            <v/>
          </cell>
          <cell r="H1366" t="str">
            <v>K180321001</v>
          </cell>
          <cell r="I1366" t="str">
            <v/>
          </cell>
          <cell r="J1366" t="str">
            <v/>
          </cell>
          <cell r="K1366" t="str">
            <v>865860-0001-WATER, DRINKING, STERILE19 L/BTL;</v>
          </cell>
          <cell r="L1366">
            <v>37520</v>
          </cell>
          <cell r="M1366">
            <v>37520</v>
          </cell>
          <cell r="N1366" t="str">
            <v>USD</v>
          </cell>
          <cell r="O1366">
            <v>9.06</v>
          </cell>
          <cell r="P1366" t="str">
            <v>USD</v>
          </cell>
          <cell r="Q1366">
            <v>9.06</v>
          </cell>
        </row>
        <row r="1367">
          <cell r="A1367" t="str">
            <v>@01@</v>
          </cell>
          <cell r="B1367" t="str">
            <v>1200002258</v>
          </cell>
          <cell r="C1367" t="str">
            <v>SA</v>
          </cell>
          <cell r="D1367" t="str">
            <v>RAK0209035</v>
          </cell>
          <cell r="E1367" t="str">
            <v>40</v>
          </cell>
          <cell r="F1367" t="str">
            <v>Accrued</v>
          </cell>
          <cell r="G1367" t="str">
            <v/>
          </cell>
          <cell r="H1367" t="str">
            <v>K180321001</v>
          </cell>
          <cell r="I1367" t="str">
            <v/>
          </cell>
          <cell r="J1367" t="str">
            <v/>
          </cell>
          <cell r="K1367" t="str">
            <v>Accrue Port Charges Buatan for Material SEPT' 02</v>
          </cell>
          <cell r="L1367">
            <v>37529</v>
          </cell>
          <cell r="M1367">
            <v>37529</v>
          </cell>
          <cell r="N1367" t="str">
            <v>USD</v>
          </cell>
          <cell r="O1367">
            <v>5158.1000000000004</v>
          </cell>
          <cell r="P1367" t="str">
            <v>USD</v>
          </cell>
          <cell r="Q1367">
            <v>5158.1000000000004</v>
          </cell>
        </row>
        <row r="1368">
          <cell r="A1368" t="str">
            <v>@01@</v>
          </cell>
          <cell r="B1368" t="str">
            <v>1200002258</v>
          </cell>
          <cell r="C1368" t="str">
            <v>SA</v>
          </cell>
          <cell r="D1368" t="str">
            <v>RAK0209035</v>
          </cell>
          <cell r="E1368" t="str">
            <v>40</v>
          </cell>
          <cell r="F1368" t="str">
            <v>Accrued</v>
          </cell>
          <cell r="G1368" t="str">
            <v/>
          </cell>
          <cell r="H1368" t="str">
            <v>K180321001</v>
          </cell>
          <cell r="I1368" t="str">
            <v/>
          </cell>
          <cell r="J1368" t="str">
            <v/>
          </cell>
          <cell r="K1368" t="str">
            <v>Accrue Inland to Port (fr MATERIAL TRANSPORT) SEPT</v>
          </cell>
          <cell r="L1368">
            <v>37529</v>
          </cell>
          <cell r="M1368">
            <v>37529</v>
          </cell>
          <cell r="N1368" t="str">
            <v>USD</v>
          </cell>
          <cell r="O1368">
            <v>8312.07</v>
          </cell>
          <cell r="P1368" t="str">
            <v>USD</v>
          </cell>
          <cell r="Q1368">
            <v>8312.07</v>
          </cell>
        </row>
        <row r="1369">
          <cell r="A1369" t="str">
            <v>@01@</v>
          </cell>
          <cell r="B1369" t="str">
            <v>1200002427</v>
          </cell>
          <cell r="C1369" t="str">
            <v>SA</v>
          </cell>
          <cell r="D1369" t="str">
            <v>RAK0209042</v>
          </cell>
          <cell r="E1369" t="str">
            <v>50</v>
          </cell>
          <cell r="F1369" t="str">
            <v>Accrued Buatan</v>
          </cell>
          <cell r="G1369" t="str">
            <v/>
          </cell>
          <cell r="H1369" t="str">
            <v>K180321001</v>
          </cell>
          <cell r="I1369" t="str">
            <v/>
          </cell>
          <cell r="J1369" t="str">
            <v/>
          </cell>
          <cell r="K1369" t="str">
            <v>Reverse Accrue Port charges Buatan f/Material Sept</v>
          </cell>
          <cell r="L1369">
            <v>37529</v>
          </cell>
          <cell r="M1369">
            <v>37529</v>
          </cell>
          <cell r="N1369" t="str">
            <v>USD</v>
          </cell>
          <cell r="O1369">
            <v>-5158.1099999999997</v>
          </cell>
          <cell r="P1369" t="str">
            <v>USD</v>
          </cell>
          <cell r="Q1369">
            <v>-5158.1099999999997</v>
          </cell>
        </row>
        <row r="1370">
          <cell r="A1370" t="str">
            <v>@01@</v>
          </cell>
          <cell r="B1370" t="str">
            <v>1200002428</v>
          </cell>
          <cell r="C1370" t="str">
            <v>SA</v>
          </cell>
          <cell r="D1370" t="str">
            <v>RAK0209043</v>
          </cell>
          <cell r="E1370" t="str">
            <v>40</v>
          </cell>
          <cell r="F1370" t="str">
            <v>Accrued Buatan</v>
          </cell>
          <cell r="G1370" t="str">
            <v/>
          </cell>
          <cell r="H1370" t="str">
            <v>K180321001</v>
          </cell>
          <cell r="I1370" t="str">
            <v/>
          </cell>
          <cell r="J1370" t="str">
            <v/>
          </cell>
          <cell r="K1370" t="str">
            <v>Accrue Port charges Buatan f/Material Sept'02</v>
          </cell>
          <cell r="L1370">
            <v>37529</v>
          </cell>
          <cell r="M1370">
            <v>37529</v>
          </cell>
          <cell r="N1370" t="str">
            <v>USD</v>
          </cell>
          <cell r="O1370">
            <v>2391.86</v>
          </cell>
          <cell r="P1370" t="str">
            <v>USD</v>
          </cell>
          <cell r="Q1370">
            <v>2391.86</v>
          </cell>
        </row>
        <row r="1371">
          <cell r="A1371" t="str">
            <v>@01@</v>
          </cell>
          <cell r="B1371" t="str">
            <v>1200002427</v>
          </cell>
          <cell r="C1371" t="str">
            <v>SA</v>
          </cell>
          <cell r="D1371" t="str">
            <v>RAK0209042</v>
          </cell>
          <cell r="E1371" t="str">
            <v>50</v>
          </cell>
          <cell r="F1371" t="str">
            <v>Accrued Pulp Trans</v>
          </cell>
          <cell r="G1371" t="str">
            <v/>
          </cell>
          <cell r="H1371" t="str">
            <v>K180321001</v>
          </cell>
          <cell r="I1371" t="str">
            <v/>
          </cell>
          <cell r="J1371" t="str">
            <v/>
          </cell>
          <cell r="K1371" t="str">
            <v>Reverse Accrue Inland to Port f/Pulp Transp (mater</v>
          </cell>
          <cell r="L1371">
            <v>37529</v>
          </cell>
          <cell r="M1371">
            <v>37529</v>
          </cell>
          <cell r="N1371" t="str">
            <v>USD</v>
          </cell>
          <cell r="O1371">
            <v>-8312.07</v>
          </cell>
          <cell r="P1371" t="str">
            <v>USD</v>
          </cell>
          <cell r="Q1371">
            <v>-8312.07</v>
          </cell>
        </row>
        <row r="1372">
          <cell r="A1372" t="str">
            <v>@01@</v>
          </cell>
          <cell r="B1372" t="str">
            <v>1200002428</v>
          </cell>
          <cell r="C1372" t="str">
            <v>SA</v>
          </cell>
          <cell r="D1372" t="str">
            <v>RAK0209043</v>
          </cell>
          <cell r="E1372" t="str">
            <v>40</v>
          </cell>
          <cell r="F1372" t="str">
            <v>Accrued Pulp Trans</v>
          </cell>
          <cell r="G1372" t="str">
            <v/>
          </cell>
          <cell r="H1372" t="str">
            <v>K180321001</v>
          </cell>
          <cell r="I1372" t="str">
            <v/>
          </cell>
          <cell r="J1372" t="str">
            <v/>
          </cell>
          <cell r="K1372" t="str">
            <v>Accrue Inland to Port f/Pulp Transp (material) Sep</v>
          </cell>
          <cell r="L1372">
            <v>37529</v>
          </cell>
          <cell r="M1372">
            <v>37529</v>
          </cell>
          <cell r="N1372" t="str">
            <v>USD</v>
          </cell>
          <cell r="O1372">
            <v>3416.87</v>
          </cell>
          <cell r="P1372" t="str">
            <v>USD</v>
          </cell>
          <cell r="Q1372">
            <v>3416.87</v>
          </cell>
        </row>
        <row r="1373">
          <cell r="A1373" t="str">
            <v>@01@</v>
          </cell>
          <cell r="B1373" t="str">
            <v>0300000060</v>
          </cell>
          <cell r="C1373" t="str">
            <v>AF</v>
          </cell>
          <cell r="D1373" t="str">
            <v/>
          </cell>
          <cell r="E1373" t="str">
            <v>40</v>
          </cell>
          <cell r="F1373" t="str">
            <v>09K180321001</v>
          </cell>
          <cell r="G1373" t="str">
            <v/>
          </cell>
          <cell r="H1373" t="str">
            <v>K180321001</v>
          </cell>
          <cell r="I1373" t="str">
            <v/>
          </cell>
          <cell r="J1373" t="str">
            <v/>
          </cell>
          <cell r="K1373" t="str">
            <v/>
          </cell>
          <cell r="L1373">
            <v>37529</v>
          </cell>
          <cell r="M1373">
            <v>37529</v>
          </cell>
          <cell r="N1373" t="str">
            <v>USD</v>
          </cell>
          <cell r="O1373">
            <v>517.34</v>
          </cell>
          <cell r="P1373" t="str">
            <v>USD</v>
          </cell>
          <cell r="Q1373">
            <v>517.34</v>
          </cell>
        </row>
        <row r="1374">
          <cell r="A1374" t="str">
            <v>@01@</v>
          </cell>
          <cell r="B1374" t="str">
            <v>1200002009</v>
          </cell>
          <cell r="C1374" t="str">
            <v>SA</v>
          </cell>
          <cell r="D1374" t="str">
            <v>RAK0209006</v>
          </cell>
          <cell r="E1374" t="str">
            <v>40</v>
          </cell>
          <cell r="F1374" t="str">
            <v>Prepaid Insrn</v>
          </cell>
          <cell r="G1374" t="str">
            <v/>
          </cell>
          <cell r="H1374" t="str">
            <v>K180321001</v>
          </cell>
          <cell r="I1374" t="str">
            <v/>
          </cell>
          <cell r="J1374" t="str">
            <v/>
          </cell>
          <cell r="K1374" t="str">
            <v>Forklift Equipment Insurance SEPT'02</v>
          </cell>
          <cell r="L1374">
            <v>37523</v>
          </cell>
          <cell r="M1374">
            <v>37523</v>
          </cell>
          <cell r="N1374" t="str">
            <v>USD</v>
          </cell>
          <cell r="O1374">
            <v>192.91</v>
          </cell>
          <cell r="P1374" t="str">
            <v>USD</v>
          </cell>
          <cell r="Q1374">
            <v>192.91</v>
          </cell>
        </row>
        <row r="1375">
          <cell r="A1375" t="str">
            <v>@01@</v>
          </cell>
          <cell r="B1375" t="str">
            <v>1800000140</v>
          </cell>
          <cell r="C1375" t="str">
            <v>ZM</v>
          </cell>
          <cell r="D1375" t="str">
            <v>MIMS TRANSFER</v>
          </cell>
          <cell r="E1375" t="str">
            <v>40</v>
          </cell>
          <cell r="F1375" t="str">
            <v>00035820040610</v>
          </cell>
          <cell r="G1375" t="str">
            <v/>
          </cell>
          <cell r="H1375" t="str">
            <v>K180321002</v>
          </cell>
          <cell r="I1375" t="str">
            <v/>
          </cell>
          <cell r="J1375" t="str">
            <v/>
          </cell>
          <cell r="K1375" t="str">
            <v>859976-0001-PALLET, MATERIAL HANDLING670 X 930</v>
          </cell>
          <cell r="L1375">
            <v>37501</v>
          </cell>
          <cell r="M1375">
            <v>37501</v>
          </cell>
          <cell r="N1375" t="str">
            <v>USD</v>
          </cell>
          <cell r="O1375">
            <v>493.73</v>
          </cell>
          <cell r="P1375" t="str">
            <v>USD</v>
          </cell>
          <cell r="Q1375">
            <v>493.73</v>
          </cell>
        </row>
        <row r="1376">
          <cell r="A1376" t="str">
            <v>@01@</v>
          </cell>
          <cell r="B1376" t="str">
            <v>1800000140</v>
          </cell>
          <cell r="C1376" t="str">
            <v>ZM</v>
          </cell>
          <cell r="D1376" t="str">
            <v>MIMS TRANSFER</v>
          </cell>
          <cell r="E1376" t="str">
            <v>40</v>
          </cell>
          <cell r="F1376" t="str">
            <v>00035820040610</v>
          </cell>
          <cell r="G1376" t="str">
            <v/>
          </cell>
          <cell r="H1376" t="str">
            <v>K180321002</v>
          </cell>
          <cell r="I1376" t="str">
            <v/>
          </cell>
          <cell r="J1376" t="str">
            <v/>
          </cell>
          <cell r="K1376" t="str">
            <v>859977-0001-PALLET, MATERIAL HANDLING630 X 880</v>
          </cell>
          <cell r="L1376">
            <v>37501</v>
          </cell>
          <cell r="M1376">
            <v>37501</v>
          </cell>
          <cell r="N1376" t="str">
            <v>USD</v>
          </cell>
          <cell r="O1376">
            <v>149.94999999999999</v>
          </cell>
          <cell r="P1376" t="str">
            <v>USD</v>
          </cell>
          <cell r="Q1376">
            <v>149.94999999999999</v>
          </cell>
        </row>
        <row r="1377">
          <cell r="A1377" t="str">
            <v>@01@</v>
          </cell>
          <cell r="B1377" t="str">
            <v>1800000140</v>
          </cell>
          <cell r="C1377" t="str">
            <v>ZM</v>
          </cell>
          <cell r="D1377" t="str">
            <v>MIMS TRANSFER</v>
          </cell>
          <cell r="E1377" t="str">
            <v>40</v>
          </cell>
          <cell r="F1377" t="str">
            <v>00035820040610</v>
          </cell>
          <cell r="G1377" t="str">
            <v/>
          </cell>
          <cell r="H1377" t="str">
            <v>K180321002</v>
          </cell>
          <cell r="I1377" t="str">
            <v/>
          </cell>
          <cell r="J1377" t="str">
            <v/>
          </cell>
          <cell r="K1377" t="str">
            <v>859989-0001-PALLET, MATERIAL HANDLING630 X 880</v>
          </cell>
          <cell r="L1377">
            <v>37501</v>
          </cell>
          <cell r="M1377">
            <v>37501</v>
          </cell>
          <cell r="N1377" t="str">
            <v>USD</v>
          </cell>
          <cell r="O1377">
            <v>74.98</v>
          </cell>
          <cell r="P1377" t="str">
            <v>USD</v>
          </cell>
          <cell r="Q1377">
            <v>74.98</v>
          </cell>
        </row>
        <row r="1378">
          <cell r="A1378" t="str">
            <v>@01@</v>
          </cell>
          <cell r="B1378" t="str">
            <v>1800000140</v>
          </cell>
          <cell r="C1378" t="str">
            <v>ZM</v>
          </cell>
          <cell r="D1378" t="str">
            <v>MIMS TRANSFER</v>
          </cell>
          <cell r="E1378" t="str">
            <v>40</v>
          </cell>
          <cell r="F1378" t="str">
            <v>00035820040610</v>
          </cell>
          <cell r="G1378" t="str">
            <v/>
          </cell>
          <cell r="H1378" t="str">
            <v>K180321002</v>
          </cell>
          <cell r="I1378" t="str">
            <v/>
          </cell>
          <cell r="J1378" t="str">
            <v/>
          </cell>
          <cell r="K1378" t="str">
            <v>859989-0002-PALLET, MATERIAL HANDLING630 X 930</v>
          </cell>
          <cell r="L1378">
            <v>37501</v>
          </cell>
          <cell r="M1378">
            <v>37501</v>
          </cell>
          <cell r="N1378" t="str">
            <v>USD</v>
          </cell>
          <cell r="O1378">
            <v>164.11</v>
          </cell>
          <cell r="P1378" t="str">
            <v>USD</v>
          </cell>
          <cell r="Q1378">
            <v>164.11</v>
          </cell>
        </row>
        <row r="1379">
          <cell r="A1379" t="str">
            <v>@01@</v>
          </cell>
          <cell r="B1379" t="str">
            <v>1800000140</v>
          </cell>
          <cell r="C1379" t="str">
            <v>ZM</v>
          </cell>
          <cell r="D1379" t="str">
            <v>MIMS TRANSFER</v>
          </cell>
          <cell r="E1379" t="str">
            <v>40</v>
          </cell>
          <cell r="F1379" t="str">
            <v>00035820040610</v>
          </cell>
          <cell r="G1379" t="str">
            <v/>
          </cell>
          <cell r="H1379" t="str">
            <v>K180321002</v>
          </cell>
          <cell r="I1379" t="str">
            <v/>
          </cell>
          <cell r="J1379" t="str">
            <v/>
          </cell>
          <cell r="K1379" t="str">
            <v>859989-0003-PALLET, MATERIAL HANDLING670 X 930</v>
          </cell>
          <cell r="L1379">
            <v>37501</v>
          </cell>
          <cell r="M1379">
            <v>37501</v>
          </cell>
          <cell r="N1379" t="str">
            <v>USD</v>
          </cell>
          <cell r="O1379">
            <v>259.86</v>
          </cell>
          <cell r="P1379" t="str">
            <v>USD</v>
          </cell>
          <cell r="Q1379">
            <v>259.86</v>
          </cell>
        </row>
        <row r="1380">
          <cell r="A1380" t="str">
            <v>@01@</v>
          </cell>
          <cell r="B1380" t="str">
            <v>1800000143</v>
          </cell>
          <cell r="C1380" t="str">
            <v>ZM</v>
          </cell>
          <cell r="D1380" t="str">
            <v>MIMS TRANSFER</v>
          </cell>
          <cell r="E1380" t="str">
            <v>40</v>
          </cell>
          <cell r="F1380" t="str">
            <v>00035820040610</v>
          </cell>
          <cell r="G1380" t="str">
            <v/>
          </cell>
          <cell r="H1380" t="str">
            <v>K180321002</v>
          </cell>
          <cell r="I1380" t="str">
            <v/>
          </cell>
          <cell r="J1380" t="str">
            <v/>
          </cell>
          <cell r="K1380" t="str">
            <v>860808-0001-PALLET, MATERIAL HANDLING670 X 102</v>
          </cell>
          <cell r="L1380">
            <v>37502</v>
          </cell>
          <cell r="M1380">
            <v>37502</v>
          </cell>
          <cell r="N1380" t="str">
            <v>USD</v>
          </cell>
          <cell r="O1380">
            <v>284.68</v>
          </cell>
          <cell r="P1380" t="str">
            <v>USD</v>
          </cell>
          <cell r="Q1380">
            <v>284.68</v>
          </cell>
        </row>
        <row r="1381">
          <cell r="A1381" t="str">
            <v>@01@</v>
          </cell>
          <cell r="B1381" t="str">
            <v>1800000143</v>
          </cell>
          <cell r="C1381" t="str">
            <v>ZM</v>
          </cell>
          <cell r="D1381" t="str">
            <v>MIMS TRANSFER</v>
          </cell>
          <cell r="E1381" t="str">
            <v>40</v>
          </cell>
          <cell r="F1381" t="str">
            <v>00035820040610</v>
          </cell>
          <cell r="G1381" t="str">
            <v/>
          </cell>
          <cell r="H1381" t="str">
            <v>K180321002</v>
          </cell>
          <cell r="I1381" t="str">
            <v/>
          </cell>
          <cell r="J1381" t="str">
            <v/>
          </cell>
          <cell r="K1381" t="str">
            <v>860808-0002-PALLET, MATERIAL HANDLING810 X 111</v>
          </cell>
          <cell r="L1381">
            <v>37502</v>
          </cell>
          <cell r="M1381">
            <v>37502</v>
          </cell>
          <cell r="N1381" t="str">
            <v>USD</v>
          </cell>
          <cell r="O1381">
            <v>275.57</v>
          </cell>
          <cell r="P1381" t="str">
            <v>USD</v>
          </cell>
          <cell r="Q1381">
            <v>275.57</v>
          </cell>
        </row>
        <row r="1382">
          <cell r="A1382" t="str">
            <v>@01@</v>
          </cell>
          <cell r="B1382" t="str">
            <v>1800000143</v>
          </cell>
          <cell r="C1382" t="str">
            <v>ZM</v>
          </cell>
          <cell r="D1382" t="str">
            <v>MIMS TRANSFER</v>
          </cell>
          <cell r="E1382" t="str">
            <v>40</v>
          </cell>
          <cell r="F1382" t="str">
            <v>00035820040610</v>
          </cell>
          <cell r="G1382" t="str">
            <v/>
          </cell>
          <cell r="H1382" t="str">
            <v>K180321002</v>
          </cell>
          <cell r="I1382" t="str">
            <v/>
          </cell>
          <cell r="J1382" t="str">
            <v/>
          </cell>
          <cell r="K1382" t="str">
            <v>860808-0003-PALLET, MATERIAL HANDLING910 X 122</v>
          </cell>
          <cell r="L1382">
            <v>37502</v>
          </cell>
          <cell r="M1382">
            <v>37502</v>
          </cell>
          <cell r="N1382" t="str">
            <v>USD</v>
          </cell>
          <cell r="O1382">
            <v>70.709999999999994</v>
          </cell>
          <cell r="P1382" t="str">
            <v>USD</v>
          </cell>
          <cell r="Q1382">
            <v>70.709999999999994</v>
          </cell>
        </row>
        <row r="1383">
          <cell r="A1383" t="str">
            <v>@01@</v>
          </cell>
          <cell r="B1383" t="str">
            <v>1800000143</v>
          </cell>
          <cell r="C1383" t="str">
            <v>ZM</v>
          </cell>
          <cell r="D1383" t="str">
            <v>MIMS TRANSFER</v>
          </cell>
          <cell r="E1383" t="str">
            <v>40</v>
          </cell>
          <cell r="F1383" t="str">
            <v>00035820040610</v>
          </cell>
          <cell r="G1383" t="str">
            <v/>
          </cell>
          <cell r="H1383" t="str">
            <v>K180321002</v>
          </cell>
          <cell r="I1383" t="str">
            <v/>
          </cell>
          <cell r="J1383" t="str">
            <v/>
          </cell>
          <cell r="K1383" t="str">
            <v>860810-0001-PALLET, MATERIAL HANDLING670 X 930</v>
          </cell>
          <cell r="L1383">
            <v>37502</v>
          </cell>
          <cell r="M1383">
            <v>37502</v>
          </cell>
          <cell r="N1383" t="str">
            <v>USD</v>
          </cell>
          <cell r="O1383">
            <v>116.94</v>
          </cell>
          <cell r="P1383" t="str">
            <v>USD</v>
          </cell>
          <cell r="Q1383">
            <v>116.94</v>
          </cell>
        </row>
        <row r="1384">
          <cell r="A1384" t="str">
            <v>@01@</v>
          </cell>
          <cell r="B1384" t="str">
            <v>1800000143</v>
          </cell>
          <cell r="C1384" t="str">
            <v>ZM</v>
          </cell>
          <cell r="D1384" t="str">
            <v>MIMS TRANSFER</v>
          </cell>
          <cell r="E1384" t="str">
            <v>40</v>
          </cell>
          <cell r="F1384" t="str">
            <v>00035820040610</v>
          </cell>
          <cell r="G1384" t="str">
            <v/>
          </cell>
          <cell r="H1384" t="str">
            <v>K180321002</v>
          </cell>
          <cell r="I1384" t="str">
            <v/>
          </cell>
          <cell r="J1384" t="str">
            <v/>
          </cell>
          <cell r="K1384" t="str">
            <v>860810-0002-PALLET, MATERIAL HANDLING670 X 102</v>
          </cell>
          <cell r="L1384">
            <v>37502</v>
          </cell>
          <cell r="M1384">
            <v>37502</v>
          </cell>
          <cell r="N1384" t="str">
            <v>USD</v>
          </cell>
          <cell r="O1384">
            <v>533.78</v>
          </cell>
          <cell r="P1384" t="str">
            <v>USD</v>
          </cell>
          <cell r="Q1384">
            <v>533.78</v>
          </cell>
        </row>
        <row r="1385">
          <cell r="A1385" t="str">
            <v>@01@</v>
          </cell>
          <cell r="B1385" t="str">
            <v>1800000143</v>
          </cell>
          <cell r="C1385" t="str">
            <v>ZM</v>
          </cell>
          <cell r="D1385" t="str">
            <v>MIMS TRANSFER</v>
          </cell>
          <cell r="E1385" t="str">
            <v>40</v>
          </cell>
          <cell r="F1385" t="str">
            <v>00035820040610</v>
          </cell>
          <cell r="G1385" t="str">
            <v/>
          </cell>
          <cell r="H1385" t="str">
            <v>K180321002</v>
          </cell>
          <cell r="I1385" t="str">
            <v/>
          </cell>
          <cell r="J1385" t="str">
            <v/>
          </cell>
          <cell r="K1385" t="str">
            <v>860812-0001-PALLET, MATERIAL HANDLING810 X 111</v>
          </cell>
          <cell r="L1385">
            <v>37502</v>
          </cell>
          <cell r="M1385">
            <v>37502</v>
          </cell>
          <cell r="N1385" t="str">
            <v>USD</v>
          </cell>
          <cell r="O1385">
            <v>459.29</v>
          </cell>
          <cell r="P1385" t="str">
            <v>USD</v>
          </cell>
          <cell r="Q1385">
            <v>459.29</v>
          </cell>
        </row>
        <row r="1386">
          <cell r="A1386" t="str">
            <v>@01@</v>
          </cell>
          <cell r="B1386" t="str">
            <v>1800000143</v>
          </cell>
          <cell r="C1386" t="str">
            <v>ZM</v>
          </cell>
          <cell r="D1386" t="str">
            <v>MIMS TRANSFER</v>
          </cell>
          <cell r="E1386" t="str">
            <v>40</v>
          </cell>
          <cell r="F1386" t="str">
            <v>00035820040610</v>
          </cell>
          <cell r="G1386" t="str">
            <v/>
          </cell>
          <cell r="H1386" t="str">
            <v>K180321002</v>
          </cell>
          <cell r="I1386" t="str">
            <v/>
          </cell>
          <cell r="J1386" t="str">
            <v/>
          </cell>
          <cell r="K1386" t="str">
            <v>860812-0002-PALLET, MATERIAL HANDLING910 X 122</v>
          </cell>
          <cell r="L1386">
            <v>37502</v>
          </cell>
          <cell r="M1386">
            <v>37502</v>
          </cell>
          <cell r="N1386" t="str">
            <v>USD</v>
          </cell>
          <cell r="O1386">
            <v>21.21</v>
          </cell>
          <cell r="P1386" t="str">
            <v>USD</v>
          </cell>
          <cell r="Q1386">
            <v>21.21</v>
          </cell>
        </row>
        <row r="1387">
          <cell r="A1387" t="str">
            <v>@01@</v>
          </cell>
          <cell r="B1387" t="str">
            <v>1800000143</v>
          </cell>
          <cell r="C1387" t="str">
            <v>ZM</v>
          </cell>
          <cell r="D1387" t="str">
            <v>MIMS TRANSFER</v>
          </cell>
          <cell r="E1387" t="str">
            <v>40</v>
          </cell>
          <cell r="F1387" t="str">
            <v>00035820040610</v>
          </cell>
          <cell r="G1387" t="str">
            <v/>
          </cell>
          <cell r="H1387" t="str">
            <v>K180321002</v>
          </cell>
          <cell r="I1387" t="str">
            <v/>
          </cell>
          <cell r="J1387" t="str">
            <v/>
          </cell>
          <cell r="K1387" t="str">
            <v>860817-0001-PALLET, MATERIAL HANDLING630 X 880</v>
          </cell>
          <cell r="L1387">
            <v>37502</v>
          </cell>
          <cell r="M1387">
            <v>37502</v>
          </cell>
          <cell r="N1387" t="str">
            <v>USD</v>
          </cell>
          <cell r="O1387">
            <v>74.98</v>
          </cell>
          <cell r="P1387" t="str">
            <v>USD</v>
          </cell>
          <cell r="Q1387">
            <v>74.98</v>
          </cell>
        </row>
        <row r="1388">
          <cell r="A1388" t="str">
            <v>@01@</v>
          </cell>
          <cell r="B1388" t="str">
            <v>1800000143</v>
          </cell>
          <cell r="C1388" t="str">
            <v>ZM</v>
          </cell>
          <cell r="D1388" t="str">
            <v>MIMS TRANSFER</v>
          </cell>
          <cell r="E1388" t="str">
            <v>40</v>
          </cell>
          <cell r="F1388" t="str">
            <v>00035820040610</v>
          </cell>
          <cell r="G1388" t="str">
            <v/>
          </cell>
          <cell r="H1388" t="str">
            <v>K180321002</v>
          </cell>
          <cell r="I1388" t="str">
            <v/>
          </cell>
          <cell r="J1388" t="str">
            <v/>
          </cell>
          <cell r="K1388" t="str">
            <v>860817-0002-PALLET, MATERIAL HANDLING670 X 102</v>
          </cell>
          <cell r="L1388">
            <v>37502</v>
          </cell>
          <cell r="M1388">
            <v>37502</v>
          </cell>
          <cell r="N1388" t="str">
            <v>USD</v>
          </cell>
          <cell r="O1388">
            <v>444.81</v>
          </cell>
          <cell r="P1388" t="str">
            <v>USD</v>
          </cell>
          <cell r="Q1388">
            <v>444.81</v>
          </cell>
        </row>
        <row r="1389">
          <cell r="A1389" t="str">
            <v>@01@</v>
          </cell>
          <cell r="B1389" t="str">
            <v>1800000143</v>
          </cell>
          <cell r="C1389" t="str">
            <v>ZM</v>
          </cell>
          <cell r="D1389" t="str">
            <v>MIMS TRANSFER</v>
          </cell>
          <cell r="E1389" t="str">
            <v>40</v>
          </cell>
          <cell r="F1389" t="str">
            <v>00035820040610</v>
          </cell>
          <cell r="G1389" t="str">
            <v/>
          </cell>
          <cell r="H1389" t="str">
            <v>K180321002</v>
          </cell>
          <cell r="I1389" t="str">
            <v/>
          </cell>
          <cell r="J1389" t="str">
            <v/>
          </cell>
          <cell r="K1389" t="str">
            <v>860818-0001-PALLET, MATERIAL HANDLING630 X 880</v>
          </cell>
          <cell r="L1389">
            <v>37502</v>
          </cell>
          <cell r="M1389">
            <v>37502</v>
          </cell>
          <cell r="N1389" t="str">
            <v>USD</v>
          </cell>
          <cell r="O1389">
            <v>249.92</v>
          </cell>
          <cell r="P1389" t="str">
            <v>USD</v>
          </cell>
          <cell r="Q1389">
            <v>249.92</v>
          </cell>
        </row>
        <row r="1390">
          <cell r="A1390" t="str">
            <v>@01@</v>
          </cell>
          <cell r="B1390" t="str">
            <v>1800000143</v>
          </cell>
          <cell r="C1390" t="str">
            <v>ZM</v>
          </cell>
          <cell r="D1390" t="str">
            <v>MIMS TRANSFER</v>
          </cell>
          <cell r="E1390" t="str">
            <v>40</v>
          </cell>
          <cell r="F1390" t="str">
            <v>00035820040610</v>
          </cell>
          <cell r="G1390" t="str">
            <v/>
          </cell>
          <cell r="H1390" t="str">
            <v>K180321002</v>
          </cell>
          <cell r="I1390" t="str">
            <v/>
          </cell>
          <cell r="J1390" t="str">
            <v/>
          </cell>
          <cell r="K1390" t="str">
            <v>860820-0001-PALLET, MATERIAL HANDLING630 X 930</v>
          </cell>
          <cell r="L1390">
            <v>37502</v>
          </cell>
          <cell r="M1390">
            <v>37502</v>
          </cell>
          <cell r="N1390" t="str">
            <v>USD</v>
          </cell>
          <cell r="O1390">
            <v>126.24</v>
          </cell>
          <cell r="P1390" t="str">
            <v>USD</v>
          </cell>
          <cell r="Q1390">
            <v>126.24</v>
          </cell>
        </row>
        <row r="1391">
          <cell r="A1391" t="str">
            <v>@01@</v>
          </cell>
          <cell r="B1391" t="str">
            <v>1800000143</v>
          </cell>
          <cell r="C1391" t="str">
            <v>ZM</v>
          </cell>
          <cell r="D1391" t="str">
            <v>MIMS TRANSFER</v>
          </cell>
          <cell r="E1391" t="str">
            <v>40</v>
          </cell>
          <cell r="F1391" t="str">
            <v>00035820040610</v>
          </cell>
          <cell r="G1391" t="str">
            <v/>
          </cell>
          <cell r="H1391" t="str">
            <v>K180321002</v>
          </cell>
          <cell r="I1391" t="str">
            <v/>
          </cell>
          <cell r="J1391" t="str">
            <v/>
          </cell>
          <cell r="K1391" t="str">
            <v>860820-0002-PALLET, MATERIAL HANDLING910 X 122</v>
          </cell>
          <cell r="L1391">
            <v>37502</v>
          </cell>
          <cell r="M1391">
            <v>37502</v>
          </cell>
          <cell r="N1391" t="str">
            <v>USD</v>
          </cell>
          <cell r="O1391">
            <v>282.83</v>
          </cell>
          <cell r="P1391" t="str">
            <v>USD</v>
          </cell>
          <cell r="Q1391">
            <v>282.83</v>
          </cell>
        </row>
        <row r="1392">
          <cell r="A1392" t="str">
            <v>@01@</v>
          </cell>
          <cell r="B1392" t="str">
            <v>1800000145</v>
          </cell>
          <cell r="C1392" t="str">
            <v>ZM</v>
          </cell>
          <cell r="D1392" t="str">
            <v>MIMS TRANSFER</v>
          </cell>
          <cell r="E1392" t="str">
            <v>40</v>
          </cell>
          <cell r="F1392" t="str">
            <v>00035820040610</v>
          </cell>
          <cell r="G1392" t="str">
            <v/>
          </cell>
          <cell r="H1392" t="str">
            <v>K180321002</v>
          </cell>
          <cell r="I1392" t="str">
            <v/>
          </cell>
          <cell r="J1392" t="str">
            <v/>
          </cell>
          <cell r="K1392" t="str">
            <v>861051-0001-PALLET, MATERIAL HANDLING910 X 122</v>
          </cell>
          <cell r="L1392">
            <v>37503</v>
          </cell>
          <cell r="M1392">
            <v>37503</v>
          </cell>
          <cell r="N1392" t="str">
            <v>USD</v>
          </cell>
          <cell r="O1392">
            <v>441.93</v>
          </cell>
          <cell r="P1392" t="str">
            <v>USD</v>
          </cell>
          <cell r="Q1392">
            <v>441.93</v>
          </cell>
        </row>
        <row r="1393">
          <cell r="A1393" t="str">
            <v>@01@</v>
          </cell>
          <cell r="B1393" t="str">
            <v>1800000145</v>
          </cell>
          <cell r="C1393" t="str">
            <v>ZM</v>
          </cell>
          <cell r="D1393" t="str">
            <v>MIMS TRANSFER</v>
          </cell>
          <cell r="E1393" t="str">
            <v>40</v>
          </cell>
          <cell r="F1393" t="str">
            <v>00035820040610</v>
          </cell>
          <cell r="G1393" t="str">
            <v/>
          </cell>
          <cell r="H1393" t="str">
            <v>K180321002</v>
          </cell>
          <cell r="I1393" t="str">
            <v/>
          </cell>
          <cell r="J1393" t="str">
            <v/>
          </cell>
          <cell r="K1393" t="str">
            <v>861052-0001-PALLET, MATERIAL HANDLING810 X 111</v>
          </cell>
          <cell r="L1393">
            <v>37503</v>
          </cell>
          <cell r="M1393">
            <v>37503</v>
          </cell>
          <cell r="N1393" t="str">
            <v>USD</v>
          </cell>
          <cell r="O1393">
            <v>324.02</v>
          </cell>
          <cell r="P1393" t="str">
            <v>USD</v>
          </cell>
          <cell r="Q1393">
            <v>324.02</v>
          </cell>
        </row>
        <row r="1394">
          <cell r="A1394" t="str">
            <v>@01@</v>
          </cell>
          <cell r="B1394" t="str">
            <v>1800000145</v>
          </cell>
          <cell r="C1394" t="str">
            <v>ZM</v>
          </cell>
          <cell r="D1394" t="str">
            <v>MIMS TRANSFER</v>
          </cell>
          <cell r="E1394" t="str">
            <v>40</v>
          </cell>
          <cell r="F1394" t="str">
            <v>00035820040610</v>
          </cell>
          <cell r="G1394" t="str">
            <v/>
          </cell>
          <cell r="H1394" t="str">
            <v>K180321002</v>
          </cell>
          <cell r="I1394" t="str">
            <v/>
          </cell>
          <cell r="J1394" t="str">
            <v/>
          </cell>
          <cell r="K1394" t="str">
            <v>861052-0002-PALLET, MATERIAL HANDLING630 X 880</v>
          </cell>
          <cell r="L1394">
            <v>37503</v>
          </cell>
          <cell r="M1394">
            <v>37503</v>
          </cell>
          <cell r="N1394" t="str">
            <v>USD</v>
          </cell>
          <cell r="O1394">
            <v>124.96</v>
          </cell>
          <cell r="P1394" t="str">
            <v>USD</v>
          </cell>
          <cell r="Q1394">
            <v>124.96</v>
          </cell>
        </row>
        <row r="1395">
          <cell r="A1395" t="str">
            <v>@01@</v>
          </cell>
          <cell r="B1395" t="str">
            <v>1800000145</v>
          </cell>
          <cell r="C1395" t="str">
            <v>ZM</v>
          </cell>
          <cell r="D1395" t="str">
            <v>MIMS TRANSFER</v>
          </cell>
          <cell r="E1395" t="str">
            <v>40</v>
          </cell>
          <cell r="F1395" t="str">
            <v>00035820040610</v>
          </cell>
          <cell r="G1395" t="str">
            <v/>
          </cell>
          <cell r="H1395" t="str">
            <v>K180321002</v>
          </cell>
          <cell r="I1395" t="str">
            <v/>
          </cell>
          <cell r="J1395" t="str">
            <v/>
          </cell>
          <cell r="K1395" t="str">
            <v>861055-0001-PALLET, MATERIAL HANDLING910 X 122</v>
          </cell>
          <cell r="L1395">
            <v>37503</v>
          </cell>
          <cell r="M1395">
            <v>37503</v>
          </cell>
          <cell r="N1395" t="str">
            <v>USD</v>
          </cell>
          <cell r="O1395">
            <v>353.54</v>
          </cell>
          <cell r="P1395" t="str">
            <v>USD</v>
          </cell>
          <cell r="Q1395">
            <v>353.54</v>
          </cell>
        </row>
        <row r="1396">
          <cell r="A1396" t="str">
            <v>@01@</v>
          </cell>
          <cell r="B1396" t="str">
            <v>1800000145</v>
          </cell>
          <cell r="C1396" t="str">
            <v>ZM</v>
          </cell>
          <cell r="D1396" t="str">
            <v>MIMS TRANSFER</v>
          </cell>
          <cell r="E1396" t="str">
            <v>40</v>
          </cell>
          <cell r="F1396" t="str">
            <v>00035820040610</v>
          </cell>
          <cell r="G1396" t="str">
            <v/>
          </cell>
          <cell r="H1396" t="str">
            <v>K180321002</v>
          </cell>
          <cell r="I1396" t="str">
            <v/>
          </cell>
          <cell r="J1396" t="str">
            <v/>
          </cell>
          <cell r="K1396" t="str">
            <v>861306-0001-PALLET, MATERIAL HANDLING630 X 880</v>
          </cell>
          <cell r="L1396">
            <v>37503</v>
          </cell>
          <cell r="M1396">
            <v>37503</v>
          </cell>
          <cell r="N1396" t="str">
            <v>USD</v>
          </cell>
          <cell r="O1396">
            <v>74.98</v>
          </cell>
          <cell r="P1396" t="str">
            <v>USD</v>
          </cell>
          <cell r="Q1396">
            <v>74.98</v>
          </cell>
        </row>
        <row r="1397">
          <cell r="A1397" t="str">
            <v>@01@</v>
          </cell>
          <cell r="B1397" t="str">
            <v>1800000145</v>
          </cell>
          <cell r="C1397" t="str">
            <v>ZM</v>
          </cell>
          <cell r="D1397" t="str">
            <v>MIMS TRANSFER</v>
          </cell>
          <cell r="E1397" t="str">
            <v>40</v>
          </cell>
          <cell r="F1397" t="str">
            <v>00035820040610</v>
          </cell>
          <cell r="G1397" t="str">
            <v/>
          </cell>
          <cell r="H1397" t="str">
            <v>K180321002</v>
          </cell>
          <cell r="I1397" t="str">
            <v/>
          </cell>
          <cell r="J1397" t="str">
            <v/>
          </cell>
          <cell r="K1397" t="str">
            <v>861309-0001-PALLET, MATERIAL HANDLING670 X 102</v>
          </cell>
          <cell r="L1397">
            <v>37503</v>
          </cell>
          <cell r="M1397">
            <v>37503</v>
          </cell>
          <cell r="N1397" t="str">
            <v>USD</v>
          </cell>
          <cell r="O1397">
            <v>427.02</v>
          </cell>
          <cell r="P1397" t="str">
            <v>USD</v>
          </cell>
          <cell r="Q1397">
            <v>427.02</v>
          </cell>
        </row>
        <row r="1398">
          <cell r="A1398" t="str">
            <v>@01@</v>
          </cell>
          <cell r="B1398" t="str">
            <v>1800000145</v>
          </cell>
          <cell r="C1398" t="str">
            <v>ZM</v>
          </cell>
          <cell r="D1398" t="str">
            <v>MIMS TRANSFER</v>
          </cell>
          <cell r="E1398" t="str">
            <v>40</v>
          </cell>
          <cell r="F1398" t="str">
            <v>00035820040610</v>
          </cell>
          <cell r="G1398" t="str">
            <v/>
          </cell>
          <cell r="H1398" t="str">
            <v>K180321002</v>
          </cell>
          <cell r="I1398" t="str">
            <v/>
          </cell>
          <cell r="J1398" t="str">
            <v/>
          </cell>
          <cell r="K1398" t="str">
            <v>861309-0002-PALLET, MATERIAL HANDLING810 X 111</v>
          </cell>
          <cell r="L1398">
            <v>37503</v>
          </cell>
          <cell r="M1398">
            <v>37503</v>
          </cell>
          <cell r="N1398" t="str">
            <v>USD</v>
          </cell>
          <cell r="O1398">
            <v>38.880000000000003</v>
          </cell>
          <cell r="P1398" t="str">
            <v>USD</v>
          </cell>
          <cell r="Q1398">
            <v>38.880000000000003</v>
          </cell>
        </row>
        <row r="1399">
          <cell r="A1399" t="str">
            <v>@01@</v>
          </cell>
          <cell r="B1399" t="str">
            <v>1800000145</v>
          </cell>
          <cell r="C1399" t="str">
            <v>ZM</v>
          </cell>
          <cell r="D1399" t="str">
            <v>MIMS TRANSFER</v>
          </cell>
          <cell r="E1399" t="str">
            <v>40</v>
          </cell>
          <cell r="F1399" t="str">
            <v>00035820040610</v>
          </cell>
          <cell r="G1399" t="str">
            <v/>
          </cell>
          <cell r="H1399" t="str">
            <v>K180321002</v>
          </cell>
          <cell r="I1399" t="str">
            <v/>
          </cell>
          <cell r="J1399" t="str">
            <v/>
          </cell>
          <cell r="K1399" t="str">
            <v>861310-0001-PALLET, MATERIAL HANDLING670 X 102</v>
          </cell>
          <cell r="L1399">
            <v>37503</v>
          </cell>
          <cell r="M1399">
            <v>37503</v>
          </cell>
          <cell r="N1399" t="str">
            <v>USD</v>
          </cell>
          <cell r="O1399">
            <v>71.17</v>
          </cell>
          <cell r="P1399" t="str">
            <v>USD</v>
          </cell>
          <cell r="Q1399">
            <v>71.17</v>
          </cell>
        </row>
        <row r="1400">
          <cell r="A1400" t="str">
            <v>@01@</v>
          </cell>
          <cell r="B1400" t="str">
            <v>1800000147</v>
          </cell>
          <cell r="C1400" t="str">
            <v>ZM</v>
          </cell>
          <cell r="D1400" t="str">
            <v>MIMS TRANSFER</v>
          </cell>
          <cell r="E1400" t="str">
            <v>40</v>
          </cell>
          <cell r="F1400" t="str">
            <v>00035820040610</v>
          </cell>
          <cell r="G1400" t="str">
            <v/>
          </cell>
          <cell r="H1400" t="str">
            <v>K180321002</v>
          </cell>
          <cell r="I1400" t="str">
            <v/>
          </cell>
          <cell r="J1400" t="str">
            <v/>
          </cell>
          <cell r="K1400" t="str">
            <v>861570-0001-PALLET, MATERIAL HANDLING670 X 930</v>
          </cell>
          <cell r="L1400">
            <v>37504</v>
          </cell>
          <cell r="M1400">
            <v>37504</v>
          </cell>
          <cell r="N1400" t="str">
            <v>USD</v>
          </cell>
          <cell r="O1400">
            <v>181.9</v>
          </cell>
          <cell r="P1400" t="str">
            <v>USD</v>
          </cell>
          <cell r="Q1400">
            <v>181.9</v>
          </cell>
        </row>
        <row r="1401">
          <cell r="A1401" t="str">
            <v>@01@</v>
          </cell>
          <cell r="B1401" t="str">
            <v>1800000147</v>
          </cell>
          <cell r="C1401" t="str">
            <v>ZM</v>
          </cell>
          <cell r="D1401" t="str">
            <v>MIMS TRANSFER</v>
          </cell>
          <cell r="E1401" t="str">
            <v>40</v>
          </cell>
          <cell r="F1401" t="str">
            <v>00035820040610</v>
          </cell>
          <cell r="G1401" t="str">
            <v/>
          </cell>
          <cell r="H1401" t="str">
            <v>K180321002</v>
          </cell>
          <cell r="I1401" t="str">
            <v/>
          </cell>
          <cell r="J1401" t="str">
            <v/>
          </cell>
          <cell r="K1401" t="str">
            <v>861570-0002-PALLET, MATERIAL HANDLING910 X 122</v>
          </cell>
          <cell r="L1401">
            <v>37504</v>
          </cell>
          <cell r="M1401">
            <v>37504</v>
          </cell>
          <cell r="N1401" t="str">
            <v>USD</v>
          </cell>
          <cell r="O1401">
            <v>35.35</v>
          </cell>
          <cell r="P1401" t="str">
            <v>USD</v>
          </cell>
          <cell r="Q1401">
            <v>35.35</v>
          </cell>
        </row>
        <row r="1402">
          <cell r="A1402" t="str">
            <v>@01@</v>
          </cell>
          <cell r="B1402" t="str">
            <v>1800000147</v>
          </cell>
          <cell r="C1402" t="str">
            <v>ZM</v>
          </cell>
          <cell r="D1402" t="str">
            <v>MIMS TRANSFER</v>
          </cell>
          <cell r="E1402" t="str">
            <v>40</v>
          </cell>
          <cell r="F1402" t="str">
            <v>00035820040610</v>
          </cell>
          <cell r="G1402" t="str">
            <v/>
          </cell>
          <cell r="H1402" t="str">
            <v>K180321002</v>
          </cell>
          <cell r="I1402" t="str">
            <v/>
          </cell>
          <cell r="J1402" t="str">
            <v/>
          </cell>
          <cell r="K1402" t="str">
            <v>861577-0001-PALLET, MATERIAL HANDLING670 X 102</v>
          </cell>
          <cell r="L1402">
            <v>37504</v>
          </cell>
          <cell r="M1402">
            <v>37504</v>
          </cell>
          <cell r="N1402" t="str">
            <v>USD</v>
          </cell>
          <cell r="O1402">
            <v>124.55</v>
          </cell>
          <cell r="P1402" t="str">
            <v>USD</v>
          </cell>
          <cell r="Q1402">
            <v>124.55</v>
          </cell>
        </row>
        <row r="1403">
          <cell r="A1403" t="str">
            <v>@01@</v>
          </cell>
          <cell r="B1403" t="str">
            <v>1800000147</v>
          </cell>
          <cell r="C1403" t="str">
            <v>ZM</v>
          </cell>
          <cell r="D1403" t="str">
            <v>MIMS TRANSFER</v>
          </cell>
          <cell r="E1403" t="str">
            <v>40</v>
          </cell>
          <cell r="F1403" t="str">
            <v>00035820040610</v>
          </cell>
          <cell r="G1403" t="str">
            <v/>
          </cell>
          <cell r="H1403" t="str">
            <v>K180321002</v>
          </cell>
          <cell r="I1403" t="str">
            <v/>
          </cell>
          <cell r="J1403" t="str">
            <v/>
          </cell>
          <cell r="K1403" t="str">
            <v>861580-0001-PALLET, MATERIAL HANDLING670 X 102</v>
          </cell>
          <cell r="L1403">
            <v>37504</v>
          </cell>
          <cell r="M1403">
            <v>37504</v>
          </cell>
          <cell r="N1403" t="str">
            <v>USD</v>
          </cell>
          <cell r="O1403">
            <v>487.54</v>
          </cell>
          <cell r="P1403" t="str">
            <v>USD</v>
          </cell>
          <cell r="Q1403">
            <v>487.54</v>
          </cell>
        </row>
        <row r="1404">
          <cell r="A1404" t="str">
            <v>@01@</v>
          </cell>
          <cell r="B1404" t="str">
            <v>1800000147</v>
          </cell>
          <cell r="C1404" t="str">
            <v>ZM</v>
          </cell>
          <cell r="D1404" t="str">
            <v>MIMS TRANSFER</v>
          </cell>
          <cell r="E1404" t="str">
            <v>40</v>
          </cell>
          <cell r="F1404" t="str">
            <v>00035820040610</v>
          </cell>
          <cell r="G1404" t="str">
            <v/>
          </cell>
          <cell r="H1404" t="str">
            <v>K180321002</v>
          </cell>
          <cell r="I1404" t="str">
            <v/>
          </cell>
          <cell r="J1404" t="str">
            <v/>
          </cell>
          <cell r="K1404" t="str">
            <v>861580-0002-PALLET, MATERIAL HANDLING670 X 930</v>
          </cell>
          <cell r="L1404">
            <v>37504</v>
          </cell>
          <cell r="M1404">
            <v>37504</v>
          </cell>
          <cell r="N1404" t="str">
            <v>USD</v>
          </cell>
          <cell r="O1404">
            <v>103.94</v>
          </cell>
          <cell r="P1404" t="str">
            <v>USD</v>
          </cell>
          <cell r="Q1404">
            <v>103.94</v>
          </cell>
        </row>
        <row r="1405">
          <cell r="A1405" t="str">
            <v>@01@</v>
          </cell>
          <cell r="B1405" t="str">
            <v>1800000149</v>
          </cell>
          <cell r="C1405" t="str">
            <v>ZM</v>
          </cell>
          <cell r="D1405" t="str">
            <v>MIMS TRANSFER</v>
          </cell>
          <cell r="E1405" t="str">
            <v>40</v>
          </cell>
          <cell r="F1405" t="str">
            <v>00035820040610</v>
          </cell>
          <cell r="G1405" t="str">
            <v/>
          </cell>
          <cell r="H1405" t="str">
            <v>K180321002</v>
          </cell>
          <cell r="I1405" t="str">
            <v/>
          </cell>
          <cell r="J1405" t="str">
            <v/>
          </cell>
          <cell r="K1405" t="str">
            <v>861917-0001-PALLET, MATERIAL HANDLING910 X 122</v>
          </cell>
          <cell r="L1405">
            <v>37505</v>
          </cell>
          <cell r="M1405">
            <v>37505</v>
          </cell>
          <cell r="N1405" t="str">
            <v>USD</v>
          </cell>
          <cell r="O1405">
            <v>423.5</v>
          </cell>
          <cell r="P1405" t="str">
            <v>USD</v>
          </cell>
          <cell r="Q1405">
            <v>423.5</v>
          </cell>
        </row>
        <row r="1406">
          <cell r="A1406" t="str">
            <v>@01@</v>
          </cell>
          <cell r="B1406" t="str">
            <v>1800000149</v>
          </cell>
          <cell r="C1406" t="str">
            <v>ZM</v>
          </cell>
          <cell r="D1406" t="str">
            <v>MIMS TRANSFER</v>
          </cell>
          <cell r="E1406" t="str">
            <v>40</v>
          </cell>
          <cell r="F1406" t="str">
            <v>00035820040610</v>
          </cell>
          <cell r="G1406" t="str">
            <v/>
          </cell>
          <cell r="H1406" t="str">
            <v>K180321002</v>
          </cell>
          <cell r="I1406" t="str">
            <v/>
          </cell>
          <cell r="J1406" t="str">
            <v/>
          </cell>
          <cell r="K1406" t="str">
            <v>861918-0001-PALLET, MATERIAL HANDLING910 X 122</v>
          </cell>
          <cell r="L1406">
            <v>37505</v>
          </cell>
          <cell r="M1406">
            <v>37505</v>
          </cell>
          <cell r="N1406" t="str">
            <v>USD</v>
          </cell>
          <cell r="O1406">
            <v>348.77</v>
          </cell>
          <cell r="P1406" t="str">
            <v>USD</v>
          </cell>
          <cell r="Q1406">
            <v>348.77</v>
          </cell>
        </row>
        <row r="1407">
          <cell r="A1407" t="str">
            <v>@01@</v>
          </cell>
          <cell r="B1407" t="str">
            <v>1800000149</v>
          </cell>
          <cell r="C1407" t="str">
            <v>ZM</v>
          </cell>
          <cell r="D1407" t="str">
            <v>MIMS TRANSFER</v>
          </cell>
          <cell r="E1407" t="str">
            <v>40</v>
          </cell>
          <cell r="F1407" t="str">
            <v>00035820040610</v>
          </cell>
          <cell r="G1407" t="str">
            <v/>
          </cell>
          <cell r="H1407" t="str">
            <v>K180321002</v>
          </cell>
          <cell r="I1407" t="str">
            <v/>
          </cell>
          <cell r="J1407" t="str">
            <v/>
          </cell>
          <cell r="K1407" t="str">
            <v>861923-0001-PALLET, MATERIAL HANDLING910 X 122</v>
          </cell>
          <cell r="L1407">
            <v>37505</v>
          </cell>
          <cell r="M1407">
            <v>37505</v>
          </cell>
          <cell r="N1407" t="str">
            <v>USD</v>
          </cell>
          <cell r="O1407">
            <v>398.59</v>
          </cell>
          <cell r="P1407" t="str">
            <v>USD</v>
          </cell>
          <cell r="Q1407">
            <v>398.59</v>
          </cell>
        </row>
        <row r="1408">
          <cell r="A1408" t="str">
            <v>@01@</v>
          </cell>
          <cell r="B1408" t="str">
            <v>1800000151</v>
          </cell>
          <cell r="C1408" t="str">
            <v>ZM</v>
          </cell>
          <cell r="D1408" t="str">
            <v>MIMS TRANSFER</v>
          </cell>
          <cell r="E1408" t="str">
            <v>40</v>
          </cell>
          <cell r="F1408" t="str">
            <v>00035820040610</v>
          </cell>
          <cell r="G1408" t="str">
            <v/>
          </cell>
          <cell r="H1408" t="str">
            <v>K180321002</v>
          </cell>
          <cell r="I1408" t="str">
            <v/>
          </cell>
          <cell r="J1408" t="str">
            <v/>
          </cell>
          <cell r="K1408" t="str">
            <v>862512-0001-PALLET, MATERIAL HANDLING910 X 122</v>
          </cell>
          <cell r="L1408">
            <v>37506</v>
          </cell>
          <cell r="M1408">
            <v>37506</v>
          </cell>
          <cell r="N1408" t="str">
            <v>USD</v>
          </cell>
          <cell r="O1408">
            <v>176.77</v>
          </cell>
          <cell r="P1408" t="str">
            <v>USD</v>
          </cell>
          <cell r="Q1408">
            <v>176.77</v>
          </cell>
        </row>
        <row r="1409">
          <cell r="A1409" t="str">
            <v>@01@</v>
          </cell>
          <cell r="B1409" t="str">
            <v>1800000151</v>
          </cell>
          <cell r="C1409" t="str">
            <v>ZM</v>
          </cell>
          <cell r="D1409" t="str">
            <v>MIMS TRANSFER</v>
          </cell>
          <cell r="E1409" t="str">
            <v>40</v>
          </cell>
          <cell r="F1409" t="str">
            <v>00035820040610</v>
          </cell>
          <cell r="G1409" t="str">
            <v/>
          </cell>
          <cell r="H1409" t="str">
            <v>K180321002</v>
          </cell>
          <cell r="I1409" t="str">
            <v/>
          </cell>
          <cell r="J1409" t="str">
            <v/>
          </cell>
          <cell r="K1409" t="str">
            <v>862512-0002-PALLET, MATERIAL HANDLING810 X 111</v>
          </cell>
          <cell r="L1409">
            <v>37506</v>
          </cell>
          <cell r="M1409">
            <v>37506</v>
          </cell>
          <cell r="N1409" t="str">
            <v>USD</v>
          </cell>
          <cell r="O1409">
            <v>129.61000000000001</v>
          </cell>
          <cell r="P1409" t="str">
            <v>USD</v>
          </cell>
          <cell r="Q1409">
            <v>129.61000000000001</v>
          </cell>
        </row>
        <row r="1410">
          <cell r="A1410" t="str">
            <v>@01@</v>
          </cell>
          <cell r="B1410" t="str">
            <v>1800000151</v>
          </cell>
          <cell r="C1410" t="str">
            <v>ZM</v>
          </cell>
          <cell r="D1410" t="str">
            <v>MIMS TRANSFER</v>
          </cell>
          <cell r="E1410" t="str">
            <v>40</v>
          </cell>
          <cell r="F1410" t="str">
            <v>00035820040610</v>
          </cell>
          <cell r="G1410" t="str">
            <v/>
          </cell>
          <cell r="H1410" t="str">
            <v>K180321002</v>
          </cell>
          <cell r="I1410" t="str">
            <v/>
          </cell>
          <cell r="J1410" t="str">
            <v/>
          </cell>
          <cell r="K1410" t="str">
            <v>862514-0001-PALLET, MATERIAL HANDLING810 X 111</v>
          </cell>
          <cell r="L1410">
            <v>37506</v>
          </cell>
          <cell r="M1410">
            <v>37506</v>
          </cell>
          <cell r="N1410" t="str">
            <v>USD</v>
          </cell>
          <cell r="O1410">
            <v>129.61000000000001</v>
          </cell>
          <cell r="P1410" t="str">
            <v>USD</v>
          </cell>
          <cell r="Q1410">
            <v>129.61000000000001</v>
          </cell>
        </row>
        <row r="1411">
          <cell r="A1411" t="str">
            <v>@01@</v>
          </cell>
          <cell r="B1411" t="str">
            <v>1800000153</v>
          </cell>
          <cell r="C1411" t="str">
            <v>ZM</v>
          </cell>
          <cell r="D1411" t="str">
            <v>MIMS TRANSFER</v>
          </cell>
          <cell r="E1411" t="str">
            <v>40</v>
          </cell>
          <cell r="F1411" t="str">
            <v>00035820040610</v>
          </cell>
          <cell r="G1411" t="str">
            <v/>
          </cell>
          <cell r="H1411" t="str">
            <v>K180321002</v>
          </cell>
          <cell r="I1411" t="str">
            <v/>
          </cell>
          <cell r="J1411" t="str">
            <v/>
          </cell>
          <cell r="K1411" t="str">
            <v>863265-0001-PALLET, MATERIAL HANDLING670 X 102</v>
          </cell>
          <cell r="L1411">
            <v>37509</v>
          </cell>
          <cell r="M1411">
            <v>37509</v>
          </cell>
          <cell r="N1411" t="str">
            <v>USD</v>
          </cell>
          <cell r="O1411">
            <v>195.73</v>
          </cell>
          <cell r="P1411" t="str">
            <v>USD</v>
          </cell>
          <cell r="Q1411">
            <v>195.73</v>
          </cell>
        </row>
        <row r="1412">
          <cell r="A1412" t="str">
            <v>@01@</v>
          </cell>
          <cell r="B1412" t="str">
            <v>1800000153</v>
          </cell>
          <cell r="C1412" t="str">
            <v>ZM</v>
          </cell>
          <cell r="D1412" t="str">
            <v>MIMS TRANSFER</v>
          </cell>
          <cell r="E1412" t="str">
            <v>40</v>
          </cell>
          <cell r="F1412" t="str">
            <v>00035820040610</v>
          </cell>
          <cell r="G1412" t="str">
            <v/>
          </cell>
          <cell r="H1412" t="str">
            <v>K180321002</v>
          </cell>
          <cell r="I1412" t="str">
            <v/>
          </cell>
          <cell r="J1412" t="str">
            <v/>
          </cell>
          <cell r="K1412" t="str">
            <v>863267-0001-PALLET, MATERIAL HANDLING670 X 102</v>
          </cell>
          <cell r="L1412">
            <v>37509</v>
          </cell>
          <cell r="M1412">
            <v>37509</v>
          </cell>
          <cell r="N1412" t="str">
            <v>USD</v>
          </cell>
          <cell r="O1412">
            <v>533.80999999999995</v>
          </cell>
          <cell r="P1412" t="str">
            <v>USD</v>
          </cell>
          <cell r="Q1412">
            <v>533.80999999999995</v>
          </cell>
        </row>
        <row r="1413">
          <cell r="A1413" t="str">
            <v>@01@</v>
          </cell>
          <cell r="B1413" t="str">
            <v>1800000153</v>
          </cell>
          <cell r="C1413" t="str">
            <v>ZM</v>
          </cell>
          <cell r="D1413" t="str">
            <v>MIMS TRANSFER</v>
          </cell>
          <cell r="E1413" t="str">
            <v>40</v>
          </cell>
          <cell r="F1413" t="str">
            <v>00035820040610</v>
          </cell>
          <cell r="G1413" t="str">
            <v/>
          </cell>
          <cell r="H1413" t="str">
            <v>K180321002</v>
          </cell>
          <cell r="I1413" t="str">
            <v/>
          </cell>
          <cell r="J1413" t="str">
            <v/>
          </cell>
          <cell r="K1413" t="str">
            <v>863268-0001-PALLET, MATERIAL HANDLING670 X 930</v>
          </cell>
          <cell r="L1413">
            <v>37509</v>
          </cell>
          <cell r="M1413">
            <v>37509</v>
          </cell>
          <cell r="N1413" t="str">
            <v>USD</v>
          </cell>
          <cell r="O1413">
            <v>155.97999999999999</v>
          </cell>
          <cell r="P1413" t="str">
            <v>USD</v>
          </cell>
          <cell r="Q1413">
            <v>155.97999999999999</v>
          </cell>
        </row>
        <row r="1414">
          <cell r="A1414" t="str">
            <v>@01@</v>
          </cell>
          <cell r="B1414" t="str">
            <v>1800000153</v>
          </cell>
          <cell r="C1414" t="str">
            <v>ZM</v>
          </cell>
          <cell r="D1414" t="str">
            <v>MIMS TRANSFER</v>
          </cell>
          <cell r="E1414" t="str">
            <v>40</v>
          </cell>
          <cell r="F1414" t="str">
            <v>00035820040610</v>
          </cell>
          <cell r="G1414" t="str">
            <v/>
          </cell>
          <cell r="H1414" t="str">
            <v>K180321002</v>
          </cell>
          <cell r="I1414" t="str">
            <v/>
          </cell>
          <cell r="J1414" t="str">
            <v/>
          </cell>
          <cell r="K1414" t="str">
            <v>863268-0002-PALLET, MATERIAL HANDLING630 X 930</v>
          </cell>
          <cell r="L1414">
            <v>37509</v>
          </cell>
          <cell r="M1414">
            <v>37509</v>
          </cell>
          <cell r="N1414" t="str">
            <v>USD</v>
          </cell>
          <cell r="O1414">
            <v>101.53</v>
          </cell>
          <cell r="P1414" t="str">
            <v>USD</v>
          </cell>
          <cell r="Q1414">
            <v>101.53</v>
          </cell>
        </row>
        <row r="1415">
          <cell r="A1415" t="str">
            <v>@01@</v>
          </cell>
          <cell r="B1415" t="str">
            <v>1800000153</v>
          </cell>
          <cell r="C1415" t="str">
            <v>ZM</v>
          </cell>
          <cell r="D1415" t="str">
            <v>MIMS TRANSFER</v>
          </cell>
          <cell r="E1415" t="str">
            <v>40</v>
          </cell>
          <cell r="F1415" t="str">
            <v>00035820040610</v>
          </cell>
          <cell r="G1415" t="str">
            <v/>
          </cell>
          <cell r="H1415" t="str">
            <v>K180321002</v>
          </cell>
          <cell r="I1415" t="str">
            <v/>
          </cell>
          <cell r="J1415" t="str">
            <v/>
          </cell>
          <cell r="K1415" t="str">
            <v>863269-0001-PALLET, MATERIAL HANDLING630 X 930</v>
          </cell>
          <cell r="L1415">
            <v>37509</v>
          </cell>
          <cell r="M1415">
            <v>37509</v>
          </cell>
          <cell r="N1415" t="str">
            <v>USD</v>
          </cell>
          <cell r="O1415">
            <v>76.150000000000006</v>
          </cell>
          <cell r="P1415" t="str">
            <v>USD</v>
          </cell>
          <cell r="Q1415">
            <v>76.150000000000006</v>
          </cell>
        </row>
        <row r="1416">
          <cell r="A1416" t="str">
            <v>@01@</v>
          </cell>
          <cell r="B1416" t="str">
            <v>1800000153</v>
          </cell>
          <cell r="C1416" t="str">
            <v>ZM</v>
          </cell>
          <cell r="D1416" t="str">
            <v>MIMS TRANSFER</v>
          </cell>
          <cell r="E1416" t="str">
            <v>40</v>
          </cell>
          <cell r="F1416" t="str">
            <v>00035820040610</v>
          </cell>
          <cell r="G1416" t="str">
            <v/>
          </cell>
          <cell r="H1416" t="str">
            <v>K180321002</v>
          </cell>
          <cell r="I1416" t="str">
            <v/>
          </cell>
          <cell r="J1416" t="str">
            <v/>
          </cell>
          <cell r="K1416" t="str">
            <v>863269-0002-PALLET, MATERIAL HANDLING810 X 111</v>
          </cell>
          <cell r="L1416">
            <v>37509</v>
          </cell>
          <cell r="M1416">
            <v>37509</v>
          </cell>
          <cell r="N1416" t="str">
            <v>USD</v>
          </cell>
          <cell r="O1416">
            <v>194.32</v>
          </cell>
          <cell r="P1416" t="str">
            <v>USD</v>
          </cell>
          <cell r="Q1416">
            <v>194.32</v>
          </cell>
        </row>
        <row r="1417">
          <cell r="A1417" t="str">
            <v>@01@</v>
          </cell>
          <cell r="B1417" t="str">
            <v>1800000153</v>
          </cell>
          <cell r="C1417" t="str">
            <v>ZM</v>
          </cell>
          <cell r="D1417" t="str">
            <v>MIMS TRANSFER</v>
          </cell>
          <cell r="E1417" t="str">
            <v>40</v>
          </cell>
          <cell r="F1417" t="str">
            <v>00035820040610</v>
          </cell>
          <cell r="G1417" t="str">
            <v/>
          </cell>
          <cell r="H1417" t="str">
            <v>K180321002</v>
          </cell>
          <cell r="I1417" t="str">
            <v/>
          </cell>
          <cell r="J1417" t="str">
            <v/>
          </cell>
          <cell r="K1417" t="str">
            <v>863269-0003-PALLET, MATERIAL HANDLING670 X 930</v>
          </cell>
          <cell r="L1417">
            <v>37509</v>
          </cell>
          <cell r="M1417">
            <v>37509</v>
          </cell>
          <cell r="N1417" t="str">
            <v>USD</v>
          </cell>
          <cell r="O1417">
            <v>155.97999999999999</v>
          </cell>
          <cell r="P1417" t="str">
            <v>USD</v>
          </cell>
          <cell r="Q1417">
            <v>155.97999999999999</v>
          </cell>
        </row>
        <row r="1418">
          <cell r="A1418" t="str">
            <v>@01@</v>
          </cell>
          <cell r="B1418" t="str">
            <v>1800000153</v>
          </cell>
          <cell r="C1418" t="str">
            <v>ZM</v>
          </cell>
          <cell r="D1418" t="str">
            <v>MIMS TRANSFER</v>
          </cell>
          <cell r="E1418" t="str">
            <v>40</v>
          </cell>
          <cell r="F1418" t="str">
            <v>00035820040610</v>
          </cell>
          <cell r="G1418" t="str">
            <v/>
          </cell>
          <cell r="H1418" t="str">
            <v>K180321002</v>
          </cell>
          <cell r="I1418" t="str">
            <v/>
          </cell>
          <cell r="J1418" t="str">
            <v/>
          </cell>
          <cell r="K1418" t="str">
            <v>863270-0001-PALLET, MATERIAL HANDLING670 X 102</v>
          </cell>
          <cell r="L1418">
            <v>37509</v>
          </cell>
          <cell r="M1418">
            <v>37509</v>
          </cell>
          <cell r="N1418" t="str">
            <v>USD</v>
          </cell>
          <cell r="O1418">
            <v>355.87</v>
          </cell>
          <cell r="P1418" t="str">
            <v>USD</v>
          </cell>
          <cell r="Q1418">
            <v>355.87</v>
          </cell>
        </row>
        <row r="1419">
          <cell r="A1419" t="str">
            <v>@01@</v>
          </cell>
          <cell r="B1419" t="str">
            <v>1800000153</v>
          </cell>
          <cell r="C1419" t="str">
            <v>ZM</v>
          </cell>
          <cell r="D1419" t="str">
            <v>MIMS TRANSFER</v>
          </cell>
          <cell r="E1419" t="str">
            <v>40</v>
          </cell>
          <cell r="F1419" t="str">
            <v>00035820040610</v>
          </cell>
          <cell r="G1419" t="str">
            <v/>
          </cell>
          <cell r="H1419" t="str">
            <v>K180321002</v>
          </cell>
          <cell r="I1419" t="str">
            <v/>
          </cell>
          <cell r="J1419" t="str">
            <v/>
          </cell>
          <cell r="K1419" t="str">
            <v>863270-0002-PALLET, MATERIAL HANDLING670 X 930</v>
          </cell>
          <cell r="L1419">
            <v>37509</v>
          </cell>
          <cell r="M1419">
            <v>37509</v>
          </cell>
          <cell r="N1419" t="str">
            <v>USD</v>
          </cell>
          <cell r="O1419">
            <v>155.97999999999999</v>
          </cell>
          <cell r="P1419" t="str">
            <v>USD</v>
          </cell>
          <cell r="Q1419">
            <v>155.97999999999999</v>
          </cell>
        </row>
        <row r="1420">
          <cell r="A1420" t="str">
            <v>@01@</v>
          </cell>
          <cell r="B1420" t="str">
            <v>1800000153</v>
          </cell>
          <cell r="C1420" t="str">
            <v>ZM</v>
          </cell>
          <cell r="D1420" t="str">
            <v>MIMS TRANSFER</v>
          </cell>
          <cell r="E1420" t="str">
            <v>40</v>
          </cell>
          <cell r="F1420" t="str">
            <v>00035820040610</v>
          </cell>
          <cell r="G1420" t="str">
            <v/>
          </cell>
          <cell r="H1420" t="str">
            <v>K180321002</v>
          </cell>
          <cell r="I1420" t="str">
            <v/>
          </cell>
          <cell r="J1420" t="str">
            <v/>
          </cell>
          <cell r="K1420" t="str">
            <v>863441-0001-PALLET, MATERIAL HANDLING670 X 102</v>
          </cell>
          <cell r="L1420">
            <v>37509</v>
          </cell>
          <cell r="M1420">
            <v>37509</v>
          </cell>
          <cell r="N1420" t="str">
            <v>USD</v>
          </cell>
          <cell r="O1420">
            <v>569.39</v>
          </cell>
          <cell r="P1420" t="str">
            <v>USD</v>
          </cell>
          <cell r="Q1420">
            <v>569.39</v>
          </cell>
        </row>
        <row r="1421">
          <cell r="A1421" t="str">
            <v>@01@</v>
          </cell>
          <cell r="B1421" t="str">
            <v>1800000153</v>
          </cell>
          <cell r="C1421" t="str">
            <v>ZM</v>
          </cell>
          <cell r="D1421" t="str">
            <v>MIMS TRANSFER</v>
          </cell>
          <cell r="E1421" t="str">
            <v>40</v>
          </cell>
          <cell r="F1421" t="str">
            <v>00035820040610</v>
          </cell>
          <cell r="G1421" t="str">
            <v/>
          </cell>
          <cell r="H1421" t="str">
            <v>K180321002</v>
          </cell>
          <cell r="I1421" t="str">
            <v/>
          </cell>
          <cell r="J1421" t="str">
            <v/>
          </cell>
          <cell r="K1421" t="str">
            <v>863443-0001-PALLET, MATERIAL HANDLING670 X 102</v>
          </cell>
          <cell r="L1421">
            <v>37509</v>
          </cell>
          <cell r="M1421">
            <v>37509</v>
          </cell>
          <cell r="N1421" t="str">
            <v>USD</v>
          </cell>
          <cell r="O1421">
            <v>889.68</v>
          </cell>
          <cell r="P1421" t="str">
            <v>USD</v>
          </cell>
          <cell r="Q1421">
            <v>889.68</v>
          </cell>
        </row>
        <row r="1422">
          <cell r="A1422" t="str">
            <v>@01@</v>
          </cell>
          <cell r="B1422" t="str">
            <v>1800000153</v>
          </cell>
          <cell r="C1422" t="str">
            <v>ZM</v>
          </cell>
          <cell r="D1422" t="str">
            <v>MIMS TRANSFER</v>
          </cell>
          <cell r="E1422" t="str">
            <v>40</v>
          </cell>
          <cell r="F1422" t="str">
            <v>00035820040610</v>
          </cell>
          <cell r="G1422" t="str">
            <v/>
          </cell>
          <cell r="H1422" t="str">
            <v>K180321002</v>
          </cell>
          <cell r="I1422" t="str">
            <v/>
          </cell>
          <cell r="J1422" t="str">
            <v/>
          </cell>
          <cell r="K1422" t="str">
            <v>863445-0001-PALLET, MATERIAL HANDLING670 X 930</v>
          </cell>
          <cell r="L1422">
            <v>37509</v>
          </cell>
          <cell r="M1422">
            <v>37509</v>
          </cell>
          <cell r="N1422" t="str">
            <v>USD</v>
          </cell>
          <cell r="O1422">
            <v>51.99</v>
          </cell>
          <cell r="P1422" t="str">
            <v>USD</v>
          </cell>
          <cell r="Q1422">
            <v>51.99</v>
          </cell>
        </row>
        <row r="1423">
          <cell r="A1423" t="str">
            <v>@01@</v>
          </cell>
          <cell r="B1423" t="str">
            <v>1800000153</v>
          </cell>
          <cell r="C1423" t="str">
            <v>ZM</v>
          </cell>
          <cell r="D1423" t="str">
            <v>MIMS TRANSFER</v>
          </cell>
          <cell r="E1423" t="str">
            <v>40</v>
          </cell>
          <cell r="F1423" t="str">
            <v>00035820040610</v>
          </cell>
          <cell r="G1423" t="str">
            <v/>
          </cell>
          <cell r="H1423" t="str">
            <v>K180321002</v>
          </cell>
          <cell r="I1423" t="str">
            <v/>
          </cell>
          <cell r="J1423" t="str">
            <v/>
          </cell>
          <cell r="K1423" t="str">
            <v>863445-0002-PALLET, MATERIAL HANDLING630 X 930</v>
          </cell>
          <cell r="L1423">
            <v>37509</v>
          </cell>
          <cell r="M1423">
            <v>37509</v>
          </cell>
          <cell r="N1423" t="str">
            <v>USD</v>
          </cell>
          <cell r="O1423">
            <v>76.150000000000006</v>
          </cell>
          <cell r="P1423" t="str">
            <v>USD</v>
          </cell>
          <cell r="Q1423">
            <v>76.150000000000006</v>
          </cell>
        </row>
        <row r="1424">
          <cell r="A1424" t="str">
            <v>@01@</v>
          </cell>
          <cell r="B1424" t="str">
            <v>1800000153</v>
          </cell>
          <cell r="C1424" t="str">
            <v>ZM</v>
          </cell>
          <cell r="D1424" t="str">
            <v>MIMS TRANSFER</v>
          </cell>
          <cell r="E1424" t="str">
            <v>40</v>
          </cell>
          <cell r="F1424" t="str">
            <v>00035820040610</v>
          </cell>
          <cell r="G1424" t="str">
            <v/>
          </cell>
          <cell r="H1424" t="str">
            <v>K180321002</v>
          </cell>
          <cell r="I1424" t="str">
            <v/>
          </cell>
          <cell r="J1424" t="str">
            <v/>
          </cell>
          <cell r="K1424" t="str">
            <v>863445-0003-PALLET, MATERIAL HANDLING810 X 111</v>
          </cell>
          <cell r="L1424">
            <v>37509</v>
          </cell>
          <cell r="M1424">
            <v>37509</v>
          </cell>
          <cell r="N1424" t="str">
            <v>USD</v>
          </cell>
          <cell r="O1424">
            <v>48.58</v>
          </cell>
          <cell r="P1424" t="str">
            <v>USD</v>
          </cell>
          <cell r="Q1424">
            <v>48.58</v>
          </cell>
        </row>
        <row r="1425">
          <cell r="A1425" t="str">
            <v>@01@</v>
          </cell>
          <cell r="B1425" t="str">
            <v>1800000157</v>
          </cell>
          <cell r="C1425" t="str">
            <v>ZM</v>
          </cell>
          <cell r="D1425" t="str">
            <v>MIMS TRANSFER</v>
          </cell>
          <cell r="E1425" t="str">
            <v>40</v>
          </cell>
          <cell r="F1425" t="str">
            <v>00035820040610</v>
          </cell>
          <cell r="G1425" t="str">
            <v/>
          </cell>
          <cell r="H1425" t="str">
            <v>K180321002</v>
          </cell>
          <cell r="I1425" t="str">
            <v/>
          </cell>
          <cell r="J1425" t="str">
            <v/>
          </cell>
          <cell r="K1425" t="str">
            <v>864191-0001-PALLET, MATERIAL HANDLING670 X 102</v>
          </cell>
          <cell r="L1425">
            <v>37511</v>
          </cell>
          <cell r="M1425">
            <v>37511</v>
          </cell>
          <cell r="N1425" t="str">
            <v>USD</v>
          </cell>
          <cell r="O1425">
            <v>887.88</v>
          </cell>
          <cell r="P1425" t="str">
            <v>USD</v>
          </cell>
          <cell r="Q1425">
            <v>887.88</v>
          </cell>
        </row>
        <row r="1426">
          <cell r="A1426" t="str">
            <v>@01@</v>
          </cell>
          <cell r="B1426" t="str">
            <v>1800000159</v>
          </cell>
          <cell r="C1426" t="str">
            <v>ZM</v>
          </cell>
          <cell r="D1426" t="str">
            <v>MIMS TRANSFER</v>
          </cell>
          <cell r="E1426" t="str">
            <v>40</v>
          </cell>
          <cell r="F1426" t="str">
            <v>00035820040610</v>
          </cell>
          <cell r="G1426" t="str">
            <v/>
          </cell>
          <cell r="H1426" t="str">
            <v>K180321002</v>
          </cell>
          <cell r="I1426" t="str">
            <v/>
          </cell>
          <cell r="J1426" t="str">
            <v/>
          </cell>
          <cell r="K1426" t="str">
            <v>864756-0001-PALLET, MATERIAL HANDLING670 X 930</v>
          </cell>
          <cell r="L1426">
            <v>37512</v>
          </cell>
          <cell r="M1426">
            <v>37512</v>
          </cell>
          <cell r="N1426" t="str">
            <v>USD</v>
          </cell>
          <cell r="O1426">
            <v>519.9</v>
          </cell>
          <cell r="P1426" t="str">
            <v>USD</v>
          </cell>
          <cell r="Q1426">
            <v>519.9</v>
          </cell>
        </row>
        <row r="1427">
          <cell r="A1427" t="str">
            <v>@01@</v>
          </cell>
          <cell r="B1427" t="str">
            <v>1800000159</v>
          </cell>
          <cell r="C1427" t="str">
            <v>ZM</v>
          </cell>
          <cell r="D1427" t="str">
            <v>MIMS TRANSFER</v>
          </cell>
          <cell r="E1427" t="str">
            <v>40</v>
          </cell>
          <cell r="F1427" t="str">
            <v>00035820040610</v>
          </cell>
          <cell r="G1427" t="str">
            <v/>
          </cell>
          <cell r="H1427" t="str">
            <v>K180321002</v>
          </cell>
          <cell r="I1427" t="str">
            <v/>
          </cell>
          <cell r="J1427" t="str">
            <v/>
          </cell>
          <cell r="K1427" t="str">
            <v>864732-0001-PALLET, MATERIAL HANDLING670 X 102</v>
          </cell>
          <cell r="L1427">
            <v>37512</v>
          </cell>
          <cell r="M1427">
            <v>37512</v>
          </cell>
          <cell r="N1427" t="str">
            <v>USD</v>
          </cell>
          <cell r="O1427">
            <v>319.64</v>
          </cell>
          <cell r="P1427" t="str">
            <v>USD</v>
          </cell>
          <cell r="Q1427">
            <v>319.64</v>
          </cell>
        </row>
        <row r="1428">
          <cell r="A1428" t="str">
            <v>@01@</v>
          </cell>
          <cell r="B1428" t="str">
            <v>1800000159</v>
          </cell>
          <cell r="C1428" t="str">
            <v>ZM</v>
          </cell>
          <cell r="D1428" t="str">
            <v>MIMS TRANSFER</v>
          </cell>
          <cell r="E1428" t="str">
            <v>40</v>
          </cell>
          <cell r="F1428" t="str">
            <v>00035820040610</v>
          </cell>
          <cell r="G1428" t="str">
            <v/>
          </cell>
          <cell r="H1428" t="str">
            <v>K180321002</v>
          </cell>
          <cell r="I1428" t="str">
            <v/>
          </cell>
          <cell r="J1428" t="str">
            <v/>
          </cell>
          <cell r="K1428" t="str">
            <v>864732-0002-PALLET, MATERIAL HANDLING670 X 930</v>
          </cell>
          <cell r="L1428">
            <v>37512</v>
          </cell>
          <cell r="M1428">
            <v>37512</v>
          </cell>
          <cell r="N1428" t="str">
            <v>USD</v>
          </cell>
          <cell r="O1428">
            <v>77.989999999999995</v>
          </cell>
          <cell r="P1428" t="str">
            <v>USD</v>
          </cell>
          <cell r="Q1428">
            <v>77.989999999999995</v>
          </cell>
        </row>
        <row r="1429">
          <cell r="A1429" t="str">
            <v>@01@</v>
          </cell>
          <cell r="B1429" t="str">
            <v>1800000159</v>
          </cell>
          <cell r="C1429" t="str">
            <v>ZM</v>
          </cell>
          <cell r="D1429" t="str">
            <v>MIMS TRANSFER</v>
          </cell>
          <cell r="E1429" t="str">
            <v>40</v>
          </cell>
          <cell r="F1429" t="str">
            <v>00035820040610</v>
          </cell>
          <cell r="G1429" t="str">
            <v/>
          </cell>
          <cell r="H1429" t="str">
            <v>K180321002</v>
          </cell>
          <cell r="I1429" t="str">
            <v/>
          </cell>
          <cell r="J1429" t="str">
            <v/>
          </cell>
          <cell r="K1429" t="str">
            <v>864719-0001-PALLET, MATERIAL HANDLING670 X 930</v>
          </cell>
          <cell r="L1429">
            <v>37512</v>
          </cell>
          <cell r="M1429">
            <v>37512</v>
          </cell>
          <cell r="N1429" t="str">
            <v>USD</v>
          </cell>
          <cell r="O1429">
            <v>649.88</v>
          </cell>
          <cell r="P1429" t="str">
            <v>USD</v>
          </cell>
          <cell r="Q1429">
            <v>649.88</v>
          </cell>
        </row>
        <row r="1430">
          <cell r="A1430" t="str">
            <v>@01@</v>
          </cell>
          <cell r="B1430" t="str">
            <v>1800000160</v>
          </cell>
          <cell r="C1430" t="str">
            <v>ZM</v>
          </cell>
          <cell r="D1430" t="str">
            <v>MIMS TRANSFER</v>
          </cell>
          <cell r="E1430" t="str">
            <v>40</v>
          </cell>
          <cell r="F1430" t="str">
            <v>00035820040610</v>
          </cell>
          <cell r="G1430" t="str">
            <v/>
          </cell>
          <cell r="H1430" t="str">
            <v>K180321002</v>
          </cell>
          <cell r="I1430" t="str">
            <v/>
          </cell>
          <cell r="J1430" t="str">
            <v/>
          </cell>
          <cell r="K1430" t="str">
            <v>865309-0001-PALLET, MATERIAL HANDLING670 X 930</v>
          </cell>
          <cell r="L1430">
            <v>37513</v>
          </cell>
          <cell r="M1430">
            <v>37513</v>
          </cell>
          <cell r="N1430" t="str">
            <v>USD</v>
          </cell>
          <cell r="O1430">
            <v>571.89</v>
          </cell>
          <cell r="P1430" t="str">
            <v>USD</v>
          </cell>
          <cell r="Q1430">
            <v>571.89</v>
          </cell>
        </row>
        <row r="1431">
          <cell r="A1431" t="str">
            <v>@01@</v>
          </cell>
          <cell r="B1431" t="str">
            <v>1800000160</v>
          </cell>
          <cell r="C1431" t="str">
            <v>ZM</v>
          </cell>
          <cell r="D1431" t="str">
            <v>MIMS TRANSFER</v>
          </cell>
          <cell r="E1431" t="str">
            <v>40</v>
          </cell>
          <cell r="F1431" t="str">
            <v>00035820040610</v>
          </cell>
          <cell r="G1431" t="str">
            <v/>
          </cell>
          <cell r="H1431" t="str">
            <v>K180321002</v>
          </cell>
          <cell r="I1431" t="str">
            <v/>
          </cell>
          <cell r="J1431" t="str">
            <v/>
          </cell>
          <cell r="K1431" t="str">
            <v>865310-0001-PALLET, MATERIAL HANDLING670 X 930</v>
          </cell>
          <cell r="L1431">
            <v>37513</v>
          </cell>
          <cell r="M1431">
            <v>37513</v>
          </cell>
          <cell r="N1431" t="str">
            <v>USD</v>
          </cell>
          <cell r="O1431">
            <v>116.98</v>
          </cell>
          <cell r="P1431" t="str">
            <v>USD</v>
          </cell>
          <cell r="Q1431">
            <v>116.98</v>
          </cell>
        </row>
        <row r="1432">
          <cell r="A1432" t="str">
            <v>@01@</v>
          </cell>
          <cell r="B1432" t="str">
            <v>1800000160</v>
          </cell>
          <cell r="C1432" t="str">
            <v>ZM</v>
          </cell>
          <cell r="D1432" t="str">
            <v>MIMS TRANSFER</v>
          </cell>
          <cell r="E1432" t="str">
            <v>40</v>
          </cell>
          <cell r="F1432" t="str">
            <v>00035820040610</v>
          </cell>
          <cell r="G1432" t="str">
            <v/>
          </cell>
          <cell r="H1432" t="str">
            <v>K180321002</v>
          </cell>
          <cell r="I1432" t="str">
            <v/>
          </cell>
          <cell r="J1432" t="str">
            <v/>
          </cell>
          <cell r="K1432" t="str">
            <v>865313-0001-PALLET, MATERIAL HANDLING670 X 930</v>
          </cell>
          <cell r="L1432">
            <v>37513</v>
          </cell>
          <cell r="M1432">
            <v>37513</v>
          </cell>
          <cell r="N1432" t="str">
            <v>USD</v>
          </cell>
          <cell r="O1432">
            <v>38.99</v>
          </cell>
          <cell r="P1432" t="str">
            <v>USD</v>
          </cell>
          <cell r="Q1432">
            <v>38.99</v>
          </cell>
        </row>
        <row r="1433">
          <cell r="A1433" t="str">
            <v>@01@</v>
          </cell>
          <cell r="B1433" t="str">
            <v>1800000160</v>
          </cell>
          <cell r="C1433" t="str">
            <v>ZM</v>
          </cell>
          <cell r="D1433" t="str">
            <v>MIMS TRANSFER</v>
          </cell>
          <cell r="E1433" t="str">
            <v>40</v>
          </cell>
          <cell r="F1433" t="str">
            <v>00035820040610</v>
          </cell>
          <cell r="G1433" t="str">
            <v/>
          </cell>
          <cell r="H1433" t="str">
            <v>K180321002</v>
          </cell>
          <cell r="I1433" t="str">
            <v/>
          </cell>
          <cell r="J1433" t="str">
            <v/>
          </cell>
          <cell r="K1433" t="str">
            <v>865313-0002-PALLET, MATERIAL HANDLING630 X 930</v>
          </cell>
          <cell r="L1433">
            <v>37513</v>
          </cell>
          <cell r="M1433">
            <v>37513</v>
          </cell>
          <cell r="N1433" t="str">
            <v>USD</v>
          </cell>
          <cell r="O1433">
            <v>101.53</v>
          </cell>
          <cell r="P1433" t="str">
            <v>USD</v>
          </cell>
          <cell r="Q1433">
            <v>101.53</v>
          </cell>
        </row>
        <row r="1434">
          <cell r="A1434" t="str">
            <v>@01@</v>
          </cell>
          <cell r="B1434" t="str">
            <v>1800000160</v>
          </cell>
          <cell r="C1434" t="str">
            <v>ZM</v>
          </cell>
          <cell r="D1434" t="str">
            <v>MIMS TRANSFER</v>
          </cell>
          <cell r="E1434" t="str">
            <v>40</v>
          </cell>
          <cell r="F1434" t="str">
            <v>00035820040610</v>
          </cell>
          <cell r="G1434" t="str">
            <v/>
          </cell>
          <cell r="H1434" t="str">
            <v>K180321002</v>
          </cell>
          <cell r="I1434" t="str">
            <v/>
          </cell>
          <cell r="J1434" t="str">
            <v/>
          </cell>
          <cell r="K1434" t="str">
            <v>865313-0003-PALLET, MATERIAL HANDLING870 X 930</v>
          </cell>
          <cell r="L1434">
            <v>37513</v>
          </cell>
          <cell r="M1434">
            <v>37513</v>
          </cell>
          <cell r="N1434" t="str">
            <v>USD</v>
          </cell>
          <cell r="O1434">
            <v>234.62</v>
          </cell>
          <cell r="P1434" t="str">
            <v>USD</v>
          </cell>
          <cell r="Q1434">
            <v>234.62</v>
          </cell>
        </row>
        <row r="1435">
          <cell r="A1435" t="str">
            <v>@01@</v>
          </cell>
          <cell r="B1435" t="str">
            <v>1800000166</v>
          </cell>
          <cell r="C1435" t="str">
            <v>ZM</v>
          </cell>
          <cell r="D1435" t="str">
            <v>MIMS TRANSFER</v>
          </cell>
          <cell r="E1435" t="str">
            <v>40</v>
          </cell>
          <cell r="F1435" t="str">
            <v>00035820040610</v>
          </cell>
          <cell r="G1435" t="str">
            <v/>
          </cell>
          <cell r="H1435" t="str">
            <v>K180321002</v>
          </cell>
          <cell r="I1435" t="str">
            <v/>
          </cell>
          <cell r="J1435" t="str">
            <v/>
          </cell>
          <cell r="K1435" t="str">
            <v>865540-0001-PALLET, MATERIAL HANDLING670 X 102</v>
          </cell>
          <cell r="L1435">
            <v>37516</v>
          </cell>
          <cell r="M1435">
            <v>37516</v>
          </cell>
          <cell r="N1435" t="str">
            <v>USD</v>
          </cell>
          <cell r="O1435">
            <v>330.94</v>
          </cell>
          <cell r="P1435" t="str">
            <v>USD</v>
          </cell>
          <cell r="Q1435">
            <v>330.94</v>
          </cell>
        </row>
        <row r="1436">
          <cell r="A1436" t="str">
            <v>@01@</v>
          </cell>
          <cell r="B1436" t="str">
            <v>1800000166</v>
          </cell>
          <cell r="C1436" t="str">
            <v>ZM</v>
          </cell>
          <cell r="D1436" t="str">
            <v>MIMS TRANSFER</v>
          </cell>
          <cell r="E1436" t="str">
            <v>40</v>
          </cell>
          <cell r="F1436" t="str">
            <v>00035820040610</v>
          </cell>
          <cell r="G1436" t="str">
            <v/>
          </cell>
          <cell r="H1436" t="str">
            <v>K180321002</v>
          </cell>
          <cell r="I1436" t="str">
            <v/>
          </cell>
          <cell r="J1436" t="str">
            <v/>
          </cell>
          <cell r="K1436" t="str">
            <v>865540-0002-PALLET, MATERIAL HANDLING670 X 102</v>
          </cell>
          <cell r="L1436">
            <v>37516</v>
          </cell>
          <cell r="M1436">
            <v>37516</v>
          </cell>
          <cell r="N1436" t="str">
            <v>USD</v>
          </cell>
          <cell r="O1436">
            <v>266.36</v>
          </cell>
          <cell r="P1436" t="str">
            <v>USD</v>
          </cell>
          <cell r="Q1436">
            <v>266.36</v>
          </cell>
        </row>
        <row r="1437">
          <cell r="A1437" t="str">
            <v>@01@</v>
          </cell>
          <cell r="B1437" t="str">
            <v>1800000166</v>
          </cell>
          <cell r="C1437" t="str">
            <v>ZM</v>
          </cell>
          <cell r="D1437" t="str">
            <v>MIMS TRANSFER</v>
          </cell>
          <cell r="E1437" t="str">
            <v>40</v>
          </cell>
          <cell r="F1437" t="str">
            <v>00035820040610</v>
          </cell>
          <cell r="G1437" t="str">
            <v/>
          </cell>
          <cell r="H1437" t="str">
            <v>K180321002</v>
          </cell>
          <cell r="I1437" t="str">
            <v/>
          </cell>
          <cell r="J1437" t="str">
            <v/>
          </cell>
          <cell r="K1437" t="str">
            <v>865523-0001-PALLET, MATERIAL HANDLING720 X 102</v>
          </cell>
          <cell r="L1437">
            <v>37516</v>
          </cell>
          <cell r="M1437">
            <v>37516</v>
          </cell>
          <cell r="N1437" t="str">
            <v>USD</v>
          </cell>
          <cell r="O1437">
            <v>149.04</v>
          </cell>
          <cell r="P1437" t="str">
            <v>USD</v>
          </cell>
          <cell r="Q1437">
            <v>149.04</v>
          </cell>
        </row>
        <row r="1438">
          <cell r="A1438" t="str">
            <v>@01@</v>
          </cell>
          <cell r="B1438" t="str">
            <v>1800000166</v>
          </cell>
          <cell r="C1438" t="str">
            <v>ZM</v>
          </cell>
          <cell r="D1438" t="str">
            <v>MIMS TRANSFER</v>
          </cell>
          <cell r="E1438" t="str">
            <v>40</v>
          </cell>
          <cell r="F1438" t="str">
            <v>00035820040610</v>
          </cell>
          <cell r="G1438" t="str">
            <v/>
          </cell>
          <cell r="H1438" t="str">
            <v>K180321002</v>
          </cell>
          <cell r="I1438" t="str">
            <v/>
          </cell>
          <cell r="J1438" t="str">
            <v/>
          </cell>
          <cell r="K1438" t="str">
            <v>865525-0001-PALLET, MATERIAL HANDLING720 X 102</v>
          </cell>
          <cell r="L1438">
            <v>37516</v>
          </cell>
          <cell r="M1438">
            <v>37516</v>
          </cell>
          <cell r="N1438" t="str">
            <v>USD</v>
          </cell>
          <cell r="O1438">
            <v>447.12</v>
          </cell>
          <cell r="P1438" t="str">
            <v>USD</v>
          </cell>
          <cell r="Q1438">
            <v>447.12</v>
          </cell>
        </row>
        <row r="1439">
          <cell r="A1439" t="str">
            <v>@01@</v>
          </cell>
          <cell r="B1439" t="str">
            <v>1800000166</v>
          </cell>
          <cell r="C1439" t="str">
            <v>ZM</v>
          </cell>
          <cell r="D1439" t="str">
            <v>MIMS TRANSFER</v>
          </cell>
          <cell r="E1439" t="str">
            <v>40</v>
          </cell>
          <cell r="F1439" t="str">
            <v>00035820040610</v>
          </cell>
          <cell r="G1439" t="str">
            <v/>
          </cell>
          <cell r="H1439" t="str">
            <v>K180321002</v>
          </cell>
          <cell r="I1439" t="str">
            <v/>
          </cell>
          <cell r="J1439" t="str">
            <v/>
          </cell>
          <cell r="K1439" t="str">
            <v>865527-0001-PALLET, MATERIAL HANDLING870 X 930</v>
          </cell>
          <cell r="L1439">
            <v>37516</v>
          </cell>
          <cell r="M1439">
            <v>37516</v>
          </cell>
          <cell r="N1439" t="str">
            <v>USD</v>
          </cell>
          <cell r="O1439">
            <v>145.19999999999999</v>
          </cell>
          <cell r="P1439" t="str">
            <v>USD</v>
          </cell>
          <cell r="Q1439">
            <v>145.19999999999999</v>
          </cell>
        </row>
        <row r="1440">
          <cell r="A1440" t="str">
            <v>@01@</v>
          </cell>
          <cell r="B1440" t="str">
            <v>1800000166</v>
          </cell>
          <cell r="C1440" t="str">
            <v>ZM</v>
          </cell>
          <cell r="D1440" t="str">
            <v>MIMS TRANSFER</v>
          </cell>
          <cell r="E1440" t="str">
            <v>40</v>
          </cell>
          <cell r="F1440" t="str">
            <v>00035820040610</v>
          </cell>
          <cell r="G1440" t="str">
            <v/>
          </cell>
          <cell r="H1440" t="str">
            <v>K180321002</v>
          </cell>
          <cell r="I1440" t="str">
            <v/>
          </cell>
          <cell r="J1440" t="str">
            <v/>
          </cell>
          <cell r="K1440" t="str">
            <v>865527-0002-PALLET, MATERIAL HANDLING720 X 102</v>
          </cell>
          <cell r="L1440">
            <v>37516</v>
          </cell>
          <cell r="M1440">
            <v>37516</v>
          </cell>
          <cell r="N1440" t="str">
            <v>USD</v>
          </cell>
          <cell r="O1440">
            <v>298.08</v>
          </cell>
          <cell r="P1440" t="str">
            <v>USD</v>
          </cell>
          <cell r="Q1440">
            <v>298.08</v>
          </cell>
        </row>
        <row r="1441">
          <cell r="A1441" t="str">
            <v>@01@</v>
          </cell>
          <cell r="B1441" t="str">
            <v>1800000166</v>
          </cell>
          <cell r="C1441" t="str">
            <v>ZM</v>
          </cell>
          <cell r="D1441" t="str">
            <v>MIMS TRANSFER</v>
          </cell>
          <cell r="E1441" t="str">
            <v>40</v>
          </cell>
          <cell r="F1441" t="str">
            <v>00035820040610</v>
          </cell>
          <cell r="G1441" t="str">
            <v/>
          </cell>
          <cell r="H1441" t="str">
            <v>K180321002</v>
          </cell>
          <cell r="I1441" t="str">
            <v/>
          </cell>
          <cell r="J1441" t="str">
            <v/>
          </cell>
          <cell r="K1441" t="str">
            <v>866359-0001-PALLET, MATERIAL HANDLING630 X 880</v>
          </cell>
          <cell r="L1441">
            <v>37516</v>
          </cell>
          <cell r="M1441">
            <v>37516</v>
          </cell>
          <cell r="N1441" t="str">
            <v>USD</v>
          </cell>
          <cell r="O1441">
            <v>375.44</v>
          </cell>
          <cell r="P1441" t="str">
            <v>USD</v>
          </cell>
          <cell r="Q1441">
            <v>375.44</v>
          </cell>
        </row>
        <row r="1442">
          <cell r="A1442" t="str">
            <v>@01@</v>
          </cell>
          <cell r="B1442" t="str">
            <v>1800000166</v>
          </cell>
          <cell r="C1442" t="str">
            <v>ZM</v>
          </cell>
          <cell r="D1442" t="str">
            <v>MIMS TRANSFER</v>
          </cell>
          <cell r="E1442" t="str">
            <v>40</v>
          </cell>
          <cell r="F1442" t="str">
            <v>00035820040610</v>
          </cell>
          <cell r="G1442" t="str">
            <v/>
          </cell>
          <cell r="H1442" t="str">
            <v>K180321002</v>
          </cell>
          <cell r="I1442" t="str">
            <v/>
          </cell>
          <cell r="J1442" t="str">
            <v/>
          </cell>
          <cell r="K1442" t="str">
            <v>866360-0001-PALLET, MATERIAL HANDLING720 X 102</v>
          </cell>
          <cell r="L1442">
            <v>37516</v>
          </cell>
          <cell r="M1442">
            <v>37516</v>
          </cell>
          <cell r="N1442" t="str">
            <v>USD</v>
          </cell>
          <cell r="O1442">
            <v>208.66</v>
          </cell>
          <cell r="P1442" t="str">
            <v>USD</v>
          </cell>
          <cell r="Q1442">
            <v>208.66</v>
          </cell>
        </row>
        <row r="1443">
          <cell r="A1443" t="str">
            <v>@01@</v>
          </cell>
          <cell r="B1443" t="str">
            <v>1800000166</v>
          </cell>
          <cell r="C1443" t="str">
            <v>ZM</v>
          </cell>
          <cell r="D1443" t="str">
            <v>MIMS TRANSFER</v>
          </cell>
          <cell r="E1443" t="str">
            <v>40</v>
          </cell>
          <cell r="F1443" t="str">
            <v>00035820040610</v>
          </cell>
          <cell r="G1443" t="str">
            <v/>
          </cell>
          <cell r="H1443" t="str">
            <v>K180321002</v>
          </cell>
          <cell r="I1443" t="str">
            <v/>
          </cell>
          <cell r="J1443" t="str">
            <v/>
          </cell>
          <cell r="K1443" t="str">
            <v>866360-0002-PALLET, MATERIAL HANDLING630 X 880</v>
          </cell>
          <cell r="L1443">
            <v>37516</v>
          </cell>
          <cell r="M1443">
            <v>37516</v>
          </cell>
          <cell r="N1443" t="str">
            <v>USD</v>
          </cell>
          <cell r="O1443">
            <v>250.29</v>
          </cell>
          <cell r="P1443" t="str">
            <v>USD</v>
          </cell>
          <cell r="Q1443">
            <v>250.29</v>
          </cell>
        </row>
        <row r="1444">
          <cell r="A1444" t="str">
            <v>@01@</v>
          </cell>
          <cell r="B1444" t="str">
            <v>1800000166</v>
          </cell>
          <cell r="C1444" t="str">
            <v>ZM</v>
          </cell>
          <cell r="D1444" t="str">
            <v>MIMS TRANSFER</v>
          </cell>
          <cell r="E1444" t="str">
            <v>40</v>
          </cell>
          <cell r="F1444" t="str">
            <v>00035820040610</v>
          </cell>
          <cell r="G1444" t="str">
            <v/>
          </cell>
          <cell r="H1444" t="str">
            <v>K180321002</v>
          </cell>
          <cell r="I1444" t="str">
            <v/>
          </cell>
          <cell r="J1444" t="str">
            <v/>
          </cell>
          <cell r="K1444" t="str">
            <v>866398-0001-PALLET, MATERIAL HANDLING630 X 880</v>
          </cell>
          <cell r="L1444">
            <v>37516</v>
          </cell>
          <cell r="M1444">
            <v>37516</v>
          </cell>
          <cell r="N1444" t="str">
            <v>USD</v>
          </cell>
          <cell r="O1444">
            <v>100.12</v>
          </cell>
          <cell r="P1444" t="str">
            <v>USD</v>
          </cell>
          <cell r="Q1444">
            <v>100.12</v>
          </cell>
        </row>
        <row r="1445">
          <cell r="A1445" t="str">
            <v>@01@</v>
          </cell>
          <cell r="B1445" t="str">
            <v>1800000166</v>
          </cell>
          <cell r="C1445" t="str">
            <v>ZM</v>
          </cell>
          <cell r="D1445" t="str">
            <v>MIMS TRANSFER</v>
          </cell>
          <cell r="E1445" t="str">
            <v>40</v>
          </cell>
          <cell r="F1445" t="str">
            <v>00035820040610</v>
          </cell>
          <cell r="G1445" t="str">
            <v/>
          </cell>
          <cell r="H1445" t="str">
            <v>K180321002</v>
          </cell>
          <cell r="I1445" t="str">
            <v/>
          </cell>
          <cell r="J1445" t="str">
            <v/>
          </cell>
          <cell r="K1445" t="str">
            <v>866398-0002-PALLET, MATERIAL HANDLING670 X 930</v>
          </cell>
          <cell r="L1445">
            <v>37516</v>
          </cell>
          <cell r="M1445">
            <v>37516</v>
          </cell>
          <cell r="N1445" t="str">
            <v>USD</v>
          </cell>
          <cell r="O1445">
            <v>207.78</v>
          </cell>
          <cell r="P1445" t="str">
            <v>USD</v>
          </cell>
          <cell r="Q1445">
            <v>207.78</v>
          </cell>
        </row>
        <row r="1446">
          <cell r="A1446" t="str">
            <v>@01@</v>
          </cell>
          <cell r="B1446" t="str">
            <v>1800000166</v>
          </cell>
          <cell r="C1446" t="str">
            <v>ZM</v>
          </cell>
          <cell r="D1446" t="str">
            <v>MIMS TRANSFER</v>
          </cell>
          <cell r="E1446" t="str">
            <v>40</v>
          </cell>
          <cell r="F1446" t="str">
            <v>00035820040610</v>
          </cell>
          <cell r="G1446" t="str">
            <v/>
          </cell>
          <cell r="H1446" t="str">
            <v>K180321002</v>
          </cell>
          <cell r="I1446" t="str">
            <v/>
          </cell>
          <cell r="J1446" t="str">
            <v/>
          </cell>
          <cell r="K1446" t="str">
            <v>866404-0001-PALLET, MATERIAL HANDLING670 X 930</v>
          </cell>
          <cell r="L1446">
            <v>37516</v>
          </cell>
          <cell r="M1446">
            <v>37516</v>
          </cell>
          <cell r="N1446" t="str">
            <v>USD</v>
          </cell>
          <cell r="O1446">
            <v>25.97</v>
          </cell>
          <cell r="P1446" t="str">
            <v>USD</v>
          </cell>
          <cell r="Q1446">
            <v>25.97</v>
          </cell>
        </row>
        <row r="1447">
          <cell r="A1447" t="str">
            <v>@01@</v>
          </cell>
          <cell r="B1447" t="str">
            <v>1800000166</v>
          </cell>
          <cell r="C1447" t="str">
            <v>ZM</v>
          </cell>
          <cell r="D1447" t="str">
            <v>MIMS TRANSFER</v>
          </cell>
          <cell r="E1447" t="str">
            <v>40</v>
          </cell>
          <cell r="F1447" t="str">
            <v>00035820040610</v>
          </cell>
          <cell r="G1447" t="str">
            <v/>
          </cell>
          <cell r="H1447" t="str">
            <v>K180321002</v>
          </cell>
          <cell r="I1447" t="str">
            <v/>
          </cell>
          <cell r="J1447" t="str">
            <v/>
          </cell>
          <cell r="K1447" t="str">
            <v>866404-0002-PALLET, MATERIAL HANDLING810 X 111</v>
          </cell>
          <cell r="L1447">
            <v>37516</v>
          </cell>
          <cell r="M1447">
            <v>37516</v>
          </cell>
          <cell r="N1447" t="str">
            <v>USD</v>
          </cell>
          <cell r="O1447">
            <v>113.05</v>
          </cell>
          <cell r="P1447" t="str">
            <v>USD</v>
          </cell>
          <cell r="Q1447">
            <v>113.05</v>
          </cell>
        </row>
        <row r="1448">
          <cell r="A1448" t="str">
            <v>@01@</v>
          </cell>
          <cell r="B1448" t="str">
            <v>1800000166</v>
          </cell>
          <cell r="C1448" t="str">
            <v>ZM</v>
          </cell>
          <cell r="D1448" t="str">
            <v>MIMS TRANSFER</v>
          </cell>
          <cell r="E1448" t="str">
            <v>40</v>
          </cell>
          <cell r="F1448" t="str">
            <v>00035820040610</v>
          </cell>
          <cell r="G1448" t="str">
            <v/>
          </cell>
          <cell r="H1448" t="str">
            <v>K180321002</v>
          </cell>
          <cell r="I1448" t="str">
            <v/>
          </cell>
          <cell r="J1448" t="str">
            <v/>
          </cell>
          <cell r="K1448" t="str">
            <v>865539-0001-PALLET, MATERIAL HANDLING670 X 102</v>
          </cell>
          <cell r="L1448">
            <v>37516</v>
          </cell>
          <cell r="M1448">
            <v>37516</v>
          </cell>
          <cell r="N1448" t="str">
            <v>USD</v>
          </cell>
          <cell r="O1448">
            <v>355.12</v>
          </cell>
          <cell r="P1448" t="str">
            <v>USD</v>
          </cell>
          <cell r="Q1448">
            <v>355.12</v>
          </cell>
        </row>
        <row r="1449">
          <cell r="A1449" t="str">
            <v>@01@</v>
          </cell>
          <cell r="B1449" t="str">
            <v>1800000170</v>
          </cell>
          <cell r="C1449" t="str">
            <v>ZM</v>
          </cell>
          <cell r="D1449" t="str">
            <v>MIMS TRANSFER</v>
          </cell>
          <cell r="E1449" t="str">
            <v>40</v>
          </cell>
          <cell r="F1449" t="str">
            <v>00035820040610</v>
          </cell>
          <cell r="G1449" t="str">
            <v/>
          </cell>
          <cell r="H1449" t="str">
            <v>K180321002</v>
          </cell>
          <cell r="I1449" t="str">
            <v/>
          </cell>
          <cell r="J1449" t="str">
            <v/>
          </cell>
          <cell r="K1449" t="str">
            <v>866838-0001-PALLET, MATERIAL HANDLING720 X 102</v>
          </cell>
          <cell r="L1449">
            <v>37518</v>
          </cell>
          <cell r="M1449">
            <v>37518</v>
          </cell>
          <cell r="N1449" t="str">
            <v>USD</v>
          </cell>
          <cell r="O1449">
            <v>685.58</v>
          </cell>
          <cell r="P1449" t="str">
            <v>USD</v>
          </cell>
          <cell r="Q1449">
            <v>685.58</v>
          </cell>
        </row>
        <row r="1450">
          <cell r="A1450" t="str">
            <v>@01@</v>
          </cell>
          <cell r="B1450" t="str">
            <v>1800000170</v>
          </cell>
          <cell r="C1450" t="str">
            <v>ZM</v>
          </cell>
          <cell r="D1450" t="str">
            <v>MIMS TRANSFER</v>
          </cell>
          <cell r="E1450" t="str">
            <v>40</v>
          </cell>
          <cell r="F1450" t="str">
            <v>00035820040610</v>
          </cell>
          <cell r="G1450" t="str">
            <v/>
          </cell>
          <cell r="H1450" t="str">
            <v>K180321002</v>
          </cell>
          <cell r="I1450" t="str">
            <v/>
          </cell>
          <cell r="J1450" t="str">
            <v/>
          </cell>
          <cell r="K1450" t="str">
            <v>866825-0001-PALLET, MATERIAL HANDLING720 X 102</v>
          </cell>
          <cell r="L1450">
            <v>37518</v>
          </cell>
          <cell r="M1450">
            <v>37518</v>
          </cell>
          <cell r="N1450" t="str">
            <v>USD</v>
          </cell>
          <cell r="O1450">
            <v>59.62</v>
          </cell>
          <cell r="P1450" t="str">
            <v>USD</v>
          </cell>
          <cell r="Q1450">
            <v>59.62</v>
          </cell>
        </row>
        <row r="1451">
          <cell r="A1451" t="str">
            <v>@01@</v>
          </cell>
          <cell r="B1451" t="str">
            <v>1800000170</v>
          </cell>
          <cell r="C1451" t="str">
            <v>ZM</v>
          </cell>
          <cell r="D1451" t="str">
            <v>MIMS TRANSFER</v>
          </cell>
          <cell r="E1451" t="str">
            <v>40</v>
          </cell>
          <cell r="F1451" t="str">
            <v>00035820040610</v>
          </cell>
          <cell r="G1451" t="str">
            <v/>
          </cell>
          <cell r="H1451" t="str">
            <v>K180321002</v>
          </cell>
          <cell r="I1451" t="str">
            <v/>
          </cell>
          <cell r="J1451" t="str">
            <v/>
          </cell>
          <cell r="K1451" t="str">
            <v>866825-0002-PALLET, MATERIAL HANDLING630 X 880</v>
          </cell>
          <cell r="L1451">
            <v>37518</v>
          </cell>
          <cell r="M1451">
            <v>37518</v>
          </cell>
          <cell r="N1451" t="str">
            <v>USD</v>
          </cell>
          <cell r="O1451">
            <v>150.16999999999999</v>
          </cell>
          <cell r="P1451" t="str">
            <v>USD</v>
          </cell>
          <cell r="Q1451">
            <v>150.16999999999999</v>
          </cell>
        </row>
        <row r="1452">
          <cell r="A1452" t="str">
            <v>@01@</v>
          </cell>
          <cell r="B1452" t="str">
            <v>1800000172</v>
          </cell>
          <cell r="C1452" t="str">
            <v>ZM</v>
          </cell>
          <cell r="D1452" t="str">
            <v>MIMS TRANSFER</v>
          </cell>
          <cell r="E1452" t="str">
            <v>40</v>
          </cell>
          <cell r="F1452" t="str">
            <v>00035820040610</v>
          </cell>
          <cell r="G1452" t="str">
            <v/>
          </cell>
          <cell r="H1452" t="str">
            <v>K180321002</v>
          </cell>
          <cell r="I1452" t="str">
            <v/>
          </cell>
          <cell r="J1452" t="str">
            <v/>
          </cell>
          <cell r="K1452" t="str">
            <v>867456-0001-PALLET, MATERIAL HANDLING630 X 880</v>
          </cell>
          <cell r="L1452">
            <v>37519</v>
          </cell>
          <cell r="M1452">
            <v>37519</v>
          </cell>
          <cell r="N1452" t="str">
            <v>USD</v>
          </cell>
          <cell r="O1452">
            <v>575.66999999999996</v>
          </cell>
          <cell r="P1452" t="str">
            <v>USD</v>
          </cell>
          <cell r="Q1452">
            <v>575.66999999999996</v>
          </cell>
        </row>
        <row r="1453">
          <cell r="A1453" t="str">
            <v>@01@</v>
          </cell>
          <cell r="B1453" t="str">
            <v>1800000172</v>
          </cell>
          <cell r="C1453" t="str">
            <v>ZM</v>
          </cell>
          <cell r="D1453" t="str">
            <v>MIMS TRANSFER</v>
          </cell>
          <cell r="E1453" t="str">
            <v>40</v>
          </cell>
          <cell r="F1453" t="str">
            <v>00035820040610</v>
          </cell>
          <cell r="G1453" t="str">
            <v/>
          </cell>
          <cell r="H1453" t="str">
            <v>K180321002</v>
          </cell>
          <cell r="I1453" t="str">
            <v/>
          </cell>
          <cell r="J1453" t="str">
            <v/>
          </cell>
          <cell r="K1453" t="str">
            <v>867457-0001-PALLET, MATERIAL HANDLING630 X 880</v>
          </cell>
          <cell r="L1453">
            <v>37519</v>
          </cell>
          <cell r="M1453">
            <v>37519</v>
          </cell>
          <cell r="N1453" t="str">
            <v>USD</v>
          </cell>
          <cell r="O1453">
            <v>500.58</v>
          </cell>
          <cell r="P1453" t="str">
            <v>USD</v>
          </cell>
          <cell r="Q1453">
            <v>500.58</v>
          </cell>
        </row>
        <row r="1454">
          <cell r="A1454" t="str">
            <v>@01@</v>
          </cell>
          <cell r="B1454" t="str">
            <v>1800000172</v>
          </cell>
          <cell r="C1454" t="str">
            <v>ZM</v>
          </cell>
          <cell r="D1454" t="str">
            <v>MIMS TRANSFER</v>
          </cell>
          <cell r="E1454" t="str">
            <v>40</v>
          </cell>
          <cell r="F1454" t="str">
            <v>00035820040610</v>
          </cell>
          <cell r="G1454" t="str">
            <v/>
          </cell>
          <cell r="H1454" t="str">
            <v>K180321002</v>
          </cell>
          <cell r="I1454" t="str">
            <v/>
          </cell>
          <cell r="J1454" t="str">
            <v/>
          </cell>
          <cell r="K1454" t="str">
            <v>867460-0001-PALLET, MATERIAL HANDLING630 X 880</v>
          </cell>
          <cell r="L1454">
            <v>37519</v>
          </cell>
          <cell r="M1454">
            <v>37519</v>
          </cell>
          <cell r="N1454" t="str">
            <v>USD</v>
          </cell>
          <cell r="O1454">
            <v>500.58</v>
          </cell>
          <cell r="P1454" t="str">
            <v>USD</v>
          </cell>
          <cell r="Q1454">
            <v>500.58</v>
          </cell>
        </row>
        <row r="1455">
          <cell r="A1455" t="str">
            <v>@01@</v>
          </cell>
          <cell r="B1455" t="str">
            <v>1800000182</v>
          </cell>
          <cell r="C1455" t="str">
            <v>ZM</v>
          </cell>
          <cell r="D1455" t="str">
            <v>MIMS TRANSFER</v>
          </cell>
          <cell r="E1455" t="str">
            <v>40</v>
          </cell>
          <cell r="F1455" t="str">
            <v>00035820040610</v>
          </cell>
          <cell r="G1455" t="str">
            <v/>
          </cell>
          <cell r="H1455" t="str">
            <v>K180321002</v>
          </cell>
          <cell r="I1455" t="str">
            <v/>
          </cell>
          <cell r="J1455" t="str">
            <v/>
          </cell>
          <cell r="K1455" t="str">
            <v>869054-0001-PALLET, MATERIAL HANDLING630 X 880</v>
          </cell>
          <cell r="L1455">
            <v>37523</v>
          </cell>
          <cell r="M1455">
            <v>37523</v>
          </cell>
          <cell r="N1455" t="str">
            <v>USD</v>
          </cell>
          <cell r="O1455">
            <v>615.04999999999995</v>
          </cell>
          <cell r="P1455" t="str">
            <v>USD</v>
          </cell>
          <cell r="Q1455">
            <v>615.04999999999995</v>
          </cell>
        </row>
        <row r="1456">
          <cell r="A1456" t="str">
            <v>@01@</v>
          </cell>
          <cell r="B1456" t="str">
            <v>1800000182</v>
          </cell>
          <cell r="C1456" t="str">
            <v>ZM</v>
          </cell>
          <cell r="D1456" t="str">
            <v>MIMS TRANSFER</v>
          </cell>
          <cell r="E1456" t="str">
            <v>40</v>
          </cell>
          <cell r="F1456" t="str">
            <v>00035820040610</v>
          </cell>
          <cell r="G1456" t="str">
            <v/>
          </cell>
          <cell r="H1456" t="str">
            <v>K180321002</v>
          </cell>
          <cell r="I1456" t="str">
            <v/>
          </cell>
          <cell r="J1456" t="str">
            <v/>
          </cell>
          <cell r="K1456" t="str">
            <v>869056-0001-PALLET, MATERIAL HANDLING910 X 122</v>
          </cell>
          <cell r="L1456">
            <v>37523</v>
          </cell>
          <cell r="M1456">
            <v>37523</v>
          </cell>
          <cell r="N1456" t="str">
            <v>USD</v>
          </cell>
          <cell r="O1456">
            <v>529.91</v>
          </cell>
          <cell r="P1456" t="str">
            <v>USD</v>
          </cell>
          <cell r="Q1456">
            <v>529.91</v>
          </cell>
        </row>
        <row r="1457">
          <cell r="A1457" t="str">
            <v>@01@</v>
          </cell>
          <cell r="B1457" t="str">
            <v>1800000182</v>
          </cell>
          <cell r="C1457" t="str">
            <v>ZM</v>
          </cell>
          <cell r="D1457" t="str">
            <v>MIMS TRANSFER</v>
          </cell>
          <cell r="E1457" t="str">
            <v>40</v>
          </cell>
          <cell r="F1457" t="str">
            <v>00035820040610</v>
          </cell>
          <cell r="G1457" t="str">
            <v/>
          </cell>
          <cell r="H1457" t="str">
            <v>K180321002</v>
          </cell>
          <cell r="I1457" t="str">
            <v/>
          </cell>
          <cell r="J1457" t="str">
            <v/>
          </cell>
          <cell r="K1457" t="str">
            <v>869057-0001-PALLET, MATERIAL HANDLING720 X 102</v>
          </cell>
          <cell r="L1457">
            <v>37523</v>
          </cell>
          <cell r="M1457">
            <v>37523</v>
          </cell>
          <cell r="N1457" t="str">
            <v>USD</v>
          </cell>
          <cell r="O1457">
            <v>38.56</v>
          </cell>
          <cell r="P1457" t="str">
            <v>USD</v>
          </cell>
          <cell r="Q1457">
            <v>38.56</v>
          </cell>
        </row>
        <row r="1458">
          <cell r="A1458" t="str">
            <v>@01@</v>
          </cell>
          <cell r="B1458" t="str">
            <v>1800000182</v>
          </cell>
          <cell r="C1458" t="str">
            <v>ZM</v>
          </cell>
          <cell r="D1458" t="str">
            <v>MIMS TRANSFER</v>
          </cell>
          <cell r="E1458" t="str">
            <v>40</v>
          </cell>
          <cell r="F1458" t="str">
            <v>00035820040610</v>
          </cell>
          <cell r="G1458" t="str">
            <v/>
          </cell>
          <cell r="H1458" t="str">
            <v>K180321002</v>
          </cell>
          <cell r="I1458" t="str">
            <v/>
          </cell>
          <cell r="J1458" t="str">
            <v/>
          </cell>
          <cell r="K1458" t="str">
            <v>869057-0002-PALLET, MATERIAL HANDLING810 X 111</v>
          </cell>
          <cell r="L1458">
            <v>37523</v>
          </cell>
          <cell r="M1458">
            <v>37523</v>
          </cell>
          <cell r="N1458" t="str">
            <v>USD</v>
          </cell>
          <cell r="O1458">
            <v>225.48</v>
          </cell>
          <cell r="P1458" t="str">
            <v>USD</v>
          </cell>
          <cell r="Q1458">
            <v>225.48</v>
          </cell>
        </row>
        <row r="1459">
          <cell r="A1459" t="str">
            <v>@01@</v>
          </cell>
          <cell r="B1459" t="str">
            <v>1800000182</v>
          </cell>
          <cell r="C1459" t="str">
            <v>ZM</v>
          </cell>
          <cell r="D1459" t="str">
            <v>MIMS TRANSFER</v>
          </cell>
          <cell r="E1459" t="str">
            <v>40</v>
          </cell>
          <cell r="F1459" t="str">
            <v>00035820040610</v>
          </cell>
          <cell r="G1459" t="str">
            <v/>
          </cell>
          <cell r="H1459" t="str">
            <v>K180321002</v>
          </cell>
          <cell r="I1459" t="str">
            <v/>
          </cell>
          <cell r="J1459" t="str">
            <v/>
          </cell>
          <cell r="K1459" t="str">
            <v>869057-0003-PALLET, MATERIAL HANDLING910 X 122</v>
          </cell>
          <cell r="L1459">
            <v>37523</v>
          </cell>
          <cell r="M1459">
            <v>37523</v>
          </cell>
          <cell r="N1459" t="str">
            <v>USD</v>
          </cell>
          <cell r="O1459">
            <v>70.650000000000006</v>
          </cell>
          <cell r="P1459" t="str">
            <v>USD</v>
          </cell>
          <cell r="Q1459">
            <v>70.650000000000006</v>
          </cell>
        </row>
        <row r="1460">
          <cell r="A1460" t="str">
            <v>@01@</v>
          </cell>
          <cell r="B1460" t="str">
            <v>1800000182</v>
          </cell>
          <cell r="C1460" t="str">
            <v>ZM</v>
          </cell>
          <cell r="D1460" t="str">
            <v>MIMS TRANSFER</v>
          </cell>
          <cell r="E1460" t="str">
            <v>40</v>
          </cell>
          <cell r="F1460" t="str">
            <v>00035820040610</v>
          </cell>
          <cell r="G1460" t="str">
            <v/>
          </cell>
          <cell r="H1460" t="str">
            <v>K180321002</v>
          </cell>
          <cell r="I1460" t="str">
            <v/>
          </cell>
          <cell r="J1460" t="str">
            <v/>
          </cell>
          <cell r="K1460" t="str">
            <v>869060-0001-PALLET, MATERIAL HANDLING720 X 102</v>
          </cell>
          <cell r="L1460">
            <v>37523</v>
          </cell>
          <cell r="M1460">
            <v>37523</v>
          </cell>
          <cell r="N1460" t="str">
            <v>USD</v>
          </cell>
          <cell r="O1460">
            <v>400.38</v>
          </cell>
          <cell r="P1460" t="str">
            <v>USD</v>
          </cell>
          <cell r="Q1460">
            <v>400.38</v>
          </cell>
        </row>
        <row r="1461">
          <cell r="A1461" t="str">
            <v>@01@</v>
          </cell>
          <cell r="B1461" t="str">
            <v>1800000182</v>
          </cell>
          <cell r="C1461" t="str">
            <v>ZM</v>
          </cell>
          <cell r="D1461" t="str">
            <v>MIMS TRANSFER</v>
          </cell>
          <cell r="E1461" t="str">
            <v>40</v>
          </cell>
          <cell r="F1461" t="str">
            <v>00035820040610</v>
          </cell>
          <cell r="G1461" t="str">
            <v/>
          </cell>
          <cell r="H1461" t="str">
            <v>K180321002</v>
          </cell>
          <cell r="I1461" t="str">
            <v/>
          </cell>
          <cell r="J1461" t="str">
            <v/>
          </cell>
          <cell r="K1461" t="str">
            <v>869091-0001-PALLET, MATERIAL HANDLING630 X 880</v>
          </cell>
          <cell r="L1461">
            <v>37523</v>
          </cell>
          <cell r="M1461">
            <v>37523</v>
          </cell>
          <cell r="N1461" t="str">
            <v>USD</v>
          </cell>
          <cell r="O1461">
            <v>492.04</v>
          </cell>
          <cell r="P1461" t="str">
            <v>USD</v>
          </cell>
          <cell r="Q1461">
            <v>492.04</v>
          </cell>
        </row>
        <row r="1462">
          <cell r="A1462" t="str">
            <v>@01@</v>
          </cell>
          <cell r="B1462" t="str">
            <v>1800000182</v>
          </cell>
          <cell r="C1462" t="str">
            <v>ZM</v>
          </cell>
          <cell r="D1462" t="str">
            <v>MIMS TRANSFER</v>
          </cell>
          <cell r="E1462" t="str">
            <v>40</v>
          </cell>
          <cell r="F1462" t="str">
            <v>00035820040610</v>
          </cell>
          <cell r="G1462" t="str">
            <v/>
          </cell>
          <cell r="H1462" t="str">
            <v>K180321002</v>
          </cell>
          <cell r="I1462" t="str">
            <v/>
          </cell>
          <cell r="J1462" t="str">
            <v/>
          </cell>
          <cell r="K1462" t="str">
            <v>869399-0001-PALLET, MATERIAL HANDLING910 X 122</v>
          </cell>
          <cell r="L1462">
            <v>37523</v>
          </cell>
          <cell r="M1462">
            <v>37523</v>
          </cell>
          <cell r="N1462" t="str">
            <v>USD</v>
          </cell>
          <cell r="O1462">
            <v>323.86</v>
          </cell>
          <cell r="P1462" t="str">
            <v>USD</v>
          </cell>
          <cell r="Q1462">
            <v>323.86</v>
          </cell>
        </row>
        <row r="1463">
          <cell r="A1463" t="str">
            <v>@01@</v>
          </cell>
          <cell r="B1463" t="str">
            <v>1800000182</v>
          </cell>
          <cell r="C1463" t="str">
            <v>ZM</v>
          </cell>
          <cell r="D1463" t="str">
            <v>MIMS TRANSFER</v>
          </cell>
          <cell r="E1463" t="str">
            <v>40</v>
          </cell>
          <cell r="F1463" t="str">
            <v>00035820040610</v>
          </cell>
          <cell r="G1463" t="str">
            <v/>
          </cell>
          <cell r="H1463" t="str">
            <v>K180321002</v>
          </cell>
          <cell r="I1463" t="str">
            <v/>
          </cell>
          <cell r="J1463" t="str">
            <v/>
          </cell>
          <cell r="K1463" t="str">
            <v>869399-0002-PALLET, MATERIAL HANDLING670 X 930</v>
          </cell>
          <cell r="L1463">
            <v>37523</v>
          </cell>
          <cell r="M1463">
            <v>37523</v>
          </cell>
          <cell r="N1463" t="str">
            <v>USD</v>
          </cell>
          <cell r="O1463">
            <v>103.89</v>
          </cell>
          <cell r="P1463" t="str">
            <v>USD</v>
          </cell>
          <cell r="Q1463">
            <v>103.89</v>
          </cell>
        </row>
        <row r="1464">
          <cell r="A1464" t="str">
            <v>@01@</v>
          </cell>
          <cell r="B1464" t="str">
            <v>1800000182</v>
          </cell>
          <cell r="C1464" t="str">
            <v>ZM</v>
          </cell>
          <cell r="D1464" t="str">
            <v>MIMS TRANSFER</v>
          </cell>
          <cell r="E1464" t="str">
            <v>40</v>
          </cell>
          <cell r="F1464" t="str">
            <v>00035820040610</v>
          </cell>
          <cell r="G1464" t="str">
            <v/>
          </cell>
          <cell r="H1464" t="str">
            <v>K180321002</v>
          </cell>
          <cell r="I1464" t="str">
            <v/>
          </cell>
          <cell r="J1464" t="str">
            <v/>
          </cell>
          <cell r="K1464" t="str">
            <v>869399-0003-PALLET, MATERIAL HANDLING630 X 930</v>
          </cell>
          <cell r="L1464">
            <v>37523</v>
          </cell>
          <cell r="M1464">
            <v>37523</v>
          </cell>
          <cell r="N1464" t="str">
            <v>USD</v>
          </cell>
          <cell r="O1464">
            <v>76.150000000000006</v>
          </cell>
          <cell r="P1464" t="str">
            <v>USD</v>
          </cell>
          <cell r="Q1464">
            <v>76.150000000000006</v>
          </cell>
        </row>
        <row r="1465">
          <cell r="A1465" t="str">
            <v>@01@</v>
          </cell>
          <cell r="B1465" t="str">
            <v>1800000182</v>
          </cell>
          <cell r="C1465" t="str">
            <v>ZM</v>
          </cell>
          <cell r="D1465" t="str">
            <v>MIMS TRANSFER</v>
          </cell>
          <cell r="E1465" t="str">
            <v>40</v>
          </cell>
          <cell r="F1465" t="str">
            <v>00035820040610</v>
          </cell>
          <cell r="G1465" t="str">
            <v/>
          </cell>
          <cell r="H1465" t="str">
            <v>K180321002</v>
          </cell>
          <cell r="I1465" t="str">
            <v/>
          </cell>
          <cell r="J1465" t="str">
            <v/>
          </cell>
          <cell r="K1465" t="str">
            <v>869401-0001-PALLET, MATERIAL HANDLING670 X 930</v>
          </cell>
          <cell r="L1465">
            <v>37523</v>
          </cell>
          <cell r="M1465">
            <v>37523</v>
          </cell>
          <cell r="N1465" t="str">
            <v>USD</v>
          </cell>
          <cell r="O1465">
            <v>311.66000000000003</v>
          </cell>
          <cell r="P1465" t="str">
            <v>USD</v>
          </cell>
          <cell r="Q1465">
            <v>311.66000000000003</v>
          </cell>
        </row>
        <row r="1466">
          <cell r="A1466" t="str">
            <v>@01@</v>
          </cell>
          <cell r="B1466" t="str">
            <v>1800000182</v>
          </cell>
          <cell r="C1466" t="str">
            <v>ZM</v>
          </cell>
          <cell r="D1466" t="str">
            <v>MIMS TRANSFER</v>
          </cell>
          <cell r="E1466" t="str">
            <v>40</v>
          </cell>
          <cell r="F1466" t="str">
            <v>00035820040610</v>
          </cell>
          <cell r="G1466" t="str">
            <v/>
          </cell>
          <cell r="H1466" t="str">
            <v>K180321002</v>
          </cell>
          <cell r="I1466" t="str">
            <v/>
          </cell>
          <cell r="J1466" t="str">
            <v/>
          </cell>
          <cell r="K1466" t="str">
            <v>869401-0002-PALLET, MATERIAL HANDLING670 X 102</v>
          </cell>
          <cell r="L1466">
            <v>37523</v>
          </cell>
          <cell r="M1466">
            <v>37523</v>
          </cell>
          <cell r="N1466" t="str">
            <v>USD</v>
          </cell>
          <cell r="O1466">
            <v>134.33000000000001</v>
          </cell>
          <cell r="P1466" t="str">
            <v>USD</v>
          </cell>
          <cell r="Q1466">
            <v>134.33000000000001</v>
          </cell>
        </row>
        <row r="1467">
          <cell r="A1467" t="str">
            <v>@01@</v>
          </cell>
          <cell r="B1467" t="str">
            <v>1800000182</v>
          </cell>
          <cell r="C1467" t="str">
            <v>ZM</v>
          </cell>
          <cell r="D1467" t="str">
            <v>MIMS TRANSFER</v>
          </cell>
          <cell r="E1467" t="str">
            <v>40</v>
          </cell>
          <cell r="F1467" t="str">
            <v>00035820040610</v>
          </cell>
          <cell r="G1467" t="str">
            <v/>
          </cell>
          <cell r="H1467" t="str">
            <v>K180321002</v>
          </cell>
          <cell r="I1467" t="str">
            <v/>
          </cell>
          <cell r="J1467" t="str">
            <v/>
          </cell>
          <cell r="K1467" t="str">
            <v>869404-0001-PALLET, MATERIAL HANDLING670 X 930</v>
          </cell>
          <cell r="L1467">
            <v>37523</v>
          </cell>
          <cell r="M1467">
            <v>37523</v>
          </cell>
          <cell r="N1467" t="str">
            <v>USD</v>
          </cell>
          <cell r="O1467">
            <v>181.8</v>
          </cell>
          <cell r="P1467" t="str">
            <v>USD</v>
          </cell>
          <cell r="Q1467">
            <v>181.8</v>
          </cell>
        </row>
        <row r="1468">
          <cell r="A1468" t="str">
            <v>@01@</v>
          </cell>
          <cell r="B1468" t="str">
            <v>1800000182</v>
          </cell>
          <cell r="C1468" t="str">
            <v>ZM</v>
          </cell>
          <cell r="D1468" t="str">
            <v>MIMS TRANSFER</v>
          </cell>
          <cell r="E1468" t="str">
            <v>40</v>
          </cell>
          <cell r="F1468" t="str">
            <v>00035820040610</v>
          </cell>
          <cell r="G1468" t="str">
            <v/>
          </cell>
          <cell r="H1468" t="str">
            <v>K180321002</v>
          </cell>
          <cell r="I1468" t="str">
            <v/>
          </cell>
          <cell r="J1468" t="str">
            <v/>
          </cell>
          <cell r="K1468" t="str">
            <v>869406-0001-PALLET, MATERIAL HANDLING630 X 930</v>
          </cell>
          <cell r="L1468">
            <v>37523</v>
          </cell>
          <cell r="M1468">
            <v>37523</v>
          </cell>
          <cell r="N1468" t="str">
            <v>USD</v>
          </cell>
          <cell r="O1468">
            <v>228.45</v>
          </cell>
          <cell r="P1468" t="str">
            <v>USD</v>
          </cell>
          <cell r="Q1468">
            <v>228.45</v>
          </cell>
        </row>
        <row r="1469">
          <cell r="A1469" t="str">
            <v>@01@</v>
          </cell>
          <cell r="B1469" t="str">
            <v>1800000185</v>
          </cell>
          <cell r="C1469" t="str">
            <v>ZM</v>
          </cell>
          <cell r="D1469" t="str">
            <v>MIMS TRANSFER</v>
          </cell>
          <cell r="E1469" t="str">
            <v>40</v>
          </cell>
          <cell r="F1469" t="str">
            <v>00035820040610</v>
          </cell>
          <cell r="G1469" t="str">
            <v/>
          </cell>
          <cell r="H1469" t="str">
            <v>K180321002</v>
          </cell>
          <cell r="I1469" t="str">
            <v/>
          </cell>
          <cell r="J1469" t="str">
            <v/>
          </cell>
          <cell r="K1469" t="str">
            <v>861686-0001-PALLET, MATERIAL HANDLING740 X 104</v>
          </cell>
          <cell r="L1469">
            <v>37524</v>
          </cell>
          <cell r="M1469">
            <v>37524</v>
          </cell>
          <cell r="N1469" t="str">
            <v>USD</v>
          </cell>
          <cell r="O1469">
            <v>86.13</v>
          </cell>
          <cell r="P1469" t="str">
            <v>USD</v>
          </cell>
          <cell r="Q1469">
            <v>86.13</v>
          </cell>
        </row>
        <row r="1470">
          <cell r="A1470" t="str">
            <v>@01@</v>
          </cell>
          <cell r="B1470" t="str">
            <v>1800000189</v>
          </cell>
          <cell r="C1470" t="str">
            <v>ZM</v>
          </cell>
          <cell r="D1470" t="str">
            <v>MIMS TRANSFER</v>
          </cell>
          <cell r="E1470" t="str">
            <v>40</v>
          </cell>
          <cell r="F1470" t="str">
            <v>00035820040610</v>
          </cell>
          <cell r="G1470" t="str">
            <v/>
          </cell>
          <cell r="H1470" t="str">
            <v>K180321002</v>
          </cell>
          <cell r="I1470" t="str">
            <v/>
          </cell>
          <cell r="J1470" t="str">
            <v/>
          </cell>
          <cell r="K1470" t="str">
            <v>871036-0001-PALLET, MATERIAL HANDLING630 X 880</v>
          </cell>
          <cell r="L1470">
            <v>37526</v>
          </cell>
          <cell r="M1470">
            <v>37526</v>
          </cell>
          <cell r="N1470" t="str">
            <v>USD</v>
          </cell>
          <cell r="O1470">
            <v>196.5</v>
          </cell>
          <cell r="P1470" t="str">
            <v>USD</v>
          </cell>
          <cell r="Q1470">
            <v>196.5</v>
          </cell>
        </row>
        <row r="1471">
          <cell r="A1471" t="str">
            <v>@01@</v>
          </cell>
          <cell r="B1471" t="str">
            <v>1800000189</v>
          </cell>
          <cell r="C1471" t="str">
            <v>ZM</v>
          </cell>
          <cell r="D1471" t="str">
            <v>MIMS TRANSFER</v>
          </cell>
          <cell r="E1471" t="str">
            <v>40</v>
          </cell>
          <cell r="F1471" t="str">
            <v>00035820040610</v>
          </cell>
          <cell r="G1471" t="str">
            <v/>
          </cell>
          <cell r="H1471" t="str">
            <v>K180321002</v>
          </cell>
          <cell r="I1471" t="str">
            <v/>
          </cell>
          <cell r="J1471" t="str">
            <v/>
          </cell>
          <cell r="K1471" t="str">
            <v>871037-0001-PALLET, MATERIAL HANDLING630 X 880</v>
          </cell>
          <cell r="L1471">
            <v>37526</v>
          </cell>
          <cell r="M1471">
            <v>37526</v>
          </cell>
          <cell r="N1471" t="str">
            <v>USD</v>
          </cell>
          <cell r="O1471">
            <v>221.06</v>
          </cell>
          <cell r="P1471" t="str">
            <v>USD</v>
          </cell>
          <cell r="Q1471">
            <v>221.06</v>
          </cell>
        </row>
        <row r="1472">
          <cell r="A1472" t="str">
            <v>@01@</v>
          </cell>
          <cell r="B1472" t="str">
            <v>1800000189</v>
          </cell>
          <cell r="C1472" t="str">
            <v>ZM</v>
          </cell>
          <cell r="D1472" t="str">
            <v>MIMS TRANSFER</v>
          </cell>
          <cell r="E1472" t="str">
            <v>40</v>
          </cell>
          <cell r="F1472" t="str">
            <v>00035820040610</v>
          </cell>
          <cell r="G1472" t="str">
            <v/>
          </cell>
          <cell r="H1472" t="str">
            <v>K180321002</v>
          </cell>
          <cell r="I1472" t="str">
            <v/>
          </cell>
          <cell r="J1472" t="str">
            <v/>
          </cell>
          <cell r="K1472" t="str">
            <v>871049-0001-PALLET, MATERIAL HANDLING630 X 930</v>
          </cell>
          <cell r="L1472">
            <v>37526</v>
          </cell>
          <cell r="M1472">
            <v>37526</v>
          </cell>
          <cell r="N1472" t="str">
            <v>USD</v>
          </cell>
          <cell r="O1472">
            <v>60.91</v>
          </cell>
          <cell r="P1472" t="str">
            <v>USD</v>
          </cell>
          <cell r="Q1472">
            <v>60.91</v>
          </cell>
        </row>
        <row r="1473">
          <cell r="A1473" t="str">
            <v>@01@</v>
          </cell>
          <cell r="B1473" t="str">
            <v>1800000189</v>
          </cell>
          <cell r="C1473" t="str">
            <v>ZM</v>
          </cell>
          <cell r="D1473" t="str">
            <v>MIMS TRANSFER</v>
          </cell>
          <cell r="E1473" t="str">
            <v>40</v>
          </cell>
          <cell r="F1473" t="str">
            <v>00035820040610</v>
          </cell>
          <cell r="G1473" t="str">
            <v/>
          </cell>
          <cell r="H1473" t="str">
            <v>K180321002</v>
          </cell>
          <cell r="I1473" t="str">
            <v/>
          </cell>
          <cell r="J1473" t="str">
            <v/>
          </cell>
          <cell r="K1473" t="str">
            <v>871049-0002-PALLET, MATERIAL HANDLING670 X 930</v>
          </cell>
          <cell r="L1473">
            <v>37526</v>
          </cell>
          <cell r="M1473">
            <v>37526</v>
          </cell>
          <cell r="N1473" t="str">
            <v>USD</v>
          </cell>
          <cell r="O1473">
            <v>180.63</v>
          </cell>
          <cell r="P1473" t="str">
            <v>USD</v>
          </cell>
          <cell r="Q1473">
            <v>180.63</v>
          </cell>
        </row>
        <row r="1474">
          <cell r="A1474" t="str">
            <v>@01@</v>
          </cell>
          <cell r="B1474" t="str">
            <v>1800000189</v>
          </cell>
          <cell r="C1474" t="str">
            <v>ZM</v>
          </cell>
          <cell r="D1474" t="str">
            <v>MIMS TRANSFER</v>
          </cell>
          <cell r="E1474" t="str">
            <v>40</v>
          </cell>
          <cell r="F1474" t="str">
            <v>00035820040610</v>
          </cell>
          <cell r="G1474" t="str">
            <v/>
          </cell>
          <cell r="H1474" t="str">
            <v>K180321002</v>
          </cell>
          <cell r="I1474" t="str">
            <v/>
          </cell>
          <cell r="J1474" t="str">
            <v/>
          </cell>
          <cell r="K1474" t="str">
            <v>871049-0003-PALLET, MATERIAL HANDLING810 X 111</v>
          </cell>
          <cell r="L1474">
            <v>37526</v>
          </cell>
          <cell r="M1474">
            <v>37526</v>
          </cell>
          <cell r="N1474" t="str">
            <v>USD</v>
          </cell>
          <cell r="O1474">
            <v>161.06</v>
          </cell>
          <cell r="P1474" t="str">
            <v>USD</v>
          </cell>
          <cell r="Q1474">
            <v>161.06</v>
          </cell>
        </row>
        <row r="1475">
          <cell r="A1475" t="str">
            <v>@01@</v>
          </cell>
          <cell r="B1475" t="str">
            <v>1800000189</v>
          </cell>
          <cell r="C1475" t="str">
            <v>ZM</v>
          </cell>
          <cell r="D1475" t="str">
            <v>MIMS TRANSFER</v>
          </cell>
          <cell r="E1475" t="str">
            <v>40</v>
          </cell>
          <cell r="F1475" t="str">
            <v>00035820040610</v>
          </cell>
          <cell r="G1475" t="str">
            <v/>
          </cell>
          <cell r="H1475" t="str">
            <v>K180321002</v>
          </cell>
          <cell r="I1475" t="str">
            <v/>
          </cell>
          <cell r="J1475" t="str">
            <v/>
          </cell>
          <cell r="K1475" t="str">
            <v>871055-0001-PALLET, MATERIAL HANDLING670 X 930</v>
          </cell>
          <cell r="L1475">
            <v>37526</v>
          </cell>
          <cell r="M1475">
            <v>37526</v>
          </cell>
          <cell r="N1475" t="str">
            <v>USD</v>
          </cell>
          <cell r="O1475">
            <v>232.24</v>
          </cell>
          <cell r="P1475" t="str">
            <v>USD</v>
          </cell>
          <cell r="Q1475">
            <v>232.24</v>
          </cell>
        </row>
        <row r="1476">
          <cell r="A1476" t="str">
            <v>@01@</v>
          </cell>
          <cell r="B1476" t="str">
            <v>1800000189</v>
          </cell>
          <cell r="C1476" t="str">
            <v>ZM</v>
          </cell>
          <cell r="D1476" t="str">
            <v>MIMS TRANSFER</v>
          </cell>
          <cell r="E1476" t="str">
            <v>40</v>
          </cell>
          <cell r="F1476" t="str">
            <v>00035820040610</v>
          </cell>
          <cell r="G1476" t="str">
            <v/>
          </cell>
          <cell r="H1476" t="str">
            <v>K180321002</v>
          </cell>
          <cell r="I1476" t="str">
            <v/>
          </cell>
          <cell r="J1476" t="str">
            <v/>
          </cell>
          <cell r="K1476" t="str">
            <v>871055-0002-PALLET, MATERIAL HANDLING670 X 102</v>
          </cell>
          <cell r="L1476">
            <v>37526</v>
          </cell>
          <cell r="M1476">
            <v>37526</v>
          </cell>
          <cell r="N1476" t="str">
            <v>USD</v>
          </cell>
          <cell r="O1476">
            <v>289.49</v>
          </cell>
          <cell r="P1476" t="str">
            <v>USD</v>
          </cell>
          <cell r="Q1476">
            <v>289.49</v>
          </cell>
        </row>
        <row r="1477">
          <cell r="A1477" t="str">
            <v>@01@</v>
          </cell>
          <cell r="B1477" t="str">
            <v>1800000189</v>
          </cell>
          <cell r="C1477" t="str">
            <v>ZM</v>
          </cell>
          <cell r="D1477" t="str">
            <v>MIMS TRANSFER</v>
          </cell>
          <cell r="E1477" t="str">
            <v>40</v>
          </cell>
          <cell r="F1477" t="str">
            <v>00035820040610</v>
          </cell>
          <cell r="G1477" t="str">
            <v/>
          </cell>
          <cell r="H1477" t="str">
            <v>K180321002</v>
          </cell>
          <cell r="I1477" t="str">
            <v/>
          </cell>
          <cell r="J1477" t="str">
            <v/>
          </cell>
          <cell r="K1477" t="str">
            <v>871058-0001-PALLET, MATERIAL HANDLING670 X 930</v>
          </cell>
          <cell r="L1477">
            <v>37526</v>
          </cell>
          <cell r="M1477">
            <v>37526</v>
          </cell>
          <cell r="N1477" t="str">
            <v>USD</v>
          </cell>
          <cell r="O1477">
            <v>356.1</v>
          </cell>
          <cell r="P1477" t="str">
            <v>USD</v>
          </cell>
          <cell r="Q1477">
            <v>356.1</v>
          </cell>
        </row>
        <row r="1478">
          <cell r="A1478" t="str">
            <v>@01@</v>
          </cell>
          <cell r="B1478" t="str">
            <v>1800000189</v>
          </cell>
          <cell r="C1478" t="str">
            <v>ZM</v>
          </cell>
          <cell r="D1478" t="str">
            <v>MIMS TRANSFER</v>
          </cell>
          <cell r="E1478" t="str">
            <v>40</v>
          </cell>
          <cell r="F1478" t="str">
            <v>00035820040610</v>
          </cell>
          <cell r="G1478" t="str">
            <v/>
          </cell>
          <cell r="H1478" t="str">
            <v>K180321002</v>
          </cell>
          <cell r="I1478" t="str">
            <v/>
          </cell>
          <cell r="J1478" t="str">
            <v/>
          </cell>
          <cell r="K1478" t="str">
            <v>871058-0002-PALLET, MATERIAL HANDLING630 X 880</v>
          </cell>
          <cell r="L1478">
            <v>37526</v>
          </cell>
          <cell r="M1478">
            <v>37526</v>
          </cell>
          <cell r="N1478" t="str">
            <v>USD</v>
          </cell>
          <cell r="O1478">
            <v>162.11000000000001</v>
          </cell>
          <cell r="P1478" t="str">
            <v>USD</v>
          </cell>
          <cell r="Q1478">
            <v>162.11000000000001</v>
          </cell>
        </row>
        <row r="1479">
          <cell r="A1479" t="str">
            <v>@01@</v>
          </cell>
          <cell r="B1479" t="str">
            <v>1800000189</v>
          </cell>
          <cell r="C1479" t="str">
            <v>ZM</v>
          </cell>
          <cell r="D1479" t="str">
            <v>MIMS TRANSFER</v>
          </cell>
          <cell r="E1479" t="str">
            <v>40</v>
          </cell>
          <cell r="F1479" t="str">
            <v>00035820040610</v>
          </cell>
          <cell r="G1479" t="str">
            <v/>
          </cell>
          <cell r="H1479" t="str">
            <v>K180321002</v>
          </cell>
          <cell r="I1479" t="str">
            <v/>
          </cell>
          <cell r="J1479" t="str">
            <v/>
          </cell>
          <cell r="K1479" t="str">
            <v>871060-0001-PALLET, MATERIAL HANDLING670 X 930</v>
          </cell>
          <cell r="L1479">
            <v>37526</v>
          </cell>
          <cell r="M1479">
            <v>37526</v>
          </cell>
          <cell r="N1479" t="str">
            <v>USD</v>
          </cell>
          <cell r="O1479">
            <v>516.08000000000004</v>
          </cell>
          <cell r="P1479" t="str">
            <v>USD</v>
          </cell>
          <cell r="Q1479">
            <v>516.08000000000004</v>
          </cell>
        </row>
        <row r="1480">
          <cell r="A1480" t="str">
            <v>@01@</v>
          </cell>
          <cell r="B1480" t="str">
            <v>1800000189</v>
          </cell>
          <cell r="C1480" t="str">
            <v>ZM</v>
          </cell>
          <cell r="D1480" t="str">
            <v>MIMS TRANSFER</v>
          </cell>
          <cell r="E1480" t="str">
            <v>40</v>
          </cell>
          <cell r="F1480" t="str">
            <v>00035820040610</v>
          </cell>
          <cell r="G1480" t="str">
            <v/>
          </cell>
          <cell r="H1480" t="str">
            <v>K180321002</v>
          </cell>
          <cell r="I1480" t="str">
            <v/>
          </cell>
          <cell r="J1480" t="str">
            <v/>
          </cell>
          <cell r="K1480" t="str">
            <v>871063-0001-PALLET, MATERIAL HANDLING670 X 102</v>
          </cell>
          <cell r="L1480">
            <v>37526</v>
          </cell>
          <cell r="M1480">
            <v>37526</v>
          </cell>
          <cell r="N1480" t="str">
            <v>USD</v>
          </cell>
          <cell r="O1480">
            <v>526.34</v>
          </cell>
          <cell r="P1480" t="str">
            <v>USD</v>
          </cell>
          <cell r="Q1480">
            <v>526.34</v>
          </cell>
        </row>
        <row r="1481">
          <cell r="A1481" t="str">
            <v>@01@</v>
          </cell>
          <cell r="B1481" t="str">
            <v>1800000192</v>
          </cell>
          <cell r="C1481" t="str">
            <v>ZM</v>
          </cell>
          <cell r="D1481" t="str">
            <v>MIMS TRANSFER</v>
          </cell>
          <cell r="E1481" t="str">
            <v>40</v>
          </cell>
          <cell r="F1481" t="str">
            <v>00035820040610</v>
          </cell>
          <cell r="G1481" t="str">
            <v/>
          </cell>
          <cell r="H1481" t="str">
            <v>K180321002</v>
          </cell>
          <cell r="I1481" t="str">
            <v/>
          </cell>
          <cell r="J1481" t="str">
            <v/>
          </cell>
          <cell r="K1481" t="str">
            <v>871673-0001-PALLET, MATERIAL HANDLING720 X 102</v>
          </cell>
          <cell r="L1481">
            <v>37529</v>
          </cell>
          <cell r="M1481">
            <v>37529</v>
          </cell>
          <cell r="N1481" t="str">
            <v>USD</v>
          </cell>
          <cell r="O1481">
            <v>59.32</v>
          </cell>
          <cell r="P1481" t="str">
            <v>USD</v>
          </cell>
          <cell r="Q1481">
            <v>59.32</v>
          </cell>
        </row>
        <row r="1482">
          <cell r="A1482" t="str">
            <v>@01@</v>
          </cell>
          <cell r="B1482" t="str">
            <v>1800000192</v>
          </cell>
          <cell r="C1482" t="str">
            <v>ZM</v>
          </cell>
          <cell r="D1482" t="str">
            <v>MIMS TRANSFER</v>
          </cell>
          <cell r="E1482" t="str">
            <v>40</v>
          </cell>
          <cell r="F1482" t="str">
            <v>00035820040610</v>
          </cell>
          <cell r="G1482" t="str">
            <v/>
          </cell>
          <cell r="H1482" t="str">
            <v>K180321002</v>
          </cell>
          <cell r="I1482" t="str">
            <v/>
          </cell>
          <cell r="J1482" t="str">
            <v/>
          </cell>
          <cell r="K1482" t="str">
            <v>871673-0002-PALLET, MATERIAL HANDLING630 X 880</v>
          </cell>
          <cell r="L1482">
            <v>37529</v>
          </cell>
          <cell r="M1482">
            <v>37529</v>
          </cell>
          <cell r="N1482" t="str">
            <v>USD</v>
          </cell>
          <cell r="O1482">
            <v>147.41</v>
          </cell>
          <cell r="P1482" t="str">
            <v>USD</v>
          </cell>
          <cell r="Q1482">
            <v>147.41</v>
          </cell>
        </row>
        <row r="1483">
          <cell r="A1483" t="str">
            <v>@01@</v>
          </cell>
          <cell r="B1483" t="str">
            <v>1800000192</v>
          </cell>
          <cell r="C1483" t="str">
            <v>ZM</v>
          </cell>
          <cell r="D1483" t="str">
            <v>MIMS TRANSFER</v>
          </cell>
          <cell r="E1483" t="str">
            <v>40</v>
          </cell>
          <cell r="F1483" t="str">
            <v>00035820040610</v>
          </cell>
          <cell r="G1483" t="str">
            <v/>
          </cell>
          <cell r="H1483" t="str">
            <v>K180321002</v>
          </cell>
          <cell r="I1483" t="str">
            <v/>
          </cell>
          <cell r="J1483" t="str">
            <v/>
          </cell>
          <cell r="K1483" t="str">
            <v>871678-0001-PALLET, MATERIAL HANDLING910 X 122</v>
          </cell>
          <cell r="L1483">
            <v>37529</v>
          </cell>
          <cell r="M1483">
            <v>37529</v>
          </cell>
          <cell r="N1483" t="str">
            <v>USD</v>
          </cell>
          <cell r="O1483">
            <v>298.94</v>
          </cell>
          <cell r="P1483" t="str">
            <v>USD</v>
          </cell>
          <cell r="Q1483">
            <v>298.94</v>
          </cell>
        </row>
        <row r="1484">
          <cell r="A1484" t="str">
            <v>@01@</v>
          </cell>
          <cell r="B1484" t="str">
            <v>1800000192</v>
          </cell>
          <cell r="C1484" t="str">
            <v>ZM</v>
          </cell>
          <cell r="D1484" t="str">
            <v>MIMS TRANSFER</v>
          </cell>
          <cell r="E1484" t="str">
            <v>40</v>
          </cell>
          <cell r="F1484" t="str">
            <v>00035820040610</v>
          </cell>
          <cell r="G1484" t="str">
            <v/>
          </cell>
          <cell r="H1484" t="str">
            <v>K180321002</v>
          </cell>
          <cell r="I1484" t="str">
            <v/>
          </cell>
          <cell r="J1484" t="str">
            <v/>
          </cell>
          <cell r="K1484" t="str">
            <v>871678-0002-PALLET, MATERIAL HANDLING720 X 102</v>
          </cell>
          <cell r="L1484">
            <v>37529</v>
          </cell>
          <cell r="M1484">
            <v>37529</v>
          </cell>
          <cell r="N1484" t="str">
            <v>USD</v>
          </cell>
          <cell r="O1484">
            <v>177.95</v>
          </cell>
          <cell r="P1484" t="str">
            <v>USD</v>
          </cell>
          <cell r="Q1484">
            <v>177.95</v>
          </cell>
        </row>
        <row r="1485">
          <cell r="A1485" t="str">
            <v>@01@</v>
          </cell>
          <cell r="B1485" t="str">
            <v>1800000192</v>
          </cell>
          <cell r="C1485" t="str">
            <v>ZM</v>
          </cell>
          <cell r="D1485" t="str">
            <v>MIMS TRANSFER</v>
          </cell>
          <cell r="E1485" t="str">
            <v>40</v>
          </cell>
          <cell r="F1485" t="str">
            <v>00035820040610</v>
          </cell>
          <cell r="G1485" t="str">
            <v/>
          </cell>
          <cell r="H1485" t="str">
            <v>K180321002</v>
          </cell>
          <cell r="I1485" t="str">
            <v/>
          </cell>
          <cell r="J1485" t="str">
            <v/>
          </cell>
          <cell r="K1485" t="str">
            <v>871678-0003-PALLET, MATERIAL HANDLING670 X 102</v>
          </cell>
          <cell r="L1485">
            <v>37529</v>
          </cell>
          <cell r="M1485">
            <v>37529</v>
          </cell>
          <cell r="N1485" t="str">
            <v>USD</v>
          </cell>
          <cell r="O1485">
            <v>39.47</v>
          </cell>
          <cell r="P1485" t="str">
            <v>USD</v>
          </cell>
          <cell r="Q1485">
            <v>39.47</v>
          </cell>
        </row>
        <row r="1486">
          <cell r="A1486" t="str">
            <v>@01@</v>
          </cell>
          <cell r="B1486" t="str">
            <v>1800000192</v>
          </cell>
          <cell r="C1486" t="str">
            <v>ZM</v>
          </cell>
          <cell r="D1486" t="str">
            <v>MIMS TRANSFER</v>
          </cell>
          <cell r="E1486" t="str">
            <v>40</v>
          </cell>
          <cell r="F1486" t="str">
            <v>00035820040610</v>
          </cell>
          <cell r="G1486" t="str">
            <v/>
          </cell>
          <cell r="H1486" t="str">
            <v>K180321002</v>
          </cell>
          <cell r="I1486" t="str">
            <v/>
          </cell>
          <cell r="J1486" t="str">
            <v/>
          </cell>
          <cell r="K1486" t="str">
            <v>871678-0004-PALLET, MATERIAL HANDLING670 X 930</v>
          </cell>
          <cell r="L1486">
            <v>37529</v>
          </cell>
          <cell r="M1486">
            <v>37529</v>
          </cell>
          <cell r="N1486" t="str">
            <v>USD</v>
          </cell>
          <cell r="O1486">
            <v>38.659999999999997</v>
          </cell>
          <cell r="P1486" t="str">
            <v>USD</v>
          </cell>
          <cell r="Q1486">
            <v>38.659999999999997</v>
          </cell>
        </row>
        <row r="1487">
          <cell r="A1487" t="str">
            <v>@01@</v>
          </cell>
          <cell r="B1487" t="str">
            <v>1800000192</v>
          </cell>
          <cell r="C1487" t="str">
            <v>ZM</v>
          </cell>
          <cell r="D1487" t="str">
            <v>MIMS TRANSFER</v>
          </cell>
          <cell r="E1487" t="str">
            <v>40</v>
          </cell>
          <cell r="F1487" t="str">
            <v>00035820040610</v>
          </cell>
          <cell r="G1487" t="str">
            <v/>
          </cell>
          <cell r="H1487" t="str">
            <v>K180321002</v>
          </cell>
          <cell r="I1487" t="str">
            <v/>
          </cell>
          <cell r="J1487" t="str">
            <v/>
          </cell>
          <cell r="K1487" t="str">
            <v>871709-0001-PALLET, MATERIAL HANDLING810 X 111</v>
          </cell>
          <cell r="L1487">
            <v>37529</v>
          </cell>
          <cell r="M1487">
            <v>37529</v>
          </cell>
          <cell r="N1487" t="str">
            <v>USD</v>
          </cell>
          <cell r="O1487">
            <v>418.74</v>
          </cell>
          <cell r="P1487" t="str">
            <v>USD</v>
          </cell>
          <cell r="Q1487">
            <v>418.74</v>
          </cell>
        </row>
        <row r="1488">
          <cell r="A1488" t="str">
            <v>@01@</v>
          </cell>
          <cell r="B1488" t="str">
            <v>1800000192</v>
          </cell>
          <cell r="C1488" t="str">
            <v>ZM</v>
          </cell>
          <cell r="D1488" t="str">
            <v>MIMS TRANSFER</v>
          </cell>
          <cell r="E1488" t="str">
            <v>40</v>
          </cell>
          <cell r="F1488" t="str">
            <v>00035820040610</v>
          </cell>
          <cell r="G1488" t="str">
            <v/>
          </cell>
          <cell r="H1488" t="str">
            <v>K180321002</v>
          </cell>
          <cell r="I1488" t="str">
            <v/>
          </cell>
          <cell r="J1488" t="str">
            <v/>
          </cell>
          <cell r="K1488" t="str">
            <v>871726-0001-PALLET, MATERIAL HANDLING630 X 880</v>
          </cell>
          <cell r="L1488">
            <v>37529</v>
          </cell>
          <cell r="M1488">
            <v>37529</v>
          </cell>
          <cell r="N1488" t="str">
            <v>USD</v>
          </cell>
          <cell r="O1488">
            <v>343.95</v>
          </cell>
          <cell r="P1488" t="str">
            <v>USD</v>
          </cell>
          <cell r="Q1488">
            <v>343.95</v>
          </cell>
        </row>
        <row r="1489">
          <cell r="A1489" t="str">
            <v>@01@</v>
          </cell>
          <cell r="B1489" t="str">
            <v>1800000192</v>
          </cell>
          <cell r="C1489" t="str">
            <v>ZM</v>
          </cell>
          <cell r="D1489" t="str">
            <v>MIMS TRANSFER</v>
          </cell>
          <cell r="E1489" t="str">
            <v>40</v>
          </cell>
          <cell r="F1489" t="str">
            <v>00035820040610</v>
          </cell>
          <cell r="G1489" t="str">
            <v/>
          </cell>
          <cell r="H1489" t="str">
            <v>K180321002</v>
          </cell>
          <cell r="I1489" t="str">
            <v/>
          </cell>
          <cell r="J1489" t="str">
            <v/>
          </cell>
          <cell r="K1489" t="str">
            <v>871726-0002-PALLET, MATERIAL HANDLING810 X 111</v>
          </cell>
          <cell r="L1489">
            <v>37529</v>
          </cell>
          <cell r="M1489">
            <v>37529</v>
          </cell>
          <cell r="N1489" t="str">
            <v>USD</v>
          </cell>
          <cell r="O1489">
            <v>96.63</v>
          </cell>
          <cell r="P1489" t="str">
            <v>USD</v>
          </cell>
          <cell r="Q1489">
            <v>96.63</v>
          </cell>
        </row>
        <row r="1490">
          <cell r="A1490" t="str">
            <v>@01@</v>
          </cell>
          <cell r="B1490" t="str">
            <v>1800000192</v>
          </cell>
          <cell r="C1490" t="str">
            <v>ZM</v>
          </cell>
          <cell r="D1490" t="str">
            <v>MIMS TRANSFER</v>
          </cell>
          <cell r="E1490" t="str">
            <v>40</v>
          </cell>
          <cell r="F1490" t="str">
            <v>00035820040610</v>
          </cell>
          <cell r="G1490" t="str">
            <v/>
          </cell>
          <cell r="H1490" t="str">
            <v>K180321002</v>
          </cell>
          <cell r="I1490" t="str">
            <v/>
          </cell>
          <cell r="J1490" t="str">
            <v/>
          </cell>
          <cell r="K1490" t="str">
            <v>871726-0003-PALLET, MATERIAL HANDLING670 X 930</v>
          </cell>
          <cell r="L1490">
            <v>37529</v>
          </cell>
          <cell r="M1490">
            <v>37529</v>
          </cell>
          <cell r="N1490" t="str">
            <v>USD</v>
          </cell>
          <cell r="O1490">
            <v>90.2</v>
          </cell>
          <cell r="P1490" t="str">
            <v>USD</v>
          </cell>
          <cell r="Q1490">
            <v>90.2</v>
          </cell>
        </row>
        <row r="1491">
          <cell r="A1491" t="str">
            <v>@01@</v>
          </cell>
          <cell r="B1491" t="str">
            <v>1800000192</v>
          </cell>
          <cell r="C1491" t="str">
            <v>ZM</v>
          </cell>
          <cell r="D1491" t="str">
            <v>MIMS TRANSFER</v>
          </cell>
          <cell r="E1491" t="str">
            <v>40</v>
          </cell>
          <cell r="F1491" t="str">
            <v>00035820040610</v>
          </cell>
          <cell r="G1491" t="str">
            <v/>
          </cell>
          <cell r="H1491" t="str">
            <v>K180321002</v>
          </cell>
          <cell r="I1491" t="str">
            <v/>
          </cell>
          <cell r="J1491" t="str">
            <v/>
          </cell>
          <cell r="K1491" t="str">
            <v>872920-0001-PALLET, MATERIAL HANDLING630 X 880</v>
          </cell>
          <cell r="L1491">
            <v>37529</v>
          </cell>
          <cell r="M1491">
            <v>37529</v>
          </cell>
          <cell r="N1491" t="str">
            <v>USD</v>
          </cell>
          <cell r="O1491">
            <v>29.48</v>
          </cell>
          <cell r="P1491" t="str">
            <v>USD</v>
          </cell>
          <cell r="Q1491">
            <v>29.48</v>
          </cell>
        </row>
        <row r="1492">
          <cell r="A1492" t="str">
            <v>@01@</v>
          </cell>
          <cell r="B1492" t="str">
            <v>1800000192</v>
          </cell>
          <cell r="C1492" t="str">
            <v>ZM</v>
          </cell>
          <cell r="D1492" t="str">
            <v>MIMS TRANSFER</v>
          </cell>
          <cell r="E1492" t="str">
            <v>40</v>
          </cell>
          <cell r="F1492" t="str">
            <v>00035820040610</v>
          </cell>
          <cell r="G1492" t="str">
            <v/>
          </cell>
          <cell r="H1492" t="str">
            <v>K180321002</v>
          </cell>
          <cell r="I1492" t="str">
            <v/>
          </cell>
          <cell r="J1492" t="str">
            <v/>
          </cell>
          <cell r="K1492" t="str">
            <v>872920-0002-PALLET, MATERIAL HANDLING670 X 930</v>
          </cell>
          <cell r="L1492">
            <v>37529</v>
          </cell>
          <cell r="M1492">
            <v>37529</v>
          </cell>
          <cell r="N1492" t="str">
            <v>USD</v>
          </cell>
          <cell r="O1492">
            <v>335.02</v>
          </cell>
          <cell r="P1492" t="str">
            <v>USD</v>
          </cell>
          <cell r="Q1492">
            <v>335.02</v>
          </cell>
        </row>
        <row r="1493">
          <cell r="A1493" t="str">
            <v>@01@</v>
          </cell>
          <cell r="B1493" t="str">
            <v>1800000192</v>
          </cell>
          <cell r="C1493" t="str">
            <v>ZM</v>
          </cell>
          <cell r="D1493" t="str">
            <v>MIMS TRANSFER</v>
          </cell>
          <cell r="E1493" t="str">
            <v>40</v>
          </cell>
          <cell r="F1493" t="str">
            <v>00035820040610</v>
          </cell>
          <cell r="G1493" t="str">
            <v/>
          </cell>
          <cell r="H1493" t="str">
            <v>K180321002</v>
          </cell>
          <cell r="I1493" t="str">
            <v/>
          </cell>
          <cell r="J1493" t="str">
            <v/>
          </cell>
          <cell r="K1493" t="str">
            <v>872921-0001-PALLET, MATERIAL HANDLING670 X 930</v>
          </cell>
          <cell r="L1493">
            <v>37529</v>
          </cell>
          <cell r="M1493">
            <v>37529</v>
          </cell>
          <cell r="N1493" t="str">
            <v>USD</v>
          </cell>
          <cell r="O1493">
            <v>193.28</v>
          </cell>
          <cell r="P1493" t="str">
            <v>USD</v>
          </cell>
          <cell r="Q1493">
            <v>193.28</v>
          </cell>
        </row>
        <row r="1494">
          <cell r="A1494" t="str">
            <v>@01@</v>
          </cell>
          <cell r="B1494" t="str">
            <v>1800000192</v>
          </cell>
          <cell r="C1494" t="str">
            <v>ZM</v>
          </cell>
          <cell r="D1494" t="str">
            <v>MIMS TRANSFER</v>
          </cell>
          <cell r="E1494" t="str">
            <v>40</v>
          </cell>
          <cell r="F1494" t="str">
            <v>00035820040610</v>
          </cell>
          <cell r="G1494" t="str">
            <v/>
          </cell>
          <cell r="H1494" t="str">
            <v>K180321002</v>
          </cell>
          <cell r="I1494" t="str">
            <v/>
          </cell>
          <cell r="J1494" t="str">
            <v/>
          </cell>
          <cell r="K1494" t="str">
            <v>872921-0002-PALLET, MATERIAL HANDLING810 X 111</v>
          </cell>
          <cell r="L1494">
            <v>37529</v>
          </cell>
          <cell r="M1494">
            <v>37529</v>
          </cell>
          <cell r="N1494" t="str">
            <v>USD</v>
          </cell>
          <cell r="O1494">
            <v>122.4</v>
          </cell>
          <cell r="P1494" t="str">
            <v>USD</v>
          </cell>
          <cell r="Q1494">
            <v>122.4</v>
          </cell>
        </row>
        <row r="1495">
          <cell r="A1495" t="str">
            <v>@01@</v>
          </cell>
          <cell r="B1495" t="str">
            <v>1800000192</v>
          </cell>
          <cell r="C1495" t="str">
            <v>ZM</v>
          </cell>
          <cell r="D1495" t="str">
            <v>MIMS TRANSFER</v>
          </cell>
          <cell r="E1495" t="str">
            <v>40</v>
          </cell>
          <cell r="F1495" t="str">
            <v>00035820040610</v>
          </cell>
          <cell r="G1495" t="str">
            <v/>
          </cell>
          <cell r="H1495" t="str">
            <v>K180321002</v>
          </cell>
          <cell r="I1495" t="str">
            <v/>
          </cell>
          <cell r="J1495" t="str">
            <v/>
          </cell>
          <cell r="K1495" t="str">
            <v>872921-0003-PALLET, MATERIAL HANDLING720 X 102</v>
          </cell>
          <cell r="L1495">
            <v>37529</v>
          </cell>
          <cell r="M1495">
            <v>37529</v>
          </cell>
          <cell r="N1495" t="str">
            <v>USD</v>
          </cell>
          <cell r="O1495">
            <v>44.49</v>
          </cell>
          <cell r="P1495" t="str">
            <v>USD</v>
          </cell>
          <cell r="Q1495">
            <v>44.49</v>
          </cell>
        </row>
        <row r="1496">
          <cell r="A1496" t="str">
            <v>@01@</v>
          </cell>
          <cell r="B1496" t="str">
            <v>1800000192</v>
          </cell>
          <cell r="C1496" t="str">
            <v>ZM</v>
          </cell>
          <cell r="D1496" t="str">
            <v>MIMS TRANSFER</v>
          </cell>
          <cell r="E1496" t="str">
            <v>40</v>
          </cell>
          <cell r="F1496" t="str">
            <v>00035820040610</v>
          </cell>
          <cell r="G1496" t="str">
            <v/>
          </cell>
          <cell r="H1496" t="str">
            <v>K180321002</v>
          </cell>
          <cell r="I1496" t="str">
            <v/>
          </cell>
          <cell r="J1496" t="str">
            <v/>
          </cell>
          <cell r="K1496" t="str">
            <v>872922-0001-PALLET, MATERIAL HANDLING720 X 102</v>
          </cell>
          <cell r="L1496">
            <v>37529</v>
          </cell>
          <cell r="M1496">
            <v>37529</v>
          </cell>
          <cell r="N1496" t="str">
            <v>USD</v>
          </cell>
          <cell r="O1496">
            <v>44.49</v>
          </cell>
          <cell r="P1496" t="str">
            <v>USD</v>
          </cell>
          <cell r="Q1496">
            <v>44.49</v>
          </cell>
        </row>
        <row r="1497">
          <cell r="A1497" t="str">
            <v>@01@</v>
          </cell>
          <cell r="B1497" t="str">
            <v>1800000192</v>
          </cell>
          <cell r="C1497" t="str">
            <v>ZM</v>
          </cell>
          <cell r="D1497" t="str">
            <v>MIMS TRANSFER</v>
          </cell>
          <cell r="E1497" t="str">
            <v>40</v>
          </cell>
          <cell r="F1497" t="str">
            <v>00035820040610</v>
          </cell>
          <cell r="G1497" t="str">
            <v/>
          </cell>
          <cell r="H1497" t="str">
            <v>K180321002</v>
          </cell>
          <cell r="I1497" t="str">
            <v/>
          </cell>
          <cell r="J1497" t="str">
            <v/>
          </cell>
          <cell r="K1497" t="str">
            <v>872922-0002-PALLET, MATERIAL HANDLING670 X 930</v>
          </cell>
          <cell r="L1497">
            <v>37529</v>
          </cell>
          <cell r="M1497">
            <v>37529</v>
          </cell>
          <cell r="N1497" t="str">
            <v>USD</v>
          </cell>
          <cell r="O1497">
            <v>167.51</v>
          </cell>
          <cell r="P1497" t="str">
            <v>USD</v>
          </cell>
          <cell r="Q1497">
            <v>167.51</v>
          </cell>
        </row>
        <row r="1498">
          <cell r="A1498" t="str">
            <v>@01@</v>
          </cell>
          <cell r="B1498" t="str">
            <v>1800000140</v>
          </cell>
          <cell r="C1498" t="str">
            <v>ZM</v>
          </cell>
          <cell r="D1498" t="str">
            <v>MIMS TRANSFER</v>
          </cell>
          <cell r="E1498" t="str">
            <v>40</v>
          </cell>
          <cell r="F1498" t="str">
            <v>00035820040620</v>
          </cell>
          <cell r="G1498" t="str">
            <v/>
          </cell>
          <cell r="H1498" t="str">
            <v>K180321002</v>
          </cell>
          <cell r="I1498" t="str">
            <v/>
          </cell>
          <cell r="J1498" t="str">
            <v/>
          </cell>
          <cell r="K1498" t="str">
            <v>860119-0001-LABELEXCELLENT PRINTING (EP); COPY</v>
          </cell>
          <cell r="L1498">
            <v>37501</v>
          </cell>
          <cell r="M1498">
            <v>37501</v>
          </cell>
          <cell r="N1498" t="str">
            <v>USD</v>
          </cell>
          <cell r="O1498">
            <v>21.6</v>
          </cell>
          <cell r="P1498" t="str">
            <v>USD</v>
          </cell>
          <cell r="Q1498">
            <v>21.6</v>
          </cell>
        </row>
        <row r="1499">
          <cell r="A1499" t="str">
            <v>@01@</v>
          </cell>
          <cell r="B1499" t="str">
            <v>1800000140</v>
          </cell>
          <cell r="C1499" t="str">
            <v>ZM</v>
          </cell>
          <cell r="D1499" t="str">
            <v>MIMS TRANSFER</v>
          </cell>
          <cell r="E1499" t="str">
            <v>40</v>
          </cell>
          <cell r="F1499" t="str">
            <v>00035820040620</v>
          </cell>
          <cell r="G1499" t="str">
            <v/>
          </cell>
          <cell r="H1499" t="str">
            <v>K180321002</v>
          </cell>
          <cell r="I1499" t="str">
            <v/>
          </cell>
          <cell r="J1499" t="str">
            <v/>
          </cell>
          <cell r="K1499" t="str">
            <v>860130-0001-LABELEXCELLENT PRINTING (EP); COPY</v>
          </cell>
          <cell r="L1499">
            <v>37501</v>
          </cell>
          <cell r="M1499">
            <v>37501</v>
          </cell>
          <cell r="N1499" t="str">
            <v>USD</v>
          </cell>
          <cell r="O1499">
            <v>21.6</v>
          </cell>
          <cell r="P1499" t="str">
            <v>USD</v>
          </cell>
          <cell r="Q1499">
            <v>21.6</v>
          </cell>
        </row>
        <row r="1500">
          <cell r="A1500" t="str">
            <v>@01@</v>
          </cell>
          <cell r="B1500" t="str">
            <v>1800000143</v>
          </cell>
          <cell r="C1500" t="str">
            <v>ZM</v>
          </cell>
          <cell r="D1500" t="str">
            <v>MIMS TRANSFER</v>
          </cell>
          <cell r="E1500" t="str">
            <v>40</v>
          </cell>
          <cell r="F1500" t="str">
            <v>00035820040620</v>
          </cell>
          <cell r="G1500" t="str">
            <v/>
          </cell>
          <cell r="H1500" t="str">
            <v>K180321002</v>
          </cell>
          <cell r="I1500" t="str">
            <v/>
          </cell>
          <cell r="J1500" t="str">
            <v/>
          </cell>
          <cell r="K1500" t="str">
            <v>860987-0001-LABELEXCELLENT PRINTING (EP); COPY</v>
          </cell>
          <cell r="L1500">
            <v>37502</v>
          </cell>
          <cell r="M1500">
            <v>37502</v>
          </cell>
          <cell r="N1500" t="str">
            <v>USD</v>
          </cell>
          <cell r="O1500">
            <v>33.69</v>
          </cell>
          <cell r="P1500" t="str">
            <v>USD</v>
          </cell>
          <cell r="Q1500">
            <v>33.69</v>
          </cell>
        </row>
        <row r="1501">
          <cell r="A1501" t="str">
            <v>@01@</v>
          </cell>
          <cell r="B1501" t="str">
            <v>1800000143</v>
          </cell>
          <cell r="C1501" t="str">
            <v>ZM</v>
          </cell>
          <cell r="D1501" t="str">
            <v>MIMS TRANSFER</v>
          </cell>
          <cell r="E1501" t="str">
            <v>40</v>
          </cell>
          <cell r="F1501" t="str">
            <v>00035820040620</v>
          </cell>
          <cell r="G1501" t="str">
            <v/>
          </cell>
          <cell r="H1501" t="str">
            <v>K180321002</v>
          </cell>
          <cell r="I1501" t="str">
            <v/>
          </cell>
          <cell r="J1501" t="str">
            <v/>
          </cell>
          <cell r="K1501" t="str">
            <v>860989-0001-LABELPAPERONE; 100GSM; 889X1194MM;</v>
          </cell>
          <cell r="L1501">
            <v>37502</v>
          </cell>
          <cell r="M1501">
            <v>37502</v>
          </cell>
          <cell r="N1501" t="str">
            <v>USD</v>
          </cell>
          <cell r="O1501">
            <v>23.7</v>
          </cell>
          <cell r="P1501" t="str">
            <v>USD</v>
          </cell>
          <cell r="Q1501">
            <v>23.7</v>
          </cell>
        </row>
        <row r="1502">
          <cell r="A1502" t="str">
            <v>@01@</v>
          </cell>
          <cell r="B1502" t="str">
            <v>1800000143</v>
          </cell>
          <cell r="C1502" t="str">
            <v>ZM</v>
          </cell>
          <cell r="D1502" t="str">
            <v>MIMS TRANSFER</v>
          </cell>
          <cell r="E1502" t="str">
            <v>40</v>
          </cell>
          <cell r="F1502" t="str">
            <v>00035820040620</v>
          </cell>
          <cell r="G1502" t="str">
            <v/>
          </cell>
          <cell r="H1502" t="str">
            <v>K180321002</v>
          </cell>
          <cell r="I1502" t="str">
            <v/>
          </cell>
          <cell r="J1502" t="str">
            <v/>
          </cell>
          <cell r="K1502" t="str">
            <v>861026-0001-LABELPAPER ONE; 100GSM; BLANK SIZE</v>
          </cell>
          <cell r="L1502">
            <v>37502</v>
          </cell>
          <cell r="M1502">
            <v>37502</v>
          </cell>
          <cell r="N1502" t="str">
            <v>USD</v>
          </cell>
          <cell r="O1502">
            <v>17.100000000000001</v>
          </cell>
          <cell r="P1502" t="str">
            <v>USD</v>
          </cell>
          <cell r="Q1502">
            <v>17.100000000000001</v>
          </cell>
        </row>
        <row r="1503">
          <cell r="A1503" t="str">
            <v>@01@</v>
          </cell>
          <cell r="B1503" t="str">
            <v>1800000145</v>
          </cell>
          <cell r="C1503" t="str">
            <v>ZM</v>
          </cell>
          <cell r="D1503" t="str">
            <v>MIMS TRANSFER</v>
          </cell>
          <cell r="E1503" t="str">
            <v>40</v>
          </cell>
          <cell r="F1503" t="str">
            <v>00035820040620</v>
          </cell>
          <cell r="G1503" t="str">
            <v/>
          </cell>
          <cell r="H1503" t="str">
            <v>K180321002</v>
          </cell>
          <cell r="I1503" t="str">
            <v/>
          </cell>
          <cell r="J1503" t="str">
            <v/>
          </cell>
          <cell r="K1503" t="str">
            <v>861330-0001-LABELPAPER ONE; 100GSM; BLANK SIZE</v>
          </cell>
          <cell r="L1503">
            <v>37503</v>
          </cell>
          <cell r="M1503">
            <v>37503</v>
          </cell>
          <cell r="N1503" t="str">
            <v>USD</v>
          </cell>
          <cell r="O1503">
            <v>39.6</v>
          </cell>
          <cell r="P1503" t="str">
            <v>USD</v>
          </cell>
          <cell r="Q1503">
            <v>39.6</v>
          </cell>
        </row>
        <row r="1504">
          <cell r="A1504" t="str">
            <v>@01@</v>
          </cell>
          <cell r="B1504" t="str">
            <v>1800000145</v>
          </cell>
          <cell r="C1504" t="str">
            <v>ZM</v>
          </cell>
          <cell r="D1504" t="str">
            <v>MIMS TRANSFER</v>
          </cell>
          <cell r="E1504" t="str">
            <v>40</v>
          </cell>
          <cell r="F1504" t="str">
            <v>00035820040620</v>
          </cell>
          <cell r="G1504" t="str">
            <v/>
          </cell>
          <cell r="H1504" t="str">
            <v>K180321002</v>
          </cell>
          <cell r="I1504" t="str">
            <v/>
          </cell>
          <cell r="J1504" t="str">
            <v/>
          </cell>
          <cell r="K1504" t="str">
            <v>861330-0002-LABELPAPER ONE; 100GSM; 650 X 1000</v>
          </cell>
          <cell r="L1504">
            <v>37503</v>
          </cell>
          <cell r="M1504">
            <v>37503</v>
          </cell>
          <cell r="N1504" t="str">
            <v>USD</v>
          </cell>
          <cell r="O1504">
            <v>23.1</v>
          </cell>
          <cell r="P1504" t="str">
            <v>USD</v>
          </cell>
          <cell r="Q1504">
            <v>23.1</v>
          </cell>
        </row>
        <row r="1505">
          <cell r="A1505" t="str">
            <v>@01@</v>
          </cell>
          <cell r="B1505" t="str">
            <v>1800000147</v>
          </cell>
          <cell r="C1505" t="str">
            <v>ZM</v>
          </cell>
          <cell r="D1505" t="str">
            <v>MIMS TRANSFER</v>
          </cell>
          <cell r="E1505" t="str">
            <v>40</v>
          </cell>
          <cell r="F1505" t="str">
            <v>00035820040620</v>
          </cell>
          <cell r="G1505" t="str">
            <v/>
          </cell>
          <cell r="H1505" t="str">
            <v>K180321002</v>
          </cell>
          <cell r="I1505" t="str">
            <v/>
          </cell>
          <cell r="J1505" t="str">
            <v/>
          </cell>
          <cell r="K1505" t="str">
            <v>861605-0001-LABELPAPERONE; 100GSM; 635X889MM;</v>
          </cell>
          <cell r="L1505">
            <v>37504</v>
          </cell>
          <cell r="M1505">
            <v>37504</v>
          </cell>
          <cell r="N1505" t="str">
            <v>USD</v>
          </cell>
          <cell r="O1505">
            <v>25.8</v>
          </cell>
          <cell r="P1505" t="str">
            <v>USD</v>
          </cell>
          <cell r="Q1505">
            <v>25.8</v>
          </cell>
        </row>
        <row r="1506">
          <cell r="A1506" t="str">
            <v>@01@</v>
          </cell>
          <cell r="B1506" t="str">
            <v>1800000149</v>
          </cell>
          <cell r="C1506" t="str">
            <v>ZM</v>
          </cell>
          <cell r="D1506" t="str">
            <v>MIMS TRANSFER</v>
          </cell>
          <cell r="E1506" t="str">
            <v>40</v>
          </cell>
          <cell r="F1506" t="str">
            <v>00035820040620</v>
          </cell>
          <cell r="G1506" t="str">
            <v/>
          </cell>
          <cell r="H1506" t="str">
            <v>K180321002</v>
          </cell>
          <cell r="I1506" t="str">
            <v/>
          </cell>
          <cell r="J1506" t="str">
            <v/>
          </cell>
          <cell r="K1506" t="str">
            <v>861930-0001-LABELPAPERONE; 100GSM; 889X1194MM;</v>
          </cell>
          <cell r="L1506">
            <v>37505</v>
          </cell>
          <cell r="M1506">
            <v>37505</v>
          </cell>
          <cell r="N1506" t="str">
            <v>USD</v>
          </cell>
          <cell r="O1506">
            <v>47.4</v>
          </cell>
          <cell r="P1506" t="str">
            <v>USD</v>
          </cell>
          <cell r="Q1506">
            <v>47.4</v>
          </cell>
        </row>
        <row r="1507">
          <cell r="A1507" t="str">
            <v>@01@</v>
          </cell>
          <cell r="B1507" t="str">
            <v>1800000153</v>
          </cell>
          <cell r="C1507" t="str">
            <v>ZM</v>
          </cell>
          <cell r="D1507" t="str">
            <v>MIMS TRANSFER</v>
          </cell>
          <cell r="E1507" t="str">
            <v>40</v>
          </cell>
          <cell r="F1507" t="str">
            <v>00035820040620</v>
          </cell>
          <cell r="G1507" t="str">
            <v/>
          </cell>
          <cell r="H1507" t="str">
            <v>K180321002</v>
          </cell>
          <cell r="I1507" t="str">
            <v/>
          </cell>
          <cell r="J1507" t="str">
            <v/>
          </cell>
          <cell r="K1507" t="str">
            <v>863192-0001-LABELAPRIL LASER; COPY PAPER; 80GS</v>
          </cell>
          <cell r="L1507">
            <v>37509</v>
          </cell>
          <cell r="M1507">
            <v>37509</v>
          </cell>
          <cell r="N1507" t="str">
            <v>USD</v>
          </cell>
          <cell r="O1507">
            <v>40.799999999999997</v>
          </cell>
          <cell r="P1507" t="str">
            <v>USD</v>
          </cell>
          <cell r="Q1507">
            <v>40.799999999999997</v>
          </cell>
        </row>
        <row r="1508">
          <cell r="A1508" t="str">
            <v>@01@</v>
          </cell>
          <cell r="B1508" t="str">
            <v>1800000153</v>
          </cell>
          <cell r="C1508" t="str">
            <v>ZM</v>
          </cell>
          <cell r="D1508" t="str">
            <v>MIMS TRANSFER</v>
          </cell>
          <cell r="E1508" t="str">
            <v>40</v>
          </cell>
          <cell r="F1508" t="str">
            <v>00035820040620</v>
          </cell>
          <cell r="G1508" t="str">
            <v/>
          </cell>
          <cell r="H1508" t="str">
            <v>K180321002</v>
          </cell>
          <cell r="I1508" t="str">
            <v/>
          </cell>
          <cell r="J1508" t="str">
            <v/>
          </cell>
          <cell r="K1508" t="str">
            <v>863193-0001-LABELAPRIL LASER; COPY PAPER; 80GS</v>
          </cell>
          <cell r="L1508">
            <v>37509</v>
          </cell>
          <cell r="M1508">
            <v>37509</v>
          </cell>
          <cell r="N1508" t="str">
            <v>USD</v>
          </cell>
          <cell r="O1508">
            <v>20.399999999999999</v>
          </cell>
          <cell r="P1508" t="str">
            <v>USD</v>
          </cell>
          <cell r="Q1508">
            <v>20.399999999999999</v>
          </cell>
        </row>
        <row r="1509">
          <cell r="A1509" t="str">
            <v>@01@</v>
          </cell>
          <cell r="B1509" t="str">
            <v>1800000153</v>
          </cell>
          <cell r="C1509" t="str">
            <v>ZM</v>
          </cell>
          <cell r="D1509" t="str">
            <v>MIMS TRANSFER</v>
          </cell>
          <cell r="E1509" t="str">
            <v>40</v>
          </cell>
          <cell r="F1509" t="str">
            <v>00035820040620</v>
          </cell>
          <cell r="G1509" t="str">
            <v/>
          </cell>
          <cell r="H1509" t="str">
            <v>K180321002</v>
          </cell>
          <cell r="I1509" t="str">
            <v/>
          </cell>
          <cell r="J1509" t="str">
            <v/>
          </cell>
          <cell r="K1509" t="str">
            <v>863388-0001-LABELAPRIL LASER; COPY PAPER; 80GS</v>
          </cell>
          <cell r="L1509">
            <v>37509</v>
          </cell>
          <cell r="M1509">
            <v>37509</v>
          </cell>
          <cell r="N1509" t="str">
            <v>USD</v>
          </cell>
          <cell r="O1509">
            <v>20.399999999999999</v>
          </cell>
          <cell r="P1509" t="str">
            <v>USD</v>
          </cell>
          <cell r="Q1509">
            <v>20.399999999999999</v>
          </cell>
        </row>
        <row r="1510">
          <cell r="A1510" t="str">
            <v>@01@</v>
          </cell>
          <cell r="B1510" t="str">
            <v>1800000153</v>
          </cell>
          <cell r="C1510" t="str">
            <v>ZM</v>
          </cell>
          <cell r="D1510" t="str">
            <v>MIMS TRANSFER</v>
          </cell>
          <cell r="E1510" t="str">
            <v>40</v>
          </cell>
          <cell r="F1510" t="str">
            <v>00035820040620</v>
          </cell>
          <cell r="G1510" t="str">
            <v/>
          </cell>
          <cell r="H1510" t="str">
            <v>K180321002</v>
          </cell>
          <cell r="I1510" t="str">
            <v/>
          </cell>
          <cell r="J1510" t="str">
            <v/>
          </cell>
          <cell r="K1510" t="str">
            <v>863403-0001-LABELAPRIL LASER; COPY PAPER; 70GS</v>
          </cell>
          <cell r="L1510">
            <v>37509</v>
          </cell>
          <cell r="M1510">
            <v>37509</v>
          </cell>
          <cell r="N1510" t="str">
            <v>USD</v>
          </cell>
          <cell r="O1510">
            <v>20.399999999999999</v>
          </cell>
          <cell r="P1510" t="str">
            <v>USD</v>
          </cell>
          <cell r="Q1510">
            <v>20.399999999999999</v>
          </cell>
        </row>
        <row r="1511">
          <cell r="A1511" t="str">
            <v>@01@</v>
          </cell>
          <cell r="B1511" t="str">
            <v>1800000157</v>
          </cell>
          <cell r="C1511" t="str">
            <v>ZM</v>
          </cell>
          <cell r="D1511" t="str">
            <v>MIMS TRANSFER</v>
          </cell>
          <cell r="E1511" t="str">
            <v>40</v>
          </cell>
          <cell r="F1511" t="str">
            <v>00035820040620</v>
          </cell>
          <cell r="G1511" t="str">
            <v/>
          </cell>
          <cell r="H1511" t="str">
            <v>K180321002</v>
          </cell>
          <cell r="I1511" t="str">
            <v/>
          </cell>
          <cell r="J1511" t="str">
            <v/>
          </cell>
          <cell r="K1511" t="str">
            <v>864234-0001-LABELAPRIL LASER; COPY PAPER; 70GS</v>
          </cell>
          <cell r="L1511">
            <v>37511</v>
          </cell>
          <cell r="M1511">
            <v>37511</v>
          </cell>
          <cell r="N1511" t="str">
            <v>USD</v>
          </cell>
          <cell r="O1511">
            <v>20.399999999999999</v>
          </cell>
          <cell r="P1511" t="str">
            <v>USD</v>
          </cell>
          <cell r="Q1511">
            <v>20.399999999999999</v>
          </cell>
        </row>
        <row r="1512">
          <cell r="A1512" t="str">
            <v>@01@</v>
          </cell>
          <cell r="B1512" t="str">
            <v>1800000157</v>
          </cell>
          <cell r="C1512" t="str">
            <v>ZM</v>
          </cell>
          <cell r="D1512" t="str">
            <v>MIMS TRANSFER</v>
          </cell>
          <cell r="E1512" t="str">
            <v>40</v>
          </cell>
          <cell r="F1512" t="str">
            <v>00035820040620</v>
          </cell>
          <cell r="G1512" t="str">
            <v/>
          </cell>
          <cell r="H1512" t="str">
            <v>K180321002</v>
          </cell>
          <cell r="I1512" t="str">
            <v/>
          </cell>
          <cell r="J1512" t="str">
            <v/>
          </cell>
          <cell r="K1512" t="str">
            <v>864238-0001-LABELAPRIL LASER; COPY PAPER; 70GS</v>
          </cell>
          <cell r="L1512">
            <v>37511</v>
          </cell>
          <cell r="M1512">
            <v>37511</v>
          </cell>
          <cell r="N1512" t="str">
            <v>USD</v>
          </cell>
          <cell r="O1512">
            <v>40.799999999999997</v>
          </cell>
          <cell r="P1512" t="str">
            <v>USD</v>
          </cell>
          <cell r="Q1512">
            <v>40.799999999999997</v>
          </cell>
        </row>
        <row r="1513">
          <cell r="A1513" t="str">
            <v>@01@</v>
          </cell>
          <cell r="B1513" t="str">
            <v>1800000159</v>
          </cell>
          <cell r="C1513" t="str">
            <v>ZM</v>
          </cell>
          <cell r="D1513" t="str">
            <v>MIMS TRANSFER</v>
          </cell>
          <cell r="E1513" t="str">
            <v>40</v>
          </cell>
          <cell r="F1513" t="str">
            <v>00035820040620</v>
          </cell>
          <cell r="G1513" t="str">
            <v/>
          </cell>
          <cell r="H1513" t="str">
            <v>K180321002</v>
          </cell>
          <cell r="I1513" t="str">
            <v/>
          </cell>
          <cell r="J1513" t="str">
            <v/>
          </cell>
          <cell r="K1513" t="str">
            <v>864787-0001-LABELAPRIL LASER; COPY PAPER; 70GS</v>
          </cell>
          <cell r="L1513">
            <v>37512</v>
          </cell>
          <cell r="M1513">
            <v>37512</v>
          </cell>
          <cell r="N1513" t="str">
            <v>USD</v>
          </cell>
          <cell r="O1513">
            <v>20.399999999999999</v>
          </cell>
          <cell r="P1513" t="str">
            <v>USD</v>
          </cell>
          <cell r="Q1513">
            <v>20.399999999999999</v>
          </cell>
        </row>
        <row r="1514">
          <cell r="A1514" t="str">
            <v>@01@</v>
          </cell>
          <cell r="B1514" t="str">
            <v>1800000159</v>
          </cell>
          <cell r="C1514" t="str">
            <v>ZM</v>
          </cell>
          <cell r="D1514" t="str">
            <v>MIMS TRANSFER</v>
          </cell>
          <cell r="E1514" t="str">
            <v>40</v>
          </cell>
          <cell r="F1514" t="str">
            <v>00035820040620</v>
          </cell>
          <cell r="G1514" t="str">
            <v/>
          </cell>
          <cell r="H1514" t="str">
            <v>K180321002</v>
          </cell>
          <cell r="I1514" t="str">
            <v/>
          </cell>
          <cell r="J1514" t="str">
            <v/>
          </cell>
          <cell r="K1514" t="str">
            <v>864782-0001-LABELAPRIL LASER; COPY PAPER; 70GS</v>
          </cell>
          <cell r="L1514">
            <v>37512</v>
          </cell>
          <cell r="M1514">
            <v>37512</v>
          </cell>
          <cell r="N1514" t="str">
            <v>USD</v>
          </cell>
          <cell r="O1514">
            <v>40.799999999999997</v>
          </cell>
          <cell r="P1514" t="str">
            <v>USD</v>
          </cell>
          <cell r="Q1514">
            <v>40.799999999999997</v>
          </cell>
        </row>
        <row r="1515">
          <cell r="A1515" t="str">
            <v>@01@</v>
          </cell>
          <cell r="B1515" t="str">
            <v>1800000160</v>
          </cell>
          <cell r="C1515" t="str">
            <v>ZM</v>
          </cell>
          <cell r="D1515" t="str">
            <v>MIMS TRANSFER</v>
          </cell>
          <cell r="E1515" t="str">
            <v>40</v>
          </cell>
          <cell r="F1515" t="str">
            <v>00035820040620</v>
          </cell>
          <cell r="G1515" t="str">
            <v/>
          </cell>
          <cell r="H1515" t="str">
            <v>K180321002</v>
          </cell>
          <cell r="I1515" t="str">
            <v/>
          </cell>
          <cell r="J1515" t="str">
            <v/>
          </cell>
          <cell r="K1515" t="str">
            <v>865315-0001-LABELAPRIL LASER; COPY PAPER; 70GS</v>
          </cell>
          <cell r="L1515">
            <v>37513</v>
          </cell>
          <cell r="M1515">
            <v>37513</v>
          </cell>
          <cell r="N1515" t="str">
            <v>USD</v>
          </cell>
          <cell r="O1515">
            <v>20.399999999999999</v>
          </cell>
          <cell r="P1515" t="str">
            <v>USD</v>
          </cell>
          <cell r="Q1515">
            <v>20.399999999999999</v>
          </cell>
        </row>
        <row r="1516">
          <cell r="A1516" t="str">
            <v>@01@</v>
          </cell>
          <cell r="B1516" t="str">
            <v>1800000160</v>
          </cell>
          <cell r="C1516" t="str">
            <v>ZM</v>
          </cell>
          <cell r="D1516" t="str">
            <v>MIMS TRANSFER</v>
          </cell>
          <cell r="E1516" t="str">
            <v>40</v>
          </cell>
          <cell r="F1516" t="str">
            <v>00035820040620</v>
          </cell>
          <cell r="G1516" t="str">
            <v/>
          </cell>
          <cell r="H1516" t="str">
            <v>K180321002</v>
          </cell>
          <cell r="I1516" t="str">
            <v/>
          </cell>
          <cell r="J1516" t="str">
            <v/>
          </cell>
          <cell r="K1516" t="str">
            <v>865493-0002-LABELAPRIL LASER; COPY PAPER; 70GS</v>
          </cell>
          <cell r="L1516">
            <v>37513</v>
          </cell>
          <cell r="M1516">
            <v>37513</v>
          </cell>
          <cell r="N1516" t="str">
            <v>USD</v>
          </cell>
          <cell r="O1516">
            <v>20.399999999999999</v>
          </cell>
          <cell r="P1516" t="str">
            <v>USD</v>
          </cell>
          <cell r="Q1516">
            <v>20.399999999999999</v>
          </cell>
        </row>
        <row r="1517">
          <cell r="A1517" t="str">
            <v>@01@</v>
          </cell>
          <cell r="B1517" t="str">
            <v>1800000160</v>
          </cell>
          <cell r="C1517" t="str">
            <v>ZM</v>
          </cell>
          <cell r="D1517" t="str">
            <v>MIMS TRANSFER</v>
          </cell>
          <cell r="E1517" t="str">
            <v>40</v>
          </cell>
          <cell r="F1517" t="str">
            <v>00035820040620</v>
          </cell>
          <cell r="G1517" t="str">
            <v/>
          </cell>
          <cell r="H1517" t="str">
            <v>K180321002</v>
          </cell>
          <cell r="I1517" t="str">
            <v/>
          </cell>
          <cell r="J1517" t="str">
            <v/>
          </cell>
          <cell r="K1517" t="str">
            <v>865493-0003-LABELAPRIL LASER; COPY PAPER; 80GS</v>
          </cell>
          <cell r="L1517">
            <v>37513</v>
          </cell>
          <cell r="M1517">
            <v>37513</v>
          </cell>
          <cell r="N1517" t="str">
            <v>USD</v>
          </cell>
          <cell r="O1517">
            <v>20.399999999999999</v>
          </cell>
          <cell r="P1517" t="str">
            <v>USD</v>
          </cell>
          <cell r="Q1517">
            <v>20.399999999999999</v>
          </cell>
        </row>
        <row r="1518">
          <cell r="A1518" t="str">
            <v>@01@</v>
          </cell>
          <cell r="B1518" t="str">
            <v>1800000160</v>
          </cell>
          <cell r="C1518" t="str">
            <v>ZM</v>
          </cell>
          <cell r="D1518" t="str">
            <v>MIMS TRANSFER</v>
          </cell>
          <cell r="E1518" t="str">
            <v>40</v>
          </cell>
          <cell r="F1518" t="str">
            <v>00035820040620</v>
          </cell>
          <cell r="G1518" t="str">
            <v/>
          </cell>
          <cell r="H1518" t="str">
            <v>K180321002</v>
          </cell>
          <cell r="I1518" t="str">
            <v/>
          </cell>
          <cell r="J1518" t="str">
            <v/>
          </cell>
          <cell r="K1518" t="str">
            <v>865499-0001-LABELPAPER ONE; 80GSM; BLANK SIZE;</v>
          </cell>
          <cell r="L1518">
            <v>37513</v>
          </cell>
          <cell r="M1518">
            <v>37513</v>
          </cell>
          <cell r="N1518" t="str">
            <v>USD</v>
          </cell>
          <cell r="O1518">
            <v>19.8</v>
          </cell>
          <cell r="P1518" t="str">
            <v>USD</v>
          </cell>
          <cell r="Q1518">
            <v>19.8</v>
          </cell>
        </row>
        <row r="1519">
          <cell r="A1519" t="str">
            <v>@01@</v>
          </cell>
          <cell r="B1519" t="str">
            <v>1800000160</v>
          </cell>
          <cell r="C1519" t="str">
            <v>ZM</v>
          </cell>
          <cell r="D1519" t="str">
            <v>MIMS TRANSFER</v>
          </cell>
          <cell r="E1519" t="str">
            <v>40</v>
          </cell>
          <cell r="F1519" t="str">
            <v>00035820040620</v>
          </cell>
          <cell r="G1519" t="str">
            <v/>
          </cell>
          <cell r="H1519" t="str">
            <v>K180321002</v>
          </cell>
          <cell r="I1519" t="str">
            <v/>
          </cell>
          <cell r="J1519" t="str">
            <v/>
          </cell>
          <cell r="K1519" t="str">
            <v>865521-0001-LABELPAPERONE; 80GSM; 700X1000MM;</v>
          </cell>
          <cell r="L1519">
            <v>37513</v>
          </cell>
          <cell r="M1519">
            <v>37513</v>
          </cell>
          <cell r="N1519" t="str">
            <v>USD</v>
          </cell>
          <cell r="O1519">
            <v>43.8</v>
          </cell>
          <cell r="P1519" t="str">
            <v>USD</v>
          </cell>
          <cell r="Q1519">
            <v>43.8</v>
          </cell>
        </row>
        <row r="1520">
          <cell r="A1520" t="str">
            <v>@01@</v>
          </cell>
          <cell r="B1520" t="str">
            <v>1800000166</v>
          </cell>
          <cell r="C1520" t="str">
            <v>ZM</v>
          </cell>
          <cell r="D1520" t="str">
            <v>MIMS TRANSFER</v>
          </cell>
          <cell r="E1520" t="str">
            <v>40</v>
          </cell>
          <cell r="F1520" t="str">
            <v>00035820040620</v>
          </cell>
          <cell r="G1520" t="str">
            <v/>
          </cell>
          <cell r="H1520" t="str">
            <v>K180321002</v>
          </cell>
          <cell r="I1520" t="str">
            <v/>
          </cell>
          <cell r="J1520" t="str">
            <v/>
          </cell>
          <cell r="K1520" t="str">
            <v>866459-0001-LABELAPRIL LASER; COPY PAPER; 80GS</v>
          </cell>
          <cell r="L1520">
            <v>37516</v>
          </cell>
          <cell r="M1520">
            <v>37516</v>
          </cell>
          <cell r="N1520" t="str">
            <v>USD</v>
          </cell>
          <cell r="O1520">
            <v>40.799999999999997</v>
          </cell>
          <cell r="P1520" t="str">
            <v>USD</v>
          </cell>
          <cell r="Q1520">
            <v>40.799999999999997</v>
          </cell>
        </row>
        <row r="1521">
          <cell r="A1521" t="str">
            <v>@01@</v>
          </cell>
          <cell r="B1521" t="str">
            <v>1800000170</v>
          </cell>
          <cell r="C1521" t="str">
            <v>ZM</v>
          </cell>
          <cell r="D1521" t="str">
            <v>MIMS TRANSFER</v>
          </cell>
          <cell r="E1521" t="str">
            <v>40</v>
          </cell>
          <cell r="F1521" t="str">
            <v>00035820040620</v>
          </cell>
          <cell r="G1521" t="str">
            <v/>
          </cell>
          <cell r="H1521" t="str">
            <v>K180321002</v>
          </cell>
          <cell r="I1521" t="str">
            <v/>
          </cell>
          <cell r="J1521" t="str">
            <v/>
          </cell>
          <cell r="K1521" t="str">
            <v>866850-0001-LABELAPRIL LASER; COPY PAPER; 80GS</v>
          </cell>
          <cell r="L1521">
            <v>37518</v>
          </cell>
          <cell r="M1521">
            <v>37518</v>
          </cell>
          <cell r="N1521" t="str">
            <v>USD</v>
          </cell>
          <cell r="O1521">
            <v>20.399999999999999</v>
          </cell>
          <cell r="P1521" t="str">
            <v>USD</v>
          </cell>
          <cell r="Q1521">
            <v>20.399999999999999</v>
          </cell>
        </row>
        <row r="1522">
          <cell r="A1522" t="str">
            <v>@01@</v>
          </cell>
          <cell r="B1522" t="str">
            <v>1800000172</v>
          </cell>
          <cell r="C1522" t="str">
            <v>ZM</v>
          </cell>
          <cell r="D1522" t="str">
            <v>MIMS TRANSFER</v>
          </cell>
          <cell r="E1522" t="str">
            <v>40</v>
          </cell>
          <cell r="F1522" t="str">
            <v>00035820040620</v>
          </cell>
          <cell r="G1522" t="str">
            <v/>
          </cell>
          <cell r="H1522" t="str">
            <v>K180321002</v>
          </cell>
          <cell r="I1522" t="str">
            <v/>
          </cell>
          <cell r="J1522" t="str">
            <v/>
          </cell>
          <cell r="K1522" t="str">
            <v>867441-0001-LABELAPRIL LASER; COPY PAPER; 80GS</v>
          </cell>
          <cell r="L1522">
            <v>37519</v>
          </cell>
          <cell r="M1522">
            <v>37519</v>
          </cell>
          <cell r="N1522" t="str">
            <v>USD</v>
          </cell>
          <cell r="O1522">
            <v>40.799999999999997</v>
          </cell>
          <cell r="P1522" t="str">
            <v>USD</v>
          </cell>
          <cell r="Q1522">
            <v>40.799999999999997</v>
          </cell>
        </row>
        <row r="1523">
          <cell r="A1523" t="str">
            <v>@01@</v>
          </cell>
          <cell r="B1523" t="str">
            <v>1800000172</v>
          </cell>
          <cell r="C1523" t="str">
            <v>ZM</v>
          </cell>
          <cell r="D1523" t="str">
            <v>MIMS TRANSFER</v>
          </cell>
          <cell r="E1523" t="str">
            <v>40</v>
          </cell>
          <cell r="F1523" t="str">
            <v>00035820040620</v>
          </cell>
          <cell r="G1523" t="str">
            <v/>
          </cell>
          <cell r="H1523" t="str">
            <v>K180321002</v>
          </cell>
          <cell r="I1523" t="str">
            <v/>
          </cell>
          <cell r="J1523" t="str">
            <v/>
          </cell>
          <cell r="K1523" t="str">
            <v>867453-0001-LABELAPRIL LASER; COPY PAPER; 80GS</v>
          </cell>
          <cell r="L1523">
            <v>37519</v>
          </cell>
          <cell r="M1523">
            <v>37519</v>
          </cell>
          <cell r="N1523" t="str">
            <v>USD</v>
          </cell>
          <cell r="O1523">
            <v>20.399999999999999</v>
          </cell>
          <cell r="P1523" t="str">
            <v>USD</v>
          </cell>
          <cell r="Q1523">
            <v>20.399999999999999</v>
          </cell>
        </row>
        <row r="1524">
          <cell r="A1524" t="str">
            <v>@01@</v>
          </cell>
          <cell r="B1524" t="str">
            <v>1800000172</v>
          </cell>
          <cell r="C1524" t="str">
            <v>ZM</v>
          </cell>
          <cell r="D1524" t="str">
            <v>MIMS TRANSFER</v>
          </cell>
          <cell r="E1524" t="str">
            <v>40</v>
          </cell>
          <cell r="F1524" t="str">
            <v>00035820040620</v>
          </cell>
          <cell r="G1524" t="str">
            <v/>
          </cell>
          <cell r="H1524" t="str">
            <v>K180321002</v>
          </cell>
          <cell r="I1524" t="str">
            <v/>
          </cell>
          <cell r="J1524" t="str">
            <v/>
          </cell>
          <cell r="K1524" t="str">
            <v>867911-0001-LABELAPRIL LASER; COPY PAPER; 80GS</v>
          </cell>
          <cell r="L1524">
            <v>37519</v>
          </cell>
          <cell r="M1524">
            <v>37519</v>
          </cell>
          <cell r="N1524" t="str">
            <v>USD</v>
          </cell>
          <cell r="O1524">
            <v>20.399999999999999</v>
          </cell>
          <cell r="P1524" t="str">
            <v>USD</v>
          </cell>
          <cell r="Q1524">
            <v>20.399999999999999</v>
          </cell>
        </row>
        <row r="1525">
          <cell r="A1525" t="str">
            <v>@01@</v>
          </cell>
          <cell r="B1525" t="str">
            <v>1800000175</v>
          </cell>
          <cell r="C1525" t="str">
            <v>ZM</v>
          </cell>
          <cell r="D1525" t="str">
            <v>MIMS TRANSFER</v>
          </cell>
          <cell r="E1525" t="str">
            <v>40</v>
          </cell>
          <cell r="F1525" t="str">
            <v>00035820040620</v>
          </cell>
          <cell r="G1525" t="str">
            <v/>
          </cell>
          <cell r="H1525" t="str">
            <v>K180321002</v>
          </cell>
          <cell r="I1525" t="str">
            <v/>
          </cell>
          <cell r="J1525" t="str">
            <v/>
          </cell>
          <cell r="K1525" t="str">
            <v>868496-0001-LABELAPRIL LASER; COPY PAPER; 80GS</v>
          </cell>
          <cell r="L1525">
            <v>37520</v>
          </cell>
          <cell r="M1525">
            <v>37520</v>
          </cell>
          <cell r="N1525" t="str">
            <v>USD</v>
          </cell>
          <cell r="O1525">
            <v>40.799999999999997</v>
          </cell>
          <cell r="P1525" t="str">
            <v>USD</v>
          </cell>
          <cell r="Q1525">
            <v>40.799999999999997</v>
          </cell>
        </row>
        <row r="1526">
          <cell r="A1526" t="str">
            <v>@01@</v>
          </cell>
          <cell r="B1526" t="str">
            <v>1800000175</v>
          </cell>
          <cell r="C1526" t="str">
            <v>ZM</v>
          </cell>
          <cell r="D1526" t="str">
            <v>MIMS TRANSFER</v>
          </cell>
          <cell r="E1526" t="str">
            <v>40</v>
          </cell>
          <cell r="F1526" t="str">
            <v>00035820040620</v>
          </cell>
          <cell r="G1526" t="str">
            <v/>
          </cell>
          <cell r="H1526" t="str">
            <v>K180321002</v>
          </cell>
          <cell r="I1526" t="str">
            <v/>
          </cell>
          <cell r="J1526" t="str">
            <v/>
          </cell>
          <cell r="K1526" t="str">
            <v>868512-0001-LABELAPRIL LASER; COPY PAPER; 70GS</v>
          </cell>
          <cell r="L1526">
            <v>37520</v>
          </cell>
          <cell r="M1526">
            <v>37520</v>
          </cell>
          <cell r="N1526" t="str">
            <v>USD</v>
          </cell>
          <cell r="O1526">
            <v>40.799999999999997</v>
          </cell>
          <cell r="P1526" t="str">
            <v>USD</v>
          </cell>
          <cell r="Q1526">
            <v>40.799999999999997</v>
          </cell>
        </row>
        <row r="1527">
          <cell r="A1527" t="str">
            <v>@01@</v>
          </cell>
          <cell r="B1527" t="str">
            <v>1800000182</v>
          </cell>
          <cell r="C1527" t="str">
            <v>ZM</v>
          </cell>
          <cell r="D1527" t="str">
            <v>MIMS TRANSFER</v>
          </cell>
          <cell r="E1527" t="str">
            <v>40</v>
          </cell>
          <cell r="F1527" t="str">
            <v>00035820040620</v>
          </cell>
          <cell r="G1527" t="str">
            <v/>
          </cell>
          <cell r="H1527" t="str">
            <v>K180321002</v>
          </cell>
          <cell r="I1527" t="str">
            <v/>
          </cell>
          <cell r="J1527" t="str">
            <v/>
          </cell>
          <cell r="K1527" t="str">
            <v>869234-0001-LABELPAPERONE; 80GSM; 889X1194MM;</v>
          </cell>
          <cell r="L1527">
            <v>37523</v>
          </cell>
          <cell r="M1527">
            <v>37523</v>
          </cell>
          <cell r="N1527" t="str">
            <v>USD</v>
          </cell>
          <cell r="O1527">
            <v>48.6</v>
          </cell>
          <cell r="P1527" t="str">
            <v>USD</v>
          </cell>
          <cell r="Q1527">
            <v>48.6</v>
          </cell>
        </row>
        <row r="1528">
          <cell r="A1528" t="str">
            <v>@01@</v>
          </cell>
          <cell r="B1528" t="str">
            <v>1800000182</v>
          </cell>
          <cell r="C1528" t="str">
            <v>ZM</v>
          </cell>
          <cell r="D1528" t="str">
            <v>MIMS TRANSFER</v>
          </cell>
          <cell r="E1528" t="str">
            <v>40</v>
          </cell>
          <cell r="F1528" t="str">
            <v>00035820040620</v>
          </cell>
          <cell r="G1528" t="str">
            <v/>
          </cell>
          <cell r="H1528" t="str">
            <v>K180321002</v>
          </cell>
          <cell r="I1528" t="str">
            <v/>
          </cell>
          <cell r="J1528" t="str">
            <v/>
          </cell>
          <cell r="K1528" t="str">
            <v>869243-0001-LABELPAPER ONE; 100GSM; BLANK SIZE</v>
          </cell>
          <cell r="L1528">
            <v>37523</v>
          </cell>
          <cell r="M1528">
            <v>37523</v>
          </cell>
          <cell r="N1528" t="str">
            <v>USD</v>
          </cell>
          <cell r="O1528">
            <v>19.8</v>
          </cell>
          <cell r="P1528" t="str">
            <v>USD</v>
          </cell>
          <cell r="Q1528">
            <v>19.8</v>
          </cell>
        </row>
        <row r="1529">
          <cell r="A1529" t="str">
            <v>@01@</v>
          </cell>
          <cell r="B1529" t="str">
            <v>1800000182</v>
          </cell>
          <cell r="C1529" t="str">
            <v>ZM</v>
          </cell>
          <cell r="D1529" t="str">
            <v>MIMS TRANSFER</v>
          </cell>
          <cell r="E1529" t="str">
            <v>40</v>
          </cell>
          <cell r="F1529" t="str">
            <v>00035820040620</v>
          </cell>
          <cell r="G1529" t="str">
            <v/>
          </cell>
          <cell r="H1529" t="str">
            <v>K180321002</v>
          </cell>
          <cell r="I1529" t="str">
            <v/>
          </cell>
          <cell r="J1529" t="str">
            <v/>
          </cell>
          <cell r="K1529" t="str">
            <v>869243-0002-LABELPAPER ONE; 80GSM; 787 X 1092M</v>
          </cell>
          <cell r="L1529">
            <v>37523</v>
          </cell>
          <cell r="M1529">
            <v>37523</v>
          </cell>
          <cell r="N1529" t="str">
            <v>USD</v>
          </cell>
          <cell r="O1529">
            <v>46.2</v>
          </cell>
          <cell r="P1529" t="str">
            <v>USD</v>
          </cell>
          <cell r="Q1529">
            <v>46.2</v>
          </cell>
        </row>
        <row r="1530">
          <cell r="A1530" t="str">
            <v>@01@</v>
          </cell>
          <cell r="B1530" t="str">
            <v>1800000182</v>
          </cell>
          <cell r="C1530" t="str">
            <v>ZM</v>
          </cell>
          <cell r="D1530" t="str">
            <v>MIMS TRANSFER</v>
          </cell>
          <cell r="E1530" t="str">
            <v>40</v>
          </cell>
          <cell r="F1530" t="str">
            <v>00035820040620</v>
          </cell>
          <cell r="G1530" t="str">
            <v/>
          </cell>
          <cell r="H1530" t="str">
            <v>K180321002</v>
          </cell>
          <cell r="I1530" t="str">
            <v/>
          </cell>
          <cell r="J1530" t="str">
            <v/>
          </cell>
          <cell r="K1530" t="str">
            <v>869396-0001-LABELPAPERONE; 80GSM; 635X889MM; S</v>
          </cell>
          <cell r="L1530">
            <v>37523</v>
          </cell>
          <cell r="M1530">
            <v>37523</v>
          </cell>
          <cell r="N1530" t="str">
            <v>USD</v>
          </cell>
          <cell r="O1530">
            <v>24.6</v>
          </cell>
          <cell r="P1530" t="str">
            <v>USD</v>
          </cell>
          <cell r="Q1530">
            <v>24.6</v>
          </cell>
        </row>
        <row r="1531">
          <cell r="A1531" t="str">
            <v>@01@</v>
          </cell>
          <cell r="B1531" t="str">
            <v>1800000185</v>
          </cell>
          <cell r="C1531" t="str">
            <v>ZM</v>
          </cell>
          <cell r="D1531" t="str">
            <v>MIMS TRANSFER</v>
          </cell>
          <cell r="E1531" t="str">
            <v>40</v>
          </cell>
          <cell r="F1531" t="str">
            <v>00035820040620</v>
          </cell>
          <cell r="G1531" t="str">
            <v/>
          </cell>
          <cell r="H1531" t="str">
            <v>K180321002</v>
          </cell>
          <cell r="I1531" t="str">
            <v/>
          </cell>
          <cell r="J1531" t="str">
            <v/>
          </cell>
          <cell r="K1531" t="str">
            <v>868136-0001-LABELAPRIL LASER; COPY PAPER; 80GS</v>
          </cell>
          <cell r="L1531">
            <v>37524</v>
          </cell>
          <cell r="M1531">
            <v>37524</v>
          </cell>
          <cell r="N1531" t="str">
            <v>USD</v>
          </cell>
          <cell r="O1531">
            <v>39.6</v>
          </cell>
          <cell r="P1531" t="str">
            <v>USD</v>
          </cell>
          <cell r="Q1531">
            <v>39.6</v>
          </cell>
        </row>
        <row r="1532">
          <cell r="A1532" t="str">
            <v>@01@</v>
          </cell>
          <cell r="B1532" t="str">
            <v>1800000189</v>
          </cell>
          <cell r="C1532" t="str">
            <v>ZM</v>
          </cell>
          <cell r="D1532" t="str">
            <v>MIMS TRANSFER</v>
          </cell>
          <cell r="E1532" t="str">
            <v>40</v>
          </cell>
          <cell r="F1532" t="str">
            <v>00035820040620</v>
          </cell>
          <cell r="G1532" t="str">
            <v/>
          </cell>
          <cell r="H1532" t="str">
            <v>K180321002</v>
          </cell>
          <cell r="I1532" t="str">
            <v/>
          </cell>
          <cell r="J1532" t="str">
            <v/>
          </cell>
          <cell r="K1532" t="str">
            <v>871022-0001-LABELAPRIL LASER; COPY PAPER; 70GS</v>
          </cell>
          <cell r="L1532">
            <v>37526</v>
          </cell>
          <cell r="M1532">
            <v>37526</v>
          </cell>
          <cell r="N1532" t="str">
            <v>USD</v>
          </cell>
          <cell r="O1532">
            <v>19.8</v>
          </cell>
          <cell r="P1532" t="str">
            <v>USD</v>
          </cell>
          <cell r="Q1532">
            <v>19.8</v>
          </cell>
        </row>
        <row r="1533">
          <cell r="A1533" t="str">
            <v>@01@</v>
          </cell>
          <cell r="B1533" t="str">
            <v>1800000189</v>
          </cell>
          <cell r="C1533" t="str">
            <v>ZM</v>
          </cell>
          <cell r="D1533" t="str">
            <v>MIMS TRANSFER</v>
          </cell>
          <cell r="E1533" t="str">
            <v>40</v>
          </cell>
          <cell r="F1533" t="str">
            <v>00035820040620</v>
          </cell>
          <cell r="G1533" t="str">
            <v/>
          </cell>
          <cell r="H1533" t="str">
            <v>K180321002</v>
          </cell>
          <cell r="I1533" t="str">
            <v/>
          </cell>
          <cell r="J1533" t="str">
            <v/>
          </cell>
          <cell r="K1533" t="str">
            <v>871029-0001-LABELAPRIL LASER; COPY PAPER; 70GS</v>
          </cell>
          <cell r="L1533">
            <v>37526</v>
          </cell>
          <cell r="M1533">
            <v>37526</v>
          </cell>
          <cell r="N1533" t="str">
            <v>USD</v>
          </cell>
          <cell r="O1533">
            <v>59.4</v>
          </cell>
          <cell r="P1533" t="str">
            <v>USD</v>
          </cell>
          <cell r="Q1533">
            <v>59.4</v>
          </cell>
        </row>
        <row r="1534">
          <cell r="A1534" t="str">
            <v>@01@</v>
          </cell>
          <cell r="B1534" t="str">
            <v>1800000189</v>
          </cell>
          <cell r="C1534" t="str">
            <v>ZM</v>
          </cell>
          <cell r="D1534" t="str">
            <v>MIMS TRANSFER</v>
          </cell>
          <cell r="E1534" t="str">
            <v>40</v>
          </cell>
          <cell r="F1534" t="str">
            <v>00035820040620</v>
          </cell>
          <cell r="G1534" t="str">
            <v/>
          </cell>
          <cell r="H1534" t="str">
            <v>K180321002</v>
          </cell>
          <cell r="I1534" t="str">
            <v/>
          </cell>
          <cell r="J1534" t="str">
            <v/>
          </cell>
          <cell r="K1534" t="str">
            <v>871032-0001-LABELAPRIL LASER; COPY PAPER; 70GS</v>
          </cell>
          <cell r="L1534">
            <v>37526</v>
          </cell>
          <cell r="M1534">
            <v>37526</v>
          </cell>
          <cell r="N1534" t="str">
            <v>USD</v>
          </cell>
          <cell r="O1534">
            <v>39.6</v>
          </cell>
          <cell r="P1534" t="str">
            <v>USD</v>
          </cell>
          <cell r="Q1534">
            <v>39.6</v>
          </cell>
        </row>
        <row r="1535">
          <cell r="A1535" t="str">
            <v>@01@</v>
          </cell>
          <cell r="B1535" t="str">
            <v>1800000192</v>
          </cell>
          <cell r="C1535" t="str">
            <v>ZM</v>
          </cell>
          <cell r="D1535" t="str">
            <v>MIMS TRANSFER</v>
          </cell>
          <cell r="E1535" t="str">
            <v>40</v>
          </cell>
          <cell r="F1535" t="str">
            <v>00035820040620</v>
          </cell>
          <cell r="G1535" t="str">
            <v/>
          </cell>
          <cell r="H1535" t="str">
            <v>K180321002</v>
          </cell>
          <cell r="I1535" t="str">
            <v/>
          </cell>
          <cell r="J1535" t="str">
            <v/>
          </cell>
          <cell r="K1535" t="str">
            <v>871634-0001-LABELPAPER ONE; 70GSM; 700 X 1000M</v>
          </cell>
          <cell r="L1535">
            <v>37529</v>
          </cell>
          <cell r="M1535">
            <v>37529</v>
          </cell>
          <cell r="N1535" t="str">
            <v>USD</v>
          </cell>
          <cell r="O1535">
            <v>21.9</v>
          </cell>
          <cell r="P1535" t="str">
            <v>USD</v>
          </cell>
          <cell r="Q1535">
            <v>21.9</v>
          </cell>
        </row>
        <row r="1536">
          <cell r="A1536" t="str">
            <v>@01@</v>
          </cell>
          <cell r="B1536" t="str">
            <v>1800000192</v>
          </cell>
          <cell r="C1536" t="str">
            <v>ZM</v>
          </cell>
          <cell r="D1536" t="str">
            <v>MIMS TRANSFER</v>
          </cell>
          <cell r="E1536" t="str">
            <v>40</v>
          </cell>
          <cell r="F1536" t="str">
            <v>00035820040620</v>
          </cell>
          <cell r="G1536" t="str">
            <v/>
          </cell>
          <cell r="H1536" t="str">
            <v>K180321002</v>
          </cell>
          <cell r="I1536" t="str">
            <v/>
          </cell>
          <cell r="J1536" t="str">
            <v/>
          </cell>
          <cell r="K1536" t="str">
            <v>871649-0001-LABELPAPERONE; 70GSM; 889X1194MM;</v>
          </cell>
          <cell r="L1536">
            <v>37529</v>
          </cell>
          <cell r="M1536">
            <v>37529</v>
          </cell>
          <cell r="N1536" t="str">
            <v>USD</v>
          </cell>
          <cell r="O1536">
            <v>24.6</v>
          </cell>
          <cell r="P1536" t="str">
            <v>USD</v>
          </cell>
          <cell r="Q1536">
            <v>24.6</v>
          </cell>
        </row>
        <row r="1537">
          <cell r="A1537" t="str">
            <v>@01@</v>
          </cell>
          <cell r="B1537" t="str">
            <v>1800000192</v>
          </cell>
          <cell r="C1537" t="str">
            <v>ZM</v>
          </cell>
          <cell r="D1537" t="str">
            <v>MIMS TRANSFER</v>
          </cell>
          <cell r="E1537" t="str">
            <v>40</v>
          </cell>
          <cell r="F1537" t="str">
            <v>00035820040620</v>
          </cell>
          <cell r="G1537" t="str">
            <v/>
          </cell>
          <cell r="H1537" t="str">
            <v>K180321002</v>
          </cell>
          <cell r="I1537" t="str">
            <v/>
          </cell>
          <cell r="J1537" t="str">
            <v/>
          </cell>
          <cell r="K1537" t="str">
            <v>871653-0001-LABELPAPER ONE; 70GSM; BLANK SIZE;</v>
          </cell>
          <cell r="L1537">
            <v>37529</v>
          </cell>
          <cell r="M1537">
            <v>37529</v>
          </cell>
          <cell r="N1537" t="str">
            <v>USD</v>
          </cell>
          <cell r="O1537">
            <v>19.5</v>
          </cell>
          <cell r="P1537" t="str">
            <v>USD</v>
          </cell>
          <cell r="Q1537">
            <v>19.5</v>
          </cell>
        </row>
        <row r="1538">
          <cell r="A1538" t="str">
            <v>@01@</v>
          </cell>
          <cell r="B1538" t="str">
            <v>1800000192</v>
          </cell>
          <cell r="C1538" t="str">
            <v>ZM</v>
          </cell>
          <cell r="D1538" t="str">
            <v>MIMS TRANSFER</v>
          </cell>
          <cell r="E1538" t="str">
            <v>40</v>
          </cell>
          <cell r="F1538" t="str">
            <v>00035820040620</v>
          </cell>
          <cell r="G1538" t="str">
            <v/>
          </cell>
          <cell r="H1538" t="str">
            <v>K180321002</v>
          </cell>
          <cell r="I1538" t="str">
            <v/>
          </cell>
          <cell r="J1538" t="str">
            <v/>
          </cell>
          <cell r="K1538" t="str">
            <v>872907-0001-LABELPAPER ONE; 100GSM; BLANK SIZE</v>
          </cell>
          <cell r="L1538">
            <v>37529</v>
          </cell>
          <cell r="M1538">
            <v>37529</v>
          </cell>
          <cell r="N1538" t="str">
            <v>USD</v>
          </cell>
          <cell r="O1538">
            <v>39.6</v>
          </cell>
          <cell r="P1538" t="str">
            <v>USD</v>
          </cell>
          <cell r="Q1538">
            <v>39.6</v>
          </cell>
        </row>
        <row r="1539">
          <cell r="A1539" t="str">
            <v>@01@</v>
          </cell>
          <cell r="B1539" t="str">
            <v>1800000140</v>
          </cell>
          <cell r="C1539" t="str">
            <v>ZM</v>
          </cell>
          <cell r="D1539" t="str">
            <v>MIMS TRANSFER</v>
          </cell>
          <cell r="E1539" t="str">
            <v>40</v>
          </cell>
          <cell r="F1539" t="str">
            <v>00035820040621</v>
          </cell>
          <cell r="G1539" t="str">
            <v/>
          </cell>
          <cell r="H1539" t="str">
            <v>K180321002</v>
          </cell>
          <cell r="I1539" t="str">
            <v/>
          </cell>
          <cell r="J1539" t="str">
            <v/>
          </cell>
          <cell r="K1539" t="str">
            <v>860130-0002-ADHESIVECARTONIZER / WRAPPING APPL</v>
          </cell>
          <cell r="L1539">
            <v>37501</v>
          </cell>
          <cell r="M1539">
            <v>37501</v>
          </cell>
          <cell r="N1539" t="str">
            <v>USD</v>
          </cell>
          <cell r="O1539">
            <v>55</v>
          </cell>
          <cell r="P1539" t="str">
            <v>USD</v>
          </cell>
          <cell r="Q1539">
            <v>55</v>
          </cell>
        </row>
        <row r="1540">
          <cell r="A1540" t="str">
            <v>@01@</v>
          </cell>
          <cell r="B1540" t="str">
            <v>1800000143</v>
          </cell>
          <cell r="C1540" t="str">
            <v>ZM</v>
          </cell>
          <cell r="D1540" t="str">
            <v>MIMS TRANSFER</v>
          </cell>
          <cell r="E1540" t="str">
            <v>40</v>
          </cell>
          <cell r="F1540" t="str">
            <v>00035820040621</v>
          </cell>
          <cell r="G1540" t="str">
            <v/>
          </cell>
          <cell r="H1540" t="str">
            <v>K180321002</v>
          </cell>
          <cell r="I1540" t="str">
            <v/>
          </cell>
          <cell r="J1540" t="str">
            <v/>
          </cell>
          <cell r="K1540" t="str">
            <v>861026-0002-ADHESIVECARTONIZER / WRAPPING APPL</v>
          </cell>
          <cell r="L1540">
            <v>37502</v>
          </cell>
          <cell r="M1540">
            <v>37502</v>
          </cell>
          <cell r="N1540" t="str">
            <v>USD</v>
          </cell>
          <cell r="O1540">
            <v>55</v>
          </cell>
          <cell r="P1540" t="str">
            <v>USD</v>
          </cell>
          <cell r="Q1540">
            <v>55</v>
          </cell>
        </row>
        <row r="1541">
          <cell r="A1541" t="str">
            <v>@01@</v>
          </cell>
          <cell r="B1541" t="str">
            <v>1800000149</v>
          </cell>
          <cell r="C1541" t="str">
            <v>ZM</v>
          </cell>
          <cell r="D1541" t="str">
            <v>MIMS TRANSFER</v>
          </cell>
          <cell r="E1541" t="str">
            <v>40</v>
          </cell>
          <cell r="F1541" t="str">
            <v>00035820040621</v>
          </cell>
          <cell r="G1541" t="str">
            <v/>
          </cell>
          <cell r="H1541" t="str">
            <v>K180321002</v>
          </cell>
          <cell r="I1541" t="str">
            <v/>
          </cell>
          <cell r="J1541" t="str">
            <v/>
          </cell>
          <cell r="K1541" t="str">
            <v>861930-0002-ADHESIVECARTONIZER / WRAPPING APPL</v>
          </cell>
          <cell r="L1541">
            <v>37505</v>
          </cell>
          <cell r="M1541">
            <v>37505</v>
          </cell>
          <cell r="N1541" t="str">
            <v>USD</v>
          </cell>
          <cell r="O1541">
            <v>55</v>
          </cell>
          <cell r="P1541" t="str">
            <v>USD</v>
          </cell>
          <cell r="Q1541">
            <v>55</v>
          </cell>
        </row>
        <row r="1542">
          <cell r="A1542" t="str">
            <v>@01@</v>
          </cell>
          <cell r="B1542" t="str">
            <v>1800000153</v>
          </cell>
          <cell r="C1542" t="str">
            <v>ZM</v>
          </cell>
          <cell r="D1542" t="str">
            <v>MIMS TRANSFER</v>
          </cell>
          <cell r="E1542" t="str">
            <v>40</v>
          </cell>
          <cell r="F1542" t="str">
            <v>00035820040621</v>
          </cell>
          <cell r="G1542" t="str">
            <v/>
          </cell>
          <cell r="H1542" t="str">
            <v>K180321002</v>
          </cell>
          <cell r="I1542" t="str">
            <v/>
          </cell>
          <cell r="J1542" t="str">
            <v/>
          </cell>
          <cell r="K1542" t="str">
            <v>863318-0001-ADHESIVECARTONIZER / WRAPPING APPL</v>
          </cell>
          <cell r="L1542">
            <v>37509</v>
          </cell>
          <cell r="M1542">
            <v>37509</v>
          </cell>
          <cell r="N1542" t="str">
            <v>USD</v>
          </cell>
          <cell r="O1542">
            <v>55</v>
          </cell>
          <cell r="P1542" t="str">
            <v>USD</v>
          </cell>
          <cell r="Q1542">
            <v>55</v>
          </cell>
        </row>
        <row r="1543">
          <cell r="A1543" t="str">
            <v>@01@</v>
          </cell>
          <cell r="B1543" t="str">
            <v>1800000157</v>
          </cell>
          <cell r="C1543" t="str">
            <v>ZM</v>
          </cell>
          <cell r="D1543" t="str">
            <v>MIMS TRANSFER</v>
          </cell>
          <cell r="E1543" t="str">
            <v>40</v>
          </cell>
          <cell r="F1543" t="str">
            <v>00035820040621</v>
          </cell>
          <cell r="G1543" t="str">
            <v/>
          </cell>
          <cell r="H1543" t="str">
            <v>K180321002</v>
          </cell>
          <cell r="I1543" t="str">
            <v/>
          </cell>
          <cell r="J1543" t="str">
            <v/>
          </cell>
          <cell r="K1543" t="str">
            <v>864238-0003-ADHESIVECARTONIZER / WRAPPING APPL</v>
          </cell>
          <cell r="L1543">
            <v>37511</v>
          </cell>
          <cell r="M1543">
            <v>37511</v>
          </cell>
          <cell r="N1543" t="str">
            <v>USD</v>
          </cell>
          <cell r="O1543">
            <v>55</v>
          </cell>
          <cell r="P1543" t="str">
            <v>USD</v>
          </cell>
          <cell r="Q1543">
            <v>55</v>
          </cell>
        </row>
        <row r="1544">
          <cell r="A1544" t="str">
            <v>@01@</v>
          </cell>
          <cell r="B1544" t="str">
            <v>1800000159</v>
          </cell>
          <cell r="C1544" t="str">
            <v>ZM</v>
          </cell>
          <cell r="D1544" t="str">
            <v>MIMS TRANSFER</v>
          </cell>
          <cell r="E1544" t="str">
            <v>40</v>
          </cell>
          <cell r="F1544" t="str">
            <v>00035820040621</v>
          </cell>
          <cell r="G1544" t="str">
            <v/>
          </cell>
          <cell r="H1544" t="str">
            <v>K180321002</v>
          </cell>
          <cell r="I1544" t="str">
            <v/>
          </cell>
          <cell r="J1544" t="str">
            <v/>
          </cell>
          <cell r="K1544" t="str">
            <v>864782-0004-ADHESIVECARTONIZER / WRAPPING APPL</v>
          </cell>
          <cell r="L1544">
            <v>37512</v>
          </cell>
          <cell r="M1544">
            <v>37512</v>
          </cell>
          <cell r="N1544" t="str">
            <v>USD</v>
          </cell>
          <cell r="O1544">
            <v>55</v>
          </cell>
          <cell r="P1544" t="str">
            <v>USD</v>
          </cell>
          <cell r="Q1544">
            <v>55</v>
          </cell>
        </row>
        <row r="1545">
          <cell r="A1545" t="str">
            <v>@01@</v>
          </cell>
          <cell r="B1545" t="str">
            <v>1800000160</v>
          </cell>
          <cell r="C1545" t="str">
            <v>ZM</v>
          </cell>
          <cell r="D1545" t="str">
            <v>MIMS TRANSFER</v>
          </cell>
          <cell r="E1545" t="str">
            <v>40</v>
          </cell>
          <cell r="F1545" t="str">
            <v>00035820040621</v>
          </cell>
          <cell r="G1545" t="str">
            <v/>
          </cell>
          <cell r="H1545" t="str">
            <v>K180321002</v>
          </cell>
          <cell r="I1545" t="str">
            <v/>
          </cell>
          <cell r="J1545" t="str">
            <v/>
          </cell>
          <cell r="K1545" t="str">
            <v>865493-0001-ADHESIVECARTONIZER / WRAPPING APPL</v>
          </cell>
          <cell r="L1545">
            <v>37513</v>
          </cell>
          <cell r="M1545">
            <v>37513</v>
          </cell>
          <cell r="N1545" t="str">
            <v>USD</v>
          </cell>
          <cell r="O1545">
            <v>55</v>
          </cell>
          <cell r="P1545" t="str">
            <v>USD</v>
          </cell>
          <cell r="Q1545">
            <v>55</v>
          </cell>
        </row>
        <row r="1546">
          <cell r="A1546" t="str">
            <v>@01@</v>
          </cell>
          <cell r="B1546" t="str">
            <v>1800000170</v>
          </cell>
          <cell r="C1546" t="str">
            <v>ZM</v>
          </cell>
          <cell r="D1546" t="str">
            <v>MIMS TRANSFER</v>
          </cell>
          <cell r="E1546" t="str">
            <v>40</v>
          </cell>
          <cell r="F1546" t="str">
            <v>00035820040621</v>
          </cell>
          <cell r="G1546" t="str">
            <v/>
          </cell>
          <cell r="H1546" t="str">
            <v>K180321002</v>
          </cell>
          <cell r="I1546" t="str">
            <v/>
          </cell>
          <cell r="J1546" t="str">
            <v/>
          </cell>
          <cell r="K1546" t="str">
            <v>866850-0002-ADHESIVECARTONIZER / WRAPPING APPL</v>
          </cell>
          <cell r="L1546">
            <v>37518</v>
          </cell>
          <cell r="M1546">
            <v>37518</v>
          </cell>
          <cell r="N1546" t="str">
            <v>USD</v>
          </cell>
          <cell r="O1546">
            <v>55</v>
          </cell>
          <cell r="P1546" t="str">
            <v>USD</v>
          </cell>
          <cell r="Q1546">
            <v>55</v>
          </cell>
        </row>
        <row r="1547">
          <cell r="A1547" t="str">
            <v>@01@</v>
          </cell>
          <cell r="B1547" t="str">
            <v>1800000172</v>
          </cell>
          <cell r="C1547" t="str">
            <v>ZM</v>
          </cell>
          <cell r="D1547" t="str">
            <v>MIMS TRANSFER</v>
          </cell>
          <cell r="E1547" t="str">
            <v>40</v>
          </cell>
          <cell r="F1547" t="str">
            <v>00035820040621</v>
          </cell>
          <cell r="G1547" t="str">
            <v/>
          </cell>
          <cell r="H1547" t="str">
            <v>K180321002</v>
          </cell>
          <cell r="I1547" t="str">
            <v/>
          </cell>
          <cell r="J1547" t="str">
            <v/>
          </cell>
          <cell r="K1547" t="str">
            <v>867453-0002-ADHESIVECARTONIZER / WRAPPING APPL</v>
          </cell>
          <cell r="L1547">
            <v>37519</v>
          </cell>
          <cell r="M1547">
            <v>37519</v>
          </cell>
          <cell r="N1547" t="str">
            <v>USD</v>
          </cell>
          <cell r="O1547">
            <v>55</v>
          </cell>
          <cell r="P1547" t="str">
            <v>USD</v>
          </cell>
          <cell r="Q1547">
            <v>55</v>
          </cell>
        </row>
        <row r="1548">
          <cell r="A1548" t="str">
            <v>@01@</v>
          </cell>
          <cell r="B1548" t="str">
            <v>1800000182</v>
          </cell>
          <cell r="C1548" t="str">
            <v>ZM</v>
          </cell>
          <cell r="D1548" t="str">
            <v>MIMS TRANSFER</v>
          </cell>
          <cell r="E1548" t="str">
            <v>40</v>
          </cell>
          <cell r="F1548" t="str">
            <v>00035820040621</v>
          </cell>
          <cell r="G1548" t="str">
            <v/>
          </cell>
          <cell r="H1548" t="str">
            <v>K180321002</v>
          </cell>
          <cell r="I1548" t="str">
            <v/>
          </cell>
          <cell r="J1548" t="str">
            <v/>
          </cell>
          <cell r="K1548" t="str">
            <v>869396-0002-ADHESIVECARTONIZER / WRAPPING APPL</v>
          </cell>
          <cell r="L1548">
            <v>37523</v>
          </cell>
          <cell r="M1548">
            <v>37523</v>
          </cell>
          <cell r="N1548" t="str">
            <v>USD</v>
          </cell>
          <cell r="O1548">
            <v>55</v>
          </cell>
          <cell r="P1548" t="str">
            <v>USD</v>
          </cell>
          <cell r="Q1548">
            <v>55</v>
          </cell>
        </row>
        <row r="1549">
          <cell r="A1549" t="str">
            <v>@01@</v>
          </cell>
          <cell r="B1549" t="str">
            <v>1800000185</v>
          </cell>
          <cell r="C1549" t="str">
            <v>ZM</v>
          </cell>
          <cell r="D1549" t="str">
            <v>MIMS TRANSFER</v>
          </cell>
          <cell r="E1549" t="str">
            <v>40</v>
          </cell>
          <cell r="F1549" t="str">
            <v>00035820040621</v>
          </cell>
          <cell r="G1549" t="str">
            <v/>
          </cell>
          <cell r="H1549" t="str">
            <v>K180321002</v>
          </cell>
          <cell r="I1549" t="str">
            <v/>
          </cell>
          <cell r="J1549" t="str">
            <v/>
          </cell>
          <cell r="K1549" t="str">
            <v>868136-0003-ADHESIVECARTONIZER / WRAPPING APPL</v>
          </cell>
          <cell r="L1549">
            <v>37524</v>
          </cell>
          <cell r="M1549">
            <v>37524</v>
          </cell>
          <cell r="N1549" t="str">
            <v>USD</v>
          </cell>
          <cell r="O1549">
            <v>55</v>
          </cell>
          <cell r="P1549" t="str">
            <v>USD</v>
          </cell>
          <cell r="Q1549">
            <v>55</v>
          </cell>
        </row>
        <row r="1550">
          <cell r="A1550" t="str">
            <v>@01@</v>
          </cell>
          <cell r="B1550" t="str">
            <v>1800000189</v>
          </cell>
          <cell r="C1550" t="str">
            <v>ZM</v>
          </cell>
          <cell r="D1550" t="str">
            <v>MIMS TRANSFER</v>
          </cell>
          <cell r="E1550" t="str">
            <v>40</v>
          </cell>
          <cell r="F1550" t="str">
            <v>00035820040621</v>
          </cell>
          <cell r="G1550" t="str">
            <v/>
          </cell>
          <cell r="H1550" t="str">
            <v>K180321002</v>
          </cell>
          <cell r="I1550" t="str">
            <v/>
          </cell>
          <cell r="J1550" t="str">
            <v/>
          </cell>
          <cell r="K1550" t="str">
            <v>871022-0002-ADHESIVECARTONIZER / WRAPPING APPL</v>
          </cell>
          <cell r="L1550">
            <v>37526</v>
          </cell>
          <cell r="M1550">
            <v>37526</v>
          </cell>
          <cell r="N1550" t="str">
            <v>USD</v>
          </cell>
          <cell r="O1550">
            <v>55</v>
          </cell>
          <cell r="P1550" t="str">
            <v>USD</v>
          </cell>
          <cell r="Q1550">
            <v>55</v>
          </cell>
        </row>
        <row r="1551">
          <cell r="A1551" t="str">
            <v>@01@</v>
          </cell>
          <cell r="B1551" t="str">
            <v>1800000189</v>
          </cell>
          <cell r="C1551" t="str">
            <v>ZM</v>
          </cell>
          <cell r="D1551" t="str">
            <v>MIMS TRANSFER</v>
          </cell>
          <cell r="E1551" t="str">
            <v>40</v>
          </cell>
          <cell r="F1551" t="str">
            <v>00035820040621</v>
          </cell>
          <cell r="G1551" t="str">
            <v/>
          </cell>
          <cell r="H1551" t="str">
            <v>K180321002</v>
          </cell>
          <cell r="I1551" t="str">
            <v/>
          </cell>
          <cell r="J1551" t="str">
            <v/>
          </cell>
          <cell r="K1551" t="str">
            <v>871029-0003-ADHESIVECARTONIZER / WRAPPING APPL</v>
          </cell>
          <cell r="L1551">
            <v>37526</v>
          </cell>
          <cell r="M1551">
            <v>37526</v>
          </cell>
          <cell r="N1551" t="str">
            <v>USD</v>
          </cell>
          <cell r="O1551">
            <v>55</v>
          </cell>
          <cell r="P1551" t="str">
            <v>USD</v>
          </cell>
          <cell r="Q1551">
            <v>55</v>
          </cell>
        </row>
        <row r="1552">
          <cell r="A1552" t="str">
            <v>@01@</v>
          </cell>
          <cell r="B1552" t="str">
            <v>1800000192</v>
          </cell>
          <cell r="C1552" t="str">
            <v>ZM</v>
          </cell>
          <cell r="D1552" t="str">
            <v>MIMS TRANSFER</v>
          </cell>
          <cell r="E1552" t="str">
            <v>40</v>
          </cell>
          <cell r="F1552" t="str">
            <v>00035820040621</v>
          </cell>
          <cell r="G1552" t="str">
            <v/>
          </cell>
          <cell r="H1552" t="str">
            <v>K180321002</v>
          </cell>
          <cell r="I1552" t="str">
            <v/>
          </cell>
          <cell r="J1552" t="str">
            <v/>
          </cell>
          <cell r="K1552" t="str">
            <v>871649-0002-ADHESIVECARTONIZER / WRAPPING APPL</v>
          </cell>
          <cell r="L1552">
            <v>37529</v>
          </cell>
          <cell r="M1552">
            <v>37529</v>
          </cell>
          <cell r="N1552" t="str">
            <v>USD</v>
          </cell>
          <cell r="O1552">
            <v>55</v>
          </cell>
          <cell r="P1552" t="str">
            <v>USD</v>
          </cell>
          <cell r="Q1552">
            <v>55</v>
          </cell>
        </row>
        <row r="1553">
          <cell r="A1553" t="str">
            <v>@01@</v>
          </cell>
          <cell r="B1553" t="str">
            <v>1800000143</v>
          </cell>
          <cell r="C1553" t="str">
            <v>ZM</v>
          </cell>
          <cell r="D1553" t="str">
            <v>MIMS TRANSFER</v>
          </cell>
          <cell r="E1553" t="str">
            <v>40</v>
          </cell>
          <cell r="F1553" t="str">
            <v>00035820040622</v>
          </cell>
          <cell r="G1553" t="str">
            <v/>
          </cell>
          <cell r="H1553" t="str">
            <v>K180321002</v>
          </cell>
          <cell r="I1553" t="str">
            <v/>
          </cell>
          <cell r="J1553" t="str">
            <v/>
          </cell>
          <cell r="K1553" t="str">
            <v>860918-0001-TAPE, PARCHMENT PAPER12.5MM W; NON</v>
          </cell>
          <cell r="L1553">
            <v>37502</v>
          </cell>
          <cell r="M1553">
            <v>37502</v>
          </cell>
          <cell r="N1553" t="str">
            <v>USD</v>
          </cell>
          <cell r="O1553">
            <v>38.32</v>
          </cell>
          <cell r="P1553" t="str">
            <v>USD</v>
          </cell>
          <cell r="Q1553">
            <v>38.32</v>
          </cell>
        </row>
        <row r="1554">
          <cell r="A1554" t="str">
            <v>@01@</v>
          </cell>
          <cell r="B1554" t="str">
            <v>1800000147</v>
          </cell>
          <cell r="C1554" t="str">
            <v>ZM</v>
          </cell>
          <cell r="D1554" t="str">
            <v>MIMS TRANSFER</v>
          </cell>
          <cell r="E1554" t="str">
            <v>40</v>
          </cell>
          <cell r="F1554" t="str">
            <v>00035820040622</v>
          </cell>
          <cell r="G1554" t="str">
            <v/>
          </cell>
          <cell r="H1554" t="str">
            <v>K180321002</v>
          </cell>
          <cell r="I1554" t="str">
            <v/>
          </cell>
          <cell r="J1554" t="str">
            <v/>
          </cell>
          <cell r="K1554" t="str">
            <v>861586-0002-TAPE, PARCHMENT PAPER12.5MM W; NON</v>
          </cell>
          <cell r="L1554">
            <v>37504</v>
          </cell>
          <cell r="M1554">
            <v>37504</v>
          </cell>
          <cell r="N1554" t="str">
            <v>USD</v>
          </cell>
          <cell r="O1554">
            <v>28.74</v>
          </cell>
          <cell r="P1554" t="str">
            <v>USD</v>
          </cell>
          <cell r="Q1554">
            <v>28.74</v>
          </cell>
        </row>
        <row r="1555">
          <cell r="A1555" t="str">
            <v>@01@</v>
          </cell>
          <cell r="B1555" t="str">
            <v>1800000153</v>
          </cell>
          <cell r="C1555" t="str">
            <v>ZM</v>
          </cell>
          <cell r="D1555" t="str">
            <v>MIMS TRANSFER</v>
          </cell>
          <cell r="E1555" t="str">
            <v>40</v>
          </cell>
          <cell r="F1555" t="str">
            <v>00035820040622</v>
          </cell>
          <cell r="G1555" t="str">
            <v/>
          </cell>
          <cell r="H1555" t="str">
            <v>K180321002</v>
          </cell>
          <cell r="I1555" t="str">
            <v/>
          </cell>
          <cell r="J1555" t="str">
            <v/>
          </cell>
          <cell r="K1555" t="str">
            <v>863400-0001-TAPE, PARCHMENT PAPER12.5MM W; NON</v>
          </cell>
          <cell r="L1555">
            <v>37509</v>
          </cell>
          <cell r="M1555">
            <v>37509</v>
          </cell>
          <cell r="N1555" t="str">
            <v>USD</v>
          </cell>
          <cell r="O1555">
            <v>38.32</v>
          </cell>
          <cell r="P1555" t="str">
            <v>USD</v>
          </cell>
          <cell r="Q1555">
            <v>38.32</v>
          </cell>
        </row>
        <row r="1556">
          <cell r="A1556" t="str">
            <v>@01@</v>
          </cell>
          <cell r="B1556" t="str">
            <v>1800000160</v>
          </cell>
          <cell r="C1556" t="str">
            <v>ZM</v>
          </cell>
          <cell r="D1556" t="str">
            <v>MIMS TRANSFER</v>
          </cell>
          <cell r="E1556" t="str">
            <v>40</v>
          </cell>
          <cell r="F1556" t="str">
            <v>00035820040622</v>
          </cell>
          <cell r="G1556" t="str">
            <v/>
          </cell>
          <cell r="H1556" t="str">
            <v>K180321002</v>
          </cell>
          <cell r="I1556" t="str">
            <v/>
          </cell>
          <cell r="J1556" t="str">
            <v/>
          </cell>
          <cell r="K1556" t="str">
            <v>865494-0001-TAPE, PARCHMENT PAPER12.5MM W; NON</v>
          </cell>
          <cell r="L1556">
            <v>37513</v>
          </cell>
          <cell r="M1556">
            <v>37513</v>
          </cell>
          <cell r="N1556" t="str">
            <v>USD</v>
          </cell>
          <cell r="O1556">
            <v>86.22</v>
          </cell>
          <cell r="P1556" t="str">
            <v>USD</v>
          </cell>
          <cell r="Q1556">
            <v>86.22</v>
          </cell>
        </row>
        <row r="1557">
          <cell r="A1557" t="str">
            <v>@01@</v>
          </cell>
          <cell r="B1557" t="str">
            <v>1800000164</v>
          </cell>
          <cell r="C1557" t="str">
            <v>ZM</v>
          </cell>
          <cell r="D1557" t="str">
            <v>MIMS TRANSFER</v>
          </cell>
          <cell r="E1557" t="str">
            <v>40</v>
          </cell>
          <cell r="F1557" t="str">
            <v>00035820040622</v>
          </cell>
          <cell r="G1557" t="str">
            <v/>
          </cell>
          <cell r="H1557" t="str">
            <v>K180321002</v>
          </cell>
          <cell r="I1557" t="str">
            <v/>
          </cell>
          <cell r="J1557" t="str">
            <v/>
          </cell>
          <cell r="K1557" t="str">
            <v>746440-0001-TAPE, PARCHMENT PAPER12.5MM W; NON</v>
          </cell>
          <cell r="L1557">
            <v>37515</v>
          </cell>
          <cell r="M1557">
            <v>37515</v>
          </cell>
          <cell r="N1557" t="str">
            <v>USD</v>
          </cell>
          <cell r="O1557">
            <v>95.8</v>
          </cell>
          <cell r="P1557" t="str">
            <v>USD</v>
          </cell>
          <cell r="Q1557">
            <v>95.8</v>
          </cell>
        </row>
        <row r="1558">
          <cell r="A1558" t="str">
            <v>@01@</v>
          </cell>
          <cell r="B1558" t="str">
            <v>1800000164</v>
          </cell>
          <cell r="C1558" t="str">
            <v>ZM</v>
          </cell>
          <cell r="D1558" t="str">
            <v>MIMS TRANSFER</v>
          </cell>
          <cell r="E1558" t="str">
            <v>40</v>
          </cell>
          <cell r="F1558" t="str">
            <v>00035820040622</v>
          </cell>
          <cell r="G1558" t="str">
            <v/>
          </cell>
          <cell r="H1558" t="str">
            <v>K180321002</v>
          </cell>
          <cell r="I1558" t="str">
            <v/>
          </cell>
          <cell r="J1558" t="str">
            <v/>
          </cell>
          <cell r="K1558" t="str">
            <v>746443-0001-TAPE, PARCHMENT PAPER12.5MM W; NON</v>
          </cell>
          <cell r="L1558">
            <v>37515</v>
          </cell>
          <cell r="M1558">
            <v>37515</v>
          </cell>
          <cell r="N1558" t="str">
            <v>USD</v>
          </cell>
          <cell r="O1558">
            <v>19.16</v>
          </cell>
          <cell r="P1558" t="str">
            <v>USD</v>
          </cell>
          <cell r="Q1558">
            <v>19.16</v>
          </cell>
        </row>
        <row r="1559">
          <cell r="A1559" t="str">
            <v>@01@</v>
          </cell>
          <cell r="B1559" t="str">
            <v>1800000182</v>
          </cell>
          <cell r="C1559" t="str">
            <v>ZM</v>
          </cell>
          <cell r="D1559" t="str">
            <v>MIMS TRANSFER</v>
          </cell>
          <cell r="E1559" t="str">
            <v>40</v>
          </cell>
          <cell r="F1559" t="str">
            <v>00035820040622</v>
          </cell>
          <cell r="G1559" t="str">
            <v/>
          </cell>
          <cell r="H1559" t="str">
            <v>K180321002</v>
          </cell>
          <cell r="I1559" t="str">
            <v/>
          </cell>
          <cell r="J1559" t="str">
            <v/>
          </cell>
          <cell r="K1559" t="str">
            <v>869552-0002-TAPE, PARCHMENT PAPER12.5MM W; NON</v>
          </cell>
          <cell r="L1559">
            <v>37523</v>
          </cell>
          <cell r="M1559">
            <v>37523</v>
          </cell>
          <cell r="N1559" t="str">
            <v>USD</v>
          </cell>
          <cell r="O1559">
            <v>28.74</v>
          </cell>
          <cell r="P1559" t="str">
            <v>USD</v>
          </cell>
          <cell r="Q1559">
            <v>28.74</v>
          </cell>
        </row>
        <row r="1560">
          <cell r="A1560" t="str">
            <v>@01@</v>
          </cell>
          <cell r="B1560" t="str">
            <v>1800000192</v>
          </cell>
          <cell r="C1560" t="str">
            <v>ZM</v>
          </cell>
          <cell r="D1560" t="str">
            <v>MIMS TRANSFER</v>
          </cell>
          <cell r="E1560" t="str">
            <v>40</v>
          </cell>
          <cell r="F1560" t="str">
            <v>00035820040622</v>
          </cell>
          <cell r="G1560" t="str">
            <v/>
          </cell>
          <cell r="H1560" t="str">
            <v>K180321002</v>
          </cell>
          <cell r="I1560" t="str">
            <v/>
          </cell>
          <cell r="J1560" t="str">
            <v/>
          </cell>
          <cell r="K1560" t="str">
            <v>871642-0003-TAPE, PARCHMENT PAPER12.5MM W; NON</v>
          </cell>
          <cell r="L1560">
            <v>37529</v>
          </cell>
          <cell r="M1560">
            <v>37529</v>
          </cell>
          <cell r="N1560" t="str">
            <v>USD</v>
          </cell>
          <cell r="O1560">
            <v>38.32</v>
          </cell>
          <cell r="P1560" t="str">
            <v>USD</v>
          </cell>
          <cell r="Q1560">
            <v>38.32</v>
          </cell>
        </row>
        <row r="1561">
          <cell r="A1561" t="str">
            <v>@01@</v>
          </cell>
          <cell r="B1561" t="str">
            <v>1800000143</v>
          </cell>
          <cell r="C1561" t="str">
            <v>ZM</v>
          </cell>
          <cell r="D1561" t="str">
            <v>MIMS TRANSFER</v>
          </cell>
          <cell r="E1561" t="str">
            <v>40</v>
          </cell>
          <cell r="F1561" t="str">
            <v>00035820040623</v>
          </cell>
          <cell r="G1561" t="str">
            <v/>
          </cell>
          <cell r="H1561" t="str">
            <v>K180321002</v>
          </cell>
          <cell r="I1561" t="str">
            <v/>
          </cell>
          <cell r="J1561" t="str">
            <v/>
          </cell>
          <cell r="K1561" t="str">
            <v>860926-0001-TAPE, PRESSURE SENSITIVE ADHESIVES</v>
          </cell>
          <cell r="L1561">
            <v>37502</v>
          </cell>
          <cell r="M1561">
            <v>37502</v>
          </cell>
          <cell r="N1561" t="str">
            <v>USD</v>
          </cell>
          <cell r="O1561">
            <v>33.049999999999997</v>
          </cell>
          <cell r="P1561" t="str">
            <v>USD</v>
          </cell>
          <cell r="Q1561">
            <v>33.049999999999997</v>
          </cell>
        </row>
        <row r="1562">
          <cell r="A1562" t="str">
            <v>@01@</v>
          </cell>
          <cell r="B1562" t="str">
            <v>1800000143</v>
          </cell>
          <cell r="C1562" t="str">
            <v>ZM</v>
          </cell>
          <cell r="D1562" t="str">
            <v>MIMS TRANSFER</v>
          </cell>
          <cell r="E1562" t="str">
            <v>40</v>
          </cell>
          <cell r="F1562" t="str">
            <v>00035820040623</v>
          </cell>
          <cell r="G1562" t="str">
            <v/>
          </cell>
          <cell r="H1562" t="str">
            <v>K180321002</v>
          </cell>
          <cell r="I1562" t="str">
            <v/>
          </cell>
          <cell r="J1562" t="str">
            <v/>
          </cell>
          <cell r="K1562" t="str">
            <v>860987-0002-TAPE, PRESSURE SENSITIVE ADHESIVEO</v>
          </cell>
          <cell r="L1562">
            <v>37502</v>
          </cell>
          <cell r="M1562">
            <v>37502</v>
          </cell>
          <cell r="N1562" t="str">
            <v>USD</v>
          </cell>
          <cell r="O1562">
            <v>0.46</v>
          </cell>
          <cell r="P1562" t="str">
            <v>USD</v>
          </cell>
          <cell r="Q1562">
            <v>0.46</v>
          </cell>
        </row>
        <row r="1563">
          <cell r="A1563" t="str">
            <v>@01@</v>
          </cell>
          <cell r="B1563" t="str">
            <v>1800000143</v>
          </cell>
          <cell r="C1563" t="str">
            <v>ZM</v>
          </cell>
          <cell r="D1563" t="str">
            <v>MIMS TRANSFER</v>
          </cell>
          <cell r="E1563" t="str">
            <v>40</v>
          </cell>
          <cell r="F1563" t="str">
            <v>00035820040623</v>
          </cell>
          <cell r="G1563" t="str">
            <v/>
          </cell>
          <cell r="H1563" t="str">
            <v>K180321002</v>
          </cell>
          <cell r="I1563" t="str">
            <v/>
          </cell>
          <cell r="J1563" t="str">
            <v/>
          </cell>
          <cell r="K1563" t="str">
            <v>860987-0003-TAPE, PRESSURE SENSITIVE ADHESIVES</v>
          </cell>
          <cell r="L1563">
            <v>37502</v>
          </cell>
          <cell r="M1563">
            <v>37502</v>
          </cell>
          <cell r="N1563" t="str">
            <v>USD</v>
          </cell>
          <cell r="O1563">
            <v>5.51</v>
          </cell>
          <cell r="P1563" t="str">
            <v>USD</v>
          </cell>
          <cell r="Q1563">
            <v>5.51</v>
          </cell>
        </row>
        <row r="1564">
          <cell r="A1564" t="str">
            <v>@01@</v>
          </cell>
          <cell r="B1564" t="str">
            <v>1800000147</v>
          </cell>
          <cell r="C1564" t="str">
            <v>ZM</v>
          </cell>
          <cell r="D1564" t="str">
            <v>MIMS TRANSFER</v>
          </cell>
          <cell r="E1564" t="str">
            <v>40</v>
          </cell>
          <cell r="F1564" t="str">
            <v>00035820040623</v>
          </cell>
          <cell r="G1564" t="str">
            <v/>
          </cell>
          <cell r="H1564" t="str">
            <v>K180321002</v>
          </cell>
          <cell r="I1564" t="str">
            <v/>
          </cell>
          <cell r="J1564" t="str">
            <v/>
          </cell>
          <cell r="K1564" t="str">
            <v>861586-0001-TAPE, PRESSURE SENSITIVE ADHESIVES</v>
          </cell>
          <cell r="L1564">
            <v>37504</v>
          </cell>
          <cell r="M1564">
            <v>37504</v>
          </cell>
          <cell r="N1564" t="str">
            <v>USD</v>
          </cell>
          <cell r="O1564">
            <v>16.52</v>
          </cell>
          <cell r="P1564" t="str">
            <v>USD</v>
          </cell>
          <cell r="Q1564">
            <v>16.52</v>
          </cell>
        </row>
        <row r="1565">
          <cell r="A1565" t="str">
            <v>@01@</v>
          </cell>
          <cell r="B1565" t="str">
            <v>1800000149</v>
          </cell>
          <cell r="C1565" t="str">
            <v>ZM</v>
          </cell>
          <cell r="D1565" t="str">
            <v>MIMS TRANSFER</v>
          </cell>
          <cell r="E1565" t="str">
            <v>40</v>
          </cell>
          <cell r="F1565" t="str">
            <v>00035820040623</v>
          </cell>
          <cell r="G1565" t="str">
            <v/>
          </cell>
          <cell r="H1565" t="str">
            <v>K180321002</v>
          </cell>
          <cell r="I1565" t="str">
            <v/>
          </cell>
          <cell r="J1565" t="str">
            <v/>
          </cell>
          <cell r="K1565" t="str">
            <v>861930-0003-TAPE, PRESSURE SENSITIVE ADHESIVES</v>
          </cell>
          <cell r="L1565">
            <v>37505</v>
          </cell>
          <cell r="M1565">
            <v>37505</v>
          </cell>
          <cell r="N1565" t="str">
            <v>USD</v>
          </cell>
          <cell r="O1565">
            <v>11.02</v>
          </cell>
          <cell r="P1565" t="str">
            <v>USD</v>
          </cell>
          <cell r="Q1565">
            <v>11.02</v>
          </cell>
        </row>
        <row r="1566">
          <cell r="A1566" t="str">
            <v>@01@</v>
          </cell>
          <cell r="B1566" t="str">
            <v>1800000153</v>
          </cell>
          <cell r="C1566" t="str">
            <v>ZM</v>
          </cell>
          <cell r="D1566" t="str">
            <v>MIMS TRANSFER</v>
          </cell>
          <cell r="E1566" t="str">
            <v>40</v>
          </cell>
          <cell r="F1566" t="str">
            <v>00035820040623</v>
          </cell>
          <cell r="G1566" t="str">
            <v/>
          </cell>
          <cell r="H1566" t="str">
            <v>K180321002</v>
          </cell>
          <cell r="I1566" t="str">
            <v/>
          </cell>
          <cell r="J1566" t="str">
            <v/>
          </cell>
          <cell r="K1566" t="str">
            <v>863161-0001-TAPE, PRESSURE SENSITIVE ADHESIVED</v>
          </cell>
          <cell r="L1566">
            <v>37509</v>
          </cell>
          <cell r="M1566">
            <v>37509</v>
          </cell>
          <cell r="N1566" t="str">
            <v>USD</v>
          </cell>
          <cell r="O1566">
            <v>25</v>
          </cell>
          <cell r="P1566" t="str">
            <v>USD</v>
          </cell>
          <cell r="Q1566">
            <v>25</v>
          </cell>
        </row>
        <row r="1567">
          <cell r="A1567" t="str">
            <v>@01@</v>
          </cell>
          <cell r="B1567" t="str">
            <v>1800000153</v>
          </cell>
          <cell r="C1567" t="str">
            <v>ZM</v>
          </cell>
          <cell r="D1567" t="str">
            <v>MIMS TRANSFER</v>
          </cell>
          <cell r="E1567" t="str">
            <v>40</v>
          </cell>
          <cell r="F1567" t="str">
            <v>00035820040623</v>
          </cell>
          <cell r="G1567" t="str">
            <v/>
          </cell>
          <cell r="H1567" t="str">
            <v>K180321002</v>
          </cell>
          <cell r="I1567" t="str">
            <v/>
          </cell>
          <cell r="J1567" t="str">
            <v/>
          </cell>
          <cell r="K1567" t="str">
            <v>863191-0001-TAPE, PRESSURE SENSITIVE ADHESIVED</v>
          </cell>
          <cell r="L1567">
            <v>37509</v>
          </cell>
          <cell r="M1567">
            <v>37509</v>
          </cell>
          <cell r="N1567" t="str">
            <v>USD</v>
          </cell>
          <cell r="O1567">
            <v>50</v>
          </cell>
          <cell r="P1567" t="str">
            <v>USD</v>
          </cell>
          <cell r="Q1567">
            <v>50</v>
          </cell>
        </row>
        <row r="1568">
          <cell r="A1568" t="str">
            <v>@01@</v>
          </cell>
          <cell r="B1568" t="str">
            <v>1800000153</v>
          </cell>
          <cell r="C1568" t="str">
            <v>ZM</v>
          </cell>
          <cell r="D1568" t="str">
            <v>MIMS TRANSFER</v>
          </cell>
          <cell r="E1568" t="str">
            <v>40</v>
          </cell>
          <cell r="F1568" t="str">
            <v>00035820040623</v>
          </cell>
          <cell r="G1568" t="str">
            <v/>
          </cell>
          <cell r="H1568" t="str">
            <v>K180321002</v>
          </cell>
          <cell r="I1568" t="str">
            <v/>
          </cell>
          <cell r="J1568" t="str">
            <v/>
          </cell>
          <cell r="K1568" t="str">
            <v>863400-0002-TAPE, PRESSURE SENSITIVE ADHESIVED</v>
          </cell>
          <cell r="L1568">
            <v>37509</v>
          </cell>
          <cell r="M1568">
            <v>37509</v>
          </cell>
          <cell r="N1568" t="str">
            <v>USD</v>
          </cell>
          <cell r="O1568">
            <v>66.66</v>
          </cell>
          <cell r="P1568" t="str">
            <v>USD</v>
          </cell>
          <cell r="Q1568">
            <v>66.66</v>
          </cell>
        </row>
        <row r="1569">
          <cell r="A1569" t="str">
            <v>@01@</v>
          </cell>
          <cell r="B1569" t="str">
            <v>1800000157</v>
          </cell>
          <cell r="C1569" t="str">
            <v>ZM</v>
          </cell>
          <cell r="D1569" t="str">
            <v>MIMS TRANSFER</v>
          </cell>
          <cell r="E1569" t="str">
            <v>40</v>
          </cell>
          <cell r="F1569" t="str">
            <v>00035820040623</v>
          </cell>
          <cell r="G1569" t="str">
            <v/>
          </cell>
          <cell r="H1569" t="str">
            <v>K180321002</v>
          </cell>
          <cell r="I1569" t="str">
            <v/>
          </cell>
          <cell r="J1569" t="str">
            <v/>
          </cell>
          <cell r="K1569" t="str">
            <v>864234-0002-TAPE, PRESSURE SENSITIVE ADHESIVEO</v>
          </cell>
          <cell r="L1569">
            <v>37511</v>
          </cell>
          <cell r="M1569">
            <v>37511</v>
          </cell>
          <cell r="N1569" t="str">
            <v>USD</v>
          </cell>
          <cell r="O1569">
            <v>0.46</v>
          </cell>
          <cell r="P1569" t="str">
            <v>USD</v>
          </cell>
          <cell r="Q1569">
            <v>0.46</v>
          </cell>
        </row>
        <row r="1570">
          <cell r="A1570" t="str">
            <v>@01@</v>
          </cell>
          <cell r="B1570" t="str">
            <v>1800000157</v>
          </cell>
          <cell r="C1570" t="str">
            <v>ZM</v>
          </cell>
          <cell r="D1570" t="str">
            <v>MIMS TRANSFER</v>
          </cell>
          <cell r="E1570" t="str">
            <v>40</v>
          </cell>
          <cell r="F1570" t="str">
            <v>00035820040623</v>
          </cell>
          <cell r="G1570" t="str">
            <v/>
          </cell>
          <cell r="H1570" t="str">
            <v>K180321002</v>
          </cell>
          <cell r="I1570" t="str">
            <v/>
          </cell>
          <cell r="J1570" t="str">
            <v/>
          </cell>
          <cell r="K1570" t="str">
            <v>864238-0002-TAPE, PRESSURE SENSITIVE ADHESIVEO</v>
          </cell>
          <cell r="L1570">
            <v>37511</v>
          </cell>
          <cell r="M1570">
            <v>37511</v>
          </cell>
          <cell r="N1570" t="str">
            <v>USD</v>
          </cell>
          <cell r="O1570">
            <v>0.46</v>
          </cell>
          <cell r="P1570" t="str">
            <v>USD</v>
          </cell>
          <cell r="Q1570">
            <v>0.46</v>
          </cell>
        </row>
        <row r="1571">
          <cell r="A1571" t="str">
            <v>@01@</v>
          </cell>
          <cell r="B1571" t="str">
            <v>1800000159</v>
          </cell>
          <cell r="C1571" t="str">
            <v>ZM</v>
          </cell>
          <cell r="D1571" t="str">
            <v>MIMS TRANSFER</v>
          </cell>
          <cell r="E1571" t="str">
            <v>40</v>
          </cell>
          <cell r="F1571" t="str">
            <v>00035820040623</v>
          </cell>
          <cell r="G1571" t="str">
            <v/>
          </cell>
          <cell r="H1571" t="str">
            <v>K180321002</v>
          </cell>
          <cell r="I1571" t="str">
            <v/>
          </cell>
          <cell r="J1571" t="str">
            <v/>
          </cell>
          <cell r="K1571" t="str">
            <v>864782-0002-TAPE, PRESSURE SENSITIVE ADHESIVED</v>
          </cell>
          <cell r="L1571">
            <v>37512</v>
          </cell>
          <cell r="M1571">
            <v>37512</v>
          </cell>
          <cell r="N1571" t="str">
            <v>USD</v>
          </cell>
          <cell r="O1571">
            <v>8.33</v>
          </cell>
          <cell r="P1571" t="str">
            <v>USD</v>
          </cell>
          <cell r="Q1571">
            <v>8.33</v>
          </cell>
        </row>
        <row r="1572">
          <cell r="A1572" t="str">
            <v>@01@</v>
          </cell>
          <cell r="B1572" t="str">
            <v>1800000159</v>
          </cell>
          <cell r="C1572" t="str">
            <v>ZM</v>
          </cell>
          <cell r="D1572" t="str">
            <v>MIMS TRANSFER</v>
          </cell>
          <cell r="E1572" t="str">
            <v>40</v>
          </cell>
          <cell r="F1572" t="str">
            <v>00035820040623</v>
          </cell>
          <cell r="G1572" t="str">
            <v/>
          </cell>
          <cell r="H1572" t="str">
            <v>K180321002</v>
          </cell>
          <cell r="I1572" t="str">
            <v/>
          </cell>
          <cell r="J1572" t="str">
            <v/>
          </cell>
          <cell r="K1572" t="str">
            <v>864782-0003-TAPE, PRESSURE SENSITIVE ADHESIVEO</v>
          </cell>
          <cell r="L1572">
            <v>37512</v>
          </cell>
          <cell r="M1572">
            <v>37512</v>
          </cell>
          <cell r="N1572" t="str">
            <v>USD</v>
          </cell>
          <cell r="O1572">
            <v>0.46</v>
          </cell>
          <cell r="P1572" t="str">
            <v>USD</v>
          </cell>
          <cell r="Q1572">
            <v>0.46</v>
          </cell>
        </row>
        <row r="1573">
          <cell r="A1573" t="str">
            <v>@01@</v>
          </cell>
          <cell r="B1573" t="str">
            <v>1800000160</v>
          </cell>
          <cell r="C1573" t="str">
            <v>ZM</v>
          </cell>
          <cell r="D1573" t="str">
            <v>MIMS TRANSFER</v>
          </cell>
          <cell r="E1573" t="str">
            <v>40</v>
          </cell>
          <cell r="F1573" t="str">
            <v>00035820040623</v>
          </cell>
          <cell r="G1573" t="str">
            <v/>
          </cell>
          <cell r="H1573" t="str">
            <v>K180321002</v>
          </cell>
          <cell r="I1573" t="str">
            <v/>
          </cell>
          <cell r="J1573" t="str">
            <v/>
          </cell>
          <cell r="K1573" t="str">
            <v>865315-0002-TAPE, PRESSURE SENSITIVE ADHESIVEO</v>
          </cell>
          <cell r="L1573">
            <v>37513</v>
          </cell>
          <cell r="M1573">
            <v>37513</v>
          </cell>
          <cell r="N1573" t="str">
            <v>USD</v>
          </cell>
          <cell r="O1573">
            <v>0.46</v>
          </cell>
          <cell r="P1573" t="str">
            <v>USD</v>
          </cell>
          <cell r="Q1573">
            <v>0.46</v>
          </cell>
        </row>
        <row r="1574">
          <cell r="A1574" t="str">
            <v>@01@</v>
          </cell>
          <cell r="B1574" t="str">
            <v>1800000160</v>
          </cell>
          <cell r="C1574" t="str">
            <v>ZM</v>
          </cell>
          <cell r="D1574" t="str">
            <v>MIMS TRANSFER</v>
          </cell>
          <cell r="E1574" t="str">
            <v>40</v>
          </cell>
          <cell r="F1574" t="str">
            <v>00035820040623</v>
          </cell>
          <cell r="G1574" t="str">
            <v/>
          </cell>
          <cell r="H1574" t="str">
            <v>K180321002</v>
          </cell>
          <cell r="I1574" t="str">
            <v/>
          </cell>
          <cell r="J1574" t="str">
            <v/>
          </cell>
          <cell r="K1574" t="str">
            <v>865494-0002-TAPE, PRESSURE SENSITIVE ADHESIVED</v>
          </cell>
          <cell r="L1574">
            <v>37513</v>
          </cell>
          <cell r="M1574">
            <v>37513</v>
          </cell>
          <cell r="N1574" t="str">
            <v>USD</v>
          </cell>
          <cell r="O1574">
            <v>25</v>
          </cell>
          <cell r="P1574" t="str">
            <v>USD</v>
          </cell>
          <cell r="Q1574">
            <v>25</v>
          </cell>
        </row>
        <row r="1575">
          <cell r="A1575" t="str">
            <v>@01@</v>
          </cell>
          <cell r="B1575" t="str">
            <v>1800000166</v>
          </cell>
          <cell r="C1575" t="str">
            <v>ZM</v>
          </cell>
          <cell r="D1575" t="str">
            <v>MIMS TRANSFER</v>
          </cell>
          <cell r="E1575" t="str">
            <v>40</v>
          </cell>
          <cell r="F1575" t="str">
            <v>00035820040623</v>
          </cell>
          <cell r="G1575" t="str">
            <v/>
          </cell>
          <cell r="H1575" t="str">
            <v>K180321002</v>
          </cell>
          <cell r="I1575" t="str">
            <v/>
          </cell>
          <cell r="J1575" t="str">
            <v/>
          </cell>
          <cell r="K1575" t="str">
            <v>866459-0002-TAPE, PRESSURE SENSITIVE ADHESIVEO</v>
          </cell>
          <cell r="L1575">
            <v>37516</v>
          </cell>
          <cell r="M1575">
            <v>37516</v>
          </cell>
          <cell r="N1575" t="str">
            <v>USD</v>
          </cell>
          <cell r="O1575">
            <v>0.46</v>
          </cell>
          <cell r="P1575" t="str">
            <v>USD</v>
          </cell>
          <cell r="Q1575">
            <v>0.46</v>
          </cell>
        </row>
        <row r="1576">
          <cell r="A1576" t="str">
            <v>@01@</v>
          </cell>
          <cell r="B1576" t="str">
            <v>1800000166</v>
          </cell>
          <cell r="C1576" t="str">
            <v>ZM</v>
          </cell>
          <cell r="D1576" t="str">
            <v>MIMS TRANSFER</v>
          </cell>
          <cell r="E1576" t="str">
            <v>40</v>
          </cell>
          <cell r="F1576" t="str">
            <v>00035820040623</v>
          </cell>
          <cell r="G1576" t="str">
            <v/>
          </cell>
          <cell r="H1576" t="str">
            <v>K180321002</v>
          </cell>
          <cell r="I1576" t="str">
            <v/>
          </cell>
          <cell r="J1576" t="str">
            <v/>
          </cell>
          <cell r="K1576" t="str">
            <v>866459-0003-TAPE, PRESSURE SENSITIVE ADHESIVED</v>
          </cell>
          <cell r="L1576">
            <v>37516</v>
          </cell>
          <cell r="M1576">
            <v>37516</v>
          </cell>
          <cell r="N1576" t="str">
            <v>USD</v>
          </cell>
          <cell r="O1576">
            <v>8.33</v>
          </cell>
          <cell r="P1576" t="str">
            <v>USD</v>
          </cell>
          <cell r="Q1576">
            <v>8.33</v>
          </cell>
        </row>
        <row r="1577">
          <cell r="A1577" t="str">
            <v>@01@</v>
          </cell>
          <cell r="B1577" t="str">
            <v>1800000172</v>
          </cell>
          <cell r="C1577" t="str">
            <v>ZM</v>
          </cell>
          <cell r="D1577" t="str">
            <v>MIMS TRANSFER</v>
          </cell>
          <cell r="E1577" t="str">
            <v>40</v>
          </cell>
          <cell r="F1577" t="str">
            <v>00035820040623</v>
          </cell>
          <cell r="G1577" t="str">
            <v/>
          </cell>
          <cell r="H1577" t="str">
            <v>K180321002</v>
          </cell>
          <cell r="I1577" t="str">
            <v/>
          </cell>
          <cell r="J1577" t="str">
            <v/>
          </cell>
          <cell r="K1577" t="str">
            <v>867447-0001-TAPE, PRESSURE SENSITIVE ADHESIVED</v>
          </cell>
          <cell r="L1577">
            <v>37519</v>
          </cell>
          <cell r="M1577">
            <v>37519</v>
          </cell>
          <cell r="N1577" t="str">
            <v>USD</v>
          </cell>
          <cell r="O1577">
            <v>66.67</v>
          </cell>
          <cell r="P1577" t="str">
            <v>USD</v>
          </cell>
          <cell r="Q1577">
            <v>66.67</v>
          </cell>
        </row>
        <row r="1578">
          <cell r="A1578" t="str">
            <v>@01@</v>
          </cell>
          <cell r="B1578" t="str">
            <v>1800000172</v>
          </cell>
          <cell r="C1578" t="str">
            <v>ZM</v>
          </cell>
          <cell r="D1578" t="str">
            <v>MIMS TRANSFER</v>
          </cell>
          <cell r="E1578" t="str">
            <v>40</v>
          </cell>
          <cell r="F1578" t="str">
            <v>00035820040623</v>
          </cell>
          <cell r="G1578" t="str">
            <v/>
          </cell>
          <cell r="H1578" t="str">
            <v>K180321002</v>
          </cell>
          <cell r="I1578" t="str">
            <v/>
          </cell>
          <cell r="J1578" t="str">
            <v/>
          </cell>
          <cell r="K1578" t="str">
            <v>867447-0002-TAPE, PRESSURE SENSITIVE ADHESIVES</v>
          </cell>
          <cell r="L1578">
            <v>37519</v>
          </cell>
          <cell r="M1578">
            <v>37519</v>
          </cell>
          <cell r="N1578" t="str">
            <v>USD</v>
          </cell>
          <cell r="O1578">
            <v>5.51</v>
          </cell>
          <cell r="P1578" t="str">
            <v>USD</v>
          </cell>
          <cell r="Q1578">
            <v>5.51</v>
          </cell>
        </row>
        <row r="1579">
          <cell r="A1579" t="str">
            <v>@01@</v>
          </cell>
          <cell r="B1579" t="str">
            <v>1800000182</v>
          </cell>
          <cell r="C1579" t="str">
            <v>ZM</v>
          </cell>
          <cell r="D1579" t="str">
            <v>MIMS TRANSFER</v>
          </cell>
          <cell r="E1579" t="str">
            <v>40</v>
          </cell>
          <cell r="F1579" t="str">
            <v>00035820040623</v>
          </cell>
          <cell r="G1579" t="str">
            <v/>
          </cell>
          <cell r="H1579" t="str">
            <v>K180321002</v>
          </cell>
          <cell r="I1579" t="str">
            <v/>
          </cell>
          <cell r="J1579" t="str">
            <v/>
          </cell>
          <cell r="K1579" t="str">
            <v>869243-0003-TAPE, PRESSURE SENSITIVE ADHESIVEO</v>
          </cell>
          <cell r="L1579">
            <v>37523</v>
          </cell>
          <cell r="M1579">
            <v>37523</v>
          </cell>
          <cell r="N1579" t="str">
            <v>USD</v>
          </cell>
          <cell r="O1579">
            <v>0.46</v>
          </cell>
          <cell r="P1579" t="str">
            <v>USD</v>
          </cell>
          <cell r="Q1579">
            <v>0.46</v>
          </cell>
        </row>
        <row r="1580">
          <cell r="A1580" t="str">
            <v>@01@</v>
          </cell>
          <cell r="B1580" t="str">
            <v>1800000182</v>
          </cell>
          <cell r="C1580" t="str">
            <v>ZM</v>
          </cell>
          <cell r="D1580" t="str">
            <v>MIMS TRANSFER</v>
          </cell>
          <cell r="E1580" t="str">
            <v>40</v>
          </cell>
          <cell r="F1580" t="str">
            <v>00035820040623</v>
          </cell>
          <cell r="G1580" t="str">
            <v/>
          </cell>
          <cell r="H1580" t="str">
            <v>K180321002</v>
          </cell>
          <cell r="I1580" t="str">
            <v/>
          </cell>
          <cell r="J1580" t="str">
            <v/>
          </cell>
          <cell r="K1580" t="str">
            <v>869552-0001-TAPE, PRESSURE SENSITIVE ADHESIVED</v>
          </cell>
          <cell r="L1580">
            <v>37523</v>
          </cell>
          <cell r="M1580">
            <v>37523</v>
          </cell>
          <cell r="N1580" t="str">
            <v>USD</v>
          </cell>
          <cell r="O1580">
            <v>41.7</v>
          </cell>
          <cell r="P1580" t="str">
            <v>USD</v>
          </cell>
          <cell r="Q1580">
            <v>41.7</v>
          </cell>
        </row>
        <row r="1581">
          <cell r="A1581" t="str">
            <v>@01@</v>
          </cell>
          <cell r="B1581" t="str">
            <v>1800000185</v>
          </cell>
          <cell r="C1581" t="str">
            <v>ZM</v>
          </cell>
          <cell r="D1581" t="str">
            <v>MIMS TRANSFER</v>
          </cell>
          <cell r="E1581" t="str">
            <v>40</v>
          </cell>
          <cell r="F1581" t="str">
            <v>00035820040623</v>
          </cell>
          <cell r="G1581" t="str">
            <v/>
          </cell>
          <cell r="H1581" t="str">
            <v>K180321002</v>
          </cell>
          <cell r="I1581" t="str">
            <v/>
          </cell>
          <cell r="J1581" t="str">
            <v/>
          </cell>
          <cell r="K1581" t="str">
            <v>868136-0002-TAPE, PRESSURE SENSITIVE ADHESIVEO</v>
          </cell>
          <cell r="L1581">
            <v>37524</v>
          </cell>
          <cell r="M1581">
            <v>37524</v>
          </cell>
          <cell r="N1581" t="str">
            <v>USD</v>
          </cell>
          <cell r="O1581">
            <v>0.46</v>
          </cell>
          <cell r="P1581" t="str">
            <v>USD</v>
          </cell>
          <cell r="Q1581">
            <v>0.46</v>
          </cell>
        </row>
        <row r="1582">
          <cell r="A1582" t="str">
            <v>@01@</v>
          </cell>
          <cell r="B1582" t="str">
            <v>1800000189</v>
          </cell>
          <cell r="C1582" t="str">
            <v>ZM</v>
          </cell>
          <cell r="D1582" t="str">
            <v>MIMS TRANSFER</v>
          </cell>
          <cell r="E1582" t="str">
            <v>40</v>
          </cell>
          <cell r="F1582" t="str">
            <v>00035820040623</v>
          </cell>
          <cell r="G1582" t="str">
            <v/>
          </cell>
          <cell r="H1582" t="str">
            <v>K180321002</v>
          </cell>
          <cell r="I1582" t="str">
            <v/>
          </cell>
          <cell r="J1582" t="str">
            <v/>
          </cell>
          <cell r="K1582" t="str">
            <v>871029-0002-TAPE, PRESSURE SENSITIVE ADHESIVEO</v>
          </cell>
          <cell r="L1582">
            <v>37526</v>
          </cell>
          <cell r="M1582">
            <v>37526</v>
          </cell>
          <cell r="N1582" t="str">
            <v>USD</v>
          </cell>
          <cell r="O1582">
            <v>0.46</v>
          </cell>
          <cell r="P1582" t="str">
            <v>USD</v>
          </cell>
          <cell r="Q1582">
            <v>0.46</v>
          </cell>
        </row>
        <row r="1583">
          <cell r="A1583" t="str">
            <v>@01@</v>
          </cell>
          <cell r="B1583" t="str">
            <v>1800000189</v>
          </cell>
          <cell r="C1583" t="str">
            <v>ZM</v>
          </cell>
          <cell r="D1583" t="str">
            <v>MIMS TRANSFER</v>
          </cell>
          <cell r="E1583" t="str">
            <v>40</v>
          </cell>
          <cell r="F1583" t="str">
            <v>00035820040623</v>
          </cell>
          <cell r="G1583" t="str">
            <v/>
          </cell>
          <cell r="H1583" t="str">
            <v>K180321002</v>
          </cell>
          <cell r="I1583" t="str">
            <v/>
          </cell>
          <cell r="J1583" t="str">
            <v/>
          </cell>
          <cell r="K1583" t="str">
            <v>871032-0002-TAPE, PRESSURE SENSITIVE ADHESIVEO</v>
          </cell>
          <cell r="L1583">
            <v>37526</v>
          </cell>
          <cell r="M1583">
            <v>37526</v>
          </cell>
          <cell r="N1583" t="str">
            <v>USD</v>
          </cell>
          <cell r="O1583">
            <v>0.46</v>
          </cell>
          <cell r="P1583" t="str">
            <v>USD</v>
          </cell>
          <cell r="Q1583">
            <v>0.46</v>
          </cell>
        </row>
        <row r="1584">
          <cell r="A1584" t="str">
            <v>@01@</v>
          </cell>
          <cell r="B1584" t="str">
            <v>1800000192</v>
          </cell>
          <cell r="C1584" t="str">
            <v>ZM</v>
          </cell>
          <cell r="D1584" t="str">
            <v>MIMS TRANSFER</v>
          </cell>
          <cell r="E1584" t="str">
            <v>40</v>
          </cell>
          <cell r="F1584" t="str">
            <v>00035820040623</v>
          </cell>
          <cell r="G1584" t="str">
            <v/>
          </cell>
          <cell r="H1584" t="str">
            <v>K180321002</v>
          </cell>
          <cell r="I1584" t="str">
            <v/>
          </cell>
          <cell r="J1584" t="str">
            <v/>
          </cell>
          <cell r="K1584" t="str">
            <v>871642-0001-TAPE, PRESSURE SENSITIVE ADHESIVED</v>
          </cell>
          <cell r="L1584">
            <v>37529</v>
          </cell>
          <cell r="M1584">
            <v>37529</v>
          </cell>
          <cell r="N1584" t="str">
            <v>USD</v>
          </cell>
          <cell r="O1584">
            <v>66.72</v>
          </cell>
          <cell r="P1584" t="str">
            <v>USD</v>
          </cell>
          <cell r="Q1584">
            <v>66.72</v>
          </cell>
        </row>
        <row r="1585">
          <cell r="A1585" t="str">
            <v>@01@</v>
          </cell>
          <cell r="B1585" t="str">
            <v>1800000192</v>
          </cell>
          <cell r="C1585" t="str">
            <v>ZM</v>
          </cell>
          <cell r="D1585" t="str">
            <v>MIMS TRANSFER</v>
          </cell>
          <cell r="E1585" t="str">
            <v>40</v>
          </cell>
          <cell r="F1585" t="str">
            <v>00035820040623</v>
          </cell>
          <cell r="G1585" t="str">
            <v/>
          </cell>
          <cell r="H1585" t="str">
            <v>K180321002</v>
          </cell>
          <cell r="I1585" t="str">
            <v/>
          </cell>
          <cell r="J1585" t="str">
            <v/>
          </cell>
          <cell r="K1585" t="str">
            <v>871642-0002-TAPE, PRESSURE SENSITIVE ADHESIVES</v>
          </cell>
          <cell r="L1585">
            <v>37529</v>
          </cell>
          <cell r="M1585">
            <v>37529</v>
          </cell>
          <cell r="N1585" t="str">
            <v>USD</v>
          </cell>
          <cell r="O1585">
            <v>5.51</v>
          </cell>
          <cell r="P1585" t="str">
            <v>USD</v>
          </cell>
          <cell r="Q1585">
            <v>5.51</v>
          </cell>
        </row>
        <row r="1586">
          <cell r="A1586" t="str">
            <v>@01@</v>
          </cell>
          <cell r="B1586" t="str">
            <v>1800000192</v>
          </cell>
          <cell r="C1586" t="str">
            <v>ZM</v>
          </cell>
          <cell r="D1586" t="str">
            <v>MIMS TRANSFER</v>
          </cell>
          <cell r="E1586" t="str">
            <v>40</v>
          </cell>
          <cell r="F1586" t="str">
            <v>00035820040623</v>
          </cell>
          <cell r="G1586" t="str">
            <v/>
          </cell>
          <cell r="H1586" t="str">
            <v>K180321002</v>
          </cell>
          <cell r="I1586" t="str">
            <v/>
          </cell>
          <cell r="J1586" t="str">
            <v/>
          </cell>
          <cell r="K1586" t="str">
            <v>872907-0002-TAPE, PRESSURE SENSITIVE ADHESIVEO</v>
          </cell>
          <cell r="L1586">
            <v>37529</v>
          </cell>
          <cell r="M1586">
            <v>37529</v>
          </cell>
          <cell r="N1586" t="str">
            <v>USD</v>
          </cell>
          <cell r="O1586">
            <v>0.46</v>
          </cell>
          <cell r="P1586" t="str">
            <v>USD</v>
          </cell>
          <cell r="Q1586">
            <v>0.46</v>
          </cell>
        </row>
        <row r="1587">
          <cell r="A1587" t="str">
            <v>@01@</v>
          </cell>
          <cell r="B1587" t="str">
            <v>1800000192</v>
          </cell>
          <cell r="C1587" t="str">
            <v>ZM</v>
          </cell>
          <cell r="D1587" t="str">
            <v>MIMS TRANSFER</v>
          </cell>
          <cell r="E1587" t="str">
            <v>40</v>
          </cell>
          <cell r="F1587" t="str">
            <v>00035820040623</v>
          </cell>
          <cell r="G1587" t="str">
            <v/>
          </cell>
          <cell r="H1587" t="str">
            <v>K180321002</v>
          </cell>
          <cell r="I1587" t="str">
            <v/>
          </cell>
          <cell r="J1587" t="str">
            <v/>
          </cell>
          <cell r="K1587" t="str">
            <v>872907-0003-TAPE, PRESSURE SENSITIVE ADHESIVED</v>
          </cell>
          <cell r="L1587">
            <v>37529</v>
          </cell>
          <cell r="M1587">
            <v>37529</v>
          </cell>
          <cell r="N1587" t="str">
            <v>USD</v>
          </cell>
          <cell r="O1587">
            <v>8.34</v>
          </cell>
          <cell r="P1587" t="str">
            <v>USD</v>
          </cell>
          <cell r="Q1587">
            <v>8.34</v>
          </cell>
        </row>
        <row r="1588">
          <cell r="A1588" t="str">
            <v>@01@</v>
          </cell>
          <cell r="B1588" t="str">
            <v>1800000153</v>
          </cell>
          <cell r="C1588" t="str">
            <v>ZM</v>
          </cell>
          <cell r="D1588" t="str">
            <v>MIMS TRANSFER</v>
          </cell>
          <cell r="E1588" t="str">
            <v>40</v>
          </cell>
          <cell r="F1588" t="str">
            <v>00035830040620</v>
          </cell>
          <cell r="G1588" t="str">
            <v/>
          </cell>
          <cell r="H1588" t="str">
            <v>K180321002</v>
          </cell>
          <cell r="I1588" t="str">
            <v/>
          </cell>
          <cell r="J1588" t="str">
            <v/>
          </cell>
          <cell r="K1588" t="str">
            <v>863277-0001-LABELAPRIL LASER; COPY PAPER; 70GS</v>
          </cell>
          <cell r="L1588">
            <v>37509</v>
          </cell>
          <cell r="M1588">
            <v>37509</v>
          </cell>
          <cell r="N1588" t="str">
            <v>USD</v>
          </cell>
          <cell r="O1588">
            <v>40.799999999999997</v>
          </cell>
          <cell r="P1588" t="str">
            <v>USD</v>
          </cell>
          <cell r="Q1588">
            <v>40.799999999999997</v>
          </cell>
        </row>
        <row r="1589">
          <cell r="A1589" t="str">
            <v>@01@</v>
          </cell>
          <cell r="B1589" t="str">
            <v>1800000160</v>
          </cell>
          <cell r="C1589" t="str">
            <v>ZM</v>
          </cell>
          <cell r="D1589" t="str">
            <v>MIMS TRANSFER</v>
          </cell>
          <cell r="E1589" t="str">
            <v>40</v>
          </cell>
          <cell r="F1589" t="str">
            <v>00035830040620</v>
          </cell>
          <cell r="G1589" t="str">
            <v/>
          </cell>
          <cell r="H1589" t="str">
            <v>K180321002</v>
          </cell>
          <cell r="I1589" t="str">
            <v/>
          </cell>
          <cell r="J1589" t="str">
            <v/>
          </cell>
          <cell r="K1589" t="str">
            <v>865320-0001-LABELAPRIL LASER; COPY PAPER; 70GS</v>
          </cell>
          <cell r="L1589">
            <v>37513</v>
          </cell>
          <cell r="M1589">
            <v>37513</v>
          </cell>
          <cell r="N1589" t="str">
            <v>USD</v>
          </cell>
          <cell r="O1589">
            <v>40.799999999999997</v>
          </cell>
          <cell r="P1589" t="str">
            <v>USD</v>
          </cell>
          <cell r="Q1589">
            <v>40.799999999999997</v>
          </cell>
        </row>
        <row r="1590">
          <cell r="A1590" t="str">
            <v>@01@</v>
          </cell>
          <cell r="B1590" t="str">
            <v>1800000153</v>
          </cell>
          <cell r="C1590" t="str">
            <v>ZM</v>
          </cell>
          <cell r="D1590" t="str">
            <v>MIMS TRANSFER</v>
          </cell>
          <cell r="E1590" t="str">
            <v>40</v>
          </cell>
          <cell r="F1590" t="str">
            <v>00035830040621</v>
          </cell>
          <cell r="G1590" t="str">
            <v/>
          </cell>
          <cell r="H1590" t="str">
            <v>K180321002</v>
          </cell>
          <cell r="I1590" t="str">
            <v/>
          </cell>
          <cell r="J1590" t="str">
            <v/>
          </cell>
          <cell r="K1590" t="str">
            <v>863277-0002-ADHESIVECARTONIZER / WRAPPING APPL</v>
          </cell>
          <cell r="L1590">
            <v>37509</v>
          </cell>
          <cell r="M1590">
            <v>37509</v>
          </cell>
          <cell r="N1590" t="str">
            <v>USD</v>
          </cell>
          <cell r="O1590">
            <v>55</v>
          </cell>
          <cell r="P1590" t="str">
            <v>USD</v>
          </cell>
          <cell r="Q1590">
            <v>55</v>
          </cell>
        </row>
        <row r="1591">
          <cell r="A1591" t="str">
            <v>@01@</v>
          </cell>
          <cell r="B1591" t="str">
            <v>1800000145</v>
          </cell>
          <cell r="C1591" t="str">
            <v>ZM</v>
          </cell>
          <cell r="D1591" t="str">
            <v>MIMS TRANSFER</v>
          </cell>
          <cell r="E1591" t="str">
            <v>40</v>
          </cell>
          <cell r="F1591" t="str">
            <v>00035820042012</v>
          </cell>
          <cell r="G1591" t="str">
            <v/>
          </cell>
          <cell r="H1591" t="str">
            <v>K180321002</v>
          </cell>
          <cell r="I1591" t="str">
            <v/>
          </cell>
          <cell r="J1591" t="str">
            <v/>
          </cell>
          <cell r="K1591" t="str">
            <v>860750-0004-BLADE, SHREDDING MACHINE, PAPER80M</v>
          </cell>
          <cell r="L1591">
            <v>37503</v>
          </cell>
          <cell r="M1591">
            <v>37503</v>
          </cell>
          <cell r="N1591" t="str">
            <v>USD</v>
          </cell>
          <cell r="O1591">
            <v>21.63</v>
          </cell>
          <cell r="P1591" t="str">
            <v>USD</v>
          </cell>
          <cell r="Q1591">
            <v>21.63</v>
          </cell>
        </row>
        <row r="1592">
          <cell r="A1592" t="str">
            <v>@01@</v>
          </cell>
          <cell r="B1592" t="str">
            <v>1700000002</v>
          </cell>
          <cell r="C1592" t="str">
            <v>ZH</v>
          </cell>
          <cell r="D1592" t="str">
            <v>SALARY - 09/2002</v>
          </cell>
          <cell r="E1592" t="str">
            <v>40</v>
          </cell>
          <cell r="F1592" t="str">
            <v>FINISHING FOLIO SH</v>
          </cell>
          <cell r="G1592" t="str">
            <v/>
          </cell>
          <cell r="H1592" t="str">
            <v>K180321002</v>
          </cell>
          <cell r="I1592" t="str">
            <v/>
          </cell>
          <cell r="J1592" t="str">
            <v/>
          </cell>
          <cell r="K1592" t="str">
            <v>UPAH LEMBUR</v>
          </cell>
          <cell r="L1592">
            <v>37529</v>
          </cell>
          <cell r="M1592">
            <v>37529</v>
          </cell>
          <cell r="N1592" t="str">
            <v>USD</v>
          </cell>
          <cell r="O1592">
            <v>647.97</v>
          </cell>
          <cell r="P1592" t="str">
            <v>IDR</v>
          </cell>
          <cell r="Q1592">
            <v>5842868</v>
          </cell>
        </row>
        <row r="1593">
          <cell r="A1593" t="str">
            <v>@01@</v>
          </cell>
          <cell r="B1593" t="str">
            <v>1200002264</v>
          </cell>
          <cell r="C1593" t="str">
            <v>SA</v>
          </cell>
          <cell r="D1593" t="str">
            <v>RAK0209037</v>
          </cell>
          <cell r="E1593" t="str">
            <v>50</v>
          </cell>
          <cell r="F1593" t="str">
            <v>SALARY - 09/2002</v>
          </cell>
          <cell r="G1593" t="str">
            <v/>
          </cell>
          <cell r="H1593" t="str">
            <v>K180321002</v>
          </cell>
          <cell r="I1593" t="str">
            <v/>
          </cell>
          <cell r="J1593" t="str">
            <v/>
          </cell>
          <cell r="K1593" t="str">
            <v>UPAH LEMBUR - reclass</v>
          </cell>
          <cell r="L1593">
            <v>37529</v>
          </cell>
          <cell r="M1593">
            <v>37529</v>
          </cell>
          <cell r="N1593" t="str">
            <v>USD</v>
          </cell>
          <cell r="O1593">
            <v>-647.97</v>
          </cell>
          <cell r="P1593" t="str">
            <v>IDR</v>
          </cell>
          <cell r="Q1593">
            <v>-5842868</v>
          </cell>
        </row>
        <row r="1594">
          <cell r="A1594" t="str">
            <v>@01@</v>
          </cell>
          <cell r="B1594" t="str">
            <v>1700000002</v>
          </cell>
          <cell r="C1594" t="str">
            <v>ZH</v>
          </cell>
          <cell r="D1594" t="str">
            <v>SALARY - 09/2002</v>
          </cell>
          <cell r="E1594" t="str">
            <v>40</v>
          </cell>
          <cell r="F1594" t="str">
            <v>FINISHING FOLIO SH</v>
          </cell>
          <cell r="G1594" t="str">
            <v/>
          </cell>
          <cell r="H1594" t="str">
            <v>K180321002</v>
          </cell>
          <cell r="I1594" t="str">
            <v/>
          </cell>
          <cell r="J1594" t="str">
            <v/>
          </cell>
          <cell r="K1594" t="str">
            <v>SALARY</v>
          </cell>
          <cell r="L1594">
            <v>37529</v>
          </cell>
          <cell r="M1594">
            <v>37529</v>
          </cell>
          <cell r="N1594" t="str">
            <v>USD</v>
          </cell>
          <cell r="O1594">
            <v>4371.6000000000004</v>
          </cell>
          <cell r="P1594" t="str">
            <v>IDR</v>
          </cell>
          <cell r="Q1594">
            <v>39419256</v>
          </cell>
        </row>
        <row r="1595">
          <cell r="A1595" t="str">
            <v>@01@</v>
          </cell>
          <cell r="B1595" t="str">
            <v>1200002264</v>
          </cell>
          <cell r="C1595" t="str">
            <v>SA</v>
          </cell>
          <cell r="D1595" t="str">
            <v>RAK0209037</v>
          </cell>
          <cell r="E1595" t="str">
            <v>40</v>
          </cell>
          <cell r="F1595" t="str">
            <v>SALARY - 09/2002</v>
          </cell>
          <cell r="G1595" t="str">
            <v/>
          </cell>
          <cell r="H1595" t="str">
            <v>K180321002</v>
          </cell>
          <cell r="I1595" t="str">
            <v/>
          </cell>
          <cell r="J1595" t="str">
            <v/>
          </cell>
          <cell r="K1595" t="str">
            <v>UPAH LEMBUR</v>
          </cell>
          <cell r="L1595">
            <v>37529</v>
          </cell>
          <cell r="M1595">
            <v>37529</v>
          </cell>
          <cell r="N1595" t="str">
            <v>USD</v>
          </cell>
          <cell r="O1595">
            <v>647.97</v>
          </cell>
          <cell r="P1595" t="str">
            <v>IDR</v>
          </cell>
          <cell r="Q1595">
            <v>5842868</v>
          </cell>
        </row>
        <row r="1596">
          <cell r="A1596" t="str">
            <v>@01@</v>
          </cell>
          <cell r="B1596" t="str">
            <v>1200002014</v>
          </cell>
          <cell r="C1596" t="str">
            <v>SA</v>
          </cell>
          <cell r="D1596" t="str">
            <v>RAK0209007</v>
          </cell>
          <cell r="E1596" t="str">
            <v>40</v>
          </cell>
          <cell r="F1596" t="str">
            <v>ACCRRUE THR</v>
          </cell>
          <cell r="G1596" t="str">
            <v/>
          </cell>
          <cell r="H1596" t="str">
            <v>K180321002</v>
          </cell>
          <cell r="I1596" t="str">
            <v/>
          </cell>
          <cell r="J1596" t="str">
            <v/>
          </cell>
          <cell r="K1596" t="str">
            <v>Accrued THR/THN/THI period SEPT' 02</v>
          </cell>
          <cell r="L1596">
            <v>37524</v>
          </cell>
          <cell r="M1596">
            <v>37524</v>
          </cell>
          <cell r="N1596" t="str">
            <v>USD</v>
          </cell>
          <cell r="O1596">
            <v>499.65</v>
          </cell>
          <cell r="P1596" t="str">
            <v>IDR</v>
          </cell>
          <cell r="Q1596">
            <v>4513587</v>
          </cell>
        </row>
        <row r="1597">
          <cell r="A1597" t="str">
            <v>@01@</v>
          </cell>
          <cell r="B1597" t="str">
            <v>1200002067</v>
          </cell>
          <cell r="C1597" t="str">
            <v>SA</v>
          </cell>
          <cell r="D1597" t="str">
            <v>RAK0209015</v>
          </cell>
          <cell r="E1597" t="str">
            <v>40</v>
          </cell>
          <cell r="F1597" t="str">
            <v>Folio Sheeter</v>
          </cell>
          <cell r="G1597" t="str">
            <v/>
          </cell>
          <cell r="H1597" t="str">
            <v>K180321002</v>
          </cell>
          <cell r="I1597" t="str">
            <v/>
          </cell>
          <cell r="J1597" t="str">
            <v/>
          </cell>
          <cell r="K1597" t="str">
            <v>Biaya Reward Periode Sept'02</v>
          </cell>
          <cell r="L1597">
            <v>37529</v>
          </cell>
          <cell r="M1597">
            <v>37529</v>
          </cell>
          <cell r="N1597" t="str">
            <v>USD</v>
          </cell>
          <cell r="O1597">
            <v>1391.69</v>
          </cell>
          <cell r="P1597" t="str">
            <v>IDR</v>
          </cell>
          <cell r="Q1597">
            <v>12549035</v>
          </cell>
        </row>
        <row r="1598">
          <cell r="A1598" t="str">
            <v>@01@</v>
          </cell>
          <cell r="B1598" t="str">
            <v>1200002119</v>
          </cell>
          <cell r="C1598" t="str">
            <v>SA</v>
          </cell>
          <cell r="D1598" t="str">
            <v>RAK0209021</v>
          </cell>
          <cell r="E1598" t="str">
            <v>40</v>
          </cell>
          <cell r="F1598" t="str">
            <v>Folio Sheeter</v>
          </cell>
          <cell r="G1598" t="str">
            <v/>
          </cell>
          <cell r="H1598" t="str">
            <v>K180321002</v>
          </cell>
          <cell r="I1598" t="str">
            <v/>
          </cell>
          <cell r="J1598" t="str">
            <v/>
          </cell>
          <cell r="K1598" t="str">
            <v>Biaya PPH 21 Kary Periode Sept'02</v>
          </cell>
          <cell r="L1598">
            <v>37529</v>
          </cell>
          <cell r="M1598">
            <v>37529</v>
          </cell>
          <cell r="N1598" t="str">
            <v>USD</v>
          </cell>
          <cell r="O1598">
            <v>147.83000000000001</v>
          </cell>
          <cell r="P1598" t="str">
            <v>IDR</v>
          </cell>
          <cell r="Q1598">
            <v>1332978</v>
          </cell>
        </row>
        <row r="1599">
          <cell r="A1599" t="str">
            <v>@01@</v>
          </cell>
          <cell r="B1599" t="str">
            <v>1800000159</v>
          </cell>
          <cell r="C1599" t="str">
            <v>ZM</v>
          </cell>
          <cell r="D1599" t="str">
            <v>MIMS TRANSFER</v>
          </cell>
          <cell r="E1599" t="str">
            <v>40</v>
          </cell>
          <cell r="F1599" t="str">
            <v>00035820042051</v>
          </cell>
          <cell r="G1599" t="str">
            <v/>
          </cell>
          <cell r="H1599" t="str">
            <v>K180321002</v>
          </cell>
          <cell r="I1599" t="str">
            <v/>
          </cell>
          <cell r="J1599" t="str">
            <v/>
          </cell>
          <cell r="K1599" t="str">
            <v>863135-0001-KNIFE, CIRCULAR210MM X 25MM X 180M</v>
          </cell>
          <cell r="L1599">
            <v>37512</v>
          </cell>
          <cell r="M1599">
            <v>37512</v>
          </cell>
          <cell r="N1599" t="str">
            <v>USD</v>
          </cell>
          <cell r="O1599">
            <v>388.13</v>
          </cell>
          <cell r="P1599" t="str">
            <v>USD</v>
          </cell>
          <cell r="Q1599">
            <v>388.13</v>
          </cell>
        </row>
        <row r="1600">
          <cell r="A1600" t="str">
            <v>@01@</v>
          </cell>
          <cell r="B1600" t="str">
            <v>1800000159</v>
          </cell>
          <cell r="C1600" t="str">
            <v>ZM</v>
          </cell>
          <cell r="D1600" t="str">
            <v>MIMS TRANSFER</v>
          </cell>
          <cell r="E1600" t="str">
            <v>40</v>
          </cell>
          <cell r="F1600" t="str">
            <v>00035820042051</v>
          </cell>
          <cell r="G1600" t="str">
            <v/>
          </cell>
          <cell r="H1600" t="str">
            <v>K180321002</v>
          </cell>
          <cell r="I1600" t="str">
            <v/>
          </cell>
          <cell r="J1600" t="str">
            <v/>
          </cell>
          <cell r="K1600" t="str">
            <v>862978-0001-KNIFE, CIRCULAR210MM X 25MM X 180M</v>
          </cell>
          <cell r="L1600">
            <v>37512</v>
          </cell>
          <cell r="M1600">
            <v>37512</v>
          </cell>
          <cell r="N1600" t="str">
            <v>USD</v>
          </cell>
          <cell r="O1600">
            <v>1552.52</v>
          </cell>
          <cell r="P1600" t="str">
            <v>USD</v>
          </cell>
          <cell r="Q1600">
            <v>1552.52</v>
          </cell>
        </row>
        <row r="1601">
          <cell r="A1601" t="str">
            <v>@01@</v>
          </cell>
          <cell r="B1601" t="str">
            <v>1800000145</v>
          </cell>
          <cell r="C1601" t="str">
            <v>ZM</v>
          </cell>
          <cell r="D1601" t="str">
            <v>MIMS TRANSFER</v>
          </cell>
          <cell r="E1601" t="str">
            <v>40</v>
          </cell>
          <cell r="F1601" t="str">
            <v>00035820045110</v>
          </cell>
          <cell r="G1601" t="str">
            <v/>
          </cell>
          <cell r="H1601" t="str">
            <v>K180321002</v>
          </cell>
          <cell r="I1601" t="str">
            <v/>
          </cell>
          <cell r="J1601" t="str">
            <v/>
          </cell>
          <cell r="K1601" t="str">
            <v>860750-0003-BELTING, FLATTT/S 3P; 30MM W; 0.6M</v>
          </cell>
          <cell r="L1601">
            <v>37503</v>
          </cell>
          <cell r="M1601">
            <v>37503</v>
          </cell>
          <cell r="N1601" t="str">
            <v>USD</v>
          </cell>
          <cell r="O1601">
            <v>174.47</v>
          </cell>
          <cell r="P1601" t="str">
            <v>USD</v>
          </cell>
          <cell r="Q1601">
            <v>174.47</v>
          </cell>
        </row>
        <row r="1602">
          <cell r="A1602" t="str">
            <v>@01@</v>
          </cell>
          <cell r="B1602" t="str">
            <v>1800000145</v>
          </cell>
          <cell r="C1602" t="str">
            <v>ZM</v>
          </cell>
          <cell r="D1602" t="str">
            <v>MIMS TRANSFER</v>
          </cell>
          <cell r="E1602" t="str">
            <v>40</v>
          </cell>
          <cell r="F1602" t="str">
            <v>00035820045110</v>
          </cell>
          <cell r="G1602" t="str">
            <v/>
          </cell>
          <cell r="H1602" t="str">
            <v>K180321002</v>
          </cell>
          <cell r="I1602" t="str">
            <v/>
          </cell>
          <cell r="J1602" t="str">
            <v/>
          </cell>
          <cell r="K1602" t="str">
            <v>860750-0002-BELTING, FLATTT6P BLACK/GREEN(TT6</v>
          </cell>
          <cell r="L1602">
            <v>37503</v>
          </cell>
          <cell r="M1602">
            <v>37503</v>
          </cell>
          <cell r="N1602" t="str">
            <v>USD</v>
          </cell>
          <cell r="O1602">
            <v>101.7</v>
          </cell>
          <cell r="P1602" t="str">
            <v>USD</v>
          </cell>
          <cell r="Q1602">
            <v>101.7</v>
          </cell>
        </row>
        <row r="1603">
          <cell r="A1603" t="str">
            <v>@01@</v>
          </cell>
          <cell r="B1603" t="str">
            <v>1800000145</v>
          </cell>
          <cell r="C1603" t="str">
            <v>ZM</v>
          </cell>
          <cell r="D1603" t="str">
            <v>MIMS TRANSFER</v>
          </cell>
          <cell r="E1603" t="str">
            <v>40</v>
          </cell>
          <cell r="F1603" t="str">
            <v>00035820045110</v>
          </cell>
          <cell r="G1603" t="str">
            <v/>
          </cell>
          <cell r="H1603" t="str">
            <v>K180321002</v>
          </cell>
          <cell r="I1603" t="str">
            <v/>
          </cell>
          <cell r="J1603" t="str">
            <v/>
          </cell>
          <cell r="K1603" t="str">
            <v>860750-0001-BELTING, FLAT25MM W; 1.6MM THK; 10</v>
          </cell>
          <cell r="L1603">
            <v>37503</v>
          </cell>
          <cell r="M1603">
            <v>37503</v>
          </cell>
          <cell r="N1603" t="str">
            <v>USD</v>
          </cell>
          <cell r="O1603">
            <v>375</v>
          </cell>
          <cell r="P1603" t="str">
            <v>USD</v>
          </cell>
          <cell r="Q1603">
            <v>375</v>
          </cell>
        </row>
        <row r="1604">
          <cell r="A1604" t="str">
            <v>@01@</v>
          </cell>
          <cell r="B1604" t="str">
            <v>1800000159</v>
          </cell>
          <cell r="C1604" t="str">
            <v>ZM</v>
          </cell>
          <cell r="D1604" t="str">
            <v>MIMS TRANSFER</v>
          </cell>
          <cell r="E1604" t="str">
            <v>40</v>
          </cell>
          <cell r="F1604" t="str">
            <v>00035820045110</v>
          </cell>
          <cell r="G1604" t="str">
            <v/>
          </cell>
          <cell r="H1604" t="str">
            <v>K180321002</v>
          </cell>
          <cell r="I1604" t="str">
            <v/>
          </cell>
          <cell r="J1604" t="str">
            <v/>
          </cell>
          <cell r="K1604" t="str">
            <v>863008-0001-SCREW, CAP, SOCKET HEADM6 THD DIA;</v>
          </cell>
          <cell r="L1604">
            <v>37512</v>
          </cell>
          <cell r="M1604">
            <v>37512</v>
          </cell>
          <cell r="N1604" t="str">
            <v>USD</v>
          </cell>
          <cell r="O1604">
            <v>0.5</v>
          </cell>
          <cell r="P1604" t="str">
            <v>USD</v>
          </cell>
          <cell r="Q1604">
            <v>0.5</v>
          </cell>
        </row>
        <row r="1605">
          <cell r="A1605" t="str">
            <v>@01@</v>
          </cell>
          <cell r="B1605" t="str">
            <v>1800000182</v>
          </cell>
          <cell r="C1605" t="str">
            <v>ZM</v>
          </cell>
          <cell r="D1605" t="str">
            <v>MIMS TRANSFER</v>
          </cell>
          <cell r="E1605" t="str">
            <v>40</v>
          </cell>
          <cell r="F1605" t="str">
            <v>00035820042013</v>
          </cell>
          <cell r="G1605" t="str">
            <v/>
          </cell>
          <cell r="H1605" t="str">
            <v>K180321002</v>
          </cell>
          <cell r="I1605" t="str">
            <v/>
          </cell>
          <cell r="J1605" t="str">
            <v/>
          </cell>
          <cell r="K1605" t="str">
            <v>869217-0001-SHOES, SAFETYNO.4; STEEL TOE; LEAT</v>
          </cell>
          <cell r="L1605">
            <v>37523</v>
          </cell>
          <cell r="M1605">
            <v>37523</v>
          </cell>
          <cell r="N1605" t="str">
            <v>USD</v>
          </cell>
          <cell r="O1605">
            <v>16.39</v>
          </cell>
          <cell r="P1605" t="str">
            <v>USD</v>
          </cell>
          <cell r="Q1605">
            <v>16.39</v>
          </cell>
        </row>
        <row r="1606">
          <cell r="A1606" t="str">
            <v>@01@</v>
          </cell>
          <cell r="B1606" t="str">
            <v>1800000182</v>
          </cell>
          <cell r="C1606" t="str">
            <v>ZM</v>
          </cell>
          <cell r="D1606" t="str">
            <v>MIMS TRANSFER</v>
          </cell>
          <cell r="E1606" t="str">
            <v>40</v>
          </cell>
          <cell r="F1606" t="str">
            <v>00035820042013</v>
          </cell>
          <cell r="G1606" t="str">
            <v/>
          </cell>
          <cell r="H1606" t="str">
            <v>K180321002</v>
          </cell>
          <cell r="I1606" t="str">
            <v/>
          </cell>
          <cell r="J1606" t="str">
            <v/>
          </cell>
          <cell r="K1606" t="str">
            <v>854075-0002-RAINCOAT, MAN'S:STANDARD; YELLOW;</v>
          </cell>
          <cell r="L1606">
            <v>37523</v>
          </cell>
          <cell r="M1606">
            <v>37523</v>
          </cell>
          <cell r="N1606" t="str">
            <v>USD</v>
          </cell>
          <cell r="O1606">
            <v>3.35</v>
          </cell>
          <cell r="P1606" t="str">
            <v>USD</v>
          </cell>
          <cell r="Q1606">
            <v>3.35</v>
          </cell>
        </row>
        <row r="1607">
          <cell r="A1607" t="str">
            <v>@01@</v>
          </cell>
          <cell r="B1607" t="str">
            <v>1800000182</v>
          </cell>
          <cell r="C1607" t="str">
            <v>ZM</v>
          </cell>
          <cell r="D1607" t="str">
            <v>MIMS TRANSFER</v>
          </cell>
          <cell r="E1607" t="str">
            <v>40</v>
          </cell>
          <cell r="F1607" t="str">
            <v>00035820042013</v>
          </cell>
          <cell r="G1607" t="str">
            <v/>
          </cell>
          <cell r="H1607" t="str">
            <v>K180321002</v>
          </cell>
          <cell r="I1607" t="str">
            <v/>
          </cell>
          <cell r="J1607" t="str">
            <v/>
          </cell>
          <cell r="K1607" t="str">
            <v>854075-0001-SHOES, SAFETYNO.7; STEEL TOE; LEAT</v>
          </cell>
          <cell r="L1607">
            <v>37523</v>
          </cell>
          <cell r="M1607">
            <v>37523</v>
          </cell>
          <cell r="N1607" t="str">
            <v>USD</v>
          </cell>
          <cell r="O1607">
            <v>16.62</v>
          </cell>
          <cell r="P1607" t="str">
            <v>USD</v>
          </cell>
          <cell r="Q1607">
            <v>16.62</v>
          </cell>
        </row>
        <row r="1608">
          <cell r="A1608" t="str">
            <v>@01@</v>
          </cell>
          <cell r="B1608" t="str">
            <v>1700000002</v>
          </cell>
          <cell r="C1608" t="str">
            <v>ZH</v>
          </cell>
          <cell r="D1608" t="str">
            <v>SALARY - 09/2002</v>
          </cell>
          <cell r="E1608" t="str">
            <v>40</v>
          </cell>
          <cell r="F1608" t="str">
            <v>FINISHING FOLIO SH</v>
          </cell>
          <cell r="G1608" t="str">
            <v/>
          </cell>
          <cell r="H1608" t="str">
            <v>K180321002</v>
          </cell>
          <cell r="I1608" t="str">
            <v/>
          </cell>
          <cell r="J1608" t="str">
            <v/>
          </cell>
          <cell r="K1608" t="str">
            <v>WELFARE-WEDDING</v>
          </cell>
          <cell r="L1608">
            <v>37529</v>
          </cell>
          <cell r="M1608">
            <v>37529</v>
          </cell>
          <cell r="N1608" t="str">
            <v>USD</v>
          </cell>
          <cell r="O1608">
            <v>110.9</v>
          </cell>
          <cell r="P1608" t="str">
            <v>IDR</v>
          </cell>
          <cell r="Q1608">
            <v>1000000</v>
          </cell>
        </row>
        <row r="1609">
          <cell r="A1609" t="str">
            <v>@01@</v>
          </cell>
          <cell r="B1609" t="str">
            <v>1200002070</v>
          </cell>
          <cell r="C1609" t="str">
            <v>SA</v>
          </cell>
          <cell r="D1609" t="str">
            <v>RAK0209018</v>
          </cell>
          <cell r="E1609" t="str">
            <v>40</v>
          </cell>
          <cell r="F1609" t="str">
            <v>Folio Sheeter</v>
          </cell>
          <cell r="G1609" t="str">
            <v/>
          </cell>
          <cell r="H1609" t="str">
            <v>K180321002</v>
          </cell>
          <cell r="I1609" t="str">
            <v/>
          </cell>
          <cell r="J1609" t="str">
            <v/>
          </cell>
          <cell r="K1609" t="str">
            <v>Biaya Jamsostek Kary Per Sept'02</v>
          </cell>
          <cell r="L1609">
            <v>37529</v>
          </cell>
          <cell r="M1609">
            <v>37529</v>
          </cell>
          <cell r="N1609" t="str">
            <v>USD</v>
          </cell>
          <cell r="O1609">
            <v>222.5</v>
          </cell>
          <cell r="P1609" t="str">
            <v>IDR</v>
          </cell>
          <cell r="Q1609">
            <v>2006331</v>
          </cell>
        </row>
        <row r="1610">
          <cell r="A1610" t="str">
            <v>@01@</v>
          </cell>
          <cell r="B1610" t="str">
            <v>1700000002</v>
          </cell>
          <cell r="C1610" t="str">
            <v>ZH</v>
          </cell>
          <cell r="D1610" t="str">
            <v>SALARY - 09/2002</v>
          </cell>
          <cell r="E1610" t="str">
            <v>40</v>
          </cell>
          <cell r="F1610" t="str">
            <v>FINISHING FOLIO SH</v>
          </cell>
          <cell r="G1610" t="str">
            <v/>
          </cell>
          <cell r="H1610" t="str">
            <v>K180321002</v>
          </cell>
          <cell r="I1610" t="str">
            <v/>
          </cell>
          <cell r="J1610" t="str">
            <v/>
          </cell>
          <cell r="K1610" t="str">
            <v>BANTUAN SEWA RUMAH</v>
          </cell>
          <cell r="L1610">
            <v>37529</v>
          </cell>
          <cell r="M1610">
            <v>37529</v>
          </cell>
          <cell r="N1610" t="str">
            <v>USD</v>
          </cell>
          <cell r="O1610">
            <v>119.77</v>
          </cell>
          <cell r="P1610" t="str">
            <v>IDR</v>
          </cell>
          <cell r="Q1610">
            <v>1080000</v>
          </cell>
        </row>
        <row r="1611">
          <cell r="A1611" t="str">
            <v>@01@</v>
          </cell>
          <cell r="B1611" t="str">
            <v>1700000002</v>
          </cell>
          <cell r="C1611" t="str">
            <v>ZH</v>
          </cell>
          <cell r="D1611" t="str">
            <v>SALARY - 09/2002</v>
          </cell>
          <cell r="E1611" t="str">
            <v>40</v>
          </cell>
          <cell r="F1611" t="str">
            <v>FINISHING FOLIO SH</v>
          </cell>
          <cell r="G1611" t="str">
            <v/>
          </cell>
          <cell r="H1611" t="str">
            <v>K180321002</v>
          </cell>
          <cell r="I1611" t="str">
            <v/>
          </cell>
          <cell r="J1611" t="str">
            <v/>
          </cell>
          <cell r="K1611" t="str">
            <v>TUNJANGAN SHIFT</v>
          </cell>
          <cell r="L1611">
            <v>37529</v>
          </cell>
          <cell r="M1611">
            <v>37529</v>
          </cell>
          <cell r="N1611" t="str">
            <v>USD</v>
          </cell>
          <cell r="O1611">
            <v>196.96</v>
          </cell>
          <cell r="P1611" t="str">
            <v>IDR</v>
          </cell>
          <cell r="Q1611">
            <v>1776000</v>
          </cell>
        </row>
        <row r="1612">
          <cell r="A1612" t="str">
            <v>@01@</v>
          </cell>
          <cell r="B1612" t="str">
            <v>1800000189</v>
          </cell>
          <cell r="C1612" t="str">
            <v>ZM</v>
          </cell>
          <cell r="D1612" t="str">
            <v>MIMS TRANSFER</v>
          </cell>
          <cell r="E1612" t="str">
            <v>40</v>
          </cell>
          <cell r="F1612" t="str">
            <v>00035820052113</v>
          </cell>
          <cell r="G1612" t="str">
            <v/>
          </cell>
          <cell r="H1612" t="str">
            <v>K180321002</v>
          </cell>
          <cell r="I1612" t="str">
            <v/>
          </cell>
          <cell r="J1612" t="str">
            <v/>
          </cell>
          <cell r="K1612" t="str">
            <v>870356-0001-WATER, DRINKING, STERILE19 L/BTL;</v>
          </cell>
          <cell r="L1612">
            <v>37526</v>
          </cell>
          <cell r="M1612">
            <v>37526</v>
          </cell>
          <cell r="N1612" t="str">
            <v>USD</v>
          </cell>
          <cell r="O1612">
            <v>28.79</v>
          </cell>
          <cell r="P1612" t="str">
            <v>USD</v>
          </cell>
          <cell r="Q1612">
            <v>28.79</v>
          </cell>
        </row>
        <row r="1613">
          <cell r="A1613" t="str">
            <v>@01@</v>
          </cell>
          <cell r="B1613" t="str">
            <v>1000002078</v>
          </cell>
          <cell r="C1613" t="str">
            <v>KR</v>
          </cell>
          <cell r="D1613" t="str">
            <v>03707/VIII/02</v>
          </cell>
          <cell r="E1613" t="str">
            <v>40</v>
          </cell>
          <cell r="F1613" t="str">
            <v>09K180321002</v>
          </cell>
          <cell r="G1613" t="str">
            <v/>
          </cell>
          <cell r="H1613" t="str">
            <v>K180321002</v>
          </cell>
          <cell r="I1613" t="str">
            <v/>
          </cell>
          <cell r="J1613" t="str">
            <v/>
          </cell>
          <cell r="K1613" t="str">
            <v>PENYEDIAAN &amp; PENYUPLAI BUNGA HIAS DLM POT</v>
          </cell>
          <cell r="L1613">
            <v>37498</v>
          </cell>
          <cell r="M1613">
            <v>37526</v>
          </cell>
          <cell r="N1613" t="str">
            <v>USD</v>
          </cell>
          <cell r="O1613">
            <v>6.11</v>
          </cell>
          <cell r="P1613" t="str">
            <v>IDR</v>
          </cell>
          <cell r="Q1613">
            <v>55000</v>
          </cell>
        </row>
        <row r="1614">
          <cell r="A1614" t="str">
            <v>@01@</v>
          </cell>
          <cell r="B1614" t="str">
            <v>1000002079</v>
          </cell>
          <cell r="C1614" t="str">
            <v>KR</v>
          </cell>
          <cell r="D1614" t="str">
            <v>03702/VIII/02</v>
          </cell>
          <cell r="E1614" t="str">
            <v>40</v>
          </cell>
          <cell r="F1614" t="str">
            <v>09K180321002</v>
          </cell>
          <cell r="G1614" t="str">
            <v/>
          </cell>
          <cell r="H1614" t="str">
            <v>K180321002</v>
          </cell>
          <cell r="I1614" t="str">
            <v/>
          </cell>
          <cell r="J1614" t="str">
            <v/>
          </cell>
          <cell r="K1614" t="str">
            <v>CLEANING SERVICE CHARGES U/RAK OFFICE AGUST 02</v>
          </cell>
          <cell r="L1614">
            <v>37498</v>
          </cell>
          <cell r="M1614">
            <v>37526</v>
          </cell>
          <cell r="N1614" t="str">
            <v>USD</v>
          </cell>
          <cell r="O1614">
            <v>202.68</v>
          </cell>
          <cell r="P1614" t="str">
            <v>IDR</v>
          </cell>
          <cell r="Q1614">
            <v>1825948</v>
          </cell>
        </row>
        <row r="1615">
          <cell r="A1615" t="str">
            <v>@01@</v>
          </cell>
          <cell r="B1615" t="str">
            <v>1000001777</v>
          </cell>
          <cell r="C1615" t="str">
            <v>KR</v>
          </cell>
          <cell r="D1615" t="str">
            <v>0658A</v>
          </cell>
          <cell r="E1615" t="str">
            <v>40</v>
          </cell>
          <cell r="F1615" t="str">
            <v>09K180321002</v>
          </cell>
          <cell r="G1615" t="str">
            <v/>
          </cell>
          <cell r="H1615" t="str">
            <v>K180321002</v>
          </cell>
          <cell r="I1615" t="str">
            <v/>
          </cell>
          <cell r="J1615" t="str">
            <v/>
          </cell>
          <cell r="K1615" t="str">
            <v>O.KIRIM VIA LORENA U?PO.N05998</v>
          </cell>
          <cell r="L1615">
            <v>37439</v>
          </cell>
          <cell r="M1615">
            <v>37502</v>
          </cell>
          <cell r="N1615" t="str">
            <v>USD</v>
          </cell>
          <cell r="O1615">
            <v>31.64</v>
          </cell>
          <cell r="P1615" t="str">
            <v>IDR</v>
          </cell>
          <cell r="Q1615">
            <v>279972</v>
          </cell>
        </row>
        <row r="1616">
          <cell r="A1616" t="str">
            <v>@01@</v>
          </cell>
          <cell r="B1616" t="str">
            <v>1000001788</v>
          </cell>
          <cell r="C1616" t="str">
            <v>KR</v>
          </cell>
          <cell r="D1616" t="str">
            <v>0830A</v>
          </cell>
          <cell r="E1616" t="str">
            <v>40</v>
          </cell>
          <cell r="F1616" t="str">
            <v>O.KIRIM N08222</v>
          </cell>
          <cell r="G1616" t="str">
            <v/>
          </cell>
          <cell r="H1616" t="str">
            <v>K180321002</v>
          </cell>
          <cell r="I1616" t="str">
            <v/>
          </cell>
          <cell r="J1616" t="str">
            <v/>
          </cell>
          <cell r="K1616" t="str">
            <v>O,PENGIRIMAN U/PO.N08222</v>
          </cell>
          <cell r="L1616">
            <v>37484</v>
          </cell>
          <cell r="M1616">
            <v>37503</v>
          </cell>
          <cell r="N1616" t="str">
            <v>USD</v>
          </cell>
          <cell r="O1616">
            <v>189.99</v>
          </cell>
          <cell r="P1616" t="str">
            <v>IDR</v>
          </cell>
          <cell r="Q1616">
            <v>1679832</v>
          </cell>
        </row>
        <row r="1617">
          <cell r="A1617" t="str">
            <v>@01@</v>
          </cell>
          <cell r="B1617" t="str">
            <v>1000001880</v>
          </cell>
          <cell r="C1617" t="str">
            <v>KR</v>
          </cell>
          <cell r="D1617" t="str">
            <v>0791A</v>
          </cell>
          <cell r="E1617" t="str">
            <v>40</v>
          </cell>
          <cell r="F1617" t="str">
            <v>Y50</v>
          </cell>
          <cell r="G1617" t="str">
            <v/>
          </cell>
          <cell r="H1617" t="str">
            <v>K180321002</v>
          </cell>
          <cell r="I1617" t="str">
            <v/>
          </cell>
          <cell r="J1617" t="str">
            <v/>
          </cell>
          <cell r="K1617" t="str">
            <v/>
          </cell>
          <cell r="L1617">
            <v>37474</v>
          </cell>
          <cell r="M1617">
            <v>37515</v>
          </cell>
          <cell r="N1617" t="str">
            <v>USD</v>
          </cell>
          <cell r="O1617">
            <v>81.48</v>
          </cell>
          <cell r="P1617" t="str">
            <v>IDR</v>
          </cell>
          <cell r="Q1617">
            <v>731426</v>
          </cell>
        </row>
        <row r="1618">
          <cell r="A1618" t="str">
            <v>@01@</v>
          </cell>
          <cell r="B1618" t="str">
            <v>1000001787</v>
          </cell>
          <cell r="C1618" t="str">
            <v>KR</v>
          </cell>
          <cell r="D1618" t="str">
            <v>0826A</v>
          </cell>
          <cell r="E1618" t="str">
            <v>40</v>
          </cell>
          <cell r="F1618" t="str">
            <v>Y60</v>
          </cell>
          <cell r="G1618" t="str">
            <v/>
          </cell>
          <cell r="H1618" t="str">
            <v>K180321002</v>
          </cell>
          <cell r="I1618" t="str">
            <v/>
          </cell>
          <cell r="J1618" t="str">
            <v/>
          </cell>
          <cell r="K1618" t="str">
            <v>O,PENGIRIMAN U/PO.Y60</v>
          </cell>
          <cell r="L1618">
            <v>37483</v>
          </cell>
          <cell r="M1618">
            <v>37503</v>
          </cell>
          <cell r="N1618" t="str">
            <v>USD</v>
          </cell>
          <cell r="O1618">
            <v>5.15</v>
          </cell>
          <cell r="P1618" t="str">
            <v>IDR</v>
          </cell>
          <cell r="Q1618">
            <v>45495</v>
          </cell>
        </row>
        <row r="1619">
          <cell r="A1619" t="str">
            <v>@01@</v>
          </cell>
          <cell r="B1619" t="str">
            <v>1000001789</v>
          </cell>
          <cell r="C1619" t="str">
            <v>KR</v>
          </cell>
          <cell r="D1619" t="str">
            <v>0842A</v>
          </cell>
          <cell r="E1619" t="str">
            <v>40</v>
          </cell>
          <cell r="F1619" t="str">
            <v>Y69</v>
          </cell>
          <cell r="G1619" t="str">
            <v/>
          </cell>
          <cell r="H1619" t="str">
            <v>K180321002</v>
          </cell>
          <cell r="I1619" t="str">
            <v/>
          </cell>
          <cell r="J1619" t="str">
            <v/>
          </cell>
          <cell r="K1619" t="str">
            <v>O,PENGIRIMAN U/PO.Y69</v>
          </cell>
          <cell r="L1619">
            <v>37489</v>
          </cell>
          <cell r="M1619">
            <v>37503</v>
          </cell>
          <cell r="N1619" t="str">
            <v>USD</v>
          </cell>
          <cell r="O1619">
            <v>30.08</v>
          </cell>
          <cell r="P1619" t="str">
            <v>IDR</v>
          </cell>
          <cell r="Q1619">
            <v>265973</v>
          </cell>
        </row>
        <row r="1620">
          <cell r="A1620" t="str">
            <v>@01@</v>
          </cell>
          <cell r="B1620" t="str">
            <v>1000001840</v>
          </cell>
          <cell r="C1620" t="str">
            <v>KR</v>
          </cell>
          <cell r="D1620" t="str">
            <v>0867A</v>
          </cell>
          <cell r="E1620" t="str">
            <v>40</v>
          </cell>
          <cell r="F1620" t="str">
            <v>Y82</v>
          </cell>
          <cell r="G1620" t="str">
            <v/>
          </cell>
          <cell r="H1620" t="str">
            <v>K180321002</v>
          </cell>
          <cell r="I1620" t="str">
            <v/>
          </cell>
          <cell r="J1620" t="str">
            <v/>
          </cell>
          <cell r="K1620" t="str">
            <v>O.KIRIM VIA LORENA U/Y82</v>
          </cell>
          <cell r="L1620">
            <v>37498</v>
          </cell>
          <cell r="M1620">
            <v>37506</v>
          </cell>
          <cell r="N1620" t="str">
            <v>USD</v>
          </cell>
          <cell r="O1620">
            <v>31.19</v>
          </cell>
          <cell r="P1620" t="str">
            <v>IDR</v>
          </cell>
          <cell r="Q1620">
            <v>276472</v>
          </cell>
        </row>
        <row r="1621">
          <cell r="A1621" t="str">
            <v>@01@</v>
          </cell>
          <cell r="B1621" t="str">
            <v>1800000140</v>
          </cell>
          <cell r="C1621" t="str">
            <v>ZM</v>
          </cell>
          <cell r="D1621" t="str">
            <v>MIMS TRANSFER</v>
          </cell>
          <cell r="E1621" t="str">
            <v>40</v>
          </cell>
          <cell r="F1621" t="str">
            <v>00035841040621</v>
          </cell>
          <cell r="G1621" t="str">
            <v/>
          </cell>
          <cell r="H1621" t="str">
            <v>K180321003</v>
          </cell>
          <cell r="I1621" t="str">
            <v/>
          </cell>
          <cell r="J1621" t="str">
            <v/>
          </cell>
          <cell r="K1621" t="str">
            <v>860042-0005-ADHESIVEREAM WRAPPING APPL</v>
          </cell>
          <cell r="L1621">
            <v>37501</v>
          </cell>
          <cell r="M1621">
            <v>37501</v>
          </cell>
          <cell r="N1621" t="str">
            <v>USD</v>
          </cell>
          <cell r="O1621">
            <v>135.74</v>
          </cell>
          <cell r="P1621" t="str">
            <v>USD</v>
          </cell>
          <cell r="Q1621">
            <v>135.74</v>
          </cell>
        </row>
        <row r="1622">
          <cell r="A1622" t="str">
            <v>@01@</v>
          </cell>
          <cell r="B1622" t="str">
            <v>1800000140</v>
          </cell>
          <cell r="C1622" t="str">
            <v>ZM</v>
          </cell>
          <cell r="D1622" t="str">
            <v>MIMS TRANSFER</v>
          </cell>
          <cell r="E1622" t="str">
            <v>40</v>
          </cell>
          <cell r="F1622" t="str">
            <v>00035841040621</v>
          </cell>
          <cell r="G1622" t="str">
            <v/>
          </cell>
          <cell r="H1622" t="str">
            <v>K180321003</v>
          </cell>
          <cell r="I1622" t="str">
            <v/>
          </cell>
          <cell r="J1622" t="str">
            <v/>
          </cell>
          <cell r="K1622" t="str">
            <v>860042-0006-ADHESIVECARTONIZER / WRAPPING APPL</v>
          </cell>
          <cell r="L1622">
            <v>37501</v>
          </cell>
          <cell r="M1622">
            <v>37501</v>
          </cell>
          <cell r="N1622" t="str">
            <v>USD</v>
          </cell>
          <cell r="O1622">
            <v>110</v>
          </cell>
          <cell r="P1622" t="str">
            <v>USD</v>
          </cell>
          <cell r="Q1622">
            <v>110</v>
          </cell>
        </row>
        <row r="1623">
          <cell r="A1623" t="str">
            <v>@01@</v>
          </cell>
          <cell r="B1623" t="str">
            <v>1800000143</v>
          </cell>
          <cell r="C1623" t="str">
            <v>ZM</v>
          </cell>
          <cell r="D1623" t="str">
            <v>MIMS TRANSFER</v>
          </cell>
          <cell r="E1623" t="str">
            <v>40</v>
          </cell>
          <cell r="F1623" t="str">
            <v>00035841040621</v>
          </cell>
          <cell r="G1623" t="str">
            <v/>
          </cell>
          <cell r="H1623" t="str">
            <v>K180321003</v>
          </cell>
          <cell r="I1623" t="str">
            <v/>
          </cell>
          <cell r="J1623" t="str">
            <v/>
          </cell>
          <cell r="K1623" t="str">
            <v>861030-0007-ADHESIVEREAM WRAPPING APPL</v>
          </cell>
          <cell r="L1623">
            <v>37502</v>
          </cell>
          <cell r="M1623">
            <v>37502</v>
          </cell>
          <cell r="N1623" t="str">
            <v>USD</v>
          </cell>
          <cell r="O1623">
            <v>67.87</v>
          </cell>
          <cell r="P1623" t="str">
            <v>USD</v>
          </cell>
          <cell r="Q1623">
            <v>67.87</v>
          </cell>
        </row>
        <row r="1624">
          <cell r="A1624" t="str">
            <v>@01@</v>
          </cell>
          <cell r="B1624" t="str">
            <v>1800000143</v>
          </cell>
          <cell r="C1624" t="str">
            <v>ZM</v>
          </cell>
          <cell r="D1624" t="str">
            <v>MIMS TRANSFER</v>
          </cell>
          <cell r="E1624" t="str">
            <v>40</v>
          </cell>
          <cell r="F1624" t="str">
            <v>00035841040621</v>
          </cell>
          <cell r="G1624" t="str">
            <v/>
          </cell>
          <cell r="H1624" t="str">
            <v>K180321003</v>
          </cell>
          <cell r="I1624" t="str">
            <v/>
          </cell>
          <cell r="J1624" t="str">
            <v/>
          </cell>
          <cell r="K1624" t="str">
            <v>861030-0008-ADHESIVECARTONIZER / WRAPPING APPL</v>
          </cell>
          <cell r="L1624">
            <v>37502</v>
          </cell>
          <cell r="M1624">
            <v>37502</v>
          </cell>
          <cell r="N1624" t="str">
            <v>USD</v>
          </cell>
          <cell r="O1624">
            <v>55</v>
          </cell>
          <cell r="P1624" t="str">
            <v>USD</v>
          </cell>
          <cell r="Q1624">
            <v>55</v>
          </cell>
        </row>
        <row r="1625">
          <cell r="A1625" t="str">
            <v>@01@</v>
          </cell>
          <cell r="B1625" t="str">
            <v>1800000143</v>
          </cell>
          <cell r="C1625" t="str">
            <v>ZM</v>
          </cell>
          <cell r="D1625" t="str">
            <v>MIMS TRANSFER</v>
          </cell>
          <cell r="E1625" t="str">
            <v>40</v>
          </cell>
          <cell r="F1625" t="str">
            <v>00035841040621</v>
          </cell>
          <cell r="G1625" t="str">
            <v/>
          </cell>
          <cell r="H1625" t="str">
            <v>K180321003</v>
          </cell>
          <cell r="I1625" t="str">
            <v/>
          </cell>
          <cell r="J1625" t="str">
            <v/>
          </cell>
          <cell r="K1625" t="str">
            <v>861035-0004-ADHESIVEREAM WRAPPING APPL</v>
          </cell>
          <cell r="L1625">
            <v>37502</v>
          </cell>
          <cell r="M1625">
            <v>37502</v>
          </cell>
          <cell r="N1625" t="str">
            <v>USD</v>
          </cell>
          <cell r="O1625">
            <v>135.74</v>
          </cell>
          <cell r="P1625" t="str">
            <v>USD</v>
          </cell>
          <cell r="Q1625">
            <v>135.74</v>
          </cell>
        </row>
        <row r="1626">
          <cell r="A1626" t="str">
            <v>@01@</v>
          </cell>
          <cell r="B1626" t="str">
            <v>1800000143</v>
          </cell>
          <cell r="C1626" t="str">
            <v>ZM</v>
          </cell>
          <cell r="D1626" t="str">
            <v>MIMS TRANSFER</v>
          </cell>
          <cell r="E1626" t="str">
            <v>40</v>
          </cell>
          <cell r="F1626" t="str">
            <v>00035841040621</v>
          </cell>
          <cell r="G1626" t="str">
            <v/>
          </cell>
          <cell r="H1626" t="str">
            <v>K180321003</v>
          </cell>
          <cell r="I1626" t="str">
            <v/>
          </cell>
          <cell r="J1626" t="str">
            <v/>
          </cell>
          <cell r="K1626" t="str">
            <v>861035-0005-ADHESIVECARTONIZER / WRAPPING APPL</v>
          </cell>
          <cell r="L1626">
            <v>37502</v>
          </cell>
          <cell r="M1626">
            <v>37502</v>
          </cell>
          <cell r="N1626" t="str">
            <v>USD</v>
          </cell>
          <cell r="O1626">
            <v>110</v>
          </cell>
          <cell r="P1626" t="str">
            <v>USD</v>
          </cell>
          <cell r="Q1626">
            <v>110</v>
          </cell>
        </row>
        <row r="1627">
          <cell r="A1627" t="str">
            <v>@01@</v>
          </cell>
          <cell r="B1627" t="str">
            <v>1800000145</v>
          </cell>
          <cell r="C1627" t="str">
            <v>ZM</v>
          </cell>
          <cell r="D1627" t="str">
            <v>MIMS TRANSFER</v>
          </cell>
          <cell r="E1627" t="str">
            <v>40</v>
          </cell>
          <cell r="F1627" t="str">
            <v>00035841040621</v>
          </cell>
          <cell r="G1627" t="str">
            <v/>
          </cell>
          <cell r="H1627" t="str">
            <v>K180321003</v>
          </cell>
          <cell r="I1627" t="str">
            <v/>
          </cell>
          <cell r="J1627" t="str">
            <v/>
          </cell>
          <cell r="K1627" t="str">
            <v>861043-0004-ADHESIVEREAM WRAPPING APPL</v>
          </cell>
          <cell r="L1627">
            <v>37503</v>
          </cell>
          <cell r="M1627">
            <v>37503</v>
          </cell>
          <cell r="N1627" t="str">
            <v>USD</v>
          </cell>
          <cell r="O1627">
            <v>67.87</v>
          </cell>
          <cell r="P1627" t="str">
            <v>USD</v>
          </cell>
          <cell r="Q1627">
            <v>67.87</v>
          </cell>
        </row>
        <row r="1628">
          <cell r="A1628" t="str">
            <v>@01@</v>
          </cell>
          <cell r="B1628" t="str">
            <v>1800000145</v>
          </cell>
          <cell r="C1628" t="str">
            <v>ZM</v>
          </cell>
          <cell r="D1628" t="str">
            <v>MIMS TRANSFER</v>
          </cell>
          <cell r="E1628" t="str">
            <v>40</v>
          </cell>
          <cell r="F1628" t="str">
            <v>00035841040621</v>
          </cell>
          <cell r="G1628" t="str">
            <v/>
          </cell>
          <cell r="H1628" t="str">
            <v>K180321003</v>
          </cell>
          <cell r="I1628" t="str">
            <v/>
          </cell>
          <cell r="J1628" t="str">
            <v/>
          </cell>
          <cell r="K1628" t="str">
            <v>861043-0005-ADHESIVECARTONIZER / WRAPPING APPL</v>
          </cell>
          <cell r="L1628">
            <v>37503</v>
          </cell>
          <cell r="M1628">
            <v>37503</v>
          </cell>
          <cell r="N1628" t="str">
            <v>USD</v>
          </cell>
          <cell r="O1628">
            <v>55</v>
          </cell>
          <cell r="P1628" t="str">
            <v>USD</v>
          </cell>
          <cell r="Q1628">
            <v>55</v>
          </cell>
        </row>
        <row r="1629">
          <cell r="A1629" t="str">
            <v>@01@</v>
          </cell>
          <cell r="B1629" t="str">
            <v>1800000147</v>
          </cell>
          <cell r="C1629" t="str">
            <v>ZM</v>
          </cell>
          <cell r="D1629" t="str">
            <v>MIMS TRANSFER</v>
          </cell>
          <cell r="E1629" t="str">
            <v>40</v>
          </cell>
          <cell r="F1629" t="str">
            <v>00035841040621</v>
          </cell>
          <cell r="G1629" t="str">
            <v/>
          </cell>
          <cell r="H1629" t="str">
            <v>K180321003</v>
          </cell>
          <cell r="I1629" t="str">
            <v/>
          </cell>
          <cell r="J1629" t="str">
            <v/>
          </cell>
          <cell r="K1629" t="str">
            <v>861582-0004-ADHESIVECARTONIZER / WRAPPING APPL</v>
          </cell>
          <cell r="L1629">
            <v>37504</v>
          </cell>
          <cell r="M1629">
            <v>37504</v>
          </cell>
          <cell r="N1629" t="str">
            <v>USD</v>
          </cell>
          <cell r="O1629">
            <v>110</v>
          </cell>
          <cell r="P1629" t="str">
            <v>USD</v>
          </cell>
          <cell r="Q1629">
            <v>110</v>
          </cell>
        </row>
        <row r="1630">
          <cell r="A1630" t="str">
            <v>@01@</v>
          </cell>
          <cell r="B1630" t="str">
            <v>1800000149</v>
          </cell>
          <cell r="C1630" t="str">
            <v>ZM</v>
          </cell>
          <cell r="D1630" t="str">
            <v>MIMS TRANSFER</v>
          </cell>
          <cell r="E1630" t="str">
            <v>40</v>
          </cell>
          <cell r="F1630" t="str">
            <v>00035841040621</v>
          </cell>
          <cell r="G1630" t="str">
            <v/>
          </cell>
          <cell r="H1630" t="str">
            <v>K180321003</v>
          </cell>
          <cell r="I1630" t="str">
            <v/>
          </cell>
          <cell r="J1630" t="str">
            <v/>
          </cell>
          <cell r="K1630" t="str">
            <v>861933-0004-ADHESIVEREAM WRAPPING APPL</v>
          </cell>
          <cell r="L1630">
            <v>37505</v>
          </cell>
          <cell r="M1630">
            <v>37505</v>
          </cell>
          <cell r="N1630" t="str">
            <v>USD</v>
          </cell>
          <cell r="O1630">
            <v>135.74</v>
          </cell>
          <cell r="P1630" t="str">
            <v>USD</v>
          </cell>
          <cell r="Q1630">
            <v>135.74</v>
          </cell>
        </row>
        <row r="1631">
          <cell r="A1631" t="str">
            <v>@01@</v>
          </cell>
          <cell r="B1631" t="str">
            <v>1800000149</v>
          </cell>
          <cell r="C1631" t="str">
            <v>ZM</v>
          </cell>
          <cell r="D1631" t="str">
            <v>MIMS TRANSFER</v>
          </cell>
          <cell r="E1631" t="str">
            <v>40</v>
          </cell>
          <cell r="F1631" t="str">
            <v>00035841040621</v>
          </cell>
          <cell r="G1631" t="str">
            <v/>
          </cell>
          <cell r="H1631" t="str">
            <v>K180321003</v>
          </cell>
          <cell r="I1631" t="str">
            <v/>
          </cell>
          <cell r="J1631" t="str">
            <v/>
          </cell>
          <cell r="K1631" t="str">
            <v>861933-0005-ADHESIVECARTONIZER / WRAPPING APPL</v>
          </cell>
          <cell r="L1631">
            <v>37505</v>
          </cell>
          <cell r="M1631">
            <v>37505</v>
          </cell>
          <cell r="N1631" t="str">
            <v>USD</v>
          </cell>
          <cell r="O1631">
            <v>110</v>
          </cell>
          <cell r="P1631" t="str">
            <v>USD</v>
          </cell>
          <cell r="Q1631">
            <v>110</v>
          </cell>
        </row>
        <row r="1632">
          <cell r="A1632" t="str">
            <v>@01@</v>
          </cell>
          <cell r="B1632" t="str">
            <v>1800000151</v>
          </cell>
          <cell r="C1632" t="str">
            <v>ZM</v>
          </cell>
          <cell r="D1632" t="str">
            <v>MIMS TRANSFER</v>
          </cell>
          <cell r="E1632" t="str">
            <v>40</v>
          </cell>
          <cell r="F1632" t="str">
            <v>00035841040621</v>
          </cell>
          <cell r="G1632" t="str">
            <v/>
          </cell>
          <cell r="H1632" t="str">
            <v>K180321003</v>
          </cell>
          <cell r="I1632" t="str">
            <v/>
          </cell>
          <cell r="J1632" t="str">
            <v/>
          </cell>
          <cell r="K1632" t="str">
            <v>862496-0005-ADHESIVEREAM WRAPPING APPL</v>
          </cell>
          <cell r="L1632">
            <v>37506</v>
          </cell>
          <cell r="M1632">
            <v>37506</v>
          </cell>
          <cell r="N1632" t="str">
            <v>USD</v>
          </cell>
          <cell r="O1632">
            <v>135.74</v>
          </cell>
          <cell r="P1632" t="str">
            <v>USD</v>
          </cell>
          <cell r="Q1632">
            <v>135.74</v>
          </cell>
        </row>
        <row r="1633">
          <cell r="A1633" t="str">
            <v>@01@</v>
          </cell>
          <cell r="B1633" t="str">
            <v>1800000151</v>
          </cell>
          <cell r="C1633" t="str">
            <v>ZM</v>
          </cell>
          <cell r="D1633" t="str">
            <v>MIMS TRANSFER</v>
          </cell>
          <cell r="E1633" t="str">
            <v>40</v>
          </cell>
          <cell r="F1633" t="str">
            <v>00035841040621</v>
          </cell>
          <cell r="G1633" t="str">
            <v/>
          </cell>
          <cell r="H1633" t="str">
            <v>K180321003</v>
          </cell>
          <cell r="I1633" t="str">
            <v/>
          </cell>
          <cell r="J1633" t="str">
            <v/>
          </cell>
          <cell r="K1633" t="str">
            <v>862501-0005-ADHESIVEREAM WRAPPING APPL</v>
          </cell>
          <cell r="L1633">
            <v>37506</v>
          </cell>
          <cell r="M1633">
            <v>37506</v>
          </cell>
          <cell r="N1633" t="str">
            <v>USD</v>
          </cell>
          <cell r="O1633">
            <v>135.74</v>
          </cell>
          <cell r="P1633" t="str">
            <v>USD</v>
          </cell>
          <cell r="Q1633">
            <v>135.74</v>
          </cell>
        </row>
        <row r="1634">
          <cell r="A1634" t="str">
            <v>@01@</v>
          </cell>
          <cell r="B1634" t="str">
            <v>1800000153</v>
          </cell>
          <cell r="C1634" t="str">
            <v>ZM</v>
          </cell>
          <cell r="D1634" t="str">
            <v>MIMS TRANSFER</v>
          </cell>
          <cell r="E1634" t="str">
            <v>40</v>
          </cell>
          <cell r="F1634" t="str">
            <v>00035841040621</v>
          </cell>
          <cell r="G1634" t="str">
            <v/>
          </cell>
          <cell r="H1634" t="str">
            <v>K180321003</v>
          </cell>
          <cell r="I1634" t="str">
            <v/>
          </cell>
          <cell r="J1634" t="str">
            <v/>
          </cell>
          <cell r="K1634" t="str">
            <v>863175-0004-ADHESIVEREAM WRAPPING APPL</v>
          </cell>
          <cell r="L1634">
            <v>37509</v>
          </cell>
          <cell r="M1634">
            <v>37509</v>
          </cell>
          <cell r="N1634" t="str">
            <v>USD</v>
          </cell>
          <cell r="O1634">
            <v>135.74</v>
          </cell>
          <cell r="P1634" t="str">
            <v>USD</v>
          </cell>
          <cell r="Q1634">
            <v>135.74</v>
          </cell>
        </row>
        <row r="1635">
          <cell r="A1635" t="str">
            <v>@01@</v>
          </cell>
          <cell r="B1635" t="str">
            <v>1800000153</v>
          </cell>
          <cell r="C1635" t="str">
            <v>ZM</v>
          </cell>
          <cell r="D1635" t="str">
            <v>MIMS TRANSFER</v>
          </cell>
          <cell r="E1635" t="str">
            <v>40</v>
          </cell>
          <cell r="F1635" t="str">
            <v>00035841040621</v>
          </cell>
          <cell r="G1635" t="str">
            <v/>
          </cell>
          <cell r="H1635" t="str">
            <v>K180321003</v>
          </cell>
          <cell r="I1635" t="str">
            <v/>
          </cell>
          <cell r="J1635" t="str">
            <v/>
          </cell>
          <cell r="K1635" t="str">
            <v>863431-0004-ADHESIVECARTONIZER / WRAPPING APPL</v>
          </cell>
          <cell r="L1635">
            <v>37509</v>
          </cell>
          <cell r="M1635">
            <v>37509</v>
          </cell>
          <cell r="N1635" t="str">
            <v>USD</v>
          </cell>
          <cell r="O1635">
            <v>55</v>
          </cell>
          <cell r="P1635" t="str">
            <v>USD</v>
          </cell>
          <cell r="Q1635">
            <v>55</v>
          </cell>
        </row>
        <row r="1636">
          <cell r="A1636" t="str">
            <v>@01@</v>
          </cell>
          <cell r="B1636" t="str">
            <v>1800000153</v>
          </cell>
          <cell r="C1636" t="str">
            <v>ZM</v>
          </cell>
          <cell r="D1636" t="str">
            <v>MIMS TRANSFER</v>
          </cell>
          <cell r="E1636" t="str">
            <v>40</v>
          </cell>
          <cell r="F1636" t="str">
            <v>00035841040621</v>
          </cell>
          <cell r="G1636" t="str">
            <v/>
          </cell>
          <cell r="H1636" t="str">
            <v>K180321003</v>
          </cell>
          <cell r="I1636" t="str">
            <v/>
          </cell>
          <cell r="J1636" t="str">
            <v/>
          </cell>
          <cell r="K1636" t="str">
            <v>863273-0002-ADHESIVECARTONIZER / WRAPPING APPL</v>
          </cell>
          <cell r="L1636">
            <v>37509</v>
          </cell>
          <cell r="M1636">
            <v>37509</v>
          </cell>
          <cell r="N1636" t="str">
            <v>USD</v>
          </cell>
          <cell r="O1636">
            <v>110</v>
          </cell>
          <cell r="P1636" t="str">
            <v>USD</v>
          </cell>
          <cell r="Q1636">
            <v>110</v>
          </cell>
        </row>
        <row r="1637">
          <cell r="A1637" t="str">
            <v>@01@</v>
          </cell>
          <cell r="B1637" t="str">
            <v>1800000157</v>
          </cell>
          <cell r="C1637" t="str">
            <v>ZM</v>
          </cell>
          <cell r="D1637" t="str">
            <v>MIMS TRANSFER</v>
          </cell>
          <cell r="E1637" t="str">
            <v>40</v>
          </cell>
          <cell r="F1637" t="str">
            <v>00035841040621</v>
          </cell>
          <cell r="G1637" t="str">
            <v/>
          </cell>
          <cell r="H1637" t="str">
            <v>K180321003</v>
          </cell>
          <cell r="I1637" t="str">
            <v/>
          </cell>
          <cell r="J1637" t="str">
            <v/>
          </cell>
          <cell r="K1637" t="str">
            <v>864198-0004-ADHESIVECARTONIZER / WRAPPING APPL</v>
          </cell>
          <cell r="L1637">
            <v>37511</v>
          </cell>
          <cell r="M1637">
            <v>37511</v>
          </cell>
          <cell r="N1637" t="str">
            <v>USD</v>
          </cell>
          <cell r="O1637">
            <v>55</v>
          </cell>
          <cell r="P1637" t="str">
            <v>USD</v>
          </cell>
          <cell r="Q1637">
            <v>55</v>
          </cell>
        </row>
        <row r="1638">
          <cell r="A1638" t="str">
            <v>@01@</v>
          </cell>
          <cell r="B1638" t="str">
            <v>1800000157</v>
          </cell>
          <cell r="C1638" t="str">
            <v>ZM</v>
          </cell>
          <cell r="D1638" t="str">
            <v>MIMS TRANSFER</v>
          </cell>
          <cell r="E1638" t="str">
            <v>40</v>
          </cell>
          <cell r="F1638" t="str">
            <v>00035841040621</v>
          </cell>
          <cell r="G1638" t="str">
            <v/>
          </cell>
          <cell r="H1638" t="str">
            <v>K180321003</v>
          </cell>
          <cell r="I1638" t="str">
            <v/>
          </cell>
          <cell r="J1638" t="str">
            <v/>
          </cell>
          <cell r="K1638" t="str">
            <v>864241-0002-ADHESIVEREAM WRAPPING APPL</v>
          </cell>
          <cell r="L1638">
            <v>37511</v>
          </cell>
          <cell r="M1638">
            <v>37511</v>
          </cell>
          <cell r="N1638" t="str">
            <v>USD</v>
          </cell>
          <cell r="O1638">
            <v>135.74</v>
          </cell>
          <cell r="P1638" t="str">
            <v>USD</v>
          </cell>
          <cell r="Q1638">
            <v>135.74</v>
          </cell>
        </row>
        <row r="1639">
          <cell r="A1639" t="str">
            <v>@01@</v>
          </cell>
          <cell r="B1639" t="str">
            <v>1800000157</v>
          </cell>
          <cell r="C1639" t="str">
            <v>ZM</v>
          </cell>
          <cell r="D1639" t="str">
            <v>MIMS TRANSFER</v>
          </cell>
          <cell r="E1639" t="str">
            <v>40</v>
          </cell>
          <cell r="F1639" t="str">
            <v>00035841040621</v>
          </cell>
          <cell r="G1639" t="str">
            <v/>
          </cell>
          <cell r="H1639" t="str">
            <v>K180321003</v>
          </cell>
          <cell r="I1639" t="str">
            <v/>
          </cell>
          <cell r="J1639" t="str">
            <v/>
          </cell>
          <cell r="K1639" t="str">
            <v>864241-0004-ADHESIVECARTONIZER / WRAPPING APPL</v>
          </cell>
          <cell r="L1639">
            <v>37511</v>
          </cell>
          <cell r="M1639">
            <v>37511</v>
          </cell>
          <cell r="N1639" t="str">
            <v>USD</v>
          </cell>
          <cell r="O1639">
            <v>110</v>
          </cell>
          <cell r="P1639" t="str">
            <v>USD</v>
          </cell>
          <cell r="Q1639">
            <v>110</v>
          </cell>
        </row>
        <row r="1640">
          <cell r="A1640" t="str">
            <v>@01@</v>
          </cell>
          <cell r="B1640" t="str">
            <v>1800000159</v>
          </cell>
          <cell r="C1640" t="str">
            <v>ZM</v>
          </cell>
          <cell r="D1640" t="str">
            <v>MIMS TRANSFER</v>
          </cell>
          <cell r="E1640" t="str">
            <v>40</v>
          </cell>
          <cell r="F1640" t="str">
            <v>00035841040621</v>
          </cell>
          <cell r="G1640" t="str">
            <v/>
          </cell>
          <cell r="H1640" t="str">
            <v>K180321003</v>
          </cell>
          <cell r="I1640" t="str">
            <v/>
          </cell>
          <cell r="J1640" t="str">
            <v/>
          </cell>
          <cell r="K1640" t="str">
            <v>864778-0001-ADHESIVEREAM WRAPPING APPL</v>
          </cell>
          <cell r="L1640">
            <v>37512</v>
          </cell>
          <cell r="M1640">
            <v>37512</v>
          </cell>
          <cell r="N1640" t="str">
            <v>USD</v>
          </cell>
          <cell r="O1640">
            <v>67.87</v>
          </cell>
          <cell r="P1640" t="str">
            <v>USD</v>
          </cell>
          <cell r="Q1640">
            <v>67.87</v>
          </cell>
        </row>
        <row r="1641">
          <cell r="A1641" t="str">
            <v>@01@</v>
          </cell>
          <cell r="B1641" t="str">
            <v>1800000159</v>
          </cell>
          <cell r="C1641" t="str">
            <v>ZM</v>
          </cell>
          <cell r="D1641" t="str">
            <v>MIMS TRANSFER</v>
          </cell>
          <cell r="E1641" t="str">
            <v>40</v>
          </cell>
          <cell r="F1641" t="str">
            <v>00035841040621</v>
          </cell>
          <cell r="G1641" t="str">
            <v/>
          </cell>
          <cell r="H1641" t="str">
            <v>K180321003</v>
          </cell>
          <cell r="I1641" t="str">
            <v/>
          </cell>
          <cell r="J1641" t="str">
            <v/>
          </cell>
          <cell r="K1641" t="str">
            <v>864773-0001-ADHESIVEREAM WRAPPING APPL</v>
          </cell>
          <cell r="L1641">
            <v>37512</v>
          </cell>
          <cell r="M1641">
            <v>37512</v>
          </cell>
          <cell r="N1641" t="str">
            <v>USD</v>
          </cell>
          <cell r="O1641">
            <v>67.87</v>
          </cell>
          <cell r="P1641" t="str">
            <v>USD</v>
          </cell>
          <cell r="Q1641">
            <v>67.87</v>
          </cell>
        </row>
        <row r="1642">
          <cell r="A1642" t="str">
            <v>@01@</v>
          </cell>
          <cell r="B1642" t="str">
            <v>1800000160</v>
          </cell>
          <cell r="C1642" t="str">
            <v>ZM</v>
          </cell>
          <cell r="D1642" t="str">
            <v>MIMS TRANSFER</v>
          </cell>
          <cell r="E1642" t="str">
            <v>40</v>
          </cell>
          <cell r="F1642" t="str">
            <v>00035841040621</v>
          </cell>
          <cell r="G1642" t="str">
            <v/>
          </cell>
          <cell r="H1642" t="str">
            <v>K180321003</v>
          </cell>
          <cell r="I1642" t="str">
            <v/>
          </cell>
          <cell r="J1642" t="str">
            <v/>
          </cell>
          <cell r="K1642" t="str">
            <v>865323-0003-ADHESIVECARTONIZER / WRAPPING APPL</v>
          </cell>
          <cell r="L1642">
            <v>37513</v>
          </cell>
          <cell r="M1642">
            <v>37513</v>
          </cell>
          <cell r="N1642" t="str">
            <v>USD</v>
          </cell>
          <cell r="O1642">
            <v>55</v>
          </cell>
          <cell r="P1642" t="str">
            <v>USD</v>
          </cell>
          <cell r="Q1642">
            <v>55</v>
          </cell>
        </row>
        <row r="1643">
          <cell r="A1643" t="str">
            <v>@01@</v>
          </cell>
          <cell r="B1643" t="str">
            <v>1800000160</v>
          </cell>
          <cell r="C1643" t="str">
            <v>ZM</v>
          </cell>
          <cell r="D1643" t="str">
            <v>MIMS TRANSFER</v>
          </cell>
          <cell r="E1643" t="str">
            <v>40</v>
          </cell>
          <cell r="F1643" t="str">
            <v>00035841040621</v>
          </cell>
          <cell r="G1643" t="str">
            <v/>
          </cell>
          <cell r="H1643" t="str">
            <v>K180321003</v>
          </cell>
          <cell r="I1643" t="str">
            <v/>
          </cell>
          <cell r="J1643" t="str">
            <v/>
          </cell>
          <cell r="K1643" t="str">
            <v>865501-0005-ADHESIVECARTONIZER / WRAPPING APPL</v>
          </cell>
          <cell r="L1643">
            <v>37513</v>
          </cell>
          <cell r="M1643">
            <v>37513</v>
          </cell>
          <cell r="N1643" t="str">
            <v>USD</v>
          </cell>
          <cell r="O1643">
            <v>55</v>
          </cell>
          <cell r="P1643" t="str">
            <v>USD</v>
          </cell>
          <cell r="Q1643">
            <v>55</v>
          </cell>
        </row>
        <row r="1644">
          <cell r="A1644" t="str">
            <v>@01@</v>
          </cell>
          <cell r="B1644" t="str">
            <v>1800000160</v>
          </cell>
          <cell r="C1644" t="str">
            <v>ZM</v>
          </cell>
          <cell r="D1644" t="str">
            <v>MIMS TRANSFER</v>
          </cell>
          <cell r="E1644" t="str">
            <v>40</v>
          </cell>
          <cell r="F1644" t="str">
            <v>00035841040621</v>
          </cell>
          <cell r="G1644" t="str">
            <v/>
          </cell>
          <cell r="H1644" t="str">
            <v>K180321003</v>
          </cell>
          <cell r="I1644" t="str">
            <v/>
          </cell>
          <cell r="J1644" t="str">
            <v/>
          </cell>
          <cell r="K1644" t="str">
            <v>865501-0006-ADHESIVEREAM WRAPPING APPL</v>
          </cell>
          <cell r="L1644">
            <v>37513</v>
          </cell>
          <cell r="M1644">
            <v>37513</v>
          </cell>
          <cell r="N1644" t="str">
            <v>USD</v>
          </cell>
          <cell r="O1644">
            <v>67.87</v>
          </cell>
          <cell r="P1644" t="str">
            <v>USD</v>
          </cell>
          <cell r="Q1644">
            <v>67.87</v>
          </cell>
        </row>
        <row r="1645">
          <cell r="A1645" t="str">
            <v>@01@</v>
          </cell>
          <cell r="B1645" t="str">
            <v>1800000166</v>
          </cell>
          <cell r="C1645" t="str">
            <v>ZM</v>
          </cell>
          <cell r="D1645" t="str">
            <v>MIMS TRANSFER</v>
          </cell>
          <cell r="E1645" t="str">
            <v>40</v>
          </cell>
          <cell r="F1645" t="str">
            <v>00035841040621</v>
          </cell>
          <cell r="G1645" t="str">
            <v/>
          </cell>
          <cell r="H1645" t="str">
            <v>K180321003</v>
          </cell>
          <cell r="I1645" t="str">
            <v/>
          </cell>
          <cell r="J1645" t="str">
            <v/>
          </cell>
          <cell r="K1645" t="str">
            <v>865824-0004-ADHESIVEREAM WRAPPING APPL</v>
          </cell>
          <cell r="L1645">
            <v>37516</v>
          </cell>
          <cell r="M1645">
            <v>37516</v>
          </cell>
          <cell r="N1645" t="str">
            <v>USD</v>
          </cell>
          <cell r="O1645">
            <v>67.87</v>
          </cell>
          <cell r="P1645" t="str">
            <v>USD</v>
          </cell>
          <cell r="Q1645">
            <v>67.87</v>
          </cell>
        </row>
        <row r="1646">
          <cell r="A1646" t="str">
            <v>@01@</v>
          </cell>
          <cell r="B1646" t="str">
            <v>1800000166</v>
          </cell>
          <cell r="C1646" t="str">
            <v>ZM</v>
          </cell>
          <cell r="D1646" t="str">
            <v>MIMS TRANSFER</v>
          </cell>
          <cell r="E1646" t="str">
            <v>40</v>
          </cell>
          <cell r="F1646" t="str">
            <v>00035841040621</v>
          </cell>
          <cell r="G1646" t="str">
            <v/>
          </cell>
          <cell r="H1646" t="str">
            <v>K180321003</v>
          </cell>
          <cell r="I1646" t="str">
            <v/>
          </cell>
          <cell r="J1646" t="str">
            <v/>
          </cell>
          <cell r="K1646" t="str">
            <v>865824-0005-ADHESIVECARTONIZER / WRAPPING APPL</v>
          </cell>
          <cell r="L1646">
            <v>37516</v>
          </cell>
          <cell r="M1646">
            <v>37516</v>
          </cell>
          <cell r="N1646" t="str">
            <v>USD</v>
          </cell>
          <cell r="O1646">
            <v>55</v>
          </cell>
          <cell r="P1646" t="str">
            <v>USD</v>
          </cell>
          <cell r="Q1646">
            <v>55</v>
          </cell>
        </row>
        <row r="1647">
          <cell r="A1647" t="str">
            <v>@01@</v>
          </cell>
          <cell r="B1647" t="str">
            <v>1800000166</v>
          </cell>
          <cell r="C1647" t="str">
            <v>ZM</v>
          </cell>
          <cell r="D1647" t="str">
            <v>MIMS TRANSFER</v>
          </cell>
          <cell r="E1647" t="str">
            <v>40</v>
          </cell>
          <cell r="F1647" t="str">
            <v>00035841040621</v>
          </cell>
          <cell r="G1647" t="str">
            <v/>
          </cell>
          <cell r="H1647" t="str">
            <v>K180321003</v>
          </cell>
          <cell r="I1647" t="str">
            <v/>
          </cell>
          <cell r="J1647" t="str">
            <v/>
          </cell>
          <cell r="K1647" t="str">
            <v>865823-0005-ADHESIVECARTONIZER / WRAPPING APPL</v>
          </cell>
          <cell r="L1647">
            <v>37516</v>
          </cell>
          <cell r="M1647">
            <v>37516</v>
          </cell>
          <cell r="N1647" t="str">
            <v>USD</v>
          </cell>
          <cell r="O1647">
            <v>110</v>
          </cell>
          <cell r="P1647" t="str">
            <v>USD</v>
          </cell>
          <cell r="Q1647">
            <v>110</v>
          </cell>
        </row>
        <row r="1648">
          <cell r="A1648" t="str">
            <v>@01@</v>
          </cell>
          <cell r="B1648" t="str">
            <v>1800000166</v>
          </cell>
          <cell r="C1648" t="str">
            <v>ZM</v>
          </cell>
          <cell r="D1648" t="str">
            <v>MIMS TRANSFER</v>
          </cell>
          <cell r="E1648" t="str">
            <v>40</v>
          </cell>
          <cell r="F1648" t="str">
            <v>00035841040621</v>
          </cell>
          <cell r="G1648" t="str">
            <v/>
          </cell>
          <cell r="H1648" t="str">
            <v>K180321003</v>
          </cell>
          <cell r="I1648" t="str">
            <v/>
          </cell>
          <cell r="J1648" t="str">
            <v/>
          </cell>
          <cell r="K1648" t="str">
            <v>866405-0005-ADHESIVEREAM WRAPPING APPL</v>
          </cell>
          <cell r="L1648">
            <v>37516</v>
          </cell>
          <cell r="M1648">
            <v>37516</v>
          </cell>
          <cell r="N1648" t="str">
            <v>USD</v>
          </cell>
          <cell r="O1648">
            <v>67.87</v>
          </cell>
          <cell r="P1648" t="str">
            <v>USD</v>
          </cell>
          <cell r="Q1648">
            <v>67.87</v>
          </cell>
        </row>
        <row r="1649">
          <cell r="A1649" t="str">
            <v>@01@</v>
          </cell>
          <cell r="B1649" t="str">
            <v>1800000166</v>
          </cell>
          <cell r="C1649" t="str">
            <v>ZM</v>
          </cell>
          <cell r="D1649" t="str">
            <v>MIMS TRANSFER</v>
          </cell>
          <cell r="E1649" t="str">
            <v>40</v>
          </cell>
          <cell r="F1649" t="str">
            <v>00035841040621</v>
          </cell>
          <cell r="G1649" t="str">
            <v/>
          </cell>
          <cell r="H1649" t="str">
            <v>K180321003</v>
          </cell>
          <cell r="I1649" t="str">
            <v/>
          </cell>
          <cell r="J1649" t="str">
            <v/>
          </cell>
          <cell r="K1649" t="str">
            <v>866411-0004-ADHESIVEREAM WRAPPING APPL</v>
          </cell>
          <cell r="L1649">
            <v>37516</v>
          </cell>
          <cell r="M1649">
            <v>37516</v>
          </cell>
          <cell r="N1649" t="str">
            <v>USD</v>
          </cell>
          <cell r="O1649">
            <v>67.87</v>
          </cell>
          <cell r="P1649" t="str">
            <v>USD</v>
          </cell>
          <cell r="Q1649">
            <v>67.87</v>
          </cell>
        </row>
        <row r="1650">
          <cell r="A1650" t="str">
            <v>@01@</v>
          </cell>
          <cell r="B1650" t="str">
            <v>1800000166</v>
          </cell>
          <cell r="C1650" t="str">
            <v>ZM</v>
          </cell>
          <cell r="D1650" t="str">
            <v>MIMS TRANSFER</v>
          </cell>
          <cell r="E1650" t="str">
            <v>40</v>
          </cell>
          <cell r="F1650" t="str">
            <v>00035841040621</v>
          </cell>
          <cell r="G1650" t="str">
            <v/>
          </cell>
          <cell r="H1650" t="str">
            <v>K180321003</v>
          </cell>
          <cell r="I1650" t="str">
            <v/>
          </cell>
          <cell r="J1650" t="str">
            <v/>
          </cell>
          <cell r="K1650" t="str">
            <v>866462-0003-ADHESIVEREAM WRAPPING APPL</v>
          </cell>
          <cell r="L1650">
            <v>37516</v>
          </cell>
          <cell r="M1650">
            <v>37516</v>
          </cell>
          <cell r="N1650" t="str">
            <v>USD</v>
          </cell>
          <cell r="O1650">
            <v>67.87</v>
          </cell>
          <cell r="P1650" t="str">
            <v>USD</v>
          </cell>
          <cell r="Q1650">
            <v>67.87</v>
          </cell>
        </row>
        <row r="1651">
          <cell r="A1651" t="str">
            <v>@01@</v>
          </cell>
          <cell r="B1651" t="str">
            <v>1800000166</v>
          </cell>
          <cell r="C1651" t="str">
            <v>ZM</v>
          </cell>
          <cell r="D1651" t="str">
            <v>MIMS TRANSFER</v>
          </cell>
          <cell r="E1651" t="str">
            <v>40</v>
          </cell>
          <cell r="F1651" t="str">
            <v>00035841040621</v>
          </cell>
          <cell r="G1651" t="str">
            <v/>
          </cell>
          <cell r="H1651" t="str">
            <v>K180321003</v>
          </cell>
          <cell r="I1651" t="str">
            <v/>
          </cell>
          <cell r="J1651" t="str">
            <v/>
          </cell>
          <cell r="K1651" t="str">
            <v>866462-0004-ADHESIVECARTONIZER / WRAPPING APPL</v>
          </cell>
          <cell r="L1651">
            <v>37516</v>
          </cell>
          <cell r="M1651">
            <v>37516</v>
          </cell>
          <cell r="N1651" t="str">
            <v>USD</v>
          </cell>
          <cell r="O1651">
            <v>55</v>
          </cell>
          <cell r="P1651" t="str">
            <v>USD</v>
          </cell>
          <cell r="Q1651">
            <v>55</v>
          </cell>
        </row>
        <row r="1652">
          <cell r="A1652" t="str">
            <v>@01@</v>
          </cell>
          <cell r="B1652" t="str">
            <v>1800000170</v>
          </cell>
          <cell r="C1652" t="str">
            <v>ZM</v>
          </cell>
          <cell r="D1652" t="str">
            <v>MIMS TRANSFER</v>
          </cell>
          <cell r="E1652" t="str">
            <v>40</v>
          </cell>
          <cell r="F1652" t="str">
            <v>00035841040621</v>
          </cell>
          <cell r="G1652" t="str">
            <v/>
          </cell>
          <cell r="H1652" t="str">
            <v>K180321003</v>
          </cell>
          <cell r="I1652" t="str">
            <v/>
          </cell>
          <cell r="J1652" t="str">
            <v/>
          </cell>
          <cell r="K1652" t="str">
            <v>866854-0004-ADHESIVECARTONIZER / WRAPPING APPL</v>
          </cell>
          <cell r="L1652">
            <v>37518</v>
          </cell>
          <cell r="M1652">
            <v>37518</v>
          </cell>
          <cell r="N1652" t="str">
            <v>USD</v>
          </cell>
          <cell r="O1652">
            <v>55</v>
          </cell>
          <cell r="P1652" t="str">
            <v>USD</v>
          </cell>
          <cell r="Q1652">
            <v>55</v>
          </cell>
        </row>
        <row r="1653">
          <cell r="A1653" t="str">
            <v>@01@</v>
          </cell>
          <cell r="B1653" t="str">
            <v>1800000170</v>
          </cell>
          <cell r="C1653" t="str">
            <v>ZM</v>
          </cell>
          <cell r="D1653" t="str">
            <v>MIMS TRANSFER</v>
          </cell>
          <cell r="E1653" t="str">
            <v>40</v>
          </cell>
          <cell r="F1653" t="str">
            <v>00035841040621</v>
          </cell>
          <cell r="G1653" t="str">
            <v/>
          </cell>
          <cell r="H1653" t="str">
            <v>K180321003</v>
          </cell>
          <cell r="I1653" t="str">
            <v/>
          </cell>
          <cell r="J1653" t="str">
            <v/>
          </cell>
          <cell r="K1653" t="str">
            <v>866854-0005-ADHESIVEREAM WRAPPING APPL</v>
          </cell>
          <cell r="L1653">
            <v>37518</v>
          </cell>
          <cell r="M1653">
            <v>37518</v>
          </cell>
          <cell r="N1653" t="str">
            <v>USD</v>
          </cell>
          <cell r="O1653">
            <v>67.87</v>
          </cell>
          <cell r="P1653" t="str">
            <v>USD</v>
          </cell>
          <cell r="Q1653">
            <v>67.87</v>
          </cell>
        </row>
        <row r="1654">
          <cell r="A1654" t="str">
            <v>@01@</v>
          </cell>
          <cell r="B1654" t="str">
            <v>1800000170</v>
          </cell>
          <cell r="C1654" t="str">
            <v>ZM</v>
          </cell>
          <cell r="D1654" t="str">
            <v>MIMS TRANSFER</v>
          </cell>
          <cell r="E1654" t="str">
            <v>40</v>
          </cell>
          <cell r="F1654" t="str">
            <v>00035841040621</v>
          </cell>
          <cell r="G1654" t="str">
            <v/>
          </cell>
          <cell r="H1654" t="str">
            <v>K180321003</v>
          </cell>
          <cell r="I1654" t="str">
            <v/>
          </cell>
          <cell r="J1654" t="str">
            <v/>
          </cell>
          <cell r="K1654" t="str">
            <v>866851-0003-ADHESIVEREAM WRAPPING APPL</v>
          </cell>
          <cell r="L1654">
            <v>37518</v>
          </cell>
          <cell r="M1654">
            <v>37518</v>
          </cell>
          <cell r="N1654" t="str">
            <v>USD</v>
          </cell>
          <cell r="O1654">
            <v>135.74</v>
          </cell>
          <cell r="P1654" t="str">
            <v>USD</v>
          </cell>
          <cell r="Q1654">
            <v>135.74</v>
          </cell>
        </row>
        <row r="1655">
          <cell r="A1655" t="str">
            <v>@01@</v>
          </cell>
          <cell r="B1655" t="str">
            <v>1800000172</v>
          </cell>
          <cell r="C1655" t="str">
            <v>ZM</v>
          </cell>
          <cell r="D1655" t="str">
            <v>MIMS TRANSFER</v>
          </cell>
          <cell r="E1655" t="str">
            <v>40</v>
          </cell>
          <cell r="F1655" t="str">
            <v>00035841040621</v>
          </cell>
          <cell r="G1655" t="str">
            <v/>
          </cell>
          <cell r="H1655" t="str">
            <v>K180321003</v>
          </cell>
          <cell r="I1655" t="str">
            <v/>
          </cell>
          <cell r="J1655" t="str">
            <v/>
          </cell>
          <cell r="K1655" t="str">
            <v>867472-0005-ADHESIVEREAM WRAPPING APPL</v>
          </cell>
          <cell r="L1655">
            <v>37519</v>
          </cell>
          <cell r="M1655">
            <v>37519</v>
          </cell>
          <cell r="N1655" t="str">
            <v>USD</v>
          </cell>
          <cell r="O1655">
            <v>67.87</v>
          </cell>
          <cell r="P1655" t="str">
            <v>USD</v>
          </cell>
          <cell r="Q1655">
            <v>67.87</v>
          </cell>
        </row>
        <row r="1656">
          <cell r="A1656" t="str">
            <v>@01@</v>
          </cell>
          <cell r="B1656" t="str">
            <v>1800000172</v>
          </cell>
          <cell r="C1656" t="str">
            <v>ZM</v>
          </cell>
          <cell r="D1656" t="str">
            <v>MIMS TRANSFER</v>
          </cell>
          <cell r="E1656" t="str">
            <v>40</v>
          </cell>
          <cell r="F1656" t="str">
            <v>00035841040621</v>
          </cell>
          <cell r="G1656" t="str">
            <v/>
          </cell>
          <cell r="H1656" t="str">
            <v>K180321003</v>
          </cell>
          <cell r="I1656" t="str">
            <v/>
          </cell>
          <cell r="J1656" t="str">
            <v/>
          </cell>
          <cell r="K1656" t="str">
            <v>867472-0006-ADHESIVECARTONIZER / WRAPPING APPL</v>
          </cell>
          <cell r="L1656">
            <v>37519</v>
          </cell>
          <cell r="M1656">
            <v>37519</v>
          </cell>
          <cell r="N1656" t="str">
            <v>USD</v>
          </cell>
          <cell r="O1656">
            <v>55</v>
          </cell>
          <cell r="P1656" t="str">
            <v>USD</v>
          </cell>
          <cell r="Q1656">
            <v>55</v>
          </cell>
        </row>
        <row r="1657">
          <cell r="A1657" t="str">
            <v>@01@</v>
          </cell>
          <cell r="B1657" t="str">
            <v>1800000172</v>
          </cell>
          <cell r="C1657" t="str">
            <v>ZM</v>
          </cell>
          <cell r="D1657" t="str">
            <v>MIMS TRANSFER</v>
          </cell>
          <cell r="E1657" t="str">
            <v>40</v>
          </cell>
          <cell r="F1657" t="str">
            <v>00035841040621</v>
          </cell>
          <cell r="G1657" t="str">
            <v/>
          </cell>
          <cell r="H1657" t="str">
            <v>K180321003</v>
          </cell>
          <cell r="I1657" t="str">
            <v/>
          </cell>
          <cell r="J1657" t="str">
            <v/>
          </cell>
          <cell r="K1657" t="str">
            <v>867480-0004-ADHESIVECARTONIZER / WRAPPING APPL</v>
          </cell>
          <cell r="L1657">
            <v>37519</v>
          </cell>
          <cell r="M1657">
            <v>37519</v>
          </cell>
          <cell r="N1657" t="str">
            <v>USD</v>
          </cell>
          <cell r="O1657">
            <v>110</v>
          </cell>
          <cell r="P1657" t="str">
            <v>USD</v>
          </cell>
          <cell r="Q1657">
            <v>110</v>
          </cell>
        </row>
        <row r="1658">
          <cell r="A1658" t="str">
            <v>@01@</v>
          </cell>
          <cell r="B1658" t="str">
            <v>1800000172</v>
          </cell>
          <cell r="C1658" t="str">
            <v>ZM</v>
          </cell>
          <cell r="D1658" t="str">
            <v>MIMS TRANSFER</v>
          </cell>
          <cell r="E1658" t="str">
            <v>40</v>
          </cell>
          <cell r="F1658" t="str">
            <v>00035841040621</v>
          </cell>
          <cell r="G1658" t="str">
            <v/>
          </cell>
          <cell r="H1658" t="str">
            <v>K180321003</v>
          </cell>
          <cell r="I1658" t="str">
            <v/>
          </cell>
          <cell r="J1658" t="str">
            <v/>
          </cell>
          <cell r="K1658" t="str">
            <v>867480-0005-ADHESIVEREAM WRAPPING APPL</v>
          </cell>
          <cell r="L1658">
            <v>37519</v>
          </cell>
          <cell r="M1658">
            <v>37519</v>
          </cell>
          <cell r="N1658" t="str">
            <v>USD</v>
          </cell>
          <cell r="O1658">
            <v>135.74</v>
          </cell>
          <cell r="P1658" t="str">
            <v>USD</v>
          </cell>
          <cell r="Q1658">
            <v>135.74</v>
          </cell>
        </row>
        <row r="1659">
          <cell r="A1659" t="str">
            <v>@01@</v>
          </cell>
          <cell r="B1659" t="str">
            <v>1800000175</v>
          </cell>
          <cell r="C1659" t="str">
            <v>ZM</v>
          </cell>
          <cell r="D1659" t="str">
            <v>MIMS TRANSFER</v>
          </cell>
          <cell r="E1659" t="str">
            <v>40</v>
          </cell>
          <cell r="F1659" t="str">
            <v>00035841040621</v>
          </cell>
          <cell r="G1659" t="str">
            <v/>
          </cell>
          <cell r="H1659" t="str">
            <v>K180321003</v>
          </cell>
          <cell r="I1659" t="str">
            <v/>
          </cell>
          <cell r="J1659" t="str">
            <v/>
          </cell>
          <cell r="K1659" t="str">
            <v>868395-0005-ADHESIVEREAM WRAPPING APPL</v>
          </cell>
          <cell r="L1659">
            <v>37520</v>
          </cell>
          <cell r="M1659">
            <v>37520</v>
          </cell>
          <cell r="N1659" t="str">
            <v>USD</v>
          </cell>
          <cell r="O1659">
            <v>67.87</v>
          </cell>
          <cell r="P1659" t="str">
            <v>USD</v>
          </cell>
          <cell r="Q1659">
            <v>67.87</v>
          </cell>
        </row>
        <row r="1660">
          <cell r="A1660" t="str">
            <v>@01@</v>
          </cell>
          <cell r="B1660" t="str">
            <v>1800000175</v>
          </cell>
          <cell r="C1660" t="str">
            <v>ZM</v>
          </cell>
          <cell r="D1660" t="str">
            <v>MIMS TRANSFER</v>
          </cell>
          <cell r="E1660" t="str">
            <v>40</v>
          </cell>
          <cell r="F1660" t="str">
            <v>00035841040621</v>
          </cell>
          <cell r="G1660" t="str">
            <v/>
          </cell>
          <cell r="H1660" t="str">
            <v>K180321003</v>
          </cell>
          <cell r="I1660" t="str">
            <v/>
          </cell>
          <cell r="J1660" t="str">
            <v/>
          </cell>
          <cell r="K1660" t="str">
            <v>868478-0005-ADHESIVEREAM WRAPPING APPL</v>
          </cell>
          <cell r="L1660">
            <v>37520</v>
          </cell>
          <cell r="M1660">
            <v>37520</v>
          </cell>
          <cell r="N1660" t="str">
            <v>USD</v>
          </cell>
          <cell r="O1660">
            <v>135.74</v>
          </cell>
          <cell r="P1660" t="str">
            <v>USD</v>
          </cell>
          <cell r="Q1660">
            <v>135.74</v>
          </cell>
        </row>
        <row r="1661">
          <cell r="A1661" t="str">
            <v>@01@</v>
          </cell>
          <cell r="B1661" t="str">
            <v>1800000175</v>
          </cell>
          <cell r="C1661" t="str">
            <v>ZM</v>
          </cell>
          <cell r="D1661" t="str">
            <v>MIMS TRANSFER</v>
          </cell>
          <cell r="E1661" t="str">
            <v>40</v>
          </cell>
          <cell r="F1661" t="str">
            <v>00035841040621</v>
          </cell>
          <cell r="G1661" t="str">
            <v/>
          </cell>
          <cell r="H1661" t="str">
            <v>K180321003</v>
          </cell>
          <cell r="I1661" t="str">
            <v/>
          </cell>
          <cell r="J1661" t="str">
            <v/>
          </cell>
          <cell r="K1661" t="str">
            <v>868478-0006-ADHESIVECARTONIZER / WRAPPING APPL</v>
          </cell>
          <cell r="L1661">
            <v>37520</v>
          </cell>
          <cell r="M1661">
            <v>37520</v>
          </cell>
          <cell r="N1661" t="str">
            <v>USD</v>
          </cell>
          <cell r="O1661">
            <v>110</v>
          </cell>
          <cell r="P1661" t="str">
            <v>USD</v>
          </cell>
          <cell r="Q1661">
            <v>110</v>
          </cell>
        </row>
        <row r="1662">
          <cell r="A1662" t="str">
            <v>@01@</v>
          </cell>
          <cell r="B1662" t="str">
            <v>1800000182</v>
          </cell>
          <cell r="C1662" t="str">
            <v>ZM</v>
          </cell>
          <cell r="D1662" t="str">
            <v>MIMS TRANSFER</v>
          </cell>
          <cell r="E1662" t="str">
            <v>40</v>
          </cell>
          <cell r="F1662" t="str">
            <v>00035841040621</v>
          </cell>
          <cell r="G1662" t="str">
            <v/>
          </cell>
          <cell r="H1662" t="str">
            <v>K180321003</v>
          </cell>
          <cell r="I1662" t="str">
            <v/>
          </cell>
          <cell r="J1662" t="str">
            <v/>
          </cell>
          <cell r="K1662" t="str">
            <v>869428-0004-ADHESIVECARTONIZER / WRAPPING APPL</v>
          </cell>
          <cell r="L1662">
            <v>37523</v>
          </cell>
          <cell r="M1662">
            <v>37523</v>
          </cell>
          <cell r="N1662" t="str">
            <v>USD</v>
          </cell>
          <cell r="O1662">
            <v>55</v>
          </cell>
          <cell r="P1662" t="str">
            <v>USD</v>
          </cell>
          <cell r="Q1662">
            <v>55</v>
          </cell>
        </row>
        <row r="1663">
          <cell r="A1663" t="str">
            <v>@01@</v>
          </cell>
          <cell r="B1663" t="str">
            <v>1800000182</v>
          </cell>
          <cell r="C1663" t="str">
            <v>ZM</v>
          </cell>
          <cell r="D1663" t="str">
            <v>MIMS TRANSFER</v>
          </cell>
          <cell r="E1663" t="str">
            <v>40</v>
          </cell>
          <cell r="F1663" t="str">
            <v>00035841040621</v>
          </cell>
          <cell r="G1663" t="str">
            <v/>
          </cell>
          <cell r="H1663" t="str">
            <v>K180321003</v>
          </cell>
          <cell r="I1663" t="str">
            <v/>
          </cell>
          <cell r="J1663" t="str">
            <v/>
          </cell>
          <cell r="K1663" t="str">
            <v>869455-0006-ADHESIVEREAM WRAPPING APPL</v>
          </cell>
          <cell r="L1663">
            <v>37523</v>
          </cell>
          <cell r="M1663">
            <v>37523</v>
          </cell>
          <cell r="N1663" t="str">
            <v>USD</v>
          </cell>
          <cell r="O1663">
            <v>135.74</v>
          </cell>
          <cell r="P1663" t="str">
            <v>USD</v>
          </cell>
          <cell r="Q1663">
            <v>135.74</v>
          </cell>
        </row>
        <row r="1664">
          <cell r="A1664" t="str">
            <v>@01@</v>
          </cell>
          <cell r="B1664" t="str">
            <v>1800000182</v>
          </cell>
          <cell r="C1664" t="str">
            <v>ZM</v>
          </cell>
          <cell r="D1664" t="str">
            <v>MIMS TRANSFER</v>
          </cell>
          <cell r="E1664" t="str">
            <v>40</v>
          </cell>
          <cell r="F1664" t="str">
            <v>00035841040621</v>
          </cell>
          <cell r="G1664" t="str">
            <v/>
          </cell>
          <cell r="H1664" t="str">
            <v>K180321003</v>
          </cell>
          <cell r="I1664" t="str">
            <v/>
          </cell>
          <cell r="J1664" t="str">
            <v/>
          </cell>
          <cell r="K1664" t="str">
            <v>869455-0007-ADHESIVECARTONIZER / WRAPPING APPL</v>
          </cell>
          <cell r="L1664">
            <v>37523</v>
          </cell>
          <cell r="M1664">
            <v>37523</v>
          </cell>
          <cell r="N1664" t="str">
            <v>USD</v>
          </cell>
          <cell r="O1664">
            <v>110</v>
          </cell>
          <cell r="P1664" t="str">
            <v>USD</v>
          </cell>
          <cell r="Q1664">
            <v>110</v>
          </cell>
        </row>
        <row r="1665">
          <cell r="A1665" t="str">
            <v>@01@</v>
          </cell>
          <cell r="B1665" t="str">
            <v>1800000182</v>
          </cell>
          <cell r="C1665" t="str">
            <v>ZM</v>
          </cell>
          <cell r="D1665" t="str">
            <v>MIMS TRANSFER</v>
          </cell>
          <cell r="E1665" t="str">
            <v>40</v>
          </cell>
          <cell r="F1665" t="str">
            <v>00035841040621</v>
          </cell>
          <cell r="G1665" t="str">
            <v/>
          </cell>
          <cell r="H1665" t="str">
            <v>K180321003</v>
          </cell>
          <cell r="I1665" t="str">
            <v/>
          </cell>
          <cell r="J1665" t="str">
            <v/>
          </cell>
          <cell r="K1665" t="str">
            <v>869483-0004-ADHESIVECARTONIZER / WRAPPING APPL</v>
          </cell>
          <cell r="L1665">
            <v>37523</v>
          </cell>
          <cell r="M1665">
            <v>37523</v>
          </cell>
          <cell r="N1665" t="str">
            <v>USD</v>
          </cell>
          <cell r="O1665">
            <v>110</v>
          </cell>
          <cell r="P1665" t="str">
            <v>USD</v>
          </cell>
          <cell r="Q1665">
            <v>110</v>
          </cell>
        </row>
        <row r="1666">
          <cell r="A1666" t="str">
            <v>@01@</v>
          </cell>
          <cell r="B1666" t="str">
            <v>1800000182</v>
          </cell>
          <cell r="C1666" t="str">
            <v>ZM</v>
          </cell>
          <cell r="D1666" t="str">
            <v>MIMS TRANSFER</v>
          </cell>
          <cell r="E1666" t="str">
            <v>40</v>
          </cell>
          <cell r="F1666" t="str">
            <v>00035841040621</v>
          </cell>
          <cell r="G1666" t="str">
            <v/>
          </cell>
          <cell r="H1666" t="str">
            <v>K180321003</v>
          </cell>
          <cell r="I1666" t="str">
            <v/>
          </cell>
          <cell r="J1666" t="str">
            <v/>
          </cell>
          <cell r="K1666" t="str">
            <v>869483-0005-ADHESIVEREAM WRAPPING APPL</v>
          </cell>
          <cell r="L1666">
            <v>37523</v>
          </cell>
          <cell r="M1666">
            <v>37523</v>
          </cell>
          <cell r="N1666" t="str">
            <v>USD</v>
          </cell>
          <cell r="O1666">
            <v>67.87</v>
          </cell>
          <cell r="P1666" t="str">
            <v>USD</v>
          </cell>
          <cell r="Q1666">
            <v>67.87</v>
          </cell>
        </row>
        <row r="1667">
          <cell r="A1667" t="str">
            <v>@01@</v>
          </cell>
          <cell r="B1667" t="str">
            <v>1800000182</v>
          </cell>
          <cell r="C1667" t="str">
            <v>ZM</v>
          </cell>
          <cell r="D1667" t="str">
            <v>MIMS TRANSFER</v>
          </cell>
          <cell r="E1667" t="str">
            <v>40</v>
          </cell>
          <cell r="F1667" t="str">
            <v>00035841040621</v>
          </cell>
          <cell r="G1667" t="str">
            <v/>
          </cell>
          <cell r="H1667" t="str">
            <v>K180321003</v>
          </cell>
          <cell r="I1667" t="str">
            <v/>
          </cell>
          <cell r="J1667" t="str">
            <v/>
          </cell>
          <cell r="K1667" t="str">
            <v>869490-0004-ADHESIVEREAM WRAPPING APPL</v>
          </cell>
          <cell r="L1667">
            <v>37523</v>
          </cell>
          <cell r="M1667">
            <v>37523</v>
          </cell>
          <cell r="N1667" t="str">
            <v>USD</v>
          </cell>
          <cell r="O1667">
            <v>67.87</v>
          </cell>
          <cell r="P1667" t="str">
            <v>USD</v>
          </cell>
          <cell r="Q1667">
            <v>67.87</v>
          </cell>
        </row>
        <row r="1668">
          <cell r="A1668" t="str">
            <v>@01@</v>
          </cell>
          <cell r="B1668" t="str">
            <v>1800000182</v>
          </cell>
          <cell r="C1668" t="str">
            <v>ZM</v>
          </cell>
          <cell r="D1668" t="str">
            <v>MIMS TRANSFER</v>
          </cell>
          <cell r="E1668" t="str">
            <v>40</v>
          </cell>
          <cell r="F1668" t="str">
            <v>00035841040621</v>
          </cell>
          <cell r="G1668" t="str">
            <v/>
          </cell>
          <cell r="H1668" t="str">
            <v>K180321003</v>
          </cell>
          <cell r="I1668" t="str">
            <v/>
          </cell>
          <cell r="J1668" t="str">
            <v/>
          </cell>
          <cell r="K1668" t="str">
            <v>869490-0005-ADHESIVECARTONIZER / WRAPPING APPL</v>
          </cell>
          <cell r="L1668">
            <v>37523</v>
          </cell>
          <cell r="M1668">
            <v>37523</v>
          </cell>
          <cell r="N1668" t="str">
            <v>USD</v>
          </cell>
          <cell r="O1668">
            <v>55</v>
          </cell>
          <cell r="P1668" t="str">
            <v>USD</v>
          </cell>
          <cell r="Q1668">
            <v>55</v>
          </cell>
        </row>
        <row r="1669">
          <cell r="A1669" t="str">
            <v>@01@</v>
          </cell>
          <cell r="B1669" t="str">
            <v>1800000182</v>
          </cell>
          <cell r="C1669" t="str">
            <v>ZM</v>
          </cell>
          <cell r="D1669" t="str">
            <v>MIMS TRANSFER</v>
          </cell>
          <cell r="E1669" t="str">
            <v>40</v>
          </cell>
          <cell r="F1669" t="str">
            <v>00035841040621</v>
          </cell>
          <cell r="G1669" t="str">
            <v/>
          </cell>
          <cell r="H1669" t="str">
            <v>K180321003</v>
          </cell>
          <cell r="I1669" t="str">
            <v/>
          </cell>
          <cell r="J1669" t="str">
            <v/>
          </cell>
          <cell r="K1669" t="str">
            <v>869515-0004-ADHESIVECARTONIZER / WRAPPING APPL</v>
          </cell>
          <cell r="L1669">
            <v>37523</v>
          </cell>
          <cell r="M1669">
            <v>37523</v>
          </cell>
          <cell r="N1669" t="str">
            <v>USD</v>
          </cell>
          <cell r="O1669">
            <v>55</v>
          </cell>
          <cell r="P1669" t="str">
            <v>USD</v>
          </cell>
          <cell r="Q1669">
            <v>55</v>
          </cell>
        </row>
        <row r="1670">
          <cell r="A1670" t="str">
            <v>@01@</v>
          </cell>
          <cell r="B1670" t="str">
            <v>1800000182</v>
          </cell>
          <cell r="C1670" t="str">
            <v>ZM</v>
          </cell>
          <cell r="D1670" t="str">
            <v>MIMS TRANSFER</v>
          </cell>
          <cell r="E1670" t="str">
            <v>40</v>
          </cell>
          <cell r="F1670" t="str">
            <v>00035841040621</v>
          </cell>
          <cell r="G1670" t="str">
            <v/>
          </cell>
          <cell r="H1670" t="str">
            <v>K180321003</v>
          </cell>
          <cell r="I1670" t="str">
            <v/>
          </cell>
          <cell r="J1670" t="str">
            <v/>
          </cell>
          <cell r="K1670" t="str">
            <v>869515-0005-ADHESIVEREAM WRAPPING APPL</v>
          </cell>
          <cell r="L1670">
            <v>37523</v>
          </cell>
          <cell r="M1670">
            <v>37523</v>
          </cell>
          <cell r="N1670" t="str">
            <v>USD</v>
          </cell>
          <cell r="O1670">
            <v>67.87</v>
          </cell>
          <cell r="P1670" t="str">
            <v>USD</v>
          </cell>
          <cell r="Q1670">
            <v>67.87</v>
          </cell>
        </row>
        <row r="1671">
          <cell r="A1671" t="str">
            <v>@01@</v>
          </cell>
          <cell r="B1671" t="str">
            <v>1800000182</v>
          </cell>
          <cell r="C1671" t="str">
            <v>ZM</v>
          </cell>
          <cell r="D1671" t="str">
            <v>MIMS TRANSFER</v>
          </cell>
          <cell r="E1671" t="str">
            <v>40</v>
          </cell>
          <cell r="F1671" t="str">
            <v>00035841040621</v>
          </cell>
          <cell r="G1671" t="str">
            <v/>
          </cell>
          <cell r="H1671" t="str">
            <v>K180321003</v>
          </cell>
          <cell r="I1671" t="str">
            <v/>
          </cell>
          <cell r="J1671" t="str">
            <v/>
          </cell>
          <cell r="K1671" t="str">
            <v>869521-0004-ADHESIVEREAM WRAPPING APPL</v>
          </cell>
          <cell r="L1671">
            <v>37523</v>
          </cell>
          <cell r="M1671">
            <v>37523</v>
          </cell>
          <cell r="N1671" t="str">
            <v>USD</v>
          </cell>
          <cell r="O1671">
            <v>135.74</v>
          </cell>
          <cell r="P1671" t="str">
            <v>USD</v>
          </cell>
          <cell r="Q1671">
            <v>135.74</v>
          </cell>
        </row>
        <row r="1672">
          <cell r="A1672" t="str">
            <v>@01@</v>
          </cell>
          <cell r="B1672" t="str">
            <v>1800000182</v>
          </cell>
          <cell r="C1672" t="str">
            <v>ZM</v>
          </cell>
          <cell r="D1672" t="str">
            <v>MIMS TRANSFER</v>
          </cell>
          <cell r="E1672" t="str">
            <v>40</v>
          </cell>
          <cell r="F1672" t="str">
            <v>00035841040621</v>
          </cell>
          <cell r="G1672" t="str">
            <v/>
          </cell>
          <cell r="H1672" t="str">
            <v>K180321003</v>
          </cell>
          <cell r="I1672" t="str">
            <v/>
          </cell>
          <cell r="J1672" t="str">
            <v/>
          </cell>
          <cell r="K1672" t="str">
            <v>869521-0005-ADHESIVECARTONIZER / WRAPPING APPL</v>
          </cell>
          <cell r="L1672">
            <v>37523</v>
          </cell>
          <cell r="M1672">
            <v>37523</v>
          </cell>
          <cell r="N1672" t="str">
            <v>USD</v>
          </cell>
          <cell r="O1672">
            <v>110</v>
          </cell>
          <cell r="P1672" t="str">
            <v>USD</v>
          </cell>
          <cell r="Q1672">
            <v>110</v>
          </cell>
        </row>
        <row r="1673">
          <cell r="A1673" t="str">
            <v>@01@</v>
          </cell>
          <cell r="B1673" t="str">
            <v>1800000185</v>
          </cell>
          <cell r="C1673" t="str">
            <v>ZM</v>
          </cell>
          <cell r="D1673" t="str">
            <v>MIMS TRANSFER</v>
          </cell>
          <cell r="E1673" t="str">
            <v>40</v>
          </cell>
          <cell r="F1673" t="str">
            <v>00035841040621</v>
          </cell>
          <cell r="G1673" t="str">
            <v/>
          </cell>
          <cell r="H1673" t="str">
            <v>K180321003</v>
          </cell>
          <cell r="I1673" t="str">
            <v/>
          </cell>
          <cell r="J1673" t="str">
            <v/>
          </cell>
          <cell r="K1673" t="str">
            <v>868143-0005-ADHESIVEREAM WRAPPING APPL</v>
          </cell>
          <cell r="L1673">
            <v>37524</v>
          </cell>
          <cell r="M1673">
            <v>37524</v>
          </cell>
          <cell r="N1673" t="str">
            <v>USD</v>
          </cell>
          <cell r="O1673">
            <v>135.74</v>
          </cell>
          <cell r="P1673" t="str">
            <v>USD</v>
          </cell>
          <cell r="Q1673">
            <v>135.74</v>
          </cell>
        </row>
        <row r="1674">
          <cell r="A1674" t="str">
            <v>@01@</v>
          </cell>
          <cell r="B1674" t="str">
            <v>1800000185</v>
          </cell>
          <cell r="C1674" t="str">
            <v>ZM</v>
          </cell>
          <cell r="D1674" t="str">
            <v>MIMS TRANSFER</v>
          </cell>
          <cell r="E1674" t="str">
            <v>40</v>
          </cell>
          <cell r="F1674" t="str">
            <v>00035841040621</v>
          </cell>
          <cell r="G1674" t="str">
            <v/>
          </cell>
          <cell r="H1674" t="str">
            <v>K180321003</v>
          </cell>
          <cell r="I1674" t="str">
            <v/>
          </cell>
          <cell r="J1674" t="str">
            <v/>
          </cell>
          <cell r="K1674" t="str">
            <v>868143-0006-ADHESIVECARTONIZER / WRAPPING APPL</v>
          </cell>
          <cell r="L1674">
            <v>37524</v>
          </cell>
          <cell r="M1674">
            <v>37524</v>
          </cell>
          <cell r="N1674" t="str">
            <v>USD</v>
          </cell>
          <cell r="O1674">
            <v>110</v>
          </cell>
          <cell r="P1674" t="str">
            <v>USD</v>
          </cell>
          <cell r="Q1674">
            <v>110</v>
          </cell>
        </row>
        <row r="1675">
          <cell r="A1675" t="str">
            <v>@01@</v>
          </cell>
          <cell r="B1675" t="str">
            <v>1800000189</v>
          </cell>
          <cell r="C1675" t="str">
            <v>ZM</v>
          </cell>
          <cell r="D1675" t="str">
            <v>MIMS TRANSFER</v>
          </cell>
          <cell r="E1675" t="str">
            <v>40</v>
          </cell>
          <cell r="F1675" t="str">
            <v>00035841040621</v>
          </cell>
          <cell r="G1675" t="str">
            <v/>
          </cell>
          <cell r="H1675" t="str">
            <v>K180321003</v>
          </cell>
          <cell r="I1675" t="str">
            <v/>
          </cell>
          <cell r="J1675" t="str">
            <v/>
          </cell>
          <cell r="K1675" t="str">
            <v>870999-0004-ADHESIVECARTONIZER / WRAPPING APPL</v>
          </cell>
          <cell r="L1675">
            <v>37526</v>
          </cell>
          <cell r="M1675">
            <v>37526</v>
          </cell>
          <cell r="N1675" t="str">
            <v>USD</v>
          </cell>
          <cell r="O1675">
            <v>110</v>
          </cell>
          <cell r="P1675" t="str">
            <v>USD</v>
          </cell>
          <cell r="Q1675">
            <v>110</v>
          </cell>
        </row>
        <row r="1676">
          <cell r="A1676" t="str">
            <v>@01@</v>
          </cell>
          <cell r="B1676" t="str">
            <v>1800000189</v>
          </cell>
          <cell r="C1676" t="str">
            <v>ZM</v>
          </cell>
          <cell r="D1676" t="str">
            <v>MIMS TRANSFER</v>
          </cell>
          <cell r="E1676" t="str">
            <v>40</v>
          </cell>
          <cell r="F1676" t="str">
            <v>00035841040621</v>
          </cell>
          <cell r="G1676" t="str">
            <v/>
          </cell>
          <cell r="H1676" t="str">
            <v>K180321003</v>
          </cell>
          <cell r="I1676" t="str">
            <v/>
          </cell>
          <cell r="J1676" t="str">
            <v/>
          </cell>
          <cell r="K1676" t="str">
            <v>870999-0005-ADHESIVEREAM WRAPPING APPL</v>
          </cell>
          <cell r="L1676">
            <v>37526</v>
          </cell>
          <cell r="M1676">
            <v>37526</v>
          </cell>
          <cell r="N1676" t="str">
            <v>USD</v>
          </cell>
          <cell r="O1676">
            <v>135.74</v>
          </cell>
          <cell r="P1676" t="str">
            <v>USD</v>
          </cell>
          <cell r="Q1676">
            <v>135.74</v>
          </cell>
        </row>
        <row r="1677">
          <cell r="A1677" t="str">
            <v>@01@</v>
          </cell>
          <cell r="B1677" t="str">
            <v>1800000189</v>
          </cell>
          <cell r="C1677" t="str">
            <v>ZM</v>
          </cell>
          <cell r="D1677" t="str">
            <v>MIMS TRANSFER</v>
          </cell>
          <cell r="E1677" t="str">
            <v>40</v>
          </cell>
          <cell r="F1677" t="str">
            <v>00035841040621</v>
          </cell>
          <cell r="G1677" t="str">
            <v/>
          </cell>
          <cell r="H1677" t="str">
            <v>K180321003</v>
          </cell>
          <cell r="I1677" t="str">
            <v/>
          </cell>
          <cell r="J1677" t="str">
            <v/>
          </cell>
          <cell r="K1677" t="str">
            <v>871005-0004-ADHESIVEREAM WRAPPING APPL</v>
          </cell>
          <cell r="L1677">
            <v>37526</v>
          </cell>
          <cell r="M1677">
            <v>37526</v>
          </cell>
          <cell r="N1677" t="str">
            <v>USD</v>
          </cell>
          <cell r="O1677">
            <v>67.87</v>
          </cell>
          <cell r="P1677" t="str">
            <v>USD</v>
          </cell>
          <cell r="Q1677">
            <v>67.87</v>
          </cell>
        </row>
        <row r="1678">
          <cell r="A1678" t="str">
            <v>@01@</v>
          </cell>
          <cell r="B1678" t="str">
            <v>1800000189</v>
          </cell>
          <cell r="C1678" t="str">
            <v>ZM</v>
          </cell>
          <cell r="D1678" t="str">
            <v>MIMS TRANSFER</v>
          </cell>
          <cell r="E1678" t="str">
            <v>40</v>
          </cell>
          <cell r="F1678" t="str">
            <v>00035841040621</v>
          </cell>
          <cell r="G1678" t="str">
            <v/>
          </cell>
          <cell r="H1678" t="str">
            <v>K180321003</v>
          </cell>
          <cell r="I1678" t="str">
            <v/>
          </cell>
          <cell r="J1678" t="str">
            <v/>
          </cell>
          <cell r="K1678" t="str">
            <v>871005-0005-ADHESIVECARTONIZER / WRAPPING APPL</v>
          </cell>
          <cell r="L1678">
            <v>37526</v>
          </cell>
          <cell r="M1678">
            <v>37526</v>
          </cell>
          <cell r="N1678" t="str">
            <v>USD</v>
          </cell>
          <cell r="O1678">
            <v>55</v>
          </cell>
          <cell r="P1678" t="str">
            <v>USD</v>
          </cell>
          <cell r="Q1678">
            <v>55</v>
          </cell>
        </row>
        <row r="1679">
          <cell r="A1679" t="str">
            <v>@01@</v>
          </cell>
          <cell r="B1679" t="str">
            <v>1800000189</v>
          </cell>
          <cell r="C1679" t="str">
            <v>ZM</v>
          </cell>
          <cell r="D1679" t="str">
            <v>MIMS TRANSFER</v>
          </cell>
          <cell r="E1679" t="str">
            <v>40</v>
          </cell>
          <cell r="F1679" t="str">
            <v>00035841040621</v>
          </cell>
          <cell r="G1679" t="str">
            <v/>
          </cell>
          <cell r="H1679" t="str">
            <v>K180321003</v>
          </cell>
          <cell r="I1679" t="str">
            <v/>
          </cell>
          <cell r="J1679" t="str">
            <v/>
          </cell>
          <cell r="K1679" t="str">
            <v>871248-0005-ADHESIVECARTONIZER / WRAPPING APPL</v>
          </cell>
          <cell r="L1679">
            <v>37526</v>
          </cell>
          <cell r="M1679">
            <v>37526</v>
          </cell>
          <cell r="N1679" t="str">
            <v>USD</v>
          </cell>
          <cell r="O1679">
            <v>110</v>
          </cell>
          <cell r="P1679" t="str">
            <v>USD</v>
          </cell>
          <cell r="Q1679">
            <v>110</v>
          </cell>
        </row>
        <row r="1680">
          <cell r="A1680" t="str">
            <v>@01@</v>
          </cell>
          <cell r="B1680" t="str">
            <v>1800000189</v>
          </cell>
          <cell r="C1680" t="str">
            <v>ZM</v>
          </cell>
          <cell r="D1680" t="str">
            <v>MIMS TRANSFER</v>
          </cell>
          <cell r="E1680" t="str">
            <v>40</v>
          </cell>
          <cell r="F1680" t="str">
            <v>00035841040621</v>
          </cell>
          <cell r="G1680" t="str">
            <v/>
          </cell>
          <cell r="H1680" t="str">
            <v>K180321003</v>
          </cell>
          <cell r="I1680" t="str">
            <v/>
          </cell>
          <cell r="J1680" t="str">
            <v/>
          </cell>
          <cell r="K1680" t="str">
            <v>871276-0004-ADHESIVECARTONIZER / WRAPPING APPL</v>
          </cell>
          <cell r="L1680">
            <v>37526</v>
          </cell>
          <cell r="M1680">
            <v>37526</v>
          </cell>
          <cell r="N1680" t="str">
            <v>USD</v>
          </cell>
          <cell r="O1680">
            <v>55</v>
          </cell>
          <cell r="P1680" t="str">
            <v>USD</v>
          </cell>
          <cell r="Q1680">
            <v>55</v>
          </cell>
        </row>
        <row r="1681">
          <cell r="A1681" t="str">
            <v>@01@</v>
          </cell>
          <cell r="B1681" t="str">
            <v>1800000192</v>
          </cell>
          <cell r="C1681" t="str">
            <v>ZM</v>
          </cell>
          <cell r="D1681" t="str">
            <v>MIMS TRANSFER</v>
          </cell>
          <cell r="E1681" t="str">
            <v>40</v>
          </cell>
          <cell r="F1681" t="str">
            <v>00035841040621</v>
          </cell>
          <cell r="G1681" t="str">
            <v/>
          </cell>
          <cell r="H1681" t="str">
            <v>K180321003</v>
          </cell>
          <cell r="I1681" t="str">
            <v/>
          </cell>
          <cell r="J1681" t="str">
            <v/>
          </cell>
          <cell r="K1681" t="str">
            <v>871758-0005-ADHESIVEREAM WRAPPING APPL</v>
          </cell>
          <cell r="L1681">
            <v>37529</v>
          </cell>
          <cell r="M1681">
            <v>37529</v>
          </cell>
          <cell r="N1681" t="str">
            <v>USD</v>
          </cell>
          <cell r="O1681">
            <v>135.74</v>
          </cell>
          <cell r="P1681" t="str">
            <v>USD</v>
          </cell>
          <cell r="Q1681">
            <v>135.74</v>
          </cell>
        </row>
        <row r="1682">
          <cell r="A1682" t="str">
            <v>@01@</v>
          </cell>
          <cell r="B1682" t="str">
            <v>1800000192</v>
          </cell>
          <cell r="C1682" t="str">
            <v>ZM</v>
          </cell>
          <cell r="D1682" t="str">
            <v>MIMS TRANSFER</v>
          </cell>
          <cell r="E1682" t="str">
            <v>40</v>
          </cell>
          <cell r="F1682" t="str">
            <v>00035841040621</v>
          </cell>
          <cell r="G1682" t="str">
            <v/>
          </cell>
          <cell r="H1682" t="str">
            <v>K180321003</v>
          </cell>
          <cell r="I1682" t="str">
            <v/>
          </cell>
          <cell r="J1682" t="str">
            <v/>
          </cell>
          <cell r="K1682" t="str">
            <v>871758-0006-ADHESIVECARTONIZER / WRAPPING APPL</v>
          </cell>
          <cell r="L1682">
            <v>37529</v>
          </cell>
          <cell r="M1682">
            <v>37529</v>
          </cell>
          <cell r="N1682" t="str">
            <v>USD</v>
          </cell>
          <cell r="O1682">
            <v>110</v>
          </cell>
          <cell r="P1682" t="str">
            <v>USD</v>
          </cell>
          <cell r="Q1682">
            <v>110</v>
          </cell>
        </row>
        <row r="1683">
          <cell r="A1683" t="str">
            <v>@01@</v>
          </cell>
          <cell r="B1683" t="str">
            <v>1800000192</v>
          </cell>
          <cell r="C1683" t="str">
            <v>ZM</v>
          </cell>
          <cell r="D1683" t="str">
            <v>MIMS TRANSFER</v>
          </cell>
          <cell r="E1683" t="str">
            <v>40</v>
          </cell>
          <cell r="F1683" t="str">
            <v>00035841040621</v>
          </cell>
          <cell r="G1683" t="str">
            <v/>
          </cell>
          <cell r="H1683" t="str">
            <v>K180321003</v>
          </cell>
          <cell r="I1683" t="str">
            <v/>
          </cell>
          <cell r="J1683" t="str">
            <v/>
          </cell>
          <cell r="K1683" t="str">
            <v>872888-0005-ADHESIVEREAM WRAPPING APPL</v>
          </cell>
          <cell r="L1683">
            <v>37529</v>
          </cell>
          <cell r="M1683">
            <v>37529</v>
          </cell>
          <cell r="N1683" t="str">
            <v>USD</v>
          </cell>
          <cell r="O1683">
            <v>67.87</v>
          </cell>
          <cell r="P1683" t="str">
            <v>USD</v>
          </cell>
          <cell r="Q1683">
            <v>67.87</v>
          </cell>
        </row>
        <row r="1684">
          <cell r="A1684" t="str">
            <v>@01@</v>
          </cell>
          <cell r="B1684" t="str">
            <v>1800000192</v>
          </cell>
          <cell r="C1684" t="str">
            <v>ZM</v>
          </cell>
          <cell r="D1684" t="str">
            <v>MIMS TRANSFER</v>
          </cell>
          <cell r="E1684" t="str">
            <v>40</v>
          </cell>
          <cell r="F1684" t="str">
            <v>00035841040621</v>
          </cell>
          <cell r="G1684" t="str">
            <v/>
          </cell>
          <cell r="H1684" t="str">
            <v>K180321003</v>
          </cell>
          <cell r="I1684" t="str">
            <v/>
          </cell>
          <cell r="J1684" t="str">
            <v/>
          </cell>
          <cell r="K1684" t="str">
            <v>872888-0006-ADHESIVECARTONIZER / WRAPPING APPL</v>
          </cell>
          <cell r="L1684">
            <v>37529</v>
          </cell>
          <cell r="M1684">
            <v>37529</v>
          </cell>
          <cell r="N1684" t="str">
            <v>USD</v>
          </cell>
          <cell r="O1684">
            <v>55</v>
          </cell>
          <cell r="P1684" t="str">
            <v>USD</v>
          </cell>
          <cell r="Q1684">
            <v>55</v>
          </cell>
        </row>
        <row r="1685">
          <cell r="A1685" t="str">
            <v>@01@</v>
          </cell>
          <cell r="B1685" t="str">
            <v>1800000192</v>
          </cell>
          <cell r="C1685" t="str">
            <v>ZM</v>
          </cell>
          <cell r="D1685" t="str">
            <v>MIMS TRANSFER</v>
          </cell>
          <cell r="E1685" t="str">
            <v>40</v>
          </cell>
          <cell r="F1685" t="str">
            <v>00035841040621</v>
          </cell>
          <cell r="G1685" t="str">
            <v/>
          </cell>
          <cell r="H1685" t="str">
            <v>K180321003</v>
          </cell>
          <cell r="I1685" t="str">
            <v/>
          </cell>
          <cell r="J1685" t="str">
            <v/>
          </cell>
          <cell r="K1685" t="str">
            <v>872889-0005-ADHESIVECARTONIZER / WRAPPING APPL</v>
          </cell>
          <cell r="L1685">
            <v>37529</v>
          </cell>
          <cell r="M1685">
            <v>37529</v>
          </cell>
          <cell r="N1685" t="str">
            <v>USD</v>
          </cell>
          <cell r="O1685">
            <v>55</v>
          </cell>
          <cell r="P1685" t="str">
            <v>USD</v>
          </cell>
          <cell r="Q1685">
            <v>55</v>
          </cell>
        </row>
        <row r="1686">
          <cell r="A1686" t="str">
            <v>@01@</v>
          </cell>
          <cell r="B1686" t="str">
            <v>1800000192</v>
          </cell>
          <cell r="C1686" t="str">
            <v>ZM</v>
          </cell>
          <cell r="D1686" t="str">
            <v>MIMS TRANSFER</v>
          </cell>
          <cell r="E1686" t="str">
            <v>40</v>
          </cell>
          <cell r="F1686" t="str">
            <v>00035841040621</v>
          </cell>
          <cell r="G1686" t="str">
            <v/>
          </cell>
          <cell r="H1686" t="str">
            <v>K180321003</v>
          </cell>
          <cell r="I1686" t="str">
            <v/>
          </cell>
          <cell r="J1686" t="str">
            <v/>
          </cell>
          <cell r="K1686" t="str">
            <v>872891-0005-ADHESIVEREAM WRAPPING APPL</v>
          </cell>
          <cell r="L1686">
            <v>37529</v>
          </cell>
          <cell r="M1686">
            <v>37529</v>
          </cell>
          <cell r="N1686" t="str">
            <v>USD</v>
          </cell>
          <cell r="O1686">
            <v>135.74</v>
          </cell>
          <cell r="P1686" t="str">
            <v>USD</v>
          </cell>
          <cell r="Q1686">
            <v>135.74</v>
          </cell>
        </row>
        <row r="1687">
          <cell r="A1687" t="str">
            <v>@01@</v>
          </cell>
          <cell r="B1687" t="str">
            <v>1800000140</v>
          </cell>
          <cell r="C1687" t="str">
            <v>ZM</v>
          </cell>
          <cell r="D1687" t="str">
            <v>MIMS TRANSFER</v>
          </cell>
          <cell r="E1687" t="str">
            <v>40</v>
          </cell>
          <cell r="F1687" t="str">
            <v>00035841040623</v>
          </cell>
          <cell r="G1687" t="str">
            <v/>
          </cell>
          <cell r="H1687" t="str">
            <v>K180321003</v>
          </cell>
          <cell r="I1687" t="str">
            <v/>
          </cell>
          <cell r="J1687" t="str">
            <v/>
          </cell>
          <cell r="K1687" t="str">
            <v>860042-0004-TAPE, PRESSURE SENSITIVE ADHESIVES</v>
          </cell>
          <cell r="L1687">
            <v>37501</v>
          </cell>
          <cell r="M1687">
            <v>37501</v>
          </cell>
          <cell r="N1687" t="str">
            <v>USD</v>
          </cell>
          <cell r="O1687">
            <v>11.02</v>
          </cell>
          <cell r="P1687" t="str">
            <v>USD</v>
          </cell>
          <cell r="Q1687">
            <v>11.02</v>
          </cell>
        </row>
        <row r="1688">
          <cell r="A1688" t="str">
            <v>@01@</v>
          </cell>
          <cell r="B1688" t="str">
            <v>1800000140</v>
          </cell>
          <cell r="C1688" t="str">
            <v>ZM</v>
          </cell>
          <cell r="D1688" t="str">
            <v>MIMS TRANSFER</v>
          </cell>
          <cell r="E1688" t="str">
            <v>40</v>
          </cell>
          <cell r="F1688" t="str">
            <v>00035841040623</v>
          </cell>
          <cell r="G1688" t="str">
            <v/>
          </cell>
          <cell r="H1688" t="str">
            <v>K180321003</v>
          </cell>
          <cell r="I1688" t="str">
            <v/>
          </cell>
          <cell r="J1688" t="str">
            <v/>
          </cell>
          <cell r="K1688" t="str">
            <v>860052-0005-TAPE, PRESSURE SENSITIVE ADHESIVES</v>
          </cell>
          <cell r="L1688">
            <v>37501</v>
          </cell>
          <cell r="M1688">
            <v>37501</v>
          </cell>
          <cell r="N1688" t="str">
            <v>USD</v>
          </cell>
          <cell r="O1688">
            <v>11.02</v>
          </cell>
          <cell r="P1688" t="str">
            <v>USD</v>
          </cell>
          <cell r="Q1688">
            <v>11.02</v>
          </cell>
        </row>
        <row r="1689">
          <cell r="A1689" t="str">
            <v>@01@</v>
          </cell>
          <cell r="B1689" t="str">
            <v>1800000143</v>
          </cell>
          <cell r="C1689" t="str">
            <v>ZM</v>
          </cell>
          <cell r="D1689" t="str">
            <v>MIMS TRANSFER</v>
          </cell>
          <cell r="E1689" t="str">
            <v>40</v>
          </cell>
          <cell r="F1689" t="str">
            <v>00035841040623</v>
          </cell>
          <cell r="G1689" t="str">
            <v/>
          </cell>
          <cell r="H1689" t="str">
            <v>K180321003</v>
          </cell>
          <cell r="I1689" t="str">
            <v/>
          </cell>
          <cell r="J1689" t="str">
            <v/>
          </cell>
          <cell r="K1689" t="str">
            <v>861000-0005-TAPE, PRESSURE SENSITIVE ADHESIVES</v>
          </cell>
          <cell r="L1689">
            <v>37502</v>
          </cell>
          <cell r="M1689">
            <v>37502</v>
          </cell>
          <cell r="N1689" t="str">
            <v>USD</v>
          </cell>
          <cell r="O1689">
            <v>11.02</v>
          </cell>
          <cell r="P1689" t="str">
            <v>USD</v>
          </cell>
          <cell r="Q1689">
            <v>11.02</v>
          </cell>
        </row>
        <row r="1690">
          <cell r="A1690" t="str">
            <v>@01@</v>
          </cell>
          <cell r="B1690" t="str">
            <v>1800000143</v>
          </cell>
          <cell r="C1690" t="str">
            <v>ZM</v>
          </cell>
          <cell r="D1690" t="str">
            <v>MIMS TRANSFER</v>
          </cell>
          <cell r="E1690" t="str">
            <v>40</v>
          </cell>
          <cell r="F1690" t="str">
            <v>00035841040623</v>
          </cell>
          <cell r="G1690" t="str">
            <v/>
          </cell>
          <cell r="H1690" t="str">
            <v>K180321003</v>
          </cell>
          <cell r="I1690" t="str">
            <v/>
          </cell>
          <cell r="J1690" t="str">
            <v/>
          </cell>
          <cell r="K1690" t="str">
            <v>861001-0003-TAPE, PRESSURE SENSITIVE ADHESIVES</v>
          </cell>
          <cell r="L1690">
            <v>37502</v>
          </cell>
          <cell r="M1690">
            <v>37502</v>
          </cell>
          <cell r="N1690" t="str">
            <v>USD</v>
          </cell>
          <cell r="O1690">
            <v>11.02</v>
          </cell>
          <cell r="P1690" t="str">
            <v>USD</v>
          </cell>
          <cell r="Q1690">
            <v>11.02</v>
          </cell>
        </row>
        <row r="1691">
          <cell r="A1691" t="str">
            <v>@01@</v>
          </cell>
          <cell r="B1691" t="str">
            <v>1800000143</v>
          </cell>
          <cell r="C1691" t="str">
            <v>ZM</v>
          </cell>
          <cell r="D1691" t="str">
            <v>MIMS TRANSFER</v>
          </cell>
          <cell r="E1691" t="str">
            <v>40</v>
          </cell>
          <cell r="F1691" t="str">
            <v>00035841040623</v>
          </cell>
          <cell r="G1691" t="str">
            <v/>
          </cell>
          <cell r="H1691" t="str">
            <v>K180321003</v>
          </cell>
          <cell r="I1691" t="str">
            <v/>
          </cell>
          <cell r="J1691" t="str">
            <v/>
          </cell>
          <cell r="K1691" t="str">
            <v>861030-0006-TAPE, PRESSURE SENSITIVE ADHESIVES</v>
          </cell>
          <cell r="L1691">
            <v>37502</v>
          </cell>
          <cell r="M1691">
            <v>37502</v>
          </cell>
          <cell r="N1691" t="str">
            <v>USD</v>
          </cell>
          <cell r="O1691">
            <v>11.02</v>
          </cell>
          <cell r="P1691" t="str">
            <v>USD</v>
          </cell>
          <cell r="Q1691">
            <v>11.02</v>
          </cell>
        </row>
        <row r="1692">
          <cell r="A1692" t="str">
            <v>@01@</v>
          </cell>
          <cell r="B1692" t="str">
            <v>1800000143</v>
          </cell>
          <cell r="C1692" t="str">
            <v>ZM</v>
          </cell>
          <cell r="D1692" t="str">
            <v>MIMS TRANSFER</v>
          </cell>
          <cell r="E1692" t="str">
            <v>40</v>
          </cell>
          <cell r="F1692" t="str">
            <v>00035841040623</v>
          </cell>
          <cell r="G1692" t="str">
            <v/>
          </cell>
          <cell r="H1692" t="str">
            <v>K180321003</v>
          </cell>
          <cell r="I1692" t="str">
            <v/>
          </cell>
          <cell r="J1692" t="str">
            <v/>
          </cell>
          <cell r="K1692" t="str">
            <v>861032-0003-TAPE, PRESSURE SENSITIVE ADHESIVES</v>
          </cell>
          <cell r="L1692">
            <v>37502</v>
          </cell>
          <cell r="M1692">
            <v>37502</v>
          </cell>
          <cell r="N1692" t="str">
            <v>USD</v>
          </cell>
          <cell r="O1692">
            <v>5.51</v>
          </cell>
          <cell r="P1692" t="str">
            <v>USD</v>
          </cell>
          <cell r="Q1692">
            <v>5.51</v>
          </cell>
        </row>
        <row r="1693">
          <cell r="A1693" t="str">
            <v>@01@</v>
          </cell>
          <cell r="B1693" t="str">
            <v>1800000143</v>
          </cell>
          <cell r="C1693" t="str">
            <v>ZM</v>
          </cell>
          <cell r="D1693" t="str">
            <v>MIMS TRANSFER</v>
          </cell>
          <cell r="E1693" t="str">
            <v>40</v>
          </cell>
          <cell r="F1693" t="str">
            <v>00035841040623</v>
          </cell>
          <cell r="G1693" t="str">
            <v/>
          </cell>
          <cell r="H1693" t="str">
            <v>K180321003</v>
          </cell>
          <cell r="I1693" t="str">
            <v/>
          </cell>
          <cell r="J1693" t="str">
            <v/>
          </cell>
          <cell r="K1693" t="str">
            <v>861035-0002-TAPE, PRESSURE SENSITIVE ADHESIVES</v>
          </cell>
          <cell r="L1693">
            <v>37502</v>
          </cell>
          <cell r="M1693">
            <v>37502</v>
          </cell>
          <cell r="N1693" t="str">
            <v>USD</v>
          </cell>
          <cell r="O1693">
            <v>11.02</v>
          </cell>
          <cell r="P1693" t="str">
            <v>USD</v>
          </cell>
          <cell r="Q1693">
            <v>11.02</v>
          </cell>
        </row>
        <row r="1694">
          <cell r="A1694" t="str">
            <v>@01@</v>
          </cell>
          <cell r="B1694" t="str">
            <v>1800000145</v>
          </cell>
          <cell r="C1694" t="str">
            <v>ZM</v>
          </cell>
          <cell r="D1694" t="str">
            <v>MIMS TRANSFER</v>
          </cell>
          <cell r="E1694" t="str">
            <v>40</v>
          </cell>
          <cell r="F1694" t="str">
            <v>00035841040623</v>
          </cell>
          <cell r="G1694" t="str">
            <v/>
          </cell>
          <cell r="H1694" t="str">
            <v>K180321003</v>
          </cell>
          <cell r="I1694" t="str">
            <v/>
          </cell>
          <cell r="J1694" t="str">
            <v/>
          </cell>
          <cell r="K1694" t="str">
            <v>861043-0003-TAPE, PRESSURE SENSITIVE ADHESIVES</v>
          </cell>
          <cell r="L1694">
            <v>37503</v>
          </cell>
          <cell r="M1694">
            <v>37503</v>
          </cell>
          <cell r="N1694" t="str">
            <v>USD</v>
          </cell>
          <cell r="O1694">
            <v>11.02</v>
          </cell>
          <cell r="P1694" t="str">
            <v>USD</v>
          </cell>
          <cell r="Q1694">
            <v>11.02</v>
          </cell>
        </row>
        <row r="1695">
          <cell r="A1695" t="str">
            <v>@01@</v>
          </cell>
          <cell r="B1695" t="str">
            <v>1800000145</v>
          </cell>
          <cell r="C1695" t="str">
            <v>ZM</v>
          </cell>
          <cell r="D1695" t="str">
            <v>MIMS TRANSFER</v>
          </cell>
          <cell r="E1695" t="str">
            <v>40</v>
          </cell>
          <cell r="F1695" t="str">
            <v>00035841040623</v>
          </cell>
          <cell r="G1695" t="str">
            <v/>
          </cell>
          <cell r="H1695" t="str">
            <v>K180321003</v>
          </cell>
          <cell r="I1695" t="str">
            <v/>
          </cell>
          <cell r="J1695" t="str">
            <v/>
          </cell>
          <cell r="K1695" t="str">
            <v>861050-0003-TAPE, PRESSURE SENSITIVE ADHESIVES</v>
          </cell>
          <cell r="L1695">
            <v>37503</v>
          </cell>
          <cell r="M1695">
            <v>37503</v>
          </cell>
          <cell r="N1695" t="str">
            <v>USD</v>
          </cell>
          <cell r="O1695">
            <v>11.02</v>
          </cell>
          <cell r="P1695" t="str">
            <v>USD</v>
          </cell>
          <cell r="Q1695">
            <v>11.02</v>
          </cell>
        </row>
        <row r="1696">
          <cell r="A1696" t="str">
            <v>@01@</v>
          </cell>
          <cell r="B1696" t="str">
            <v>1800000147</v>
          </cell>
          <cell r="C1696" t="str">
            <v>ZM</v>
          </cell>
          <cell r="D1696" t="str">
            <v>MIMS TRANSFER</v>
          </cell>
          <cell r="E1696" t="str">
            <v>40</v>
          </cell>
          <cell r="F1696" t="str">
            <v>00035841040623</v>
          </cell>
          <cell r="G1696" t="str">
            <v/>
          </cell>
          <cell r="H1696" t="str">
            <v>K180321003</v>
          </cell>
          <cell r="I1696" t="str">
            <v/>
          </cell>
          <cell r="J1696" t="str">
            <v/>
          </cell>
          <cell r="K1696" t="str">
            <v>861582-0006-TAPE, PRESSURE SENSITIVE ADHESIVES</v>
          </cell>
          <cell r="L1696">
            <v>37504</v>
          </cell>
          <cell r="M1696">
            <v>37504</v>
          </cell>
          <cell r="N1696" t="str">
            <v>USD</v>
          </cell>
          <cell r="O1696">
            <v>22.03</v>
          </cell>
          <cell r="P1696" t="str">
            <v>USD</v>
          </cell>
          <cell r="Q1696">
            <v>22.03</v>
          </cell>
        </row>
        <row r="1697">
          <cell r="A1697" t="str">
            <v>@01@</v>
          </cell>
          <cell r="B1697" t="str">
            <v>1800000147</v>
          </cell>
          <cell r="C1697" t="str">
            <v>ZM</v>
          </cell>
          <cell r="D1697" t="str">
            <v>MIMS TRANSFER</v>
          </cell>
          <cell r="E1697" t="str">
            <v>40</v>
          </cell>
          <cell r="F1697" t="str">
            <v>00035841040623</v>
          </cell>
          <cell r="G1697" t="str">
            <v/>
          </cell>
          <cell r="H1697" t="str">
            <v>K180321003</v>
          </cell>
          <cell r="I1697" t="str">
            <v/>
          </cell>
          <cell r="J1697" t="str">
            <v/>
          </cell>
          <cell r="K1697" t="str">
            <v>861595-0004-TAPE, PRESSURE SENSITIVE ADHESIVES</v>
          </cell>
          <cell r="L1697">
            <v>37504</v>
          </cell>
          <cell r="M1697">
            <v>37504</v>
          </cell>
          <cell r="N1697" t="str">
            <v>USD</v>
          </cell>
          <cell r="O1697">
            <v>16.52</v>
          </cell>
          <cell r="P1697" t="str">
            <v>USD</v>
          </cell>
          <cell r="Q1697">
            <v>16.52</v>
          </cell>
        </row>
        <row r="1698">
          <cell r="A1698" t="str">
            <v>@01@</v>
          </cell>
          <cell r="B1698" t="str">
            <v>1800000149</v>
          </cell>
          <cell r="C1698" t="str">
            <v>ZM</v>
          </cell>
          <cell r="D1698" t="str">
            <v>MIMS TRANSFER</v>
          </cell>
          <cell r="E1698" t="str">
            <v>40</v>
          </cell>
          <cell r="F1698" t="str">
            <v>00035841040623</v>
          </cell>
          <cell r="G1698" t="str">
            <v/>
          </cell>
          <cell r="H1698" t="str">
            <v>K180321003</v>
          </cell>
          <cell r="I1698" t="str">
            <v/>
          </cell>
          <cell r="J1698" t="str">
            <v/>
          </cell>
          <cell r="K1698" t="str">
            <v>861933-0007-TAPE, PRESSURE SENSITIVE ADHESIVES</v>
          </cell>
          <cell r="L1698">
            <v>37505</v>
          </cell>
          <cell r="M1698">
            <v>37505</v>
          </cell>
          <cell r="N1698" t="str">
            <v>USD</v>
          </cell>
          <cell r="O1698">
            <v>11.02</v>
          </cell>
          <cell r="P1698" t="str">
            <v>USD</v>
          </cell>
          <cell r="Q1698">
            <v>11.02</v>
          </cell>
        </row>
        <row r="1699">
          <cell r="A1699" t="str">
            <v>@01@</v>
          </cell>
          <cell r="B1699" t="str">
            <v>1800000151</v>
          </cell>
          <cell r="C1699" t="str">
            <v>ZM</v>
          </cell>
          <cell r="D1699" t="str">
            <v>MIMS TRANSFER</v>
          </cell>
          <cell r="E1699" t="str">
            <v>40</v>
          </cell>
          <cell r="F1699" t="str">
            <v>00035841040623</v>
          </cell>
          <cell r="G1699" t="str">
            <v/>
          </cell>
          <cell r="H1699" t="str">
            <v>K180321003</v>
          </cell>
          <cell r="I1699" t="str">
            <v/>
          </cell>
          <cell r="J1699" t="str">
            <v/>
          </cell>
          <cell r="K1699" t="str">
            <v>862492-0004-TAPE, PRESSURE SENSITIVE ADHESIVED</v>
          </cell>
          <cell r="L1699">
            <v>37506</v>
          </cell>
          <cell r="M1699">
            <v>37506</v>
          </cell>
          <cell r="N1699" t="str">
            <v>USD</v>
          </cell>
          <cell r="O1699">
            <v>16.670000000000002</v>
          </cell>
          <cell r="P1699" t="str">
            <v>USD</v>
          </cell>
          <cell r="Q1699">
            <v>16.670000000000002</v>
          </cell>
        </row>
        <row r="1700">
          <cell r="A1700" t="str">
            <v>@01@</v>
          </cell>
          <cell r="B1700" t="str">
            <v>1800000151</v>
          </cell>
          <cell r="C1700" t="str">
            <v>ZM</v>
          </cell>
          <cell r="D1700" t="str">
            <v>MIMS TRANSFER</v>
          </cell>
          <cell r="E1700" t="str">
            <v>40</v>
          </cell>
          <cell r="F1700" t="str">
            <v>00035841040623</v>
          </cell>
          <cell r="G1700" t="str">
            <v/>
          </cell>
          <cell r="H1700" t="str">
            <v>K180321003</v>
          </cell>
          <cell r="I1700" t="str">
            <v/>
          </cell>
          <cell r="J1700" t="str">
            <v/>
          </cell>
          <cell r="K1700" t="str">
            <v>862496-0007-TAPE, PRESSURE SENSITIVE ADHESIVED</v>
          </cell>
          <cell r="L1700">
            <v>37506</v>
          </cell>
          <cell r="M1700">
            <v>37506</v>
          </cell>
          <cell r="N1700" t="str">
            <v>USD</v>
          </cell>
          <cell r="O1700">
            <v>16.670000000000002</v>
          </cell>
          <cell r="P1700" t="str">
            <v>USD</v>
          </cell>
          <cell r="Q1700">
            <v>16.670000000000002</v>
          </cell>
        </row>
        <row r="1701">
          <cell r="A1701" t="str">
            <v>@01@</v>
          </cell>
          <cell r="B1701" t="str">
            <v>1800000151</v>
          </cell>
          <cell r="C1701" t="str">
            <v>ZM</v>
          </cell>
          <cell r="D1701" t="str">
            <v>MIMS TRANSFER</v>
          </cell>
          <cell r="E1701" t="str">
            <v>40</v>
          </cell>
          <cell r="F1701" t="str">
            <v>00035841040623</v>
          </cell>
          <cell r="G1701" t="str">
            <v/>
          </cell>
          <cell r="H1701" t="str">
            <v>K180321003</v>
          </cell>
          <cell r="I1701" t="str">
            <v/>
          </cell>
          <cell r="J1701" t="str">
            <v/>
          </cell>
          <cell r="K1701" t="str">
            <v>862501-0006-TAPE, PRESSURE SENSITIVE ADHESIVED</v>
          </cell>
          <cell r="L1701">
            <v>37506</v>
          </cell>
          <cell r="M1701">
            <v>37506</v>
          </cell>
          <cell r="N1701" t="str">
            <v>USD</v>
          </cell>
          <cell r="O1701">
            <v>16.670000000000002</v>
          </cell>
          <cell r="P1701" t="str">
            <v>USD</v>
          </cell>
          <cell r="Q1701">
            <v>16.670000000000002</v>
          </cell>
        </row>
        <row r="1702">
          <cell r="A1702" t="str">
            <v>@01@</v>
          </cell>
          <cell r="B1702" t="str">
            <v>1800000153</v>
          </cell>
          <cell r="C1702" t="str">
            <v>ZM</v>
          </cell>
          <cell r="D1702" t="str">
            <v>MIMS TRANSFER</v>
          </cell>
          <cell r="E1702" t="str">
            <v>40</v>
          </cell>
          <cell r="F1702" t="str">
            <v>00035841040623</v>
          </cell>
          <cell r="G1702" t="str">
            <v/>
          </cell>
          <cell r="H1702" t="str">
            <v>K180321003</v>
          </cell>
          <cell r="I1702" t="str">
            <v/>
          </cell>
          <cell r="J1702" t="str">
            <v/>
          </cell>
          <cell r="K1702" t="str">
            <v>863181-0004-TAPE, PRESSURE SENSITIVE ADHESIVED</v>
          </cell>
          <cell r="L1702">
            <v>37509</v>
          </cell>
          <cell r="M1702">
            <v>37509</v>
          </cell>
          <cell r="N1702" t="str">
            <v>USD</v>
          </cell>
          <cell r="O1702">
            <v>33.33</v>
          </cell>
          <cell r="P1702" t="str">
            <v>USD</v>
          </cell>
          <cell r="Q1702">
            <v>33.33</v>
          </cell>
        </row>
        <row r="1703">
          <cell r="A1703" t="str">
            <v>@01@</v>
          </cell>
          <cell r="B1703" t="str">
            <v>1800000153</v>
          </cell>
          <cell r="C1703" t="str">
            <v>ZM</v>
          </cell>
          <cell r="D1703" t="str">
            <v>MIMS TRANSFER</v>
          </cell>
          <cell r="E1703" t="str">
            <v>40</v>
          </cell>
          <cell r="F1703" t="str">
            <v>00035841040623</v>
          </cell>
          <cell r="G1703" t="str">
            <v/>
          </cell>
          <cell r="H1703" t="str">
            <v>K180321003</v>
          </cell>
          <cell r="I1703" t="str">
            <v/>
          </cell>
          <cell r="J1703" t="str">
            <v/>
          </cell>
          <cell r="K1703" t="str">
            <v>863175-0005-TAPE, PRESSURE SENSITIVE ADHESIVED</v>
          </cell>
          <cell r="L1703">
            <v>37509</v>
          </cell>
          <cell r="M1703">
            <v>37509</v>
          </cell>
          <cell r="N1703" t="str">
            <v>USD</v>
          </cell>
          <cell r="O1703">
            <v>16.670000000000002</v>
          </cell>
          <cell r="P1703" t="str">
            <v>USD</v>
          </cell>
          <cell r="Q1703">
            <v>16.670000000000002</v>
          </cell>
        </row>
        <row r="1704">
          <cell r="A1704" t="str">
            <v>@01@</v>
          </cell>
          <cell r="B1704" t="str">
            <v>1800000153</v>
          </cell>
          <cell r="C1704" t="str">
            <v>ZM</v>
          </cell>
          <cell r="D1704" t="str">
            <v>MIMS TRANSFER</v>
          </cell>
          <cell r="E1704" t="str">
            <v>40</v>
          </cell>
          <cell r="F1704" t="str">
            <v>00035841040623</v>
          </cell>
          <cell r="G1704" t="str">
            <v/>
          </cell>
          <cell r="H1704" t="str">
            <v>K180321003</v>
          </cell>
          <cell r="I1704" t="str">
            <v/>
          </cell>
          <cell r="J1704" t="str">
            <v/>
          </cell>
          <cell r="K1704" t="str">
            <v>863431-0003-TAPE, PRESSURE SENSITIVE ADHESIVED</v>
          </cell>
          <cell r="L1704">
            <v>37509</v>
          </cell>
          <cell r="M1704">
            <v>37509</v>
          </cell>
          <cell r="N1704" t="str">
            <v>USD</v>
          </cell>
          <cell r="O1704">
            <v>16.670000000000002</v>
          </cell>
          <cell r="P1704" t="str">
            <v>USD</v>
          </cell>
          <cell r="Q1704">
            <v>16.670000000000002</v>
          </cell>
        </row>
        <row r="1705">
          <cell r="A1705" t="str">
            <v>@01@</v>
          </cell>
          <cell r="B1705" t="str">
            <v>1800000153</v>
          </cell>
          <cell r="C1705" t="str">
            <v>ZM</v>
          </cell>
          <cell r="D1705" t="str">
            <v>MIMS TRANSFER</v>
          </cell>
          <cell r="E1705" t="str">
            <v>40</v>
          </cell>
          <cell r="F1705" t="str">
            <v>00035841040623</v>
          </cell>
          <cell r="G1705" t="str">
            <v/>
          </cell>
          <cell r="H1705" t="str">
            <v>K180321003</v>
          </cell>
          <cell r="I1705" t="str">
            <v/>
          </cell>
          <cell r="J1705" t="str">
            <v/>
          </cell>
          <cell r="K1705" t="str">
            <v>863425-0003-TAPE, PRESSURE SENSITIVE ADHESIVED</v>
          </cell>
          <cell r="L1705">
            <v>37509</v>
          </cell>
          <cell r="M1705">
            <v>37509</v>
          </cell>
          <cell r="N1705" t="str">
            <v>USD</v>
          </cell>
          <cell r="O1705">
            <v>16.670000000000002</v>
          </cell>
          <cell r="P1705" t="str">
            <v>USD</v>
          </cell>
          <cell r="Q1705">
            <v>16.670000000000002</v>
          </cell>
        </row>
        <row r="1706">
          <cell r="A1706" t="str">
            <v>@01@</v>
          </cell>
          <cell r="B1706" t="str">
            <v>1800000153</v>
          </cell>
          <cell r="C1706" t="str">
            <v>ZM</v>
          </cell>
          <cell r="D1706" t="str">
            <v>MIMS TRANSFER</v>
          </cell>
          <cell r="E1706" t="str">
            <v>40</v>
          </cell>
          <cell r="F1706" t="str">
            <v>00035841040623</v>
          </cell>
          <cell r="G1706" t="str">
            <v/>
          </cell>
          <cell r="H1706" t="str">
            <v>K180321003</v>
          </cell>
          <cell r="I1706" t="str">
            <v/>
          </cell>
          <cell r="J1706" t="str">
            <v/>
          </cell>
          <cell r="K1706" t="str">
            <v>863285-0002-TAPE, PRESSURE SENSITIVE ADHESIVED</v>
          </cell>
          <cell r="L1706">
            <v>37509</v>
          </cell>
          <cell r="M1706">
            <v>37509</v>
          </cell>
          <cell r="N1706" t="str">
            <v>USD</v>
          </cell>
          <cell r="O1706">
            <v>33.33</v>
          </cell>
          <cell r="P1706" t="str">
            <v>USD</v>
          </cell>
          <cell r="Q1706">
            <v>33.33</v>
          </cell>
        </row>
        <row r="1707">
          <cell r="A1707" t="str">
            <v>@01@</v>
          </cell>
          <cell r="B1707" t="str">
            <v>1800000153</v>
          </cell>
          <cell r="C1707" t="str">
            <v>ZM</v>
          </cell>
          <cell r="D1707" t="str">
            <v>MIMS TRANSFER</v>
          </cell>
          <cell r="E1707" t="str">
            <v>40</v>
          </cell>
          <cell r="F1707" t="str">
            <v>00035841040623</v>
          </cell>
          <cell r="G1707" t="str">
            <v/>
          </cell>
          <cell r="H1707" t="str">
            <v>K180321003</v>
          </cell>
          <cell r="I1707" t="str">
            <v/>
          </cell>
          <cell r="J1707" t="str">
            <v/>
          </cell>
          <cell r="K1707" t="str">
            <v>863281-0004-TAPE, PRESSURE SENSITIVE ADHESIVED</v>
          </cell>
          <cell r="L1707">
            <v>37509</v>
          </cell>
          <cell r="M1707">
            <v>37509</v>
          </cell>
          <cell r="N1707" t="str">
            <v>USD</v>
          </cell>
          <cell r="O1707">
            <v>33.33</v>
          </cell>
          <cell r="P1707" t="str">
            <v>USD</v>
          </cell>
          <cell r="Q1707">
            <v>33.33</v>
          </cell>
        </row>
        <row r="1708">
          <cell r="A1708" t="str">
            <v>@01@</v>
          </cell>
          <cell r="B1708" t="str">
            <v>1800000153</v>
          </cell>
          <cell r="C1708" t="str">
            <v>ZM</v>
          </cell>
          <cell r="D1708" t="str">
            <v>MIMS TRANSFER</v>
          </cell>
          <cell r="E1708" t="str">
            <v>40</v>
          </cell>
          <cell r="F1708" t="str">
            <v>00035841040623</v>
          </cell>
          <cell r="G1708" t="str">
            <v/>
          </cell>
          <cell r="H1708" t="str">
            <v>K180321003</v>
          </cell>
          <cell r="I1708" t="str">
            <v/>
          </cell>
          <cell r="J1708" t="str">
            <v/>
          </cell>
          <cell r="K1708" t="str">
            <v>863275-0003-TAPE, PRESSURE SENSITIVE ADHESIVES</v>
          </cell>
          <cell r="L1708">
            <v>37509</v>
          </cell>
          <cell r="M1708">
            <v>37509</v>
          </cell>
          <cell r="N1708" t="str">
            <v>USD</v>
          </cell>
          <cell r="O1708">
            <v>5.51</v>
          </cell>
          <cell r="P1708" t="str">
            <v>USD</v>
          </cell>
          <cell r="Q1708">
            <v>5.51</v>
          </cell>
        </row>
        <row r="1709">
          <cell r="A1709" t="str">
            <v>@01@</v>
          </cell>
          <cell r="B1709" t="str">
            <v>1800000153</v>
          </cell>
          <cell r="C1709" t="str">
            <v>ZM</v>
          </cell>
          <cell r="D1709" t="str">
            <v>MIMS TRANSFER</v>
          </cell>
          <cell r="E1709" t="str">
            <v>40</v>
          </cell>
          <cell r="F1709" t="str">
            <v>00035841040623</v>
          </cell>
          <cell r="G1709" t="str">
            <v/>
          </cell>
          <cell r="H1709" t="str">
            <v>K180321003</v>
          </cell>
          <cell r="I1709" t="str">
            <v/>
          </cell>
          <cell r="J1709" t="str">
            <v/>
          </cell>
          <cell r="K1709" t="str">
            <v>863435-0003-TAPE, PRESSURE SENSITIVE ADHESIVED</v>
          </cell>
          <cell r="L1709">
            <v>37509</v>
          </cell>
          <cell r="M1709">
            <v>37509</v>
          </cell>
          <cell r="N1709" t="str">
            <v>USD</v>
          </cell>
          <cell r="O1709">
            <v>16.670000000000002</v>
          </cell>
          <cell r="P1709" t="str">
            <v>USD</v>
          </cell>
          <cell r="Q1709">
            <v>16.670000000000002</v>
          </cell>
        </row>
        <row r="1710">
          <cell r="A1710" t="str">
            <v>@01@</v>
          </cell>
          <cell r="B1710" t="str">
            <v>1800000155</v>
          </cell>
          <cell r="C1710" t="str">
            <v>ZM</v>
          </cell>
          <cell r="D1710" t="str">
            <v>MIMS TRANSFER</v>
          </cell>
          <cell r="E1710" t="str">
            <v>50</v>
          </cell>
          <cell r="F1710" t="str">
            <v>00035841040623</v>
          </cell>
          <cell r="G1710" t="str">
            <v/>
          </cell>
          <cell r="H1710" t="str">
            <v>K180321003</v>
          </cell>
          <cell r="I1710" t="str">
            <v/>
          </cell>
          <cell r="J1710" t="str">
            <v/>
          </cell>
          <cell r="K1710" t="str">
            <v>864020-0001-TAPE, PRESSURE SENSITIVE ADHESIVED</v>
          </cell>
          <cell r="L1710">
            <v>37510</v>
          </cell>
          <cell r="M1710">
            <v>37510</v>
          </cell>
          <cell r="N1710" t="str">
            <v>USD</v>
          </cell>
          <cell r="O1710">
            <v>-33.33</v>
          </cell>
          <cell r="P1710" t="str">
            <v>USD</v>
          </cell>
          <cell r="Q1710">
            <v>-33.33</v>
          </cell>
        </row>
        <row r="1711">
          <cell r="A1711" t="str">
            <v>@01@</v>
          </cell>
          <cell r="B1711" t="str">
            <v>1800000155</v>
          </cell>
          <cell r="C1711" t="str">
            <v>ZM</v>
          </cell>
          <cell r="D1711" t="str">
            <v>MIMS TRANSFER</v>
          </cell>
          <cell r="E1711" t="str">
            <v>50</v>
          </cell>
          <cell r="F1711" t="str">
            <v>00035841040623</v>
          </cell>
          <cell r="G1711" t="str">
            <v/>
          </cell>
          <cell r="H1711" t="str">
            <v>K180321003</v>
          </cell>
          <cell r="I1711" t="str">
            <v/>
          </cell>
          <cell r="J1711" t="str">
            <v/>
          </cell>
          <cell r="K1711" t="str">
            <v>864022-0001-TAPE, PRESSURE SENSITIVE ADHESIVED</v>
          </cell>
          <cell r="L1711">
            <v>37510</v>
          </cell>
          <cell r="M1711">
            <v>37510</v>
          </cell>
          <cell r="N1711" t="str">
            <v>USD</v>
          </cell>
          <cell r="O1711">
            <v>-16.670000000000002</v>
          </cell>
          <cell r="P1711" t="str">
            <v>USD</v>
          </cell>
          <cell r="Q1711">
            <v>-16.670000000000002</v>
          </cell>
        </row>
        <row r="1712">
          <cell r="A1712" t="str">
            <v>@01@</v>
          </cell>
          <cell r="B1712" t="str">
            <v>1800000159</v>
          </cell>
          <cell r="C1712" t="str">
            <v>ZM</v>
          </cell>
          <cell r="D1712" t="str">
            <v>MIMS TRANSFER</v>
          </cell>
          <cell r="E1712" t="str">
            <v>40</v>
          </cell>
          <cell r="F1712" t="str">
            <v>00035841040623</v>
          </cell>
          <cell r="G1712" t="str">
            <v/>
          </cell>
          <cell r="H1712" t="str">
            <v>K180321003</v>
          </cell>
          <cell r="I1712" t="str">
            <v/>
          </cell>
          <cell r="J1712" t="str">
            <v/>
          </cell>
          <cell r="K1712" t="str">
            <v>864778-0003-TAPE, PRESSURE SENSITIVE ADHESIVED</v>
          </cell>
          <cell r="L1712">
            <v>37512</v>
          </cell>
          <cell r="M1712">
            <v>37512</v>
          </cell>
          <cell r="N1712" t="str">
            <v>USD</v>
          </cell>
          <cell r="O1712">
            <v>8.33</v>
          </cell>
          <cell r="P1712" t="str">
            <v>USD</v>
          </cell>
          <cell r="Q1712">
            <v>8.33</v>
          </cell>
        </row>
        <row r="1713">
          <cell r="A1713" t="str">
            <v>@01@</v>
          </cell>
          <cell r="B1713" t="str">
            <v>1800000159</v>
          </cell>
          <cell r="C1713" t="str">
            <v>ZM</v>
          </cell>
          <cell r="D1713" t="str">
            <v>MIMS TRANSFER</v>
          </cell>
          <cell r="E1713" t="str">
            <v>40</v>
          </cell>
          <cell r="F1713" t="str">
            <v>00035841040623</v>
          </cell>
          <cell r="G1713" t="str">
            <v/>
          </cell>
          <cell r="H1713" t="str">
            <v>K180321003</v>
          </cell>
          <cell r="I1713" t="str">
            <v/>
          </cell>
          <cell r="J1713" t="str">
            <v/>
          </cell>
          <cell r="K1713" t="str">
            <v>864766-0001-TAPE, PRESSURE SENSITIVE ADHESIVED</v>
          </cell>
          <cell r="L1713">
            <v>37512</v>
          </cell>
          <cell r="M1713">
            <v>37512</v>
          </cell>
          <cell r="N1713" t="str">
            <v>USD</v>
          </cell>
          <cell r="O1713">
            <v>8.33</v>
          </cell>
          <cell r="P1713" t="str">
            <v>USD</v>
          </cell>
          <cell r="Q1713">
            <v>8.33</v>
          </cell>
        </row>
        <row r="1714">
          <cell r="A1714" t="str">
            <v>@01@</v>
          </cell>
          <cell r="B1714" t="str">
            <v>1800000160</v>
          </cell>
          <cell r="C1714" t="str">
            <v>ZM</v>
          </cell>
          <cell r="D1714" t="str">
            <v>MIMS TRANSFER</v>
          </cell>
          <cell r="E1714" t="str">
            <v>40</v>
          </cell>
          <cell r="F1714" t="str">
            <v>00035841040623</v>
          </cell>
          <cell r="G1714" t="str">
            <v/>
          </cell>
          <cell r="H1714" t="str">
            <v>K180321003</v>
          </cell>
          <cell r="I1714" t="str">
            <v/>
          </cell>
          <cell r="J1714" t="str">
            <v/>
          </cell>
          <cell r="K1714" t="str">
            <v>865325-0003-TAPE, PRESSURE SENSITIVE ADHESIVED</v>
          </cell>
          <cell r="L1714">
            <v>37513</v>
          </cell>
          <cell r="M1714">
            <v>37513</v>
          </cell>
          <cell r="N1714" t="str">
            <v>USD</v>
          </cell>
          <cell r="O1714">
            <v>8.33</v>
          </cell>
          <cell r="P1714" t="str">
            <v>USD</v>
          </cell>
          <cell r="Q1714">
            <v>8.33</v>
          </cell>
        </row>
        <row r="1715">
          <cell r="A1715" t="str">
            <v>@01@</v>
          </cell>
          <cell r="B1715" t="str">
            <v>1800000160</v>
          </cell>
          <cell r="C1715" t="str">
            <v>ZM</v>
          </cell>
          <cell r="D1715" t="str">
            <v>MIMS TRANSFER</v>
          </cell>
          <cell r="E1715" t="str">
            <v>40</v>
          </cell>
          <cell r="F1715" t="str">
            <v>00035841040623</v>
          </cell>
          <cell r="G1715" t="str">
            <v/>
          </cell>
          <cell r="H1715" t="str">
            <v>K180321003</v>
          </cell>
          <cell r="I1715" t="str">
            <v/>
          </cell>
          <cell r="J1715" t="str">
            <v/>
          </cell>
          <cell r="K1715" t="str">
            <v>865501-0007-TAPE, PRESSURE SENSITIVE ADHESIVED</v>
          </cell>
          <cell r="L1715">
            <v>37513</v>
          </cell>
          <cell r="M1715">
            <v>37513</v>
          </cell>
          <cell r="N1715" t="str">
            <v>USD</v>
          </cell>
          <cell r="O1715">
            <v>8.33</v>
          </cell>
          <cell r="P1715" t="str">
            <v>USD</v>
          </cell>
          <cell r="Q1715">
            <v>8.33</v>
          </cell>
        </row>
        <row r="1716">
          <cell r="A1716" t="str">
            <v>@01@</v>
          </cell>
          <cell r="B1716" t="str">
            <v>1800000160</v>
          </cell>
          <cell r="C1716" t="str">
            <v>ZM</v>
          </cell>
          <cell r="D1716" t="str">
            <v>MIMS TRANSFER</v>
          </cell>
          <cell r="E1716" t="str">
            <v>40</v>
          </cell>
          <cell r="F1716" t="str">
            <v>00035841040623</v>
          </cell>
          <cell r="G1716" t="str">
            <v/>
          </cell>
          <cell r="H1716" t="str">
            <v>K180321003</v>
          </cell>
          <cell r="I1716" t="str">
            <v/>
          </cell>
          <cell r="J1716" t="str">
            <v/>
          </cell>
          <cell r="K1716" t="str">
            <v>865504-0004-TAPE, PRESSURE SENSITIVE ADHESIVED</v>
          </cell>
          <cell r="L1716">
            <v>37513</v>
          </cell>
          <cell r="M1716">
            <v>37513</v>
          </cell>
          <cell r="N1716" t="str">
            <v>USD</v>
          </cell>
          <cell r="O1716">
            <v>8.33</v>
          </cell>
          <cell r="P1716" t="str">
            <v>USD</v>
          </cell>
          <cell r="Q1716">
            <v>8.33</v>
          </cell>
        </row>
        <row r="1717">
          <cell r="A1717" t="str">
            <v>@01@</v>
          </cell>
          <cell r="B1717" t="str">
            <v>1800000160</v>
          </cell>
          <cell r="C1717" t="str">
            <v>ZM</v>
          </cell>
          <cell r="D1717" t="str">
            <v>MIMS TRANSFER</v>
          </cell>
          <cell r="E1717" t="str">
            <v>40</v>
          </cell>
          <cell r="F1717" t="str">
            <v>00035841040623</v>
          </cell>
          <cell r="G1717" t="str">
            <v/>
          </cell>
          <cell r="H1717" t="str">
            <v>K180321003</v>
          </cell>
          <cell r="I1717" t="str">
            <v/>
          </cell>
          <cell r="J1717" t="str">
            <v/>
          </cell>
          <cell r="K1717" t="str">
            <v>865510-0003-TAPE, PRESSURE SENSITIVE ADHESIVES</v>
          </cell>
          <cell r="L1717">
            <v>37513</v>
          </cell>
          <cell r="M1717">
            <v>37513</v>
          </cell>
          <cell r="N1717" t="str">
            <v>USD</v>
          </cell>
          <cell r="O1717">
            <v>5.51</v>
          </cell>
          <cell r="P1717" t="str">
            <v>USD</v>
          </cell>
          <cell r="Q1717">
            <v>5.51</v>
          </cell>
        </row>
        <row r="1718">
          <cell r="A1718" t="str">
            <v>@01@</v>
          </cell>
          <cell r="B1718" t="str">
            <v>1800000164</v>
          </cell>
          <cell r="C1718" t="str">
            <v>ZM</v>
          </cell>
          <cell r="D1718" t="str">
            <v>MIMS TRANSFER</v>
          </cell>
          <cell r="E1718" t="str">
            <v>40</v>
          </cell>
          <cell r="F1718" t="str">
            <v>00035841040623</v>
          </cell>
          <cell r="G1718" t="str">
            <v/>
          </cell>
          <cell r="H1718" t="str">
            <v>K180321003</v>
          </cell>
          <cell r="I1718" t="str">
            <v/>
          </cell>
          <cell r="J1718" t="str">
            <v/>
          </cell>
          <cell r="K1718" t="str">
            <v>859072-0004-TAPE, PRESSURE SENSITIVE ADHESIVES</v>
          </cell>
          <cell r="L1718">
            <v>37515</v>
          </cell>
          <cell r="M1718">
            <v>37515</v>
          </cell>
          <cell r="N1718" t="str">
            <v>USD</v>
          </cell>
          <cell r="O1718">
            <v>11.02</v>
          </cell>
          <cell r="P1718" t="str">
            <v>USD</v>
          </cell>
          <cell r="Q1718">
            <v>11.02</v>
          </cell>
        </row>
        <row r="1719">
          <cell r="A1719" t="str">
            <v>@01@</v>
          </cell>
          <cell r="B1719" t="str">
            <v>1800000166</v>
          </cell>
          <cell r="C1719" t="str">
            <v>ZM</v>
          </cell>
          <cell r="D1719" t="str">
            <v>MIMS TRANSFER</v>
          </cell>
          <cell r="E1719" t="str">
            <v>40</v>
          </cell>
          <cell r="F1719" t="str">
            <v>00035841040623</v>
          </cell>
          <cell r="G1719" t="str">
            <v/>
          </cell>
          <cell r="H1719" t="str">
            <v>K180321003</v>
          </cell>
          <cell r="I1719" t="str">
            <v/>
          </cell>
          <cell r="J1719" t="str">
            <v/>
          </cell>
          <cell r="K1719" t="str">
            <v>865824-0006-TAPE, PRESSURE SENSITIVE ADHESIVED</v>
          </cell>
          <cell r="L1719">
            <v>37516</v>
          </cell>
          <cell r="M1719">
            <v>37516</v>
          </cell>
          <cell r="N1719" t="str">
            <v>USD</v>
          </cell>
          <cell r="O1719">
            <v>8.33</v>
          </cell>
          <cell r="P1719" t="str">
            <v>USD</v>
          </cell>
          <cell r="Q1719">
            <v>8.33</v>
          </cell>
        </row>
        <row r="1720">
          <cell r="A1720" t="str">
            <v>@01@</v>
          </cell>
          <cell r="B1720" t="str">
            <v>1800000166</v>
          </cell>
          <cell r="C1720" t="str">
            <v>ZM</v>
          </cell>
          <cell r="D1720" t="str">
            <v>MIMS TRANSFER</v>
          </cell>
          <cell r="E1720" t="str">
            <v>40</v>
          </cell>
          <cell r="F1720" t="str">
            <v>00035841040623</v>
          </cell>
          <cell r="G1720" t="str">
            <v/>
          </cell>
          <cell r="H1720" t="str">
            <v>K180321003</v>
          </cell>
          <cell r="I1720" t="str">
            <v/>
          </cell>
          <cell r="J1720" t="str">
            <v/>
          </cell>
          <cell r="K1720" t="str">
            <v>865823-0004-TAPE, PRESSURE SENSITIVE ADHESIVED</v>
          </cell>
          <cell r="L1720">
            <v>37516</v>
          </cell>
          <cell r="M1720">
            <v>37516</v>
          </cell>
          <cell r="N1720" t="str">
            <v>USD</v>
          </cell>
          <cell r="O1720">
            <v>16.670000000000002</v>
          </cell>
          <cell r="P1720" t="str">
            <v>USD</v>
          </cell>
          <cell r="Q1720">
            <v>16.670000000000002</v>
          </cell>
        </row>
        <row r="1721">
          <cell r="A1721" t="str">
            <v>@01@</v>
          </cell>
          <cell r="B1721" t="str">
            <v>1800000166</v>
          </cell>
          <cell r="C1721" t="str">
            <v>ZM</v>
          </cell>
          <cell r="D1721" t="str">
            <v>MIMS TRANSFER</v>
          </cell>
          <cell r="E1721" t="str">
            <v>40</v>
          </cell>
          <cell r="F1721" t="str">
            <v>00035841040623</v>
          </cell>
          <cell r="G1721" t="str">
            <v/>
          </cell>
          <cell r="H1721" t="str">
            <v>K180321003</v>
          </cell>
          <cell r="I1721" t="str">
            <v/>
          </cell>
          <cell r="J1721" t="str">
            <v/>
          </cell>
          <cell r="K1721" t="str">
            <v>866405-0004-TAPE, PRESSURE SENSITIVE ADHESIVED</v>
          </cell>
          <cell r="L1721">
            <v>37516</v>
          </cell>
          <cell r="M1721">
            <v>37516</v>
          </cell>
          <cell r="N1721" t="str">
            <v>USD</v>
          </cell>
          <cell r="O1721">
            <v>16.670000000000002</v>
          </cell>
          <cell r="P1721" t="str">
            <v>USD</v>
          </cell>
          <cell r="Q1721">
            <v>16.670000000000002</v>
          </cell>
        </row>
        <row r="1722">
          <cell r="A1722" t="str">
            <v>@01@</v>
          </cell>
          <cell r="B1722" t="str">
            <v>1800000166</v>
          </cell>
          <cell r="C1722" t="str">
            <v>ZM</v>
          </cell>
          <cell r="D1722" t="str">
            <v>MIMS TRANSFER</v>
          </cell>
          <cell r="E1722" t="str">
            <v>40</v>
          </cell>
          <cell r="F1722" t="str">
            <v>00035841040623</v>
          </cell>
          <cell r="G1722" t="str">
            <v/>
          </cell>
          <cell r="H1722" t="str">
            <v>K180321003</v>
          </cell>
          <cell r="I1722" t="str">
            <v/>
          </cell>
          <cell r="J1722" t="str">
            <v/>
          </cell>
          <cell r="K1722" t="str">
            <v>866411-0003-TAPE, PRESSURE SENSITIVE ADHESIVED</v>
          </cell>
          <cell r="L1722">
            <v>37516</v>
          </cell>
          <cell r="M1722">
            <v>37516</v>
          </cell>
          <cell r="N1722" t="str">
            <v>USD</v>
          </cell>
          <cell r="O1722">
            <v>16.670000000000002</v>
          </cell>
          <cell r="P1722" t="str">
            <v>USD</v>
          </cell>
          <cell r="Q1722">
            <v>16.670000000000002</v>
          </cell>
        </row>
        <row r="1723">
          <cell r="A1723" t="str">
            <v>@01@</v>
          </cell>
          <cell r="B1723" t="str">
            <v>1800000166</v>
          </cell>
          <cell r="C1723" t="str">
            <v>ZM</v>
          </cell>
          <cell r="D1723" t="str">
            <v>MIMS TRANSFER</v>
          </cell>
          <cell r="E1723" t="str">
            <v>40</v>
          </cell>
          <cell r="F1723" t="str">
            <v>00035841040623</v>
          </cell>
          <cell r="G1723" t="str">
            <v/>
          </cell>
          <cell r="H1723" t="str">
            <v>K180321003</v>
          </cell>
          <cell r="I1723" t="str">
            <v/>
          </cell>
          <cell r="J1723" t="str">
            <v/>
          </cell>
          <cell r="K1723" t="str">
            <v>866411-0006-TAPE, PRESSURE SENSITIVE ADHESIVES</v>
          </cell>
          <cell r="L1723">
            <v>37516</v>
          </cell>
          <cell r="M1723">
            <v>37516</v>
          </cell>
          <cell r="N1723" t="str">
            <v>USD</v>
          </cell>
          <cell r="O1723">
            <v>11.02</v>
          </cell>
          <cell r="P1723" t="str">
            <v>USD</v>
          </cell>
          <cell r="Q1723">
            <v>11.02</v>
          </cell>
        </row>
        <row r="1724">
          <cell r="A1724" t="str">
            <v>@01@</v>
          </cell>
          <cell r="B1724" t="str">
            <v>1800000166</v>
          </cell>
          <cell r="C1724" t="str">
            <v>ZM</v>
          </cell>
          <cell r="D1724" t="str">
            <v>MIMS TRANSFER</v>
          </cell>
          <cell r="E1724" t="str">
            <v>40</v>
          </cell>
          <cell r="F1724" t="str">
            <v>00035841040623</v>
          </cell>
          <cell r="G1724" t="str">
            <v/>
          </cell>
          <cell r="H1724" t="str">
            <v>K180321003</v>
          </cell>
          <cell r="I1724" t="str">
            <v/>
          </cell>
          <cell r="J1724" t="str">
            <v/>
          </cell>
          <cell r="K1724" t="str">
            <v>866462-0005-TAPE, PRESSURE SENSITIVE ADHESIVED</v>
          </cell>
          <cell r="L1724">
            <v>37516</v>
          </cell>
          <cell r="M1724">
            <v>37516</v>
          </cell>
          <cell r="N1724" t="str">
            <v>USD</v>
          </cell>
          <cell r="O1724">
            <v>8.33</v>
          </cell>
          <cell r="P1724" t="str">
            <v>USD</v>
          </cell>
          <cell r="Q1724">
            <v>8.33</v>
          </cell>
        </row>
        <row r="1725">
          <cell r="A1725" t="str">
            <v>@01@</v>
          </cell>
          <cell r="B1725" t="str">
            <v>1800000170</v>
          </cell>
          <cell r="C1725" t="str">
            <v>ZM</v>
          </cell>
          <cell r="D1725" t="str">
            <v>MIMS TRANSFER</v>
          </cell>
          <cell r="E1725" t="str">
            <v>40</v>
          </cell>
          <cell r="F1725" t="str">
            <v>00035841040623</v>
          </cell>
          <cell r="G1725" t="str">
            <v/>
          </cell>
          <cell r="H1725" t="str">
            <v>K180321003</v>
          </cell>
          <cell r="I1725" t="str">
            <v/>
          </cell>
          <cell r="J1725" t="str">
            <v/>
          </cell>
          <cell r="K1725" t="str">
            <v>866913-0003-TAPE, PRESSURE SENSITIVE ADHESIVED</v>
          </cell>
          <cell r="L1725">
            <v>37518</v>
          </cell>
          <cell r="M1725">
            <v>37518</v>
          </cell>
          <cell r="N1725" t="str">
            <v>USD</v>
          </cell>
          <cell r="O1725">
            <v>8.33</v>
          </cell>
          <cell r="P1725" t="str">
            <v>USD</v>
          </cell>
          <cell r="Q1725">
            <v>8.33</v>
          </cell>
        </row>
        <row r="1726">
          <cell r="A1726" t="str">
            <v>@01@</v>
          </cell>
          <cell r="B1726" t="str">
            <v>1800000170</v>
          </cell>
          <cell r="C1726" t="str">
            <v>ZM</v>
          </cell>
          <cell r="D1726" t="str">
            <v>MIMS TRANSFER</v>
          </cell>
          <cell r="E1726" t="str">
            <v>40</v>
          </cell>
          <cell r="F1726" t="str">
            <v>00035841040623</v>
          </cell>
          <cell r="G1726" t="str">
            <v/>
          </cell>
          <cell r="H1726" t="str">
            <v>K180321003</v>
          </cell>
          <cell r="I1726" t="str">
            <v/>
          </cell>
          <cell r="J1726" t="str">
            <v/>
          </cell>
          <cell r="K1726" t="str">
            <v>866854-0003-TAPE, PRESSURE SENSITIVE ADHESIVED</v>
          </cell>
          <cell r="L1726">
            <v>37518</v>
          </cell>
          <cell r="M1726">
            <v>37518</v>
          </cell>
          <cell r="N1726" t="str">
            <v>USD</v>
          </cell>
          <cell r="O1726">
            <v>8.33</v>
          </cell>
          <cell r="P1726" t="str">
            <v>USD</v>
          </cell>
          <cell r="Q1726">
            <v>8.33</v>
          </cell>
        </row>
        <row r="1727">
          <cell r="A1727" t="str">
            <v>@01@</v>
          </cell>
          <cell r="B1727" t="str">
            <v>1800000172</v>
          </cell>
          <cell r="C1727" t="str">
            <v>ZM</v>
          </cell>
          <cell r="D1727" t="str">
            <v>MIMS TRANSFER</v>
          </cell>
          <cell r="E1727" t="str">
            <v>40</v>
          </cell>
          <cell r="F1727" t="str">
            <v>00035841040623</v>
          </cell>
          <cell r="G1727" t="str">
            <v/>
          </cell>
          <cell r="H1727" t="str">
            <v>K180321003</v>
          </cell>
          <cell r="I1727" t="str">
            <v/>
          </cell>
          <cell r="J1727" t="str">
            <v/>
          </cell>
          <cell r="K1727" t="str">
            <v>867472-0004-TAPE, PRESSURE SENSITIVE ADHESIVED</v>
          </cell>
          <cell r="L1727">
            <v>37519</v>
          </cell>
          <cell r="M1727">
            <v>37519</v>
          </cell>
          <cell r="N1727" t="str">
            <v>USD</v>
          </cell>
          <cell r="O1727">
            <v>16.670000000000002</v>
          </cell>
          <cell r="P1727" t="str">
            <v>USD</v>
          </cell>
          <cell r="Q1727">
            <v>16.670000000000002</v>
          </cell>
        </row>
        <row r="1728">
          <cell r="A1728" t="str">
            <v>@01@</v>
          </cell>
          <cell r="B1728" t="str">
            <v>1800000172</v>
          </cell>
          <cell r="C1728" t="str">
            <v>ZM</v>
          </cell>
          <cell r="D1728" t="str">
            <v>MIMS TRANSFER</v>
          </cell>
          <cell r="E1728" t="str">
            <v>40</v>
          </cell>
          <cell r="F1728" t="str">
            <v>00035841040623</v>
          </cell>
          <cell r="G1728" t="str">
            <v/>
          </cell>
          <cell r="H1728" t="str">
            <v>K180321003</v>
          </cell>
          <cell r="I1728" t="str">
            <v/>
          </cell>
          <cell r="J1728" t="str">
            <v/>
          </cell>
          <cell r="K1728" t="str">
            <v>867477-0004-TAPE, PRESSURE SENSITIVE ADHESIVES</v>
          </cell>
          <cell r="L1728">
            <v>37519</v>
          </cell>
          <cell r="M1728">
            <v>37519</v>
          </cell>
          <cell r="N1728" t="str">
            <v>USD</v>
          </cell>
          <cell r="O1728">
            <v>5.51</v>
          </cell>
          <cell r="P1728" t="str">
            <v>USD</v>
          </cell>
          <cell r="Q1728">
            <v>5.51</v>
          </cell>
        </row>
        <row r="1729">
          <cell r="A1729" t="str">
            <v>@01@</v>
          </cell>
          <cell r="B1729" t="str">
            <v>1800000172</v>
          </cell>
          <cell r="C1729" t="str">
            <v>ZM</v>
          </cell>
          <cell r="D1729" t="str">
            <v>MIMS TRANSFER</v>
          </cell>
          <cell r="E1729" t="str">
            <v>40</v>
          </cell>
          <cell r="F1729" t="str">
            <v>00035841040623</v>
          </cell>
          <cell r="G1729" t="str">
            <v/>
          </cell>
          <cell r="H1729" t="str">
            <v>K180321003</v>
          </cell>
          <cell r="I1729" t="str">
            <v/>
          </cell>
          <cell r="J1729" t="str">
            <v/>
          </cell>
          <cell r="K1729" t="str">
            <v>867487-0004-TAPE, PRESSURE SENSITIVE ADHESIVES</v>
          </cell>
          <cell r="L1729">
            <v>37519</v>
          </cell>
          <cell r="M1729">
            <v>37519</v>
          </cell>
          <cell r="N1729" t="str">
            <v>USD</v>
          </cell>
          <cell r="O1729">
            <v>5.51</v>
          </cell>
          <cell r="P1729" t="str">
            <v>USD</v>
          </cell>
          <cell r="Q1729">
            <v>5.51</v>
          </cell>
        </row>
        <row r="1730">
          <cell r="A1730" t="str">
            <v>@01@</v>
          </cell>
          <cell r="B1730" t="str">
            <v>1800000172</v>
          </cell>
          <cell r="C1730" t="str">
            <v>ZM</v>
          </cell>
          <cell r="D1730" t="str">
            <v>MIMS TRANSFER</v>
          </cell>
          <cell r="E1730" t="str">
            <v>40</v>
          </cell>
          <cell r="F1730" t="str">
            <v>00035841040623</v>
          </cell>
          <cell r="G1730" t="str">
            <v/>
          </cell>
          <cell r="H1730" t="str">
            <v>K180321003</v>
          </cell>
          <cell r="I1730" t="str">
            <v/>
          </cell>
          <cell r="J1730" t="str">
            <v/>
          </cell>
          <cell r="K1730" t="str">
            <v>867909-0004-TAPE, PRESSURE SENSITIVE ADHESIVED</v>
          </cell>
          <cell r="L1730">
            <v>37519</v>
          </cell>
          <cell r="M1730">
            <v>37519</v>
          </cell>
          <cell r="N1730" t="str">
            <v>USD</v>
          </cell>
          <cell r="O1730">
            <v>8.33</v>
          </cell>
          <cell r="P1730" t="str">
            <v>USD</v>
          </cell>
          <cell r="Q1730">
            <v>8.33</v>
          </cell>
        </row>
        <row r="1731">
          <cell r="A1731" t="str">
            <v>@01@</v>
          </cell>
          <cell r="B1731" t="str">
            <v>1800000175</v>
          </cell>
          <cell r="C1731" t="str">
            <v>ZM</v>
          </cell>
          <cell r="D1731" t="str">
            <v>MIMS TRANSFER</v>
          </cell>
          <cell r="E1731" t="str">
            <v>40</v>
          </cell>
          <cell r="F1731" t="str">
            <v>00035841040623</v>
          </cell>
          <cell r="G1731" t="str">
            <v/>
          </cell>
          <cell r="H1731" t="str">
            <v>K180321003</v>
          </cell>
          <cell r="I1731" t="str">
            <v/>
          </cell>
          <cell r="J1731" t="str">
            <v/>
          </cell>
          <cell r="K1731" t="str">
            <v>868395-0004-TAPE, PRESSURE SENSITIVE ADHESIVED</v>
          </cell>
          <cell r="L1731">
            <v>37520</v>
          </cell>
          <cell r="M1731">
            <v>37520</v>
          </cell>
          <cell r="N1731" t="str">
            <v>USD</v>
          </cell>
          <cell r="O1731">
            <v>16.670000000000002</v>
          </cell>
          <cell r="P1731" t="str">
            <v>USD</v>
          </cell>
          <cell r="Q1731">
            <v>16.670000000000002</v>
          </cell>
        </row>
        <row r="1732">
          <cell r="A1732" t="str">
            <v>@01@</v>
          </cell>
          <cell r="B1732" t="str">
            <v>1800000175</v>
          </cell>
          <cell r="C1732" t="str">
            <v>ZM</v>
          </cell>
          <cell r="D1732" t="str">
            <v>MIMS TRANSFER</v>
          </cell>
          <cell r="E1732" t="str">
            <v>40</v>
          </cell>
          <cell r="F1732" t="str">
            <v>00035841040623</v>
          </cell>
          <cell r="G1732" t="str">
            <v/>
          </cell>
          <cell r="H1732" t="str">
            <v>K180321003</v>
          </cell>
          <cell r="I1732" t="str">
            <v/>
          </cell>
          <cell r="J1732" t="str">
            <v/>
          </cell>
          <cell r="K1732" t="str">
            <v>868478-0004-TAPE, PRESSURE SENSITIVE ADHESIVED</v>
          </cell>
          <cell r="L1732">
            <v>37520</v>
          </cell>
          <cell r="M1732">
            <v>37520</v>
          </cell>
          <cell r="N1732" t="str">
            <v>USD</v>
          </cell>
          <cell r="O1732">
            <v>16.670000000000002</v>
          </cell>
          <cell r="P1732" t="str">
            <v>USD</v>
          </cell>
          <cell r="Q1732">
            <v>16.670000000000002</v>
          </cell>
        </row>
        <row r="1733">
          <cell r="A1733" t="str">
            <v>@01@</v>
          </cell>
          <cell r="B1733" t="str">
            <v>1800000175</v>
          </cell>
          <cell r="C1733" t="str">
            <v>ZM</v>
          </cell>
          <cell r="D1733" t="str">
            <v>MIMS TRANSFER</v>
          </cell>
          <cell r="E1733" t="str">
            <v>40</v>
          </cell>
          <cell r="F1733" t="str">
            <v>00035841040623</v>
          </cell>
          <cell r="G1733" t="str">
            <v/>
          </cell>
          <cell r="H1733" t="str">
            <v>K180321003</v>
          </cell>
          <cell r="I1733" t="str">
            <v/>
          </cell>
          <cell r="J1733" t="str">
            <v/>
          </cell>
          <cell r="K1733" t="str">
            <v>868489-0004-TAPE, PRESSURE SENSITIVE ADHESIVED</v>
          </cell>
          <cell r="L1733">
            <v>37520</v>
          </cell>
          <cell r="M1733">
            <v>37520</v>
          </cell>
          <cell r="N1733" t="str">
            <v>USD</v>
          </cell>
          <cell r="O1733">
            <v>16.670000000000002</v>
          </cell>
          <cell r="P1733" t="str">
            <v>USD</v>
          </cell>
          <cell r="Q1733">
            <v>16.670000000000002</v>
          </cell>
        </row>
        <row r="1734">
          <cell r="A1734" t="str">
            <v>@01@</v>
          </cell>
          <cell r="B1734" t="str">
            <v>1800000182</v>
          </cell>
          <cell r="C1734" t="str">
            <v>ZM</v>
          </cell>
          <cell r="D1734" t="str">
            <v>MIMS TRANSFER</v>
          </cell>
          <cell r="E1734" t="str">
            <v>40</v>
          </cell>
          <cell r="F1734" t="str">
            <v>00035841040623</v>
          </cell>
          <cell r="G1734" t="str">
            <v/>
          </cell>
          <cell r="H1734" t="str">
            <v>K180321003</v>
          </cell>
          <cell r="I1734" t="str">
            <v/>
          </cell>
          <cell r="J1734" t="str">
            <v/>
          </cell>
          <cell r="K1734" t="str">
            <v>869455-0005-TAPE, PRESSURE SENSITIVE ADHESIVED</v>
          </cell>
          <cell r="L1734">
            <v>37523</v>
          </cell>
          <cell r="M1734">
            <v>37523</v>
          </cell>
          <cell r="N1734" t="str">
            <v>USD</v>
          </cell>
          <cell r="O1734">
            <v>8.34</v>
          </cell>
          <cell r="P1734" t="str">
            <v>USD</v>
          </cell>
          <cell r="Q1734">
            <v>8.34</v>
          </cell>
        </row>
        <row r="1735">
          <cell r="A1735" t="str">
            <v>@01@</v>
          </cell>
          <cell r="B1735" t="str">
            <v>1800000182</v>
          </cell>
          <cell r="C1735" t="str">
            <v>ZM</v>
          </cell>
          <cell r="D1735" t="str">
            <v>MIMS TRANSFER</v>
          </cell>
          <cell r="E1735" t="str">
            <v>40</v>
          </cell>
          <cell r="F1735" t="str">
            <v>00035841040623</v>
          </cell>
          <cell r="G1735" t="str">
            <v/>
          </cell>
          <cell r="H1735" t="str">
            <v>K180321003</v>
          </cell>
          <cell r="I1735" t="str">
            <v/>
          </cell>
          <cell r="J1735" t="str">
            <v/>
          </cell>
          <cell r="K1735" t="str">
            <v>869483-0006-TAPE, PRESSURE SENSITIVE ADHESIVED</v>
          </cell>
          <cell r="L1735">
            <v>37523</v>
          </cell>
          <cell r="M1735">
            <v>37523</v>
          </cell>
          <cell r="N1735" t="str">
            <v>USD</v>
          </cell>
          <cell r="O1735">
            <v>8.34</v>
          </cell>
          <cell r="P1735" t="str">
            <v>USD</v>
          </cell>
          <cell r="Q1735">
            <v>8.34</v>
          </cell>
        </row>
        <row r="1736">
          <cell r="A1736" t="str">
            <v>@01@</v>
          </cell>
          <cell r="B1736" t="str">
            <v>1800000182</v>
          </cell>
          <cell r="C1736" t="str">
            <v>ZM</v>
          </cell>
          <cell r="D1736" t="str">
            <v>MIMS TRANSFER</v>
          </cell>
          <cell r="E1736" t="str">
            <v>40</v>
          </cell>
          <cell r="F1736" t="str">
            <v>00035841040623</v>
          </cell>
          <cell r="G1736" t="str">
            <v/>
          </cell>
          <cell r="H1736" t="str">
            <v>K180321003</v>
          </cell>
          <cell r="I1736" t="str">
            <v/>
          </cell>
          <cell r="J1736" t="str">
            <v/>
          </cell>
          <cell r="K1736" t="str">
            <v>869500-0004-TAPE, PRESSURE SENSITIVE ADHESIVED</v>
          </cell>
          <cell r="L1736">
            <v>37523</v>
          </cell>
          <cell r="M1736">
            <v>37523</v>
          </cell>
          <cell r="N1736" t="str">
            <v>USD</v>
          </cell>
          <cell r="O1736">
            <v>8.34</v>
          </cell>
          <cell r="P1736" t="str">
            <v>USD</v>
          </cell>
          <cell r="Q1736">
            <v>8.34</v>
          </cell>
        </row>
        <row r="1737">
          <cell r="A1737" t="str">
            <v>@01@</v>
          </cell>
          <cell r="B1737" t="str">
            <v>1800000182</v>
          </cell>
          <cell r="C1737" t="str">
            <v>ZM</v>
          </cell>
          <cell r="D1737" t="str">
            <v>MIMS TRANSFER</v>
          </cell>
          <cell r="E1737" t="str">
            <v>40</v>
          </cell>
          <cell r="F1737" t="str">
            <v>00035841040623</v>
          </cell>
          <cell r="G1737" t="str">
            <v/>
          </cell>
          <cell r="H1737" t="str">
            <v>K180321003</v>
          </cell>
          <cell r="I1737" t="str">
            <v/>
          </cell>
          <cell r="J1737" t="str">
            <v/>
          </cell>
          <cell r="K1737" t="str">
            <v>869500-0005-TAPE, PRESSURE SENSITIVE ADHESIVES</v>
          </cell>
          <cell r="L1737">
            <v>37523</v>
          </cell>
          <cell r="M1737">
            <v>37523</v>
          </cell>
          <cell r="N1737" t="str">
            <v>USD</v>
          </cell>
          <cell r="O1737">
            <v>5.51</v>
          </cell>
          <cell r="P1737" t="str">
            <v>USD</v>
          </cell>
          <cell r="Q1737">
            <v>5.51</v>
          </cell>
        </row>
        <row r="1738">
          <cell r="A1738" t="str">
            <v>@01@</v>
          </cell>
          <cell r="B1738" t="str">
            <v>1800000182</v>
          </cell>
          <cell r="C1738" t="str">
            <v>ZM</v>
          </cell>
          <cell r="D1738" t="str">
            <v>MIMS TRANSFER</v>
          </cell>
          <cell r="E1738" t="str">
            <v>40</v>
          </cell>
          <cell r="F1738" t="str">
            <v>00035841040623</v>
          </cell>
          <cell r="G1738" t="str">
            <v/>
          </cell>
          <cell r="H1738" t="str">
            <v>K180321003</v>
          </cell>
          <cell r="I1738" t="str">
            <v/>
          </cell>
          <cell r="J1738" t="str">
            <v/>
          </cell>
          <cell r="K1738" t="str">
            <v>869505-0004-TAPE, PRESSURE SENSITIVE ADHESIVED</v>
          </cell>
          <cell r="L1738">
            <v>37523</v>
          </cell>
          <cell r="M1738">
            <v>37523</v>
          </cell>
          <cell r="N1738" t="str">
            <v>USD</v>
          </cell>
          <cell r="O1738">
            <v>8.34</v>
          </cell>
          <cell r="P1738" t="str">
            <v>USD</v>
          </cell>
          <cell r="Q1738">
            <v>8.34</v>
          </cell>
        </row>
        <row r="1739">
          <cell r="A1739" t="str">
            <v>@01@</v>
          </cell>
          <cell r="B1739" t="str">
            <v>1800000182</v>
          </cell>
          <cell r="C1739" t="str">
            <v>ZM</v>
          </cell>
          <cell r="D1739" t="str">
            <v>MIMS TRANSFER</v>
          </cell>
          <cell r="E1739" t="str">
            <v>40</v>
          </cell>
          <cell r="F1739" t="str">
            <v>00035841040623</v>
          </cell>
          <cell r="G1739" t="str">
            <v/>
          </cell>
          <cell r="H1739" t="str">
            <v>K180321003</v>
          </cell>
          <cell r="I1739" t="str">
            <v/>
          </cell>
          <cell r="J1739" t="str">
            <v/>
          </cell>
          <cell r="K1739" t="str">
            <v>869505-0005-TAPE, PRESSURE SENSITIVE ADHESIVES</v>
          </cell>
          <cell r="L1739">
            <v>37523</v>
          </cell>
          <cell r="M1739">
            <v>37523</v>
          </cell>
          <cell r="N1739" t="str">
            <v>USD</v>
          </cell>
          <cell r="O1739">
            <v>5.51</v>
          </cell>
          <cell r="P1739" t="str">
            <v>USD</v>
          </cell>
          <cell r="Q1739">
            <v>5.51</v>
          </cell>
        </row>
        <row r="1740">
          <cell r="A1740" t="str">
            <v>@01@</v>
          </cell>
          <cell r="B1740" t="str">
            <v>1800000182</v>
          </cell>
          <cell r="C1740" t="str">
            <v>ZM</v>
          </cell>
          <cell r="D1740" t="str">
            <v>MIMS TRANSFER</v>
          </cell>
          <cell r="E1740" t="str">
            <v>40</v>
          </cell>
          <cell r="F1740" t="str">
            <v>00035841040623</v>
          </cell>
          <cell r="G1740" t="str">
            <v/>
          </cell>
          <cell r="H1740" t="str">
            <v>K180321003</v>
          </cell>
          <cell r="I1740" t="str">
            <v/>
          </cell>
          <cell r="J1740" t="str">
            <v/>
          </cell>
          <cell r="K1740" t="str">
            <v>869509-0004-TAPE, PRESSURE SENSITIVE ADHESIVED</v>
          </cell>
          <cell r="L1740">
            <v>37523</v>
          </cell>
          <cell r="M1740">
            <v>37523</v>
          </cell>
          <cell r="N1740" t="str">
            <v>USD</v>
          </cell>
          <cell r="O1740">
            <v>16.68</v>
          </cell>
          <cell r="P1740" t="str">
            <v>USD</v>
          </cell>
          <cell r="Q1740">
            <v>16.68</v>
          </cell>
        </row>
        <row r="1741">
          <cell r="A1741" t="str">
            <v>@01@</v>
          </cell>
          <cell r="B1741" t="str">
            <v>1800000182</v>
          </cell>
          <cell r="C1741" t="str">
            <v>ZM</v>
          </cell>
          <cell r="D1741" t="str">
            <v>MIMS TRANSFER</v>
          </cell>
          <cell r="E1741" t="str">
            <v>40</v>
          </cell>
          <cell r="F1741" t="str">
            <v>00035841040623</v>
          </cell>
          <cell r="G1741" t="str">
            <v/>
          </cell>
          <cell r="H1741" t="str">
            <v>K180321003</v>
          </cell>
          <cell r="I1741" t="str">
            <v/>
          </cell>
          <cell r="J1741" t="str">
            <v/>
          </cell>
          <cell r="K1741" t="str">
            <v>869515-0007-TAPE, PRESSURE SENSITIVE ADHESIVES</v>
          </cell>
          <cell r="L1741">
            <v>37523</v>
          </cell>
          <cell r="M1741">
            <v>37523</v>
          </cell>
          <cell r="N1741" t="str">
            <v>USD</v>
          </cell>
          <cell r="O1741">
            <v>5.51</v>
          </cell>
          <cell r="P1741" t="str">
            <v>USD</v>
          </cell>
          <cell r="Q1741">
            <v>5.51</v>
          </cell>
        </row>
        <row r="1742">
          <cell r="A1742" t="str">
            <v>@01@</v>
          </cell>
          <cell r="B1742" t="str">
            <v>1800000182</v>
          </cell>
          <cell r="C1742" t="str">
            <v>ZM</v>
          </cell>
          <cell r="D1742" t="str">
            <v>MIMS TRANSFER</v>
          </cell>
          <cell r="E1742" t="str">
            <v>40</v>
          </cell>
          <cell r="F1742" t="str">
            <v>00035841040623</v>
          </cell>
          <cell r="G1742" t="str">
            <v/>
          </cell>
          <cell r="H1742" t="str">
            <v>K180321003</v>
          </cell>
          <cell r="I1742" t="str">
            <v/>
          </cell>
          <cell r="J1742" t="str">
            <v/>
          </cell>
          <cell r="K1742" t="str">
            <v>869515-0008-TAPE, PRESSURE SENSITIVE ADHESIVED</v>
          </cell>
          <cell r="L1742">
            <v>37523</v>
          </cell>
          <cell r="M1742">
            <v>37523</v>
          </cell>
          <cell r="N1742" t="str">
            <v>USD</v>
          </cell>
          <cell r="O1742">
            <v>8.34</v>
          </cell>
          <cell r="P1742" t="str">
            <v>USD</v>
          </cell>
          <cell r="Q1742">
            <v>8.34</v>
          </cell>
        </row>
        <row r="1743">
          <cell r="A1743" t="str">
            <v>@01@</v>
          </cell>
          <cell r="B1743" t="str">
            <v>1800000185</v>
          </cell>
          <cell r="C1743" t="str">
            <v>ZM</v>
          </cell>
          <cell r="D1743" t="str">
            <v>MIMS TRANSFER</v>
          </cell>
          <cell r="E1743" t="str">
            <v>40</v>
          </cell>
          <cell r="F1743" t="str">
            <v>00035841040623</v>
          </cell>
          <cell r="G1743" t="str">
            <v/>
          </cell>
          <cell r="H1743" t="str">
            <v>K180321003</v>
          </cell>
          <cell r="I1743" t="str">
            <v/>
          </cell>
          <cell r="J1743" t="str">
            <v/>
          </cell>
          <cell r="K1743" t="str">
            <v>868143-0004-TAPE, PRESSURE SENSITIVE ADHESIVED</v>
          </cell>
          <cell r="L1743">
            <v>37524</v>
          </cell>
          <cell r="M1743">
            <v>37524</v>
          </cell>
          <cell r="N1743" t="str">
            <v>USD</v>
          </cell>
          <cell r="O1743">
            <v>16.68</v>
          </cell>
          <cell r="P1743" t="str">
            <v>USD</v>
          </cell>
          <cell r="Q1743">
            <v>16.68</v>
          </cell>
        </row>
        <row r="1744">
          <cell r="A1744" t="str">
            <v>@01@</v>
          </cell>
          <cell r="B1744" t="str">
            <v>1800000185</v>
          </cell>
          <cell r="C1744" t="str">
            <v>ZM</v>
          </cell>
          <cell r="D1744" t="str">
            <v>MIMS TRANSFER</v>
          </cell>
          <cell r="E1744" t="str">
            <v>40</v>
          </cell>
          <cell r="F1744" t="str">
            <v>00035841040623</v>
          </cell>
          <cell r="G1744" t="str">
            <v/>
          </cell>
          <cell r="H1744" t="str">
            <v>K180321003</v>
          </cell>
          <cell r="I1744" t="str">
            <v/>
          </cell>
          <cell r="J1744" t="str">
            <v/>
          </cell>
          <cell r="K1744" t="str">
            <v>868139-0004-TAPE, PRESSURE SENSITIVE ADHESIVED</v>
          </cell>
          <cell r="L1744">
            <v>37524</v>
          </cell>
          <cell r="M1744">
            <v>37524</v>
          </cell>
          <cell r="N1744" t="str">
            <v>USD</v>
          </cell>
          <cell r="O1744">
            <v>16.68</v>
          </cell>
          <cell r="P1744" t="str">
            <v>USD</v>
          </cell>
          <cell r="Q1744">
            <v>16.68</v>
          </cell>
        </row>
        <row r="1745">
          <cell r="A1745" t="str">
            <v>@01@</v>
          </cell>
          <cell r="B1745" t="str">
            <v>1800000189</v>
          </cell>
          <cell r="C1745" t="str">
            <v>ZM</v>
          </cell>
          <cell r="D1745" t="str">
            <v>MIMS TRANSFER</v>
          </cell>
          <cell r="E1745" t="str">
            <v>40</v>
          </cell>
          <cell r="F1745" t="str">
            <v>00035841040623</v>
          </cell>
          <cell r="G1745" t="str">
            <v/>
          </cell>
          <cell r="H1745" t="str">
            <v>K180321003</v>
          </cell>
          <cell r="I1745" t="str">
            <v/>
          </cell>
          <cell r="J1745" t="str">
            <v/>
          </cell>
          <cell r="K1745" t="str">
            <v>870997-0004-TAPE, PRESSURE SENSITIVE ADHESIVED</v>
          </cell>
          <cell r="L1745">
            <v>37526</v>
          </cell>
          <cell r="M1745">
            <v>37526</v>
          </cell>
          <cell r="N1745" t="str">
            <v>USD</v>
          </cell>
          <cell r="O1745">
            <v>16.68</v>
          </cell>
          <cell r="P1745" t="str">
            <v>USD</v>
          </cell>
          <cell r="Q1745">
            <v>16.68</v>
          </cell>
        </row>
        <row r="1746">
          <cell r="A1746" t="str">
            <v>@01@</v>
          </cell>
          <cell r="B1746" t="str">
            <v>1800000189</v>
          </cell>
          <cell r="C1746" t="str">
            <v>ZM</v>
          </cell>
          <cell r="D1746" t="str">
            <v>MIMS TRANSFER</v>
          </cell>
          <cell r="E1746" t="str">
            <v>40</v>
          </cell>
          <cell r="F1746" t="str">
            <v>00035841040623</v>
          </cell>
          <cell r="G1746" t="str">
            <v/>
          </cell>
          <cell r="H1746" t="str">
            <v>K180321003</v>
          </cell>
          <cell r="I1746" t="str">
            <v/>
          </cell>
          <cell r="J1746" t="str">
            <v/>
          </cell>
          <cell r="K1746" t="str">
            <v>871003-0004-TAPE, PRESSURE SENSITIVE ADHESIVED</v>
          </cell>
          <cell r="L1746">
            <v>37526</v>
          </cell>
          <cell r="M1746">
            <v>37526</v>
          </cell>
          <cell r="N1746" t="str">
            <v>USD</v>
          </cell>
          <cell r="O1746">
            <v>16.68</v>
          </cell>
          <cell r="P1746" t="str">
            <v>USD</v>
          </cell>
          <cell r="Q1746">
            <v>16.68</v>
          </cell>
        </row>
        <row r="1747">
          <cell r="A1747" t="str">
            <v>@01@</v>
          </cell>
          <cell r="B1747" t="str">
            <v>1800000189</v>
          </cell>
          <cell r="C1747" t="str">
            <v>ZM</v>
          </cell>
          <cell r="D1747" t="str">
            <v>MIMS TRANSFER</v>
          </cell>
          <cell r="E1747" t="str">
            <v>40</v>
          </cell>
          <cell r="F1747" t="str">
            <v>00035841040623</v>
          </cell>
          <cell r="G1747" t="str">
            <v/>
          </cell>
          <cell r="H1747" t="str">
            <v>K180321003</v>
          </cell>
          <cell r="I1747" t="str">
            <v/>
          </cell>
          <cell r="J1747" t="str">
            <v/>
          </cell>
          <cell r="K1747" t="str">
            <v>871005-0006-TAPE, PRESSURE SENSITIVE ADHESIVES</v>
          </cell>
          <cell r="L1747">
            <v>37526</v>
          </cell>
          <cell r="M1747">
            <v>37526</v>
          </cell>
          <cell r="N1747" t="str">
            <v>USD</v>
          </cell>
          <cell r="O1747">
            <v>5.51</v>
          </cell>
          <cell r="P1747" t="str">
            <v>USD</v>
          </cell>
          <cell r="Q1747">
            <v>5.51</v>
          </cell>
        </row>
        <row r="1748">
          <cell r="A1748" t="str">
            <v>@01@</v>
          </cell>
          <cell r="B1748" t="str">
            <v>1800000189</v>
          </cell>
          <cell r="C1748" t="str">
            <v>ZM</v>
          </cell>
          <cell r="D1748" t="str">
            <v>MIMS TRANSFER</v>
          </cell>
          <cell r="E1748" t="str">
            <v>40</v>
          </cell>
          <cell r="F1748" t="str">
            <v>00035841040623</v>
          </cell>
          <cell r="G1748" t="str">
            <v/>
          </cell>
          <cell r="H1748" t="str">
            <v>K180321003</v>
          </cell>
          <cell r="I1748" t="str">
            <v/>
          </cell>
          <cell r="J1748" t="str">
            <v/>
          </cell>
          <cell r="K1748" t="str">
            <v>871248-0006-TAPE, PRESSURE SENSITIVE ADHESIVED</v>
          </cell>
          <cell r="L1748">
            <v>37526</v>
          </cell>
          <cell r="M1748">
            <v>37526</v>
          </cell>
          <cell r="N1748" t="str">
            <v>USD</v>
          </cell>
          <cell r="O1748">
            <v>8.34</v>
          </cell>
          <cell r="P1748" t="str">
            <v>USD</v>
          </cell>
          <cell r="Q1748">
            <v>8.34</v>
          </cell>
        </row>
        <row r="1749">
          <cell r="A1749" t="str">
            <v>@01@</v>
          </cell>
          <cell r="B1749" t="str">
            <v>1800000189</v>
          </cell>
          <cell r="C1749" t="str">
            <v>ZM</v>
          </cell>
          <cell r="D1749" t="str">
            <v>MIMS TRANSFER</v>
          </cell>
          <cell r="E1749" t="str">
            <v>40</v>
          </cell>
          <cell r="F1749" t="str">
            <v>00035841040623</v>
          </cell>
          <cell r="G1749" t="str">
            <v/>
          </cell>
          <cell r="H1749" t="str">
            <v>K180321003</v>
          </cell>
          <cell r="I1749" t="str">
            <v/>
          </cell>
          <cell r="J1749" t="str">
            <v/>
          </cell>
          <cell r="K1749" t="str">
            <v>871248-0007-TAPE, PRESSURE SENSITIVE ADHESIVES</v>
          </cell>
          <cell r="L1749">
            <v>37526</v>
          </cell>
          <cell r="M1749">
            <v>37526</v>
          </cell>
          <cell r="N1749" t="str">
            <v>USD</v>
          </cell>
          <cell r="O1749">
            <v>11.02</v>
          </cell>
          <cell r="P1749" t="str">
            <v>USD</v>
          </cell>
          <cell r="Q1749">
            <v>11.02</v>
          </cell>
        </row>
        <row r="1750">
          <cell r="A1750" t="str">
            <v>@01@</v>
          </cell>
          <cell r="B1750" t="str">
            <v>1800000189</v>
          </cell>
          <cell r="C1750" t="str">
            <v>ZM</v>
          </cell>
          <cell r="D1750" t="str">
            <v>MIMS TRANSFER</v>
          </cell>
          <cell r="E1750" t="str">
            <v>40</v>
          </cell>
          <cell r="F1750" t="str">
            <v>00035841040623</v>
          </cell>
          <cell r="G1750" t="str">
            <v/>
          </cell>
          <cell r="H1750" t="str">
            <v>K180321003</v>
          </cell>
          <cell r="I1750" t="str">
            <v/>
          </cell>
          <cell r="J1750" t="str">
            <v/>
          </cell>
          <cell r="K1750" t="str">
            <v>871281-0004-TAPE, PRESSURE SENSITIVE ADHESIVED</v>
          </cell>
          <cell r="L1750">
            <v>37526</v>
          </cell>
          <cell r="M1750">
            <v>37526</v>
          </cell>
          <cell r="N1750" t="str">
            <v>USD</v>
          </cell>
          <cell r="O1750">
            <v>16.68</v>
          </cell>
          <cell r="P1750" t="str">
            <v>USD</v>
          </cell>
          <cell r="Q1750">
            <v>16.68</v>
          </cell>
        </row>
        <row r="1751">
          <cell r="A1751" t="str">
            <v>@01@</v>
          </cell>
          <cell r="B1751" t="str">
            <v>1800000192</v>
          </cell>
          <cell r="C1751" t="str">
            <v>ZM</v>
          </cell>
          <cell r="D1751" t="str">
            <v>MIMS TRANSFER</v>
          </cell>
          <cell r="E1751" t="str">
            <v>40</v>
          </cell>
          <cell r="F1751" t="str">
            <v>00035841040623</v>
          </cell>
          <cell r="G1751" t="str">
            <v/>
          </cell>
          <cell r="H1751" t="str">
            <v>K180321003</v>
          </cell>
          <cell r="I1751" t="str">
            <v/>
          </cell>
          <cell r="J1751" t="str">
            <v/>
          </cell>
          <cell r="K1751" t="str">
            <v>871743-0004-TAPE, PRESSURE SENSITIVE ADHESIVED</v>
          </cell>
          <cell r="L1751">
            <v>37529</v>
          </cell>
          <cell r="M1751">
            <v>37529</v>
          </cell>
          <cell r="N1751" t="str">
            <v>USD</v>
          </cell>
          <cell r="O1751">
            <v>16.68</v>
          </cell>
          <cell r="P1751" t="str">
            <v>USD</v>
          </cell>
          <cell r="Q1751">
            <v>16.68</v>
          </cell>
        </row>
        <row r="1752">
          <cell r="A1752" t="str">
            <v>@01@</v>
          </cell>
          <cell r="B1752" t="str">
            <v>1800000192</v>
          </cell>
          <cell r="C1752" t="str">
            <v>ZM</v>
          </cell>
          <cell r="D1752" t="str">
            <v>MIMS TRANSFER</v>
          </cell>
          <cell r="E1752" t="str">
            <v>40</v>
          </cell>
          <cell r="F1752" t="str">
            <v>00035841040623</v>
          </cell>
          <cell r="G1752" t="str">
            <v/>
          </cell>
          <cell r="H1752" t="str">
            <v>K180321003</v>
          </cell>
          <cell r="I1752" t="str">
            <v/>
          </cell>
          <cell r="J1752" t="str">
            <v/>
          </cell>
          <cell r="K1752" t="str">
            <v>871758-0004-TAPE, PRESSURE SENSITIVE ADHESIVED</v>
          </cell>
          <cell r="L1752">
            <v>37529</v>
          </cell>
          <cell r="M1752">
            <v>37529</v>
          </cell>
          <cell r="N1752" t="str">
            <v>USD</v>
          </cell>
          <cell r="O1752">
            <v>8.34</v>
          </cell>
          <cell r="P1752" t="str">
            <v>USD</v>
          </cell>
          <cell r="Q1752">
            <v>8.34</v>
          </cell>
        </row>
        <row r="1753">
          <cell r="A1753" t="str">
            <v>@01@</v>
          </cell>
          <cell r="B1753" t="str">
            <v>1800000192</v>
          </cell>
          <cell r="C1753" t="str">
            <v>ZM</v>
          </cell>
          <cell r="D1753" t="str">
            <v>MIMS TRANSFER</v>
          </cell>
          <cell r="E1753" t="str">
            <v>40</v>
          </cell>
          <cell r="F1753" t="str">
            <v>00035841040623</v>
          </cell>
          <cell r="G1753" t="str">
            <v/>
          </cell>
          <cell r="H1753" t="str">
            <v>K180321003</v>
          </cell>
          <cell r="I1753" t="str">
            <v/>
          </cell>
          <cell r="J1753" t="str">
            <v/>
          </cell>
          <cell r="K1753" t="str">
            <v>872888-0004-TAPE, PRESSURE SENSITIVE ADHESIVED</v>
          </cell>
          <cell r="L1753">
            <v>37529</v>
          </cell>
          <cell r="M1753">
            <v>37529</v>
          </cell>
          <cell r="N1753" t="str">
            <v>USD</v>
          </cell>
          <cell r="O1753">
            <v>16.68</v>
          </cell>
          <cell r="P1753" t="str">
            <v>USD</v>
          </cell>
          <cell r="Q1753">
            <v>16.68</v>
          </cell>
        </row>
        <row r="1754">
          <cell r="A1754" t="str">
            <v>@01@</v>
          </cell>
          <cell r="B1754" t="str">
            <v>1800000192</v>
          </cell>
          <cell r="C1754" t="str">
            <v>ZM</v>
          </cell>
          <cell r="D1754" t="str">
            <v>MIMS TRANSFER</v>
          </cell>
          <cell r="E1754" t="str">
            <v>40</v>
          </cell>
          <cell r="F1754" t="str">
            <v>00035841040623</v>
          </cell>
          <cell r="G1754" t="str">
            <v/>
          </cell>
          <cell r="H1754" t="str">
            <v>K180321003</v>
          </cell>
          <cell r="I1754" t="str">
            <v/>
          </cell>
          <cell r="J1754" t="str">
            <v/>
          </cell>
          <cell r="K1754" t="str">
            <v>872889-0004-TAPE, PRESSURE SENSITIVE ADHESIVED</v>
          </cell>
          <cell r="L1754">
            <v>37529</v>
          </cell>
          <cell r="M1754">
            <v>37529</v>
          </cell>
          <cell r="N1754" t="str">
            <v>USD</v>
          </cell>
          <cell r="O1754">
            <v>16.68</v>
          </cell>
          <cell r="P1754" t="str">
            <v>USD</v>
          </cell>
          <cell r="Q1754">
            <v>16.68</v>
          </cell>
        </row>
        <row r="1755">
          <cell r="A1755" t="str">
            <v>@01@</v>
          </cell>
          <cell r="B1755" t="str">
            <v>1800000192</v>
          </cell>
          <cell r="C1755" t="str">
            <v>ZM</v>
          </cell>
          <cell r="D1755" t="str">
            <v>MIMS TRANSFER</v>
          </cell>
          <cell r="E1755" t="str">
            <v>40</v>
          </cell>
          <cell r="F1755" t="str">
            <v>00035841040623</v>
          </cell>
          <cell r="G1755" t="str">
            <v/>
          </cell>
          <cell r="H1755" t="str">
            <v>K180321003</v>
          </cell>
          <cell r="I1755" t="str">
            <v/>
          </cell>
          <cell r="J1755" t="str">
            <v/>
          </cell>
          <cell r="K1755" t="str">
            <v>872893-0004-TAPE, PRESSURE SENSITIVE ADHESIVED</v>
          </cell>
          <cell r="L1755">
            <v>37529</v>
          </cell>
          <cell r="M1755">
            <v>37529</v>
          </cell>
          <cell r="N1755" t="str">
            <v>USD</v>
          </cell>
          <cell r="O1755">
            <v>8.34</v>
          </cell>
          <cell r="P1755" t="str">
            <v>USD</v>
          </cell>
          <cell r="Q1755">
            <v>8.34</v>
          </cell>
        </row>
        <row r="1756">
          <cell r="A1756" t="str">
            <v>@01@</v>
          </cell>
          <cell r="B1756" t="str">
            <v>1800000140</v>
          </cell>
          <cell r="C1756" t="str">
            <v>ZM</v>
          </cell>
          <cell r="D1756" t="str">
            <v>MIMS TRANSFER</v>
          </cell>
          <cell r="E1756" t="str">
            <v>40</v>
          </cell>
          <cell r="F1756" t="str">
            <v>00035841040625</v>
          </cell>
          <cell r="G1756" t="str">
            <v/>
          </cell>
          <cell r="H1756" t="str">
            <v>K180321003</v>
          </cell>
          <cell r="I1756" t="str">
            <v/>
          </cell>
          <cell r="J1756" t="str">
            <v/>
          </cell>
          <cell r="K1756" t="str">
            <v>860042-0002-FIBREBOARD, CORRUGATEDA4 SIZE; BOT</v>
          </cell>
          <cell r="L1756">
            <v>37501</v>
          </cell>
          <cell r="M1756">
            <v>37501</v>
          </cell>
          <cell r="N1756" t="str">
            <v>USD</v>
          </cell>
          <cell r="O1756">
            <v>709.28</v>
          </cell>
          <cell r="P1756" t="str">
            <v>USD</v>
          </cell>
          <cell r="Q1756">
            <v>709.28</v>
          </cell>
        </row>
        <row r="1757">
          <cell r="A1757" t="str">
            <v>@01@</v>
          </cell>
          <cell r="B1757" t="str">
            <v>1800000140</v>
          </cell>
          <cell r="C1757" t="str">
            <v>ZM</v>
          </cell>
          <cell r="D1757" t="str">
            <v>MIMS TRANSFER</v>
          </cell>
          <cell r="E1757" t="str">
            <v>40</v>
          </cell>
          <cell r="F1757" t="str">
            <v>00035841040625</v>
          </cell>
          <cell r="G1757" t="str">
            <v/>
          </cell>
          <cell r="H1757" t="str">
            <v>K180321003</v>
          </cell>
          <cell r="I1757" t="str">
            <v/>
          </cell>
          <cell r="J1757" t="str">
            <v/>
          </cell>
          <cell r="K1757" t="str">
            <v>860042-0003-FIBREBOARD, CORRUGATEDFUJI XEROX 1</v>
          </cell>
          <cell r="L1757">
            <v>37501</v>
          </cell>
          <cell r="M1757">
            <v>37501</v>
          </cell>
          <cell r="N1757" t="str">
            <v>USD</v>
          </cell>
          <cell r="O1757">
            <v>347.6</v>
          </cell>
          <cell r="P1757" t="str">
            <v>USD</v>
          </cell>
          <cell r="Q1757">
            <v>347.6</v>
          </cell>
        </row>
        <row r="1758">
          <cell r="A1758" t="str">
            <v>@01@</v>
          </cell>
          <cell r="B1758" t="str">
            <v>1800000140</v>
          </cell>
          <cell r="C1758" t="str">
            <v>ZM</v>
          </cell>
          <cell r="D1758" t="str">
            <v>MIMS TRANSFER</v>
          </cell>
          <cell r="E1758" t="str">
            <v>40</v>
          </cell>
          <cell r="F1758" t="str">
            <v>00035841040625</v>
          </cell>
          <cell r="G1758" t="str">
            <v/>
          </cell>
          <cell r="H1758" t="str">
            <v>K180321003</v>
          </cell>
          <cell r="I1758" t="str">
            <v/>
          </cell>
          <cell r="J1758" t="str">
            <v/>
          </cell>
          <cell r="K1758" t="str">
            <v>860048-0002-FIBREBOARD, CORRUGATEDFUJI XEROX 1</v>
          </cell>
          <cell r="L1758">
            <v>37501</v>
          </cell>
          <cell r="M1758">
            <v>37501</v>
          </cell>
          <cell r="N1758" t="str">
            <v>USD</v>
          </cell>
          <cell r="O1758">
            <v>695.2</v>
          </cell>
          <cell r="P1758" t="str">
            <v>USD</v>
          </cell>
          <cell r="Q1758">
            <v>695.2</v>
          </cell>
        </row>
        <row r="1759">
          <cell r="A1759" t="str">
            <v>@01@</v>
          </cell>
          <cell r="B1759" t="str">
            <v>1800000140</v>
          </cell>
          <cell r="C1759" t="str">
            <v>ZM</v>
          </cell>
          <cell r="D1759" t="str">
            <v>MIMS TRANSFER</v>
          </cell>
          <cell r="E1759" t="str">
            <v>40</v>
          </cell>
          <cell r="F1759" t="str">
            <v>00035841040625</v>
          </cell>
          <cell r="G1759" t="str">
            <v/>
          </cell>
          <cell r="H1759" t="str">
            <v>K180321003</v>
          </cell>
          <cell r="I1759" t="str">
            <v/>
          </cell>
          <cell r="J1759" t="str">
            <v/>
          </cell>
          <cell r="K1759" t="str">
            <v>860048-0003-FIBREBOARD, CORRUGATEDA4 SIZE; BOT</v>
          </cell>
          <cell r="L1759">
            <v>37501</v>
          </cell>
          <cell r="M1759">
            <v>37501</v>
          </cell>
          <cell r="N1759" t="str">
            <v>USD</v>
          </cell>
          <cell r="O1759">
            <v>1418.56</v>
          </cell>
          <cell r="P1759" t="str">
            <v>USD</v>
          </cell>
          <cell r="Q1759">
            <v>1418.56</v>
          </cell>
        </row>
        <row r="1760">
          <cell r="A1760" t="str">
            <v>@01@</v>
          </cell>
          <cell r="B1760" t="str">
            <v>1800000140</v>
          </cell>
          <cell r="C1760" t="str">
            <v>ZM</v>
          </cell>
          <cell r="D1760" t="str">
            <v>MIMS TRANSFER</v>
          </cell>
          <cell r="E1760" t="str">
            <v>40</v>
          </cell>
          <cell r="F1760" t="str">
            <v>00035841040625</v>
          </cell>
          <cell r="G1760" t="str">
            <v/>
          </cell>
          <cell r="H1760" t="str">
            <v>K180321003</v>
          </cell>
          <cell r="I1760" t="str">
            <v/>
          </cell>
          <cell r="J1760" t="str">
            <v/>
          </cell>
          <cell r="K1760" t="str">
            <v>860052-0002-FIBREBOARD, CORRUGATEDA4 SIZE; BOT</v>
          </cell>
          <cell r="L1760">
            <v>37501</v>
          </cell>
          <cell r="M1760">
            <v>37501</v>
          </cell>
          <cell r="N1760" t="str">
            <v>USD</v>
          </cell>
          <cell r="O1760">
            <v>846.3</v>
          </cell>
          <cell r="P1760" t="str">
            <v>USD</v>
          </cell>
          <cell r="Q1760">
            <v>846.3</v>
          </cell>
        </row>
        <row r="1761">
          <cell r="A1761" t="str">
            <v>@01@</v>
          </cell>
          <cell r="B1761" t="str">
            <v>1800000140</v>
          </cell>
          <cell r="C1761" t="str">
            <v>ZM</v>
          </cell>
          <cell r="D1761" t="str">
            <v>MIMS TRANSFER</v>
          </cell>
          <cell r="E1761" t="str">
            <v>40</v>
          </cell>
          <cell r="F1761" t="str">
            <v>00035841040625</v>
          </cell>
          <cell r="G1761" t="str">
            <v/>
          </cell>
          <cell r="H1761" t="str">
            <v>K180321003</v>
          </cell>
          <cell r="I1761" t="str">
            <v/>
          </cell>
          <cell r="J1761" t="str">
            <v/>
          </cell>
          <cell r="K1761" t="str">
            <v>860052-0003-FIBREBOARD, CORRUGATEDFUJI XEROX 1</v>
          </cell>
          <cell r="L1761">
            <v>37501</v>
          </cell>
          <cell r="M1761">
            <v>37501</v>
          </cell>
          <cell r="N1761" t="str">
            <v>USD</v>
          </cell>
          <cell r="O1761">
            <v>414.75</v>
          </cell>
          <cell r="P1761" t="str">
            <v>USD</v>
          </cell>
          <cell r="Q1761">
            <v>414.75</v>
          </cell>
        </row>
        <row r="1762">
          <cell r="A1762" t="str">
            <v>@01@</v>
          </cell>
          <cell r="B1762" t="str">
            <v>1800000140</v>
          </cell>
          <cell r="C1762" t="str">
            <v>ZM</v>
          </cell>
          <cell r="D1762" t="str">
            <v>MIMS TRANSFER</v>
          </cell>
          <cell r="E1762" t="str">
            <v>50</v>
          </cell>
          <cell r="F1762" t="str">
            <v>00035841040625</v>
          </cell>
          <cell r="G1762" t="str">
            <v/>
          </cell>
          <cell r="H1762" t="str">
            <v>K180321003</v>
          </cell>
          <cell r="I1762" t="str">
            <v/>
          </cell>
          <cell r="J1762" t="str">
            <v/>
          </cell>
          <cell r="K1762" t="str">
            <v>859601-0002-FIBREBOARD, CORRUGATEDA4 SIZE; BOT</v>
          </cell>
          <cell r="L1762">
            <v>37501</v>
          </cell>
          <cell r="M1762">
            <v>37501</v>
          </cell>
          <cell r="N1762" t="str">
            <v>USD</v>
          </cell>
          <cell r="O1762">
            <v>-261.14</v>
          </cell>
          <cell r="P1762" t="str">
            <v>USD</v>
          </cell>
          <cell r="Q1762">
            <v>-261.14</v>
          </cell>
        </row>
        <row r="1763">
          <cell r="A1763" t="str">
            <v>@01@</v>
          </cell>
          <cell r="B1763" t="str">
            <v>1800000140</v>
          </cell>
          <cell r="C1763" t="str">
            <v>ZM</v>
          </cell>
          <cell r="D1763" t="str">
            <v>MIMS TRANSFER</v>
          </cell>
          <cell r="E1763" t="str">
            <v>50</v>
          </cell>
          <cell r="F1763" t="str">
            <v>00035841040625</v>
          </cell>
          <cell r="G1763" t="str">
            <v/>
          </cell>
          <cell r="H1763" t="str">
            <v>K180321003</v>
          </cell>
          <cell r="I1763" t="str">
            <v/>
          </cell>
          <cell r="J1763" t="str">
            <v/>
          </cell>
          <cell r="K1763" t="str">
            <v>859601-0003-FIBREBOARD, CORRUGATEDDUNIA MAS; A</v>
          </cell>
          <cell r="L1763">
            <v>37501</v>
          </cell>
          <cell r="M1763">
            <v>37501</v>
          </cell>
          <cell r="N1763" t="str">
            <v>USD</v>
          </cell>
          <cell r="O1763">
            <v>-121.5</v>
          </cell>
          <cell r="P1763" t="str">
            <v>USD</v>
          </cell>
          <cell r="Q1763">
            <v>-121.5</v>
          </cell>
        </row>
        <row r="1764">
          <cell r="A1764" t="str">
            <v>@01@</v>
          </cell>
          <cell r="B1764" t="str">
            <v>1800000140</v>
          </cell>
          <cell r="C1764" t="str">
            <v>ZM</v>
          </cell>
          <cell r="D1764" t="str">
            <v>MIMS TRANSFER</v>
          </cell>
          <cell r="E1764" t="str">
            <v>50</v>
          </cell>
          <cell r="F1764" t="str">
            <v>00035841040625</v>
          </cell>
          <cell r="G1764" t="str">
            <v/>
          </cell>
          <cell r="H1764" t="str">
            <v>K180321003</v>
          </cell>
          <cell r="I1764" t="str">
            <v/>
          </cell>
          <cell r="J1764" t="str">
            <v/>
          </cell>
          <cell r="K1764" t="str">
            <v>859552-0002-FIBREBOARD, CORRUGATEDPAPERONE COP</v>
          </cell>
          <cell r="L1764">
            <v>37501</v>
          </cell>
          <cell r="M1764">
            <v>37501</v>
          </cell>
          <cell r="N1764" t="str">
            <v>USD</v>
          </cell>
          <cell r="O1764">
            <v>-119.63</v>
          </cell>
          <cell r="P1764" t="str">
            <v>USD</v>
          </cell>
          <cell r="Q1764">
            <v>-119.63</v>
          </cell>
        </row>
        <row r="1765">
          <cell r="A1765" t="str">
            <v>@01@</v>
          </cell>
          <cell r="B1765" t="str">
            <v>1800000140</v>
          </cell>
          <cell r="C1765" t="str">
            <v>ZM</v>
          </cell>
          <cell r="D1765" t="str">
            <v>MIMS TRANSFER</v>
          </cell>
          <cell r="E1765" t="str">
            <v>50</v>
          </cell>
          <cell r="F1765" t="str">
            <v>00035841040625</v>
          </cell>
          <cell r="G1765" t="str">
            <v/>
          </cell>
          <cell r="H1765" t="str">
            <v>K180321003</v>
          </cell>
          <cell r="I1765" t="str">
            <v/>
          </cell>
          <cell r="J1765" t="str">
            <v/>
          </cell>
          <cell r="K1765" t="str">
            <v>859552-0003-FIBREBOARD, CORRUGATEDPAPERONE COP</v>
          </cell>
          <cell r="L1765">
            <v>37501</v>
          </cell>
          <cell r="M1765">
            <v>37501</v>
          </cell>
          <cell r="N1765" t="str">
            <v>USD</v>
          </cell>
          <cell r="O1765">
            <v>-67.5</v>
          </cell>
          <cell r="P1765" t="str">
            <v>USD</v>
          </cell>
          <cell r="Q1765">
            <v>-67.5</v>
          </cell>
        </row>
        <row r="1766">
          <cell r="A1766" t="str">
            <v>@01@</v>
          </cell>
          <cell r="B1766" t="str">
            <v>1800000140</v>
          </cell>
          <cell r="C1766" t="str">
            <v>ZM</v>
          </cell>
          <cell r="D1766" t="str">
            <v>MIMS TRANSFER</v>
          </cell>
          <cell r="E1766" t="str">
            <v>50</v>
          </cell>
          <cell r="F1766" t="str">
            <v>00035841040625</v>
          </cell>
          <cell r="G1766" t="str">
            <v/>
          </cell>
          <cell r="H1766" t="str">
            <v>K180321003</v>
          </cell>
          <cell r="I1766" t="str">
            <v/>
          </cell>
          <cell r="J1766" t="str">
            <v/>
          </cell>
          <cell r="K1766" t="str">
            <v>859495-0001-FIBREBOARD, CORRUGATEDXEROX BUSINE</v>
          </cell>
          <cell r="L1766">
            <v>37501</v>
          </cell>
          <cell r="M1766">
            <v>37501</v>
          </cell>
          <cell r="N1766" t="str">
            <v>USD</v>
          </cell>
          <cell r="O1766">
            <v>-168</v>
          </cell>
          <cell r="P1766" t="str">
            <v>USD</v>
          </cell>
          <cell r="Q1766">
            <v>-168</v>
          </cell>
        </row>
        <row r="1767">
          <cell r="A1767" t="str">
            <v>@01@</v>
          </cell>
          <cell r="B1767" t="str">
            <v>1800000140</v>
          </cell>
          <cell r="C1767" t="str">
            <v>ZM</v>
          </cell>
          <cell r="D1767" t="str">
            <v>MIMS TRANSFER</v>
          </cell>
          <cell r="E1767" t="str">
            <v>50</v>
          </cell>
          <cell r="F1767" t="str">
            <v>00035841040625</v>
          </cell>
          <cell r="G1767" t="str">
            <v/>
          </cell>
          <cell r="H1767" t="str">
            <v>K180321003</v>
          </cell>
          <cell r="I1767" t="str">
            <v/>
          </cell>
          <cell r="J1767" t="str">
            <v/>
          </cell>
          <cell r="K1767" t="str">
            <v>859495-0002-FIBREBOARD, CORRUGATEDXEROX BUSINE</v>
          </cell>
          <cell r="L1767">
            <v>37501</v>
          </cell>
          <cell r="M1767">
            <v>37501</v>
          </cell>
          <cell r="N1767" t="str">
            <v>USD</v>
          </cell>
          <cell r="O1767">
            <v>-72</v>
          </cell>
          <cell r="P1767" t="str">
            <v>USD</v>
          </cell>
          <cell r="Q1767">
            <v>-72</v>
          </cell>
        </row>
        <row r="1768">
          <cell r="A1768" t="str">
            <v>@01@</v>
          </cell>
          <cell r="B1768" t="str">
            <v>1800000140</v>
          </cell>
          <cell r="C1768" t="str">
            <v>ZM</v>
          </cell>
          <cell r="D1768" t="str">
            <v>MIMS TRANSFER</v>
          </cell>
          <cell r="E1768" t="str">
            <v>50</v>
          </cell>
          <cell r="F1768" t="str">
            <v>00035841040625</v>
          </cell>
          <cell r="G1768" t="str">
            <v/>
          </cell>
          <cell r="H1768" t="str">
            <v>K180321003</v>
          </cell>
          <cell r="I1768" t="str">
            <v/>
          </cell>
          <cell r="J1768" t="str">
            <v/>
          </cell>
          <cell r="K1768" t="str">
            <v>859474-0002-FIBREBOARD, CORRUGATEDPAPERONE ALL</v>
          </cell>
          <cell r="L1768">
            <v>37501</v>
          </cell>
          <cell r="M1768">
            <v>37501</v>
          </cell>
          <cell r="N1768" t="str">
            <v>USD</v>
          </cell>
          <cell r="O1768">
            <v>-64</v>
          </cell>
          <cell r="P1768" t="str">
            <v>USD</v>
          </cell>
          <cell r="Q1768">
            <v>-64</v>
          </cell>
        </row>
        <row r="1769">
          <cell r="A1769" t="str">
            <v>@01@</v>
          </cell>
          <cell r="B1769" t="str">
            <v>1800000140</v>
          </cell>
          <cell r="C1769" t="str">
            <v>ZM</v>
          </cell>
          <cell r="D1769" t="str">
            <v>MIMS TRANSFER</v>
          </cell>
          <cell r="E1769" t="str">
            <v>50</v>
          </cell>
          <cell r="F1769" t="str">
            <v>00035841040625</v>
          </cell>
          <cell r="G1769" t="str">
            <v/>
          </cell>
          <cell r="H1769" t="str">
            <v>K180321003</v>
          </cell>
          <cell r="I1769" t="str">
            <v/>
          </cell>
          <cell r="J1769" t="str">
            <v/>
          </cell>
          <cell r="K1769" t="str">
            <v>859474-0003-FIBREBOARD, CORRUGATEDPAPERONE ALL</v>
          </cell>
          <cell r="L1769">
            <v>37501</v>
          </cell>
          <cell r="M1769">
            <v>37501</v>
          </cell>
          <cell r="N1769" t="str">
            <v>USD</v>
          </cell>
          <cell r="O1769">
            <v>-34</v>
          </cell>
          <cell r="P1769" t="str">
            <v>USD</v>
          </cell>
          <cell r="Q1769">
            <v>-34</v>
          </cell>
        </row>
        <row r="1770">
          <cell r="A1770" t="str">
            <v>@01@</v>
          </cell>
          <cell r="B1770" t="str">
            <v>1800000143</v>
          </cell>
          <cell r="C1770" t="str">
            <v>ZM</v>
          </cell>
          <cell r="D1770" t="str">
            <v>MIMS TRANSFER</v>
          </cell>
          <cell r="E1770" t="str">
            <v>40</v>
          </cell>
          <cell r="F1770" t="str">
            <v>00035841040625</v>
          </cell>
          <cell r="G1770" t="str">
            <v/>
          </cell>
          <cell r="H1770" t="str">
            <v>K180321003</v>
          </cell>
          <cell r="I1770" t="str">
            <v/>
          </cell>
          <cell r="J1770" t="str">
            <v/>
          </cell>
          <cell r="K1770" t="str">
            <v>860893-0001-FIBREBOARD, CORRUGATEDPAPERONE COP</v>
          </cell>
          <cell r="L1770">
            <v>37502</v>
          </cell>
          <cell r="M1770">
            <v>37502</v>
          </cell>
          <cell r="N1770" t="str">
            <v>USD</v>
          </cell>
          <cell r="O1770">
            <v>345.6</v>
          </cell>
          <cell r="P1770" t="str">
            <v>USD</v>
          </cell>
          <cell r="Q1770">
            <v>345.6</v>
          </cell>
        </row>
        <row r="1771">
          <cell r="A1771" t="str">
            <v>@01@</v>
          </cell>
          <cell r="B1771" t="str">
            <v>1800000143</v>
          </cell>
          <cell r="C1771" t="str">
            <v>ZM</v>
          </cell>
          <cell r="D1771" t="str">
            <v>MIMS TRANSFER</v>
          </cell>
          <cell r="E1771" t="str">
            <v>40</v>
          </cell>
          <cell r="F1771" t="str">
            <v>00035841040625</v>
          </cell>
          <cell r="G1771" t="str">
            <v/>
          </cell>
          <cell r="H1771" t="str">
            <v>K180321003</v>
          </cell>
          <cell r="I1771" t="str">
            <v/>
          </cell>
          <cell r="J1771" t="str">
            <v/>
          </cell>
          <cell r="K1771" t="str">
            <v>860893-0002-FIBREBOARD, CORRUGATEDPAPERONE COP</v>
          </cell>
          <cell r="L1771">
            <v>37502</v>
          </cell>
          <cell r="M1771">
            <v>37502</v>
          </cell>
          <cell r="N1771" t="str">
            <v>USD</v>
          </cell>
          <cell r="O1771">
            <v>183.6</v>
          </cell>
          <cell r="P1771" t="str">
            <v>USD</v>
          </cell>
          <cell r="Q1771">
            <v>183.6</v>
          </cell>
        </row>
        <row r="1772">
          <cell r="A1772" t="str">
            <v>@01@</v>
          </cell>
          <cell r="B1772" t="str">
            <v>1800000143</v>
          </cell>
          <cell r="C1772" t="str">
            <v>ZM</v>
          </cell>
          <cell r="D1772" t="str">
            <v>MIMS TRANSFER</v>
          </cell>
          <cell r="E1772" t="str">
            <v>40</v>
          </cell>
          <cell r="F1772" t="str">
            <v>00035841040625</v>
          </cell>
          <cell r="G1772" t="str">
            <v/>
          </cell>
          <cell r="H1772" t="str">
            <v>K180321003</v>
          </cell>
          <cell r="I1772" t="str">
            <v/>
          </cell>
          <cell r="J1772" t="str">
            <v/>
          </cell>
          <cell r="K1772" t="str">
            <v>860900-0002-FIBREBOARD, CORRUGATEDA4 SIZE; BOT</v>
          </cell>
          <cell r="L1772">
            <v>37502</v>
          </cell>
          <cell r="M1772">
            <v>37502</v>
          </cell>
          <cell r="N1772" t="str">
            <v>USD</v>
          </cell>
          <cell r="O1772">
            <v>348.19</v>
          </cell>
          <cell r="P1772" t="str">
            <v>USD</v>
          </cell>
          <cell r="Q1772">
            <v>348.19</v>
          </cell>
        </row>
        <row r="1773">
          <cell r="A1773" t="str">
            <v>@01@</v>
          </cell>
          <cell r="B1773" t="str">
            <v>1800000143</v>
          </cell>
          <cell r="C1773" t="str">
            <v>ZM</v>
          </cell>
          <cell r="D1773" t="str">
            <v>MIMS TRANSFER</v>
          </cell>
          <cell r="E1773" t="str">
            <v>40</v>
          </cell>
          <cell r="F1773" t="str">
            <v>00035841040625</v>
          </cell>
          <cell r="G1773" t="str">
            <v/>
          </cell>
          <cell r="H1773" t="str">
            <v>K180321003</v>
          </cell>
          <cell r="I1773" t="str">
            <v/>
          </cell>
          <cell r="J1773" t="str">
            <v/>
          </cell>
          <cell r="K1773" t="str">
            <v>860900-0003-FIBREBOARD, CORRUGATEDFUJI XEROX 1</v>
          </cell>
          <cell r="L1773">
            <v>37502</v>
          </cell>
          <cell r="M1773">
            <v>37502</v>
          </cell>
          <cell r="N1773" t="str">
            <v>USD</v>
          </cell>
          <cell r="O1773">
            <v>170.64</v>
          </cell>
          <cell r="P1773" t="str">
            <v>USD</v>
          </cell>
          <cell r="Q1773">
            <v>170.64</v>
          </cell>
        </row>
        <row r="1774">
          <cell r="A1774" t="str">
            <v>@01@</v>
          </cell>
          <cell r="B1774" t="str">
            <v>1800000143</v>
          </cell>
          <cell r="C1774" t="str">
            <v>ZM</v>
          </cell>
          <cell r="D1774" t="str">
            <v>MIMS TRANSFER</v>
          </cell>
          <cell r="E1774" t="str">
            <v>40</v>
          </cell>
          <cell r="F1774" t="str">
            <v>00035841040625</v>
          </cell>
          <cell r="G1774" t="str">
            <v/>
          </cell>
          <cell r="H1774" t="str">
            <v>K180321003</v>
          </cell>
          <cell r="I1774" t="str">
            <v/>
          </cell>
          <cell r="J1774" t="str">
            <v/>
          </cell>
          <cell r="K1774" t="str">
            <v>861000-0002-FIBREBOARD, CORRUGATEDA4 SIZE; BOT</v>
          </cell>
          <cell r="L1774">
            <v>37502</v>
          </cell>
          <cell r="M1774">
            <v>37502</v>
          </cell>
          <cell r="N1774" t="str">
            <v>USD</v>
          </cell>
          <cell r="O1774">
            <v>709.28</v>
          </cell>
          <cell r="P1774" t="str">
            <v>USD</v>
          </cell>
          <cell r="Q1774">
            <v>709.28</v>
          </cell>
        </row>
        <row r="1775">
          <cell r="A1775" t="str">
            <v>@01@</v>
          </cell>
          <cell r="B1775" t="str">
            <v>1800000143</v>
          </cell>
          <cell r="C1775" t="str">
            <v>ZM</v>
          </cell>
          <cell r="D1775" t="str">
            <v>MIMS TRANSFER</v>
          </cell>
          <cell r="E1775" t="str">
            <v>40</v>
          </cell>
          <cell r="F1775" t="str">
            <v>00035841040625</v>
          </cell>
          <cell r="G1775" t="str">
            <v/>
          </cell>
          <cell r="H1775" t="str">
            <v>K180321003</v>
          </cell>
          <cell r="I1775" t="str">
            <v/>
          </cell>
          <cell r="J1775" t="str">
            <v/>
          </cell>
          <cell r="K1775" t="str">
            <v>861000-0003-FIBREBOARD, CORRUGATEDFUJI XEROX 1</v>
          </cell>
          <cell r="L1775">
            <v>37502</v>
          </cell>
          <cell r="M1775">
            <v>37502</v>
          </cell>
          <cell r="N1775" t="str">
            <v>USD</v>
          </cell>
          <cell r="O1775">
            <v>347.6</v>
          </cell>
          <cell r="P1775" t="str">
            <v>USD</v>
          </cell>
          <cell r="Q1775">
            <v>347.6</v>
          </cell>
        </row>
        <row r="1776">
          <cell r="A1776" t="str">
            <v>@01@</v>
          </cell>
          <cell r="B1776" t="str">
            <v>1800000143</v>
          </cell>
          <cell r="C1776" t="str">
            <v>ZM</v>
          </cell>
          <cell r="D1776" t="str">
            <v>MIMS TRANSFER</v>
          </cell>
          <cell r="E1776" t="str">
            <v>40</v>
          </cell>
          <cell r="F1776" t="str">
            <v>00035841040625</v>
          </cell>
          <cell r="G1776" t="str">
            <v/>
          </cell>
          <cell r="H1776" t="str">
            <v>K180321003</v>
          </cell>
          <cell r="I1776" t="str">
            <v/>
          </cell>
          <cell r="J1776" t="str">
            <v/>
          </cell>
          <cell r="K1776" t="str">
            <v>861001-0001-FIBREBOARD, CORRUGATEDA4 SIZE; BOT</v>
          </cell>
          <cell r="L1776">
            <v>37502</v>
          </cell>
          <cell r="M1776">
            <v>37502</v>
          </cell>
          <cell r="N1776" t="str">
            <v>USD</v>
          </cell>
          <cell r="O1776">
            <v>354.64</v>
          </cell>
          <cell r="P1776" t="str">
            <v>USD</v>
          </cell>
          <cell r="Q1776">
            <v>354.64</v>
          </cell>
        </row>
        <row r="1777">
          <cell r="A1777" t="str">
            <v>@01@</v>
          </cell>
          <cell r="B1777" t="str">
            <v>1800000143</v>
          </cell>
          <cell r="C1777" t="str">
            <v>ZM</v>
          </cell>
          <cell r="D1777" t="str">
            <v>MIMS TRANSFER</v>
          </cell>
          <cell r="E1777" t="str">
            <v>40</v>
          </cell>
          <cell r="F1777" t="str">
            <v>00035841040625</v>
          </cell>
          <cell r="G1777" t="str">
            <v/>
          </cell>
          <cell r="H1777" t="str">
            <v>K180321003</v>
          </cell>
          <cell r="I1777" t="str">
            <v/>
          </cell>
          <cell r="J1777" t="str">
            <v/>
          </cell>
          <cell r="K1777" t="str">
            <v>861001-0002-FIBREBOARD, CORRUGATEDFUJI XEROX 1</v>
          </cell>
          <cell r="L1777">
            <v>37502</v>
          </cell>
          <cell r="M1777">
            <v>37502</v>
          </cell>
          <cell r="N1777" t="str">
            <v>USD</v>
          </cell>
          <cell r="O1777">
            <v>173.8</v>
          </cell>
          <cell r="P1777" t="str">
            <v>USD</v>
          </cell>
          <cell r="Q1777">
            <v>173.8</v>
          </cell>
        </row>
        <row r="1778">
          <cell r="A1778" t="str">
            <v>@01@</v>
          </cell>
          <cell r="B1778" t="str">
            <v>1800000143</v>
          </cell>
          <cell r="C1778" t="str">
            <v>ZM</v>
          </cell>
          <cell r="D1778" t="str">
            <v>MIMS TRANSFER</v>
          </cell>
          <cell r="E1778" t="str">
            <v>40</v>
          </cell>
          <cell r="F1778" t="str">
            <v>00035841040625</v>
          </cell>
          <cell r="G1778" t="str">
            <v/>
          </cell>
          <cell r="H1778" t="str">
            <v>K180321003</v>
          </cell>
          <cell r="I1778" t="str">
            <v/>
          </cell>
          <cell r="J1778" t="str">
            <v/>
          </cell>
          <cell r="K1778" t="str">
            <v>861030-0001-FIBREBOARD, CORRUGATEDA4 SIZE; BOT</v>
          </cell>
          <cell r="L1778">
            <v>37502</v>
          </cell>
          <cell r="M1778">
            <v>37502</v>
          </cell>
          <cell r="N1778" t="str">
            <v>USD</v>
          </cell>
          <cell r="O1778">
            <v>354.64</v>
          </cell>
          <cell r="P1778" t="str">
            <v>USD</v>
          </cell>
          <cell r="Q1778">
            <v>354.64</v>
          </cell>
        </row>
        <row r="1779">
          <cell r="A1779" t="str">
            <v>@01@</v>
          </cell>
          <cell r="B1779" t="str">
            <v>1800000143</v>
          </cell>
          <cell r="C1779" t="str">
            <v>ZM</v>
          </cell>
          <cell r="D1779" t="str">
            <v>MIMS TRANSFER</v>
          </cell>
          <cell r="E1779" t="str">
            <v>40</v>
          </cell>
          <cell r="F1779" t="str">
            <v>00035841040625</v>
          </cell>
          <cell r="G1779" t="str">
            <v/>
          </cell>
          <cell r="H1779" t="str">
            <v>K180321003</v>
          </cell>
          <cell r="I1779" t="str">
            <v/>
          </cell>
          <cell r="J1779" t="str">
            <v/>
          </cell>
          <cell r="K1779" t="str">
            <v>861030-0002-FIBREBOARD, CORRUGATEDFUJI XEROX 1</v>
          </cell>
          <cell r="L1779">
            <v>37502</v>
          </cell>
          <cell r="M1779">
            <v>37502</v>
          </cell>
          <cell r="N1779" t="str">
            <v>USD</v>
          </cell>
          <cell r="O1779">
            <v>173.8</v>
          </cell>
          <cell r="P1779" t="str">
            <v>USD</v>
          </cell>
          <cell r="Q1779">
            <v>173.8</v>
          </cell>
        </row>
        <row r="1780">
          <cell r="A1780" t="str">
            <v>@01@</v>
          </cell>
          <cell r="B1780" t="str">
            <v>1800000143</v>
          </cell>
          <cell r="C1780" t="str">
            <v>ZM</v>
          </cell>
          <cell r="D1780" t="str">
            <v>MIMS TRANSFER</v>
          </cell>
          <cell r="E1780" t="str">
            <v>40</v>
          </cell>
          <cell r="F1780" t="str">
            <v>00035841040625</v>
          </cell>
          <cell r="G1780" t="str">
            <v/>
          </cell>
          <cell r="H1780" t="str">
            <v>K180321003</v>
          </cell>
          <cell r="I1780" t="str">
            <v/>
          </cell>
          <cell r="J1780" t="str">
            <v/>
          </cell>
          <cell r="K1780" t="str">
            <v>861030-0004-FIBREBOARD, CORRUGATEDA4 SIZE; BOT</v>
          </cell>
          <cell r="L1780">
            <v>37502</v>
          </cell>
          <cell r="M1780">
            <v>37502</v>
          </cell>
          <cell r="N1780" t="str">
            <v>USD</v>
          </cell>
          <cell r="O1780">
            <v>709.28</v>
          </cell>
          <cell r="P1780" t="str">
            <v>USD</v>
          </cell>
          <cell r="Q1780">
            <v>709.28</v>
          </cell>
        </row>
        <row r="1781">
          <cell r="A1781" t="str">
            <v>@01@</v>
          </cell>
          <cell r="B1781" t="str">
            <v>1800000143</v>
          </cell>
          <cell r="C1781" t="str">
            <v>ZM</v>
          </cell>
          <cell r="D1781" t="str">
            <v>MIMS TRANSFER</v>
          </cell>
          <cell r="E1781" t="str">
            <v>40</v>
          </cell>
          <cell r="F1781" t="str">
            <v>00035841040625</v>
          </cell>
          <cell r="G1781" t="str">
            <v/>
          </cell>
          <cell r="H1781" t="str">
            <v>K180321003</v>
          </cell>
          <cell r="I1781" t="str">
            <v/>
          </cell>
          <cell r="J1781" t="str">
            <v/>
          </cell>
          <cell r="K1781" t="str">
            <v>861030-0005-FIBREBOARD, CORRUGATEDCOPY&amp;LASER;</v>
          </cell>
          <cell r="L1781">
            <v>37502</v>
          </cell>
          <cell r="M1781">
            <v>37502</v>
          </cell>
          <cell r="N1781" t="str">
            <v>USD</v>
          </cell>
          <cell r="O1781">
            <v>342.76</v>
          </cell>
          <cell r="P1781" t="str">
            <v>USD</v>
          </cell>
          <cell r="Q1781">
            <v>342.76</v>
          </cell>
        </row>
        <row r="1782">
          <cell r="A1782" t="str">
            <v>@01@</v>
          </cell>
          <cell r="B1782" t="str">
            <v>1800000143</v>
          </cell>
          <cell r="C1782" t="str">
            <v>ZM</v>
          </cell>
          <cell r="D1782" t="str">
            <v>MIMS TRANSFER</v>
          </cell>
          <cell r="E1782" t="str">
            <v>40</v>
          </cell>
          <cell r="F1782" t="str">
            <v>00035841040625</v>
          </cell>
          <cell r="G1782" t="str">
            <v/>
          </cell>
          <cell r="H1782" t="str">
            <v>K180321003</v>
          </cell>
          <cell r="I1782" t="str">
            <v/>
          </cell>
          <cell r="J1782" t="str">
            <v/>
          </cell>
          <cell r="K1782" t="str">
            <v>861032-0002-FIBREBOARD, CORRUGATEDA4 SIZE; BOT</v>
          </cell>
          <cell r="L1782">
            <v>37502</v>
          </cell>
          <cell r="M1782">
            <v>37502</v>
          </cell>
          <cell r="N1782" t="str">
            <v>USD</v>
          </cell>
          <cell r="O1782">
            <v>1063.92</v>
          </cell>
          <cell r="P1782" t="str">
            <v>USD</v>
          </cell>
          <cell r="Q1782">
            <v>1063.92</v>
          </cell>
        </row>
        <row r="1783">
          <cell r="A1783" t="str">
            <v>@01@</v>
          </cell>
          <cell r="B1783" t="str">
            <v>1800000143</v>
          </cell>
          <cell r="C1783" t="str">
            <v>ZM</v>
          </cell>
          <cell r="D1783" t="str">
            <v>MIMS TRANSFER</v>
          </cell>
          <cell r="E1783" t="str">
            <v>40</v>
          </cell>
          <cell r="F1783" t="str">
            <v>00035841040625</v>
          </cell>
          <cell r="G1783" t="str">
            <v/>
          </cell>
          <cell r="H1783" t="str">
            <v>K180321003</v>
          </cell>
          <cell r="I1783" t="str">
            <v/>
          </cell>
          <cell r="J1783" t="str">
            <v/>
          </cell>
          <cell r="K1783" t="str">
            <v>861035-0001-FIBREBOARD, CORRUGATEDA4 SIZE; BOT</v>
          </cell>
          <cell r="L1783">
            <v>37502</v>
          </cell>
          <cell r="M1783">
            <v>37502</v>
          </cell>
          <cell r="N1783" t="str">
            <v>USD</v>
          </cell>
          <cell r="O1783">
            <v>177.32</v>
          </cell>
          <cell r="P1783" t="str">
            <v>USD</v>
          </cell>
          <cell r="Q1783">
            <v>177.32</v>
          </cell>
        </row>
        <row r="1784">
          <cell r="A1784" t="str">
            <v>@01@</v>
          </cell>
          <cell r="B1784" t="str">
            <v>1800000145</v>
          </cell>
          <cell r="C1784" t="str">
            <v>ZM</v>
          </cell>
          <cell r="D1784" t="str">
            <v>MIMS TRANSFER</v>
          </cell>
          <cell r="E1784" t="str">
            <v>40</v>
          </cell>
          <cell r="F1784" t="str">
            <v>00035841040625</v>
          </cell>
          <cell r="G1784" t="str">
            <v/>
          </cell>
          <cell r="H1784" t="str">
            <v>K180321003</v>
          </cell>
          <cell r="I1784" t="str">
            <v/>
          </cell>
          <cell r="J1784" t="str">
            <v/>
          </cell>
          <cell r="K1784" t="str">
            <v>861043-0001-FIBREBOARD, CORRUGATEDA4 SIZE; BOT</v>
          </cell>
          <cell r="L1784">
            <v>37503</v>
          </cell>
          <cell r="M1784">
            <v>37503</v>
          </cell>
          <cell r="N1784" t="str">
            <v>USD</v>
          </cell>
          <cell r="O1784">
            <v>531.96</v>
          </cell>
          <cell r="P1784" t="str">
            <v>USD</v>
          </cell>
          <cell r="Q1784">
            <v>531.96</v>
          </cell>
        </row>
        <row r="1785">
          <cell r="A1785" t="str">
            <v>@01@</v>
          </cell>
          <cell r="B1785" t="str">
            <v>1800000145</v>
          </cell>
          <cell r="C1785" t="str">
            <v>ZM</v>
          </cell>
          <cell r="D1785" t="str">
            <v>MIMS TRANSFER</v>
          </cell>
          <cell r="E1785" t="str">
            <v>40</v>
          </cell>
          <cell r="F1785" t="str">
            <v>00035841040625</v>
          </cell>
          <cell r="G1785" t="str">
            <v/>
          </cell>
          <cell r="H1785" t="str">
            <v>K180321003</v>
          </cell>
          <cell r="I1785" t="str">
            <v/>
          </cell>
          <cell r="J1785" t="str">
            <v/>
          </cell>
          <cell r="K1785" t="str">
            <v>861043-0002-FIBREBOARD, CORRUGATEDFUJI XEROX 1</v>
          </cell>
          <cell r="L1785">
            <v>37503</v>
          </cell>
          <cell r="M1785">
            <v>37503</v>
          </cell>
          <cell r="N1785" t="str">
            <v>USD</v>
          </cell>
          <cell r="O1785">
            <v>260.7</v>
          </cell>
          <cell r="P1785" t="str">
            <v>USD</v>
          </cell>
          <cell r="Q1785">
            <v>260.7</v>
          </cell>
        </row>
        <row r="1786">
          <cell r="A1786" t="str">
            <v>@01@</v>
          </cell>
          <cell r="B1786" t="str">
            <v>1800000145</v>
          </cell>
          <cell r="C1786" t="str">
            <v>ZM</v>
          </cell>
          <cell r="D1786" t="str">
            <v>MIMS TRANSFER</v>
          </cell>
          <cell r="E1786" t="str">
            <v>40</v>
          </cell>
          <cell r="F1786" t="str">
            <v>00035841040625</v>
          </cell>
          <cell r="G1786" t="str">
            <v/>
          </cell>
          <cell r="H1786" t="str">
            <v>K180321003</v>
          </cell>
          <cell r="I1786" t="str">
            <v/>
          </cell>
          <cell r="J1786" t="str">
            <v/>
          </cell>
          <cell r="K1786" t="str">
            <v>861048-0001-FIBREBOARD, CORRUGATEDA4 SIZE; BOT</v>
          </cell>
          <cell r="L1786">
            <v>37503</v>
          </cell>
          <cell r="M1786">
            <v>37503</v>
          </cell>
          <cell r="N1786" t="str">
            <v>USD</v>
          </cell>
          <cell r="O1786">
            <v>177.32</v>
          </cell>
          <cell r="P1786" t="str">
            <v>USD</v>
          </cell>
          <cell r="Q1786">
            <v>177.32</v>
          </cell>
        </row>
        <row r="1787">
          <cell r="A1787" t="str">
            <v>@01@</v>
          </cell>
          <cell r="B1787" t="str">
            <v>1800000145</v>
          </cell>
          <cell r="C1787" t="str">
            <v>ZM</v>
          </cell>
          <cell r="D1787" t="str">
            <v>MIMS TRANSFER</v>
          </cell>
          <cell r="E1787" t="str">
            <v>40</v>
          </cell>
          <cell r="F1787" t="str">
            <v>00035841040625</v>
          </cell>
          <cell r="G1787" t="str">
            <v/>
          </cell>
          <cell r="H1787" t="str">
            <v>K180321003</v>
          </cell>
          <cell r="I1787" t="str">
            <v/>
          </cell>
          <cell r="J1787" t="str">
            <v/>
          </cell>
          <cell r="K1787" t="str">
            <v>861048-0002-FIBREBOARD, CORRUGATEDFUJI XEROX 1</v>
          </cell>
          <cell r="L1787">
            <v>37503</v>
          </cell>
          <cell r="M1787">
            <v>37503</v>
          </cell>
          <cell r="N1787" t="str">
            <v>USD</v>
          </cell>
          <cell r="O1787">
            <v>86.9</v>
          </cell>
          <cell r="P1787" t="str">
            <v>USD</v>
          </cell>
          <cell r="Q1787">
            <v>86.9</v>
          </cell>
        </row>
        <row r="1788">
          <cell r="A1788" t="str">
            <v>@01@</v>
          </cell>
          <cell r="B1788" t="str">
            <v>1800000145</v>
          </cell>
          <cell r="C1788" t="str">
            <v>ZM</v>
          </cell>
          <cell r="D1788" t="str">
            <v>MIMS TRANSFER</v>
          </cell>
          <cell r="E1788" t="str">
            <v>40</v>
          </cell>
          <cell r="F1788" t="str">
            <v>00035841040625</v>
          </cell>
          <cell r="G1788" t="str">
            <v/>
          </cell>
          <cell r="H1788" t="str">
            <v>K180321003</v>
          </cell>
          <cell r="I1788" t="str">
            <v/>
          </cell>
          <cell r="J1788" t="str">
            <v/>
          </cell>
          <cell r="K1788" t="str">
            <v>861050-0001-FIBREBOARD, CORRUGATEDPAPERONE COP</v>
          </cell>
          <cell r="L1788">
            <v>37503</v>
          </cell>
          <cell r="M1788">
            <v>37503</v>
          </cell>
          <cell r="N1788" t="str">
            <v>USD</v>
          </cell>
          <cell r="O1788">
            <v>284.8</v>
          </cell>
          <cell r="P1788" t="str">
            <v>USD</v>
          </cell>
          <cell r="Q1788">
            <v>284.8</v>
          </cell>
        </row>
        <row r="1789">
          <cell r="A1789" t="str">
            <v>@01@</v>
          </cell>
          <cell r="B1789" t="str">
            <v>1800000145</v>
          </cell>
          <cell r="C1789" t="str">
            <v>ZM</v>
          </cell>
          <cell r="D1789" t="str">
            <v>MIMS TRANSFER</v>
          </cell>
          <cell r="E1789" t="str">
            <v>40</v>
          </cell>
          <cell r="F1789" t="str">
            <v>00035841040625</v>
          </cell>
          <cell r="G1789" t="str">
            <v/>
          </cell>
          <cell r="H1789" t="str">
            <v>K180321003</v>
          </cell>
          <cell r="I1789" t="str">
            <v/>
          </cell>
          <cell r="J1789" t="str">
            <v/>
          </cell>
          <cell r="K1789" t="str">
            <v>861050-0002-FIBREBOARD, CORRUGATEDPAPERONE COP</v>
          </cell>
          <cell r="L1789">
            <v>37503</v>
          </cell>
          <cell r="M1789">
            <v>37503</v>
          </cell>
          <cell r="N1789" t="str">
            <v>USD</v>
          </cell>
          <cell r="O1789">
            <v>140.68</v>
          </cell>
          <cell r="P1789" t="str">
            <v>USD</v>
          </cell>
          <cell r="Q1789">
            <v>140.68</v>
          </cell>
        </row>
        <row r="1790">
          <cell r="A1790" t="str">
            <v>@01@</v>
          </cell>
          <cell r="B1790" t="str">
            <v>1800000145</v>
          </cell>
          <cell r="C1790" t="str">
            <v>ZM</v>
          </cell>
          <cell r="D1790" t="str">
            <v>MIMS TRANSFER</v>
          </cell>
          <cell r="E1790" t="str">
            <v>40</v>
          </cell>
          <cell r="F1790" t="str">
            <v>00035841040625</v>
          </cell>
          <cell r="G1790" t="str">
            <v/>
          </cell>
          <cell r="H1790" t="str">
            <v>K180321003</v>
          </cell>
          <cell r="I1790" t="str">
            <v/>
          </cell>
          <cell r="J1790" t="str">
            <v/>
          </cell>
          <cell r="K1790" t="str">
            <v>861321-0001-FIBREBOARD, CORRUGATEDFUJI XEROX 1</v>
          </cell>
          <cell r="L1790">
            <v>37503</v>
          </cell>
          <cell r="M1790">
            <v>37503</v>
          </cell>
          <cell r="N1790" t="str">
            <v>USD</v>
          </cell>
          <cell r="O1790">
            <v>86.9</v>
          </cell>
          <cell r="P1790" t="str">
            <v>USD</v>
          </cell>
          <cell r="Q1790">
            <v>86.9</v>
          </cell>
        </row>
        <row r="1791">
          <cell r="A1791" t="str">
            <v>@01@</v>
          </cell>
          <cell r="B1791" t="str">
            <v>1800000145</v>
          </cell>
          <cell r="C1791" t="str">
            <v>ZM</v>
          </cell>
          <cell r="D1791" t="str">
            <v>MIMS TRANSFER</v>
          </cell>
          <cell r="E1791" t="str">
            <v>40</v>
          </cell>
          <cell r="F1791" t="str">
            <v>00035841040625</v>
          </cell>
          <cell r="G1791" t="str">
            <v/>
          </cell>
          <cell r="H1791" t="str">
            <v>K180321003</v>
          </cell>
          <cell r="I1791" t="str">
            <v/>
          </cell>
          <cell r="J1791" t="str">
            <v/>
          </cell>
          <cell r="K1791" t="str">
            <v>861321-0002-FIBREBOARD, CORRUGATEDA4 SIZE; BOT</v>
          </cell>
          <cell r="L1791">
            <v>37503</v>
          </cell>
          <cell r="M1791">
            <v>37503</v>
          </cell>
          <cell r="N1791" t="str">
            <v>USD</v>
          </cell>
          <cell r="O1791">
            <v>177.32</v>
          </cell>
          <cell r="P1791" t="str">
            <v>USD</v>
          </cell>
          <cell r="Q1791">
            <v>177.32</v>
          </cell>
        </row>
        <row r="1792">
          <cell r="A1792" t="str">
            <v>@01@</v>
          </cell>
          <cell r="B1792" t="str">
            <v>1800000145</v>
          </cell>
          <cell r="C1792" t="str">
            <v>ZM</v>
          </cell>
          <cell r="D1792" t="str">
            <v>MIMS TRANSFER</v>
          </cell>
          <cell r="E1792" t="str">
            <v>40</v>
          </cell>
          <cell r="F1792" t="str">
            <v>00035841040625</v>
          </cell>
          <cell r="G1792" t="str">
            <v/>
          </cell>
          <cell r="H1792" t="str">
            <v>K180321003</v>
          </cell>
          <cell r="I1792" t="str">
            <v/>
          </cell>
          <cell r="J1792" t="str">
            <v/>
          </cell>
          <cell r="K1792" t="str">
            <v>861321-0004-FIBREBOARD, CORRUGATEDIC LASER; A4</v>
          </cell>
          <cell r="L1792">
            <v>37503</v>
          </cell>
          <cell r="M1792">
            <v>37503</v>
          </cell>
          <cell r="N1792" t="str">
            <v>USD</v>
          </cell>
          <cell r="O1792">
            <v>341</v>
          </cell>
          <cell r="P1792" t="str">
            <v>USD</v>
          </cell>
          <cell r="Q1792">
            <v>341</v>
          </cell>
        </row>
        <row r="1793">
          <cell r="A1793" t="str">
            <v>@01@</v>
          </cell>
          <cell r="B1793" t="str">
            <v>1800000145</v>
          </cell>
          <cell r="C1793" t="str">
            <v>ZM</v>
          </cell>
          <cell r="D1793" t="str">
            <v>MIMS TRANSFER</v>
          </cell>
          <cell r="E1793" t="str">
            <v>40</v>
          </cell>
          <cell r="F1793" t="str">
            <v>00035841040625</v>
          </cell>
          <cell r="G1793" t="str">
            <v/>
          </cell>
          <cell r="H1793" t="str">
            <v>K180321003</v>
          </cell>
          <cell r="I1793" t="str">
            <v/>
          </cell>
          <cell r="J1793" t="str">
            <v/>
          </cell>
          <cell r="K1793" t="str">
            <v>861321-0005-FIBREBOARD, CORRUGATEDIC LASER; A4</v>
          </cell>
          <cell r="L1793">
            <v>37503</v>
          </cell>
          <cell r="M1793">
            <v>37503</v>
          </cell>
          <cell r="N1793" t="str">
            <v>USD</v>
          </cell>
          <cell r="O1793">
            <v>755.04</v>
          </cell>
          <cell r="P1793" t="str">
            <v>USD</v>
          </cell>
          <cell r="Q1793">
            <v>755.04</v>
          </cell>
        </row>
        <row r="1794">
          <cell r="A1794" t="str">
            <v>@01@</v>
          </cell>
          <cell r="B1794" t="str">
            <v>1800000147</v>
          </cell>
          <cell r="C1794" t="str">
            <v>ZM</v>
          </cell>
          <cell r="D1794" t="str">
            <v>MIMS TRANSFER</v>
          </cell>
          <cell r="E1794" t="str">
            <v>50</v>
          </cell>
          <cell r="F1794" t="str">
            <v>00035841040625</v>
          </cell>
          <cell r="G1794" t="str">
            <v/>
          </cell>
          <cell r="H1794" t="str">
            <v>K180321003</v>
          </cell>
          <cell r="I1794" t="str">
            <v/>
          </cell>
          <cell r="J1794" t="str">
            <v/>
          </cell>
          <cell r="K1794" t="str">
            <v>861147-0002-FIBREBOARD, CORRUGATEDCOPY&amp;LASER;</v>
          </cell>
          <cell r="L1794">
            <v>37504</v>
          </cell>
          <cell r="M1794">
            <v>37504</v>
          </cell>
          <cell r="N1794" t="str">
            <v>USD</v>
          </cell>
          <cell r="O1794">
            <v>-15.58</v>
          </cell>
          <cell r="P1794" t="str">
            <v>USD</v>
          </cell>
          <cell r="Q1794">
            <v>-15.58</v>
          </cell>
        </row>
        <row r="1795">
          <cell r="A1795" t="str">
            <v>@01@</v>
          </cell>
          <cell r="B1795" t="str">
            <v>1800000147</v>
          </cell>
          <cell r="C1795" t="str">
            <v>ZM</v>
          </cell>
          <cell r="D1795" t="str">
            <v>MIMS TRANSFER</v>
          </cell>
          <cell r="E1795" t="str">
            <v>50</v>
          </cell>
          <cell r="F1795" t="str">
            <v>00035841040625</v>
          </cell>
          <cell r="G1795" t="str">
            <v/>
          </cell>
          <cell r="H1795" t="str">
            <v>K180321003</v>
          </cell>
          <cell r="I1795" t="str">
            <v/>
          </cell>
          <cell r="J1795" t="str">
            <v/>
          </cell>
          <cell r="K1795" t="str">
            <v>861147-0003-FIBREBOARD, CORRUGATEDA4 SIZE; BOT</v>
          </cell>
          <cell r="L1795">
            <v>37504</v>
          </cell>
          <cell r="M1795">
            <v>37504</v>
          </cell>
          <cell r="N1795" t="str">
            <v>USD</v>
          </cell>
          <cell r="O1795">
            <v>-32.24</v>
          </cell>
          <cell r="P1795" t="str">
            <v>USD</v>
          </cell>
          <cell r="Q1795">
            <v>-32.24</v>
          </cell>
        </row>
        <row r="1796">
          <cell r="A1796" t="str">
            <v>@01@</v>
          </cell>
          <cell r="B1796" t="str">
            <v>1800000147</v>
          </cell>
          <cell r="C1796" t="str">
            <v>ZM</v>
          </cell>
          <cell r="D1796" t="str">
            <v>MIMS TRANSFER</v>
          </cell>
          <cell r="E1796" t="str">
            <v>50</v>
          </cell>
          <cell r="F1796" t="str">
            <v>00035841040625</v>
          </cell>
          <cell r="G1796" t="str">
            <v/>
          </cell>
          <cell r="H1796" t="str">
            <v>K180321003</v>
          </cell>
          <cell r="I1796" t="str">
            <v/>
          </cell>
          <cell r="J1796" t="str">
            <v/>
          </cell>
          <cell r="K1796" t="str">
            <v>861144-0003-FIBREBOARD, CORRUGATEDLATITUDE PLU</v>
          </cell>
          <cell r="L1796">
            <v>37504</v>
          </cell>
          <cell r="M1796">
            <v>37504</v>
          </cell>
          <cell r="N1796" t="str">
            <v>USD</v>
          </cell>
          <cell r="O1796">
            <v>-300.60000000000002</v>
          </cell>
          <cell r="P1796" t="str">
            <v>USD</v>
          </cell>
          <cell r="Q1796">
            <v>-300.60000000000002</v>
          </cell>
        </row>
        <row r="1797">
          <cell r="A1797" t="str">
            <v>@01@</v>
          </cell>
          <cell r="B1797" t="str">
            <v>1800000147</v>
          </cell>
          <cell r="C1797" t="str">
            <v>ZM</v>
          </cell>
          <cell r="D1797" t="str">
            <v>MIMS TRANSFER</v>
          </cell>
          <cell r="E1797" t="str">
            <v>50</v>
          </cell>
          <cell r="F1797" t="str">
            <v>00035841040625</v>
          </cell>
          <cell r="G1797" t="str">
            <v/>
          </cell>
          <cell r="H1797" t="str">
            <v>K180321003</v>
          </cell>
          <cell r="I1797" t="str">
            <v/>
          </cell>
          <cell r="J1797" t="str">
            <v/>
          </cell>
          <cell r="K1797" t="str">
            <v>861144-0004-FIBREBOARD, CORRUGATEDLATITUDE PLU</v>
          </cell>
          <cell r="L1797">
            <v>37504</v>
          </cell>
          <cell r="M1797">
            <v>37504</v>
          </cell>
          <cell r="N1797" t="str">
            <v>USD</v>
          </cell>
          <cell r="O1797">
            <v>-607.20000000000005</v>
          </cell>
          <cell r="P1797" t="str">
            <v>USD</v>
          </cell>
          <cell r="Q1797">
            <v>-607.20000000000005</v>
          </cell>
        </row>
        <row r="1798">
          <cell r="A1798" t="str">
            <v>@01@</v>
          </cell>
          <cell r="B1798" t="str">
            <v>1800000147</v>
          </cell>
          <cell r="C1798" t="str">
            <v>ZM</v>
          </cell>
          <cell r="D1798" t="str">
            <v>MIMS TRANSFER</v>
          </cell>
          <cell r="E1798" t="str">
            <v>50</v>
          </cell>
          <cell r="F1798" t="str">
            <v>00035841040625</v>
          </cell>
          <cell r="G1798" t="str">
            <v/>
          </cell>
          <cell r="H1798" t="str">
            <v>K180321003</v>
          </cell>
          <cell r="I1798" t="str">
            <v/>
          </cell>
          <cell r="J1798" t="str">
            <v/>
          </cell>
          <cell r="K1798" t="str">
            <v>861144-0005-FIBREBOARD, CORRUGATEDDUNIA MAS; A</v>
          </cell>
          <cell r="L1798">
            <v>37504</v>
          </cell>
          <cell r="M1798">
            <v>37504</v>
          </cell>
          <cell r="N1798" t="str">
            <v>USD</v>
          </cell>
          <cell r="O1798">
            <v>-36.35</v>
          </cell>
          <cell r="P1798" t="str">
            <v>USD</v>
          </cell>
          <cell r="Q1798">
            <v>-36.35</v>
          </cell>
        </row>
        <row r="1799">
          <cell r="A1799" t="str">
            <v>@01@</v>
          </cell>
          <cell r="B1799" t="str">
            <v>1800000147</v>
          </cell>
          <cell r="C1799" t="str">
            <v>ZM</v>
          </cell>
          <cell r="D1799" t="str">
            <v>MIMS TRANSFER</v>
          </cell>
          <cell r="E1799" t="str">
            <v>50</v>
          </cell>
          <cell r="F1799" t="str">
            <v>00035841040625</v>
          </cell>
          <cell r="G1799" t="str">
            <v/>
          </cell>
          <cell r="H1799" t="str">
            <v>K180321003</v>
          </cell>
          <cell r="I1799" t="str">
            <v/>
          </cell>
          <cell r="J1799" t="str">
            <v/>
          </cell>
          <cell r="K1799" t="str">
            <v>861144-0006-FIBREBOARD, CORRUGATEDA4 SIZE; BOT</v>
          </cell>
          <cell r="L1799">
            <v>37504</v>
          </cell>
          <cell r="M1799">
            <v>37504</v>
          </cell>
          <cell r="N1799" t="str">
            <v>USD</v>
          </cell>
          <cell r="O1799">
            <v>-80.599999999999994</v>
          </cell>
          <cell r="P1799" t="str">
            <v>USD</v>
          </cell>
          <cell r="Q1799">
            <v>-80.599999999999994</v>
          </cell>
        </row>
        <row r="1800">
          <cell r="A1800" t="str">
            <v>@01@</v>
          </cell>
          <cell r="B1800" t="str">
            <v>1800000147</v>
          </cell>
          <cell r="C1800" t="str">
            <v>ZM</v>
          </cell>
          <cell r="D1800" t="str">
            <v>MIMS TRANSFER</v>
          </cell>
          <cell r="E1800" t="str">
            <v>50</v>
          </cell>
          <cell r="F1800" t="str">
            <v>00035841040625</v>
          </cell>
          <cell r="G1800" t="str">
            <v/>
          </cell>
          <cell r="H1800" t="str">
            <v>K180321003</v>
          </cell>
          <cell r="I1800" t="str">
            <v/>
          </cell>
          <cell r="J1800" t="str">
            <v/>
          </cell>
          <cell r="K1800" t="str">
            <v>861151-0002-FIBREBOARD, CORRUGATEDEXCELLENT CO</v>
          </cell>
          <cell r="L1800">
            <v>37504</v>
          </cell>
          <cell r="M1800">
            <v>37504</v>
          </cell>
          <cell r="N1800" t="str">
            <v>USD</v>
          </cell>
          <cell r="O1800">
            <v>-312.8</v>
          </cell>
          <cell r="P1800" t="str">
            <v>USD</v>
          </cell>
          <cell r="Q1800">
            <v>-312.8</v>
          </cell>
        </row>
        <row r="1801">
          <cell r="A1801" t="str">
            <v>@01@</v>
          </cell>
          <cell r="B1801" t="str">
            <v>1800000147</v>
          </cell>
          <cell r="C1801" t="str">
            <v>ZM</v>
          </cell>
          <cell r="D1801" t="str">
            <v>MIMS TRANSFER</v>
          </cell>
          <cell r="E1801" t="str">
            <v>50</v>
          </cell>
          <cell r="F1801" t="str">
            <v>00035841040625</v>
          </cell>
          <cell r="G1801" t="str">
            <v/>
          </cell>
          <cell r="H1801" t="str">
            <v>K180321003</v>
          </cell>
          <cell r="I1801" t="str">
            <v/>
          </cell>
          <cell r="J1801" t="str">
            <v/>
          </cell>
          <cell r="K1801" t="str">
            <v>861167-0002-FIBREBOARD, CORRUGATEDIMPERIAL; A4</v>
          </cell>
          <cell r="L1801">
            <v>37504</v>
          </cell>
          <cell r="M1801">
            <v>37504</v>
          </cell>
          <cell r="N1801" t="str">
            <v>USD</v>
          </cell>
          <cell r="O1801">
            <v>-135.36000000000001</v>
          </cell>
          <cell r="P1801" t="str">
            <v>USD</v>
          </cell>
          <cell r="Q1801">
            <v>-135.36000000000001</v>
          </cell>
        </row>
        <row r="1802">
          <cell r="A1802" t="str">
            <v>@01@</v>
          </cell>
          <cell r="B1802" t="str">
            <v>1800000147</v>
          </cell>
          <cell r="C1802" t="str">
            <v>ZM</v>
          </cell>
          <cell r="D1802" t="str">
            <v>MIMS TRANSFER</v>
          </cell>
          <cell r="E1802" t="str">
            <v>50</v>
          </cell>
          <cell r="F1802" t="str">
            <v>00035841040625</v>
          </cell>
          <cell r="G1802" t="str">
            <v/>
          </cell>
          <cell r="H1802" t="str">
            <v>K180321003</v>
          </cell>
          <cell r="I1802" t="str">
            <v/>
          </cell>
          <cell r="J1802" t="str">
            <v/>
          </cell>
          <cell r="K1802" t="str">
            <v>861167-0003-FIBREBOARD, CORRUGATEDIMPERIAL; A4</v>
          </cell>
          <cell r="L1802">
            <v>37504</v>
          </cell>
          <cell r="M1802">
            <v>37504</v>
          </cell>
          <cell r="N1802" t="str">
            <v>USD</v>
          </cell>
          <cell r="O1802">
            <v>-299.8</v>
          </cell>
          <cell r="P1802" t="str">
            <v>USD</v>
          </cell>
          <cell r="Q1802">
            <v>-299.8</v>
          </cell>
        </row>
        <row r="1803">
          <cell r="A1803" t="str">
            <v>@01@</v>
          </cell>
          <cell r="B1803" t="str">
            <v>1800000147</v>
          </cell>
          <cell r="C1803" t="str">
            <v>ZM</v>
          </cell>
          <cell r="D1803" t="str">
            <v>MIMS TRANSFER</v>
          </cell>
          <cell r="E1803" t="str">
            <v>40</v>
          </cell>
          <cell r="F1803" t="str">
            <v>00035841040625</v>
          </cell>
          <cell r="G1803" t="str">
            <v/>
          </cell>
          <cell r="H1803" t="str">
            <v>K180321003</v>
          </cell>
          <cell r="I1803" t="str">
            <v/>
          </cell>
          <cell r="J1803" t="str">
            <v/>
          </cell>
          <cell r="K1803" t="str">
            <v>861543-0001-FIBREBOARD, CORRUGATEDIMPERIAL; A4</v>
          </cell>
          <cell r="L1803">
            <v>37504</v>
          </cell>
          <cell r="M1803">
            <v>37504</v>
          </cell>
          <cell r="N1803" t="str">
            <v>USD</v>
          </cell>
          <cell r="O1803">
            <v>519.41999999999996</v>
          </cell>
          <cell r="P1803" t="str">
            <v>USD</v>
          </cell>
          <cell r="Q1803">
            <v>519.41999999999996</v>
          </cell>
        </row>
        <row r="1804">
          <cell r="A1804" t="str">
            <v>@01@</v>
          </cell>
          <cell r="B1804" t="str">
            <v>1800000147</v>
          </cell>
          <cell r="C1804" t="str">
            <v>ZM</v>
          </cell>
          <cell r="D1804" t="str">
            <v>MIMS TRANSFER</v>
          </cell>
          <cell r="E1804" t="str">
            <v>40</v>
          </cell>
          <cell r="F1804" t="str">
            <v>00035841040625</v>
          </cell>
          <cell r="G1804" t="str">
            <v/>
          </cell>
          <cell r="H1804" t="str">
            <v>K180321003</v>
          </cell>
          <cell r="I1804" t="str">
            <v/>
          </cell>
          <cell r="J1804" t="str">
            <v/>
          </cell>
          <cell r="K1804" t="str">
            <v>861543-0002-FIBREBOARD, CORRUGATEDIMPERIAL; A4</v>
          </cell>
          <cell r="L1804">
            <v>37504</v>
          </cell>
          <cell r="M1804">
            <v>37504</v>
          </cell>
          <cell r="N1804" t="str">
            <v>USD</v>
          </cell>
          <cell r="O1804">
            <v>1150.3800000000001</v>
          </cell>
          <cell r="P1804" t="str">
            <v>USD</v>
          </cell>
          <cell r="Q1804">
            <v>1150.3800000000001</v>
          </cell>
        </row>
        <row r="1805">
          <cell r="A1805" t="str">
            <v>@01@</v>
          </cell>
          <cell r="B1805" t="str">
            <v>1800000147</v>
          </cell>
          <cell r="C1805" t="str">
            <v>ZM</v>
          </cell>
          <cell r="D1805" t="str">
            <v>MIMS TRANSFER</v>
          </cell>
          <cell r="E1805" t="str">
            <v>40</v>
          </cell>
          <cell r="F1805" t="str">
            <v>00035841040625</v>
          </cell>
          <cell r="G1805" t="str">
            <v/>
          </cell>
          <cell r="H1805" t="str">
            <v>K180321003</v>
          </cell>
          <cell r="I1805" t="str">
            <v/>
          </cell>
          <cell r="J1805" t="str">
            <v/>
          </cell>
          <cell r="K1805" t="str">
            <v>861545-0001-FIBREBOARD, CORRUGATEDDUNIA MAS; A</v>
          </cell>
          <cell r="L1805">
            <v>37504</v>
          </cell>
          <cell r="M1805">
            <v>37504</v>
          </cell>
          <cell r="N1805" t="str">
            <v>USD</v>
          </cell>
          <cell r="O1805">
            <v>229.01</v>
          </cell>
          <cell r="P1805" t="str">
            <v>USD</v>
          </cell>
          <cell r="Q1805">
            <v>229.01</v>
          </cell>
        </row>
        <row r="1806">
          <cell r="A1806" t="str">
            <v>@01@</v>
          </cell>
          <cell r="B1806" t="str">
            <v>1800000147</v>
          </cell>
          <cell r="C1806" t="str">
            <v>ZM</v>
          </cell>
          <cell r="D1806" t="str">
            <v>MIMS TRANSFER</v>
          </cell>
          <cell r="E1806" t="str">
            <v>40</v>
          </cell>
          <cell r="F1806" t="str">
            <v>00035841040625</v>
          </cell>
          <cell r="G1806" t="str">
            <v/>
          </cell>
          <cell r="H1806" t="str">
            <v>K180321003</v>
          </cell>
          <cell r="I1806" t="str">
            <v/>
          </cell>
          <cell r="J1806" t="str">
            <v/>
          </cell>
          <cell r="K1806" t="str">
            <v>861549-0001-FIBREBOARD, CORRUGATEDEXCELLENT CO</v>
          </cell>
          <cell r="L1806">
            <v>37504</v>
          </cell>
          <cell r="M1806">
            <v>37504</v>
          </cell>
          <cell r="N1806" t="str">
            <v>USD</v>
          </cell>
          <cell r="O1806">
            <v>460</v>
          </cell>
          <cell r="P1806" t="str">
            <v>USD</v>
          </cell>
          <cell r="Q1806">
            <v>460</v>
          </cell>
        </row>
        <row r="1807">
          <cell r="A1807" t="str">
            <v>@01@</v>
          </cell>
          <cell r="B1807" t="str">
            <v>1800000147</v>
          </cell>
          <cell r="C1807" t="str">
            <v>ZM</v>
          </cell>
          <cell r="D1807" t="str">
            <v>MIMS TRANSFER</v>
          </cell>
          <cell r="E1807" t="str">
            <v>40</v>
          </cell>
          <cell r="F1807" t="str">
            <v>00035841040625</v>
          </cell>
          <cell r="G1807" t="str">
            <v/>
          </cell>
          <cell r="H1807" t="str">
            <v>K180321003</v>
          </cell>
          <cell r="I1807" t="str">
            <v/>
          </cell>
          <cell r="J1807" t="str">
            <v/>
          </cell>
          <cell r="K1807" t="str">
            <v>861582-0001-FIBREBOARD, CORRUGATEDPAPERONE COP</v>
          </cell>
          <cell r="L1807">
            <v>37504</v>
          </cell>
          <cell r="M1807">
            <v>37504</v>
          </cell>
          <cell r="N1807" t="str">
            <v>USD</v>
          </cell>
          <cell r="O1807">
            <v>183.6</v>
          </cell>
          <cell r="P1807" t="str">
            <v>USD</v>
          </cell>
          <cell r="Q1807">
            <v>183.6</v>
          </cell>
        </row>
        <row r="1808">
          <cell r="A1808" t="str">
            <v>@01@</v>
          </cell>
          <cell r="B1808" t="str">
            <v>1800000147</v>
          </cell>
          <cell r="C1808" t="str">
            <v>ZM</v>
          </cell>
          <cell r="D1808" t="str">
            <v>MIMS TRANSFER</v>
          </cell>
          <cell r="E1808" t="str">
            <v>40</v>
          </cell>
          <cell r="F1808" t="str">
            <v>00035841040625</v>
          </cell>
          <cell r="G1808" t="str">
            <v/>
          </cell>
          <cell r="H1808" t="str">
            <v>K180321003</v>
          </cell>
          <cell r="I1808" t="str">
            <v/>
          </cell>
          <cell r="J1808" t="str">
            <v/>
          </cell>
          <cell r="K1808" t="str">
            <v>861582-0002-FIBREBOARD, CORRUGATEDPAPERONE COP</v>
          </cell>
          <cell r="L1808">
            <v>37504</v>
          </cell>
          <cell r="M1808">
            <v>37504</v>
          </cell>
          <cell r="N1808" t="str">
            <v>USD</v>
          </cell>
          <cell r="O1808">
            <v>345.6</v>
          </cell>
          <cell r="P1808" t="str">
            <v>USD</v>
          </cell>
          <cell r="Q1808">
            <v>345.6</v>
          </cell>
        </row>
        <row r="1809">
          <cell r="A1809" t="str">
            <v>@01@</v>
          </cell>
          <cell r="B1809" t="str">
            <v>1800000147</v>
          </cell>
          <cell r="C1809" t="str">
            <v>ZM</v>
          </cell>
          <cell r="D1809" t="str">
            <v>MIMS TRANSFER</v>
          </cell>
          <cell r="E1809" t="str">
            <v>40</v>
          </cell>
          <cell r="F1809" t="str">
            <v>00035841040625</v>
          </cell>
          <cell r="G1809" t="str">
            <v/>
          </cell>
          <cell r="H1809" t="str">
            <v>K180321003</v>
          </cell>
          <cell r="I1809" t="str">
            <v/>
          </cell>
          <cell r="J1809" t="str">
            <v/>
          </cell>
          <cell r="K1809" t="str">
            <v>861588-0002-FIBREBOARD, CORRUGATEDPAPERONE COP</v>
          </cell>
          <cell r="L1809">
            <v>37504</v>
          </cell>
          <cell r="M1809">
            <v>37504</v>
          </cell>
          <cell r="N1809" t="str">
            <v>USD</v>
          </cell>
          <cell r="O1809">
            <v>183.6</v>
          </cell>
          <cell r="P1809" t="str">
            <v>USD</v>
          </cell>
          <cell r="Q1809">
            <v>183.6</v>
          </cell>
        </row>
        <row r="1810">
          <cell r="A1810" t="str">
            <v>@01@</v>
          </cell>
          <cell r="B1810" t="str">
            <v>1800000147</v>
          </cell>
          <cell r="C1810" t="str">
            <v>ZM</v>
          </cell>
          <cell r="D1810" t="str">
            <v>MIMS TRANSFER</v>
          </cell>
          <cell r="E1810" t="str">
            <v>40</v>
          </cell>
          <cell r="F1810" t="str">
            <v>00035841040625</v>
          </cell>
          <cell r="G1810" t="str">
            <v/>
          </cell>
          <cell r="H1810" t="str">
            <v>K180321003</v>
          </cell>
          <cell r="I1810" t="str">
            <v/>
          </cell>
          <cell r="J1810" t="str">
            <v/>
          </cell>
          <cell r="K1810" t="str">
            <v>861588-0003-FIBREBOARD, CORRUGATEDPAPERONE COP</v>
          </cell>
          <cell r="L1810">
            <v>37504</v>
          </cell>
          <cell r="M1810">
            <v>37504</v>
          </cell>
          <cell r="N1810" t="str">
            <v>USD</v>
          </cell>
          <cell r="O1810">
            <v>345.6</v>
          </cell>
          <cell r="P1810" t="str">
            <v>USD</v>
          </cell>
          <cell r="Q1810">
            <v>345.6</v>
          </cell>
        </row>
        <row r="1811">
          <cell r="A1811" t="str">
            <v>@01@</v>
          </cell>
          <cell r="B1811" t="str">
            <v>1800000147</v>
          </cell>
          <cell r="C1811" t="str">
            <v>ZM</v>
          </cell>
          <cell r="D1811" t="str">
            <v>MIMS TRANSFER</v>
          </cell>
          <cell r="E1811" t="str">
            <v>40</v>
          </cell>
          <cell r="F1811" t="str">
            <v>00035841040625</v>
          </cell>
          <cell r="G1811" t="str">
            <v/>
          </cell>
          <cell r="H1811" t="str">
            <v>K180321003</v>
          </cell>
          <cell r="I1811" t="str">
            <v/>
          </cell>
          <cell r="J1811" t="str">
            <v/>
          </cell>
          <cell r="K1811" t="str">
            <v>861595-0001-FIBREBOARD, CORRUGATEDIC LASER; A4</v>
          </cell>
          <cell r="L1811">
            <v>37504</v>
          </cell>
          <cell r="M1811">
            <v>37504</v>
          </cell>
          <cell r="N1811" t="str">
            <v>USD</v>
          </cell>
          <cell r="O1811">
            <v>1133.8800000000001</v>
          </cell>
          <cell r="P1811" t="str">
            <v>USD</v>
          </cell>
          <cell r="Q1811">
            <v>1133.8800000000001</v>
          </cell>
        </row>
        <row r="1812">
          <cell r="A1812" t="str">
            <v>@01@</v>
          </cell>
          <cell r="B1812" t="str">
            <v>1800000147</v>
          </cell>
          <cell r="C1812" t="str">
            <v>ZM</v>
          </cell>
          <cell r="D1812" t="str">
            <v>MIMS TRANSFER</v>
          </cell>
          <cell r="E1812" t="str">
            <v>40</v>
          </cell>
          <cell r="F1812" t="str">
            <v>00035841040625</v>
          </cell>
          <cell r="G1812" t="str">
            <v/>
          </cell>
          <cell r="H1812" t="str">
            <v>K180321003</v>
          </cell>
          <cell r="I1812" t="str">
            <v/>
          </cell>
          <cell r="J1812" t="str">
            <v/>
          </cell>
          <cell r="K1812" t="str">
            <v>861595-0002-FIBREBOARD, CORRUGATEDIC LASER; A4</v>
          </cell>
          <cell r="L1812">
            <v>37504</v>
          </cell>
          <cell r="M1812">
            <v>37504</v>
          </cell>
          <cell r="N1812" t="str">
            <v>USD</v>
          </cell>
          <cell r="O1812">
            <v>512.16</v>
          </cell>
          <cell r="P1812" t="str">
            <v>USD</v>
          </cell>
          <cell r="Q1812">
            <v>512.16</v>
          </cell>
        </row>
        <row r="1813">
          <cell r="A1813" t="str">
            <v>@01@</v>
          </cell>
          <cell r="B1813" t="str">
            <v>1800000149</v>
          </cell>
          <cell r="C1813" t="str">
            <v>ZM</v>
          </cell>
          <cell r="D1813" t="str">
            <v>MIMS TRANSFER</v>
          </cell>
          <cell r="E1813" t="str">
            <v>40</v>
          </cell>
          <cell r="F1813" t="str">
            <v>00035841040625</v>
          </cell>
          <cell r="G1813" t="str">
            <v/>
          </cell>
          <cell r="H1813" t="str">
            <v>K180321003</v>
          </cell>
          <cell r="I1813" t="str">
            <v/>
          </cell>
          <cell r="J1813" t="str">
            <v/>
          </cell>
          <cell r="K1813" t="str">
            <v>861933-0002-FIBREBOARD, CORRUGATEDPAPER ONE CO</v>
          </cell>
          <cell r="L1813">
            <v>37505</v>
          </cell>
          <cell r="M1813">
            <v>37505</v>
          </cell>
          <cell r="N1813" t="str">
            <v>USD</v>
          </cell>
          <cell r="O1813">
            <v>477.75</v>
          </cell>
          <cell r="P1813" t="str">
            <v>USD</v>
          </cell>
          <cell r="Q1813">
            <v>477.75</v>
          </cell>
        </row>
        <row r="1814">
          <cell r="A1814" t="str">
            <v>@01@</v>
          </cell>
          <cell r="B1814" t="str">
            <v>1800000149</v>
          </cell>
          <cell r="C1814" t="str">
            <v>ZM</v>
          </cell>
          <cell r="D1814" t="str">
            <v>MIMS TRANSFER</v>
          </cell>
          <cell r="E1814" t="str">
            <v>40</v>
          </cell>
          <cell r="F1814" t="str">
            <v>00035841040625</v>
          </cell>
          <cell r="G1814" t="str">
            <v/>
          </cell>
          <cell r="H1814" t="str">
            <v>K180321003</v>
          </cell>
          <cell r="I1814" t="str">
            <v/>
          </cell>
          <cell r="J1814" t="str">
            <v/>
          </cell>
          <cell r="K1814" t="str">
            <v>861933-0003-FIBREBOARD, CORRUGATEDPAPER ONE CO</v>
          </cell>
          <cell r="L1814">
            <v>37505</v>
          </cell>
          <cell r="M1814">
            <v>37505</v>
          </cell>
          <cell r="N1814" t="str">
            <v>USD</v>
          </cell>
          <cell r="O1814">
            <v>232.56</v>
          </cell>
          <cell r="P1814" t="str">
            <v>USD</v>
          </cell>
          <cell r="Q1814">
            <v>232.56</v>
          </cell>
        </row>
        <row r="1815">
          <cell r="A1815" t="str">
            <v>@01@</v>
          </cell>
          <cell r="B1815" t="str">
            <v>1800000149</v>
          </cell>
          <cell r="C1815" t="str">
            <v>ZM</v>
          </cell>
          <cell r="D1815" t="str">
            <v>MIMS TRANSFER</v>
          </cell>
          <cell r="E1815" t="str">
            <v>40</v>
          </cell>
          <cell r="F1815" t="str">
            <v>00035841040625</v>
          </cell>
          <cell r="G1815" t="str">
            <v/>
          </cell>
          <cell r="H1815" t="str">
            <v>K180321003</v>
          </cell>
          <cell r="I1815" t="str">
            <v/>
          </cell>
          <cell r="J1815" t="str">
            <v/>
          </cell>
          <cell r="K1815" t="str">
            <v>861934-0002-FIBREBOARD, CORRUGATEDPAPER ONE CO</v>
          </cell>
          <cell r="L1815">
            <v>37505</v>
          </cell>
          <cell r="M1815">
            <v>37505</v>
          </cell>
          <cell r="N1815" t="str">
            <v>USD</v>
          </cell>
          <cell r="O1815">
            <v>225.72</v>
          </cell>
          <cell r="P1815" t="str">
            <v>USD</v>
          </cell>
          <cell r="Q1815">
            <v>225.72</v>
          </cell>
        </row>
        <row r="1816">
          <cell r="A1816" t="str">
            <v>@01@</v>
          </cell>
          <cell r="B1816" t="str">
            <v>1800000149</v>
          </cell>
          <cell r="C1816" t="str">
            <v>ZM</v>
          </cell>
          <cell r="D1816" t="str">
            <v>MIMS TRANSFER</v>
          </cell>
          <cell r="E1816" t="str">
            <v>40</v>
          </cell>
          <cell r="F1816" t="str">
            <v>00035841040625</v>
          </cell>
          <cell r="G1816" t="str">
            <v/>
          </cell>
          <cell r="H1816" t="str">
            <v>K180321003</v>
          </cell>
          <cell r="I1816" t="str">
            <v/>
          </cell>
          <cell r="J1816" t="str">
            <v/>
          </cell>
          <cell r="K1816" t="str">
            <v>861934-0003-FIBREBOARD, CORRUGATEDPAPER ONE CO</v>
          </cell>
          <cell r="L1816">
            <v>37505</v>
          </cell>
          <cell r="M1816">
            <v>37505</v>
          </cell>
          <cell r="N1816" t="str">
            <v>USD</v>
          </cell>
          <cell r="O1816">
            <v>485.1</v>
          </cell>
          <cell r="P1816" t="str">
            <v>USD</v>
          </cell>
          <cell r="Q1816">
            <v>485.1</v>
          </cell>
        </row>
        <row r="1817">
          <cell r="A1817" t="str">
            <v>@01@</v>
          </cell>
          <cell r="B1817" t="str">
            <v>1800000151</v>
          </cell>
          <cell r="C1817" t="str">
            <v>ZM</v>
          </cell>
          <cell r="D1817" t="str">
            <v>MIMS TRANSFER</v>
          </cell>
          <cell r="E1817" t="str">
            <v>50</v>
          </cell>
          <cell r="F1817" t="str">
            <v>00035841040625</v>
          </cell>
          <cell r="G1817" t="str">
            <v/>
          </cell>
          <cell r="H1817" t="str">
            <v>K180321003</v>
          </cell>
          <cell r="I1817" t="str">
            <v/>
          </cell>
          <cell r="J1817" t="str">
            <v/>
          </cell>
          <cell r="K1817" t="str">
            <v>862520-0002-FIBREBOARD, CORRUGATEDIC LASER; A4</v>
          </cell>
          <cell r="L1817">
            <v>37506</v>
          </cell>
          <cell r="M1817">
            <v>37506</v>
          </cell>
          <cell r="N1817" t="str">
            <v>USD</v>
          </cell>
          <cell r="O1817">
            <v>-117.95</v>
          </cell>
          <cell r="P1817" t="str">
            <v>USD</v>
          </cell>
          <cell r="Q1817">
            <v>-117.95</v>
          </cell>
        </row>
        <row r="1818">
          <cell r="A1818" t="str">
            <v>@01@</v>
          </cell>
          <cell r="B1818" t="str">
            <v>1800000151</v>
          </cell>
          <cell r="C1818" t="str">
            <v>ZM</v>
          </cell>
          <cell r="D1818" t="str">
            <v>MIMS TRANSFER</v>
          </cell>
          <cell r="E1818" t="str">
            <v>50</v>
          </cell>
          <cell r="F1818" t="str">
            <v>00035841040625</v>
          </cell>
          <cell r="G1818" t="str">
            <v/>
          </cell>
          <cell r="H1818" t="str">
            <v>K180321003</v>
          </cell>
          <cell r="I1818" t="str">
            <v/>
          </cell>
          <cell r="J1818" t="str">
            <v/>
          </cell>
          <cell r="K1818" t="str">
            <v>862520-0003-FIBREBOARD, CORRUGATEDIC LASER; A4</v>
          </cell>
          <cell r="L1818">
            <v>37506</v>
          </cell>
          <cell r="M1818">
            <v>37506</v>
          </cell>
          <cell r="N1818" t="str">
            <v>USD</v>
          </cell>
          <cell r="O1818">
            <v>-271.44</v>
          </cell>
          <cell r="P1818" t="str">
            <v>USD</v>
          </cell>
          <cell r="Q1818">
            <v>-271.44</v>
          </cell>
        </row>
        <row r="1819">
          <cell r="A1819" t="str">
            <v>@01@</v>
          </cell>
          <cell r="B1819" t="str">
            <v>1800000151</v>
          </cell>
          <cell r="C1819" t="str">
            <v>ZM</v>
          </cell>
          <cell r="D1819" t="str">
            <v>MIMS TRANSFER</v>
          </cell>
          <cell r="E1819" t="str">
            <v>40</v>
          </cell>
          <cell r="F1819" t="str">
            <v>00035841040625</v>
          </cell>
          <cell r="G1819" t="str">
            <v/>
          </cell>
          <cell r="H1819" t="str">
            <v>K180321003</v>
          </cell>
          <cell r="I1819" t="str">
            <v/>
          </cell>
          <cell r="J1819" t="str">
            <v/>
          </cell>
          <cell r="K1819" t="str">
            <v>862492-0002-FIBREBOARD, CORRUGATEDIC LASER; A4</v>
          </cell>
          <cell r="L1819">
            <v>37506</v>
          </cell>
          <cell r="M1819">
            <v>37506</v>
          </cell>
          <cell r="N1819" t="str">
            <v>USD</v>
          </cell>
          <cell r="O1819">
            <v>188.98</v>
          </cell>
          <cell r="P1819" t="str">
            <v>USD</v>
          </cell>
          <cell r="Q1819">
            <v>188.98</v>
          </cell>
        </row>
        <row r="1820">
          <cell r="A1820" t="str">
            <v>@01@</v>
          </cell>
          <cell r="B1820" t="str">
            <v>1800000151</v>
          </cell>
          <cell r="C1820" t="str">
            <v>ZM</v>
          </cell>
          <cell r="D1820" t="str">
            <v>MIMS TRANSFER</v>
          </cell>
          <cell r="E1820" t="str">
            <v>40</v>
          </cell>
          <cell r="F1820" t="str">
            <v>00035841040625</v>
          </cell>
          <cell r="G1820" t="str">
            <v/>
          </cell>
          <cell r="H1820" t="str">
            <v>K180321003</v>
          </cell>
          <cell r="I1820" t="str">
            <v/>
          </cell>
          <cell r="J1820" t="str">
            <v/>
          </cell>
          <cell r="K1820" t="str">
            <v>862492-0003-FIBREBOARD, CORRUGATEDIC LASER; A4</v>
          </cell>
          <cell r="L1820">
            <v>37506</v>
          </cell>
          <cell r="M1820">
            <v>37506</v>
          </cell>
          <cell r="N1820" t="str">
            <v>USD</v>
          </cell>
          <cell r="O1820">
            <v>85.36</v>
          </cell>
          <cell r="P1820" t="str">
            <v>USD</v>
          </cell>
          <cell r="Q1820">
            <v>85.36</v>
          </cell>
        </row>
        <row r="1821">
          <cell r="A1821" t="str">
            <v>@01@</v>
          </cell>
          <cell r="B1821" t="str">
            <v>1800000151</v>
          </cell>
          <cell r="C1821" t="str">
            <v>ZM</v>
          </cell>
          <cell r="D1821" t="str">
            <v>MIMS TRANSFER</v>
          </cell>
          <cell r="E1821" t="str">
            <v>40</v>
          </cell>
          <cell r="F1821" t="str">
            <v>00035841040625</v>
          </cell>
          <cell r="G1821" t="str">
            <v/>
          </cell>
          <cell r="H1821" t="str">
            <v>K180321003</v>
          </cell>
          <cell r="I1821" t="str">
            <v/>
          </cell>
          <cell r="J1821" t="str">
            <v/>
          </cell>
          <cell r="K1821" t="str">
            <v>862496-0001-FIBREBOARD, CORRUGATEDFUJI XEROX 1</v>
          </cell>
          <cell r="L1821">
            <v>37506</v>
          </cell>
          <cell r="M1821">
            <v>37506</v>
          </cell>
          <cell r="N1821" t="str">
            <v>USD</v>
          </cell>
          <cell r="O1821">
            <v>173.8</v>
          </cell>
          <cell r="P1821" t="str">
            <v>USD</v>
          </cell>
          <cell r="Q1821">
            <v>173.8</v>
          </cell>
        </row>
        <row r="1822">
          <cell r="A1822" t="str">
            <v>@01@</v>
          </cell>
          <cell r="B1822" t="str">
            <v>1800000151</v>
          </cell>
          <cell r="C1822" t="str">
            <v>ZM</v>
          </cell>
          <cell r="D1822" t="str">
            <v>MIMS TRANSFER</v>
          </cell>
          <cell r="E1822" t="str">
            <v>40</v>
          </cell>
          <cell r="F1822" t="str">
            <v>00035841040625</v>
          </cell>
          <cell r="G1822" t="str">
            <v/>
          </cell>
          <cell r="H1822" t="str">
            <v>K180321003</v>
          </cell>
          <cell r="I1822" t="str">
            <v/>
          </cell>
          <cell r="J1822" t="str">
            <v/>
          </cell>
          <cell r="K1822" t="str">
            <v>862496-0002-FIBREBOARD, CORRUGATEDA4 SIZE; BOT</v>
          </cell>
          <cell r="L1822">
            <v>37506</v>
          </cell>
          <cell r="M1822">
            <v>37506</v>
          </cell>
          <cell r="N1822" t="str">
            <v>USD</v>
          </cell>
          <cell r="O1822">
            <v>353.32</v>
          </cell>
          <cell r="P1822" t="str">
            <v>USD</v>
          </cell>
          <cell r="Q1822">
            <v>353.32</v>
          </cell>
        </row>
        <row r="1823">
          <cell r="A1823" t="str">
            <v>@01@</v>
          </cell>
          <cell r="B1823" t="str">
            <v>1800000151</v>
          </cell>
          <cell r="C1823" t="str">
            <v>ZM</v>
          </cell>
          <cell r="D1823" t="str">
            <v>MIMS TRANSFER</v>
          </cell>
          <cell r="E1823" t="str">
            <v>40</v>
          </cell>
          <cell r="F1823" t="str">
            <v>00035841040625</v>
          </cell>
          <cell r="G1823" t="str">
            <v/>
          </cell>
          <cell r="H1823" t="str">
            <v>K180321003</v>
          </cell>
          <cell r="I1823" t="str">
            <v/>
          </cell>
          <cell r="J1823" t="str">
            <v/>
          </cell>
          <cell r="K1823" t="str">
            <v>862501-0002-FIBREBOARD, CORRUGATEDA4 SIZE; BOT</v>
          </cell>
          <cell r="L1823">
            <v>37506</v>
          </cell>
          <cell r="M1823">
            <v>37506</v>
          </cell>
          <cell r="N1823" t="str">
            <v>USD</v>
          </cell>
          <cell r="O1823">
            <v>1180.4100000000001</v>
          </cell>
          <cell r="P1823" t="str">
            <v>USD</v>
          </cell>
          <cell r="Q1823">
            <v>1180.4100000000001</v>
          </cell>
        </row>
        <row r="1824">
          <cell r="A1824" t="str">
            <v>@01@</v>
          </cell>
          <cell r="B1824" t="str">
            <v>1800000151</v>
          </cell>
          <cell r="C1824" t="str">
            <v>ZM</v>
          </cell>
          <cell r="D1824" t="str">
            <v>MIMS TRANSFER</v>
          </cell>
          <cell r="E1824" t="str">
            <v>40</v>
          </cell>
          <cell r="F1824" t="str">
            <v>00035841040625</v>
          </cell>
          <cell r="G1824" t="str">
            <v/>
          </cell>
          <cell r="H1824" t="str">
            <v>K180321003</v>
          </cell>
          <cell r="I1824" t="str">
            <v/>
          </cell>
          <cell r="J1824" t="str">
            <v/>
          </cell>
          <cell r="K1824" t="str">
            <v>862501-0003-FIBREBOARD, CORRUGATEDFUJI XEROX 1</v>
          </cell>
          <cell r="L1824">
            <v>37506</v>
          </cell>
          <cell r="M1824">
            <v>37506</v>
          </cell>
          <cell r="N1824" t="str">
            <v>USD</v>
          </cell>
          <cell r="O1824">
            <v>580.65</v>
          </cell>
          <cell r="P1824" t="str">
            <v>USD</v>
          </cell>
          <cell r="Q1824">
            <v>580.65</v>
          </cell>
        </row>
        <row r="1825">
          <cell r="A1825" t="str">
            <v>@01@</v>
          </cell>
          <cell r="B1825" t="str">
            <v>1800000153</v>
          </cell>
          <cell r="C1825" t="str">
            <v>ZM</v>
          </cell>
          <cell r="D1825" t="str">
            <v>MIMS TRANSFER</v>
          </cell>
          <cell r="E1825" t="str">
            <v>40</v>
          </cell>
          <cell r="F1825" t="str">
            <v>00035841040625</v>
          </cell>
          <cell r="G1825" t="str">
            <v/>
          </cell>
          <cell r="H1825" t="str">
            <v>K180321003</v>
          </cell>
          <cell r="I1825" t="str">
            <v/>
          </cell>
          <cell r="J1825" t="str">
            <v/>
          </cell>
          <cell r="K1825" t="str">
            <v>863181-0002-FIBREBOARD, CORRUGATEDA4 SIZE; BOT</v>
          </cell>
          <cell r="L1825">
            <v>37509</v>
          </cell>
          <cell r="M1825">
            <v>37509</v>
          </cell>
          <cell r="N1825" t="str">
            <v>USD</v>
          </cell>
          <cell r="O1825">
            <v>353.32</v>
          </cell>
          <cell r="P1825" t="str">
            <v>USD</v>
          </cell>
          <cell r="Q1825">
            <v>353.32</v>
          </cell>
        </row>
        <row r="1826">
          <cell r="A1826" t="str">
            <v>@01@</v>
          </cell>
          <cell r="B1826" t="str">
            <v>1800000153</v>
          </cell>
          <cell r="C1826" t="str">
            <v>ZM</v>
          </cell>
          <cell r="D1826" t="str">
            <v>MIMS TRANSFER</v>
          </cell>
          <cell r="E1826" t="str">
            <v>40</v>
          </cell>
          <cell r="F1826" t="str">
            <v>00035841040625</v>
          </cell>
          <cell r="G1826" t="str">
            <v/>
          </cell>
          <cell r="H1826" t="str">
            <v>K180321003</v>
          </cell>
          <cell r="I1826" t="str">
            <v/>
          </cell>
          <cell r="J1826" t="str">
            <v/>
          </cell>
          <cell r="K1826" t="str">
            <v>863181-0003-FIBREBOARD, CORRUGATEDDUNIA MAS; A</v>
          </cell>
          <cell r="L1826">
            <v>37509</v>
          </cell>
          <cell r="M1826">
            <v>37509</v>
          </cell>
          <cell r="N1826" t="str">
            <v>USD</v>
          </cell>
          <cell r="O1826">
            <v>165</v>
          </cell>
          <cell r="P1826" t="str">
            <v>USD</v>
          </cell>
          <cell r="Q1826">
            <v>165</v>
          </cell>
        </row>
        <row r="1827">
          <cell r="A1827" t="str">
            <v>@01@</v>
          </cell>
          <cell r="B1827" t="str">
            <v>1800000153</v>
          </cell>
          <cell r="C1827" t="str">
            <v>ZM</v>
          </cell>
          <cell r="D1827" t="str">
            <v>MIMS TRANSFER</v>
          </cell>
          <cell r="E1827" t="str">
            <v>50</v>
          </cell>
          <cell r="F1827" t="str">
            <v>00035841040625</v>
          </cell>
          <cell r="G1827" t="str">
            <v/>
          </cell>
          <cell r="H1827" t="str">
            <v>K180321003</v>
          </cell>
          <cell r="I1827" t="str">
            <v/>
          </cell>
          <cell r="J1827" t="str">
            <v/>
          </cell>
          <cell r="K1827" t="str">
            <v>863079-0001-FIBREBOARD, CORRUGATEDPAPERONE COP</v>
          </cell>
          <cell r="L1827">
            <v>37509</v>
          </cell>
          <cell r="M1827">
            <v>37509</v>
          </cell>
          <cell r="N1827" t="str">
            <v>USD</v>
          </cell>
          <cell r="O1827">
            <v>-132.80000000000001</v>
          </cell>
          <cell r="P1827" t="str">
            <v>USD</v>
          </cell>
          <cell r="Q1827">
            <v>-132.80000000000001</v>
          </cell>
        </row>
        <row r="1828">
          <cell r="A1828" t="str">
            <v>@01@</v>
          </cell>
          <cell r="B1828" t="str">
            <v>1800000153</v>
          </cell>
          <cell r="C1828" t="str">
            <v>ZM</v>
          </cell>
          <cell r="D1828" t="str">
            <v>MIMS TRANSFER</v>
          </cell>
          <cell r="E1828" t="str">
            <v>50</v>
          </cell>
          <cell r="F1828" t="str">
            <v>00035841040625</v>
          </cell>
          <cell r="G1828" t="str">
            <v/>
          </cell>
          <cell r="H1828" t="str">
            <v>K180321003</v>
          </cell>
          <cell r="I1828" t="str">
            <v/>
          </cell>
          <cell r="J1828" t="str">
            <v/>
          </cell>
          <cell r="K1828" t="str">
            <v>863079-0002-FIBREBOARD, CORRUGATEDPAPERONE COP</v>
          </cell>
          <cell r="L1828">
            <v>37509</v>
          </cell>
          <cell r="M1828">
            <v>37509</v>
          </cell>
          <cell r="N1828" t="str">
            <v>USD</v>
          </cell>
          <cell r="O1828">
            <v>-70.55</v>
          </cell>
          <cell r="P1828" t="str">
            <v>USD</v>
          </cell>
          <cell r="Q1828">
            <v>-70.55</v>
          </cell>
        </row>
        <row r="1829">
          <cell r="A1829" t="str">
            <v>@01@</v>
          </cell>
          <cell r="B1829" t="str">
            <v>1800000153</v>
          </cell>
          <cell r="C1829" t="str">
            <v>ZM</v>
          </cell>
          <cell r="D1829" t="str">
            <v>MIMS TRANSFER</v>
          </cell>
          <cell r="E1829" t="str">
            <v>50</v>
          </cell>
          <cell r="F1829" t="str">
            <v>00035841040625</v>
          </cell>
          <cell r="G1829" t="str">
            <v/>
          </cell>
          <cell r="H1829" t="str">
            <v>K180321003</v>
          </cell>
          <cell r="I1829" t="str">
            <v/>
          </cell>
          <cell r="J1829" t="str">
            <v/>
          </cell>
          <cell r="K1829" t="str">
            <v>863083-0002-FIBREBOARD, CORRUGATEDA4 SIZE; BOT</v>
          </cell>
          <cell r="L1829">
            <v>37509</v>
          </cell>
          <cell r="M1829">
            <v>37509</v>
          </cell>
          <cell r="N1829" t="str">
            <v>USD</v>
          </cell>
          <cell r="O1829">
            <v>-104.39</v>
          </cell>
          <cell r="P1829" t="str">
            <v>USD</v>
          </cell>
          <cell r="Q1829">
            <v>-104.39</v>
          </cell>
        </row>
        <row r="1830">
          <cell r="A1830" t="str">
            <v>@01@</v>
          </cell>
          <cell r="B1830" t="str">
            <v>1800000153</v>
          </cell>
          <cell r="C1830" t="str">
            <v>ZM</v>
          </cell>
          <cell r="D1830" t="str">
            <v>MIMS TRANSFER</v>
          </cell>
          <cell r="E1830" t="str">
            <v>50</v>
          </cell>
          <cell r="F1830" t="str">
            <v>00035841040625</v>
          </cell>
          <cell r="G1830" t="str">
            <v/>
          </cell>
          <cell r="H1830" t="str">
            <v>K180321003</v>
          </cell>
          <cell r="I1830" t="str">
            <v/>
          </cell>
          <cell r="J1830" t="str">
            <v/>
          </cell>
          <cell r="K1830" t="str">
            <v>863083-0003-FIBREBOARD, CORRUGATEDDUNIA MAS; A</v>
          </cell>
          <cell r="L1830">
            <v>37509</v>
          </cell>
          <cell r="M1830">
            <v>37509</v>
          </cell>
          <cell r="N1830" t="str">
            <v>USD</v>
          </cell>
          <cell r="O1830">
            <v>-43.13</v>
          </cell>
          <cell r="P1830" t="str">
            <v>USD</v>
          </cell>
          <cell r="Q1830">
            <v>-43.13</v>
          </cell>
        </row>
        <row r="1831">
          <cell r="A1831" t="str">
            <v>@01@</v>
          </cell>
          <cell r="B1831" t="str">
            <v>1800000153</v>
          </cell>
          <cell r="C1831" t="str">
            <v>ZM</v>
          </cell>
          <cell r="D1831" t="str">
            <v>MIMS TRANSFER</v>
          </cell>
          <cell r="E1831" t="str">
            <v>40</v>
          </cell>
          <cell r="F1831" t="str">
            <v>00035841040625</v>
          </cell>
          <cell r="G1831" t="str">
            <v/>
          </cell>
          <cell r="H1831" t="str">
            <v>K180321003</v>
          </cell>
          <cell r="I1831" t="str">
            <v/>
          </cell>
          <cell r="J1831" t="str">
            <v/>
          </cell>
          <cell r="K1831" t="str">
            <v>863175-0001-FIBREBOARD, CORRUGATEDDUNIA MAS; A</v>
          </cell>
          <cell r="L1831">
            <v>37509</v>
          </cell>
          <cell r="M1831">
            <v>37509</v>
          </cell>
          <cell r="N1831" t="str">
            <v>USD</v>
          </cell>
          <cell r="O1831">
            <v>495</v>
          </cell>
          <cell r="P1831" t="str">
            <v>USD</v>
          </cell>
          <cell r="Q1831">
            <v>495</v>
          </cell>
        </row>
        <row r="1832">
          <cell r="A1832" t="str">
            <v>@01@</v>
          </cell>
          <cell r="B1832" t="str">
            <v>1800000153</v>
          </cell>
          <cell r="C1832" t="str">
            <v>ZM</v>
          </cell>
          <cell r="D1832" t="str">
            <v>MIMS TRANSFER</v>
          </cell>
          <cell r="E1832" t="str">
            <v>40</v>
          </cell>
          <cell r="F1832" t="str">
            <v>00035841040625</v>
          </cell>
          <cell r="G1832" t="str">
            <v/>
          </cell>
          <cell r="H1832" t="str">
            <v>K180321003</v>
          </cell>
          <cell r="I1832" t="str">
            <v/>
          </cell>
          <cell r="J1832" t="str">
            <v/>
          </cell>
          <cell r="K1832" t="str">
            <v>863175-0002-FIBREBOARD, CORRUGATEDA4 SIZE; BOT</v>
          </cell>
          <cell r="L1832">
            <v>37509</v>
          </cell>
          <cell r="M1832">
            <v>37509</v>
          </cell>
          <cell r="N1832" t="str">
            <v>USD</v>
          </cell>
          <cell r="O1832">
            <v>1059.96</v>
          </cell>
          <cell r="P1832" t="str">
            <v>USD</v>
          </cell>
          <cell r="Q1832">
            <v>1059.96</v>
          </cell>
        </row>
        <row r="1833">
          <cell r="A1833" t="str">
            <v>@01@</v>
          </cell>
          <cell r="B1833" t="str">
            <v>1800000153</v>
          </cell>
          <cell r="C1833" t="str">
            <v>ZM</v>
          </cell>
          <cell r="D1833" t="str">
            <v>MIMS TRANSFER</v>
          </cell>
          <cell r="E1833" t="str">
            <v>40</v>
          </cell>
          <cell r="F1833" t="str">
            <v>00035841040625</v>
          </cell>
          <cell r="G1833" t="str">
            <v/>
          </cell>
          <cell r="H1833" t="str">
            <v>K180321003</v>
          </cell>
          <cell r="I1833" t="str">
            <v/>
          </cell>
          <cell r="J1833" t="str">
            <v/>
          </cell>
          <cell r="K1833" t="str">
            <v>863431-0002-FIBREBOARD, CORRUGATEDA4 SIZE; BOT</v>
          </cell>
          <cell r="L1833">
            <v>37509</v>
          </cell>
          <cell r="M1833">
            <v>37509</v>
          </cell>
          <cell r="N1833" t="str">
            <v>USD</v>
          </cell>
          <cell r="O1833">
            <v>835.12</v>
          </cell>
          <cell r="P1833" t="str">
            <v>USD</v>
          </cell>
          <cell r="Q1833">
            <v>835.12</v>
          </cell>
        </row>
        <row r="1834">
          <cell r="A1834" t="str">
            <v>@01@</v>
          </cell>
          <cell r="B1834" t="str">
            <v>1800000153</v>
          </cell>
          <cell r="C1834" t="str">
            <v>ZM</v>
          </cell>
          <cell r="D1834" t="str">
            <v>MIMS TRANSFER</v>
          </cell>
          <cell r="E1834" t="str">
            <v>40</v>
          </cell>
          <cell r="F1834" t="str">
            <v>00035841040625</v>
          </cell>
          <cell r="G1834" t="str">
            <v/>
          </cell>
          <cell r="H1834" t="str">
            <v>K180321003</v>
          </cell>
          <cell r="I1834" t="str">
            <v/>
          </cell>
          <cell r="J1834" t="str">
            <v/>
          </cell>
          <cell r="K1834" t="str">
            <v>863425-0002-FIBREBOARD, CORRUGATEDA4 SIZE; BOT</v>
          </cell>
          <cell r="L1834">
            <v>37509</v>
          </cell>
          <cell r="M1834">
            <v>37509</v>
          </cell>
          <cell r="N1834" t="str">
            <v>USD</v>
          </cell>
          <cell r="O1834">
            <v>401.5</v>
          </cell>
          <cell r="P1834" t="str">
            <v>USD</v>
          </cell>
          <cell r="Q1834">
            <v>401.5</v>
          </cell>
        </row>
        <row r="1835">
          <cell r="A1835" t="str">
            <v>@01@</v>
          </cell>
          <cell r="B1835" t="str">
            <v>1800000153</v>
          </cell>
          <cell r="C1835" t="str">
            <v>ZM</v>
          </cell>
          <cell r="D1835" t="str">
            <v>MIMS TRANSFER</v>
          </cell>
          <cell r="E1835" t="str">
            <v>40</v>
          </cell>
          <cell r="F1835" t="str">
            <v>00035841040625</v>
          </cell>
          <cell r="G1835" t="str">
            <v/>
          </cell>
          <cell r="H1835" t="str">
            <v>K180321003</v>
          </cell>
          <cell r="I1835" t="str">
            <v/>
          </cell>
          <cell r="J1835" t="str">
            <v/>
          </cell>
          <cell r="K1835" t="str">
            <v>863285-0001-FIBREBOARD, CORRUGATEDA4 SIZE; BOT</v>
          </cell>
          <cell r="L1835">
            <v>37509</v>
          </cell>
          <cell r="M1835">
            <v>37509</v>
          </cell>
          <cell r="N1835" t="str">
            <v>USD</v>
          </cell>
          <cell r="O1835">
            <v>353.32</v>
          </cell>
          <cell r="P1835" t="str">
            <v>USD</v>
          </cell>
          <cell r="Q1835">
            <v>353.32</v>
          </cell>
        </row>
        <row r="1836">
          <cell r="A1836" t="str">
            <v>@01@</v>
          </cell>
          <cell r="B1836" t="str">
            <v>1800000153</v>
          </cell>
          <cell r="C1836" t="str">
            <v>ZM</v>
          </cell>
          <cell r="D1836" t="str">
            <v>MIMS TRANSFER</v>
          </cell>
          <cell r="E1836" t="str">
            <v>40</v>
          </cell>
          <cell r="F1836" t="str">
            <v>00035841040625</v>
          </cell>
          <cell r="G1836" t="str">
            <v/>
          </cell>
          <cell r="H1836" t="str">
            <v>K180321003</v>
          </cell>
          <cell r="I1836" t="str">
            <v/>
          </cell>
          <cell r="J1836" t="str">
            <v/>
          </cell>
          <cell r="K1836" t="str">
            <v>863281-0001-FIBREBOARD, CORRUGATEDA4 SIZE; BOT</v>
          </cell>
          <cell r="L1836">
            <v>37509</v>
          </cell>
          <cell r="M1836">
            <v>37509</v>
          </cell>
          <cell r="N1836" t="str">
            <v>USD</v>
          </cell>
          <cell r="O1836">
            <v>176.66</v>
          </cell>
          <cell r="P1836" t="str">
            <v>USD</v>
          </cell>
          <cell r="Q1836">
            <v>176.66</v>
          </cell>
        </row>
        <row r="1837">
          <cell r="A1837" t="str">
            <v>@01@</v>
          </cell>
          <cell r="B1837" t="str">
            <v>1800000153</v>
          </cell>
          <cell r="C1837" t="str">
            <v>ZM</v>
          </cell>
          <cell r="D1837" t="str">
            <v>MIMS TRANSFER</v>
          </cell>
          <cell r="E1837" t="str">
            <v>40</v>
          </cell>
          <cell r="F1837" t="str">
            <v>00035841040625</v>
          </cell>
          <cell r="G1837" t="str">
            <v/>
          </cell>
          <cell r="H1837" t="str">
            <v>K180321003</v>
          </cell>
          <cell r="I1837" t="str">
            <v/>
          </cell>
          <cell r="J1837" t="str">
            <v/>
          </cell>
          <cell r="K1837" t="str">
            <v>863281-0002-FIBREBOARD, CORRUGATEDDUNIA MAS; A</v>
          </cell>
          <cell r="L1837">
            <v>37509</v>
          </cell>
          <cell r="M1837">
            <v>37509</v>
          </cell>
          <cell r="N1837" t="str">
            <v>USD</v>
          </cell>
          <cell r="O1837">
            <v>82.5</v>
          </cell>
          <cell r="P1837" t="str">
            <v>USD</v>
          </cell>
          <cell r="Q1837">
            <v>82.5</v>
          </cell>
        </row>
        <row r="1838">
          <cell r="A1838" t="str">
            <v>@01@</v>
          </cell>
          <cell r="B1838" t="str">
            <v>1800000153</v>
          </cell>
          <cell r="C1838" t="str">
            <v>ZM</v>
          </cell>
          <cell r="D1838" t="str">
            <v>MIMS TRANSFER</v>
          </cell>
          <cell r="E1838" t="str">
            <v>40</v>
          </cell>
          <cell r="F1838" t="str">
            <v>00035841040625</v>
          </cell>
          <cell r="G1838" t="str">
            <v/>
          </cell>
          <cell r="H1838" t="str">
            <v>K180321003</v>
          </cell>
          <cell r="I1838" t="str">
            <v/>
          </cell>
          <cell r="J1838" t="str">
            <v/>
          </cell>
          <cell r="K1838" t="str">
            <v>863281-0003-FIBREBOARD, CORRUGATEDA4 SIZE; BOT</v>
          </cell>
          <cell r="L1838">
            <v>37509</v>
          </cell>
          <cell r="M1838">
            <v>37509</v>
          </cell>
          <cell r="N1838" t="str">
            <v>USD</v>
          </cell>
          <cell r="O1838">
            <v>671.31</v>
          </cell>
          <cell r="P1838" t="str">
            <v>USD</v>
          </cell>
          <cell r="Q1838">
            <v>671.31</v>
          </cell>
        </row>
        <row r="1839">
          <cell r="A1839" t="str">
            <v>@01@</v>
          </cell>
          <cell r="B1839" t="str">
            <v>1800000153</v>
          </cell>
          <cell r="C1839" t="str">
            <v>ZM</v>
          </cell>
          <cell r="D1839" t="str">
            <v>MIMS TRANSFER</v>
          </cell>
          <cell r="E1839" t="str">
            <v>40</v>
          </cell>
          <cell r="F1839" t="str">
            <v>00035841040625</v>
          </cell>
          <cell r="G1839" t="str">
            <v/>
          </cell>
          <cell r="H1839" t="str">
            <v>K180321003</v>
          </cell>
          <cell r="I1839" t="str">
            <v/>
          </cell>
          <cell r="J1839" t="str">
            <v/>
          </cell>
          <cell r="K1839" t="str">
            <v>863275-0002-FIBREBOARD, CORRUGATEDA4 SIZE; BOT</v>
          </cell>
          <cell r="L1839">
            <v>37509</v>
          </cell>
          <cell r="M1839">
            <v>37509</v>
          </cell>
          <cell r="N1839" t="str">
            <v>USD</v>
          </cell>
          <cell r="O1839">
            <v>401.5</v>
          </cell>
          <cell r="P1839" t="str">
            <v>USD</v>
          </cell>
          <cell r="Q1839">
            <v>401.5</v>
          </cell>
        </row>
        <row r="1840">
          <cell r="A1840" t="str">
            <v>@01@</v>
          </cell>
          <cell r="B1840" t="str">
            <v>1800000153</v>
          </cell>
          <cell r="C1840" t="str">
            <v>ZM</v>
          </cell>
          <cell r="D1840" t="str">
            <v>MIMS TRANSFER</v>
          </cell>
          <cell r="E1840" t="str">
            <v>40</v>
          </cell>
          <cell r="F1840" t="str">
            <v>00035841040625</v>
          </cell>
          <cell r="G1840" t="str">
            <v/>
          </cell>
          <cell r="H1840" t="str">
            <v>K180321003</v>
          </cell>
          <cell r="I1840" t="str">
            <v/>
          </cell>
          <cell r="J1840" t="str">
            <v/>
          </cell>
          <cell r="K1840" t="str">
            <v>863274-0001-FIBREBOARD, CORRUGATEDA4 SIZE; BOT</v>
          </cell>
          <cell r="L1840">
            <v>37509</v>
          </cell>
          <cell r="M1840">
            <v>37509</v>
          </cell>
          <cell r="N1840" t="str">
            <v>USD</v>
          </cell>
          <cell r="O1840">
            <v>353.32</v>
          </cell>
          <cell r="P1840" t="str">
            <v>USD</v>
          </cell>
          <cell r="Q1840">
            <v>353.32</v>
          </cell>
        </row>
        <row r="1841">
          <cell r="A1841" t="str">
            <v>@01@</v>
          </cell>
          <cell r="B1841" t="str">
            <v>1800000153</v>
          </cell>
          <cell r="C1841" t="str">
            <v>ZM</v>
          </cell>
          <cell r="D1841" t="str">
            <v>MIMS TRANSFER</v>
          </cell>
          <cell r="E1841" t="str">
            <v>40</v>
          </cell>
          <cell r="F1841" t="str">
            <v>00035841040625</v>
          </cell>
          <cell r="G1841" t="str">
            <v/>
          </cell>
          <cell r="H1841" t="str">
            <v>K180321003</v>
          </cell>
          <cell r="I1841" t="str">
            <v/>
          </cell>
          <cell r="J1841" t="str">
            <v/>
          </cell>
          <cell r="K1841" t="str">
            <v>863273-0001-FIBREBOARD, CORRUGATEDA4 SIZE; BOT</v>
          </cell>
          <cell r="L1841">
            <v>37509</v>
          </cell>
          <cell r="M1841">
            <v>37509</v>
          </cell>
          <cell r="N1841" t="str">
            <v>USD</v>
          </cell>
          <cell r="O1841">
            <v>791.44</v>
          </cell>
          <cell r="P1841" t="str">
            <v>USD</v>
          </cell>
          <cell r="Q1841">
            <v>791.44</v>
          </cell>
        </row>
        <row r="1842">
          <cell r="A1842" t="str">
            <v>@01@</v>
          </cell>
          <cell r="B1842" t="str">
            <v>1800000153</v>
          </cell>
          <cell r="C1842" t="str">
            <v>ZM</v>
          </cell>
          <cell r="D1842" t="str">
            <v>MIMS TRANSFER</v>
          </cell>
          <cell r="E1842" t="str">
            <v>40</v>
          </cell>
          <cell r="F1842" t="str">
            <v>00035841040625</v>
          </cell>
          <cell r="G1842" t="str">
            <v/>
          </cell>
          <cell r="H1842" t="str">
            <v>K180321003</v>
          </cell>
          <cell r="I1842" t="str">
            <v/>
          </cell>
          <cell r="J1842" t="str">
            <v/>
          </cell>
          <cell r="K1842" t="str">
            <v>863414-0001-FIBREBOARD, CORRUGATEDDUNIA MAS; A</v>
          </cell>
          <cell r="L1842">
            <v>37509</v>
          </cell>
          <cell r="M1842">
            <v>37509</v>
          </cell>
          <cell r="N1842" t="str">
            <v>USD</v>
          </cell>
          <cell r="O1842">
            <v>360</v>
          </cell>
          <cell r="P1842" t="str">
            <v>USD</v>
          </cell>
          <cell r="Q1842">
            <v>360</v>
          </cell>
        </row>
        <row r="1843">
          <cell r="A1843" t="str">
            <v>@01@</v>
          </cell>
          <cell r="B1843" t="str">
            <v>1800000153</v>
          </cell>
          <cell r="C1843" t="str">
            <v>ZM</v>
          </cell>
          <cell r="D1843" t="str">
            <v>MIMS TRANSFER</v>
          </cell>
          <cell r="E1843" t="str">
            <v>40</v>
          </cell>
          <cell r="F1843" t="str">
            <v>00035841040625</v>
          </cell>
          <cell r="G1843" t="str">
            <v/>
          </cell>
          <cell r="H1843" t="str">
            <v>K180321003</v>
          </cell>
          <cell r="I1843" t="str">
            <v/>
          </cell>
          <cell r="J1843" t="str">
            <v/>
          </cell>
          <cell r="K1843" t="str">
            <v>863414-0002-FIBREBOARD, CORRUGATEDA4 SIZE; BOT</v>
          </cell>
          <cell r="L1843">
            <v>37509</v>
          </cell>
          <cell r="M1843">
            <v>37509</v>
          </cell>
          <cell r="N1843" t="str">
            <v>USD</v>
          </cell>
          <cell r="O1843">
            <v>770.88</v>
          </cell>
          <cell r="P1843" t="str">
            <v>USD</v>
          </cell>
          <cell r="Q1843">
            <v>770.88</v>
          </cell>
        </row>
        <row r="1844">
          <cell r="A1844" t="str">
            <v>@01@</v>
          </cell>
          <cell r="B1844" t="str">
            <v>1800000153</v>
          </cell>
          <cell r="C1844" t="str">
            <v>ZM</v>
          </cell>
          <cell r="D1844" t="str">
            <v>MIMS TRANSFER</v>
          </cell>
          <cell r="E1844" t="str">
            <v>40</v>
          </cell>
          <cell r="F1844" t="str">
            <v>00035841040625</v>
          </cell>
          <cell r="G1844" t="str">
            <v/>
          </cell>
          <cell r="H1844" t="str">
            <v>K180321003</v>
          </cell>
          <cell r="I1844" t="str">
            <v/>
          </cell>
          <cell r="J1844" t="str">
            <v/>
          </cell>
          <cell r="K1844" t="str">
            <v>863435-0001-FIBREBOARD, CORRUGATEDEXCELENT COP</v>
          </cell>
          <cell r="L1844">
            <v>37509</v>
          </cell>
          <cell r="M1844">
            <v>37509</v>
          </cell>
          <cell r="N1844" t="str">
            <v>USD</v>
          </cell>
          <cell r="O1844">
            <v>257.60000000000002</v>
          </cell>
          <cell r="P1844" t="str">
            <v>USD</v>
          </cell>
          <cell r="Q1844">
            <v>257.60000000000002</v>
          </cell>
        </row>
        <row r="1845">
          <cell r="A1845" t="str">
            <v>@01@</v>
          </cell>
          <cell r="B1845" t="str">
            <v>1800000153</v>
          </cell>
          <cell r="C1845" t="str">
            <v>ZM</v>
          </cell>
          <cell r="D1845" t="str">
            <v>MIMS TRANSFER</v>
          </cell>
          <cell r="E1845" t="str">
            <v>40</v>
          </cell>
          <cell r="F1845" t="str">
            <v>00035841040625</v>
          </cell>
          <cell r="G1845" t="str">
            <v/>
          </cell>
          <cell r="H1845" t="str">
            <v>K180321003</v>
          </cell>
          <cell r="I1845" t="str">
            <v/>
          </cell>
          <cell r="J1845" t="str">
            <v/>
          </cell>
          <cell r="K1845" t="str">
            <v>863435-0002-FIBREBOARD, CORRUGATEDA4 SIZE; BOT</v>
          </cell>
          <cell r="L1845">
            <v>37509</v>
          </cell>
          <cell r="M1845">
            <v>37509</v>
          </cell>
          <cell r="N1845" t="str">
            <v>USD</v>
          </cell>
          <cell r="O1845">
            <v>602.25</v>
          </cell>
          <cell r="P1845" t="str">
            <v>USD</v>
          </cell>
          <cell r="Q1845">
            <v>602.25</v>
          </cell>
        </row>
        <row r="1846">
          <cell r="A1846" t="str">
            <v>@01@</v>
          </cell>
          <cell r="B1846" t="str">
            <v>1800000153</v>
          </cell>
          <cell r="C1846" t="str">
            <v>ZM</v>
          </cell>
          <cell r="D1846" t="str">
            <v>MIMS TRANSFER</v>
          </cell>
          <cell r="E1846" t="str">
            <v>40</v>
          </cell>
          <cell r="F1846" t="str">
            <v>00035841040625</v>
          </cell>
          <cell r="G1846" t="str">
            <v/>
          </cell>
          <cell r="H1846" t="str">
            <v>K180321003</v>
          </cell>
          <cell r="I1846" t="str">
            <v/>
          </cell>
          <cell r="J1846" t="str">
            <v/>
          </cell>
          <cell r="K1846" t="str">
            <v>723330-0002-FIBREBOARD, CORRUGATEDPAPERONE COP</v>
          </cell>
          <cell r="L1846">
            <v>37509</v>
          </cell>
          <cell r="M1846">
            <v>37509</v>
          </cell>
          <cell r="N1846" t="str">
            <v>USD</v>
          </cell>
          <cell r="O1846">
            <v>257.91000000000003</v>
          </cell>
          <cell r="P1846" t="str">
            <v>USD</v>
          </cell>
          <cell r="Q1846">
            <v>257.91000000000003</v>
          </cell>
        </row>
        <row r="1847">
          <cell r="A1847" t="str">
            <v>@01@</v>
          </cell>
          <cell r="B1847" t="str">
            <v>1800000153</v>
          </cell>
          <cell r="C1847" t="str">
            <v>ZM</v>
          </cell>
          <cell r="D1847" t="str">
            <v>MIMS TRANSFER</v>
          </cell>
          <cell r="E1847" t="str">
            <v>40</v>
          </cell>
          <cell r="F1847" t="str">
            <v>00035841040625</v>
          </cell>
          <cell r="G1847" t="str">
            <v/>
          </cell>
          <cell r="H1847" t="str">
            <v>K180321003</v>
          </cell>
          <cell r="I1847" t="str">
            <v/>
          </cell>
          <cell r="J1847" t="str">
            <v/>
          </cell>
          <cell r="K1847" t="str">
            <v>723330-0003-FIBREBOARD, CORRUGATEDPAPERONE COP</v>
          </cell>
          <cell r="L1847">
            <v>37509</v>
          </cell>
          <cell r="M1847">
            <v>37509</v>
          </cell>
          <cell r="N1847" t="str">
            <v>USD</v>
          </cell>
          <cell r="O1847">
            <v>386.95</v>
          </cell>
          <cell r="P1847" t="str">
            <v>USD</v>
          </cell>
          <cell r="Q1847">
            <v>386.95</v>
          </cell>
        </row>
        <row r="1848">
          <cell r="A1848" t="str">
            <v>@01@</v>
          </cell>
          <cell r="B1848" t="str">
            <v>1800000157</v>
          </cell>
          <cell r="C1848" t="str">
            <v>ZM</v>
          </cell>
          <cell r="D1848" t="str">
            <v>MIMS TRANSFER</v>
          </cell>
          <cell r="E1848" t="str">
            <v>40</v>
          </cell>
          <cell r="F1848" t="str">
            <v>00035841040625</v>
          </cell>
          <cell r="G1848" t="str">
            <v/>
          </cell>
          <cell r="H1848" t="str">
            <v>K180321003</v>
          </cell>
          <cell r="I1848" t="str">
            <v/>
          </cell>
          <cell r="J1848" t="str">
            <v/>
          </cell>
          <cell r="K1848" t="str">
            <v>864198-0001-FIBREBOARD, CORRUGATEDA4 SIZE; BOT</v>
          </cell>
          <cell r="L1848">
            <v>37511</v>
          </cell>
          <cell r="M1848">
            <v>37511</v>
          </cell>
          <cell r="N1848" t="str">
            <v>USD</v>
          </cell>
          <cell r="O1848">
            <v>883.3</v>
          </cell>
          <cell r="P1848" t="str">
            <v>USD</v>
          </cell>
          <cell r="Q1848">
            <v>883.3</v>
          </cell>
        </row>
        <row r="1849">
          <cell r="A1849" t="str">
            <v>@01@</v>
          </cell>
          <cell r="B1849" t="str">
            <v>1800000157</v>
          </cell>
          <cell r="C1849" t="str">
            <v>ZM</v>
          </cell>
          <cell r="D1849" t="str">
            <v>MIMS TRANSFER</v>
          </cell>
          <cell r="E1849" t="str">
            <v>40</v>
          </cell>
          <cell r="F1849" t="str">
            <v>00035841040625</v>
          </cell>
          <cell r="G1849" t="str">
            <v/>
          </cell>
          <cell r="H1849" t="str">
            <v>K180321003</v>
          </cell>
          <cell r="I1849" t="str">
            <v/>
          </cell>
          <cell r="J1849" t="str">
            <v/>
          </cell>
          <cell r="K1849" t="str">
            <v>864224-0001-FIBREBOARD, CORRUGATEDA4 SIZE; BOT</v>
          </cell>
          <cell r="L1849">
            <v>37511</v>
          </cell>
          <cell r="M1849">
            <v>37511</v>
          </cell>
          <cell r="N1849" t="str">
            <v>USD</v>
          </cell>
          <cell r="O1849">
            <v>706.64</v>
          </cell>
          <cell r="P1849" t="str">
            <v>USD</v>
          </cell>
          <cell r="Q1849">
            <v>706.64</v>
          </cell>
        </row>
        <row r="1850">
          <cell r="A1850" t="str">
            <v>@01@</v>
          </cell>
          <cell r="B1850" t="str">
            <v>1800000157</v>
          </cell>
          <cell r="C1850" t="str">
            <v>ZM</v>
          </cell>
          <cell r="D1850" t="str">
            <v>MIMS TRANSFER</v>
          </cell>
          <cell r="E1850" t="str">
            <v>40</v>
          </cell>
          <cell r="F1850" t="str">
            <v>00035841040625</v>
          </cell>
          <cell r="G1850" t="str">
            <v/>
          </cell>
          <cell r="H1850" t="str">
            <v>K180321003</v>
          </cell>
          <cell r="I1850" t="str">
            <v/>
          </cell>
          <cell r="J1850" t="str">
            <v/>
          </cell>
          <cell r="K1850" t="str">
            <v>864224-0002-FIBREBOARD, CORRUGATEDDUNIA MAS; A</v>
          </cell>
          <cell r="L1850">
            <v>37511</v>
          </cell>
          <cell r="M1850">
            <v>37511</v>
          </cell>
          <cell r="N1850" t="str">
            <v>USD</v>
          </cell>
          <cell r="O1850">
            <v>330</v>
          </cell>
          <cell r="P1850" t="str">
            <v>USD</v>
          </cell>
          <cell r="Q1850">
            <v>330</v>
          </cell>
        </row>
        <row r="1851">
          <cell r="A1851" t="str">
            <v>@01@</v>
          </cell>
          <cell r="B1851" t="str">
            <v>1800000157</v>
          </cell>
          <cell r="C1851" t="str">
            <v>ZM</v>
          </cell>
          <cell r="D1851" t="str">
            <v>MIMS TRANSFER</v>
          </cell>
          <cell r="E1851" t="str">
            <v>40</v>
          </cell>
          <cell r="F1851" t="str">
            <v>00035841040625</v>
          </cell>
          <cell r="G1851" t="str">
            <v/>
          </cell>
          <cell r="H1851" t="str">
            <v>K180321003</v>
          </cell>
          <cell r="I1851" t="str">
            <v/>
          </cell>
          <cell r="J1851" t="str">
            <v/>
          </cell>
          <cell r="K1851" t="str">
            <v>864241-0001-FIBREBOARD, CORRUGATEDA4 SIZE; BOT</v>
          </cell>
          <cell r="L1851">
            <v>37511</v>
          </cell>
          <cell r="M1851">
            <v>37511</v>
          </cell>
          <cell r="N1851" t="str">
            <v>USD</v>
          </cell>
          <cell r="O1851">
            <v>874.47</v>
          </cell>
          <cell r="P1851" t="str">
            <v>USD</v>
          </cell>
          <cell r="Q1851">
            <v>874.47</v>
          </cell>
        </row>
        <row r="1852">
          <cell r="A1852" t="str">
            <v>@01@</v>
          </cell>
          <cell r="B1852" t="str">
            <v>1800000159</v>
          </cell>
          <cell r="C1852" t="str">
            <v>ZM</v>
          </cell>
          <cell r="D1852" t="str">
            <v>MIMS TRANSFER</v>
          </cell>
          <cell r="E1852" t="str">
            <v>40</v>
          </cell>
          <cell r="F1852" t="str">
            <v>00035841040625</v>
          </cell>
          <cell r="G1852" t="str">
            <v/>
          </cell>
          <cell r="H1852" t="str">
            <v>K180321003</v>
          </cell>
          <cell r="I1852" t="str">
            <v/>
          </cell>
          <cell r="J1852" t="str">
            <v/>
          </cell>
          <cell r="K1852" t="str">
            <v>864832-0001-FIBREBOARD, CORRUGATEDXEROX PERFOR</v>
          </cell>
          <cell r="L1852">
            <v>37512</v>
          </cell>
          <cell r="M1852">
            <v>37512</v>
          </cell>
          <cell r="N1852" t="str">
            <v>USD</v>
          </cell>
          <cell r="O1852">
            <v>518.4</v>
          </cell>
          <cell r="P1852" t="str">
            <v>USD</v>
          </cell>
          <cell r="Q1852">
            <v>518.4</v>
          </cell>
        </row>
        <row r="1853">
          <cell r="A1853" t="str">
            <v>@01@</v>
          </cell>
          <cell r="B1853" t="str">
            <v>1800000159</v>
          </cell>
          <cell r="C1853" t="str">
            <v>ZM</v>
          </cell>
          <cell r="D1853" t="str">
            <v>MIMS TRANSFER</v>
          </cell>
          <cell r="E1853" t="str">
            <v>40</v>
          </cell>
          <cell r="F1853" t="str">
            <v>00035841040625</v>
          </cell>
          <cell r="G1853" t="str">
            <v/>
          </cell>
          <cell r="H1853" t="str">
            <v>K180321003</v>
          </cell>
          <cell r="I1853" t="str">
            <v/>
          </cell>
          <cell r="J1853" t="str">
            <v/>
          </cell>
          <cell r="K1853" t="str">
            <v>864832-0002-FIBREBOARD, CORRUGATEDXEROX PERFOR</v>
          </cell>
          <cell r="L1853">
            <v>37512</v>
          </cell>
          <cell r="M1853">
            <v>37512</v>
          </cell>
          <cell r="N1853" t="str">
            <v>USD</v>
          </cell>
          <cell r="O1853">
            <v>259.2</v>
          </cell>
          <cell r="P1853" t="str">
            <v>USD</v>
          </cell>
          <cell r="Q1853">
            <v>259.2</v>
          </cell>
        </row>
        <row r="1854">
          <cell r="A1854" t="str">
            <v>@01@</v>
          </cell>
          <cell r="B1854" t="str">
            <v>1800000159</v>
          </cell>
          <cell r="C1854" t="str">
            <v>ZM</v>
          </cell>
          <cell r="D1854" t="str">
            <v>MIMS TRANSFER</v>
          </cell>
          <cell r="E1854" t="str">
            <v>40</v>
          </cell>
          <cell r="F1854" t="str">
            <v>00035841040625</v>
          </cell>
          <cell r="G1854" t="str">
            <v/>
          </cell>
          <cell r="H1854" t="str">
            <v>K180321003</v>
          </cell>
          <cell r="I1854" t="str">
            <v/>
          </cell>
          <cell r="J1854" t="str">
            <v/>
          </cell>
          <cell r="K1854" t="str">
            <v>864793-0002-FIBREBOARD, CORRUGATEDXEROX PERFOR</v>
          </cell>
          <cell r="L1854">
            <v>37512</v>
          </cell>
          <cell r="M1854">
            <v>37512</v>
          </cell>
          <cell r="N1854" t="str">
            <v>USD</v>
          </cell>
          <cell r="O1854">
            <v>792</v>
          </cell>
          <cell r="P1854" t="str">
            <v>USD</v>
          </cell>
          <cell r="Q1854">
            <v>792</v>
          </cell>
        </row>
        <row r="1855">
          <cell r="A1855" t="str">
            <v>@01@</v>
          </cell>
          <cell r="B1855" t="str">
            <v>1800000159</v>
          </cell>
          <cell r="C1855" t="str">
            <v>ZM</v>
          </cell>
          <cell r="D1855" t="str">
            <v>MIMS TRANSFER</v>
          </cell>
          <cell r="E1855" t="str">
            <v>40</v>
          </cell>
          <cell r="F1855" t="str">
            <v>00035841040625</v>
          </cell>
          <cell r="G1855" t="str">
            <v/>
          </cell>
          <cell r="H1855" t="str">
            <v>K180321003</v>
          </cell>
          <cell r="I1855" t="str">
            <v/>
          </cell>
          <cell r="J1855" t="str">
            <v/>
          </cell>
          <cell r="K1855" t="str">
            <v>864793-0003-FIBREBOARD, CORRUGATEDXEROX PERFOR</v>
          </cell>
          <cell r="L1855">
            <v>37512</v>
          </cell>
          <cell r="M1855">
            <v>37512</v>
          </cell>
          <cell r="N1855" t="str">
            <v>USD</v>
          </cell>
          <cell r="O1855">
            <v>396</v>
          </cell>
          <cell r="P1855" t="str">
            <v>USD</v>
          </cell>
          <cell r="Q1855">
            <v>396</v>
          </cell>
        </row>
        <row r="1856">
          <cell r="A1856" t="str">
            <v>@01@</v>
          </cell>
          <cell r="B1856" t="str">
            <v>1800000159</v>
          </cell>
          <cell r="C1856" t="str">
            <v>ZM</v>
          </cell>
          <cell r="D1856" t="str">
            <v>MIMS TRANSFER</v>
          </cell>
          <cell r="E1856" t="str">
            <v>50</v>
          </cell>
          <cell r="F1856" t="str">
            <v>00035841040625</v>
          </cell>
          <cell r="G1856" t="str">
            <v/>
          </cell>
          <cell r="H1856" t="str">
            <v>K180321003</v>
          </cell>
          <cell r="I1856" t="str">
            <v/>
          </cell>
          <cell r="J1856" t="str">
            <v/>
          </cell>
          <cell r="K1856" t="str">
            <v>864980-0001-FIBREBOARD, CORRUGATEDLASER IT; A4</v>
          </cell>
          <cell r="L1856">
            <v>37512</v>
          </cell>
          <cell r="M1856">
            <v>37512</v>
          </cell>
          <cell r="N1856" t="str">
            <v>USD</v>
          </cell>
          <cell r="O1856">
            <v>-211.6</v>
          </cell>
          <cell r="P1856" t="str">
            <v>USD</v>
          </cell>
          <cell r="Q1856">
            <v>-211.6</v>
          </cell>
        </row>
        <row r="1857">
          <cell r="A1857" t="str">
            <v>@01@</v>
          </cell>
          <cell r="B1857" t="str">
            <v>1800000159</v>
          </cell>
          <cell r="C1857" t="str">
            <v>ZM</v>
          </cell>
          <cell r="D1857" t="str">
            <v>MIMS TRANSFER</v>
          </cell>
          <cell r="E1857" t="str">
            <v>50</v>
          </cell>
          <cell r="F1857" t="str">
            <v>00035841040625</v>
          </cell>
          <cell r="G1857" t="str">
            <v/>
          </cell>
          <cell r="H1857" t="str">
            <v>K180321003</v>
          </cell>
          <cell r="I1857" t="str">
            <v/>
          </cell>
          <cell r="J1857" t="str">
            <v/>
          </cell>
          <cell r="K1857" t="str">
            <v>864980-0002-FIBREBOARD, CORRUGATEDEXCELENT COP</v>
          </cell>
          <cell r="L1857">
            <v>37512</v>
          </cell>
          <cell r="M1857">
            <v>37512</v>
          </cell>
          <cell r="N1857" t="str">
            <v>USD</v>
          </cell>
          <cell r="O1857">
            <v>-55.2</v>
          </cell>
          <cell r="P1857" t="str">
            <v>USD</v>
          </cell>
          <cell r="Q1857">
            <v>-55.2</v>
          </cell>
        </row>
        <row r="1858">
          <cell r="A1858" t="str">
            <v>@01@</v>
          </cell>
          <cell r="B1858" t="str">
            <v>1800000159</v>
          </cell>
          <cell r="C1858" t="str">
            <v>ZM</v>
          </cell>
          <cell r="D1858" t="str">
            <v>MIMS TRANSFER</v>
          </cell>
          <cell r="E1858" t="str">
            <v>50</v>
          </cell>
          <cell r="F1858" t="str">
            <v>00035841040625</v>
          </cell>
          <cell r="G1858" t="str">
            <v/>
          </cell>
          <cell r="H1858" t="str">
            <v>K180321003</v>
          </cell>
          <cell r="I1858" t="str">
            <v/>
          </cell>
          <cell r="J1858" t="str">
            <v/>
          </cell>
          <cell r="K1858" t="str">
            <v>864980-0003-FIBREBOARD, CORRUGATEDEXCELLENT CO</v>
          </cell>
          <cell r="L1858">
            <v>37512</v>
          </cell>
          <cell r="M1858">
            <v>37512</v>
          </cell>
          <cell r="N1858" t="str">
            <v>USD</v>
          </cell>
          <cell r="O1858">
            <v>-161</v>
          </cell>
          <cell r="P1858" t="str">
            <v>USD</v>
          </cell>
          <cell r="Q1858">
            <v>-161</v>
          </cell>
        </row>
        <row r="1859">
          <cell r="A1859" t="str">
            <v>@01@</v>
          </cell>
          <cell r="B1859" t="str">
            <v>1800000159</v>
          </cell>
          <cell r="C1859" t="str">
            <v>ZM</v>
          </cell>
          <cell r="D1859" t="str">
            <v>MIMS TRANSFER</v>
          </cell>
          <cell r="E1859" t="str">
            <v>50</v>
          </cell>
          <cell r="F1859" t="str">
            <v>00035841040625</v>
          </cell>
          <cell r="G1859" t="str">
            <v/>
          </cell>
          <cell r="H1859" t="str">
            <v>K180321003</v>
          </cell>
          <cell r="I1859" t="str">
            <v/>
          </cell>
          <cell r="J1859" t="str">
            <v/>
          </cell>
          <cell r="K1859" t="str">
            <v>864980-0004-FIBREBOARD, CORRUGATEDA4 SIZE; BOT</v>
          </cell>
          <cell r="L1859">
            <v>37512</v>
          </cell>
          <cell r="M1859">
            <v>37512</v>
          </cell>
          <cell r="N1859" t="str">
            <v>USD</v>
          </cell>
          <cell r="O1859">
            <v>-507.5</v>
          </cell>
          <cell r="P1859" t="str">
            <v>USD</v>
          </cell>
          <cell r="Q1859">
            <v>-507.5</v>
          </cell>
        </row>
        <row r="1860">
          <cell r="A1860" t="str">
            <v>@01@</v>
          </cell>
          <cell r="B1860" t="str">
            <v>1800000159</v>
          </cell>
          <cell r="C1860" t="str">
            <v>ZM</v>
          </cell>
          <cell r="D1860" t="str">
            <v>MIMS TRANSFER</v>
          </cell>
          <cell r="E1860" t="str">
            <v>50</v>
          </cell>
          <cell r="F1860" t="str">
            <v>00035841040625</v>
          </cell>
          <cell r="G1860" t="str">
            <v/>
          </cell>
          <cell r="H1860" t="str">
            <v>K180321003</v>
          </cell>
          <cell r="I1860" t="str">
            <v/>
          </cell>
          <cell r="J1860" t="str">
            <v/>
          </cell>
          <cell r="K1860" t="str">
            <v>864965-0002-FIBREBOARD, CORRUGATEDPAPER ONE CO</v>
          </cell>
          <cell r="L1860">
            <v>37512</v>
          </cell>
          <cell r="M1860">
            <v>37512</v>
          </cell>
          <cell r="N1860" t="str">
            <v>USD</v>
          </cell>
          <cell r="O1860">
            <v>-76.95</v>
          </cell>
          <cell r="P1860" t="str">
            <v>USD</v>
          </cell>
          <cell r="Q1860">
            <v>-76.95</v>
          </cell>
        </row>
        <row r="1861">
          <cell r="A1861" t="str">
            <v>@01@</v>
          </cell>
          <cell r="B1861" t="str">
            <v>1800000159</v>
          </cell>
          <cell r="C1861" t="str">
            <v>ZM</v>
          </cell>
          <cell r="D1861" t="str">
            <v>MIMS TRANSFER</v>
          </cell>
          <cell r="E1861" t="str">
            <v>50</v>
          </cell>
          <cell r="F1861" t="str">
            <v>00035841040625</v>
          </cell>
          <cell r="G1861" t="str">
            <v/>
          </cell>
          <cell r="H1861" t="str">
            <v>K180321003</v>
          </cell>
          <cell r="I1861" t="str">
            <v/>
          </cell>
          <cell r="J1861" t="str">
            <v/>
          </cell>
          <cell r="K1861" t="str">
            <v>864965-0003-FIBREBOARD, CORRUGATEDPAPER ONE CO</v>
          </cell>
          <cell r="L1861">
            <v>37512</v>
          </cell>
          <cell r="M1861">
            <v>37512</v>
          </cell>
          <cell r="N1861" t="str">
            <v>USD</v>
          </cell>
          <cell r="O1861">
            <v>-102.9</v>
          </cell>
          <cell r="P1861" t="str">
            <v>USD</v>
          </cell>
          <cell r="Q1861">
            <v>-102.9</v>
          </cell>
        </row>
        <row r="1862">
          <cell r="A1862" t="str">
            <v>@01@</v>
          </cell>
          <cell r="B1862" t="str">
            <v>1800000160</v>
          </cell>
          <cell r="C1862" t="str">
            <v>ZM</v>
          </cell>
          <cell r="D1862" t="str">
            <v>MIMS TRANSFER</v>
          </cell>
          <cell r="E1862" t="str">
            <v>40</v>
          </cell>
          <cell r="F1862" t="str">
            <v>00035841040625</v>
          </cell>
          <cell r="G1862" t="str">
            <v/>
          </cell>
          <cell r="H1862" t="str">
            <v>K180321003</v>
          </cell>
          <cell r="I1862" t="str">
            <v/>
          </cell>
          <cell r="J1862" t="str">
            <v/>
          </cell>
          <cell r="K1862" t="str">
            <v>865323-0001-FIBREBOARD, CORRUGATEDPAPERONE COP</v>
          </cell>
          <cell r="L1862">
            <v>37513</v>
          </cell>
          <cell r="M1862">
            <v>37513</v>
          </cell>
          <cell r="N1862" t="str">
            <v>USD</v>
          </cell>
          <cell r="O1862">
            <v>345.6</v>
          </cell>
          <cell r="P1862" t="str">
            <v>USD</v>
          </cell>
          <cell r="Q1862">
            <v>345.6</v>
          </cell>
        </row>
        <row r="1863">
          <cell r="A1863" t="str">
            <v>@01@</v>
          </cell>
          <cell r="B1863" t="str">
            <v>1800000160</v>
          </cell>
          <cell r="C1863" t="str">
            <v>ZM</v>
          </cell>
          <cell r="D1863" t="str">
            <v>MIMS TRANSFER</v>
          </cell>
          <cell r="E1863" t="str">
            <v>40</v>
          </cell>
          <cell r="F1863" t="str">
            <v>00035841040625</v>
          </cell>
          <cell r="G1863" t="str">
            <v/>
          </cell>
          <cell r="H1863" t="str">
            <v>K180321003</v>
          </cell>
          <cell r="I1863" t="str">
            <v/>
          </cell>
          <cell r="J1863" t="str">
            <v/>
          </cell>
          <cell r="K1863" t="str">
            <v>865323-0002-FIBREBOARD, CORRUGATEDPAPERONE COP</v>
          </cell>
          <cell r="L1863">
            <v>37513</v>
          </cell>
          <cell r="M1863">
            <v>37513</v>
          </cell>
          <cell r="N1863" t="str">
            <v>USD</v>
          </cell>
          <cell r="O1863">
            <v>183.6</v>
          </cell>
          <cell r="P1863" t="str">
            <v>USD</v>
          </cell>
          <cell r="Q1863">
            <v>183.6</v>
          </cell>
        </row>
        <row r="1864">
          <cell r="A1864" t="str">
            <v>@01@</v>
          </cell>
          <cell r="B1864" t="str">
            <v>1800000160</v>
          </cell>
          <cell r="C1864" t="str">
            <v>ZM</v>
          </cell>
          <cell r="D1864" t="str">
            <v>MIMS TRANSFER</v>
          </cell>
          <cell r="E1864" t="str">
            <v>40</v>
          </cell>
          <cell r="F1864" t="str">
            <v>00035841040625</v>
          </cell>
          <cell r="G1864" t="str">
            <v/>
          </cell>
          <cell r="H1864" t="str">
            <v>K180321003</v>
          </cell>
          <cell r="I1864" t="str">
            <v/>
          </cell>
          <cell r="J1864" t="str">
            <v/>
          </cell>
          <cell r="K1864" t="str">
            <v>865325-0001-FIBREBOARD, CORRUGATEDPAPERONE COP</v>
          </cell>
          <cell r="L1864">
            <v>37513</v>
          </cell>
          <cell r="M1864">
            <v>37513</v>
          </cell>
          <cell r="N1864" t="str">
            <v>USD</v>
          </cell>
          <cell r="O1864">
            <v>367.2</v>
          </cell>
          <cell r="P1864" t="str">
            <v>USD</v>
          </cell>
          <cell r="Q1864">
            <v>367.2</v>
          </cell>
        </row>
        <row r="1865">
          <cell r="A1865" t="str">
            <v>@01@</v>
          </cell>
          <cell r="B1865" t="str">
            <v>1800000160</v>
          </cell>
          <cell r="C1865" t="str">
            <v>ZM</v>
          </cell>
          <cell r="D1865" t="str">
            <v>MIMS TRANSFER</v>
          </cell>
          <cell r="E1865" t="str">
            <v>40</v>
          </cell>
          <cell r="F1865" t="str">
            <v>00035841040625</v>
          </cell>
          <cell r="G1865" t="str">
            <v/>
          </cell>
          <cell r="H1865" t="str">
            <v>K180321003</v>
          </cell>
          <cell r="I1865" t="str">
            <v/>
          </cell>
          <cell r="J1865" t="str">
            <v/>
          </cell>
          <cell r="K1865" t="str">
            <v>865325-0002-FIBREBOARD, CORRUGATEDPAPERONE COP</v>
          </cell>
          <cell r="L1865">
            <v>37513</v>
          </cell>
          <cell r="M1865">
            <v>37513</v>
          </cell>
          <cell r="N1865" t="str">
            <v>USD</v>
          </cell>
          <cell r="O1865">
            <v>691.2</v>
          </cell>
          <cell r="P1865" t="str">
            <v>USD</v>
          </cell>
          <cell r="Q1865">
            <v>691.2</v>
          </cell>
        </row>
        <row r="1866">
          <cell r="A1866" t="str">
            <v>@01@</v>
          </cell>
          <cell r="B1866" t="str">
            <v>1800000160</v>
          </cell>
          <cell r="C1866" t="str">
            <v>ZM</v>
          </cell>
          <cell r="D1866" t="str">
            <v>MIMS TRANSFER</v>
          </cell>
          <cell r="E1866" t="str">
            <v>40</v>
          </cell>
          <cell r="F1866" t="str">
            <v>00035841040625</v>
          </cell>
          <cell r="G1866" t="str">
            <v/>
          </cell>
          <cell r="H1866" t="str">
            <v>K180321003</v>
          </cell>
          <cell r="I1866" t="str">
            <v/>
          </cell>
          <cell r="J1866" t="str">
            <v/>
          </cell>
          <cell r="K1866" t="str">
            <v>865501-0001-FIBREBOARD, CORRUGATEDPAPERONE COP</v>
          </cell>
          <cell r="L1866">
            <v>37513</v>
          </cell>
          <cell r="M1866">
            <v>37513</v>
          </cell>
          <cell r="N1866" t="str">
            <v>USD</v>
          </cell>
          <cell r="O1866">
            <v>550.79999999999995</v>
          </cell>
          <cell r="P1866" t="str">
            <v>USD</v>
          </cell>
          <cell r="Q1866">
            <v>550.79999999999995</v>
          </cell>
        </row>
        <row r="1867">
          <cell r="A1867" t="str">
            <v>@01@</v>
          </cell>
          <cell r="B1867" t="str">
            <v>1800000160</v>
          </cell>
          <cell r="C1867" t="str">
            <v>ZM</v>
          </cell>
          <cell r="D1867" t="str">
            <v>MIMS TRANSFER</v>
          </cell>
          <cell r="E1867" t="str">
            <v>40</v>
          </cell>
          <cell r="F1867" t="str">
            <v>00035841040625</v>
          </cell>
          <cell r="G1867" t="str">
            <v/>
          </cell>
          <cell r="H1867" t="str">
            <v>K180321003</v>
          </cell>
          <cell r="I1867" t="str">
            <v/>
          </cell>
          <cell r="J1867" t="str">
            <v/>
          </cell>
          <cell r="K1867" t="str">
            <v>865501-0002-FIBREBOARD, CORRUGATEDPAPERONE COP</v>
          </cell>
          <cell r="L1867">
            <v>37513</v>
          </cell>
          <cell r="M1867">
            <v>37513</v>
          </cell>
          <cell r="N1867" t="str">
            <v>USD</v>
          </cell>
          <cell r="O1867">
            <v>1036.8</v>
          </cell>
          <cell r="P1867" t="str">
            <v>USD</v>
          </cell>
          <cell r="Q1867">
            <v>1036.8</v>
          </cell>
        </row>
        <row r="1868">
          <cell r="A1868" t="str">
            <v>@01@</v>
          </cell>
          <cell r="B1868" t="str">
            <v>1800000160</v>
          </cell>
          <cell r="C1868" t="str">
            <v>ZM</v>
          </cell>
          <cell r="D1868" t="str">
            <v>MIMS TRANSFER</v>
          </cell>
          <cell r="E1868" t="str">
            <v>40</v>
          </cell>
          <cell r="F1868" t="str">
            <v>00035841040625</v>
          </cell>
          <cell r="G1868" t="str">
            <v/>
          </cell>
          <cell r="H1868" t="str">
            <v>K180321003</v>
          </cell>
          <cell r="I1868" t="str">
            <v/>
          </cell>
          <cell r="J1868" t="str">
            <v/>
          </cell>
          <cell r="K1868" t="str">
            <v>865504-0001-FIBREBOARD, CORRUGATEDPAPERONE COP</v>
          </cell>
          <cell r="L1868">
            <v>37513</v>
          </cell>
          <cell r="M1868">
            <v>37513</v>
          </cell>
          <cell r="N1868" t="str">
            <v>USD</v>
          </cell>
          <cell r="O1868">
            <v>691.2</v>
          </cell>
          <cell r="P1868" t="str">
            <v>USD</v>
          </cell>
          <cell r="Q1868">
            <v>691.2</v>
          </cell>
        </row>
        <row r="1869">
          <cell r="A1869" t="str">
            <v>@01@</v>
          </cell>
          <cell r="B1869" t="str">
            <v>1800000160</v>
          </cell>
          <cell r="C1869" t="str">
            <v>ZM</v>
          </cell>
          <cell r="D1869" t="str">
            <v>MIMS TRANSFER</v>
          </cell>
          <cell r="E1869" t="str">
            <v>40</v>
          </cell>
          <cell r="F1869" t="str">
            <v>00035841040625</v>
          </cell>
          <cell r="G1869" t="str">
            <v/>
          </cell>
          <cell r="H1869" t="str">
            <v>K180321003</v>
          </cell>
          <cell r="I1869" t="str">
            <v/>
          </cell>
          <cell r="J1869" t="str">
            <v/>
          </cell>
          <cell r="K1869" t="str">
            <v>865504-0002-FIBREBOARD, CORRUGATEDPAPERONE COP</v>
          </cell>
          <cell r="L1869">
            <v>37513</v>
          </cell>
          <cell r="M1869">
            <v>37513</v>
          </cell>
          <cell r="N1869" t="str">
            <v>USD</v>
          </cell>
          <cell r="O1869">
            <v>367.2</v>
          </cell>
          <cell r="P1869" t="str">
            <v>USD</v>
          </cell>
          <cell r="Q1869">
            <v>367.2</v>
          </cell>
        </row>
        <row r="1870">
          <cell r="A1870" t="str">
            <v>@01@</v>
          </cell>
          <cell r="B1870" t="str">
            <v>1800000160</v>
          </cell>
          <cell r="C1870" t="str">
            <v>ZM</v>
          </cell>
          <cell r="D1870" t="str">
            <v>MIMS TRANSFER</v>
          </cell>
          <cell r="E1870" t="str">
            <v>40</v>
          </cell>
          <cell r="F1870" t="str">
            <v>00035841040625</v>
          </cell>
          <cell r="G1870" t="str">
            <v/>
          </cell>
          <cell r="H1870" t="str">
            <v>K180321003</v>
          </cell>
          <cell r="I1870" t="str">
            <v/>
          </cell>
          <cell r="J1870" t="str">
            <v/>
          </cell>
          <cell r="K1870" t="str">
            <v>865510-0001-FIBREBOARD, CORRUGATEDPAPERONE COP</v>
          </cell>
          <cell r="L1870">
            <v>37513</v>
          </cell>
          <cell r="M1870">
            <v>37513</v>
          </cell>
          <cell r="N1870" t="str">
            <v>USD</v>
          </cell>
          <cell r="O1870">
            <v>367.2</v>
          </cell>
          <cell r="P1870" t="str">
            <v>USD</v>
          </cell>
          <cell r="Q1870">
            <v>367.2</v>
          </cell>
        </row>
        <row r="1871">
          <cell r="A1871" t="str">
            <v>@01@</v>
          </cell>
          <cell r="B1871" t="str">
            <v>1800000160</v>
          </cell>
          <cell r="C1871" t="str">
            <v>ZM</v>
          </cell>
          <cell r="D1871" t="str">
            <v>MIMS TRANSFER</v>
          </cell>
          <cell r="E1871" t="str">
            <v>40</v>
          </cell>
          <cell r="F1871" t="str">
            <v>00035841040625</v>
          </cell>
          <cell r="G1871" t="str">
            <v/>
          </cell>
          <cell r="H1871" t="str">
            <v>K180321003</v>
          </cell>
          <cell r="I1871" t="str">
            <v/>
          </cell>
          <cell r="J1871" t="str">
            <v/>
          </cell>
          <cell r="K1871" t="str">
            <v>865510-0002-FIBREBOARD, CORRUGATEDPAPERONE COP</v>
          </cell>
          <cell r="L1871">
            <v>37513</v>
          </cell>
          <cell r="M1871">
            <v>37513</v>
          </cell>
          <cell r="N1871" t="str">
            <v>USD</v>
          </cell>
          <cell r="O1871">
            <v>691.2</v>
          </cell>
          <cell r="P1871" t="str">
            <v>USD</v>
          </cell>
          <cell r="Q1871">
            <v>691.2</v>
          </cell>
        </row>
        <row r="1872">
          <cell r="A1872" t="str">
            <v>@01@</v>
          </cell>
          <cell r="B1872" t="str">
            <v>1800000164</v>
          </cell>
          <cell r="C1872" t="str">
            <v>ZM</v>
          </cell>
          <cell r="D1872" t="str">
            <v>MIMS TRANSFER</v>
          </cell>
          <cell r="E1872" t="str">
            <v>40</v>
          </cell>
          <cell r="F1872" t="str">
            <v>00035841040625</v>
          </cell>
          <cell r="G1872" t="str">
            <v/>
          </cell>
          <cell r="H1872" t="str">
            <v>K180321003</v>
          </cell>
          <cell r="I1872" t="str">
            <v/>
          </cell>
          <cell r="J1872" t="str">
            <v/>
          </cell>
          <cell r="K1872" t="str">
            <v>859072-0002-FIBREBOARD, CORRUGATEDFUJI XEROX 1</v>
          </cell>
          <cell r="L1872">
            <v>37515</v>
          </cell>
          <cell r="M1872">
            <v>37515</v>
          </cell>
          <cell r="N1872" t="str">
            <v>USD</v>
          </cell>
          <cell r="O1872">
            <v>521.4</v>
          </cell>
          <cell r="P1872" t="str">
            <v>USD</v>
          </cell>
          <cell r="Q1872">
            <v>521.4</v>
          </cell>
        </row>
        <row r="1873">
          <cell r="A1873" t="str">
            <v>@01@</v>
          </cell>
          <cell r="B1873" t="str">
            <v>1800000164</v>
          </cell>
          <cell r="C1873" t="str">
            <v>ZM</v>
          </cell>
          <cell r="D1873" t="str">
            <v>MIMS TRANSFER</v>
          </cell>
          <cell r="E1873" t="str">
            <v>40</v>
          </cell>
          <cell r="F1873" t="str">
            <v>00035841040625</v>
          </cell>
          <cell r="G1873" t="str">
            <v/>
          </cell>
          <cell r="H1873" t="str">
            <v>K180321003</v>
          </cell>
          <cell r="I1873" t="str">
            <v/>
          </cell>
          <cell r="J1873" t="str">
            <v/>
          </cell>
          <cell r="K1873" t="str">
            <v>859072-0003-FIBREBOARD, CORRUGATEDA4 SIZE; BOT</v>
          </cell>
          <cell r="L1873">
            <v>37515</v>
          </cell>
          <cell r="M1873">
            <v>37515</v>
          </cell>
          <cell r="N1873" t="str">
            <v>USD</v>
          </cell>
          <cell r="O1873">
            <v>1059.96</v>
          </cell>
          <cell r="P1873" t="str">
            <v>USD</v>
          </cell>
          <cell r="Q1873">
            <v>1059.96</v>
          </cell>
        </row>
        <row r="1874">
          <cell r="A1874" t="str">
            <v>@01@</v>
          </cell>
          <cell r="B1874" t="str">
            <v>1800000166</v>
          </cell>
          <cell r="C1874" t="str">
            <v>ZM</v>
          </cell>
          <cell r="D1874" t="str">
            <v>MIMS TRANSFER</v>
          </cell>
          <cell r="E1874" t="str">
            <v>40</v>
          </cell>
          <cell r="F1874" t="str">
            <v>00035841040625</v>
          </cell>
          <cell r="G1874" t="str">
            <v/>
          </cell>
          <cell r="H1874" t="str">
            <v>K180321003</v>
          </cell>
          <cell r="I1874" t="str">
            <v/>
          </cell>
          <cell r="J1874" t="str">
            <v/>
          </cell>
          <cell r="K1874" t="str">
            <v>865824-0001-FIBREBOARD, CORRUGATEDLATITUDE PRE</v>
          </cell>
          <cell r="L1874">
            <v>37516</v>
          </cell>
          <cell r="M1874">
            <v>37516</v>
          </cell>
          <cell r="N1874" t="str">
            <v>USD</v>
          </cell>
          <cell r="O1874">
            <v>1298.1600000000001</v>
          </cell>
          <cell r="P1874" t="str">
            <v>USD</v>
          </cell>
          <cell r="Q1874">
            <v>1298.1600000000001</v>
          </cell>
        </row>
        <row r="1875">
          <cell r="A1875" t="str">
            <v>@01@</v>
          </cell>
          <cell r="B1875" t="str">
            <v>1800000166</v>
          </cell>
          <cell r="C1875" t="str">
            <v>ZM</v>
          </cell>
          <cell r="D1875" t="str">
            <v>MIMS TRANSFER</v>
          </cell>
          <cell r="E1875" t="str">
            <v>40</v>
          </cell>
          <cell r="F1875" t="str">
            <v>00035841040625</v>
          </cell>
          <cell r="G1875" t="str">
            <v/>
          </cell>
          <cell r="H1875" t="str">
            <v>K180321003</v>
          </cell>
          <cell r="I1875" t="str">
            <v/>
          </cell>
          <cell r="J1875" t="str">
            <v/>
          </cell>
          <cell r="K1875" t="str">
            <v>865824-0002-FIBREBOARD, CORRUGATEDLATITUDE PRE</v>
          </cell>
          <cell r="L1875">
            <v>37516</v>
          </cell>
          <cell r="M1875">
            <v>37516</v>
          </cell>
          <cell r="N1875" t="str">
            <v>USD</v>
          </cell>
          <cell r="O1875">
            <v>648</v>
          </cell>
          <cell r="P1875" t="str">
            <v>USD</v>
          </cell>
          <cell r="Q1875">
            <v>648</v>
          </cell>
        </row>
        <row r="1876">
          <cell r="A1876" t="str">
            <v>@01@</v>
          </cell>
          <cell r="B1876" t="str">
            <v>1800000166</v>
          </cell>
          <cell r="C1876" t="str">
            <v>ZM</v>
          </cell>
          <cell r="D1876" t="str">
            <v>MIMS TRANSFER</v>
          </cell>
          <cell r="E1876" t="str">
            <v>40</v>
          </cell>
          <cell r="F1876" t="str">
            <v>00035841040625</v>
          </cell>
          <cell r="G1876" t="str">
            <v/>
          </cell>
          <cell r="H1876" t="str">
            <v>K180321003</v>
          </cell>
          <cell r="I1876" t="str">
            <v/>
          </cell>
          <cell r="J1876" t="str">
            <v/>
          </cell>
          <cell r="K1876" t="str">
            <v>865823-0002-FIBREBOARD, CORRUGATEDLATITUDE PRE</v>
          </cell>
          <cell r="L1876">
            <v>37516</v>
          </cell>
          <cell r="M1876">
            <v>37516</v>
          </cell>
          <cell r="N1876" t="str">
            <v>USD</v>
          </cell>
          <cell r="O1876">
            <v>1038.53</v>
          </cell>
          <cell r="P1876" t="str">
            <v>USD</v>
          </cell>
          <cell r="Q1876">
            <v>1038.53</v>
          </cell>
        </row>
        <row r="1877">
          <cell r="A1877" t="str">
            <v>@01@</v>
          </cell>
          <cell r="B1877" t="str">
            <v>1800000166</v>
          </cell>
          <cell r="C1877" t="str">
            <v>ZM</v>
          </cell>
          <cell r="D1877" t="str">
            <v>MIMS TRANSFER</v>
          </cell>
          <cell r="E1877" t="str">
            <v>40</v>
          </cell>
          <cell r="F1877" t="str">
            <v>00035841040625</v>
          </cell>
          <cell r="G1877" t="str">
            <v/>
          </cell>
          <cell r="H1877" t="str">
            <v>K180321003</v>
          </cell>
          <cell r="I1877" t="str">
            <v/>
          </cell>
          <cell r="J1877" t="str">
            <v/>
          </cell>
          <cell r="K1877" t="str">
            <v>865823-0003-FIBREBOARD, CORRUGATEDLATITUDE PRE</v>
          </cell>
          <cell r="L1877">
            <v>37516</v>
          </cell>
          <cell r="M1877">
            <v>37516</v>
          </cell>
          <cell r="N1877" t="str">
            <v>USD</v>
          </cell>
          <cell r="O1877">
            <v>518.4</v>
          </cell>
          <cell r="P1877" t="str">
            <v>USD</v>
          </cell>
          <cell r="Q1877">
            <v>518.4</v>
          </cell>
        </row>
        <row r="1878">
          <cell r="A1878" t="str">
            <v>@01@</v>
          </cell>
          <cell r="B1878" t="str">
            <v>1800000166</v>
          </cell>
          <cell r="C1878" t="str">
            <v>ZM</v>
          </cell>
          <cell r="D1878" t="str">
            <v>MIMS TRANSFER</v>
          </cell>
          <cell r="E1878" t="str">
            <v>40</v>
          </cell>
          <cell r="F1878" t="str">
            <v>00035841040625</v>
          </cell>
          <cell r="G1878" t="str">
            <v/>
          </cell>
          <cell r="H1878" t="str">
            <v>K180321003</v>
          </cell>
          <cell r="I1878" t="str">
            <v/>
          </cell>
          <cell r="J1878" t="str">
            <v/>
          </cell>
          <cell r="K1878" t="str">
            <v>866405-0001-FIBREBOARD, CORRUGATEDLATITUDE PRE</v>
          </cell>
          <cell r="L1878">
            <v>37516</v>
          </cell>
          <cell r="M1878">
            <v>37516</v>
          </cell>
          <cell r="N1878" t="str">
            <v>USD</v>
          </cell>
          <cell r="O1878">
            <v>504</v>
          </cell>
          <cell r="P1878" t="str">
            <v>USD</v>
          </cell>
          <cell r="Q1878">
            <v>504</v>
          </cell>
        </row>
        <row r="1879">
          <cell r="A1879" t="str">
            <v>@01@</v>
          </cell>
          <cell r="B1879" t="str">
            <v>1800000166</v>
          </cell>
          <cell r="C1879" t="str">
            <v>ZM</v>
          </cell>
          <cell r="D1879" t="str">
            <v>MIMS TRANSFER</v>
          </cell>
          <cell r="E1879" t="str">
            <v>40</v>
          </cell>
          <cell r="F1879" t="str">
            <v>00035841040625</v>
          </cell>
          <cell r="G1879" t="str">
            <v/>
          </cell>
          <cell r="H1879" t="str">
            <v>K180321003</v>
          </cell>
          <cell r="I1879" t="str">
            <v/>
          </cell>
          <cell r="J1879" t="str">
            <v/>
          </cell>
          <cell r="K1879" t="str">
            <v>866405-0002-FIBREBOARD, CORRUGATEDLATITUDE PRE</v>
          </cell>
          <cell r="L1879">
            <v>37516</v>
          </cell>
          <cell r="M1879">
            <v>37516</v>
          </cell>
          <cell r="N1879" t="str">
            <v>USD</v>
          </cell>
          <cell r="O1879">
            <v>1009.68</v>
          </cell>
          <cell r="P1879" t="str">
            <v>USD</v>
          </cell>
          <cell r="Q1879">
            <v>1009.68</v>
          </cell>
        </row>
        <row r="1880">
          <cell r="A1880" t="str">
            <v>@01@</v>
          </cell>
          <cell r="B1880" t="str">
            <v>1800000166</v>
          </cell>
          <cell r="C1880" t="str">
            <v>ZM</v>
          </cell>
          <cell r="D1880" t="str">
            <v>MIMS TRANSFER</v>
          </cell>
          <cell r="E1880" t="str">
            <v>40</v>
          </cell>
          <cell r="F1880" t="str">
            <v>00035841040625</v>
          </cell>
          <cell r="G1880" t="str">
            <v/>
          </cell>
          <cell r="H1880" t="str">
            <v>K180321003</v>
          </cell>
          <cell r="I1880" t="str">
            <v/>
          </cell>
          <cell r="J1880" t="str">
            <v/>
          </cell>
          <cell r="K1880" t="str">
            <v>866411-0001-FIBREBOARD, CORRUGATEDLATITUDE PRE</v>
          </cell>
          <cell r="L1880">
            <v>37516</v>
          </cell>
          <cell r="M1880">
            <v>37516</v>
          </cell>
          <cell r="N1880" t="str">
            <v>USD</v>
          </cell>
          <cell r="O1880">
            <v>944.4</v>
          </cell>
          <cell r="P1880" t="str">
            <v>USD</v>
          </cell>
          <cell r="Q1880">
            <v>944.4</v>
          </cell>
        </row>
        <row r="1881">
          <cell r="A1881" t="str">
            <v>@01@</v>
          </cell>
          <cell r="B1881" t="str">
            <v>1800000166</v>
          </cell>
          <cell r="C1881" t="str">
            <v>ZM</v>
          </cell>
          <cell r="D1881" t="str">
            <v>MIMS TRANSFER</v>
          </cell>
          <cell r="E1881" t="str">
            <v>40</v>
          </cell>
          <cell r="F1881" t="str">
            <v>00035841040625</v>
          </cell>
          <cell r="G1881" t="str">
            <v/>
          </cell>
          <cell r="H1881" t="str">
            <v>K180321003</v>
          </cell>
          <cell r="I1881" t="str">
            <v/>
          </cell>
          <cell r="J1881" t="str">
            <v/>
          </cell>
          <cell r="K1881" t="str">
            <v>866411-0002-FIBREBOARD, CORRUGATEDLATITUDE PRE</v>
          </cell>
          <cell r="L1881">
            <v>37516</v>
          </cell>
          <cell r="M1881">
            <v>37516</v>
          </cell>
          <cell r="N1881" t="str">
            <v>USD</v>
          </cell>
          <cell r="O1881">
            <v>2077.06</v>
          </cell>
          <cell r="P1881" t="str">
            <v>USD</v>
          </cell>
          <cell r="Q1881">
            <v>2077.06</v>
          </cell>
        </row>
        <row r="1882">
          <cell r="A1882" t="str">
            <v>@01@</v>
          </cell>
          <cell r="B1882" t="str">
            <v>1800000166</v>
          </cell>
          <cell r="C1882" t="str">
            <v>ZM</v>
          </cell>
          <cell r="D1882" t="str">
            <v>MIMS TRANSFER</v>
          </cell>
          <cell r="E1882" t="str">
            <v>40</v>
          </cell>
          <cell r="F1882" t="str">
            <v>00035841040625</v>
          </cell>
          <cell r="G1882" t="str">
            <v/>
          </cell>
          <cell r="H1882" t="str">
            <v>K180321003</v>
          </cell>
          <cell r="I1882" t="str">
            <v/>
          </cell>
          <cell r="J1882" t="str">
            <v/>
          </cell>
          <cell r="K1882" t="str">
            <v>866424-0001-FIBREBOARD, CORRUGATEDPAPERONE ALL</v>
          </cell>
          <cell r="L1882">
            <v>37516</v>
          </cell>
          <cell r="M1882">
            <v>37516</v>
          </cell>
          <cell r="N1882" t="str">
            <v>USD</v>
          </cell>
          <cell r="O1882">
            <v>734.4</v>
          </cell>
          <cell r="P1882" t="str">
            <v>USD</v>
          </cell>
          <cell r="Q1882">
            <v>734.4</v>
          </cell>
        </row>
        <row r="1883">
          <cell r="A1883" t="str">
            <v>@01@</v>
          </cell>
          <cell r="B1883" t="str">
            <v>1800000166</v>
          </cell>
          <cell r="C1883" t="str">
            <v>ZM</v>
          </cell>
          <cell r="D1883" t="str">
            <v>MIMS TRANSFER</v>
          </cell>
          <cell r="E1883" t="str">
            <v>40</v>
          </cell>
          <cell r="F1883" t="str">
            <v>00035841040625</v>
          </cell>
          <cell r="G1883" t="str">
            <v/>
          </cell>
          <cell r="H1883" t="str">
            <v>K180321003</v>
          </cell>
          <cell r="I1883" t="str">
            <v/>
          </cell>
          <cell r="J1883" t="str">
            <v/>
          </cell>
          <cell r="K1883" t="str">
            <v>866424-0002-FIBREBOARD, CORRUGATEDPAPERONE ALL</v>
          </cell>
          <cell r="L1883">
            <v>37516</v>
          </cell>
          <cell r="M1883">
            <v>37516</v>
          </cell>
          <cell r="N1883" t="str">
            <v>USD</v>
          </cell>
          <cell r="O1883">
            <v>1382.4</v>
          </cell>
          <cell r="P1883" t="str">
            <v>USD</v>
          </cell>
          <cell r="Q1883">
            <v>1382.4</v>
          </cell>
        </row>
        <row r="1884">
          <cell r="A1884" t="str">
            <v>@01@</v>
          </cell>
          <cell r="B1884" t="str">
            <v>1800000166</v>
          </cell>
          <cell r="C1884" t="str">
            <v>ZM</v>
          </cell>
          <cell r="D1884" t="str">
            <v>MIMS TRANSFER</v>
          </cell>
          <cell r="E1884" t="str">
            <v>40</v>
          </cell>
          <cell r="F1884" t="str">
            <v>00035841040625</v>
          </cell>
          <cell r="G1884" t="str">
            <v/>
          </cell>
          <cell r="H1884" t="str">
            <v>K180321003</v>
          </cell>
          <cell r="I1884" t="str">
            <v/>
          </cell>
          <cell r="J1884" t="str">
            <v/>
          </cell>
          <cell r="K1884" t="str">
            <v>866462-0001-FIBREBOARD, CORRUGATEDPAPERONE ALL</v>
          </cell>
          <cell r="L1884">
            <v>37516</v>
          </cell>
          <cell r="M1884">
            <v>37516</v>
          </cell>
          <cell r="N1884" t="str">
            <v>USD</v>
          </cell>
          <cell r="O1884">
            <v>550.79999999999995</v>
          </cell>
          <cell r="P1884" t="str">
            <v>USD</v>
          </cell>
          <cell r="Q1884">
            <v>550.79999999999995</v>
          </cell>
        </row>
        <row r="1885">
          <cell r="A1885" t="str">
            <v>@01@</v>
          </cell>
          <cell r="B1885" t="str">
            <v>1800000166</v>
          </cell>
          <cell r="C1885" t="str">
            <v>ZM</v>
          </cell>
          <cell r="D1885" t="str">
            <v>MIMS TRANSFER</v>
          </cell>
          <cell r="E1885" t="str">
            <v>40</v>
          </cell>
          <cell r="F1885" t="str">
            <v>00035841040625</v>
          </cell>
          <cell r="G1885" t="str">
            <v/>
          </cell>
          <cell r="H1885" t="str">
            <v>K180321003</v>
          </cell>
          <cell r="I1885" t="str">
            <v/>
          </cell>
          <cell r="J1885" t="str">
            <v/>
          </cell>
          <cell r="K1885" t="str">
            <v>866462-0002-FIBREBOARD, CORRUGATEDPAPERONE ALL</v>
          </cell>
          <cell r="L1885">
            <v>37516</v>
          </cell>
          <cell r="M1885">
            <v>37516</v>
          </cell>
          <cell r="N1885" t="str">
            <v>USD</v>
          </cell>
          <cell r="O1885">
            <v>1036.8</v>
          </cell>
          <cell r="P1885" t="str">
            <v>USD</v>
          </cell>
          <cell r="Q1885">
            <v>1036.8</v>
          </cell>
        </row>
        <row r="1886">
          <cell r="A1886" t="str">
            <v>@01@</v>
          </cell>
          <cell r="B1886" t="str">
            <v>1800000170</v>
          </cell>
          <cell r="C1886" t="str">
            <v>ZM</v>
          </cell>
          <cell r="D1886" t="str">
            <v>MIMS TRANSFER</v>
          </cell>
          <cell r="E1886" t="str">
            <v>40</v>
          </cell>
          <cell r="F1886" t="str">
            <v>00035841040625</v>
          </cell>
          <cell r="G1886" t="str">
            <v/>
          </cell>
          <cell r="H1886" t="str">
            <v>K180321003</v>
          </cell>
          <cell r="I1886" t="str">
            <v/>
          </cell>
          <cell r="J1886" t="str">
            <v/>
          </cell>
          <cell r="K1886" t="str">
            <v>866918-0001-FIBREBOARD, CORRUGATEDPAPERONE COP</v>
          </cell>
          <cell r="L1886">
            <v>37518</v>
          </cell>
          <cell r="M1886">
            <v>37518</v>
          </cell>
          <cell r="N1886" t="str">
            <v>USD</v>
          </cell>
          <cell r="O1886">
            <v>864</v>
          </cell>
          <cell r="P1886" t="str">
            <v>USD</v>
          </cell>
          <cell r="Q1886">
            <v>864</v>
          </cell>
        </row>
        <row r="1887">
          <cell r="A1887" t="str">
            <v>@01@</v>
          </cell>
          <cell r="B1887" t="str">
            <v>1800000170</v>
          </cell>
          <cell r="C1887" t="str">
            <v>ZM</v>
          </cell>
          <cell r="D1887" t="str">
            <v>MIMS TRANSFER</v>
          </cell>
          <cell r="E1887" t="str">
            <v>40</v>
          </cell>
          <cell r="F1887" t="str">
            <v>00035841040625</v>
          </cell>
          <cell r="G1887" t="str">
            <v/>
          </cell>
          <cell r="H1887" t="str">
            <v>K180321003</v>
          </cell>
          <cell r="I1887" t="str">
            <v/>
          </cell>
          <cell r="J1887" t="str">
            <v/>
          </cell>
          <cell r="K1887" t="str">
            <v>866918-0002-FIBREBOARD, CORRUGATEDPAPERONE COP</v>
          </cell>
          <cell r="L1887">
            <v>37518</v>
          </cell>
          <cell r="M1887">
            <v>37518</v>
          </cell>
          <cell r="N1887" t="str">
            <v>USD</v>
          </cell>
          <cell r="O1887">
            <v>459</v>
          </cell>
          <cell r="P1887" t="str">
            <v>USD</v>
          </cell>
          <cell r="Q1887">
            <v>459</v>
          </cell>
        </row>
        <row r="1888">
          <cell r="A1888" t="str">
            <v>@01@</v>
          </cell>
          <cell r="B1888" t="str">
            <v>1800000170</v>
          </cell>
          <cell r="C1888" t="str">
            <v>ZM</v>
          </cell>
          <cell r="D1888" t="str">
            <v>MIMS TRANSFER</v>
          </cell>
          <cell r="E1888" t="str">
            <v>40</v>
          </cell>
          <cell r="F1888" t="str">
            <v>00035841040625</v>
          </cell>
          <cell r="G1888" t="str">
            <v/>
          </cell>
          <cell r="H1888" t="str">
            <v>K180321003</v>
          </cell>
          <cell r="I1888" t="str">
            <v/>
          </cell>
          <cell r="J1888" t="str">
            <v/>
          </cell>
          <cell r="K1888" t="str">
            <v>866913-0001-FIBREBOARD, CORRUGATEDPAPERONE COP</v>
          </cell>
          <cell r="L1888">
            <v>37518</v>
          </cell>
          <cell r="M1888">
            <v>37518</v>
          </cell>
          <cell r="N1888" t="str">
            <v>USD</v>
          </cell>
          <cell r="O1888">
            <v>518.4</v>
          </cell>
          <cell r="P1888" t="str">
            <v>USD</v>
          </cell>
          <cell r="Q1888">
            <v>518.4</v>
          </cell>
        </row>
        <row r="1889">
          <cell r="A1889" t="str">
            <v>@01@</v>
          </cell>
          <cell r="B1889" t="str">
            <v>1800000170</v>
          </cell>
          <cell r="C1889" t="str">
            <v>ZM</v>
          </cell>
          <cell r="D1889" t="str">
            <v>MIMS TRANSFER</v>
          </cell>
          <cell r="E1889" t="str">
            <v>40</v>
          </cell>
          <cell r="F1889" t="str">
            <v>00035841040625</v>
          </cell>
          <cell r="G1889" t="str">
            <v/>
          </cell>
          <cell r="H1889" t="str">
            <v>K180321003</v>
          </cell>
          <cell r="I1889" t="str">
            <v/>
          </cell>
          <cell r="J1889" t="str">
            <v/>
          </cell>
          <cell r="K1889" t="str">
            <v>866913-0002-FIBREBOARD, CORRUGATEDPAPERONE COP</v>
          </cell>
          <cell r="L1889">
            <v>37518</v>
          </cell>
          <cell r="M1889">
            <v>37518</v>
          </cell>
          <cell r="N1889" t="str">
            <v>USD</v>
          </cell>
          <cell r="O1889">
            <v>275.39999999999998</v>
          </cell>
          <cell r="P1889" t="str">
            <v>USD</v>
          </cell>
          <cell r="Q1889">
            <v>275.39999999999998</v>
          </cell>
        </row>
        <row r="1890">
          <cell r="A1890" t="str">
            <v>@01@</v>
          </cell>
          <cell r="B1890" t="str">
            <v>1800000170</v>
          </cell>
          <cell r="C1890" t="str">
            <v>ZM</v>
          </cell>
          <cell r="D1890" t="str">
            <v>MIMS TRANSFER</v>
          </cell>
          <cell r="E1890" t="str">
            <v>40</v>
          </cell>
          <cell r="F1890" t="str">
            <v>00035841040625</v>
          </cell>
          <cell r="G1890" t="str">
            <v/>
          </cell>
          <cell r="H1890" t="str">
            <v>K180321003</v>
          </cell>
          <cell r="I1890" t="str">
            <v/>
          </cell>
          <cell r="J1890" t="str">
            <v/>
          </cell>
          <cell r="K1890" t="str">
            <v>866878-0001-FIBREBOARD, CORRUGATEDPAPERONE COP</v>
          </cell>
          <cell r="L1890">
            <v>37518</v>
          </cell>
          <cell r="M1890">
            <v>37518</v>
          </cell>
          <cell r="N1890" t="str">
            <v>USD</v>
          </cell>
          <cell r="O1890">
            <v>550.79999999999995</v>
          </cell>
          <cell r="P1890" t="str">
            <v>USD</v>
          </cell>
          <cell r="Q1890">
            <v>550.79999999999995</v>
          </cell>
        </row>
        <row r="1891">
          <cell r="A1891" t="str">
            <v>@01@</v>
          </cell>
          <cell r="B1891" t="str">
            <v>1800000170</v>
          </cell>
          <cell r="C1891" t="str">
            <v>ZM</v>
          </cell>
          <cell r="D1891" t="str">
            <v>MIMS TRANSFER</v>
          </cell>
          <cell r="E1891" t="str">
            <v>40</v>
          </cell>
          <cell r="F1891" t="str">
            <v>00035841040625</v>
          </cell>
          <cell r="G1891" t="str">
            <v/>
          </cell>
          <cell r="H1891" t="str">
            <v>K180321003</v>
          </cell>
          <cell r="I1891" t="str">
            <v/>
          </cell>
          <cell r="J1891" t="str">
            <v/>
          </cell>
          <cell r="K1891" t="str">
            <v>866878-0002-FIBREBOARD, CORRUGATEDPAPERONE COP</v>
          </cell>
          <cell r="L1891">
            <v>37518</v>
          </cell>
          <cell r="M1891">
            <v>37518</v>
          </cell>
          <cell r="N1891" t="str">
            <v>USD</v>
          </cell>
          <cell r="O1891">
            <v>1036.8</v>
          </cell>
          <cell r="P1891" t="str">
            <v>USD</v>
          </cell>
          <cell r="Q1891">
            <v>1036.8</v>
          </cell>
        </row>
        <row r="1892">
          <cell r="A1892" t="str">
            <v>@01@</v>
          </cell>
          <cell r="B1892" t="str">
            <v>1800000170</v>
          </cell>
          <cell r="C1892" t="str">
            <v>ZM</v>
          </cell>
          <cell r="D1892" t="str">
            <v>MIMS TRANSFER</v>
          </cell>
          <cell r="E1892" t="str">
            <v>40</v>
          </cell>
          <cell r="F1892" t="str">
            <v>00035841040625</v>
          </cell>
          <cell r="G1892" t="str">
            <v/>
          </cell>
          <cell r="H1892" t="str">
            <v>K180321003</v>
          </cell>
          <cell r="I1892" t="str">
            <v/>
          </cell>
          <cell r="J1892" t="str">
            <v/>
          </cell>
          <cell r="K1892" t="str">
            <v>866854-0001-FIBREBOARD, CORRUGATEDPAPERONE COP</v>
          </cell>
          <cell r="L1892">
            <v>37518</v>
          </cell>
          <cell r="M1892">
            <v>37518</v>
          </cell>
          <cell r="N1892" t="str">
            <v>USD</v>
          </cell>
          <cell r="O1892">
            <v>1036.8</v>
          </cell>
          <cell r="P1892" t="str">
            <v>USD</v>
          </cell>
          <cell r="Q1892">
            <v>1036.8</v>
          </cell>
        </row>
        <row r="1893">
          <cell r="A1893" t="str">
            <v>@01@</v>
          </cell>
          <cell r="B1893" t="str">
            <v>1800000170</v>
          </cell>
          <cell r="C1893" t="str">
            <v>ZM</v>
          </cell>
          <cell r="D1893" t="str">
            <v>MIMS TRANSFER</v>
          </cell>
          <cell r="E1893" t="str">
            <v>40</v>
          </cell>
          <cell r="F1893" t="str">
            <v>00035841040625</v>
          </cell>
          <cell r="G1893" t="str">
            <v/>
          </cell>
          <cell r="H1893" t="str">
            <v>K180321003</v>
          </cell>
          <cell r="I1893" t="str">
            <v/>
          </cell>
          <cell r="J1893" t="str">
            <v/>
          </cell>
          <cell r="K1893" t="str">
            <v>866854-0002-FIBREBOARD, CORRUGATEDPAPERONE COP</v>
          </cell>
          <cell r="L1893">
            <v>37518</v>
          </cell>
          <cell r="M1893">
            <v>37518</v>
          </cell>
          <cell r="N1893" t="str">
            <v>USD</v>
          </cell>
          <cell r="O1893">
            <v>550.79999999999995</v>
          </cell>
          <cell r="P1893" t="str">
            <v>USD</v>
          </cell>
          <cell r="Q1893">
            <v>550.79999999999995</v>
          </cell>
        </row>
        <row r="1894">
          <cell r="A1894" t="str">
            <v>@01@</v>
          </cell>
          <cell r="B1894" t="str">
            <v>1800000170</v>
          </cell>
          <cell r="C1894" t="str">
            <v>ZM</v>
          </cell>
          <cell r="D1894" t="str">
            <v>MIMS TRANSFER</v>
          </cell>
          <cell r="E1894" t="str">
            <v>40</v>
          </cell>
          <cell r="F1894" t="str">
            <v>00035841040625</v>
          </cell>
          <cell r="G1894" t="str">
            <v/>
          </cell>
          <cell r="H1894" t="str">
            <v>K180321003</v>
          </cell>
          <cell r="I1894" t="str">
            <v/>
          </cell>
          <cell r="J1894" t="str">
            <v/>
          </cell>
          <cell r="K1894" t="str">
            <v>866851-0001-FIBREBOARD, CORRUGATEDPAPERONE ALL</v>
          </cell>
          <cell r="L1894">
            <v>37518</v>
          </cell>
          <cell r="M1894">
            <v>37518</v>
          </cell>
          <cell r="N1894" t="str">
            <v>USD</v>
          </cell>
          <cell r="O1894">
            <v>172.8</v>
          </cell>
          <cell r="P1894" t="str">
            <v>USD</v>
          </cell>
          <cell r="Q1894">
            <v>172.8</v>
          </cell>
        </row>
        <row r="1895">
          <cell r="A1895" t="str">
            <v>@01@</v>
          </cell>
          <cell r="B1895" t="str">
            <v>1800000170</v>
          </cell>
          <cell r="C1895" t="str">
            <v>ZM</v>
          </cell>
          <cell r="D1895" t="str">
            <v>MIMS TRANSFER</v>
          </cell>
          <cell r="E1895" t="str">
            <v>40</v>
          </cell>
          <cell r="F1895" t="str">
            <v>00035841040625</v>
          </cell>
          <cell r="G1895" t="str">
            <v/>
          </cell>
          <cell r="H1895" t="str">
            <v>K180321003</v>
          </cell>
          <cell r="I1895" t="str">
            <v/>
          </cell>
          <cell r="J1895" t="str">
            <v/>
          </cell>
          <cell r="K1895" t="str">
            <v>866851-0002-FIBREBOARD, CORRUGATEDPAPERONE ALL</v>
          </cell>
          <cell r="L1895">
            <v>37518</v>
          </cell>
          <cell r="M1895">
            <v>37518</v>
          </cell>
          <cell r="N1895" t="str">
            <v>USD</v>
          </cell>
          <cell r="O1895">
            <v>91.8</v>
          </cell>
          <cell r="P1895" t="str">
            <v>USD</v>
          </cell>
          <cell r="Q1895">
            <v>91.8</v>
          </cell>
        </row>
        <row r="1896">
          <cell r="A1896" t="str">
            <v>@01@</v>
          </cell>
          <cell r="B1896" t="str">
            <v>1800000170</v>
          </cell>
          <cell r="C1896" t="str">
            <v>ZM</v>
          </cell>
          <cell r="D1896" t="str">
            <v>MIMS TRANSFER</v>
          </cell>
          <cell r="E1896" t="str">
            <v>40</v>
          </cell>
          <cell r="F1896" t="str">
            <v>00035841040625</v>
          </cell>
          <cell r="G1896" t="str">
            <v/>
          </cell>
          <cell r="H1896" t="str">
            <v>K180321003</v>
          </cell>
          <cell r="I1896" t="str">
            <v/>
          </cell>
          <cell r="J1896" t="str">
            <v/>
          </cell>
          <cell r="K1896" t="str">
            <v>866851-0005-FIBREBOARD, CORRUGATEDPAPERONE COP</v>
          </cell>
          <cell r="L1896">
            <v>37518</v>
          </cell>
          <cell r="M1896">
            <v>37518</v>
          </cell>
          <cell r="N1896" t="str">
            <v>USD</v>
          </cell>
          <cell r="O1896">
            <v>691.2</v>
          </cell>
          <cell r="P1896" t="str">
            <v>USD</v>
          </cell>
          <cell r="Q1896">
            <v>691.2</v>
          </cell>
        </row>
        <row r="1897">
          <cell r="A1897" t="str">
            <v>@01@</v>
          </cell>
          <cell r="B1897" t="str">
            <v>1800000170</v>
          </cell>
          <cell r="C1897" t="str">
            <v>ZM</v>
          </cell>
          <cell r="D1897" t="str">
            <v>MIMS TRANSFER</v>
          </cell>
          <cell r="E1897" t="str">
            <v>40</v>
          </cell>
          <cell r="F1897" t="str">
            <v>00035841040625</v>
          </cell>
          <cell r="G1897" t="str">
            <v/>
          </cell>
          <cell r="H1897" t="str">
            <v>K180321003</v>
          </cell>
          <cell r="I1897" t="str">
            <v/>
          </cell>
          <cell r="J1897" t="str">
            <v/>
          </cell>
          <cell r="K1897" t="str">
            <v>866851-0006-FIBREBOARD, CORRUGATEDPAPERONE COP</v>
          </cell>
          <cell r="L1897">
            <v>37518</v>
          </cell>
          <cell r="M1897">
            <v>37518</v>
          </cell>
          <cell r="N1897" t="str">
            <v>USD</v>
          </cell>
          <cell r="O1897">
            <v>367.2</v>
          </cell>
          <cell r="P1897" t="str">
            <v>USD</v>
          </cell>
          <cell r="Q1897">
            <v>367.2</v>
          </cell>
        </row>
        <row r="1898">
          <cell r="A1898" t="str">
            <v>@01@</v>
          </cell>
          <cell r="B1898" t="str">
            <v>1800000170</v>
          </cell>
          <cell r="C1898" t="str">
            <v>ZM</v>
          </cell>
          <cell r="D1898" t="str">
            <v>MIMS TRANSFER</v>
          </cell>
          <cell r="E1898" t="str">
            <v>40</v>
          </cell>
          <cell r="F1898" t="str">
            <v>00035841040625</v>
          </cell>
          <cell r="G1898" t="str">
            <v/>
          </cell>
          <cell r="H1898" t="str">
            <v>K180321003</v>
          </cell>
          <cell r="I1898" t="str">
            <v/>
          </cell>
          <cell r="J1898" t="str">
            <v/>
          </cell>
          <cell r="K1898" t="str">
            <v>866696-0001-FIBREBOARD, CORRUGATEDEXCELLENT CO</v>
          </cell>
          <cell r="L1898">
            <v>37518</v>
          </cell>
          <cell r="M1898">
            <v>37518</v>
          </cell>
          <cell r="N1898" t="str">
            <v>USD</v>
          </cell>
          <cell r="O1898">
            <v>478.4</v>
          </cell>
          <cell r="P1898" t="str">
            <v>USD</v>
          </cell>
          <cell r="Q1898">
            <v>478.4</v>
          </cell>
        </row>
        <row r="1899">
          <cell r="A1899" t="str">
            <v>@01@</v>
          </cell>
          <cell r="B1899" t="str">
            <v>1800000170</v>
          </cell>
          <cell r="C1899" t="str">
            <v>ZM</v>
          </cell>
          <cell r="D1899" t="str">
            <v>MIMS TRANSFER</v>
          </cell>
          <cell r="E1899" t="str">
            <v>40</v>
          </cell>
          <cell r="F1899" t="str">
            <v>00035841040625</v>
          </cell>
          <cell r="G1899" t="str">
            <v/>
          </cell>
          <cell r="H1899" t="str">
            <v>K180321003</v>
          </cell>
          <cell r="I1899" t="str">
            <v/>
          </cell>
          <cell r="J1899" t="str">
            <v/>
          </cell>
          <cell r="K1899" t="str">
            <v>866692-0001-FIBREBOARD, CORRUGATEDEXCELLENT CO</v>
          </cell>
          <cell r="L1899">
            <v>37518</v>
          </cell>
          <cell r="M1899">
            <v>37518</v>
          </cell>
          <cell r="N1899" t="str">
            <v>USD</v>
          </cell>
          <cell r="O1899">
            <v>239.2</v>
          </cell>
          <cell r="P1899" t="str">
            <v>USD</v>
          </cell>
          <cell r="Q1899">
            <v>239.2</v>
          </cell>
        </row>
        <row r="1900">
          <cell r="A1900" t="str">
            <v>@01@</v>
          </cell>
          <cell r="B1900" t="str">
            <v>1800000170</v>
          </cell>
          <cell r="C1900" t="str">
            <v>ZM</v>
          </cell>
          <cell r="D1900" t="str">
            <v>MIMS TRANSFER</v>
          </cell>
          <cell r="E1900" t="str">
            <v>40</v>
          </cell>
          <cell r="F1900" t="str">
            <v>00035841040625</v>
          </cell>
          <cell r="G1900" t="str">
            <v/>
          </cell>
          <cell r="H1900" t="str">
            <v>K180321003</v>
          </cell>
          <cell r="I1900" t="str">
            <v/>
          </cell>
          <cell r="J1900" t="str">
            <v/>
          </cell>
          <cell r="K1900" t="str">
            <v>866679-0001-FIBREBOARD, CORRUGATEDEXCELLENT CO</v>
          </cell>
          <cell r="L1900">
            <v>37518</v>
          </cell>
          <cell r="M1900">
            <v>37518</v>
          </cell>
          <cell r="N1900" t="str">
            <v>USD</v>
          </cell>
          <cell r="O1900">
            <v>312.8</v>
          </cell>
          <cell r="P1900" t="str">
            <v>USD</v>
          </cell>
          <cell r="Q1900">
            <v>312.8</v>
          </cell>
        </row>
        <row r="1901">
          <cell r="A1901" t="str">
            <v>@01@</v>
          </cell>
          <cell r="B1901" t="str">
            <v>1800000170</v>
          </cell>
          <cell r="C1901" t="str">
            <v>ZM</v>
          </cell>
          <cell r="D1901" t="str">
            <v>MIMS TRANSFER</v>
          </cell>
          <cell r="E1901" t="str">
            <v>40</v>
          </cell>
          <cell r="F1901" t="str">
            <v>00035841040625</v>
          </cell>
          <cell r="G1901" t="str">
            <v/>
          </cell>
          <cell r="H1901" t="str">
            <v>K180321003</v>
          </cell>
          <cell r="I1901" t="str">
            <v/>
          </cell>
          <cell r="J1901" t="str">
            <v/>
          </cell>
          <cell r="K1901" t="str">
            <v>866676-0001-FIBREBOARD, CORRUGATEDDUNIA MAS; A</v>
          </cell>
          <cell r="L1901">
            <v>37518</v>
          </cell>
          <cell r="M1901">
            <v>37518</v>
          </cell>
          <cell r="N1901" t="str">
            <v>USD</v>
          </cell>
          <cell r="O1901">
            <v>414.82</v>
          </cell>
          <cell r="P1901" t="str">
            <v>USD</v>
          </cell>
          <cell r="Q1901">
            <v>414.82</v>
          </cell>
        </row>
        <row r="1902">
          <cell r="A1902" t="str">
            <v>@01@</v>
          </cell>
          <cell r="B1902" t="str">
            <v>1800000170</v>
          </cell>
          <cell r="C1902" t="str">
            <v>ZM</v>
          </cell>
          <cell r="D1902" t="str">
            <v>MIMS TRANSFER</v>
          </cell>
          <cell r="E1902" t="str">
            <v>40</v>
          </cell>
          <cell r="F1902" t="str">
            <v>00035841040625</v>
          </cell>
          <cell r="G1902" t="str">
            <v/>
          </cell>
          <cell r="H1902" t="str">
            <v>K180321003</v>
          </cell>
          <cell r="I1902" t="str">
            <v/>
          </cell>
          <cell r="J1902" t="str">
            <v/>
          </cell>
          <cell r="K1902" t="str">
            <v>866668-0001-FIBREBOARD, CORRUGATEDDUNIA MAS; A</v>
          </cell>
          <cell r="L1902">
            <v>37518</v>
          </cell>
          <cell r="M1902">
            <v>37518</v>
          </cell>
          <cell r="N1902" t="str">
            <v>USD</v>
          </cell>
          <cell r="O1902">
            <v>685.52</v>
          </cell>
          <cell r="P1902" t="str">
            <v>USD</v>
          </cell>
          <cell r="Q1902">
            <v>685.52</v>
          </cell>
        </row>
        <row r="1903">
          <cell r="A1903" t="str">
            <v>@01@</v>
          </cell>
          <cell r="B1903" t="str">
            <v>1800000170</v>
          </cell>
          <cell r="C1903" t="str">
            <v>ZM</v>
          </cell>
          <cell r="D1903" t="str">
            <v>MIMS TRANSFER</v>
          </cell>
          <cell r="E1903" t="str">
            <v>40</v>
          </cell>
          <cell r="F1903" t="str">
            <v>00035841040625</v>
          </cell>
          <cell r="G1903" t="str">
            <v/>
          </cell>
          <cell r="H1903" t="str">
            <v>K180321003</v>
          </cell>
          <cell r="I1903" t="str">
            <v/>
          </cell>
          <cell r="J1903" t="str">
            <v/>
          </cell>
          <cell r="K1903" t="str">
            <v>866668-0002-FIBREBOARD, CORRUGATEDA4 SIZE; BOT</v>
          </cell>
          <cell r="L1903">
            <v>37518</v>
          </cell>
          <cell r="M1903">
            <v>37518</v>
          </cell>
          <cell r="N1903" t="str">
            <v>USD</v>
          </cell>
          <cell r="O1903">
            <v>1405.36</v>
          </cell>
          <cell r="P1903" t="str">
            <v>USD</v>
          </cell>
          <cell r="Q1903">
            <v>1405.36</v>
          </cell>
        </row>
        <row r="1904">
          <cell r="A1904" t="str">
            <v>@01@</v>
          </cell>
          <cell r="B1904" t="str">
            <v>1800000170</v>
          </cell>
          <cell r="C1904" t="str">
            <v>ZM</v>
          </cell>
          <cell r="D1904" t="str">
            <v>MIMS TRANSFER</v>
          </cell>
          <cell r="E1904" t="str">
            <v>40</v>
          </cell>
          <cell r="F1904" t="str">
            <v>00035841040625</v>
          </cell>
          <cell r="G1904" t="str">
            <v/>
          </cell>
          <cell r="H1904" t="str">
            <v>K180321003</v>
          </cell>
          <cell r="I1904" t="str">
            <v/>
          </cell>
          <cell r="J1904" t="str">
            <v/>
          </cell>
          <cell r="K1904" t="str">
            <v>866661-0001-FIBREBOARD, CORRUGATEDA4 SIZE; BOT</v>
          </cell>
          <cell r="L1904">
            <v>37518</v>
          </cell>
          <cell r="M1904">
            <v>37518</v>
          </cell>
          <cell r="N1904" t="str">
            <v>USD</v>
          </cell>
          <cell r="O1904">
            <v>175.67</v>
          </cell>
          <cell r="P1904" t="str">
            <v>USD</v>
          </cell>
          <cell r="Q1904">
            <v>175.67</v>
          </cell>
        </row>
        <row r="1905">
          <cell r="A1905" t="str">
            <v>@01@</v>
          </cell>
          <cell r="B1905" t="str">
            <v>1800000170</v>
          </cell>
          <cell r="C1905" t="str">
            <v>ZM</v>
          </cell>
          <cell r="D1905" t="str">
            <v>MIMS TRANSFER</v>
          </cell>
          <cell r="E1905" t="str">
            <v>40</v>
          </cell>
          <cell r="F1905" t="str">
            <v>00035841040625</v>
          </cell>
          <cell r="G1905" t="str">
            <v/>
          </cell>
          <cell r="H1905" t="str">
            <v>K180321003</v>
          </cell>
          <cell r="I1905" t="str">
            <v/>
          </cell>
          <cell r="J1905" t="str">
            <v/>
          </cell>
          <cell r="K1905" t="str">
            <v>866661-0002-FIBREBOARD, CORRUGATEDDUNIA MAS; A</v>
          </cell>
          <cell r="L1905">
            <v>37518</v>
          </cell>
          <cell r="M1905">
            <v>37518</v>
          </cell>
          <cell r="N1905" t="str">
            <v>USD</v>
          </cell>
          <cell r="O1905">
            <v>85.69</v>
          </cell>
          <cell r="P1905" t="str">
            <v>USD</v>
          </cell>
          <cell r="Q1905">
            <v>85.69</v>
          </cell>
        </row>
        <row r="1906">
          <cell r="A1906" t="str">
            <v>@01@</v>
          </cell>
          <cell r="B1906" t="str">
            <v>1800000170</v>
          </cell>
          <cell r="C1906" t="str">
            <v>ZM</v>
          </cell>
          <cell r="D1906" t="str">
            <v>MIMS TRANSFER</v>
          </cell>
          <cell r="E1906" t="str">
            <v>40</v>
          </cell>
          <cell r="F1906" t="str">
            <v>00035841040625</v>
          </cell>
          <cell r="G1906" t="str">
            <v/>
          </cell>
          <cell r="H1906" t="str">
            <v>K180321003</v>
          </cell>
          <cell r="I1906" t="str">
            <v/>
          </cell>
          <cell r="J1906" t="str">
            <v/>
          </cell>
          <cell r="K1906" t="str">
            <v>866659-0002-FIBREBOARD, CORRUGATEDA4 SIZE; BOT</v>
          </cell>
          <cell r="L1906">
            <v>37518</v>
          </cell>
          <cell r="M1906">
            <v>37518</v>
          </cell>
          <cell r="N1906" t="str">
            <v>USD</v>
          </cell>
          <cell r="O1906">
            <v>702.68</v>
          </cell>
          <cell r="P1906" t="str">
            <v>USD</v>
          </cell>
          <cell r="Q1906">
            <v>702.68</v>
          </cell>
        </row>
        <row r="1907">
          <cell r="A1907" t="str">
            <v>@01@</v>
          </cell>
          <cell r="B1907" t="str">
            <v>1800000170</v>
          </cell>
          <cell r="C1907" t="str">
            <v>ZM</v>
          </cell>
          <cell r="D1907" t="str">
            <v>MIMS TRANSFER</v>
          </cell>
          <cell r="E1907" t="str">
            <v>40</v>
          </cell>
          <cell r="F1907" t="str">
            <v>00035841040625</v>
          </cell>
          <cell r="G1907" t="str">
            <v/>
          </cell>
          <cell r="H1907" t="str">
            <v>K180321003</v>
          </cell>
          <cell r="I1907" t="str">
            <v/>
          </cell>
          <cell r="J1907" t="str">
            <v/>
          </cell>
          <cell r="K1907" t="str">
            <v>866659-0003-FIBREBOARD, CORRUGATEDDUNIA MAS; A</v>
          </cell>
          <cell r="L1907">
            <v>37518</v>
          </cell>
          <cell r="M1907">
            <v>37518</v>
          </cell>
          <cell r="N1907" t="str">
            <v>USD</v>
          </cell>
          <cell r="O1907">
            <v>342.76</v>
          </cell>
          <cell r="P1907" t="str">
            <v>USD</v>
          </cell>
          <cell r="Q1907">
            <v>342.76</v>
          </cell>
        </row>
        <row r="1908">
          <cell r="A1908" t="str">
            <v>@01@</v>
          </cell>
          <cell r="B1908" t="str">
            <v>1800000170</v>
          </cell>
          <cell r="C1908" t="str">
            <v>ZM</v>
          </cell>
          <cell r="D1908" t="str">
            <v>MIMS TRANSFER</v>
          </cell>
          <cell r="E1908" t="str">
            <v>40</v>
          </cell>
          <cell r="F1908" t="str">
            <v>00035841040625</v>
          </cell>
          <cell r="G1908" t="str">
            <v/>
          </cell>
          <cell r="H1908" t="str">
            <v>K180321003</v>
          </cell>
          <cell r="I1908" t="str">
            <v/>
          </cell>
          <cell r="J1908" t="str">
            <v/>
          </cell>
          <cell r="K1908" t="str">
            <v>866671-0002-FIBREBOARD, CORRUGATEDDUNIA MAS; A</v>
          </cell>
          <cell r="L1908">
            <v>37518</v>
          </cell>
          <cell r="M1908">
            <v>37518</v>
          </cell>
          <cell r="N1908" t="str">
            <v>USD</v>
          </cell>
          <cell r="O1908">
            <v>428.45</v>
          </cell>
          <cell r="P1908" t="str">
            <v>USD</v>
          </cell>
          <cell r="Q1908">
            <v>428.45</v>
          </cell>
        </row>
        <row r="1909">
          <cell r="A1909" t="str">
            <v>@01@</v>
          </cell>
          <cell r="B1909" t="str">
            <v>1800000172</v>
          </cell>
          <cell r="C1909" t="str">
            <v>ZM</v>
          </cell>
          <cell r="D1909" t="str">
            <v>MIMS TRANSFER</v>
          </cell>
          <cell r="E1909" t="str">
            <v>40</v>
          </cell>
          <cell r="F1909" t="str">
            <v>00035841040625</v>
          </cell>
          <cell r="G1909" t="str">
            <v/>
          </cell>
          <cell r="H1909" t="str">
            <v>K180321003</v>
          </cell>
          <cell r="I1909" t="str">
            <v/>
          </cell>
          <cell r="J1909" t="str">
            <v/>
          </cell>
          <cell r="K1909" t="str">
            <v>867472-0002-FIBREBOARD, CORRUGATEDA4 SIZE; BOT</v>
          </cell>
          <cell r="L1909">
            <v>37519</v>
          </cell>
          <cell r="M1909">
            <v>37519</v>
          </cell>
          <cell r="N1909" t="str">
            <v>USD</v>
          </cell>
          <cell r="O1909">
            <v>789.72</v>
          </cell>
          <cell r="P1909" t="str">
            <v>USD</v>
          </cell>
          <cell r="Q1909">
            <v>789.72</v>
          </cell>
        </row>
        <row r="1910">
          <cell r="A1910" t="str">
            <v>@01@</v>
          </cell>
          <cell r="B1910" t="str">
            <v>1800000172</v>
          </cell>
          <cell r="C1910" t="str">
            <v>ZM</v>
          </cell>
          <cell r="D1910" t="str">
            <v>MIMS TRANSFER</v>
          </cell>
          <cell r="E1910" t="str">
            <v>40</v>
          </cell>
          <cell r="F1910" t="str">
            <v>00035841040625</v>
          </cell>
          <cell r="G1910" t="str">
            <v/>
          </cell>
          <cell r="H1910" t="str">
            <v>K180321003</v>
          </cell>
          <cell r="I1910" t="str">
            <v/>
          </cell>
          <cell r="J1910" t="str">
            <v/>
          </cell>
          <cell r="K1910" t="str">
            <v>867472-0003-FIBREBOARD, CORRUGATEDFUJI XEROX 1</v>
          </cell>
          <cell r="L1910">
            <v>37519</v>
          </cell>
          <cell r="M1910">
            <v>37519</v>
          </cell>
          <cell r="N1910" t="str">
            <v>USD</v>
          </cell>
          <cell r="O1910">
            <v>390.66</v>
          </cell>
          <cell r="P1910" t="str">
            <v>USD</v>
          </cell>
          <cell r="Q1910">
            <v>390.66</v>
          </cell>
        </row>
        <row r="1911">
          <cell r="A1911" t="str">
            <v>@01@</v>
          </cell>
          <cell r="B1911" t="str">
            <v>1800000172</v>
          </cell>
          <cell r="C1911" t="str">
            <v>ZM</v>
          </cell>
          <cell r="D1911" t="str">
            <v>MIMS TRANSFER</v>
          </cell>
          <cell r="E1911" t="str">
            <v>40</v>
          </cell>
          <cell r="F1911" t="str">
            <v>00035841040625</v>
          </cell>
          <cell r="G1911" t="str">
            <v/>
          </cell>
          <cell r="H1911" t="str">
            <v>K180321003</v>
          </cell>
          <cell r="I1911" t="str">
            <v/>
          </cell>
          <cell r="J1911" t="str">
            <v/>
          </cell>
          <cell r="K1911" t="str">
            <v>867477-0002-FIBREBOARD, CORRUGATEDFUJI XEROX 1</v>
          </cell>
          <cell r="L1911">
            <v>37519</v>
          </cell>
          <cell r="M1911">
            <v>37519</v>
          </cell>
          <cell r="N1911" t="str">
            <v>USD</v>
          </cell>
          <cell r="O1911">
            <v>513.5</v>
          </cell>
          <cell r="P1911" t="str">
            <v>USD</v>
          </cell>
          <cell r="Q1911">
            <v>513.5</v>
          </cell>
        </row>
        <row r="1912">
          <cell r="A1912" t="str">
            <v>@01@</v>
          </cell>
          <cell r="B1912" t="str">
            <v>1800000172</v>
          </cell>
          <cell r="C1912" t="str">
            <v>ZM</v>
          </cell>
          <cell r="D1912" t="str">
            <v>MIMS TRANSFER</v>
          </cell>
          <cell r="E1912" t="str">
            <v>40</v>
          </cell>
          <cell r="F1912" t="str">
            <v>00035841040625</v>
          </cell>
          <cell r="G1912" t="str">
            <v/>
          </cell>
          <cell r="H1912" t="str">
            <v>K180321003</v>
          </cell>
          <cell r="I1912" t="str">
            <v/>
          </cell>
          <cell r="J1912" t="str">
            <v/>
          </cell>
          <cell r="K1912" t="str">
            <v>867477-0003-FIBREBOARD, CORRUGATEDA4 SIZE; BOT</v>
          </cell>
          <cell r="L1912">
            <v>37519</v>
          </cell>
          <cell r="M1912">
            <v>37519</v>
          </cell>
          <cell r="N1912" t="str">
            <v>USD</v>
          </cell>
          <cell r="O1912">
            <v>1038.05</v>
          </cell>
          <cell r="P1912" t="str">
            <v>USD</v>
          </cell>
          <cell r="Q1912">
            <v>1038.05</v>
          </cell>
        </row>
        <row r="1913">
          <cell r="A1913" t="str">
            <v>@01@</v>
          </cell>
          <cell r="B1913" t="str">
            <v>1800000172</v>
          </cell>
          <cell r="C1913" t="str">
            <v>ZM</v>
          </cell>
          <cell r="D1913" t="str">
            <v>MIMS TRANSFER</v>
          </cell>
          <cell r="E1913" t="str">
            <v>40</v>
          </cell>
          <cell r="F1913" t="str">
            <v>00035841040625</v>
          </cell>
          <cell r="G1913" t="str">
            <v/>
          </cell>
          <cell r="H1913" t="str">
            <v>K180321003</v>
          </cell>
          <cell r="I1913" t="str">
            <v/>
          </cell>
          <cell r="J1913" t="str">
            <v/>
          </cell>
          <cell r="K1913" t="str">
            <v>867480-0001-FIBREBOARD, CORRUGATEDA4 SIZE; BOT</v>
          </cell>
          <cell r="L1913">
            <v>37519</v>
          </cell>
          <cell r="M1913">
            <v>37519</v>
          </cell>
          <cell r="N1913" t="str">
            <v>USD</v>
          </cell>
          <cell r="O1913">
            <v>702.68</v>
          </cell>
          <cell r="P1913" t="str">
            <v>USD</v>
          </cell>
          <cell r="Q1913">
            <v>702.68</v>
          </cell>
        </row>
        <row r="1914">
          <cell r="A1914" t="str">
            <v>@01@</v>
          </cell>
          <cell r="B1914" t="str">
            <v>1800000172</v>
          </cell>
          <cell r="C1914" t="str">
            <v>ZM</v>
          </cell>
          <cell r="D1914" t="str">
            <v>MIMS TRANSFER</v>
          </cell>
          <cell r="E1914" t="str">
            <v>40</v>
          </cell>
          <cell r="F1914" t="str">
            <v>00035841040625</v>
          </cell>
          <cell r="G1914" t="str">
            <v/>
          </cell>
          <cell r="H1914" t="str">
            <v>K180321003</v>
          </cell>
          <cell r="I1914" t="str">
            <v/>
          </cell>
          <cell r="J1914" t="str">
            <v/>
          </cell>
          <cell r="K1914" t="str">
            <v>867480-0002-FIBREBOARD, CORRUGATEDFUJI XEROX 1</v>
          </cell>
          <cell r="L1914">
            <v>37519</v>
          </cell>
          <cell r="M1914">
            <v>37519</v>
          </cell>
          <cell r="N1914" t="str">
            <v>USD</v>
          </cell>
          <cell r="O1914">
            <v>347.6</v>
          </cell>
          <cell r="P1914" t="str">
            <v>USD</v>
          </cell>
          <cell r="Q1914">
            <v>347.6</v>
          </cell>
        </row>
        <row r="1915">
          <cell r="A1915" t="str">
            <v>@01@</v>
          </cell>
          <cell r="B1915" t="str">
            <v>1800000172</v>
          </cell>
          <cell r="C1915" t="str">
            <v>ZM</v>
          </cell>
          <cell r="D1915" t="str">
            <v>MIMS TRANSFER</v>
          </cell>
          <cell r="E1915" t="str">
            <v>40</v>
          </cell>
          <cell r="F1915" t="str">
            <v>00035841040625</v>
          </cell>
          <cell r="G1915" t="str">
            <v/>
          </cell>
          <cell r="H1915" t="str">
            <v>K180321003</v>
          </cell>
          <cell r="I1915" t="str">
            <v/>
          </cell>
          <cell r="J1915" t="str">
            <v/>
          </cell>
          <cell r="K1915" t="str">
            <v>867487-0002-FIBREBOARD, CORRUGATEDFUJI XEROX 1</v>
          </cell>
          <cell r="L1915">
            <v>37519</v>
          </cell>
          <cell r="M1915">
            <v>37519</v>
          </cell>
          <cell r="N1915" t="str">
            <v>USD</v>
          </cell>
          <cell r="O1915">
            <v>347.6</v>
          </cell>
          <cell r="P1915" t="str">
            <v>USD</v>
          </cell>
          <cell r="Q1915">
            <v>347.6</v>
          </cell>
        </row>
        <row r="1916">
          <cell r="A1916" t="str">
            <v>@01@</v>
          </cell>
          <cell r="B1916" t="str">
            <v>1800000172</v>
          </cell>
          <cell r="C1916" t="str">
            <v>ZM</v>
          </cell>
          <cell r="D1916" t="str">
            <v>MIMS TRANSFER</v>
          </cell>
          <cell r="E1916" t="str">
            <v>40</v>
          </cell>
          <cell r="F1916" t="str">
            <v>00035841040625</v>
          </cell>
          <cell r="G1916" t="str">
            <v/>
          </cell>
          <cell r="H1916" t="str">
            <v>K180321003</v>
          </cell>
          <cell r="I1916" t="str">
            <v/>
          </cell>
          <cell r="J1916" t="str">
            <v/>
          </cell>
          <cell r="K1916" t="str">
            <v>867487-0003-FIBREBOARD, CORRUGATEDA4 SIZE; BOT</v>
          </cell>
          <cell r="L1916">
            <v>37519</v>
          </cell>
          <cell r="M1916">
            <v>37519</v>
          </cell>
          <cell r="N1916" t="str">
            <v>USD</v>
          </cell>
          <cell r="O1916">
            <v>702.68</v>
          </cell>
          <cell r="P1916" t="str">
            <v>USD</v>
          </cell>
          <cell r="Q1916">
            <v>702.68</v>
          </cell>
        </row>
        <row r="1917">
          <cell r="A1917" t="str">
            <v>@01@</v>
          </cell>
          <cell r="B1917" t="str">
            <v>1800000172</v>
          </cell>
          <cell r="C1917" t="str">
            <v>ZM</v>
          </cell>
          <cell r="D1917" t="str">
            <v>MIMS TRANSFER</v>
          </cell>
          <cell r="E1917" t="str">
            <v>40</v>
          </cell>
          <cell r="F1917" t="str">
            <v>00035841040625</v>
          </cell>
          <cell r="G1917" t="str">
            <v/>
          </cell>
          <cell r="H1917" t="str">
            <v>K180321003</v>
          </cell>
          <cell r="I1917" t="str">
            <v/>
          </cell>
          <cell r="J1917" t="str">
            <v/>
          </cell>
          <cell r="K1917" t="str">
            <v>867909-0001-FIBREBOARD, CORRUGATEDA4 SIZE; BOT</v>
          </cell>
          <cell r="L1917">
            <v>37519</v>
          </cell>
          <cell r="M1917">
            <v>37519</v>
          </cell>
          <cell r="N1917" t="str">
            <v>USD</v>
          </cell>
          <cell r="O1917">
            <v>351.34</v>
          </cell>
          <cell r="P1917" t="str">
            <v>USD</v>
          </cell>
          <cell r="Q1917">
            <v>351.34</v>
          </cell>
        </row>
        <row r="1918">
          <cell r="A1918" t="str">
            <v>@01@</v>
          </cell>
          <cell r="B1918" t="str">
            <v>1800000172</v>
          </cell>
          <cell r="C1918" t="str">
            <v>ZM</v>
          </cell>
          <cell r="D1918" t="str">
            <v>MIMS TRANSFER</v>
          </cell>
          <cell r="E1918" t="str">
            <v>40</v>
          </cell>
          <cell r="F1918" t="str">
            <v>00035841040625</v>
          </cell>
          <cell r="G1918" t="str">
            <v/>
          </cell>
          <cell r="H1918" t="str">
            <v>K180321003</v>
          </cell>
          <cell r="I1918" t="str">
            <v/>
          </cell>
          <cell r="J1918" t="str">
            <v/>
          </cell>
          <cell r="K1918" t="str">
            <v>867909-0002-FIBREBOARD, CORRUGATEDFUJI XEROX 1</v>
          </cell>
          <cell r="L1918">
            <v>37519</v>
          </cell>
          <cell r="M1918">
            <v>37519</v>
          </cell>
          <cell r="N1918" t="str">
            <v>USD</v>
          </cell>
          <cell r="O1918">
            <v>173.8</v>
          </cell>
          <cell r="P1918" t="str">
            <v>USD</v>
          </cell>
          <cell r="Q1918">
            <v>173.8</v>
          </cell>
        </row>
        <row r="1919">
          <cell r="A1919" t="str">
            <v>@01@</v>
          </cell>
          <cell r="B1919" t="str">
            <v>1800000172</v>
          </cell>
          <cell r="C1919" t="str">
            <v>ZM</v>
          </cell>
          <cell r="D1919" t="str">
            <v>MIMS TRANSFER</v>
          </cell>
          <cell r="E1919" t="str">
            <v>40</v>
          </cell>
          <cell r="F1919" t="str">
            <v>00035841040625</v>
          </cell>
          <cell r="G1919" t="str">
            <v/>
          </cell>
          <cell r="H1919" t="str">
            <v>K180321003</v>
          </cell>
          <cell r="I1919" t="str">
            <v/>
          </cell>
          <cell r="J1919" t="str">
            <v/>
          </cell>
          <cell r="K1919" t="str">
            <v>867909-0006-FIBREBOARD, CORRUGATEDPAPERONE COP</v>
          </cell>
          <cell r="L1919">
            <v>37519</v>
          </cell>
          <cell r="M1919">
            <v>37519</v>
          </cell>
          <cell r="N1919" t="str">
            <v>USD</v>
          </cell>
          <cell r="O1919">
            <v>864</v>
          </cell>
          <cell r="P1919" t="str">
            <v>USD</v>
          </cell>
          <cell r="Q1919">
            <v>864</v>
          </cell>
        </row>
        <row r="1920">
          <cell r="A1920" t="str">
            <v>@01@</v>
          </cell>
          <cell r="B1920" t="str">
            <v>1800000172</v>
          </cell>
          <cell r="C1920" t="str">
            <v>ZM</v>
          </cell>
          <cell r="D1920" t="str">
            <v>MIMS TRANSFER</v>
          </cell>
          <cell r="E1920" t="str">
            <v>40</v>
          </cell>
          <cell r="F1920" t="str">
            <v>00035841040625</v>
          </cell>
          <cell r="G1920" t="str">
            <v/>
          </cell>
          <cell r="H1920" t="str">
            <v>K180321003</v>
          </cell>
          <cell r="I1920" t="str">
            <v/>
          </cell>
          <cell r="J1920" t="str">
            <v/>
          </cell>
          <cell r="K1920" t="str">
            <v>867909-0007-FIBREBOARD, CORRUGATEDPAPERONE COP</v>
          </cell>
          <cell r="L1920">
            <v>37519</v>
          </cell>
          <cell r="M1920">
            <v>37519</v>
          </cell>
          <cell r="N1920" t="str">
            <v>USD</v>
          </cell>
          <cell r="O1920">
            <v>459</v>
          </cell>
          <cell r="P1920" t="str">
            <v>USD</v>
          </cell>
          <cell r="Q1920">
            <v>459</v>
          </cell>
        </row>
        <row r="1921">
          <cell r="A1921" t="str">
            <v>@01@</v>
          </cell>
          <cell r="B1921" t="str">
            <v>1800000175</v>
          </cell>
          <cell r="C1921" t="str">
            <v>ZM</v>
          </cell>
          <cell r="D1921" t="str">
            <v>MIMS TRANSFER</v>
          </cell>
          <cell r="E1921" t="str">
            <v>40</v>
          </cell>
          <cell r="F1921" t="str">
            <v>00035841040625</v>
          </cell>
          <cell r="G1921" t="str">
            <v/>
          </cell>
          <cell r="H1921" t="str">
            <v>K180321003</v>
          </cell>
          <cell r="I1921" t="str">
            <v/>
          </cell>
          <cell r="J1921" t="str">
            <v/>
          </cell>
          <cell r="K1921" t="str">
            <v>868395-0002-FIBREBOARD, CORRUGATEDPAPERONE COP</v>
          </cell>
          <cell r="L1921">
            <v>37520</v>
          </cell>
          <cell r="M1921">
            <v>37520</v>
          </cell>
          <cell r="N1921" t="str">
            <v>USD</v>
          </cell>
          <cell r="O1921">
            <v>518.4</v>
          </cell>
          <cell r="P1921" t="str">
            <v>USD</v>
          </cell>
          <cell r="Q1921">
            <v>518.4</v>
          </cell>
        </row>
        <row r="1922">
          <cell r="A1922" t="str">
            <v>@01@</v>
          </cell>
          <cell r="B1922" t="str">
            <v>1800000175</v>
          </cell>
          <cell r="C1922" t="str">
            <v>ZM</v>
          </cell>
          <cell r="D1922" t="str">
            <v>MIMS TRANSFER</v>
          </cell>
          <cell r="E1922" t="str">
            <v>40</v>
          </cell>
          <cell r="F1922" t="str">
            <v>00035841040625</v>
          </cell>
          <cell r="G1922" t="str">
            <v/>
          </cell>
          <cell r="H1922" t="str">
            <v>K180321003</v>
          </cell>
          <cell r="I1922" t="str">
            <v/>
          </cell>
          <cell r="J1922" t="str">
            <v/>
          </cell>
          <cell r="K1922" t="str">
            <v>868395-0003-FIBREBOARD, CORRUGATEDPAPERONE COP</v>
          </cell>
          <cell r="L1922">
            <v>37520</v>
          </cell>
          <cell r="M1922">
            <v>37520</v>
          </cell>
          <cell r="N1922" t="str">
            <v>USD</v>
          </cell>
          <cell r="O1922">
            <v>275.39999999999998</v>
          </cell>
          <cell r="P1922" t="str">
            <v>USD</v>
          </cell>
          <cell r="Q1922">
            <v>275.39999999999998</v>
          </cell>
        </row>
        <row r="1923">
          <cell r="A1923" t="str">
            <v>@01@</v>
          </cell>
          <cell r="B1923" t="str">
            <v>1800000175</v>
          </cell>
          <cell r="C1923" t="str">
            <v>ZM</v>
          </cell>
          <cell r="D1923" t="str">
            <v>MIMS TRANSFER</v>
          </cell>
          <cell r="E1923" t="str">
            <v>40</v>
          </cell>
          <cell r="F1923" t="str">
            <v>00035841040625</v>
          </cell>
          <cell r="G1923" t="str">
            <v/>
          </cell>
          <cell r="H1923" t="str">
            <v>K180321003</v>
          </cell>
          <cell r="I1923" t="str">
            <v/>
          </cell>
          <cell r="J1923" t="str">
            <v/>
          </cell>
          <cell r="K1923" t="str">
            <v>868478-0001-FIBREBOARD, CORRUGATEDPAPERONE COP</v>
          </cell>
          <cell r="L1923">
            <v>37520</v>
          </cell>
          <cell r="M1923">
            <v>37520</v>
          </cell>
          <cell r="N1923" t="str">
            <v>USD</v>
          </cell>
          <cell r="O1923">
            <v>525.29999999999995</v>
          </cell>
          <cell r="P1923" t="str">
            <v>USD</v>
          </cell>
          <cell r="Q1923">
            <v>525.29999999999995</v>
          </cell>
        </row>
        <row r="1924">
          <cell r="A1924" t="str">
            <v>@01@</v>
          </cell>
          <cell r="B1924" t="str">
            <v>1800000175</v>
          </cell>
          <cell r="C1924" t="str">
            <v>ZM</v>
          </cell>
          <cell r="D1924" t="str">
            <v>MIMS TRANSFER</v>
          </cell>
          <cell r="E1924" t="str">
            <v>40</v>
          </cell>
          <cell r="F1924" t="str">
            <v>00035841040625</v>
          </cell>
          <cell r="G1924" t="str">
            <v/>
          </cell>
          <cell r="H1924" t="str">
            <v>K180321003</v>
          </cell>
          <cell r="I1924" t="str">
            <v/>
          </cell>
          <cell r="J1924" t="str">
            <v/>
          </cell>
          <cell r="K1924" t="str">
            <v>868478-0002-FIBREBOARD, CORRUGATEDPAPERONE COP</v>
          </cell>
          <cell r="L1924">
            <v>37520</v>
          </cell>
          <cell r="M1924">
            <v>37520</v>
          </cell>
          <cell r="N1924" t="str">
            <v>USD</v>
          </cell>
          <cell r="O1924">
            <v>988.8</v>
          </cell>
          <cell r="P1924" t="str">
            <v>USD</v>
          </cell>
          <cell r="Q1924">
            <v>988.8</v>
          </cell>
        </row>
        <row r="1925">
          <cell r="A1925" t="str">
            <v>@01@</v>
          </cell>
          <cell r="B1925" t="str">
            <v>1800000175</v>
          </cell>
          <cell r="C1925" t="str">
            <v>ZM</v>
          </cell>
          <cell r="D1925" t="str">
            <v>MIMS TRANSFER</v>
          </cell>
          <cell r="E1925" t="str">
            <v>40</v>
          </cell>
          <cell r="F1925" t="str">
            <v>00035841040625</v>
          </cell>
          <cell r="G1925" t="str">
            <v/>
          </cell>
          <cell r="H1925" t="str">
            <v>K180321003</v>
          </cell>
          <cell r="I1925" t="str">
            <v/>
          </cell>
          <cell r="J1925" t="str">
            <v/>
          </cell>
          <cell r="K1925" t="str">
            <v>868489-0002-FIBREBOARD, CORRUGATEDPAPERONE COP</v>
          </cell>
          <cell r="L1925">
            <v>37520</v>
          </cell>
          <cell r="M1925">
            <v>37520</v>
          </cell>
          <cell r="N1925" t="str">
            <v>USD</v>
          </cell>
          <cell r="O1925">
            <v>712.8</v>
          </cell>
          <cell r="P1925" t="str">
            <v>USD</v>
          </cell>
          <cell r="Q1925">
            <v>712.8</v>
          </cell>
        </row>
        <row r="1926">
          <cell r="A1926" t="str">
            <v>@01@</v>
          </cell>
          <cell r="B1926" t="str">
            <v>1800000175</v>
          </cell>
          <cell r="C1926" t="str">
            <v>ZM</v>
          </cell>
          <cell r="D1926" t="str">
            <v>MIMS TRANSFER</v>
          </cell>
          <cell r="E1926" t="str">
            <v>40</v>
          </cell>
          <cell r="F1926" t="str">
            <v>00035841040625</v>
          </cell>
          <cell r="G1926" t="str">
            <v/>
          </cell>
          <cell r="H1926" t="str">
            <v>K180321003</v>
          </cell>
          <cell r="I1926" t="str">
            <v/>
          </cell>
          <cell r="J1926" t="str">
            <v/>
          </cell>
          <cell r="K1926" t="str">
            <v>868489-0003-FIBREBOARD, CORRUGATEDPAPERONE COP</v>
          </cell>
          <cell r="L1926">
            <v>37520</v>
          </cell>
          <cell r="M1926">
            <v>37520</v>
          </cell>
          <cell r="N1926" t="str">
            <v>USD</v>
          </cell>
          <cell r="O1926">
            <v>388.8</v>
          </cell>
          <cell r="P1926" t="str">
            <v>USD</v>
          </cell>
          <cell r="Q1926">
            <v>388.8</v>
          </cell>
        </row>
        <row r="1927">
          <cell r="A1927" t="str">
            <v>@01@</v>
          </cell>
          <cell r="B1927" t="str">
            <v>1800000175</v>
          </cell>
          <cell r="C1927" t="str">
            <v>ZM</v>
          </cell>
          <cell r="D1927" t="str">
            <v>MIMS TRANSFER</v>
          </cell>
          <cell r="E1927" t="str">
            <v>40</v>
          </cell>
          <cell r="F1927" t="str">
            <v>00035841040625</v>
          </cell>
          <cell r="G1927" t="str">
            <v/>
          </cell>
          <cell r="H1927" t="str">
            <v>K180321003</v>
          </cell>
          <cell r="I1927" t="str">
            <v/>
          </cell>
          <cell r="J1927" t="str">
            <v/>
          </cell>
          <cell r="K1927" t="str">
            <v>868506-0002-FIBREBOARD, CORRUGATEDPAPERONE COP</v>
          </cell>
          <cell r="L1927">
            <v>37520</v>
          </cell>
          <cell r="M1927">
            <v>37520</v>
          </cell>
          <cell r="N1927" t="str">
            <v>USD</v>
          </cell>
          <cell r="O1927">
            <v>356.4</v>
          </cell>
          <cell r="P1927" t="str">
            <v>USD</v>
          </cell>
          <cell r="Q1927">
            <v>356.4</v>
          </cell>
        </row>
        <row r="1928">
          <cell r="A1928" t="str">
            <v>@01@</v>
          </cell>
          <cell r="B1928" t="str">
            <v>1800000175</v>
          </cell>
          <cell r="C1928" t="str">
            <v>ZM</v>
          </cell>
          <cell r="D1928" t="str">
            <v>MIMS TRANSFER</v>
          </cell>
          <cell r="E1928" t="str">
            <v>40</v>
          </cell>
          <cell r="F1928" t="str">
            <v>00035841040625</v>
          </cell>
          <cell r="G1928" t="str">
            <v/>
          </cell>
          <cell r="H1928" t="str">
            <v>K180321003</v>
          </cell>
          <cell r="I1928" t="str">
            <v/>
          </cell>
          <cell r="J1928" t="str">
            <v/>
          </cell>
          <cell r="K1928" t="str">
            <v>868506-0003-FIBREBOARD, CORRUGATEDPAPERONE COP</v>
          </cell>
          <cell r="L1928">
            <v>37520</v>
          </cell>
          <cell r="M1928">
            <v>37520</v>
          </cell>
          <cell r="N1928" t="str">
            <v>USD</v>
          </cell>
          <cell r="O1928">
            <v>194.4</v>
          </cell>
          <cell r="P1928" t="str">
            <v>USD</v>
          </cell>
          <cell r="Q1928">
            <v>194.4</v>
          </cell>
        </row>
        <row r="1929">
          <cell r="A1929" t="str">
            <v>@01@</v>
          </cell>
          <cell r="B1929" t="str">
            <v>1800000182</v>
          </cell>
          <cell r="C1929" t="str">
            <v>ZM</v>
          </cell>
          <cell r="D1929" t="str">
            <v>MIMS TRANSFER</v>
          </cell>
          <cell r="E1929" t="str">
            <v>50</v>
          </cell>
          <cell r="F1929" t="str">
            <v>00035841040625</v>
          </cell>
          <cell r="G1929" t="str">
            <v/>
          </cell>
          <cell r="H1929" t="str">
            <v>K180321003</v>
          </cell>
          <cell r="I1929" t="str">
            <v/>
          </cell>
          <cell r="J1929" t="str">
            <v/>
          </cell>
          <cell r="K1929" t="str">
            <v>868765-0002-FIBREBOARD, CORRUGATEDXEROX PERFOR</v>
          </cell>
          <cell r="L1929">
            <v>37523</v>
          </cell>
          <cell r="M1929">
            <v>37523</v>
          </cell>
          <cell r="N1929" t="str">
            <v>USD</v>
          </cell>
          <cell r="O1929">
            <v>-75</v>
          </cell>
          <cell r="P1929" t="str">
            <v>USD</v>
          </cell>
          <cell r="Q1929">
            <v>-75</v>
          </cell>
        </row>
        <row r="1930">
          <cell r="A1930" t="str">
            <v>@01@</v>
          </cell>
          <cell r="B1930" t="str">
            <v>1800000182</v>
          </cell>
          <cell r="C1930" t="str">
            <v>ZM</v>
          </cell>
          <cell r="D1930" t="str">
            <v>MIMS TRANSFER</v>
          </cell>
          <cell r="E1930" t="str">
            <v>50</v>
          </cell>
          <cell r="F1930" t="str">
            <v>00035841040625</v>
          </cell>
          <cell r="G1930" t="str">
            <v/>
          </cell>
          <cell r="H1930" t="str">
            <v>K180321003</v>
          </cell>
          <cell r="I1930" t="str">
            <v/>
          </cell>
          <cell r="J1930" t="str">
            <v/>
          </cell>
          <cell r="K1930" t="str">
            <v>868765-0003-FIBREBOARD, CORRUGATEDXEROX PERFOR</v>
          </cell>
          <cell r="L1930">
            <v>37523</v>
          </cell>
          <cell r="M1930">
            <v>37523</v>
          </cell>
          <cell r="N1930" t="str">
            <v>USD</v>
          </cell>
          <cell r="O1930">
            <v>-151.19999999999999</v>
          </cell>
          <cell r="P1930" t="str">
            <v>USD</v>
          </cell>
          <cell r="Q1930">
            <v>-151.19999999999999</v>
          </cell>
        </row>
        <row r="1931">
          <cell r="A1931" t="str">
            <v>@01@</v>
          </cell>
          <cell r="B1931" t="str">
            <v>1800000182</v>
          </cell>
          <cell r="C1931" t="str">
            <v>ZM</v>
          </cell>
          <cell r="D1931" t="str">
            <v>MIMS TRANSFER</v>
          </cell>
          <cell r="E1931" t="str">
            <v>50</v>
          </cell>
          <cell r="F1931" t="str">
            <v>00035841040625</v>
          </cell>
          <cell r="G1931" t="str">
            <v/>
          </cell>
          <cell r="H1931" t="str">
            <v>K180321003</v>
          </cell>
          <cell r="I1931" t="str">
            <v/>
          </cell>
          <cell r="J1931" t="str">
            <v/>
          </cell>
          <cell r="K1931" t="str">
            <v>868768-0001-FIBREBOARD, CORRUGATEDLATITUDE PRE</v>
          </cell>
          <cell r="L1931">
            <v>37523</v>
          </cell>
          <cell r="M1931">
            <v>37523</v>
          </cell>
          <cell r="N1931" t="str">
            <v>USD</v>
          </cell>
          <cell r="O1931">
            <v>-90</v>
          </cell>
          <cell r="P1931" t="str">
            <v>USD</v>
          </cell>
          <cell r="Q1931">
            <v>-90</v>
          </cell>
        </row>
        <row r="1932">
          <cell r="A1932" t="str">
            <v>@01@</v>
          </cell>
          <cell r="B1932" t="str">
            <v>1800000182</v>
          </cell>
          <cell r="C1932" t="str">
            <v>ZM</v>
          </cell>
          <cell r="D1932" t="str">
            <v>MIMS TRANSFER</v>
          </cell>
          <cell r="E1932" t="str">
            <v>50</v>
          </cell>
          <cell r="F1932" t="str">
            <v>00035841040625</v>
          </cell>
          <cell r="G1932" t="str">
            <v/>
          </cell>
          <cell r="H1932" t="str">
            <v>K180321003</v>
          </cell>
          <cell r="I1932" t="str">
            <v/>
          </cell>
          <cell r="J1932" t="str">
            <v/>
          </cell>
          <cell r="K1932" t="str">
            <v>868768-0002-FIBREBOARD, CORRUGATEDLATITUDE PRE</v>
          </cell>
          <cell r="L1932">
            <v>37523</v>
          </cell>
          <cell r="M1932">
            <v>37523</v>
          </cell>
          <cell r="N1932" t="str">
            <v>USD</v>
          </cell>
          <cell r="O1932">
            <v>-180.3</v>
          </cell>
          <cell r="P1932" t="str">
            <v>USD</v>
          </cell>
          <cell r="Q1932">
            <v>-180.3</v>
          </cell>
        </row>
        <row r="1933">
          <cell r="A1933" t="str">
            <v>@01@</v>
          </cell>
          <cell r="B1933" t="str">
            <v>1800000182</v>
          </cell>
          <cell r="C1933" t="str">
            <v>ZM</v>
          </cell>
          <cell r="D1933" t="str">
            <v>MIMS TRANSFER</v>
          </cell>
          <cell r="E1933" t="str">
            <v>50</v>
          </cell>
          <cell r="F1933" t="str">
            <v>00035841040625</v>
          </cell>
          <cell r="G1933" t="str">
            <v/>
          </cell>
          <cell r="H1933" t="str">
            <v>K180321003</v>
          </cell>
          <cell r="I1933" t="str">
            <v/>
          </cell>
          <cell r="J1933" t="str">
            <v/>
          </cell>
          <cell r="K1933" t="str">
            <v>868768-0003-FIBREBOARD, CORRUGATEDDUNIA MAS; A</v>
          </cell>
          <cell r="L1933">
            <v>37523</v>
          </cell>
          <cell r="M1933">
            <v>37523</v>
          </cell>
          <cell r="N1933" t="str">
            <v>USD</v>
          </cell>
          <cell r="O1933">
            <v>-69.930000000000007</v>
          </cell>
          <cell r="P1933" t="str">
            <v>USD</v>
          </cell>
          <cell r="Q1933">
            <v>-69.930000000000007</v>
          </cell>
        </row>
        <row r="1934">
          <cell r="A1934" t="str">
            <v>@01@</v>
          </cell>
          <cell r="B1934" t="str">
            <v>1800000182</v>
          </cell>
          <cell r="C1934" t="str">
            <v>ZM</v>
          </cell>
          <cell r="D1934" t="str">
            <v>MIMS TRANSFER</v>
          </cell>
          <cell r="E1934" t="str">
            <v>50</v>
          </cell>
          <cell r="F1934" t="str">
            <v>00035841040625</v>
          </cell>
          <cell r="G1934" t="str">
            <v/>
          </cell>
          <cell r="H1934" t="str">
            <v>K180321003</v>
          </cell>
          <cell r="I1934" t="str">
            <v/>
          </cell>
          <cell r="J1934" t="str">
            <v/>
          </cell>
          <cell r="K1934" t="str">
            <v>868768-0004-FIBREBOARD, CORRUGATEDA4 SIZE; BOT</v>
          </cell>
          <cell r="L1934">
            <v>37523</v>
          </cell>
          <cell r="M1934">
            <v>37523</v>
          </cell>
          <cell r="N1934" t="str">
            <v>USD</v>
          </cell>
          <cell r="O1934">
            <v>-177.1</v>
          </cell>
          <cell r="P1934" t="str">
            <v>USD</v>
          </cell>
          <cell r="Q1934">
            <v>-177.1</v>
          </cell>
        </row>
        <row r="1935">
          <cell r="A1935" t="str">
            <v>@01@</v>
          </cell>
          <cell r="B1935" t="str">
            <v>1800000182</v>
          </cell>
          <cell r="C1935" t="str">
            <v>ZM</v>
          </cell>
          <cell r="D1935" t="str">
            <v>MIMS TRANSFER</v>
          </cell>
          <cell r="E1935" t="str">
            <v>40</v>
          </cell>
          <cell r="F1935" t="str">
            <v>00035841040625</v>
          </cell>
          <cell r="G1935" t="str">
            <v/>
          </cell>
          <cell r="H1935" t="str">
            <v>K180321003</v>
          </cell>
          <cell r="I1935" t="str">
            <v/>
          </cell>
          <cell r="J1935" t="str">
            <v/>
          </cell>
          <cell r="K1935" t="str">
            <v>869428-0002-FIBREBOARD, CORRUGATEDPAPERONE COP</v>
          </cell>
          <cell r="L1935">
            <v>37523</v>
          </cell>
          <cell r="M1935">
            <v>37523</v>
          </cell>
          <cell r="N1935" t="str">
            <v>USD</v>
          </cell>
          <cell r="O1935">
            <v>712.8</v>
          </cell>
          <cell r="P1935" t="str">
            <v>USD</v>
          </cell>
          <cell r="Q1935">
            <v>712.8</v>
          </cell>
        </row>
        <row r="1936">
          <cell r="A1936" t="str">
            <v>@01@</v>
          </cell>
          <cell r="B1936" t="str">
            <v>1800000182</v>
          </cell>
          <cell r="C1936" t="str">
            <v>ZM</v>
          </cell>
          <cell r="D1936" t="str">
            <v>MIMS TRANSFER</v>
          </cell>
          <cell r="E1936" t="str">
            <v>40</v>
          </cell>
          <cell r="F1936" t="str">
            <v>00035841040625</v>
          </cell>
          <cell r="G1936" t="str">
            <v/>
          </cell>
          <cell r="H1936" t="str">
            <v>K180321003</v>
          </cell>
          <cell r="I1936" t="str">
            <v/>
          </cell>
          <cell r="J1936" t="str">
            <v/>
          </cell>
          <cell r="K1936" t="str">
            <v>869428-0003-FIBREBOARD, CORRUGATEDPAPERONE COP</v>
          </cell>
          <cell r="L1936">
            <v>37523</v>
          </cell>
          <cell r="M1936">
            <v>37523</v>
          </cell>
          <cell r="N1936" t="str">
            <v>USD</v>
          </cell>
          <cell r="O1936">
            <v>388.8</v>
          </cell>
          <cell r="P1936" t="str">
            <v>USD</v>
          </cell>
          <cell r="Q1936">
            <v>388.8</v>
          </cell>
        </row>
        <row r="1937">
          <cell r="A1937" t="str">
            <v>@01@</v>
          </cell>
          <cell r="B1937" t="str">
            <v>1800000182</v>
          </cell>
          <cell r="C1937" t="str">
            <v>ZM</v>
          </cell>
          <cell r="D1937" t="str">
            <v>MIMS TRANSFER</v>
          </cell>
          <cell r="E1937" t="str">
            <v>40</v>
          </cell>
          <cell r="F1937" t="str">
            <v>00035841040625</v>
          </cell>
          <cell r="G1937" t="str">
            <v/>
          </cell>
          <cell r="H1937" t="str">
            <v>K180321003</v>
          </cell>
          <cell r="I1937" t="str">
            <v/>
          </cell>
          <cell r="J1937" t="str">
            <v/>
          </cell>
          <cell r="K1937" t="str">
            <v>869455-0001-FIBREBOARD, CORRUGATEDPAPERONE COP</v>
          </cell>
          <cell r="L1937">
            <v>37523</v>
          </cell>
          <cell r="M1937">
            <v>37523</v>
          </cell>
          <cell r="N1937" t="str">
            <v>USD</v>
          </cell>
          <cell r="O1937">
            <v>583.20000000000005</v>
          </cell>
          <cell r="P1937" t="str">
            <v>USD</v>
          </cell>
          <cell r="Q1937">
            <v>583.20000000000005</v>
          </cell>
        </row>
        <row r="1938">
          <cell r="A1938" t="str">
            <v>@01@</v>
          </cell>
          <cell r="B1938" t="str">
            <v>1800000182</v>
          </cell>
          <cell r="C1938" t="str">
            <v>ZM</v>
          </cell>
          <cell r="D1938" t="str">
            <v>MIMS TRANSFER</v>
          </cell>
          <cell r="E1938" t="str">
            <v>40</v>
          </cell>
          <cell r="F1938" t="str">
            <v>00035841040625</v>
          </cell>
          <cell r="G1938" t="str">
            <v/>
          </cell>
          <cell r="H1938" t="str">
            <v>K180321003</v>
          </cell>
          <cell r="I1938" t="str">
            <v/>
          </cell>
          <cell r="J1938" t="str">
            <v/>
          </cell>
          <cell r="K1938" t="str">
            <v>869455-0002-FIBREBOARD, CORRUGATEDPAPERONE COP</v>
          </cell>
          <cell r="L1938">
            <v>37523</v>
          </cell>
          <cell r="M1938">
            <v>37523</v>
          </cell>
          <cell r="N1938" t="str">
            <v>USD</v>
          </cell>
          <cell r="O1938">
            <v>1069.2</v>
          </cell>
          <cell r="P1938" t="str">
            <v>USD</v>
          </cell>
          <cell r="Q1938">
            <v>1069.2</v>
          </cell>
        </row>
        <row r="1939">
          <cell r="A1939" t="str">
            <v>@01@</v>
          </cell>
          <cell r="B1939" t="str">
            <v>1800000182</v>
          </cell>
          <cell r="C1939" t="str">
            <v>ZM</v>
          </cell>
          <cell r="D1939" t="str">
            <v>MIMS TRANSFER</v>
          </cell>
          <cell r="E1939" t="str">
            <v>40</v>
          </cell>
          <cell r="F1939" t="str">
            <v>00035841040625</v>
          </cell>
          <cell r="G1939" t="str">
            <v/>
          </cell>
          <cell r="H1939" t="str">
            <v>K180321003</v>
          </cell>
          <cell r="I1939" t="str">
            <v/>
          </cell>
          <cell r="J1939" t="str">
            <v/>
          </cell>
          <cell r="K1939" t="str">
            <v>869483-0001-FIBREBOARD, CORRUGATEDPAPERONE COP</v>
          </cell>
          <cell r="L1939">
            <v>37523</v>
          </cell>
          <cell r="M1939">
            <v>37523</v>
          </cell>
          <cell r="N1939" t="str">
            <v>USD</v>
          </cell>
          <cell r="O1939">
            <v>680.4</v>
          </cell>
          <cell r="P1939" t="str">
            <v>USD</v>
          </cell>
          <cell r="Q1939">
            <v>680.4</v>
          </cell>
        </row>
        <row r="1940">
          <cell r="A1940" t="str">
            <v>@01@</v>
          </cell>
          <cell r="B1940" t="str">
            <v>1800000182</v>
          </cell>
          <cell r="C1940" t="str">
            <v>ZM</v>
          </cell>
          <cell r="D1940" t="str">
            <v>MIMS TRANSFER</v>
          </cell>
          <cell r="E1940" t="str">
            <v>40</v>
          </cell>
          <cell r="F1940" t="str">
            <v>00035841040625</v>
          </cell>
          <cell r="G1940" t="str">
            <v/>
          </cell>
          <cell r="H1940" t="str">
            <v>K180321003</v>
          </cell>
          <cell r="I1940" t="str">
            <v/>
          </cell>
          <cell r="J1940" t="str">
            <v/>
          </cell>
          <cell r="K1940" t="str">
            <v>869483-0002-FIBREBOARD, CORRUGATEDPAPERONE COP</v>
          </cell>
          <cell r="L1940">
            <v>37523</v>
          </cell>
          <cell r="M1940">
            <v>37523</v>
          </cell>
          <cell r="N1940" t="str">
            <v>USD</v>
          </cell>
          <cell r="O1940">
            <v>1247.4000000000001</v>
          </cell>
          <cell r="P1940" t="str">
            <v>USD</v>
          </cell>
          <cell r="Q1940">
            <v>1247.4000000000001</v>
          </cell>
        </row>
        <row r="1941">
          <cell r="A1941" t="str">
            <v>@01@</v>
          </cell>
          <cell r="B1941" t="str">
            <v>1800000182</v>
          </cell>
          <cell r="C1941" t="str">
            <v>ZM</v>
          </cell>
          <cell r="D1941" t="str">
            <v>MIMS TRANSFER</v>
          </cell>
          <cell r="E1941" t="str">
            <v>40</v>
          </cell>
          <cell r="F1941" t="str">
            <v>00035841040625</v>
          </cell>
          <cell r="G1941" t="str">
            <v/>
          </cell>
          <cell r="H1941" t="str">
            <v>K180321003</v>
          </cell>
          <cell r="I1941" t="str">
            <v/>
          </cell>
          <cell r="J1941" t="str">
            <v/>
          </cell>
          <cell r="K1941" t="str">
            <v>869490-0002-FIBREBOARD, CORRUGATEDPAPERONE COP</v>
          </cell>
          <cell r="L1941">
            <v>37523</v>
          </cell>
          <cell r="M1941">
            <v>37523</v>
          </cell>
          <cell r="N1941" t="str">
            <v>USD</v>
          </cell>
          <cell r="O1941">
            <v>712.8</v>
          </cell>
          <cell r="P1941" t="str">
            <v>USD</v>
          </cell>
          <cell r="Q1941">
            <v>712.8</v>
          </cell>
        </row>
        <row r="1942">
          <cell r="A1942" t="str">
            <v>@01@</v>
          </cell>
          <cell r="B1942" t="str">
            <v>1800000182</v>
          </cell>
          <cell r="C1942" t="str">
            <v>ZM</v>
          </cell>
          <cell r="D1942" t="str">
            <v>MIMS TRANSFER</v>
          </cell>
          <cell r="E1942" t="str">
            <v>40</v>
          </cell>
          <cell r="F1942" t="str">
            <v>00035841040625</v>
          </cell>
          <cell r="G1942" t="str">
            <v/>
          </cell>
          <cell r="H1942" t="str">
            <v>K180321003</v>
          </cell>
          <cell r="I1942" t="str">
            <v/>
          </cell>
          <cell r="J1942" t="str">
            <v/>
          </cell>
          <cell r="K1942" t="str">
            <v>869490-0003-FIBREBOARD, CORRUGATEDPAPERONE COP</v>
          </cell>
          <cell r="L1942">
            <v>37523</v>
          </cell>
          <cell r="M1942">
            <v>37523</v>
          </cell>
          <cell r="N1942" t="str">
            <v>USD</v>
          </cell>
          <cell r="O1942">
            <v>388.8</v>
          </cell>
          <cell r="P1942" t="str">
            <v>USD</v>
          </cell>
          <cell r="Q1942">
            <v>388.8</v>
          </cell>
        </row>
        <row r="1943">
          <cell r="A1943" t="str">
            <v>@01@</v>
          </cell>
          <cell r="B1943" t="str">
            <v>1800000182</v>
          </cell>
          <cell r="C1943" t="str">
            <v>ZM</v>
          </cell>
          <cell r="D1943" t="str">
            <v>MIMS TRANSFER</v>
          </cell>
          <cell r="E1943" t="str">
            <v>40</v>
          </cell>
          <cell r="F1943" t="str">
            <v>00035841040625</v>
          </cell>
          <cell r="G1943" t="str">
            <v/>
          </cell>
          <cell r="H1943" t="str">
            <v>K180321003</v>
          </cell>
          <cell r="I1943" t="str">
            <v/>
          </cell>
          <cell r="J1943" t="str">
            <v/>
          </cell>
          <cell r="K1943" t="str">
            <v>869500-0002-FIBREBOARD, CORRUGATEDPAPERONE COP</v>
          </cell>
          <cell r="L1943">
            <v>37523</v>
          </cell>
          <cell r="M1943">
            <v>37523</v>
          </cell>
          <cell r="N1943" t="str">
            <v>USD</v>
          </cell>
          <cell r="O1943">
            <v>622.79999999999995</v>
          </cell>
          <cell r="P1943" t="str">
            <v>USD</v>
          </cell>
          <cell r="Q1943">
            <v>622.79999999999995</v>
          </cell>
        </row>
        <row r="1944">
          <cell r="A1944" t="str">
            <v>@01@</v>
          </cell>
          <cell r="B1944" t="str">
            <v>1800000182</v>
          </cell>
          <cell r="C1944" t="str">
            <v>ZM</v>
          </cell>
          <cell r="D1944" t="str">
            <v>MIMS TRANSFER</v>
          </cell>
          <cell r="E1944" t="str">
            <v>40</v>
          </cell>
          <cell r="F1944" t="str">
            <v>00035841040625</v>
          </cell>
          <cell r="G1944" t="str">
            <v/>
          </cell>
          <cell r="H1944" t="str">
            <v>K180321003</v>
          </cell>
          <cell r="I1944" t="str">
            <v/>
          </cell>
          <cell r="J1944" t="str">
            <v/>
          </cell>
          <cell r="K1944" t="str">
            <v>869500-0003-FIBREBOARD, CORRUGATEDPAPERONE COP</v>
          </cell>
          <cell r="L1944">
            <v>37523</v>
          </cell>
          <cell r="M1944">
            <v>37523</v>
          </cell>
          <cell r="N1944" t="str">
            <v>USD</v>
          </cell>
          <cell r="O1944">
            <v>1141.8</v>
          </cell>
          <cell r="P1944" t="str">
            <v>USD</v>
          </cell>
          <cell r="Q1944">
            <v>1141.8</v>
          </cell>
        </row>
        <row r="1945">
          <cell r="A1945" t="str">
            <v>@01@</v>
          </cell>
          <cell r="B1945" t="str">
            <v>1800000182</v>
          </cell>
          <cell r="C1945" t="str">
            <v>ZM</v>
          </cell>
          <cell r="D1945" t="str">
            <v>MIMS TRANSFER</v>
          </cell>
          <cell r="E1945" t="str">
            <v>40</v>
          </cell>
          <cell r="F1945" t="str">
            <v>00035841040625</v>
          </cell>
          <cell r="G1945" t="str">
            <v/>
          </cell>
          <cell r="H1945" t="str">
            <v>K180321003</v>
          </cell>
          <cell r="I1945" t="str">
            <v/>
          </cell>
          <cell r="J1945" t="str">
            <v/>
          </cell>
          <cell r="K1945" t="str">
            <v>869505-0002-FIBREBOARD, CORRUGATEDPAPERONE COP</v>
          </cell>
          <cell r="L1945">
            <v>37523</v>
          </cell>
          <cell r="M1945">
            <v>37523</v>
          </cell>
          <cell r="N1945" t="str">
            <v>USD</v>
          </cell>
          <cell r="O1945">
            <v>583.20000000000005</v>
          </cell>
          <cell r="P1945" t="str">
            <v>USD</v>
          </cell>
          <cell r="Q1945">
            <v>583.20000000000005</v>
          </cell>
        </row>
        <row r="1946">
          <cell r="A1946" t="str">
            <v>@01@</v>
          </cell>
          <cell r="B1946" t="str">
            <v>1800000182</v>
          </cell>
          <cell r="C1946" t="str">
            <v>ZM</v>
          </cell>
          <cell r="D1946" t="str">
            <v>MIMS TRANSFER</v>
          </cell>
          <cell r="E1946" t="str">
            <v>40</v>
          </cell>
          <cell r="F1946" t="str">
            <v>00035841040625</v>
          </cell>
          <cell r="G1946" t="str">
            <v/>
          </cell>
          <cell r="H1946" t="str">
            <v>K180321003</v>
          </cell>
          <cell r="I1946" t="str">
            <v/>
          </cell>
          <cell r="J1946" t="str">
            <v/>
          </cell>
          <cell r="K1946" t="str">
            <v>869505-0003-FIBREBOARD, CORRUGATEDPAPERONE COP</v>
          </cell>
          <cell r="L1946">
            <v>37523</v>
          </cell>
          <cell r="M1946">
            <v>37523</v>
          </cell>
          <cell r="N1946" t="str">
            <v>USD</v>
          </cell>
          <cell r="O1946">
            <v>1069.2</v>
          </cell>
          <cell r="P1946" t="str">
            <v>USD</v>
          </cell>
          <cell r="Q1946">
            <v>1069.2</v>
          </cell>
        </row>
        <row r="1947">
          <cell r="A1947" t="str">
            <v>@01@</v>
          </cell>
          <cell r="B1947" t="str">
            <v>1800000182</v>
          </cell>
          <cell r="C1947" t="str">
            <v>ZM</v>
          </cell>
          <cell r="D1947" t="str">
            <v>MIMS TRANSFER</v>
          </cell>
          <cell r="E1947" t="str">
            <v>40</v>
          </cell>
          <cell r="F1947" t="str">
            <v>00035841040625</v>
          </cell>
          <cell r="G1947" t="str">
            <v/>
          </cell>
          <cell r="H1947" t="str">
            <v>K180321003</v>
          </cell>
          <cell r="I1947" t="str">
            <v/>
          </cell>
          <cell r="J1947" t="str">
            <v/>
          </cell>
          <cell r="K1947" t="str">
            <v>869509-0002-FIBREBOARD, CORRUGATEDPAPERONE COP</v>
          </cell>
          <cell r="L1947">
            <v>37523</v>
          </cell>
          <cell r="M1947">
            <v>37523</v>
          </cell>
          <cell r="N1947" t="str">
            <v>USD</v>
          </cell>
          <cell r="O1947">
            <v>891</v>
          </cell>
          <cell r="P1947" t="str">
            <v>USD</v>
          </cell>
          <cell r="Q1947">
            <v>891</v>
          </cell>
        </row>
        <row r="1948">
          <cell r="A1948" t="str">
            <v>@01@</v>
          </cell>
          <cell r="B1948" t="str">
            <v>1800000182</v>
          </cell>
          <cell r="C1948" t="str">
            <v>ZM</v>
          </cell>
          <cell r="D1948" t="str">
            <v>MIMS TRANSFER</v>
          </cell>
          <cell r="E1948" t="str">
            <v>40</v>
          </cell>
          <cell r="F1948" t="str">
            <v>00035841040625</v>
          </cell>
          <cell r="G1948" t="str">
            <v/>
          </cell>
          <cell r="H1948" t="str">
            <v>K180321003</v>
          </cell>
          <cell r="I1948" t="str">
            <v/>
          </cell>
          <cell r="J1948" t="str">
            <v/>
          </cell>
          <cell r="K1948" t="str">
            <v>869509-0003-FIBREBOARD, CORRUGATEDPAPERONE COP</v>
          </cell>
          <cell r="L1948">
            <v>37523</v>
          </cell>
          <cell r="M1948">
            <v>37523</v>
          </cell>
          <cell r="N1948" t="str">
            <v>USD</v>
          </cell>
          <cell r="O1948">
            <v>486</v>
          </cell>
          <cell r="P1948" t="str">
            <v>USD</v>
          </cell>
          <cell r="Q1948">
            <v>486</v>
          </cell>
        </row>
        <row r="1949">
          <cell r="A1949" t="str">
            <v>@01@</v>
          </cell>
          <cell r="B1949" t="str">
            <v>1800000182</v>
          </cell>
          <cell r="C1949" t="str">
            <v>ZM</v>
          </cell>
          <cell r="D1949" t="str">
            <v>MIMS TRANSFER</v>
          </cell>
          <cell r="E1949" t="str">
            <v>40</v>
          </cell>
          <cell r="F1949" t="str">
            <v>00035841040625</v>
          </cell>
          <cell r="G1949" t="str">
            <v/>
          </cell>
          <cell r="H1949" t="str">
            <v>K180321003</v>
          </cell>
          <cell r="I1949" t="str">
            <v/>
          </cell>
          <cell r="J1949" t="str">
            <v/>
          </cell>
          <cell r="K1949" t="str">
            <v>869515-0002-FIBREBOARD, CORRUGATEDPAPERONE COP</v>
          </cell>
          <cell r="L1949">
            <v>37523</v>
          </cell>
          <cell r="M1949">
            <v>37523</v>
          </cell>
          <cell r="N1949" t="str">
            <v>USD</v>
          </cell>
          <cell r="O1949">
            <v>777.6</v>
          </cell>
          <cell r="P1949" t="str">
            <v>USD</v>
          </cell>
          <cell r="Q1949">
            <v>777.6</v>
          </cell>
        </row>
        <row r="1950">
          <cell r="A1950" t="str">
            <v>@01@</v>
          </cell>
          <cell r="B1950" t="str">
            <v>1800000182</v>
          </cell>
          <cell r="C1950" t="str">
            <v>ZM</v>
          </cell>
          <cell r="D1950" t="str">
            <v>MIMS TRANSFER</v>
          </cell>
          <cell r="E1950" t="str">
            <v>40</v>
          </cell>
          <cell r="F1950" t="str">
            <v>00035841040625</v>
          </cell>
          <cell r="G1950" t="str">
            <v/>
          </cell>
          <cell r="H1950" t="str">
            <v>K180321003</v>
          </cell>
          <cell r="I1950" t="str">
            <v/>
          </cell>
          <cell r="J1950" t="str">
            <v/>
          </cell>
          <cell r="K1950" t="str">
            <v>869515-0003-FIBREBOARD, CORRUGATEDPAPERONE COP</v>
          </cell>
          <cell r="L1950">
            <v>37523</v>
          </cell>
          <cell r="M1950">
            <v>37523</v>
          </cell>
          <cell r="N1950" t="str">
            <v>USD</v>
          </cell>
          <cell r="O1950">
            <v>1425.6</v>
          </cell>
          <cell r="P1950" t="str">
            <v>USD</v>
          </cell>
          <cell r="Q1950">
            <v>1425.6</v>
          </cell>
        </row>
        <row r="1951">
          <cell r="A1951" t="str">
            <v>@01@</v>
          </cell>
          <cell r="B1951" t="str">
            <v>1800000182</v>
          </cell>
          <cell r="C1951" t="str">
            <v>ZM</v>
          </cell>
          <cell r="D1951" t="str">
            <v>MIMS TRANSFER</v>
          </cell>
          <cell r="E1951" t="str">
            <v>40</v>
          </cell>
          <cell r="F1951" t="str">
            <v>00035841040625</v>
          </cell>
          <cell r="G1951" t="str">
            <v/>
          </cell>
          <cell r="H1951" t="str">
            <v>K180321003</v>
          </cell>
          <cell r="I1951" t="str">
            <v/>
          </cell>
          <cell r="J1951" t="str">
            <v/>
          </cell>
          <cell r="K1951" t="str">
            <v>869521-0001-FIBREBOARD, CORRUGATEDPAPERONE COP</v>
          </cell>
          <cell r="L1951">
            <v>37523</v>
          </cell>
          <cell r="M1951">
            <v>37523</v>
          </cell>
          <cell r="N1951" t="str">
            <v>USD</v>
          </cell>
          <cell r="O1951">
            <v>388.8</v>
          </cell>
          <cell r="P1951" t="str">
            <v>USD</v>
          </cell>
          <cell r="Q1951">
            <v>388.8</v>
          </cell>
        </row>
        <row r="1952">
          <cell r="A1952" t="str">
            <v>@01@</v>
          </cell>
          <cell r="B1952" t="str">
            <v>1800000182</v>
          </cell>
          <cell r="C1952" t="str">
            <v>ZM</v>
          </cell>
          <cell r="D1952" t="str">
            <v>MIMS TRANSFER</v>
          </cell>
          <cell r="E1952" t="str">
            <v>40</v>
          </cell>
          <cell r="F1952" t="str">
            <v>00035841040625</v>
          </cell>
          <cell r="G1952" t="str">
            <v/>
          </cell>
          <cell r="H1952" t="str">
            <v>K180321003</v>
          </cell>
          <cell r="I1952" t="str">
            <v/>
          </cell>
          <cell r="J1952" t="str">
            <v/>
          </cell>
          <cell r="K1952" t="str">
            <v>869521-0002-FIBREBOARD, CORRUGATEDPAPERONE COP</v>
          </cell>
          <cell r="L1952">
            <v>37523</v>
          </cell>
          <cell r="M1952">
            <v>37523</v>
          </cell>
          <cell r="N1952" t="str">
            <v>USD</v>
          </cell>
          <cell r="O1952">
            <v>712.8</v>
          </cell>
          <cell r="P1952" t="str">
            <v>USD</v>
          </cell>
          <cell r="Q1952">
            <v>712.8</v>
          </cell>
        </row>
        <row r="1953">
          <cell r="A1953" t="str">
            <v>@01@</v>
          </cell>
          <cell r="B1953" t="str">
            <v>1800000182</v>
          </cell>
          <cell r="C1953" t="str">
            <v>ZM</v>
          </cell>
          <cell r="D1953" t="str">
            <v>MIMS TRANSFER</v>
          </cell>
          <cell r="E1953" t="str">
            <v>40</v>
          </cell>
          <cell r="F1953" t="str">
            <v>00035841040625</v>
          </cell>
          <cell r="G1953" t="str">
            <v/>
          </cell>
          <cell r="H1953" t="str">
            <v>K180321003</v>
          </cell>
          <cell r="I1953" t="str">
            <v/>
          </cell>
          <cell r="J1953" t="str">
            <v/>
          </cell>
          <cell r="K1953" t="str">
            <v>869649-0001-FIBREBOARD, CORRUGATEDCOPY&amp;LASER;</v>
          </cell>
          <cell r="L1953">
            <v>37523</v>
          </cell>
          <cell r="M1953">
            <v>37523</v>
          </cell>
          <cell r="N1953" t="str">
            <v>USD</v>
          </cell>
          <cell r="O1953">
            <v>85.25</v>
          </cell>
          <cell r="P1953" t="str">
            <v>USD</v>
          </cell>
          <cell r="Q1953">
            <v>85.25</v>
          </cell>
        </row>
        <row r="1954">
          <cell r="A1954" t="str">
            <v>@01@</v>
          </cell>
          <cell r="B1954" t="str">
            <v>1800000182</v>
          </cell>
          <cell r="C1954" t="str">
            <v>ZM</v>
          </cell>
          <cell r="D1954" t="str">
            <v>MIMS TRANSFER</v>
          </cell>
          <cell r="E1954" t="str">
            <v>40</v>
          </cell>
          <cell r="F1954" t="str">
            <v>00035841040625</v>
          </cell>
          <cell r="G1954" t="str">
            <v/>
          </cell>
          <cell r="H1954" t="str">
            <v>K180321003</v>
          </cell>
          <cell r="I1954" t="str">
            <v/>
          </cell>
          <cell r="J1954" t="str">
            <v/>
          </cell>
          <cell r="K1954" t="str">
            <v>869652-0001-FIBREBOARD, CORRUGATEDCOPY&amp;LASER;</v>
          </cell>
          <cell r="L1954">
            <v>37523</v>
          </cell>
          <cell r="M1954">
            <v>37523</v>
          </cell>
          <cell r="N1954" t="str">
            <v>USD</v>
          </cell>
          <cell r="O1954">
            <v>511.5</v>
          </cell>
          <cell r="P1954" t="str">
            <v>USD</v>
          </cell>
          <cell r="Q1954">
            <v>511.5</v>
          </cell>
        </row>
        <row r="1955">
          <cell r="A1955" t="str">
            <v>@01@</v>
          </cell>
          <cell r="B1955" t="str">
            <v>1800000185</v>
          </cell>
          <cell r="C1955" t="str">
            <v>ZM</v>
          </cell>
          <cell r="D1955" t="str">
            <v>MIMS TRANSFER</v>
          </cell>
          <cell r="E1955" t="str">
            <v>40</v>
          </cell>
          <cell r="F1955" t="str">
            <v>00035841040625</v>
          </cell>
          <cell r="G1955" t="str">
            <v/>
          </cell>
          <cell r="H1955" t="str">
            <v>K180321003</v>
          </cell>
          <cell r="I1955" t="str">
            <v/>
          </cell>
          <cell r="J1955" t="str">
            <v/>
          </cell>
          <cell r="K1955" t="str">
            <v>868143-0001-FIBREBOARD, CORRUGATEDFUJI XEROX 1</v>
          </cell>
          <cell r="L1955">
            <v>37524</v>
          </cell>
          <cell r="M1955">
            <v>37524</v>
          </cell>
          <cell r="N1955" t="str">
            <v>USD</v>
          </cell>
          <cell r="O1955">
            <v>580.65</v>
          </cell>
          <cell r="P1955" t="str">
            <v>USD</v>
          </cell>
          <cell r="Q1955">
            <v>580.65</v>
          </cell>
        </row>
        <row r="1956">
          <cell r="A1956" t="str">
            <v>@01@</v>
          </cell>
          <cell r="B1956" t="str">
            <v>1800000185</v>
          </cell>
          <cell r="C1956" t="str">
            <v>ZM</v>
          </cell>
          <cell r="D1956" t="str">
            <v>MIMS TRANSFER</v>
          </cell>
          <cell r="E1956" t="str">
            <v>40</v>
          </cell>
          <cell r="F1956" t="str">
            <v>00035841040625</v>
          </cell>
          <cell r="G1956" t="str">
            <v/>
          </cell>
          <cell r="H1956" t="str">
            <v>K180321003</v>
          </cell>
          <cell r="I1956" t="str">
            <v/>
          </cell>
          <cell r="J1956" t="str">
            <v/>
          </cell>
          <cell r="K1956" t="str">
            <v>868143-0002-FIBREBOARD, CORRUGATEDA4 SIZE; BOT</v>
          </cell>
          <cell r="L1956">
            <v>37524</v>
          </cell>
          <cell r="M1956">
            <v>37524</v>
          </cell>
          <cell r="N1956" t="str">
            <v>USD</v>
          </cell>
          <cell r="O1956">
            <v>1215.55</v>
          </cell>
          <cell r="P1956" t="str">
            <v>USD</v>
          </cell>
          <cell r="Q1956">
            <v>1215.55</v>
          </cell>
        </row>
        <row r="1957">
          <cell r="A1957" t="str">
            <v>@01@</v>
          </cell>
          <cell r="B1957" t="str">
            <v>1800000185</v>
          </cell>
          <cell r="C1957" t="str">
            <v>ZM</v>
          </cell>
          <cell r="D1957" t="str">
            <v>MIMS TRANSFER</v>
          </cell>
          <cell r="E1957" t="str">
            <v>40</v>
          </cell>
          <cell r="F1957" t="str">
            <v>00035841040625</v>
          </cell>
          <cell r="G1957" t="str">
            <v/>
          </cell>
          <cell r="H1957" t="str">
            <v>K180321003</v>
          </cell>
          <cell r="I1957" t="str">
            <v/>
          </cell>
          <cell r="J1957" t="str">
            <v/>
          </cell>
          <cell r="K1957" t="str">
            <v>868139-0002-FIBREBOARD, CORRUGATEDA4 SIZE; BOT</v>
          </cell>
          <cell r="L1957">
            <v>37524</v>
          </cell>
          <cell r="M1957">
            <v>37524</v>
          </cell>
          <cell r="N1957" t="str">
            <v>USD</v>
          </cell>
          <cell r="O1957">
            <v>708.4</v>
          </cell>
          <cell r="P1957" t="str">
            <v>USD</v>
          </cell>
          <cell r="Q1957">
            <v>708.4</v>
          </cell>
        </row>
        <row r="1958">
          <cell r="A1958" t="str">
            <v>@01@</v>
          </cell>
          <cell r="B1958" t="str">
            <v>1800000185</v>
          </cell>
          <cell r="C1958" t="str">
            <v>ZM</v>
          </cell>
          <cell r="D1958" t="str">
            <v>MIMS TRANSFER</v>
          </cell>
          <cell r="E1958" t="str">
            <v>40</v>
          </cell>
          <cell r="F1958" t="str">
            <v>00035841040625</v>
          </cell>
          <cell r="G1958" t="str">
            <v/>
          </cell>
          <cell r="H1958" t="str">
            <v>K180321003</v>
          </cell>
          <cell r="I1958" t="str">
            <v/>
          </cell>
          <cell r="J1958" t="str">
            <v/>
          </cell>
          <cell r="K1958" t="str">
            <v>868139-0003-FIBREBOARD, CORRUGATEDFUJI XEROX 1</v>
          </cell>
          <cell r="L1958">
            <v>37524</v>
          </cell>
          <cell r="M1958">
            <v>37524</v>
          </cell>
          <cell r="N1958" t="str">
            <v>USD</v>
          </cell>
          <cell r="O1958">
            <v>347.6</v>
          </cell>
          <cell r="P1958" t="str">
            <v>USD</v>
          </cell>
          <cell r="Q1958">
            <v>347.6</v>
          </cell>
        </row>
        <row r="1959">
          <cell r="A1959" t="str">
            <v>@01@</v>
          </cell>
          <cell r="B1959" t="str">
            <v>1800000189</v>
          </cell>
          <cell r="C1959" t="str">
            <v>ZM</v>
          </cell>
          <cell r="D1959" t="str">
            <v>MIMS TRANSFER</v>
          </cell>
          <cell r="E1959" t="str">
            <v>40</v>
          </cell>
          <cell r="F1959" t="str">
            <v>00035841040625</v>
          </cell>
          <cell r="G1959" t="str">
            <v/>
          </cell>
          <cell r="H1959" t="str">
            <v>K180321003</v>
          </cell>
          <cell r="I1959" t="str">
            <v/>
          </cell>
          <cell r="J1959" t="str">
            <v/>
          </cell>
          <cell r="K1959" t="str">
            <v>870997-0002-FIBREBOARD, CORRUGATEDPAPERONE COP</v>
          </cell>
          <cell r="L1959">
            <v>37526</v>
          </cell>
          <cell r="M1959">
            <v>37526</v>
          </cell>
          <cell r="N1959" t="str">
            <v>USD</v>
          </cell>
          <cell r="O1959">
            <v>356.4</v>
          </cell>
          <cell r="P1959" t="str">
            <v>USD</v>
          </cell>
          <cell r="Q1959">
            <v>356.4</v>
          </cell>
        </row>
        <row r="1960">
          <cell r="A1960" t="str">
            <v>@01@</v>
          </cell>
          <cell r="B1960" t="str">
            <v>1800000189</v>
          </cell>
          <cell r="C1960" t="str">
            <v>ZM</v>
          </cell>
          <cell r="D1960" t="str">
            <v>MIMS TRANSFER</v>
          </cell>
          <cell r="E1960" t="str">
            <v>40</v>
          </cell>
          <cell r="F1960" t="str">
            <v>00035841040625</v>
          </cell>
          <cell r="G1960" t="str">
            <v/>
          </cell>
          <cell r="H1960" t="str">
            <v>K180321003</v>
          </cell>
          <cell r="I1960" t="str">
            <v/>
          </cell>
          <cell r="J1960" t="str">
            <v/>
          </cell>
          <cell r="K1960" t="str">
            <v>870997-0003-FIBREBOARD, CORRUGATEDPAPERONE COP</v>
          </cell>
          <cell r="L1960">
            <v>37526</v>
          </cell>
          <cell r="M1960">
            <v>37526</v>
          </cell>
          <cell r="N1960" t="str">
            <v>USD</v>
          </cell>
          <cell r="O1960">
            <v>194.4</v>
          </cell>
          <cell r="P1960" t="str">
            <v>USD</v>
          </cell>
          <cell r="Q1960">
            <v>194.4</v>
          </cell>
        </row>
        <row r="1961">
          <cell r="A1961" t="str">
            <v>@01@</v>
          </cell>
          <cell r="B1961" t="str">
            <v>1800000189</v>
          </cell>
          <cell r="C1961" t="str">
            <v>ZM</v>
          </cell>
          <cell r="D1961" t="str">
            <v>MIMS TRANSFER</v>
          </cell>
          <cell r="E1961" t="str">
            <v>40</v>
          </cell>
          <cell r="F1961" t="str">
            <v>00035841040625</v>
          </cell>
          <cell r="G1961" t="str">
            <v/>
          </cell>
          <cell r="H1961" t="str">
            <v>K180321003</v>
          </cell>
          <cell r="I1961" t="str">
            <v/>
          </cell>
          <cell r="J1961" t="str">
            <v/>
          </cell>
          <cell r="K1961" t="str">
            <v>870999-0001-FIBREBOARD, CORRUGATEDPAPERONE COP</v>
          </cell>
          <cell r="L1961">
            <v>37526</v>
          </cell>
          <cell r="M1961">
            <v>37526</v>
          </cell>
          <cell r="N1961" t="str">
            <v>USD</v>
          </cell>
          <cell r="O1961">
            <v>583.20000000000005</v>
          </cell>
          <cell r="P1961" t="str">
            <v>USD</v>
          </cell>
          <cell r="Q1961">
            <v>583.20000000000005</v>
          </cell>
        </row>
        <row r="1962">
          <cell r="A1962" t="str">
            <v>@01@</v>
          </cell>
          <cell r="B1962" t="str">
            <v>1800000189</v>
          </cell>
          <cell r="C1962" t="str">
            <v>ZM</v>
          </cell>
          <cell r="D1962" t="str">
            <v>MIMS TRANSFER</v>
          </cell>
          <cell r="E1962" t="str">
            <v>40</v>
          </cell>
          <cell r="F1962" t="str">
            <v>00035841040625</v>
          </cell>
          <cell r="G1962" t="str">
            <v/>
          </cell>
          <cell r="H1962" t="str">
            <v>K180321003</v>
          </cell>
          <cell r="I1962" t="str">
            <v/>
          </cell>
          <cell r="J1962" t="str">
            <v/>
          </cell>
          <cell r="K1962" t="str">
            <v>870999-0002-FIBREBOARD, CORRUGATEDPAPERONE COP</v>
          </cell>
          <cell r="L1962">
            <v>37526</v>
          </cell>
          <cell r="M1962">
            <v>37526</v>
          </cell>
          <cell r="N1962" t="str">
            <v>USD</v>
          </cell>
          <cell r="O1962">
            <v>1069.2</v>
          </cell>
          <cell r="P1962" t="str">
            <v>USD</v>
          </cell>
          <cell r="Q1962">
            <v>1069.2</v>
          </cell>
        </row>
        <row r="1963">
          <cell r="A1963" t="str">
            <v>@01@</v>
          </cell>
          <cell r="B1963" t="str">
            <v>1800000189</v>
          </cell>
          <cell r="C1963" t="str">
            <v>ZM</v>
          </cell>
          <cell r="D1963" t="str">
            <v>MIMS TRANSFER</v>
          </cell>
          <cell r="E1963" t="str">
            <v>40</v>
          </cell>
          <cell r="F1963" t="str">
            <v>00035841040625</v>
          </cell>
          <cell r="G1963" t="str">
            <v/>
          </cell>
          <cell r="H1963" t="str">
            <v>K180321003</v>
          </cell>
          <cell r="I1963" t="str">
            <v/>
          </cell>
          <cell r="J1963" t="str">
            <v/>
          </cell>
          <cell r="K1963" t="str">
            <v>871003-0002-FIBREBOARD, CORRUGATEDPAPERONE COP</v>
          </cell>
          <cell r="L1963">
            <v>37526</v>
          </cell>
          <cell r="M1963">
            <v>37526</v>
          </cell>
          <cell r="N1963" t="str">
            <v>USD</v>
          </cell>
          <cell r="O1963">
            <v>891</v>
          </cell>
          <cell r="P1963" t="str">
            <v>USD</v>
          </cell>
          <cell r="Q1963">
            <v>891</v>
          </cell>
        </row>
        <row r="1964">
          <cell r="A1964" t="str">
            <v>@01@</v>
          </cell>
          <cell r="B1964" t="str">
            <v>1800000189</v>
          </cell>
          <cell r="C1964" t="str">
            <v>ZM</v>
          </cell>
          <cell r="D1964" t="str">
            <v>MIMS TRANSFER</v>
          </cell>
          <cell r="E1964" t="str">
            <v>40</v>
          </cell>
          <cell r="F1964" t="str">
            <v>00035841040625</v>
          </cell>
          <cell r="G1964" t="str">
            <v/>
          </cell>
          <cell r="H1964" t="str">
            <v>K180321003</v>
          </cell>
          <cell r="I1964" t="str">
            <v/>
          </cell>
          <cell r="J1964" t="str">
            <v/>
          </cell>
          <cell r="K1964" t="str">
            <v>871003-0003-FIBREBOARD, CORRUGATEDPAPERONE COP</v>
          </cell>
          <cell r="L1964">
            <v>37526</v>
          </cell>
          <cell r="M1964">
            <v>37526</v>
          </cell>
          <cell r="N1964" t="str">
            <v>USD</v>
          </cell>
          <cell r="O1964">
            <v>486</v>
          </cell>
          <cell r="P1964" t="str">
            <v>USD</v>
          </cell>
          <cell r="Q1964">
            <v>486</v>
          </cell>
        </row>
        <row r="1965">
          <cell r="A1965" t="str">
            <v>@01@</v>
          </cell>
          <cell r="B1965" t="str">
            <v>1800000189</v>
          </cell>
          <cell r="C1965" t="str">
            <v>ZM</v>
          </cell>
          <cell r="D1965" t="str">
            <v>MIMS TRANSFER</v>
          </cell>
          <cell r="E1965" t="str">
            <v>40</v>
          </cell>
          <cell r="F1965" t="str">
            <v>00035841040625</v>
          </cell>
          <cell r="G1965" t="str">
            <v/>
          </cell>
          <cell r="H1965" t="str">
            <v>K180321003</v>
          </cell>
          <cell r="I1965" t="str">
            <v/>
          </cell>
          <cell r="J1965" t="str">
            <v/>
          </cell>
          <cell r="K1965" t="str">
            <v>871005-0002-FIBREBOARD, CORRUGATEDPAPERONE COP</v>
          </cell>
          <cell r="L1965">
            <v>37526</v>
          </cell>
          <cell r="M1965">
            <v>37526</v>
          </cell>
          <cell r="N1965" t="str">
            <v>USD</v>
          </cell>
          <cell r="O1965">
            <v>553.5</v>
          </cell>
          <cell r="P1965" t="str">
            <v>USD</v>
          </cell>
          <cell r="Q1965">
            <v>553.5</v>
          </cell>
        </row>
        <row r="1966">
          <cell r="A1966" t="str">
            <v>@01@</v>
          </cell>
          <cell r="B1966" t="str">
            <v>1800000189</v>
          </cell>
          <cell r="C1966" t="str">
            <v>ZM</v>
          </cell>
          <cell r="D1966" t="str">
            <v>MIMS TRANSFER</v>
          </cell>
          <cell r="E1966" t="str">
            <v>40</v>
          </cell>
          <cell r="F1966" t="str">
            <v>00035841040625</v>
          </cell>
          <cell r="G1966" t="str">
            <v/>
          </cell>
          <cell r="H1966" t="str">
            <v>K180321003</v>
          </cell>
          <cell r="I1966" t="str">
            <v/>
          </cell>
          <cell r="J1966" t="str">
            <v/>
          </cell>
          <cell r="K1966" t="str">
            <v>871005-0003-FIBREBOARD, CORRUGATEDPAPERONE COP</v>
          </cell>
          <cell r="L1966">
            <v>37526</v>
          </cell>
          <cell r="M1966">
            <v>37526</v>
          </cell>
          <cell r="N1966" t="str">
            <v>USD</v>
          </cell>
          <cell r="O1966">
            <v>1010.63</v>
          </cell>
          <cell r="P1966" t="str">
            <v>USD</v>
          </cell>
          <cell r="Q1966">
            <v>1010.63</v>
          </cell>
        </row>
        <row r="1967">
          <cell r="A1967" t="str">
            <v>@01@</v>
          </cell>
          <cell r="B1967" t="str">
            <v>1800000189</v>
          </cell>
          <cell r="C1967" t="str">
            <v>ZM</v>
          </cell>
          <cell r="D1967" t="str">
            <v>MIMS TRANSFER</v>
          </cell>
          <cell r="E1967" t="str">
            <v>40</v>
          </cell>
          <cell r="F1967" t="str">
            <v>00035841040625</v>
          </cell>
          <cell r="G1967" t="str">
            <v/>
          </cell>
          <cell r="H1967" t="str">
            <v>K180321003</v>
          </cell>
          <cell r="I1967" t="str">
            <v/>
          </cell>
          <cell r="J1967" t="str">
            <v/>
          </cell>
          <cell r="K1967" t="str">
            <v>871248-0002-FIBREBOARD, CORRUGATEDXEROX PERFOR</v>
          </cell>
          <cell r="L1967">
            <v>37526</v>
          </cell>
          <cell r="M1967">
            <v>37526</v>
          </cell>
          <cell r="N1967" t="str">
            <v>USD</v>
          </cell>
          <cell r="O1967">
            <v>2073.6</v>
          </cell>
          <cell r="P1967" t="str">
            <v>USD</v>
          </cell>
          <cell r="Q1967">
            <v>2073.6</v>
          </cell>
        </row>
        <row r="1968">
          <cell r="A1968" t="str">
            <v>@01@</v>
          </cell>
          <cell r="B1968" t="str">
            <v>1800000189</v>
          </cell>
          <cell r="C1968" t="str">
            <v>ZM</v>
          </cell>
          <cell r="D1968" t="str">
            <v>MIMS TRANSFER</v>
          </cell>
          <cell r="E1968" t="str">
            <v>40</v>
          </cell>
          <cell r="F1968" t="str">
            <v>00035841040625</v>
          </cell>
          <cell r="G1968" t="str">
            <v/>
          </cell>
          <cell r="H1968" t="str">
            <v>K180321003</v>
          </cell>
          <cell r="I1968" t="str">
            <v/>
          </cell>
          <cell r="J1968" t="str">
            <v/>
          </cell>
          <cell r="K1968" t="str">
            <v>871248-0003-FIBREBOARD, CORRUGATEDXEROX PERFOR</v>
          </cell>
          <cell r="L1968">
            <v>37526</v>
          </cell>
          <cell r="M1968">
            <v>37526</v>
          </cell>
          <cell r="N1968" t="str">
            <v>USD</v>
          </cell>
          <cell r="O1968">
            <v>1036.8</v>
          </cell>
          <cell r="P1968" t="str">
            <v>USD</v>
          </cell>
          <cell r="Q1968">
            <v>1036.8</v>
          </cell>
        </row>
        <row r="1969">
          <cell r="A1969" t="str">
            <v>@01@</v>
          </cell>
          <cell r="B1969" t="str">
            <v>1800000189</v>
          </cell>
          <cell r="C1969" t="str">
            <v>ZM</v>
          </cell>
          <cell r="D1969" t="str">
            <v>MIMS TRANSFER</v>
          </cell>
          <cell r="E1969" t="str">
            <v>40</v>
          </cell>
          <cell r="F1969" t="str">
            <v>00035841040625</v>
          </cell>
          <cell r="G1969" t="str">
            <v/>
          </cell>
          <cell r="H1969" t="str">
            <v>K180321003</v>
          </cell>
          <cell r="I1969" t="str">
            <v/>
          </cell>
          <cell r="J1969" t="str">
            <v/>
          </cell>
          <cell r="K1969" t="str">
            <v>871276-0002-FIBREBOARD, CORRUGATEDXEROX PERFOR</v>
          </cell>
          <cell r="L1969">
            <v>37526</v>
          </cell>
          <cell r="M1969">
            <v>37526</v>
          </cell>
          <cell r="N1969" t="str">
            <v>USD</v>
          </cell>
          <cell r="O1969">
            <v>1259.76</v>
          </cell>
          <cell r="P1969" t="str">
            <v>USD</v>
          </cell>
          <cell r="Q1969">
            <v>1259.76</v>
          </cell>
        </row>
        <row r="1970">
          <cell r="A1970" t="str">
            <v>@01@</v>
          </cell>
          <cell r="B1970" t="str">
            <v>1800000189</v>
          </cell>
          <cell r="C1970" t="str">
            <v>ZM</v>
          </cell>
          <cell r="D1970" t="str">
            <v>MIMS TRANSFER</v>
          </cell>
          <cell r="E1970" t="str">
            <v>40</v>
          </cell>
          <cell r="F1970" t="str">
            <v>00035841040625</v>
          </cell>
          <cell r="G1970" t="str">
            <v/>
          </cell>
          <cell r="H1970" t="str">
            <v>K180321003</v>
          </cell>
          <cell r="I1970" t="str">
            <v/>
          </cell>
          <cell r="J1970" t="str">
            <v/>
          </cell>
          <cell r="K1970" t="str">
            <v>871276-0003-FIBREBOARD, CORRUGATEDXEROX PERFOR</v>
          </cell>
          <cell r="L1970">
            <v>37526</v>
          </cell>
          <cell r="M1970">
            <v>37526</v>
          </cell>
          <cell r="N1970" t="str">
            <v>USD</v>
          </cell>
          <cell r="O1970">
            <v>645.48</v>
          </cell>
          <cell r="P1970" t="str">
            <v>USD</v>
          </cell>
          <cell r="Q1970">
            <v>645.48</v>
          </cell>
        </row>
        <row r="1971">
          <cell r="A1971" t="str">
            <v>@01@</v>
          </cell>
          <cell r="B1971" t="str">
            <v>1800000189</v>
          </cell>
          <cell r="C1971" t="str">
            <v>ZM</v>
          </cell>
          <cell r="D1971" t="str">
            <v>MIMS TRANSFER</v>
          </cell>
          <cell r="E1971" t="str">
            <v>40</v>
          </cell>
          <cell r="F1971" t="str">
            <v>00035841040625</v>
          </cell>
          <cell r="G1971" t="str">
            <v/>
          </cell>
          <cell r="H1971" t="str">
            <v>K180321003</v>
          </cell>
          <cell r="I1971" t="str">
            <v/>
          </cell>
          <cell r="J1971" t="str">
            <v/>
          </cell>
          <cell r="K1971" t="str">
            <v>871281-0002-FIBREBOARD, CORRUGATEDXEROX PERFOR</v>
          </cell>
          <cell r="L1971">
            <v>37526</v>
          </cell>
          <cell r="M1971">
            <v>37526</v>
          </cell>
          <cell r="N1971" t="str">
            <v>USD</v>
          </cell>
          <cell r="O1971">
            <v>1555.2</v>
          </cell>
          <cell r="P1971" t="str">
            <v>USD</v>
          </cell>
          <cell r="Q1971">
            <v>1555.2</v>
          </cell>
        </row>
        <row r="1972">
          <cell r="A1972" t="str">
            <v>@01@</v>
          </cell>
          <cell r="B1972" t="str">
            <v>1800000189</v>
          </cell>
          <cell r="C1972" t="str">
            <v>ZM</v>
          </cell>
          <cell r="D1972" t="str">
            <v>MIMS TRANSFER</v>
          </cell>
          <cell r="E1972" t="str">
            <v>40</v>
          </cell>
          <cell r="F1972" t="str">
            <v>00035841040625</v>
          </cell>
          <cell r="G1972" t="str">
            <v/>
          </cell>
          <cell r="H1972" t="str">
            <v>K180321003</v>
          </cell>
          <cell r="I1972" t="str">
            <v/>
          </cell>
          <cell r="J1972" t="str">
            <v/>
          </cell>
          <cell r="K1972" t="str">
            <v>871281-0003-FIBREBOARD, CORRUGATEDXEROX PERFOR</v>
          </cell>
          <cell r="L1972">
            <v>37526</v>
          </cell>
          <cell r="M1972">
            <v>37526</v>
          </cell>
          <cell r="N1972" t="str">
            <v>USD</v>
          </cell>
          <cell r="O1972">
            <v>777.6</v>
          </cell>
          <cell r="P1972" t="str">
            <v>USD</v>
          </cell>
          <cell r="Q1972">
            <v>777.6</v>
          </cell>
        </row>
        <row r="1973">
          <cell r="A1973" t="str">
            <v>@01@</v>
          </cell>
          <cell r="B1973" t="str">
            <v>1800000190</v>
          </cell>
          <cell r="C1973" t="str">
            <v>ZM</v>
          </cell>
          <cell r="D1973" t="str">
            <v>MIMS TRANSFER</v>
          </cell>
          <cell r="E1973" t="str">
            <v>50</v>
          </cell>
          <cell r="F1973" t="str">
            <v>00035841040625</v>
          </cell>
          <cell r="G1973" t="str">
            <v/>
          </cell>
          <cell r="H1973" t="str">
            <v>K180321003</v>
          </cell>
          <cell r="I1973" t="str">
            <v/>
          </cell>
          <cell r="J1973" t="str">
            <v/>
          </cell>
          <cell r="K1973" t="str">
            <v>854437-0003-FIBREBOARD, CORRUGATEDXEROX PERFOR</v>
          </cell>
          <cell r="L1973">
            <v>37527</v>
          </cell>
          <cell r="M1973">
            <v>37527</v>
          </cell>
          <cell r="N1973" t="str">
            <v>USD</v>
          </cell>
          <cell r="O1973">
            <v>-216</v>
          </cell>
          <cell r="P1973" t="str">
            <v>USD</v>
          </cell>
          <cell r="Q1973">
            <v>-216</v>
          </cell>
        </row>
        <row r="1974">
          <cell r="A1974" t="str">
            <v>@01@</v>
          </cell>
          <cell r="B1974" t="str">
            <v>1800000190</v>
          </cell>
          <cell r="C1974" t="str">
            <v>ZM</v>
          </cell>
          <cell r="D1974" t="str">
            <v>MIMS TRANSFER</v>
          </cell>
          <cell r="E1974" t="str">
            <v>50</v>
          </cell>
          <cell r="F1974" t="str">
            <v>00035841040625</v>
          </cell>
          <cell r="G1974" t="str">
            <v/>
          </cell>
          <cell r="H1974" t="str">
            <v>K180321003</v>
          </cell>
          <cell r="I1974" t="str">
            <v/>
          </cell>
          <cell r="J1974" t="str">
            <v/>
          </cell>
          <cell r="K1974" t="str">
            <v>854437-0004-FIBREBOARD, CORRUGATEDXEROX PERFOR</v>
          </cell>
          <cell r="L1974">
            <v>37527</v>
          </cell>
          <cell r="M1974">
            <v>37527</v>
          </cell>
          <cell r="N1974" t="str">
            <v>USD</v>
          </cell>
          <cell r="O1974">
            <v>-108</v>
          </cell>
          <cell r="P1974" t="str">
            <v>USD</v>
          </cell>
          <cell r="Q1974">
            <v>-108</v>
          </cell>
        </row>
        <row r="1975">
          <cell r="A1975" t="str">
            <v>@01@</v>
          </cell>
          <cell r="B1975" t="str">
            <v>1800000190</v>
          </cell>
          <cell r="C1975" t="str">
            <v>ZM</v>
          </cell>
          <cell r="D1975" t="str">
            <v>MIMS TRANSFER</v>
          </cell>
          <cell r="E1975" t="str">
            <v>50</v>
          </cell>
          <cell r="F1975" t="str">
            <v>00035841040625</v>
          </cell>
          <cell r="G1975" t="str">
            <v/>
          </cell>
          <cell r="H1975" t="str">
            <v>K180321003</v>
          </cell>
          <cell r="I1975" t="str">
            <v/>
          </cell>
          <cell r="J1975" t="str">
            <v/>
          </cell>
          <cell r="K1975" t="str">
            <v>854437-0005-FIBREBOARD, CORRUGATEDWILLOW COPY;</v>
          </cell>
          <cell r="L1975">
            <v>37527</v>
          </cell>
          <cell r="M1975">
            <v>37527</v>
          </cell>
          <cell r="N1975" t="str">
            <v>USD</v>
          </cell>
          <cell r="O1975">
            <v>-240.7</v>
          </cell>
          <cell r="P1975" t="str">
            <v>USD</v>
          </cell>
          <cell r="Q1975">
            <v>-240.7</v>
          </cell>
        </row>
        <row r="1976">
          <cell r="A1976" t="str">
            <v>@01@</v>
          </cell>
          <cell r="B1976" t="str">
            <v>1800000190</v>
          </cell>
          <cell r="C1976" t="str">
            <v>ZM</v>
          </cell>
          <cell r="D1976" t="str">
            <v>MIMS TRANSFER</v>
          </cell>
          <cell r="E1976" t="str">
            <v>50</v>
          </cell>
          <cell r="F1976" t="str">
            <v>00035841040625</v>
          </cell>
          <cell r="G1976" t="str">
            <v/>
          </cell>
          <cell r="H1976" t="str">
            <v>K180321003</v>
          </cell>
          <cell r="I1976" t="str">
            <v/>
          </cell>
          <cell r="J1976" t="str">
            <v/>
          </cell>
          <cell r="K1976" t="str">
            <v>854437-0006-FIBREBOARD, CORRUGATEDWILLOW COPY;</v>
          </cell>
          <cell r="L1976">
            <v>37527</v>
          </cell>
          <cell r="M1976">
            <v>37527</v>
          </cell>
          <cell r="N1976" t="str">
            <v>USD</v>
          </cell>
          <cell r="O1976">
            <v>-114</v>
          </cell>
          <cell r="P1976" t="str">
            <v>USD</v>
          </cell>
          <cell r="Q1976">
            <v>-114</v>
          </cell>
        </row>
        <row r="1977">
          <cell r="A1977" t="str">
            <v>@01@</v>
          </cell>
          <cell r="B1977" t="str">
            <v>1800000192</v>
          </cell>
          <cell r="C1977" t="str">
            <v>ZM</v>
          </cell>
          <cell r="D1977" t="str">
            <v>MIMS TRANSFER</v>
          </cell>
          <cell r="E1977" t="str">
            <v>40</v>
          </cell>
          <cell r="F1977" t="str">
            <v>00035841040625</v>
          </cell>
          <cell r="G1977" t="str">
            <v/>
          </cell>
          <cell r="H1977" t="str">
            <v>K180321003</v>
          </cell>
          <cell r="I1977" t="str">
            <v/>
          </cell>
          <cell r="J1977" t="str">
            <v/>
          </cell>
          <cell r="K1977" t="str">
            <v>871592-0001-FIBREBOARD, CORRUGATEDPAPERONE COP</v>
          </cell>
          <cell r="L1977">
            <v>37529</v>
          </cell>
          <cell r="M1977">
            <v>37529</v>
          </cell>
          <cell r="N1977" t="str">
            <v>USD</v>
          </cell>
          <cell r="O1977">
            <v>183.6</v>
          </cell>
          <cell r="P1977" t="str">
            <v>USD</v>
          </cell>
          <cell r="Q1977">
            <v>183.6</v>
          </cell>
        </row>
        <row r="1978">
          <cell r="A1978" t="str">
            <v>@01@</v>
          </cell>
          <cell r="B1978" t="str">
            <v>1800000192</v>
          </cell>
          <cell r="C1978" t="str">
            <v>ZM</v>
          </cell>
          <cell r="D1978" t="str">
            <v>MIMS TRANSFER</v>
          </cell>
          <cell r="E1978" t="str">
            <v>40</v>
          </cell>
          <cell r="F1978" t="str">
            <v>00035841040625</v>
          </cell>
          <cell r="G1978" t="str">
            <v/>
          </cell>
          <cell r="H1978" t="str">
            <v>K180321003</v>
          </cell>
          <cell r="I1978" t="str">
            <v/>
          </cell>
          <cell r="J1978" t="str">
            <v/>
          </cell>
          <cell r="K1978" t="str">
            <v>871592-0002-FIBREBOARD, CORRUGATEDPAPERONE COP</v>
          </cell>
          <cell r="L1978">
            <v>37529</v>
          </cell>
          <cell r="M1978">
            <v>37529</v>
          </cell>
          <cell r="N1978" t="str">
            <v>USD</v>
          </cell>
          <cell r="O1978">
            <v>345.6</v>
          </cell>
          <cell r="P1978" t="str">
            <v>USD</v>
          </cell>
          <cell r="Q1978">
            <v>345.6</v>
          </cell>
        </row>
        <row r="1979">
          <cell r="A1979" t="str">
            <v>@01@</v>
          </cell>
          <cell r="B1979" t="str">
            <v>1800000192</v>
          </cell>
          <cell r="C1979" t="str">
            <v>ZM</v>
          </cell>
          <cell r="D1979" t="str">
            <v>MIMS TRANSFER</v>
          </cell>
          <cell r="E1979" t="str">
            <v>40</v>
          </cell>
          <cell r="F1979" t="str">
            <v>00035841040625</v>
          </cell>
          <cell r="G1979" t="str">
            <v/>
          </cell>
          <cell r="H1979" t="str">
            <v>K180321003</v>
          </cell>
          <cell r="I1979" t="str">
            <v/>
          </cell>
          <cell r="J1979" t="str">
            <v/>
          </cell>
          <cell r="K1979" t="str">
            <v>871595-0001-FIBREBOARD, CORRUGATEDCOPY &amp; LASER</v>
          </cell>
          <cell r="L1979">
            <v>37529</v>
          </cell>
          <cell r="M1979">
            <v>37529</v>
          </cell>
          <cell r="N1979" t="str">
            <v>USD</v>
          </cell>
          <cell r="O1979">
            <v>382.41</v>
          </cell>
          <cell r="P1979" t="str">
            <v>USD</v>
          </cell>
          <cell r="Q1979">
            <v>382.41</v>
          </cell>
        </row>
        <row r="1980">
          <cell r="A1980" t="str">
            <v>@01@</v>
          </cell>
          <cell r="B1980" t="str">
            <v>1800000192</v>
          </cell>
          <cell r="C1980" t="str">
            <v>ZM</v>
          </cell>
          <cell r="D1980" t="str">
            <v>MIMS TRANSFER</v>
          </cell>
          <cell r="E1980" t="str">
            <v>40</v>
          </cell>
          <cell r="F1980" t="str">
            <v>00035841040625</v>
          </cell>
          <cell r="G1980" t="str">
            <v/>
          </cell>
          <cell r="H1980" t="str">
            <v>K180321003</v>
          </cell>
          <cell r="I1980" t="str">
            <v/>
          </cell>
          <cell r="J1980" t="str">
            <v/>
          </cell>
          <cell r="K1980" t="str">
            <v>871596-0001-FIBREBOARD, CORRUGATEDCOPY &amp; LASER</v>
          </cell>
          <cell r="L1980">
            <v>37529</v>
          </cell>
          <cell r="M1980">
            <v>37529</v>
          </cell>
          <cell r="N1980" t="str">
            <v>USD</v>
          </cell>
          <cell r="O1980">
            <v>170.72</v>
          </cell>
          <cell r="P1980" t="str">
            <v>USD</v>
          </cell>
          <cell r="Q1980">
            <v>170.72</v>
          </cell>
        </row>
        <row r="1981">
          <cell r="A1981" t="str">
            <v>@01@</v>
          </cell>
          <cell r="B1981" t="str">
            <v>1800000192</v>
          </cell>
          <cell r="C1981" t="str">
            <v>ZM</v>
          </cell>
          <cell r="D1981" t="str">
            <v>MIMS TRANSFER</v>
          </cell>
          <cell r="E1981" t="str">
            <v>40</v>
          </cell>
          <cell r="F1981" t="str">
            <v>00035841040625</v>
          </cell>
          <cell r="G1981" t="str">
            <v/>
          </cell>
          <cell r="H1981" t="str">
            <v>K180321003</v>
          </cell>
          <cell r="I1981" t="str">
            <v/>
          </cell>
          <cell r="J1981" t="str">
            <v/>
          </cell>
          <cell r="K1981" t="str">
            <v>871597-0001-FIBREBOARD, CORRUGATEDCOPY &amp; LASER</v>
          </cell>
          <cell r="L1981">
            <v>37529</v>
          </cell>
          <cell r="M1981">
            <v>37529</v>
          </cell>
          <cell r="N1981" t="str">
            <v>USD</v>
          </cell>
          <cell r="O1981">
            <v>170.72</v>
          </cell>
          <cell r="P1981" t="str">
            <v>USD</v>
          </cell>
          <cell r="Q1981">
            <v>170.72</v>
          </cell>
        </row>
        <row r="1982">
          <cell r="A1982" t="str">
            <v>@01@</v>
          </cell>
          <cell r="B1982" t="str">
            <v>1800000192</v>
          </cell>
          <cell r="C1982" t="str">
            <v>ZM</v>
          </cell>
          <cell r="D1982" t="str">
            <v>MIMS TRANSFER</v>
          </cell>
          <cell r="E1982" t="str">
            <v>40</v>
          </cell>
          <cell r="F1982" t="str">
            <v>00035841040625</v>
          </cell>
          <cell r="G1982" t="str">
            <v/>
          </cell>
          <cell r="H1982" t="str">
            <v>K180321003</v>
          </cell>
          <cell r="I1982" t="str">
            <v/>
          </cell>
          <cell r="J1982" t="str">
            <v/>
          </cell>
          <cell r="K1982" t="str">
            <v>871603-0001-FIBREBOARD, CORRUGATEDPAPERONE COP</v>
          </cell>
          <cell r="L1982">
            <v>37529</v>
          </cell>
          <cell r="M1982">
            <v>37529</v>
          </cell>
          <cell r="N1982" t="str">
            <v>USD</v>
          </cell>
          <cell r="O1982">
            <v>172.8</v>
          </cell>
          <cell r="P1982" t="str">
            <v>USD</v>
          </cell>
          <cell r="Q1982">
            <v>172.8</v>
          </cell>
        </row>
        <row r="1983">
          <cell r="A1983" t="str">
            <v>@01@</v>
          </cell>
          <cell r="B1983" t="str">
            <v>1800000192</v>
          </cell>
          <cell r="C1983" t="str">
            <v>ZM</v>
          </cell>
          <cell r="D1983" t="str">
            <v>MIMS TRANSFER</v>
          </cell>
          <cell r="E1983" t="str">
            <v>40</v>
          </cell>
          <cell r="F1983" t="str">
            <v>00035841040625</v>
          </cell>
          <cell r="G1983" t="str">
            <v/>
          </cell>
          <cell r="H1983" t="str">
            <v>K180321003</v>
          </cell>
          <cell r="I1983" t="str">
            <v/>
          </cell>
          <cell r="J1983" t="str">
            <v/>
          </cell>
          <cell r="K1983" t="str">
            <v>871603-0002-FIBREBOARD, CORRUGATEDPAPERONE COP</v>
          </cell>
          <cell r="L1983">
            <v>37529</v>
          </cell>
          <cell r="M1983">
            <v>37529</v>
          </cell>
          <cell r="N1983" t="str">
            <v>USD</v>
          </cell>
          <cell r="O1983">
            <v>91.8</v>
          </cell>
          <cell r="P1983" t="str">
            <v>USD</v>
          </cell>
          <cell r="Q1983">
            <v>91.8</v>
          </cell>
        </row>
        <row r="1984">
          <cell r="A1984" t="str">
            <v>@01@</v>
          </cell>
          <cell r="B1984" t="str">
            <v>1800000192</v>
          </cell>
          <cell r="C1984" t="str">
            <v>ZM</v>
          </cell>
          <cell r="D1984" t="str">
            <v>MIMS TRANSFER</v>
          </cell>
          <cell r="E1984" t="str">
            <v>40</v>
          </cell>
          <cell r="F1984" t="str">
            <v>00035841040625</v>
          </cell>
          <cell r="G1984" t="str">
            <v/>
          </cell>
          <cell r="H1984" t="str">
            <v>K180321003</v>
          </cell>
          <cell r="I1984" t="str">
            <v/>
          </cell>
          <cell r="J1984" t="str">
            <v/>
          </cell>
          <cell r="K1984" t="str">
            <v>871743-0002-FIBREBOARD, CORRUGATEDXEROX PERFOR</v>
          </cell>
          <cell r="L1984">
            <v>37529</v>
          </cell>
          <cell r="M1984">
            <v>37529</v>
          </cell>
          <cell r="N1984" t="str">
            <v>USD</v>
          </cell>
          <cell r="O1984">
            <v>1036.8</v>
          </cell>
          <cell r="P1984" t="str">
            <v>USD</v>
          </cell>
          <cell r="Q1984">
            <v>1036.8</v>
          </cell>
        </row>
        <row r="1985">
          <cell r="A1985" t="str">
            <v>@01@</v>
          </cell>
          <cell r="B1985" t="str">
            <v>1800000192</v>
          </cell>
          <cell r="C1985" t="str">
            <v>ZM</v>
          </cell>
          <cell r="D1985" t="str">
            <v>MIMS TRANSFER</v>
          </cell>
          <cell r="E1985" t="str">
            <v>40</v>
          </cell>
          <cell r="F1985" t="str">
            <v>00035841040625</v>
          </cell>
          <cell r="G1985" t="str">
            <v/>
          </cell>
          <cell r="H1985" t="str">
            <v>K180321003</v>
          </cell>
          <cell r="I1985" t="str">
            <v/>
          </cell>
          <cell r="J1985" t="str">
            <v/>
          </cell>
          <cell r="K1985" t="str">
            <v>871743-0003-FIBREBOARD, CORRUGATEDXEROX PERFOR</v>
          </cell>
          <cell r="L1985">
            <v>37529</v>
          </cell>
          <cell r="M1985">
            <v>37529</v>
          </cell>
          <cell r="N1985" t="str">
            <v>USD</v>
          </cell>
          <cell r="O1985">
            <v>518.4</v>
          </cell>
          <cell r="P1985" t="str">
            <v>USD</v>
          </cell>
          <cell r="Q1985">
            <v>518.4</v>
          </cell>
        </row>
        <row r="1986">
          <cell r="A1986" t="str">
            <v>@01@</v>
          </cell>
          <cell r="B1986" t="str">
            <v>1800000192</v>
          </cell>
          <cell r="C1986" t="str">
            <v>ZM</v>
          </cell>
          <cell r="D1986" t="str">
            <v>MIMS TRANSFER</v>
          </cell>
          <cell r="E1986" t="str">
            <v>40</v>
          </cell>
          <cell r="F1986" t="str">
            <v>00035841040625</v>
          </cell>
          <cell r="G1986" t="str">
            <v/>
          </cell>
          <cell r="H1986" t="str">
            <v>K180321003</v>
          </cell>
          <cell r="I1986" t="str">
            <v/>
          </cell>
          <cell r="J1986" t="str">
            <v/>
          </cell>
          <cell r="K1986" t="str">
            <v>871758-0002-FIBREBOARD, CORRUGATEDXEROX PERFOR</v>
          </cell>
          <cell r="L1986">
            <v>37529</v>
          </cell>
          <cell r="M1986">
            <v>37529</v>
          </cell>
          <cell r="N1986" t="str">
            <v>USD</v>
          </cell>
          <cell r="O1986">
            <v>1555.2</v>
          </cell>
          <cell r="P1986" t="str">
            <v>USD</v>
          </cell>
          <cell r="Q1986">
            <v>1555.2</v>
          </cell>
        </row>
        <row r="1987">
          <cell r="A1987" t="str">
            <v>@01@</v>
          </cell>
          <cell r="B1987" t="str">
            <v>1800000192</v>
          </cell>
          <cell r="C1987" t="str">
            <v>ZM</v>
          </cell>
          <cell r="D1987" t="str">
            <v>MIMS TRANSFER</v>
          </cell>
          <cell r="E1987" t="str">
            <v>40</v>
          </cell>
          <cell r="F1987" t="str">
            <v>00035841040625</v>
          </cell>
          <cell r="G1987" t="str">
            <v/>
          </cell>
          <cell r="H1987" t="str">
            <v>K180321003</v>
          </cell>
          <cell r="I1987" t="str">
            <v/>
          </cell>
          <cell r="J1987" t="str">
            <v/>
          </cell>
          <cell r="K1987" t="str">
            <v>871758-0003-FIBREBOARD, CORRUGATEDXEROX PERFOR</v>
          </cell>
          <cell r="L1987">
            <v>37529</v>
          </cell>
          <cell r="M1987">
            <v>37529</v>
          </cell>
          <cell r="N1987" t="str">
            <v>USD</v>
          </cell>
          <cell r="O1987">
            <v>777.6</v>
          </cell>
          <cell r="P1987" t="str">
            <v>USD</v>
          </cell>
          <cell r="Q1987">
            <v>777.6</v>
          </cell>
        </row>
        <row r="1988">
          <cell r="A1988" t="str">
            <v>@01@</v>
          </cell>
          <cell r="B1988" t="str">
            <v>1800000192</v>
          </cell>
          <cell r="C1988" t="str">
            <v>ZM</v>
          </cell>
          <cell r="D1988" t="str">
            <v>MIMS TRANSFER</v>
          </cell>
          <cell r="E1988" t="str">
            <v>40</v>
          </cell>
          <cell r="F1988" t="str">
            <v>00035841040625</v>
          </cell>
          <cell r="G1988" t="str">
            <v/>
          </cell>
          <cell r="H1988" t="str">
            <v>K180321003</v>
          </cell>
          <cell r="I1988" t="str">
            <v/>
          </cell>
          <cell r="J1988" t="str">
            <v/>
          </cell>
          <cell r="K1988" t="str">
            <v>872888-0002-FIBREBOARD, CORRUGATEDMULTI CUT PA</v>
          </cell>
          <cell r="L1988">
            <v>37529</v>
          </cell>
          <cell r="M1988">
            <v>37529</v>
          </cell>
          <cell r="N1988" t="str">
            <v>USD</v>
          </cell>
          <cell r="O1988">
            <v>1023.82</v>
          </cell>
          <cell r="P1988" t="str">
            <v>USD</v>
          </cell>
          <cell r="Q1988">
            <v>1023.82</v>
          </cell>
        </row>
        <row r="1989">
          <cell r="A1989" t="str">
            <v>@01@</v>
          </cell>
          <cell r="B1989" t="str">
            <v>1800000192</v>
          </cell>
          <cell r="C1989" t="str">
            <v>ZM</v>
          </cell>
          <cell r="D1989" t="str">
            <v>MIMS TRANSFER</v>
          </cell>
          <cell r="E1989" t="str">
            <v>40</v>
          </cell>
          <cell r="F1989" t="str">
            <v>00035841040625</v>
          </cell>
          <cell r="G1989" t="str">
            <v/>
          </cell>
          <cell r="H1989" t="str">
            <v>K180321003</v>
          </cell>
          <cell r="I1989" t="str">
            <v/>
          </cell>
          <cell r="J1989" t="str">
            <v/>
          </cell>
          <cell r="K1989" t="str">
            <v>872888-0003-FIBREBOARD, CORRUGATEDMULTI CUT PA</v>
          </cell>
          <cell r="L1989">
            <v>37529</v>
          </cell>
          <cell r="M1989">
            <v>37529</v>
          </cell>
          <cell r="N1989" t="str">
            <v>USD</v>
          </cell>
          <cell r="O1989">
            <v>471.05</v>
          </cell>
          <cell r="P1989" t="str">
            <v>USD</v>
          </cell>
          <cell r="Q1989">
            <v>471.05</v>
          </cell>
        </row>
        <row r="1990">
          <cell r="A1990" t="str">
            <v>@01@</v>
          </cell>
          <cell r="B1990" t="str">
            <v>1800000192</v>
          </cell>
          <cell r="C1990" t="str">
            <v>ZM</v>
          </cell>
          <cell r="D1990" t="str">
            <v>MIMS TRANSFER</v>
          </cell>
          <cell r="E1990" t="str">
            <v>40</v>
          </cell>
          <cell r="F1990" t="str">
            <v>00035841040625</v>
          </cell>
          <cell r="G1990" t="str">
            <v/>
          </cell>
          <cell r="H1990" t="str">
            <v>K180321003</v>
          </cell>
          <cell r="I1990" t="str">
            <v/>
          </cell>
          <cell r="J1990" t="str">
            <v/>
          </cell>
          <cell r="K1990" t="str">
            <v>872889-0002-FIBREBOARD, CORRUGATEDMULTI CUT PA</v>
          </cell>
          <cell r="L1990">
            <v>37529</v>
          </cell>
          <cell r="M1990">
            <v>37529</v>
          </cell>
          <cell r="N1990" t="str">
            <v>USD</v>
          </cell>
          <cell r="O1990">
            <v>874.72</v>
          </cell>
          <cell r="P1990" t="str">
            <v>USD</v>
          </cell>
          <cell r="Q1990">
            <v>874.72</v>
          </cell>
        </row>
        <row r="1991">
          <cell r="A1991" t="str">
            <v>@01@</v>
          </cell>
          <cell r="B1991" t="str">
            <v>1800000192</v>
          </cell>
          <cell r="C1991" t="str">
            <v>ZM</v>
          </cell>
          <cell r="D1991" t="str">
            <v>MIMS TRANSFER</v>
          </cell>
          <cell r="E1991" t="str">
            <v>40</v>
          </cell>
          <cell r="F1991" t="str">
            <v>00035841040625</v>
          </cell>
          <cell r="G1991" t="str">
            <v/>
          </cell>
          <cell r="H1991" t="str">
            <v>K180321003</v>
          </cell>
          <cell r="I1991" t="str">
            <v/>
          </cell>
          <cell r="J1991" t="str">
            <v/>
          </cell>
          <cell r="K1991" t="str">
            <v>872889-0003-FIBREBOARD, CORRUGATEDMULTI CUT PA</v>
          </cell>
          <cell r="L1991">
            <v>37529</v>
          </cell>
          <cell r="M1991">
            <v>37529</v>
          </cell>
          <cell r="N1991" t="str">
            <v>USD</v>
          </cell>
          <cell r="O1991">
            <v>401.28</v>
          </cell>
          <cell r="P1991" t="str">
            <v>USD</v>
          </cell>
          <cell r="Q1991">
            <v>401.28</v>
          </cell>
        </row>
        <row r="1992">
          <cell r="A1992" t="str">
            <v>@01@</v>
          </cell>
          <cell r="B1992" t="str">
            <v>1800000192</v>
          </cell>
          <cell r="C1992" t="str">
            <v>ZM</v>
          </cell>
          <cell r="D1992" t="str">
            <v>MIMS TRANSFER</v>
          </cell>
          <cell r="E1992" t="str">
            <v>40</v>
          </cell>
          <cell r="F1992" t="str">
            <v>00035841040625</v>
          </cell>
          <cell r="G1992" t="str">
            <v/>
          </cell>
          <cell r="H1992" t="str">
            <v>K180321003</v>
          </cell>
          <cell r="I1992" t="str">
            <v/>
          </cell>
          <cell r="J1992" t="str">
            <v/>
          </cell>
          <cell r="K1992" t="str">
            <v>872891-0001-FIBREBOARD, CORRUGATEDMULTI CUT PA</v>
          </cell>
          <cell r="L1992">
            <v>37529</v>
          </cell>
          <cell r="M1992">
            <v>37529</v>
          </cell>
          <cell r="N1992" t="str">
            <v>USD</v>
          </cell>
          <cell r="O1992">
            <v>200.64</v>
          </cell>
          <cell r="P1992" t="str">
            <v>USD</v>
          </cell>
          <cell r="Q1992">
            <v>200.64</v>
          </cell>
        </row>
        <row r="1993">
          <cell r="A1993" t="str">
            <v>@01@</v>
          </cell>
          <cell r="B1993" t="str">
            <v>1800000192</v>
          </cell>
          <cell r="C1993" t="str">
            <v>ZM</v>
          </cell>
          <cell r="D1993" t="str">
            <v>MIMS TRANSFER</v>
          </cell>
          <cell r="E1993" t="str">
            <v>40</v>
          </cell>
          <cell r="F1993" t="str">
            <v>00035841040625</v>
          </cell>
          <cell r="G1993" t="str">
            <v/>
          </cell>
          <cell r="H1993" t="str">
            <v>K180321003</v>
          </cell>
          <cell r="I1993" t="str">
            <v/>
          </cell>
          <cell r="J1993" t="str">
            <v/>
          </cell>
          <cell r="K1993" t="str">
            <v>872891-0002-FIBREBOARD, CORRUGATEDMULTI CUT PA</v>
          </cell>
          <cell r="L1993">
            <v>37529</v>
          </cell>
          <cell r="M1993">
            <v>37529</v>
          </cell>
          <cell r="N1993" t="str">
            <v>USD</v>
          </cell>
          <cell r="O1993">
            <v>437.36</v>
          </cell>
          <cell r="P1993" t="str">
            <v>USD</v>
          </cell>
          <cell r="Q1993">
            <v>437.36</v>
          </cell>
        </row>
        <row r="1994">
          <cell r="A1994" t="str">
            <v>@01@</v>
          </cell>
          <cell r="B1994" t="str">
            <v>1800000192</v>
          </cell>
          <cell r="C1994" t="str">
            <v>ZM</v>
          </cell>
          <cell r="D1994" t="str">
            <v>MIMS TRANSFER</v>
          </cell>
          <cell r="E1994" t="str">
            <v>40</v>
          </cell>
          <cell r="F1994" t="str">
            <v>00035841040625</v>
          </cell>
          <cell r="G1994" t="str">
            <v/>
          </cell>
          <cell r="H1994" t="str">
            <v>K180321003</v>
          </cell>
          <cell r="I1994" t="str">
            <v/>
          </cell>
          <cell r="J1994" t="str">
            <v/>
          </cell>
          <cell r="K1994" t="str">
            <v>872893-0002-FIBREBOARD, CORRUGATEDMULTI CUT PA</v>
          </cell>
          <cell r="L1994">
            <v>37529</v>
          </cell>
          <cell r="M1994">
            <v>37529</v>
          </cell>
          <cell r="N1994" t="str">
            <v>USD</v>
          </cell>
          <cell r="O1994">
            <v>1093.4000000000001</v>
          </cell>
          <cell r="P1994" t="str">
            <v>USD</v>
          </cell>
          <cell r="Q1994">
            <v>1093.4000000000001</v>
          </cell>
        </row>
        <row r="1995">
          <cell r="A1995" t="str">
            <v>@01@</v>
          </cell>
          <cell r="B1995" t="str">
            <v>1800000192</v>
          </cell>
          <cell r="C1995" t="str">
            <v>ZM</v>
          </cell>
          <cell r="D1995" t="str">
            <v>MIMS TRANSFER</v>
          </cell>
          <cell r="E1995" t="str">
            <v>40</v>
          </cell>
          <cell r="F1995" t="str">
            <v>00035841040625</v>
          </cell>
          <cell r="G1995" t="str">
            <v/>
          </cell>
          <cell r="H1995" t="str">
            <v>K180321003</v>
          </cell>
          <cell r="I1995" t="str">
            <v/>
          </cell>
          <cell r="J1995" t="str">
            <v/>
          </cell>
          <cell r="K1995" t="str">
            <v>872893-0003-FIBREBOARD, CORRUGATEDMULTI CUT PA</v>
          </cell>
          <cell r="L1995">
            <v>37529</v>
          </cell>
          <cell r="M1995">
            <v>37529</v>
          </cell>
          <cell r="N1995" t="str">
            <v>USD</v>
          </cell>
          <cell r="O1995">
            <v>501.6</v>
          </cell>
          <cell r="P1995" t="str">
            <v>USD</v>
          </cell>
          <cell r="Q1995">
            <v>501.6</v>
          </cell>
        </row>
        <row r="1996">
          <cell r="A1996" t="str">
            <v>@01@</v>
          </cell>
          <cell r="B1996" t="str">
            <v>1800000192</v>
          </cell>
          <cell r="C1996" t="str">
            <v>ZM</v>
          </cell>
          <cell r="D1996" t="str">
            <v>MIMS TRANSFER</v>
          </cell>
          <cell r="E1996" t="str">
            <v>40</v>
          </cell>
          <cell r="F1996" t="str">
            <v>00035841040625</v>
          </cell>
          <cell r="G1996" t="str">
            <v/>
          </cell>
          <cell r="H1996" t="str">
            <v>K180321003</v>
          </cell>
          <cell r="I1996" t="str">
            <v/>
          </cell>
          <cell r="J1996" t="str">
            <v/>
          </cell>
          <cell r="K1996" t="str">
            <v>872897-0002-FIBREBOARD, CORRUGATEDMULTI CUT PA</v>
          </cell>
          <cell r="L1996">
            <v>37529</v>
          </cell>
          <cell r="M1996">
            <v>37529</v>
          </cell>
          <cell r="N1996" t="str">
            <v>USD</v>
          </cell>
          <cell r="O1996">
            <v>437.36</v>
          </cell>
          <cell r="P1996" t="str">
            <v>USD</v>
          </cell>
          <cell r="Q1996">
            <v>437.36</v>
          </cell>
        </row>
        <row r="1997">
          <cell r="A1997" t="str">
            <v>@01@</v>
          </cell>
          <cell r="B1997" t="str">
            <v>1800000192</v>
          </cell>
          <cell r="C1997" t="str">
            <v>ZM</v>
          </cell>
          <cell r="D1997" t="str">
            <v>MIMS TRANSFER</v>
          </cell>
          <cell r="E1997" t="str">
            <v>40</v>
          </cell>
          <cell r="F1997" t="str">
            <v>00035841040625</v>
          </cell>
          <cell r="G1997" t="str">
            <v/>
          </cell>
          <cell r="H1997" t="str">
            <v>K180321003</v>
          </cell>
          <cell r="I1997" t="str">
            <v/>
          </cell>
          <cell r="J1997" t="str">
            <v/>
          </cell>
          <cell r="K1997" t="str">
            <v>872897-0003-FIBREBOARD, CORRUGATEDMULTI CUT PA</v>
          </cell>
          <cell r="L1997">
            <v>37529</v>
          </cell>
          <cell r="M1997">
            <v>37529</v>
          </cell>
          <cell r="N1997" t="str">
            <v>USD</v>
          </cell>
          <cell r="O1997">
            <v>200.64</v>
          </cell>
          <cell r="P1997" t="str">
            <v>USD</v>
          </cell>
          <cell r="Q1997">
            <v>200.64</v>
          </cell>
        </row>
        <row r="1998">
          <cell r="A1998" t="str">
            <v>@01@</v>
          </cell>
          <cell r="B1998" t="str">
            <v>1800000192</v>
          </cell>
          <cell r="C1998" t="str">
            <v>ZM</v>
          </cell>
          <cell r="D1998" t="str">
            <v>MIMS TRANSFER</v>
          </cell>
          <cell r="E1998" t="str">
            <v>40</v>
          </cell>
          <cell r="F1998" t="str">
            <v>00035841040625</v>
          </cell>
          <cell r="G1998" t="str">
            <v/>
          </cell>
          <cell r="H1998" t="str">
            <v>K180321003</v>
          </cell>
          <cell r="I1998" t="str">
            <v/>
          </cell>
          <cell r="J1998" t="str">
            <v/>
          </cell>
          <cell r="K1998" t="str">
            <v>872898-0001-FIBREBOARD, CORRUGATEDMULTI CUT PA</v>
          </cell>
          <cell r="L1998">
            <v>37529</v>
          </cell>
          <cell r="M1998">
            <v>37529</v>
          </cell>
          <cell r="N1998" t="str">
            <v>USD</v>
          </cell>
          <cell r="O1998">
            <v>100.32</v>
          </cell>
          <cell r="P1998" t="str">
            <v>USD</v>
          </cell>
          <cell r="Q1998">
            <v>100.32</v>
          </cell>
        </row>
        <row r="1999">
          <cell r="A1999" t="str">
            <v>@01@</v>
          </cell>
          <cell r="B1999" t="str">
            <v>1800000192</v>
          </cell>
          <cell r="C1999" t="str">
            <v>ZM</v>
          </cell>
          <cell r="D1999" t="str">
            <v>MIMS TRANSFER</v>
          </cell>
          <cell r="E1999" t="str">
            <v>40</v>
          </cell>
          <cell r="F1999" t="str">
            <v>00035841040625</v>
          </cell>
          <cell r="G1999" t="str">
            <v/>
          </cell>
          <cell r="H1999" t="str">
            <v>K180321003</v>
          </cell>
          <cell r="I1999" t="str">
            <v/>
          </cell>
          <cell r="J1999" t="str">
            <v/>
          </cell>
          <cell r="K1999" t="str">
            <v>872898-0002-FIBREBOARD, CORRUGATEDMULTI CUT PA</v>
          </cell>
          <cell r="L1999">
            <v>37529</v>
          </cell>
          <cell r="M1999">
            <v>37529</v>
          </cell>
          <cell r="N1999" t="str">
            <v>USD</v>
          </cell>
          <cell r="O1999">
            <v>218.68</v>
          </cell>
          <cell r="P1999" t="str">
            <v>USD</v>
          </cell>
          <cell r="Q1999">
            <v>218.68</v>
          </cell>
        </row>
        <row r="2000">
          <cell r="A2000" t="str">
            <v>@01@</v>
          </cell>
          <cell r="B2000" t="str">
            <v>1800000140</v>
          </cell>
          <cell r="C2000" t="str">
            <v>ZM</v>
          </cell>
          <cell r="D2000" t="str">
            <v>MIMS TRANSFER</v>
          </cell>
          <cell r="E2000" t="str">
            <v>40</v>
          </cell>
          <cell r="F2000" t="str">
            <v>00035841040630</v>
          </cell>
          <cell r="G2000" t="str">
            <v/>
          </cell>
          <cell r="H2000" t="str">
            <v>K180321003</v>
          </cell>
          <cell r="I2000" t="str">
            <v/>
          </cell>
          <cell r="J2000" t="str">
            <v/>
          </cell>
          <cell r="K2000" t="str">
            <v>860042-0001-PAPER, WRAPPING, DISPENSARYFUJI XE</v>
          </cell>
          <cell r="L2000">
            <v>37501</v>
          </cell>
          <cell r="M2000">
            <v>37501</v>
          </cell>
          <cell r="N2000" t="str">
            <v>USD</v>
          </cell>
          <cell r="O2000">
            <v>1023.96</v>
          </cell>
          <cell r="P2000" t="str">
            <v>USD</v>
          </cell>
          <cell r="Q2000">
            <v>1023.96</v>
          </cell>
        </row>
        <row r="2001">
          <cell r="A2001" t="str">
            <v>@01@</v>
          </cell>
          <cell r="B2001" t="str">
            <v>1800000140</v>
          </cell>
          <cell r="C2001" t="str">
            <v>ZM</v>
          </cell>
          <cell r="D2001" t="str">
            <v>MIMS TRANSFER</v>
          </cell>
          <cell r="E2001" t="str">
            <v>40</v>
          </cell>
          <cell r="F2001" t="str">
            <v>00035841040630</v>
          </cell>
          <cell r="G2001" t="str">
            <v/>
          </cell>
          <cell r="H2001" t="str">
            <v>K180321003</v>
          </cell>
          <cell r="I2001" t="str">
            <v/>
          </cell>
          <cell r="J2001" t="str">
            <v/>
          </cell>
          <cell r="K2001" t="str">
            <v>860048-0001-PAPER, WRAPPING, DISPENSARYFUJI XE</v>
          </cell>
          <cell r="L2001">
            <v>37501</v>
          </cell>
          <cell r="M2001">
            <v>37501</v>
          </cell>
          <cell r="N2001" t="str">
            <v>USD</v>
          </cell>
          <cell r="O2001">
            <v>1537</v>
          </cell>
          <cell r="P2001" t="str">
            <v>USD</v>
          </cell>
          <cell r="Q2001">
            <v>1537</v>
          </cell>
        </row>
        <row r="2002">
          <cell r="A2002" t="str">
            <v>@01@</v>
          </cell>
          <cell r="B2002" t="str">
            <v>1800000140</v>
          </cell>
          <cell r="C2002" t="str">
            <v>ZM</v>
          </cell>
          <cell r="D2002" t="str">
            <v>MIMS TRANSFER</v>
          </cell>
          <cell r="E2002" t="str">
            <v>40</v>
          </cell>
          <cell r="F2002" t="str">
            <v>00035841040630</v>
          </cell>
          <cell r="G2002" t="str">
            <v/>
          </cell>
          <cell r="H2002" t="str">
            <v>K180321003</v>
          </cell>
          <cell r="I2002" t="str">
            <v/>
          </cell>
          <cell r="J2002" t="str">
            <v/>
          </cell>
          <cell r="K2002" t="str">
            <v>860052-0001-PAPER, WRAPPING, DISPENSARYFUJI XE</v>
          </cell>
          <cell r="L2002">
            <v>37501</v>
          </cell>
          <cell r="M2002">
            <v>37501</v>
          </cell>
          <cell r="N2002" t="str">
            <v>USD</v>
          </cell>
          <cell r="O2002">
            <v>1375.88</v>
          </cell>
          <cell r="P2002" t="str">
            <v>USD</v>
          </cell>
          <cell r="Q2002">
            <v>1375.88</v>
          </cell>
        </row>
        <row r="2003">
          <cell r="A2003" t="str">
            <v>@01@</v>
          </cell>
          <cell r="B2003" t="str">
            <v>1800000140</v>
          </cell>
          <cell r="C2003" t="str">
            <v>ZM</v>
          </cell>
          <cell r="D2003" t="str">
            <v>MIMS TRANSFER</v>
          </cell>
          <cell r="E2003" t="str">
            <v>50</v>
          </cell>
          <cell r="F2003" t="str">
            <v>00035841040630</v>
          </cell>
          <cell r="G2003" t="str">
            <v/>
          </cell>
          <cell r="H2003" t="str">
            <v>K180321003</v>
          </cell>
          <cell r="I2003" t="str">
            <v/>
          </cell>
          <cell r="J2003" t="str">
            <v/>
          </cell>
          <cell r="K2003" t="str">
            <v>859601-0001-PAPER, WRAPPING, DISPENSARYDUNIA M</v>
          </cell>
          <cell r="L2003">
            <v>37501</v>
          </cell>
          <cell r="M2003">
            <v>37501</v>
          </cell>
          <cell r="N2003" t="str">
            <v>USD</v>
          </cell>
          <cell r="O2003">
            <v>-184</v>
          </cell>
          <cell r="P2003" t="str">
            <v>USD</v>
          </cell>
          <cell r="Q2003">
            <v>-184</v>
          </cell>
        </row>
        <row r="2004">
          <cell r="A2004" t="str">
            <v>@01@</v>
          </cell>
          <cell r="B2004" t="str">
            <v>1800000140</v>
          </cell>
          <cell r="C2004" t="str">
            <v>ZM</v>
          </cell>
          <cell r="D2004" t="str">
            <v>MIMS TRANSFER</v>
          </cell>
          <cell r="E2004" t="str">
            <v>50</v>
          </cell>
          <cell r="F2004" t="str">
            <v>00035841040630</v>
          </cell>
          <cell r="G2004" t="str">
            <v/>
          </cell>
          <cell r="H2004" t="str">
            <v>K180321003</v>
          </cell>
          <cell r="I2004" t="str">
            <v/>
          </cell>
          <cell r="J2004" t="str">
            <v/>
          </cell>
          <cell r="K2004" t="str">
            <v>859552-0001-PAPER, WRAPPING, DISPENSARYPAPERON</v>
          </cell>
          <cell r="L2004">
            <v>37501</v>
          </cell>
          <cell r="M2004">
            <v>37501</v>
          </cell>
          <cell r="N2004" t="str">
            <v>USD</v>
          </cell>
          <cell r="O2004">
            <v>-320</v>
          </cell>
          <cell r="P2004" t="str">
            <v>USD</v>
          </cell>
          <cell r="Q2004">
            <v>-320</v>
          </cell>
        </row>
        <row r="2005">
          <cell r="A2005" t="str">
            <v>@01@</v>
          </cell>
          <cell r="B2005" t="str">
            <v>1800000140</v>
          </cell>
          <cell r="C2005" t="str">
            <v>ZM</v>
          </cell>
          <cell r="D2005" t="str">
            <v>MIMS TRANSFER</v>
          </cell>
          <cell r="E2005" t="str">
            <v>50</v>
          </cell>
          <cell r="F2005" t="str">
            <v>00035841040630</v>
          </cell>
          <cell r="G2005" t="str">
            <v/>
          </cell>
          <cell r="H2005" t="str">
            <v>K180321003</v>
          </cell>
          <cell r="I2005" t="str">
            <v/>
          </cell>
          <cell r="J2005" t="str">
            <v/>
          </cell>
          <cell r="K2005" t="str">
            <v>859495-0003-PAPER, WRAPPING, DISPENSARYXEROX B</v>
          </cell>
          <cell r="L2005">
            <v>37501</v>
          </cell>
          <cell r="M2005">
            <v>37501</v>
          </cell>
          <cell r="N2005" t="str">
            <v>USD</v>
          </cell>
          <cell r="O2005">
            <v>-166.48</v>
          </cell>
          <cell r="P2005" t="str">
            <v>USD</v>
          </cell>
          <cell r="Q2005">
            <v>-166.48</v>
          </cell>
        </row>
        <row r="2006">
          <cell r="A2006" t="str">
            <v>@01@</v>
          </cell>
          <cell r="B2006" t="str">
            <v>1800000140</v>
          </cell>
          <cell r="C2006" t="str">
            <v>ZM</v>
          </cell>
          <cell r="D2006" t="str">
            <v>MIMS TRANSFER</v>
          </cell>
          <cell r="E2006" t="str">
            <v>50</v>
          </cell>
          <cell r="F2006" t="str">
            <v>00035841040630</v>
          </cell>
          <cell r="G2006" t="str">
            <v/>
          </cell>
          <cell r="H2006" t="str">
            <v>K180321003</v>
          </cell>
          <cell r="I2006" t="str">
            <v/>
          </cell>
          <cell r="J2006" t="str">
            <v/>
          </cell>
          <cell r="K2006" t="str">
            <v>859474-0001-PAPER, WRAPPING, DISPENSARYPAPER O</v>
          </cell>
          <cell r="L2006">
            <v>37501</v>
          </cell>
          <cell r="M2006">
            <v>37501</v>
          </cell>
          <cell r="N2006" t="str">
            <v>USD</v>
          </cell>
          <cell r="O2006">
            <v>-198</v>
          </cell>
          <cell r="P2006" t="str">
            <v>USD</v>
          </cell>
          <cell r="Q2006">
            <v>-198</v>
          </cell>
        </row>
        <row r="2007">
          <cell r="A2007" t="str">
            <v>@01@</v>
          </cell>
          <cell r="B2007" t="str">
            <v>1800000143</v>
          </cell>
          <cell r="C2007" t="str">
            <v>ZM</v>
          </cell>
          <cell r="D2007" t="str">
            <v>MIMS TRANSFER</v>
          </cell>
          <cell r="E2007" t="str">
            <v>40</v>
          </cell>
          <cell r="F2007" t="str">
            <v>00035841040630</v>
          </cell>
          <cell r="G2007" t="str">
            <v/>
          </cell>
          <cell r="H2007" t="str">
            <v>K180321003</v>
          </cell>
          <cell r="I2007" t="str">
            <v/>
          </cell>
          <cell r="J2007" t="str">
            <v/>
          </cell>
          <cell r="K2007" t="str">
            <v>860900-0001-PAPER, WRAPPING, DISPENSARYFUJI XE</v>
          </cell>
          <cell r="L2007">
            <v>37502</v>
          </cell>
          <cell r="M2007">
            <v>37502</v>
          </cell>
          <cell r="N2007" t="str">
            <v>USD</v>
          </cell>
          <cell r="O2007">
            <v>182.32</v>
          </cell>
          <cell r="P2007" t="str">
            <v>USD</v>
          </cell>
          <cell r="Q2007">
            <v>182.32</v>
          </cell>
        </row>
        <row r="2008">
          <cell r="A2008" t="str">
            <v>@01@</v>
          </cell>
          <cell r="B2008" t="str">
            <v>1800000143</v>
          </cell>
          <cell r="C2008" t="str">
            <v>ZM</v>
          </cell>
          <cell r="D2008" t="str">
            <v>MIMS TRANSFER</v>
          </cell>
          <cell r="E2008" t="str">
            <v>40</v>
          </cell>
          <cell r="F2008" t="str">
            <v>00035841040630</v>
          </cell>
          <cell r="G2008" t="str">
            <v/>
          </cell>
          <cell r="H2008" t="str">
            <v>K180321003</v>
          </cell>
          <cell r="I2008" t="str">
            <v/>
          </cell>
          <cell r="J2008" t="str">
            <v/>
          </cell>
          <cell r="K2008" t="str">
            <v>861000-0001-PAPER, WRAPPING, DISPENSARYFUJI XE</v>
          </cell>
          <cell r="L2008">
            <v>37502</v>
          </cell>
          <cell r="M2008">
            <v>37502</v>
          </cell>
          <cell r="N2008" t="str">
            <v>USD</v>
          </cell>
          <cell r="O2008">
            <v>962.48</v>
          </cell>
          <cell r="P2008" t="str">
            <v>USD</v>
          </cell>
          <cell r="Q2008">
            <v>962.48</v>
          </cell>
        </row>
        <row r="2009">
          <cell r="A2009" t="str">
            <v>@01@</v>
          </cell>
          <cell r="B2009" t="str">
            <v>1800000143</v>
          </cell>
          <cell r="C2009" t="str">
            <v>ZM</v>
          </cell>
          <cell r="D2009" t="str">
            <v>MIMS TRANSFER</v>
          </cell>
          <cell r="E2009" t="str">
            <v>40</v>
          </cell>
          <cell r="F2009" t="str">
            <v>00035841040630</v>
          </cell>
          <cell r="G2009" t="str">
            <v/>
          </cell>
          <cell r="H2009" t="str">
            <v>K180321003</v>
          </cell>
          <cell r="I2009" t="str">
            <v/>
          </cell>
          <cell r="J2009" t="str">
            <v/>
          </cell>
          <cell r="K2009" t="str">
            <v>861030-0003-PAPER, WRAPPING, DISPENSARYCOPY&amp;LA</v>
          </cell>
          <cell r="L2009">
            <v>37502</v>
          </cell>
          <cell r="M2009">
            <v>37502</v>
          </cell>
          <cell r="N2009" t="str">
            <v>USD</v>
          </cell>
          <cell r="O2009">
            <v>1028.22</v>
          </cell>
          <cell r="P2009" t="str">
            <v>USD</v>
          </cell>
          <cell r="Q2009">
            <v>1028.22</v>
          </cell>
        </row>
        <row r="2010">
          <cell r="A2010" t="str">
            <v>@01@</v>
          </cell>
          <cell r="B2010" t="str">
            <v>1800000143</v>
          </cell>
          <cell r="C2010" t="str">
            <v>ZM</v>
          </cell>
          <cell r="D2010" t="str">
            <v>MIMS TRANSFER</v>
          </cell>
          <cell r="E2010" t="str">
            <v>40</v>
          </cell>
          <cell r="F2010" t="str">
            <v>00035841040630</v>
          </cell>
          <cell r="G2010" t="str">
            <v/>
          </cell>
          <cell r="H2010" t="str">
            <v>K180321003</v>
          </cell>
          <cell r="I2010" t="str">
            <v/>
          </cell>
          <cell r="J2010" t="str">
            <v/>
          </cell>
          <cell r="K2010" t="str">
            <v>861032-0001-PAPER, WRAPPING, DISPENSARYCOPY&amp;LA</v>
          </cell>
          <cell r="L2010">
            <v>37502</v>
          </cell>
          <cell r="M2010">
            <v>37502</v>
          </cell>
          <cell r="N2010" t="str">
            <v>USD</v>
          </cell>
          <cell r="O2010">
            <v>1358.03</v>
          </cell>
          <cell r="P2010" t="str">
            <v>USD</v>
          </cell>
          <cell r="Q2010">
            <v>1358.03</v>
          </cell>
        </row>
        <row r="2011">
          <cell r="A2011" t="str">
            <v>@01@</v>
          </cell>
          <cell r="B2011" t="str">
            <v>1800000145</v>
          </cell>
          <cell r="C2011" t="str">
            <v>ZM</v>
          </cell>
          <cell r="D2011" t="str">
            <v>MIMS TRANSFER</v>
          </cell>
          <cell r="E2011" t="str">
            <v>40</v>
          </cell>
          <cell r="F2011" t="str">
            <v>00035841040630</v>
          </cell>
          <cell r="G2011" t="str">
            <v/>
          </cell>
          <cell r="H2011" t="str">
            <v>K180321003</v>
          </cell>
          <cell r="I2011" t="str">
            <v/>
          </cell>
          <cell r="J2011" t="str">
            <v/>
          </cell>
          <cell r="K2011" t="str">
            <v>860759-0004-INK, PRINTINGINK STANDART KOTONE B</v>
          </cell>
          <cell r="L2011">
            <v>37503</v>
          </cell>
          <cell r="M2011">
            <v>37503</v>
          </cell>
          <cell r="N2011" t="str">
            <v>USD</v>
          </cell>
          <cell r="O2011">
            <v>327.44</v>
          </cell>
          <cell r="P2011" t="str">
            <v>USD</v>
          </cell>
          <cell r="Q2011">
            <v>327.44</v>
          </cell>
        </row>
        <row r="2012">
          <cell r="A2012" t="str">
            <v>@01@</v>
          </cell>
          <cell r="B2012" t="str">
            <v>1800000145</v>
          </cell>
          <cell r="C2012" t="str">
            <v>ZM</v>
          </cell>
          <cell r="D2012" t="str">
            <v>MIMS TRANSFER</v>
          </cell>
          <cell r="E2012" t="str">
            <v>40</v>
          </cell>
          <cell r="F2012" t="str">
            <v>00035841040630</v>
          </cell>
          <cell r="G2012" t="str">
            <v/>
          </cell>
          <cell r="H2012" t="str">
            <v>K180321003</v>
          </cell>
          <cell r="I2012" t="str">
            <v/>
          </cell>
          <cell r="J2012" t="str">
            <v/>
          </cell>
          <cell r="K2012" t="str">
            <v>861321-0003-PAPER, WRAPPING, DISPENSARYIC LASE</v>
          </cell>
          <cell r="L2012">
            <v>37503</v>
          </cell>
          <cell r="M2012">
            <v>37503</v>
          </cell>
          <cell r="N2012" t="str">
            <v>USD</v>
          </cell>
          <cell r="O2012">
            <v>1526.88</v>
          </cell>
          <cell r="P2012" t="str">
            <v>USD</v>
          </cell>
          <cell r="Q2012">
            <v>1526.88</v>
          </cell>
        </row>
        <row r="2013">
          <cell r="A2013" t="str">
            <v>@01@</v>
          </cell>
          <cell r="B2013" t="str">
            <v>1800000147</v>
          </cell>
          <cell r="C2013" t="str">
            <v>ZM</v>
          </cell>
          <cell r="D2013" t="str">
            <v>MIMS TRANSFER</v>
          </cell>
          <cell r="E2013" t="str">
            <v>50</v>
          </cell>
          <cell r="F2013" t="str">
            <v>00035841040630</v>
          </cell>
          <cell r="G2013" t="str">
            <v/>
          </cell>
          <cell r="H2013" t="str">
            <v>K180321003</v>
          </cell>
          <cell r="I2013" t="str">
            <v/>
          </cell>
          <cell r="J2013" t="str">
            <v/>
          </cell>
          <cell r="K2013" t="str">
            <v>861147-0001-PAPER, WRAPPING, DISPENSARYCOPY&amp;LA</v>
          </cell>
          <cell r="L2013">
            <v>37504</v>
          </cell>
          <cell r="M2013">
            <v>37504</v>
          </cell>
          <cell r="N2013" t="str">
            <v>USD</v>
          </cell>
          <cell r="O2013">
            <v>-121.25</v>
          </cell>
          <cell r="P2013" t="str">
            <v>USD</v>
          </cell>
          <cell r="Q2013">
            <v>-121.25</v>
          </cell>
        </row>
        <row r="2014">
          <cell r="A2014" t="str">
            <v>@01@</v>
          </cell>
          <cell r="B2014" t="str">
            <v>1800000147</v>
          </cell>
          <cell r="C2014" t="str">
            <v>ZM</v>
          </cell>
          <cell r="D2014" t="str">
            <v>MIMS TRANSFER</v>
          </cell>
          <cell r="E2014" t="str">
            <v>50</v>
          </cell>
          <cell r="F2014" t="str">
            <v>00035841040630</v>
          </cell>
          <cell r="G2014" t="str">
            <v/>
          </cell>
          <cell r="H2014" t="str">
            <v>K180321003</v>
          </cell>
          <cell r="I2014" t="str">
            <v/>
          </cell>
          <cell r="J2014" t="str">
            <v/>
          </cell>
          <cell r="K2014" t="str">
            <v>861177-0001-PAPER, WRAPPING, DISPENSARYCOPY&amp;LA</v>
          </cell>
          <cell r="L2014">
            <v>37504</v>
          </cell>
          <cell r="M2014">
            <v>37504</v>
          </cell>
          <cell r="N2014" t="str">
            <v>USD</v>
          </cell>
          <cell r="O2014">
            <v>-685.48</v>
          </cell>
          <cell r="P2014" t="str">
            <v>USD</v>
          </cell>
          <cell r="Q2014">
            <v>-685.48</v>
          </cell>
        </row>
        <row r="2015">
          <cell r="A2015" t="str">
            <v>@01@</v>
          </cell>
          <cell r="B2015" t="str">
            <v>1800000147</v>
          </cell>
          <cell r="C2015" t="str">
            <v>ZM</v>
          </cell>
          <cell r="D2015" t="str">
            <v>MIMS TRANSFER</v>
          </cell>
          <cell r="E2015" t="str">
            <v>50</v>
          </cell>
          <cell r="F2015" t="str">
            <v>00035841040630</v>
          </cell>
          <cell r="G2015" t="str">
            <v/>
          </cell>
          <cell r="H2015" t="str">
            <v>K180321003</v>
          </cell>
          <cell r="I2015" t="str">
            <v/>
          </cell>
          <cell r="J2015" t="str">
            <v/>
          </cell>
          <cell r="K2015" t="str">
            <v>861144-0001-PAPER, WRAPPING, DISPENSARYLATITUD</v>
          </cell>
          <cell r="L2015">
            <v>37504</v>
          </cell>
          <cell r="M2015">
            <v>37504</v>
          </cell>
          <cell r="N2015" t="str">
            <v>USD</v>
          </cell>
          <cell r="O2015">
            <v>-866.25</v>
          </cell>
          <cell r="P2015" t="str">
            <v>USD</v>
          </cell>
          <cell r="Q2015">
            <v>-866.25</v>
          </cell>
        </row>
        <row r="2016">
          <cell r="A2016" t="str">
            <v>@01@</v>
          </cell>
          <cell r="B2016" t="str">
            <v>1800000147</v>
          </cell>
          <cell r="C2016" t="str">
            <v>ZM</v>
          </cell>
          <cell r="D2016" t="str">
            <v>MIMS TRANSFER</v>
          </cell>
          <cell r="E2016" t="str">
            <v>50</v>
          </cell>
          <cell r="F2016" t="str">
            <v>00035841040630</v>
          </cell>
          <cell r="G2016" t="str">
            <v/>
          </cell>
          <cell r="H2016" t="str">
            <v>K180321003</v>
          </cell>
          <cell r="I2016" t="str">
            <v/>
          </cell>
          <cell r="J2016" t="str">
            <v/>
          </cell>
          <cell r="K2016" t="str">
            <v>861144-0002-PAPER, WRAPPING, DISPENSARYDUNIA M</v>
          </cell>
          <cell r="L2016">
            <v>37504</v>
          </cell>
          <cell r="M2016">
            <v>37504</v>
          </cell>
          <cell r="N2016" t="str">
            <v>USD</v>
          </cell>
          <cell r="O2016">
            <v>-208.27</v>
          </cell>
          <cell r="P2016" t="str">
            <v>USD</v>
          </cell>
          <cell r="Q2016">
            <v>-208.27</v>
          </cell>
        </row>
        <row r="2017">
          <cell r="A2017" t="str">
            <v>@01@</v>
          </cell>
          <cell r="B2017" t="str">
            <v>1800000147</v>
          </cell>
          <cell r="C2017" t="str">
            <v>ZM</v>
          </cell>
          <cell r="D2017" t="str">
            <v>MIMS TRANSFER</v>
          </cell>
          <cell r="E2017" t="str">
            <v>50</v>
          </cell>
          <cell r="F2017" t="str">
            <v>00035841040630</v>
          </cell>
          <cell r="G2017" t="str">
            <v/>
          </cell>
          <cell r="H2017" t="str">
            <v>K180321003</v>
          </cell>
          <cell r="I2017" t="str">
            <v/>
          </cell>
          <cell r="J2017" t="str">
            <v/>
          </cell>
          <cell r="K2017" t="str">
            <v>861151-0001-PAPER, WRAPPING, DISPENSARYEXCELLE</v>
          </cell>
          <cell r="L2017">
            <v>37504</v>
          </cell>
          <cell r="M2017">
            <v>37504</v>
          </cell>
          <cell r="N2017" t="str">
            <v>USD</v>
          </cell>
          <cell r="O2017">
            <v>-720</v>
          </cell>
          <cell r="P2017" t="str">
            <v>USD</v>
          </cell>
          <cell r="Q2017">
            <v>-720</v>
          </cell>
        </row>
        <row r="2018">
          <cell r="A2018" t="str">
            <v>@01@</v>
          </cell>
          <cell r="B2018" t="str">
            <v>1800000147</v>
          </cell>
          <cell r="C2018" t="str">
            <v>ZM</v>
          </cell>
          <cell r="D2018" t="str">
            <v>MIMS TRANSFER</v>
          </cell>
          <cell r="E2018" t="str">
            <v>50</v>
          </cell>
          <cell r="F2018" t="str">
            <v>00035841040630</v>
          </cell>
          <cell r="G2018" t="str">
            <v/>
          </cell>
          <cell r="H2018" t="str">
            <v>K180321003</v>
          </cell>
          <cell r="I2018" t="str">
            <v/>
          </cell>
          <cell r="J2018" t="str">
            <v/>
          </cell>
          <cell r="K2018" t="str">
            <v>861167-0001-PAPER, WRAPPING, DISPENSARYIMPERIA</v>
          </cell>
          <cell r="L2018">
            <v>37504</v>
          </cell>
          <cell r="M2018">
            <v>37504</v>
          </cell>
          <cell r="N2018" t="str">
            <v>USD</v>
          </cell>
          <cell r="O2018">
            <v>-761.6</v>
          </cell>
          <cell r="P2018" t="str">
            <v>USD</v>
          </cell>
          <cell r="Q2018">
            <v>-761.6</v>
          </cell>
        </row>
        <row r="2019">
          <cell r="A2019" t="str">
            <v>@01@</v>
          </cell>
          <cell r="B2019" t="str">
            <v>1800000147</v>
          </cell>
          <cell r="C2019" t="str">
            <v>ZM</v>
          </cell>
          <cell r="D2019" t="str">
            <v>MIMS TRANSFER</v>
          </cell>
          <cell r="E2019" t="str">
            <v>40</v>
          </cell>
          <cell r="F2019" t="str">
            <v>00035841040630</v>
          </cell>
          <cell r="G2019" t="str">
            <v/>
          </cell>
          <cell r="H2019" t="str">
            <v>K180321003</v>
          </cell>
          <cell r="I2019" t="str">
            <v/>
          </cell>
          <cell r="J2019" t="str">
            <v/>
          </cell>
          <cell r="K2019" t="str">
            <v>861582-0003-PAPER, WRAPPING, DISPENSARYPAPER O</v>
          </cell>
          <cell r="L2019">
            <v>37504</v>
          </cell>
          <cell r="M2019">
            <v>37504</v>
          </cell>
          <cell r="N2019" t="str">
            <v>USD</v>
          </cell>
          <cell r="O2019">
            <v>734.4</v>
          </cell>
          <cell r="P2019" t="str">
            <v>USD</v>
          </cell>
          <cell r="Q2019">
            <v>734.4</v>
          </cell>
        </row>
        <row r="2020">
          <cell r="A2020" t="str">
            <v>@01@</v>
          </cell>
          <cell r="B2020" t="str">
            <v>1800000147</v>
          </cell>
          <cell r="C2020" t="str">
            <v>ZM</v>
          </cell>
          <cell r="D2020" t="str">
            <v>MIMS TRANSFER</v>
          </cell>
          <cell r="E2020" t="str">
            <v>40</v>
          </cell>
          <cell r="F2020" t="str">
            <v>00035841040630</v>
          </cell>
          <cell r="G2020" t="str">
            <v/>
          </cell>
          <cell r="H2020" t="str">
            <v>K180321003</v>
          </cell>
          <cell r="I2020" t="str">
            <v/>
          </cell>
          <cell r="J2020" t="str">
            <v/>
          </cell>
          <cell r="K2020" t="str">
            <v>861588-0001-PAPER, WRAPPING, DISPENSARYPAPER O</v>
          </cell>
          <cell r="L2020">
            <v>37504</v>
          </cell>
          <cell r="M2020">
            <v>37504</v>
          </cell>
          <cell r="N2020" t="str">
            <v>USD</v>
          </cell>
          <cell r="O2020">
            <v>752</v>
          </cell>
          <cell r="P2020" t="str">
            <v>USD</v>
          </cell>
          <cell r="Q2020">
            <v>752</v>
          </cell>
        </row>
        <row r="2021">
          <cell r="A2021" t="str">
            <v>@01@</v>
          </cell>
          <cell r="B2021" t="str">
            <v>1800000147</v>
          </cell>
          <cell r="C2021" t="str">
            <v>ZM</v>
          </cell>
          <cell r="D2021" t="str">
            <v>MIMS TRANSFER</v>
          </cell>
          <cell r="E2021" t="str">
            <v>40</v>
          </cell>
          <cell r="F2021" t="str">
            <v>00035841040630</v>
          </cell>
          <cell r="G2021" t="str">
            <v/>
          </cell>
          <cell r="H2021" t="str">
            <v>K180321003</v>
          </cell>
          <cell r="I2021" t="str">
            <v/>
          </cell>
          <cell r="J2021" t="str">
            <v/>
          </cell>
          <cell r="K2021" t="str">
            <v>861595-0003-PAPER, WRAPPING, DISPENSARYIC LASE</v>
          </cell>
          <cell r="L2021">
            <v>37504</v>
          </cell>
          <cell r="M2021">
            <v>37504</v>
          </cell>
          <cell r="N2021" t="str">
            <v>USD</v>
          </cell>
          <cell r="O2021">
            <v>766.64</v>
          </cell>
          <cell r="P2021" t="str">
            <v>USD</v>
          </cell>
          <cell r="Q2021">
            <v>766.64</v>
          </cell>
        </row>
        <row r="2022">
          <cell r="A2022" t="str">
            <v>@01@</v>
          </cell>
          <cell r="B2022" t="str">
            <v>1800000149</v>
          </cell>
          <cell r="C2022" t="str">
            <v>ZM</v>
          </cell>
          <cell r="D2022" t="str">
            <v>MIMS TRANSFER</v>
          </cell>
          <cell r="E2022" t="str">
            <v>40</v>
          </cell>
          <cell r="F2022" t="str">
            <v>00035841040630</v>
          </cell>
          <cell r="G2022" t="str">
            <v/>
          </cell>
          <cell r="H2022" t="str">
            <v>K180321003</v>
          </cell>
          <cell r="I2022" t="str">
            <v/>
          </cell>
          <cell r="J2022" t="str">
            <v/>
          </cell>
          <cell r="K2022" t="str">
            <v>861933-0001-PAPER, WRAPPING, DISPENSARYPAPER O</v>
          </cell>
          <cell r="L2022">
            <v>37505</v>
          </cell>
          <cell r="M2022">
            <v>37505</v>
          </cell>
          <cell r="N2022" t="str">
            <v>USD</v>
          </cell>
          <cell r="O2022">
            <v>850</v>
          </cell>
          <cell r="P2022" t="str">
            <v>USD</v>
          </cell>
          <cell r="Q2022">
            <v>850</v>
          </cell>
        </row>
        <row r="2023">
          <cell r="A2023" t="str">
            <v>@01@</v>
          </cell>
          <cell r="B2023" t="str">
            <v>1800000149</v>
          </cell>
          <cell r="C2023" t="str">
            <v>ZM</v>
          </cell>
          <cell r="D2023" t="str">
            <v>MIMS TRANSFER</v>
          </cell>
          <cell r="E2023" t="str">
            <v>40</v>
          </cell>
          <cell r="F2023" t="str">
            <v>00035841040630</v>
          </cell>
          <cell r="G2023" t="str">
            <v/>
          </cell>
          <cell r="H2023" t="str">
            <v>K180321003</v>
          </cell>
          <cell r="I2023" t="str">
            <v/>
          </cell>
          <cell r="J2023" t="str">
            <v/>
          </cell>
          <cell r="K2023" t="str">
            <v>861934-0001-PAPER, WRAPPING, DISPENSARYPAPER O</v>
          </cell>
          <cell r="L2023">
            <v>37505</v>
          </cell>
          <cell r="M2023">
            <v>37505</v>
          </cell>
          <cell r="N2023" t="str">
            <v>USD</v>
          </cell>
          <cell r="O2023">
            <v>824.5</v>
          </cell>
          <cell r="P2023" t="str">
            <v>USD</v>
          </cell>
          <cell r="Q2023">
            <v>824.5</v>
          </cell>
        </row>
        <row r="2024">
          <cell r="A2024" t="str">
            <v>@01@</v>
          </cell>
          <cell r="B2024" t="str">
            <v>1800000151</v>
          </cell>
          <cell r="C2024" t="str">
            <v>ZM</v>
          </cell>
          <cell r="D2024" t="str">
            <v>MIMS TRANSFER</v>
          </cell>
          <cell r="E2024" t="str">
            <v>50</v>
          </cell>
          <cell r="F2024" t="str">
            <v>00035841040630</v>
          </cell>
          <cell r="G2024" t="str">
            <v/>
          </cell>
          <cell r="H2024" t="str">
            <v>K180321003</v>
          </cell>
          <cell r="I2024" t="str">
            <v/>
          </cell>
          <cell r="J2024" t="str">
            <v/>
          </cell>
          <cell r="K2024" t="str">
            <v>862520-0001-PAPER, WRAPPING, DISPENSARYIC LASE</v>
          </cell>
          <cell r="L2024">
            <v>37506</v>
          </cell>
          <cell r="M2024">
            <v>37506</v>
          </cell>
          <cell r="N2024" t="str">
            <v>USD</v>
          </cell>
          <cell r="O2024">
            <v>-726.45</v>
          </cell>
          <cell r="P2024" t="str">
            <v>USD</v>
          </cell>
          <cell r="Q2024">
            <v>-726.45</v>
          </cell>
        </row>
        <row r="2025">
          <cell r="A2025" t="str">
            <v>@01@</v>
          </cell>
          <cell r="B2025" t="str">
            <v>1800000151</v>
          </cell>
          <cell r="C2025" t="str">
            <v>ZM</v>
          </cell>
          <cell r="D2025" t="str">
            <v>MIMS TRANSFER</v>
          </cell>
          <cell r="E2025" t="str">
            <v>40</v>
          </cell>
          <cell r="F2025" t="str">
            <v>00035841040630</v>
          </cell>
          <cell r="G2025" t="str">
            <v/>
          </cell>
          <cell r="H2025" t="str">
            <v>K180321003</v>
          </cell>
          <cell r="I2025" t="str">
            <v/>
          </cell>
          <cell r="J2025" t="str">
            <v/>
          </cell>
          <cell r="K2025" t="str">
            <v>862492-0001-PAPER, WRAPPING, DISPENSARYIC LASE</v>
          </cell>
          <cell r="L2025">
            <v>37506</v>
          </cell>
          <cell r="M2025">
            <v>37506</v>
          </cell>
          <cell r="N2025" t="str">
            <v>USD</v>
          </cell>
          <cell r="O2025">
            <v>478.43</v>
          </cell>
          <cell r="P2025" t="str">
            <v>USD</v>
          </cell>
          <cell r="Q2025">
            <v>478.43</v>
          </cell>
        </row>
        <row r="2026">
          <cell r="A2026" t="str">
            <v>@01@</v>
          </cell>
          <cell r="B2026" t="str">
            <v>1800000151</v>
          </cell>
          <cell r="C2026" t="str">
            <v>ZM</v>
          </cell>
          <cell r="D2026" t="str">
            <v>MIMS TRANSFER</v>
          </cell>
          <cell r="E2026" t="str">
            <v>40</v>
          </cell>
          <cell r="F2026" t="str">
            <v>00035841040630</v>
          </cell>
          <cell r="G2026" t="str">
            <v/>
          </cell>
          <cell r="H2026" t="str">
            <v>K180321003</v>
          </cell>
          <cell r="I2026" t="str">
            <v/>
          </cell>
          <cell r="J2026" t="str">
            <v/>
          </cell>
          <cell r="K2026" t="str">
            <v>862496-0003-PAPER, WRAPPING, DISPENSARYFUJI XE</v>
          </cell>
          <cell r="L2026">
            <v>37506</v>
          </cell>
          <cell r="M2026">
            <v>37506</v>
          </cell>
          <cell r="N2026" t="str">
            <v>USD</v>
          </cell>
          <cell r="O2026">
            <v>1043.04</v>
          </cell>
          <cell r="P2026" t="str">
            <v>USD</v>
          </cell>
          <cell r="Q2026">
            <v>1043.04</v>
          </cell>
        </row>
        <row r="2027">
          <cell r="A2027" t="str">
            <v>@01@</v>
          </cell>
          <cell r="B2027" t="str">
            <v>1800000151</v>
          </cell>
          <cell r="C2027" t="str">
            <v>ZM</v>
          </cell>
          <cell r="D2027" t="str">
            <v>MIMS TRANSFER</v>
          </cell>
          <cell r="E2027" t="str">
            <v>40</v>
          </cell>
          <cell r="F2027" t="str">
            <v>00035841040630</v>
          </cell>
          <cell r="G2027" t="str">
            <v/>
          </cell>
          <cell r="H2027" t="str">
            <v>K180321003</v>
          </cell>
          <cell r="I2027" t="str">
            <v/>
          </cell>
          <cell r="J2027" t="str">
            <v/>
          </cell>
          <cell r="K2027" t="str">
            <v>862501-0001-PAPER, WRAPPING, DISPENSARYFUJI XE</v>
          </cell>
          <cell r="L2027">
            <v>37506</v>
          </cell>
          <cell r="M2027">
            <v>37506</v>
          </cell>
          <cell r="N2027" t="str">
            <v>USD</v>
          </cell>
          <cell r="O2027">
            <v>1026.08</v>
          </cell>
          <cell r="P2027" t="str">
            <v>USD</v>
          </cell>
          <cell r="Q2027">
            <v>1026.08</v>
          </cell>
        </row>
        <row r="2028">
          <cell r="A2028" t="str">
            <v>@01@</v>
          </cell>
          <cell r="B2028" t="str">
            <v>1800000153</v>
          </cell>
          <cell r="C2028" t="str">
            <v>ZM</v>
          </cell>
          <cell r="D2028" t="str">
            <v>MIMS TRANSFER</v>
          </cell>
          <cell r="E2028" t="str">
            <v>40</v>
          </cell>
          <cell r="F2028" t="str">
            <v>00035841040630</v>
          </cell>
          <cell r="G2028" t="str">
            <v/>
          </cell>
          <cell r="H2028" t="str">
            <v>K180321003</v>
          </cell>
          <cell r="I2028" t="str">
            <v/>
          </cell>
          <cell r="J2028" t="str">
            <v/>
          </cell>
          <cell r="K2028" t="str">
            <v>863181-0001-PAPER, WRAPPING, DISPENSARYDUNIA M</v>
          </cell>
          <cell r="L2028">
            <v>37509</v>
          </cell>
          <cell r="M2028">
            <v>37509</v>
          </cell>
          <cell r="N2028" t="str">
            <v>USD</v>
          </cell>
          <cell r="O2028">
            <v>996.8</v>
          </cell>
          <cell r="P2028" t="str">
            <v>USD</v>
          </cell>
          <cell r="Q2028">
            <v>996.8</v>
          </cell>
        </row>
        <row r="2029">
          <cell r="A2029" t="str">
            <v>@01@</v>
          </cell>
          <cell r="B2029" t="str">
            <v>1800000153</v>
          </cell>
          <cell r="C2029" t="str">
            <v>ZM</v>
          </cell>
          <cell r="D2029" t="str">
            <v>MIMS TRANSFER</v>
          </cell>
          <cell r="E2029" t="str">
            <v>50</v>
          </cell>
          <cell r="F2029" t="str">
            <v>00035841040630</v>
          </cell>
          <cell r="G2029" t="str">
            <v/>
          </cell>
          <cell r="H2029" t="str">
            <v>K180321003</v>
          </cell>
          <cell r="I2029" t="str">
            <v/>
          </cell>
          <cell r="J2029" t="str">
            <v/>
          </cell>
          <cell r="K2029" t="str">
            <v>863079-0003-PAPER, WRAPPING, DISPENSARYPAPER O</v>
          </cell>
          <cell r="L2029">
            <v>37509</v>
          </cell>
          <cell r="M2029">
            <v>37509</v>
          </cell>
          <cell r="N2029" t="str">
            <v>USD</v>
          </cell>
          <cell r="O2029">
            <v>-584</v>
          </cell>
          <cell r="P2029" t="str">
            <v>USD</v>
          </cell>
          <cell r="Q2029">
            <v>-584</v>
          </cell>
        </row>
        <row r="2030">
          <cell r="A2030" t="str">
            <v>@01@</v>
          </cell>
          <cell r="B2030" t="str">
            <v>1800000153</v>
          </cell>
          <cell r="C2030" t="str">
            <v>ZM</v>
          </cell>
          <cell r="D2030" t="str">
            <v>MIMS TRANSFER</v>
          </cell>
          <cell r="E2030" t="str">
            <v>50</v>
          </cell>
          <cell r="F2030" t="str">
            <v>00035841040630</v>
          </cell>
          <cell r="G2030" t="str">
            <v/>
          </cell>
          <cell r="H2030" t="str">
            <v>K180321003</v>
          </cell>
          <cell r="I2030" t="str">
            <v/>
          </cell>
          <cell r="J2030" t="str">
            <v/>
          </cell>
          <cell r="K2030" t="str">
            <v>863079-0004-PAPER, WRAPPING, DISPENSARYDUNIA M</v>
          </cell>
          <cell r="L2030">
            <v>37509</v>
          </cell>
          <cell r="M2030">
            <v>37509</v>
          </cell>
          <cell r="N2030" t="str">
            <v>USD</v>
          </cell>
          <cell r="O2030">
            <v>-104</v>
          </cell>
          <cell r="P2030" t="str">
            <v>USD</v>
          </cell>
          <cell r="Q2030">
            <v>-104</v>
          </cell>
        </row>
        <row r="2031">
          <cell r="A2031" t="str">
            <v>@01@</v>
          </cell>
          <cell r="B2031" t="str">
            <v>1800000153</v>
          </cell>
          <cell r="C2031" t="str">
            <v>ZM</v>
          </cell>
          <cell r="D2031" t="str">
            <v>MIMS TRANSFER</v>
          </cell>
          <cell r="E2031" t="str">
            <v>50</v>
          </cell>
          <cell r="F2031" t="str">
            <v>00035841040630</v>
          </cell>
          <cell r="G2031" t="str">
            <v/>
          </cell>
          <cell r="H2031" t="str">
            <v>K180321003</v>
          </cell>
          <cell r="I2031" t="str">
            <v/>
          </cell>
          <cell r="J2031" t="str">
            <v/>
          </cell>
          <cell r="K2031" t="str">
            <v>863083-0001-PAPER, WRAPPING, DISPENSARYDUNIA M</v>
          </cell>
          <cell r="L2031">
            <v>37509</v>
          </cell>
          <cell r="M2031">
            <v>37509</v>
          </cell>
          <cell r="N2031" t="str">
            <v>USD</v>
          </cell>
          <cell r="O2031">
            <v>-104</v>
          </cell>
          <cell r="P2031" t="str">
            <v>USD</v>
          </cell>
          <cell r="Q2031">
            <v>-104</v>
          </cell>
        </row>
        <row r="2032">
          <cell r="A2032" t="str">
            <v>@01@</v>
          </cell>
          <cell r="B2032" t="str">
            <v>1800000153</v>
          </cell>
          <cell r="C2032" t="str">
            <v>ZM</v>
          </cell>
          <cell r="D2032" t="str">
            <v>MIMS TRANSFER</v>
          </cell>
          <cell r="E2032" t="str">
            <v>40</v>
          </cell>
          <cell r="F2032" t="str">
            <v>00035841040630</v>
          </cell>
          <cell r="G2032" t="str">
            <v/>
          </cell>
          <cell r="H2032" t="str">
            <v>K180321003</v>
          </cell>
          <cell r="I2032" t="str">
            <v/>
          </cell>
          <cell r="J2032" t="str">
            <v/>
          </cell>
          <cell r="K2032" t="str">
            <v>863175-0003-PAPER, WRAPPING, DISPENSARYDUNIA M</v>
          </cell>
          <cell r="L2032">
            <v>37509</v>
          </cell>
          <cell r="M2032">
            <v>37509</v>
          </cell>
          <cell r="N2032" t="str">
            <v>USD</v>
          </cell>
          <cell r="O2032">
            <v>748.8</v>
          </cell>
          <cell r="P2032" t="str">
            <v>USD</v>
          </cell>
          <cell r="Q2032">
            <v>748.8</v>
          </cell>
        </row>
        <row r="2033">
          <cell r="A2033" t="str">
            <v>@01@</v>
          </cell>
          <cell r="B2033" t="str">
            <v>1800000153</v>
          </cell>
          <cell r="C2033" t="str">
            <v>ZM</v>
          </cell>
          <cell r="D2033" t="str">
            <v>MIMS TRANSFER</v>
          </cell>
          <cell r="E2033" t="str">
            <v>40</v>
          </cell>
          <cell r="F2033" t="str">
            <v>00035841040630</v>
          </cell>
          <cell r="G2033" t="str">
            <v/>
          </cell>
          <cell r="H2033" t="str">
            <v>K180321003</v>
          </cell>
          <cell r="I2033" t="str">
            <v/>
          </cell>
          <cell r="J2033" t="str">
            <v/>
          </cell>
          <cell r="K2033" t="str">
            <v>863431-0001-PAPER, WRAPPING, DISPENSARYEXCELLE</v>
          </cell>
          <cell r="L2033">
            <v>37509</v>
          </cell>
          <cell r="M2033">
            <v>37509</v>
          </cell>
          <cell r="N2033" t="str">
            <v>USD</v>
          </cell>
          <cell r="O2033">
            <v>745.6</v>
          </cell>
          <cell r="P2033" t="str">
            <v>USD</v>
          </cell>
          <cell r="Q2033">
            <v>745.6</v>
          </cell>
        </row>
        <row r="2034">
          <cell r="A2034" t="str">
            <v>@01@</v>
          </cell>
          <cell r="B2034" t="str">
            <v>1800000153</v>
          </cell>
          <cell r="C2034" t="str">
            <v>ZM</v>
          </cell>
          <cell r="D2034" t="str">
            <v>MIMS TRANSFER</v>
          </cell>
          <cell r="E2034" t="str">
            <v>40</v>
          </cell>
          <cell r="F2034" t="str">
            <v>00035841040630</v>
          </cell>
          <cell r="G2034" t="str">
            <v/>
          </cell>
          <cell r="H2034" t="str">
            <v>K180321003</v>
          </cell>
          <cell r="I2034" t="str">
            <v/>
          </cell>
          <cell r="J2034" t="str">
            <v/>
          </cell>
          <cell r="K2034" t="str">
            <v>863425-0001-PAPER, WRAPPING, DISPENSARYEXCELLE</v>
          </cell>
          <cell r="L2034">
            <v>37509</v>
          </cell>
          <cell r="M2034">
            <v>37509</v>
          </cell>
          <cell r="N2034" t="str">
            <v>USD</v>
          </cell>
          <cell r="O2034">
            <v>753.6</v>
          </cell>
          <cell r="P2034" t="str">
            <v>USD</v>
          </cell>
          <cell r="Q2034">
            <v>753.6</v>
          </cell>
        </row>
        <row r="2035">
          <cell r="A2035" t="str">
            <v>@01@</v>
          </cell>
          <cell r="B2035" t="str">
            <v>1800000153</v>
          </cell>
          <cell r="C2035" t="str">
            <v>ZM</v>
          </cell>
          <cell r="D2035" t="str">
            <v>MIMS TRANSFER</v>
          </cell>
          <cell r="E2035" t="str">
            <v>40</v>
          </cell>
          <cell r="F2035" t="str">
            <v>00035841040630</v>
          </cell>
          <cell r="G2035" t="str">
            <v/>
          </cell>
          <cell r="H2035" t="str">
            <v>K180321003</v>
          </cell>
          <cell r="I2035" t="str">
            <v/>
          </cell>
          <cell r="J2035" t="str">
            <v/>
          </cell>
          <cell r="K2035" t="str">
            <v>863275-0001-PAPER, WRAPPING, DISPENSARYEXCELLE</v>
          </cell>
          <cell r="L2035">
            <v>37509</v>
          </cell>
          <cell r="M2035">
            <v>37509</v>
          </cell>
          <cell r="N2035" t="str">
            <v>USD</v>
          </cell>
          <cell r="O2035">
            <v>748.8</v>
          </cell>
          <cell r="P2035" t="str">
            <v>USD</v>
          </cell>
          <cell r="Q2035">
            <v>748.8</v>
          </cell>
        </row>
        <row r="2036">
          <cell r="A2036" t="str">
            <v>@01@</v>
          </cell>
          <cell r="B2036" t="str">
            <v>1800000153</v>
          </cell>
          <cell r="C2036" t="str">
            <v>ZM</v>
          </cell>
          <cell r="D2036" t="str">
            <v>MIMS TRANSFER</v>
          </cell>
          <cell r="E2036" t="str">
            <v>40</v>
          </cell>
          <cell r="F2036" t="str">
            <v>00035841040630</v>
          </cell>
          <cell r="G2036" t="str">
            <v/>
          </cell>
          <cell r="H2036" t="str">
            <v>K180321003</v>
          </cell>
          <cell r="I2036" t="str">
            <v/>
          </cell>
          <cell r="J2036" t="str">
            <v/>
          </cell>
          <cell r="K2036" t="str">
            <v>863435-0004-PAPER, WRAPPING, DISPENSARYEXCELEN</v>
          </cell>
          <cell r="L2036">
            <v>37509</v>
          </cell>
          <cell r="M2036">
            <v>37509</v>
          </cell>
          <cell r="N2036" t="str">
            <v>USD</v>
          </cell>
          <cell r="O2036">
            <v>640</v>
          </cell>
          <cell r="P2036" t="str">
            <v>USD</v>
          </cell>
          <cell r="Q2036">
            <v>640</v>
          </cell>
        </row>
        <row r="2037">
          <cell r="A2037" t="str">
            <v>@01@</v>
          </cell>
          <cell r="B2037" t="str">
            <v>1800000153</v>
          </cell>
          <cell r="C2037" t="str">
            <v>ZM</v>
          </cell>
          <cell r="D2037" t="str">
            <v>MIMS TRANSFER</v>
          </cell>
          <cell r="E2037" t="str">
            <v>40</v>
          </cell>
          <cell r="F2037" t="str">
            <v>00035841040630</v>
          </cell>
          <cell r="G2037" t="str">
            <v/>
          </cell>
          <cell r="H2037" t="str">
            <v>K180321003</v>
          </cell>
          <cell r="I2037" t="str">
            <v/>
          </cell>
          <cell r="J2037" t="str">
            <v/>
          </cell>
          <cell r="K2037" t="str">
            <v>723330-0001-PAPER, WRAPPING, DISPENSARYPAPERON</v>
          </cell>
          <cell r="L2037">
            <v>37509</v>
          </cell>
          <cell r="M2037">
            <v>37509</v>
          </cell>
          <cell r="N2037" t="str">
            <v>USD</v>
          </cell>
          <cell r="O2037">
            <v>280</v>
          </cell>
          <cell r="P2037" t="str">
            <v>USD</v>
          </cell>
          <cell r="Q2037">
            <v>280</v>
          </cell>
        </row>
        <row r="2038">
          <cell r="A2038" t="str">
            <v>@01@</v>
          </cell>
          <cell r="B2038" t="str">
            <v>1800000159</v>
          </cell>
          <cell r="C2038" t="str">
            <v>ZM</v>
          </cell>
          <cell r="D2038" t="str">
            <v>MIMS TRANSFER</v>
          </cell>
          <cell r="E2038" t="str">
            <v>40</v>
          </cell>
          <cell r="F2038" t="str">
            <v>00035841040630</v>
          </cell>
          <cell r="G2038" t="str">
            <v/>
          </cell>
          <cell r="H2038" t="str">
            <v>K180321003</v>
          </cell>
          <cell r="I2038" t="str">
            <v/>
          </cell>
          <cell r="J2038" t="str">
            <v/>
          </cell>
          <cell r="K2038" t="str">
            <v>864793-0001-PAPER, WRAPPING, DISPENSARYXEROX P</v>
          </cell>
          <cell r="L2038">
            <v>37512</v>
          </cell>
          <cell r="M2038">
            <v>37512</v>
          </cell>
          <cell r="N2038" t="str">
            <v>USD</v>
          </cell>
          <cell r="O2038">
            <v>1626.75</v>
          </cell>
          <cell r="P2038" t="str">
            <v>USD</v>
          </cell>
          <cell r="Q2038">
            <v>1626.75</v>
          </cell>
        </row>
        <row r="2039">
          <cell r="A2039" t="str">
            <v>@01@</v>
          </cell>
          <cell r="B2039" t="str">
            <v>1800000159</v>
          </cell>
          <cell r="C2039" t="str">
            <v>ZM</v>
          </cell>
          <cell r="D2039" t="str">
            <v>MIMS TRANSFER</v>
          </cell>
          <cell r="E2039" t="str">
            <v>50</v>
          </cell>
          <cell r="F2039" t="str">
            <v>00035841040630</v>
          </cell>
          <cell r="G2039" t="str">
            <v/>
          </cell>
          <cell r="H2039" t="str">
            <v>K180321003</v>
          </cell>
          <cell r="I2039" t="str">
            <v/>
          </cell>
          <cell r="J2039" t="str">
            <v/>
          </cell>
          <cell r="K2039" t="str">
            <v>864965-0001-PAPER, WRAPPING, DISPENSARYPAPER O</v>
          </cell>
          <cell r="L2039">
            <v>37512</v>
          </cell>
          <cell r="M2039">
            <v>37512</v>
          </cell>
          <cell r="N2039" t="str">
            <v>USD</v>
          </cell>
          <cell r="O2039">
            <v>-289</v>
          </cell>
          <cell r="P2039" t="str">
            <v>USD</v>
          </cell>
          <cell r="Q2039">
            <v>-289</v>
          </cell>
        </row>
        <row r="2040">
          <cell r="A2040" t="str">
            <v>@01@</v>
          </cell>
          <cell r="B2040" t="str">
            <v>1800000159</v>
          </cell>
          <cell r="C2040" t="str">
            <v>ZM</v>
          </cell>
          <cell r="D2040" t="str">
            <v>MIMS TRANSFER</v>
          </cell>
          <cell r="E2040" t="str">
            <v>50</v>
          </cell>
          <cell r="F2040" t="str">
            <v>00035841040630</v>
          </cell>
          <cell r="G2040" t="str">
            <v/>
          </cell>
          <cell r="H2040" t="str">
            <v>K180321003</v>
          </cell>
          <cell r="I2040" t="str">
            <v/>
          </cell>
          <cell r="J2040" t="str">
            <v/>
          </cell>
          <cell r="K2040" t="str">
            <v>865203-0001-PAPER, WRAPPING, DISPENSARYEXCELLE</v>
          </cell>
          <cell r="L2040">
            <v>37512</v>
          </cell>
          <cell r="M2040">
            <v>37512</v>
          </cell>
          <cell r="N2040" t="str">
            <v>USD</v>
          </cell>
          <cell r="O2040">
            <v>-240</v>
          </cell>
          <cell r="P2040" t="str">
            <v>USD</v>
          </cell>
          <cell r="Q2040">
            <v>-240</v>
          </cell>
        </row>
        <row r="2041">
          <cell r="A2041" t="str">
            <v>@01@</v>
          </cell>
          <cell r="B2041" t="str">
            <v>1800000159</v>
          </cell>
          <cell r="C2041" t="str">
            <v>ZM</v>
          </cell>
          <cell r="D2041" t="str">
            <v>MIMS TRANSFER</v>
          </cell>
          <cell r="E2041" t="str">
            <v>50</v>
          </cell>
          <cell r="F2041" t="str">
            <v>00035841040630</v>
          </cell>
          <cell r="G2041" t="str">
            <v/>
          </cell>
          <cell r="H2041" t="str">
            <v>K180321003</v>
          </cell>
          <cell r="I2041" t="str">
            <v/>
          </cell>
          <cell r="J2041" t="str">
            <v/>
          </cell>
          <cell r="K2041" t="str">
            <v>865203-0002-PAPER, WRAPPING, DISPENSARYEXCELEN</v>
          </cell>
          <cell r="L2041">
            <v>37512</v>
          </cell>
          <cell r="M2041">
            <v>37512</v>
          </cell>
          <cell r="N2041" t="str">
            <v>USD</v>
          </cell>
          <cell r="O2041">
            <v>-152</v>
          </cell>
          <cell r="P2041" t="str">
            <v>USD</v>
          </cell>
          <cell r="Q2041">
            <v>-152</v>
          </cell>
        </row>
        <row r="2042">
          <cell r="A2042" t="str">
            <v>@01@</v>
          </cell>
          <cell r="B2042" t="str">
            <v>1800000159</v>
          </cell>
          <cell r="C2042" t="str">
            <v>ZM</v>
          </cell>
          <cell r="D2042" t="str">
            <v>MIMS TRANSFER</v>
          </cell>
          <cell r="E2042" t="str">
            <v>50</v>
          </cell>
          <cell r="F2042" t="str">
            <v>00035841040630</v>
          </cell>
          <cell r="G2042" t="str">
            <v/>
          </cell>
          <cell r="H2042" t="str">
            <v>K180321003</v>
          </cell>
          <cell r="I2042" t="str">
            <v/>
          </cell>
          <cell r="J2042" t="str">
            <v/>
          </cell>
          <cell r="K2042" t="str">
            <v>865203-0003-PAPER, WRAPPING, DISPENSARYLASER I</v>
          </cell>
          <cell r="L2042">
            <v>37512</v>
          </cell>
          <cell r="M2042">
            <v>37512</v>
          </cell>
          <cell r="N2042" t="str">
            <v>USD</v>
          </cell>
          <cell r="O2042">
            <v>-56</v>
          </cell>
          <cell r="P2042" t="str">
            <v>USD</v>
          </cell>
          <cell r="Q2042">
            <v>-56</v>
          </cell>
        </row>
        <row r="2043">
          <cell r="A2043" t="str">
            <v>@01@</v>
          </cell>
          <cell r="B2043" t="str">
            <v>1800000164</v>
          </cell>
          <cell r="C2043" t="str">
            <v>ZM</v>
          </cell>
          <cell r="D2043" t="str">
            <v>MIMS TRANSFER</v>
          </cell>
          <cell r="E2043" t="str">
            <v>40</v>
          </cell>
          <cell r="F2043" t="str">
            <v>00035841040630</v>
          </cell>
          <cell r="G2043" t="str">
            <v/>
          </cell>
          <cell r="H2043" t="str">
            <v>K180321003</v>
          </cell>
          <cell r="I2043" t="str">
            <v/>
          </cell>
          <cell r="J2043" t="str">
            <v/>
          </cell>
          <cell r="K2043" t="str">
            <v>859072-0001-PAPER, WRAPPING, DISPENSARYFUJI XE</v>
          </cell>
          <cell r="L2043">
            <v>37515</v>
          </cell>
          <cell r="M2043">
            <v>37515</v>
          </cell>
          <cell r="N2043" t="str">
            <v>USD</v>
          </cell>
          <cell r="O2043">
            <v>1418.28</v>
          </cell>
          <cell r="P2043" t="str">
            <v>USD</v>
          </cell>
          <cell r="Q2043">
            <v>1418.28</v>
          </cell>
        </row>
        <row r="2044">
          <cell r="A2044" t="str">
            <v>@01@</v>
          </cell>
          <cell r="B2044" t="str">
            <v>1800000166</v>
          </cell>
          <cell r="C2044" t="str">
            <v>ZM</v>
          </cell>
          <cell r="D2044" t="str">
            <v>MIMS TRANSFER</v>
          </cell>
          <cell r="E2044" t="str">
            <v>40</v>
          </cell>
          <cell r="F2044" t="str">
            <v>00035841040630</v>
          </cell>
          <cell r="G2044" t="str">
            <v/>
          </cell>
          <cell r="H2044" t="str">
            <v>K180321003</v>
          </cell>
          <cell r="I2044" t="str">
            <v/>
          </cell>
          <cell r="J2044" t="str">
            <v/>
          </cell>
          <cell r="K2044" t="str">
            <v>865824-0003-PAPER, WRAPPING, DISPENSARYLATITUD</v>
          </cell>
          <cell r="L2044">
            <v>37516</v>
          </cell>
          <cell r="M2044">
            <v>37516</v>
          </cell>
          <cell r="N2044" t="str">
            <v>USD</v>
          </cell>
          <cell r="O2044">
            <v>195.75</v>
          </cell>
          <cell r="P2044" t="str">
            <v>USD</v>
          </cell>
          <cell r="Q2044">
            <v>195.75</v>
          </cell>
        </row>
        <row r="2045">
          <cell r="A2045" t="str">
            <v>@01@</v>
          </cell>
          <cell r="B2045" t="str">
            <v>1800000166</v>
          </cell>
          <cell r="C2045" t="str">
            <v>ZM</v>
          </cell>
          <cell r="D2045" t="str">
            <v>MIMS TRANSFER</v>
          </cell>
          <cell r="E2045" t="str">
            <v>40</v>
          </cell>
          <cell r="F2045" t="str">
            <v>00035841040630</v>
          </cell>
          <cell r="G2045" t="str">
            <v/>
          </cell>
          <cell r="H2045" t="str">
            <v>K180321003</v>
          </cell>
          <cell r="I2045" t="str">
            <v/>
          </cell>
          <cell r="J2045" t="str">
            <v/>
          </cell>
          <cell r="K2045" t="str">
            <v>865823-0001-PAPER, WRAPPING, DISPENSARYLATITUD</v>
          </cell>
          <cell r="L2045">
            <v>37516</v>
          </cell>
          <cell r="M2045">
            <v>37516</v>
          </cell>
          <cell r="N2045" t="str">
            <v>USD</v>
          </cell>
          <cell r="O2045">
            <v>2101.5</v>
          </cell>
          <cell r="P2045" t="str">
            <v>USD</v>
          </cell>
          <cell r="Q2045">
            <v>2101.5</v>
          </cell>
        </row>
        <row r="2046">
          <cell r="A2046" t="str">
            <v>@01@</v>
          </cell>
          <cell r="B2046" t="str">
            <v>1800000170</v>
          </cell>
          <cell r="C2046" t="str">
            <v>ZM</v>
          </cell>
          <cell r="D2046" t="str">
            <v>MIMS TRANSFER</v>
          </cell>
          <cell r="E2046" t="str">
            <v>40</v>
          </cell>
          <cell r="F2046" t="str">
            <v>00035841040630</v>
          </cell>
          <cell r="G2046" t="str">
            <v/>
          </cell>
          <cell r="H2046" t="str">
            <v>K180321003</v>
          </cell>
          <cell r="I2046" t="str">
            <v/>
          </cell>
          <cell r="J2046" t="str">
            <v/>
          </cell>
          <cell r="K2046" t="str">
            <v>866699-0001-PAPER, WRAPPING, DISPENSARYDUNIA M</v>
          </cell>
          <cell r="L2046">
            <v>37518</v>
          </cell>
          <cell r="M2046">
            <v>37518</v>
          </cell>
          <cell r="N2046" t="str">
            <v>USD</v>
          </cell>
          <cell r="O2046">
            <v>992</v>
          </cell>
          <cell r="P2046" t="str">
            <v>USD</v>
          </cell>
          <cell r="Q2046">
            <v>992</v>
          </cell>
        </row>
        <row r="2047">
          <cell r="A2047" t="str">
            <v>@01@</v>
          </cell>
          <cell r="B2047" t="str">
            <v>1800000170</v>
          </cell>
          <cell r="C2047" t="str">
            <v>ZM</v>
          </cell>
          <cell r="D2047" t="str">
            <v>MIMS TRANSFER</v>
          </cell>
          <cell r="E2047" t="str">
            <v>40</v>
          </cell>
          <cell r="F2047" t="str">
            <v>00035841040630</v>
          </cell>
          <cell r="G2047" t="str">
            <v/>
          </cell>
          <cell r="H2047" t="str">
            <v>K180321003</v>
          </cell>
          <cell r="I2047" t="str">
            <v/>
          </cell>
          <cell r="J2047" t="str">
            <v/>
          </cell>
          <cell r="K2047" t="str">
            <v>866677-0001-PAPER, WRAPPING, DISPENSARYDUNIA M</v>
          </cell>
          <cell r="L2047">
            <v>37518</v>
          </cell>
          <cell r="M2047">
            <v>37518</v>
          </cell>
          <cell r="N2047" t="str">
            <v>USD</v>
          </cell>
          <cell r="O2047">
            <v>244.8</v>
          </cell>
          <cell r="P2047" t="str">
            <v>USD</v>
          </cell>
          <cell r="Q2047">
            <v>244.8</v>
          </cell>
        </row>
        <row r="2048">
          <cell r="A2048" t="str">
            <v>@01@</v>
          </cell>
          <cell r="B2048" t="str">
            <v>1800000170</v>
          </cell>
          <cell r="C2048" t="str">
            <v>ZM</v>
          </cell>
          <cell r="D2048" t="str">
            <v>MIMS TRANSFER</v>
          </cell>
          <cell r="E2048" t="str">
            <v>40</v>
          </cell>
          <cell r="F2048" t="str">
            <v>00035841040630</v>
          </cell>
          <cell r="G2048" t="str">
            <v/>
          </cell>
          <cell r="H2048" t="str">
            <v>K180321003</v>
          </cell>
          <cell r="I2048" t="str">
            <v/>
          </cell>
          <cell r="J2048" t="str">
            <v/>
          </cell>
          <cell r="K2048" t="str">
            <v>866676-0002-PAPER, WRAPPING, DISPENSARYDUNIA M</v>
          </cell>
          <cell r="L2048">
            <v>37518</v>
          </cell>
          <cell r="M2048">
            <v>37518</v>
          </cell>
          <cell r="N2048" t="str">
            <v>USD</v>
          </cell>
          <cell r="O2048">
            <v>984</v>
          </cell>
          <cell r="P2048" t="str">
            <v>USD</v>
          </cell>
          <cell r="Q2048">
            <v>984</v>
          </cell>
        </row>
        <row r="2049">
          <cell r="A2049" t="str">
            <v>@01@</v>
          </cell>
          <cell r="B2049" t="str">
            <v>1800000170</v>
          </cell>
          <cell r="C2049" t="str">
            <v>ZM</v>
          </cell>
          <cell r="D2049" t="str">
            <v>MIMS TRANSFER</v>
          </cell>
          <cell r="E2049" t="str">
            <v>40</v>
          </cell>
          <cell r="F2049" t="str">
            <v>00035841040630</v>
          </cell>
          <cell r="G2049" t="str">
            <v/>
          </cell>
          <cell r="H2049" t="str">
            <v>K180321003</v>
          </cell>
          <cell r="I2049" t="str">
            <v/>
          </cell>
          <cell r="J2049" t="str">
            <v/>
          </cell>
          <cell r="K2049" t="str">
            <v>866674-0001-PAPER, WRAPPING, DISPENSARYDUNIA M</v>
          </cell>
          <cell r="L2049">
            <v>37518</v>
          </cell>
          <cell r="M2049">
            <v>37518</v>
          </cell>
          <cell r="N2049" t="str">
            <v>USD</v>
          </cell>
          <cell r="O2049">
            <v>990.4</v>
          </cell>
          <cell r="P2049" t="str">
            <v>USD</v>
          </cell>
          <cell r="Q2049">
            <v>990.4</v>
          </cell>
        </row>
        <row r="2050">
          <cell r="A2050" t="str">
            <v>@01@</v>
          </cell>
          <cell r="B2050" t="str">
            <v>1800000170</v>
          </cell>
          <cell r="C2050" t="str">
            <v>ZM</v>
          </cell>
          <cell r="D2050" t="str">
            <v>MIMS TRANSFER</v>
          </cell>
          <cell r="E2050" t="str">
            <v>40</v>
          </cell>
          <cell r="F2050" t="str">
            <v>00035841040630</v>
          </cell>
          <cell r="G2050" t="str">
            <v/>
          </cell>
          <cell r="H2050" t="str">
            <v>K180321003</v>
          </cell>
          <cell r="I2050" t="str">
            <v/>
          </cell>
          <cell r="J2050" t="str">
            <v/>
          </cell>
          <cell r="K2050" t="str">
            <v>866668-0003-PAPER, WRAPPING, DISPENSARYDUNIA M</v>
          </cell>
          <cell r="L2050">
            <v>37518</v>
          </cell>
          <cell r="M2050">
            <v>37518</v>
          </cell>
          <cell r="N2050" t="str">
            <v>USD</v>
          </cell>
          <cell r="O2050">
            <v>1006.4</v>
          </cell>
          <cell r="P2050" t="str">
            <v>USD</v>
          </cell>
          <cell r="Q2050">
            <v>1006.4</v>
          </cell>
        </row>
        <row r="2051">
          <cell r="A2051" t="str">
            <v>@01@</v>
          </cell>
          <cell r="B2051" t="str">
            <v>1800000170</v>
          </cell>
          <cell r="C2051" t="str">
            <v>ZM</v>
          </cell>
          <cell r="D2051" t="str">
            <v>MIMS TRANSFER</v>
          </cell>
          <cell r="E2051" t="str">
            <v>40</v>
          </cell>
          <cell r="F2051" t="str">
            <v>00035841040630</v>
          </cell>
          <cell r="G2051" t="str">
            <v/>
          </cell>
          <cell r="H2051" t="str">
            <v>K180321003</v>
          </cell>
          <cell r="I2051" t="str">
            <v/>
          </cell>
          <cell r="J2051" t="str">
            <v/>
          </cell>
          <cell r="K2051" t="str">
            <v>866659-0001-PAPER, WRAPPING, DISPENSARYDUNIA M</v>
          </cell>
          <cell r="L2051">
            <v>37518</v>
          </cell>
          <cell r="M2051">
            <v>37518</v>
          </cell>
          <cell r="N2051" t="str">
            <v>USD</v>
          </cell>
          <cell r="O2051">
            <v>1012.8</v>
          </cell>
          <cell r="P2051" t="str">
            <v>USD</v>
          </cell>
          <cell r="Q2051">
            <v>1012.8</v>
          </cell>
        </row>
        <row r="2052">
          <cell r="A2052" t="str">
            <v>@01@</v>
          </cell>
          <cell r="B2052" t="str">
            <v>1800000170</v>
          </cell>
          <cell r="C2052" t="str">
            <v>ZM</v>
          </cell>
          <cell r="D2052" t="str">
            <v>MIMS TRANSFER</v>
          </cell>
          <cell r="E2052" t="str">
            <v>40</v>
          </cell>
          <cell r="F2052" t="str">
            <v>00035841040630</v>
          </cell>
          <cell r="G2052" t="str">
            <v/>
          </cell>
          <cell r="H2052" t="str">
            <v>K180321003</v>
          </cell>
          <cell r="I2052" t="str">
            <v/>
          </cell>
          <cell r="J2052" t="str">
            <v/>
          </cell>
          <cell r="K2052" t="str">
            <v>866671-0001-PAPER, WRAPPING, DISPENSARYDUNIA M</v>
          </cell>
          <cell r="L2052">
            <v>37518</v>
          </cell>
          <cell r="M2052">
            <v>37518</v>
          </cell>
          <cell r="N2052" t="str">
            <v>USD</v>
          </cell>
          <cell r="O2052">
            <v>2006.4</v>
          </cell>
          <cell r="P2052" t="str">
            <v>USD</v>
          </cell>
          <cell r="Q2052">
            <v>2006.4</v>
          </cell>
        </row>
        <row r="2053">
          <cell r="A2053" t="str">
            <v>@01@</v>
          </cell>
          <cell r="B2053" t="str">
            <v>1800000172</v>
          </cell>
          <cell r="C2053" t="str">
            <v>ZM</v>
          </cell>
          <cell r="D2053" t="str">
            <v>MIMS TRANSFER</v>
          </cell>
          <cell r="E2053" t="str">
            <v>40</v>
          </cell>
          <cell r="F2053" t="str">
            <v>00035841040630</v>
          </cell>
          <cell r="G2053" t="str">
            <v/>
          </cell>
          <cell r="H2053" t="str">
            <v>K180321003</v>
          </cell>
          <cell r="I2053" t="str">
            <v/>
          </cell>
          <cell r="J2053" t="str">
            <v/>
          </cell>
          <cell r="K2053" t="str">
            <v>867472-0001-PAPER, WRAPPING, DISPENSARYFUJI XE</v>
          </cell>
          <cell r="L2053">
            <v>37519</v>
          </cell>
          <cell r="M2053">
            <v>37519</v>
          </cell>
          <cell r="N2053" t="str">
            <v>USD</v>
          </cell>
          <cell r="O2053">
            <v>1556.08</v>
          </cell>
          <cell r="P2053" t="str">
            <v>USD</v>
          </cell>
          <cell r="Q2053">
            <v>1556.08</v>
          </cell>
        </row>
        <row r="2054">
          <cell r="A2054" t="str">
            <v>@01@</v>
          </cell>
          <cell r="B2054" t="str">
            <v>1800000172</v>
          </cell>
          <cell r="C2054" t="str">
            <v>ZM</v>
          </cell>
          <cell r="D2054" t="str">
            <v>MIMS TRANSFER</v>
          </cell>
          <cell r="E2054" t="str">
            <v>40</v>
          </cell>
          <cell r="F2054" t="str">
            <v>00035841040630</v>
          </cell>
          <cell r="G2054" t="str">
            <v/>
          </cell>
          <cell r="H2054" t="str">
            <v>K180321003</v>
          </cell>
          <cell r="I2054" t="str">
            <v/>
          </cell>
          <cell r="J2054" t="str">
            <v/>
          </cell>
          <cell r="K2054" t="str">
            <v>867477-0001-PAPER, WRAPPING, DISPENSARYFUJI XE</v>
          </cell>
          <cell r="L2054">
            <v>37519</v>
          </cell>
          <cell r="M2054">
            <v>37519</v>
          </cell>
          <cell r="N2054" t="str">
            <v>USD</v>
          </cell>
          <cell r="O2054">
            <v>2052.16</v>
          </cell>
          <cell r="P2054" t="str">
            <v>USD</v>
          </cell>
          <cell r="Q2054">
            <v>2052.16</v>
          </cell>
        </row>
        <row r="2055">
          <cell r="A2055" t="str">
            <v>@01@</v>
          </cell>
          <cell r="B2055" t="str">
            <v>1800000172</v>
          </cell>
          <cell r="C2055" t="str">
            <v>ZM</v>
          </cell>
          <cell r="D2055" t="str">
            <v>MIMS TRANSFER</v>
          </cell>
          <cell r="E2055" t="str">
            <v>40</v>
          </cell>
          <cell r="F2055" t="str">
            <v>00035841040630</v>
          </cell>
          <cell r="G2055" t="str">
            <v/>
          </cell>
          <cell r="H2055" t="str">
            <v>K180321003</v>
          </cell>
          <cell r="I2055" t="str">
            <v/>
          </cell>
          <cell r="J2055" t="str">
            <v/>
          </cell>
          <cell r="K2055" t="str">
            <v>867480-0003-PAPER, WRAPPING, DISPENSARYFUJI XE</v>
          </cell>
          <cell r="L2055">
            <v>37519</v>
          </cell>
          <cell r="M2055">
            <v>37519</v>
          </cell>
          <cell r="N2055" t="str">
            <v>USD</v>
          </cell>
          <cell r="O2055">
            <v>1043.04</v>
          </cell>
          <cell r="P2055" t="str">
            <v>USD</v>
          </cell>
          <cell r="Q2055">
            <v>1043.04</v>
          </cell>
        </row>
        <row r="2056">
          <cell r="A2056" t="str">
            <v>@01@</v>
          </cell>
          <cell r="B2056" t="str">
            <v>1800000172</v>
          </cell>
          <cell r="C2056" t="str">
            <v>ZM</v>
          </cell>
          <cell r="D2056" t="str">
            <v>MIMS TRANSFER</v>
          </cell>
          <cell r="E2056" t="str">
            <v>40</v>
          </cell>
          <cell r="F2056" t="str">
            <v>00035841040630</v>
          </cell>
          <cell r="G2056" t="str">
            <v/>
          </cell>
          <cell r="H2056" t="str">
            <v>K180321003</v>
          </cell>
          <cell r="I2056" t="str">
            <v/>
          </cell>
          <cell r="J2056" t="str">
            <v/>
          </cell>
          <cell r="K2056" t="str">
            <v>867487-0001-PAPER, WRAPPING, DISPENSARYFUJI XE</v>
          </cell>
          <cell r="L2056">
            <v>37519</v>
          </cell>
          <cell r="M2056">
            <v>37519</v>
          </cell>
          <cell r="N2056" t="str">
            <v>USD</v>
          </cell>
          <cell r="O2056">
            <v>1040.92</v>
          </cell>
          <cell r="P2056" t="str">
            <v>USD</v>
          </cell>
          <cell r="Q2056">
            <v>1040.92</v>
          </cell>
        </row>
        <row r="2057">
          <cell r="A2057" t="str">
            <v>@01@</v>
          </cell>
          <cell r="B2057" t="str">
            <v>1800000172</v>
          </cell>
          <cell r="C2057" t="str">
            <v>ZM</v>
          </cell>
          <cell r="D2057" t="str">
            <v>MIMS TRANSFER</v>
          </cell>
          <cell r="E2057" t="str">
            <v>40</v>
          </cell>
          <cell r="F2057" t="str">
            <v>00035841040630</v>
          </cell>
          <cell r="G2057" t="str">
            <v/>
          </cell>
          <cell r="H2057" t="str">
            <v>K180321003</v>
          </cell>
          <cell r="I2057" t="str">
            <v/>
          </cell>
          <cell r="J2057" t="str">
            <v/>
          </cell>
          <cell r="K2057" t="str">
            <v>867909-0005-PAPER, WRAPPING, DISPENSARYPAPER O</v>
          </cell>
          <cell r="L2057">
            <v>37519</v>
          </cell>
          <cell r="M2057">
            <v>37519</v>
          </cell>
          <cell r="N2057" t="str">
            <v>USD</v>
          </cell>
          <cell r="O2057">
            <v>1459.2</v>
          </cell>
          <cell r="P2057" t="str">
            <v>USD</v>
          </cell>
          <cell r="Q2057">
            <v>1459.2</v>
          </cell>
        </row>
        <row r="2058">
          <cell r="A2058" t="str">
            <v>@01@</v>
          </cell>
          <cell r="B2058" t="str">
            <v>1800000175</v>
          </cell>
          <cell r="C2058" t="str">
            <v>ZM</v>
          </cell>
          <cell r="D2058" t="str">
            <v>MIMS TRANSFER</v>
          </cell>
          <cell r="E2058" t="str">
            <v>40</v>
          </cell>
          <cell r="F2058" t="str">
            <v>00035841040630</v>
          </cell>
          <cell r="G2058" t="str">
            <v/>
          </cell>
          <cell r="H2058" t="str">
            <v>K180321003</v>
          </cell>
          <cell r="I2058" t="str">
            <v/>
          </cell>
          <cell r="J2058" t="str">
            <v/>
          </cell>
          <cell r="K2058" t="str">
            <v>868395-0001-PAPER, WRAPPING, DISPENSARYPAPER O</v>
          </cell>
          <cell r="L2058">
            <v>37520</v>
          </cell>
          <cell r="M2058">
            <v>37520</v>
          </cell>
          <cell r="N2058" t="str">
            <v>USD</v>
          </cell>
          <cell r="O2058">
            <v>875.2</v>
          </cell>
          <cell r="P2058" t="str">
            <v>USD</v>
          </cell>
          <cell r="Q2058">
            <v>875.2</v>
          </cell>
        </row>
        <row r="2059">
          <cell r="A2059" t="str">
            <v>@01@</v>
          </cell>
          <cell r="B2059" t="str">
            <v>1800000175</v>
          </cell>
          <cell r="C2059" t="str">
            <v>ZM</v>
          </cell>
          <cell r="D2059" t="str">
            <v>MIMS TRANSFER</v>
          </cell>
          <cell r="E2059" t="str">
            <v>40</v>
          </cell>
          <cell r="F2059" t="str">
            <v>00035841040630</v>
          </cell>
          <cell r="G2059" t="str">
            <v/>
          </cell>
          <cell r="H2059" t="str">
            <v>K180321003</v>
          </cell>
          <cell r="I2059" t="str">
            <v/>
          </cell>
          <cell r="J2059" t="str">
            <v/>
          </cell>
          <cell r="K2059" t="str">
            <v>868478-0003-PAPER, WRAPPING, DISPENSARYPAPER O</v>
          </cell>
          <cell r="L2059">
            <v>37520</v>
          </cell>
          <cell r="M2059">
            <v>37520</v>
          </cell>
          <cell r="N2059" t="str">
            <v>USD</v>
          </cell>
          <cell r="O2059">
            <v>758.4</v>
          </cell>
          <cell r="P2059" t="str">
            <v>USD</v>
          </cell>
          <cell r="Q2059">
            <v>758.4</v>
          </cell>
        </row>
        <row r="2060">
          <cell r="A2060" t="str">
            <v>@01@</v>
          </cell>
          <cell r="B2060" t="str">
            <v>1800000175</v>
          </cell>
          <cell r="C2060" t="str">
            <v>ZM</v>
          </cell>
          <cell r="D2060" t="str">
            <v>MIMS TRANSFER</v>
          </cell>
          <cell r="E2060" t="str">
            <v>40</v>
          </cell>
          <cell r="F2060" t="str">
            <v>00035841040630</v>
          </cell>
          <cell r="G2060" t="str">
            <v/>
          </cell>
          <cell r="H2060" t="str">
            <v>K180321003</v>
          </cell>
          <cell r="I2060" t="str">
            <v/>
          </cell>
          <cell r="J2060" t="str">
            <v/>
          </cell>
          <cell r="K2060" t="str">
            <v>868489-0001-PAPER, WRAPPING, DISPENSARYPAPERON</v>
          </cell>
          <cell r="L2060">
            <v>37520</v>
          </cell>
          <cell r="M2060">
            <v>37520</v>
          </cell>
          <cell r="N2060" t="str">
            <v>USD</v>
          </cell>
          <cell r="O2060">
            <v>721.6</v>
          </cell>
          <cell r="P2060" t="str">
            <v>USD</v>
          </cell>
          <cell r="Q2060">
            <v>721.6</v>
          </cell>
        </row>
        <row r="2061">
          <cell r="A2061" t="str">
            <v>@01@</v>
          </cell>
          <cell r="B2061" t="str">
            <v>1800000175</v>
          </cell>
          <cell r="C2061" t="str">
            <v>ZM</v>
          </cell>
          <cell r="D2061" t="str">
            <v>MIMS TRANSFER</v>
          </cell>
          <cell r="E2061" t="str">
            <v>40</v>
          </cell>
          <cell r="F2061" t="str">
            <v>00035841040630</v>
          </cell>
          <cell r="G2061" t="str">
            <v/>
          </cell>
          <cell r="H2061" t="str">
            <v>K180321003</v>
          </cell>
          <cell r="I2061" t="str">
            <v/>
          </cell>
          <cell r="J2061" t="str">
            <v/>
          </cell>
          <cell r="K2061" t="str">
            <v>868506-0001-PAPER, WRAPPING, DISPENSARYPAPERON</v>
          </cell>
          <cell r="L2061">
            <v>37520</v>
          </cell>
          <cell r="M2061">
            <v>37520</v>
          </cell>
          <cell r="N2061" t="str">
            <v>USD</v>
          </cell>
          <cell r="O2061">
            <v>710.4</v>
          </cell>
          <cell r="P2061" t="str">
            <v>USD</v>
          </cell>
          <cell r="Q2061">
            <v>710.4</v>
          </cell>
        </row>
        <row r="2062">
          <cell r="A2062" t="str">
            <v>@01@</v>
          </cell>
          <cell r="B2062" t="str">
            <v>1800000175</v>
          </cell>
          <cell r="C2062" t="str">
            <v>ZM</v>
          </cell>
          <cell r="D2062" t="str">
            <v>MIMS TRANSFER</v>
          </cell>
          <cell r="E2062" t="str">
            <v>40</v>
          </cell>
          <cell r="F2062" t="str">
            <v>00035841040630</v>
          </cell>
          <cell r="G2062" t="str">
            <v/>
          </cell>
          <cell r="H2062" t="str">
            <v>K180321003</v>
          </cell>
          <cell r="I2062" t="str">
            <v/>
          </cell>
          <cell r="J2062" t="str">
            <v/>
          </cell>
          <cell r="K2062" t="str">
            <v>868554-0001-PAPER, WRAPPING, DISPENSARYFUJI XE</v>
          </cell>
          <cell r="L2062">
            <v>37520</v>
          </cell>
          <cell r="M2062">
            <v>37520</v>
          </cell>
          <cell r="N2062" t="str">
            <v>USD</v>
          </cell>
          <cell r="O2062">
            <v>1021.84</v>
          </cell>
          <cell r="P2062" t="str">
            <v>USD</v>
          </cell>
          <cell r="Q2062">
            <v>1021.84</v>
          </cell>
        </row>
        <row r="2063">
          <cell r="A2063" t="str">
            <v>@01@</v>
          </cell>
          <cell r="B2063" t="str">
            <v>1800000175</v>
          </cell>
          <cell r="C2063" t="str">
            <v>ZM</v>
          </cell>
          <cell r="D2063" t="str">
            <v>MIMS TRANSFER</v>
          </cell>
          <cell r="E2063" t="str">
            <v>40</v>
          </cell>
          <cell r="F2063" t="str">
            <v>00035841040630</v>
          </cell>
          <cell r="G2063" t="str">
            <v/>
          </cell>
          <cell r="H2063" t="str">
            <v>K180321003</v>
          </cell>
          <cell r="I2063" t="str">
            <v/>
          </cell>
          <cell r="J2063" t="str">
            <v/>
          </cell>
          <cell r="K2063" t="str">
            <v>868557-0001-PAPER, WRAPPING, DISPENSARYFUJI XE</v>
          </cell>
          <cell r="L2063">
            <v>37520</v>
          </cell>
          <cell r="M2063">
            <v>37520</v>
          </cell>
          <cell r="N2063" t="str">
            <v>USD</v>
          </cell>
          <cell r="O2063">
            <v>286.2</v>
          </cell>
          <cell r="P2063" t="str">
            <v>USD</v>
          </cell>
          <cell r="Q2063">
            <v>286.2</v>
          </cell>
        </row>
        <row r="2064">
          <cell r="A2064" t="str">
            <v>@01@</v>
          </cell>
          <cell r="B2064" t="str">
            <v>1800000182</v>
          </cell>
          <cell r="C2064" t="str">
            <v>ZM</v>
          </cell>
          <cell r="D2064" t="str">
            <v>MIMS TRANSFER</v>
          </cell>
          <cell r="E2064" t="str">
            <v>50</v>
          </cell>
          <cell r="F2064" t="str">
            <v>00035841040630</v>
          </cell>
          <cell r="G2064" t="str">
            <v/>
          </cell>
          <cell r="H2064" t="str">
            <v>K180321003</v>
          </cell>
          <cell r="I2064" t="str">
            <v/>
          </cell>
          <cell r="J2064" t="str">
            <v/>
          </cell>
          <cell r="K2064" t="str">
            <v>868765-0001-PAPER, WRAPPING, DISPENSARYXEROX P</v>
          </cell>
          <cell r="L2064">
            <v>37523</v>
          </cell>
          <cell r="M2064">
            <v>37523</v>
          </cell>
          <cell r="N2064" t="str">
            <v>USD</v>
          </cell>
          <cell r="O2064">
            <v>-315</v>
          </cell>
          <cell r="P2064" t="str">
            <v>USD</v>
          </cell>
          <cell r="Q2064">
            <v>-315</v>
          </cell>
        </row>
        <row r="2065">
          <cell r="A2065" t="str">
            <v>@01@</v>
          </cell>
          <cell r="B2065" t="str">
            <v>1800000182</v>
          </cell>
          <cell r="C2065" t="str">
            <v>ZM</v>
          </cell>
          <cell r="D2065" t="str">
            <v>MIMS TRANSFER</v>
          </cell>
          <cell r="E2065" t="str">
            <v>40</v>
          </cell>
          <cell r="F2065" t="str">
            <v>00035841040630</v>
          </cell>
          <cell r="G2065" t="str">
            <v/>
          </cell>
          <cell r="H2065" t="str">
            <v>K180321003</v>
          </cell>
          <cell r="I2065" t="str">
            <v/>
          </cell>
          <cell r="J2065" t="str">
            <v/>
          </cell>
          <cell r="K2065" t="str">
            <v>869428-0001-PAPER, WRAPPING, DISPENSARYPAPERON</v>
          </cell>
          <cell r="L2065">
            <v>37523</v>
          </cell>
          <cell r="M2065">
            <v>37523</v>
          </cell>
          <cell r="N2065" t="str">
            <v>USD</v>
          </cell>
          <cell r="O2065">
            <v>1084.8</v>
          </cell>
          <cell r="P2065" t="str">
            <v>USD</v>
          </cell>
          <cell r="Q2065">
            <v>1084.8</v>
          </cell>
        </row>
        <row r="2066">
          <cell r="A2066" t="str">
            <v>@01@</v>
          </cell>
          <cell r="B2066" t="str">
            <v>1800000182</v>
          </cell>
          <cell r="C2066" t="str">
            <v>ZM</v>
          </cell>
          <cell r="D2066" t="str">
            <v>MIMS TRANSFER</v>
          </cell>
          <cell r="E2066" t="str">
            <v>40</v>
          </cell>
          <cell r="F2066" t="str">
            <v>00035841040630</v>
          </cell>
          <cell r="G2066" t="str">
            <v/>
          </cell>
          <cell r="H2066" t="str">
            <v>K180321003</v>
          </cell>
          <cell r="I2066" t="str">
            <v/>
          </cell>
          <cell r="J2066" t="str">
            <v/>
          </cell>
          <cell r="K2066" t="str">
            <v>869455-0003-PAPER, WRAPPING, DISPENSARYPAPERON</v>
          </cell>
          <cell r="L2066">
            <v>37523</v>
          </cell>
          <cell r="M2066">
            <v>37523</v>
          </cell>
          <cell r="N2066" t="str">
            <v>USD</v>
          </cell>
          <cell r="O2066">
            <v>880</v>
          </cell>
          <cell r="P2066" t="str">
            <v>USD</v>
          </cell>
          <cell r="Q2066">
            <v>880</v>
          </cell>
        </row>
        <row r="2067">
          <cell r="A2067" t="str">
            <v>@01@</v>
          </cell>
          <cell r="B2067" t="str">
            <v>1800000182</v>
          </cell>
          <cell r="C2067" t="str">
            <v>ZM</v>
          </cell>
          <cell r="D2067" t="str">
            <v>MIMS TRANSFER</v>
          </cell>
          <cell r="E2067" t="str">
            <v>40</v>
          </cell>
          <cell r="F2067" t="str">
            <v>00035841040630</v>
          </cell>
          <cell r="G2067" t="str">
            <v/>
          </cell>
          <cell r="H2067" t="str">
            <v>K180321003</v>
          </cell>
          <cell r="I2067" t="str">
            <v/>
          </cell>
          <cell r="J2067" t="str">
            <v/>
          </cell>
          <cell r="K2067" t="str">
            <v>869483-0003-PAPER, WRAPPING, DISPENSARYPAPERON</v>
          </cell>
          <cell r="L2067">
            <v>37523</v>
          </cell>
          <cell r="M2067">
            <v>37523</v>
          </cell>
          <cell r="N2067" t="str">
            <v>USD</v>
          </cell>
          <cell r="O2067">
            <v>1081.5999999999999</v>
          </cell>
          <cell r="P2067" t="str">
            <v>USD</v>
          </cell>
          <cell r="Q2067">
            <v>1081.5999999999999</v>
          </cell>
        </row>
        <row r="2068">
          <cell r="A2068" t="str">
            <v>@01@</v>
          </cell>
          <cell r="B2068" t="str">
            <v>1800000182</v>
          </cell>
          <cell r="C2068" t="str">
            <v>ZM</v>
          </cell>
          <cell r="D2068" t="str">
            <v>MIMS TRANSFER</v>
          </cell>
          <cell r="E2068" t="str">
            <v>40</v>
          </cell>
          <cell r="F2068" t="str">
            <v>00035841040630</v>
          </cell>
          <cell r="G2068" t="str">
            <v/>
          </cell>
          <cell r="H2068" t="str">
            <v>K180321003</v>
          </cell>
          <cell r="I2068" t="str">
            <v/>
          </cell>
          <cell r="J2068" t="str">
            <v/>
          </cell>
          <cell r="K2068" t="str">
            <v>869490-0001-PAPER, WRAPPING, DISPENSARYPAPERON</v>
          </cell>
          <cell r="L2068">
            <v>37523</v>
          </cell>
          <cell r="M2068">
            <v>37523</v>
          </cell>
          <cell r="N2068" t="str">
            <v>USD</v>
          </cell>
          <cell r="O2068">
            <v>739.2</v>
          </cell>
          <cell r="P2068" t="str">
            <v>USD</v>
          </cell>
          <cell r="Q2068">
            <v>739.2</v>
          </cell>
        </row>
        <row r="2069">
          <cell r="A2069" t="str">
            <v>@01@</v>
          </cell>
          <cell r="B2069" t="str">
            <v>1800000182</v>
          </cell>
          <cell r="C2069" t="str">
            <v>ZM</v>
          </cell>
          <cell r="D2069" t="str">
            <v>MIMS TRANSFER</v>
          </cell>
          <cell r="E2069" t="str">
            <v>40</v>
          </cell>
          <cell r="F2069" t="str">
            <v>00035841040630</v>
          </cell>
          <cell r="G2069" t="str">
            <v/>
          </cell>
          <cell r="H2069" t="str">
            <v>K180321003</v>
          </cell>
          <cell r="I2069" t="str">
            <v/>
          </cell>
          <cell r="J2069" t="str">
            <v/>
          </cell>
          <cell r="K2069" t="str">
            <v>869500-0001-PAPER, WRAPPING, DISPENSARYPAPERON</v>
          </cell>
          <cell r="L2069">
            <v>37523</v>
          </cell>
          <cell r="M2069">
            <v>37523</v>
          </cell>
          <cell r="N2069" t="str">
            <v>USD</v>
          </cell>
          <cell r="O2069">
            <v>1438.4</v>
          </cell>
          <cell r="P2069" t="str">
            <v>USD</v>
          </cell>
          <cell r="Q2069">
            <v>1438.4</v>
          </cell>
        </row>
        <row r="2070">
          <cell r="A2070" t="str">
            <v>@01@</v>
          </cell>
          <cell r="B2070" t="str">
            <v>1800000182</v>
          </cell>
          <cell r="C2070" t="str">
            <v>ZM</v>
          </cell>
          <cell r="D2070" t="str">
            <v>MIMS TRANSFER</v>
          </cell>
          <cell r="E2070" t="str">
            <v>40</v>
          </cell>
          <cell r="F2070" t="str">
            <v>00035841040630</v>
          </cell>
          <cell r="G2070" t="str">
            <v/>
          </cell>
          <cell r="H2070" t="str">
            <v>K180321003</v>
          </cell>
          <cell r="I2070" t="str">
            <v/>
          </cell>
          <cell r="J2070" t="str">
            <v/>
          </cell>
          <cell r="K2070" t="str">
            <v>869505-0001-PAPER, WRAPPING, DISPENSARYPAPERON</v>
          </cell>
          <cell r="L2070">
            <v>37523</v>
          </cell>
          <cell r="M2070">
            <v>37523</v>
          </cell>
          <cell r="N2070" t="str">
            <v>USD</v>
          </cell>
          <cell r="O2070">
            <v>779.2</v>
          </cell>
          <cell r="P2070" t="str">
            <v>USD</v>
          </cell>
          <cell r="Q2070">
            <v>779.2</v>
          </cell>
        </row>
        <row r="2071">
          <cell r="A2071" t="str">
            <v>@01@</v>
          </cell>
          <cell r="B2071" t="str">
            <v>1800000182</v>
          </cell>
          <cell r="C2071" t="str">
            <v>ZM</v>
          </cell>
          <cell r="D2071" t="str">
            <v>MIMS TRANSFER</v>
          </cell>
          <cell r="E2071" t="str">
            <v>40</v>
          </cell>
          <cell r="F2071" t="str">
            <v>00035841040630</v>
          </cell>
          <cell r="G2071" t="str">
            <v/>
          </cell>
          <cell r="H2071" t="str">
            <v>K180321003</v>
          </cell>
          <cell r="I2071" t="str">
            <v/>
          </cell>
          <cell r="J2071" t="str">
            <v/>
          </cell>
          <cell r="K2071" t="str">
            <v>869509-0001-PAPER, WRAPPING, DISPENSARYPAPERON</v>
          </cell>
          <cell r="L2071">
            <v>37523</v>
          </cell>
          <cell r="M2071">
            <v>37523</v>
          </cell>
          <cell r="N2071" t="str">
            <v>USD</v>
          </cell>
          <cell r="O2071">
            <v>833.6</v>
          </cell>
          <cell r="P2071" t="str">
            <v>USD</v>
          </cell>
          <cell r="Q2071">
            <v>833.6</v>
          </cell>
        </row>
        <row r="2072">
          <cell r="A2072" t="str">
            <v>@01@</v>
          </cell>
          <cell r="B2072" t="str">
            <v>1800000182</v>
          </cell>
          <cell r="C2072" t="str">
            <v>ZM</v>
          </cell>
          <cell r="D2072" t="str">
            <v>MIMS TRANSFER</v>
          </cell>
          <cell r="E2072" t="str">
            <v>40</v>
          </cell>
          <cell r="F2072" t="str">
            <v>00035841040630</v>
          </cell>
          <cell r="G2072" t="str">
            <v/>
          </cell>
          <cell r="H2072" t="str">
            <v>K180321003</v>
          </cell>
          <cell r="I2072" t="str">
            <v/>
          </cell>
          <cell r="J2072" t="str">
            <v/>
          </cell>
          <cell r="K2072" t="str">
            <v>869515-0001-PAPER, WRAPPING, DISPENSARYPAPERON</v>
          </cell>
          <cell r="L2072">
            <v>37523</v>
          </cell>
          <cell r="M2072">
            <v>37523</v>
          </cell>
          <cell r="N2072" t="str">
            <v>USD</v>
          </cell>
          <cell r="O2072">
            <v>1441.6</v>
          </cell>
          <cell r="P2072" t="str">
            <v>USD</v>
          </cell>
          <cell r="Q2072">
            <v>1441.6</v>
          </cell>
        </row>
        <row r="2073">
          <cell r="A2073" t="str">
            <v>@01@</v>
          </cell>
          <cell r="B2073" t="str">
            <v>1800000182</v>
          </cell>
          <cell r="C2073" t="str">
            <v>ZM</v>
          </cell>
          <cell r="D2073" t="str">
            <v>MIMS TRANSFER</v>
          </cell>
          <cell r="E2073" t="str">
            <v>40</v>
          </cell>
          <cell r="F2073" t="str">
            <v>00035841040630</v>
          </cell>
          <cell r="G2073" t="str">
            <v/>
          </cell>
          <cell r="H2073" t="str">
            <v>K180321003</v>
          </cell>
          <cell r="I2073" t="str">
            <v/>
          </cell>
          <cell r="J2073" t="str">
            <v/>
          </cell>
          <cell r="K2073" t="str">
            <v>869521-0003-PAPER, WRAPPING, DISPENSARYPAPERON</v>
          </cell>
          <cell r="L2073">
            <v>37523</v>
          </cell>
          <cell r="M2073">
            <v>37523</v>
          </cell>
          <cell r="N2073" t="str">
            <v>USD</v>
          </cell>
          <cell r="O2073">
            <v>1457.6</v>
          </cell>
          <cell r="P2073" t="str">
            <v>USD</v>
          </cell>
          <cell r="Q2073">
            <v>1457.6</v>
          </cell>
        </row>
        <row r="2074">
          <cell r="A2074" t="str">
            <v>@01@</v>
          </cell>
          <cell r="B2074" t="str">
            <v>1800000182</v>
          </cell>
          <cell r="C2074" t="str">
            <v>ZM</v>
          </cell>
          <cell r="D2074" t="str">
            <v>MIMS TRANSFER</v>
          </cell>
          <cell r="E2074" t="str">
            <v>40</v>
          </cell>
          <cell r="F2074" t="str">
            <v>00035841040630</v>
          </cell>
          <cell r="G2074" t="str">
            <v/>
          </cell>
          <cell r="H2074" t="str">
            <v>K180321003</v>
          </cell>
          <cell r="I2074" t="str">
            <v/>
          </cell>
          <cell r="J2074" t="str">
            <v/>
          </cell>
          <cell r="K2074" t="str">
            <v>869679-0001-PAPER, WRAPPING, DISPENSARYPAPER O</v>
          </cell>
          <cell r="L2074">
            <v>37523</v>
          </cell>
          <cell r="M2074">
            <v>37523</v>
          </cell>
          <cell r="N2074" t="str">
            <v>USD</v>
          </cell>
          <cell r="O2074">
            <v>1545.6</v>
          </cell>
          <cell r="P2074" t="str">
            <v>USD</v>
          </cell>
          <cell r="Q2074">
            <v>1545.6</v>
          </cell>
        </row>
        <row r="2075">
          <cell r="A2075" t="str">
            <v>@01@</v>
          </cell>
          <cell r="B2075" t="str">
            <v>1800000182</v>
          </cell>
          <cell r="C2075" t="str">
            <v>ZM</v>
          </cell>
          <cell r="D2075" t="str">
            <v>MIMS TRANSFER</v>
          </cell>
          <cell r="E2075" t="str">
            <v>40</v>
          </cell>
          <cell r="F2075" t="str">
            <v>00035841040630</v>
          </cell>
          <cell r="G2075" t="str">
            <v/>
          </cell>
          <cell r="H2075" t="str">
            <v>K180321003</v>
          </cell>
          <cell r="I2075" t="str">
            <v/>
          </cell>
          <cell r="J2075" t="str">
            <v/>
          </cell>
          <cell r="K2075" t="str">
            <v>869684-0001-PAPER, WRAPPING, DISPENSARYPAPER O</v>
          </cell>
          <cell r="L2075">
            <v>37523</v>
          </cell>
          <cell r="M2075">
            <v>37523</v>
          </cell>
          <cell r="N2075" t="str">
            <v>USD</v>
          </cell>
          <cell r="O2075">
            <v>328</v>
          </cell>
          <cell r="P2075" t="str">
            <v>USD</v>
          </cell>
          <cell r="Q2075">
            <v>328</v>
          </cell>
        </row>
        <row r="2076">
          <cell r="A2076" t="str">
            <v>@01@</v>
          </cell>
          <cell r="B2076" t="str">
            <v>1800000182</v>
          </cell>
          <cell r="C2076" t="str">
            <v>ZM</v>
          </cell>
          <cell r="D2076" t="str">
            <v>MIMS TRANSFER</v>
          </cell>
          <cell r="E2076" t="str">
            <v>40</v>
          </cell>
          <cell r="F2076" t="str">
            <v>00035841040630</v>
          </cell>
          <cell r="G2076" t="str">
            <v/>
          </cell>
          <cell r="H2076" t="str">
            <v>K180321003</v>
          </cell>
          <cell r="I2076" t="str">
            <v/>
          </cell>
          <cell r="J2076" t="str">
            <v/>
          </cell>
          <cell r="K2076" t="str">
            <v>869687-0001-PAPER, WRAPPING, DISPENSARYPAPER O</v>
          </cell>
          <cell r="L2076">
            <v>37523</v>
          </cell>
          <cell r="M2076">
            <v>37523</v>
          </cell>
          <cell r="N2076" t="str">
            <v>USD</v>
          </cell>
          <cell r="O2076">
            <v>296</v>
          </cell>
          <cell r="P2076" t="str">
            <v>USD</v>
          </cell>
          <cell r="Q2076">
            <v>296</v>
          </cell>
        </row>
        <row r="2077">
          <cell r="A2077" t="str">
            <v>@01@</v>
          </cell>
          <cell r="B2077" t="str">
            <v>1800000185</v>
          </cell>
          <cell r="C2077" t="str">
            <v>ZM</v>
          </cell>
          <cell r="D2077" t="str">
            <v>MIMS TRANSFER</v>
          </cell>
          <cell r="E2077" t="str">
            <v>40</v>
          </cell>
          <cell r="F2077" t="str">
            <v>00035841040630</v>
          </cell>
          <cell r="G2077" t="str">
            <v/>
          </cell>
          <cell r="H2077" t="str">
            <v>K180321003</v>
          </cell>
          <cell r="I2077" t="str">
            <v/>
          </cell>
          <cell r="J2077" t="str">
            <v/>
          </cell>
          <cell r="K2077" t="str">
            <v>868143-0003-PAPER, WRAPPING, DISPENSARYFUJI XE</v>
          </cell>
          <cell r="L2077">
            <v>37524</v>
          </cell>
          <cell r="M2077">
            <v>37524</v>
          </cell>
          <cell r="N2077" t="str">
            <v>USD</v>
          </cell>
          <cell r="O2077">
            <v>1032.44</v>
          </cell>
          <cell r="P2077" t="str">
            <v>USD</v>
          </cell>
          <cell r="Q2077">
            <v>1032.44</v>
          </cell>
        </row>
        <row r="2078">
          <cell r="A2078" t="str">
            <v>@01@</v>
          </cell>
          <cell r="B2078" t="str">
            <v>1800000185</v>
          </cell>
          <cell r="C2078" t="str">
            <v>ZM</v>
          </cell>
          <cell r="D2078" t="str">
            <v>MIMS TRANSFER</v>
          </cell>
          <cell r="E2078" t="str">
            <v>40</v>
          </cell>
          <cell r="F2078" t="str">
            <v>00035841040630</v>
          </cell>
          <cell r="G2078" t="str">
            <v/>
          </cell>
          <cell r="H2078" t="str">
            <v>K180321003</v>
          </cell>
          <cell r="I2078" t="str">
            <v/>
          </cell>
          <cell r="J2078" t="str">
            <v/>
          </cell>
          <cell r="K2078" t="str">
            <v>868139-0001-PAPER, WRAPPING, DISPENSARYFUJI XE</v>
          </cell>
          <cell r="L2078">
            <v>37524</v>
          </cell>
          <cell r="M2078">
            <v>37524</v>
          </cell>
          <cell r="N2078" t="str">
            <v>USD</v>
          </cell>
          <cell r="O2078">
            <v>1045.1600000000001</v>
          </cell>
          <cell r="P2078" t="str">
            <v>USD</v>
          </cell>
          <cell r="Q2078">
            <v>1045.1600000000001</v>
          </cell>
        </row>
        <row r="2079">
          <cell r="A2079" t="str">
            <v>@01@</v>
          </cell>
          <cell r="B2079" t="str">
            <v>1800000189</v>
          </cell>
          <cell r="C2079" t="str">
            <v>ZM</v>
          </cell>
          <cell r="D2079" t="str">
            <v>MIMS TRANSFER</v>
          </cell>
          <cell r="E2079" t="str">
            <v>40</v>
          </cell>
          <cell r="F2079" t="str">
            <v>00035841040630</v>
          </cell>
          <cell r="G2079" t="str">
            <v/>
          </cell>
          <cell r="H2079" t="str">
            <v>K180321003</v>
          </cell>
          <cell r="I2079" t="str">
            <v/>
          </cell>
          <cell r="J2079" t="str">
            <v/>
          </cell>
          <cell r="K2079" t="str">
            <v>870997-0001-PAPER, WRAPPING, DISPENSARYPAPERON</v>
          </cell>
          <cell r="L2079">
            <v>37526</v>
          </cell>
          <cell r="M2079">
            <v>37526</v>
          </cell>
          <cell r="N2079" t="str">
            <v>USD</v>
          </cell>
          <cell r="O2079">
            <v>761.6</v>
          </cell>
          <cell r="P2079" t="str">
            <v>USD</v>
          </cell>
          <cell r="Q2079">
            <v>761.6</v>
          </cell>
        </row>
        <row r="2080">
          <cell r="A2080" t="str">
            <v>@01@</v>
          </cell>
          <cell r="B2080" t="str">
            <v>1800000189</v>
          </cell>
          <cell r="C2080" t="str">
            <v>ZM</v>
          </cell>
          <cell r="D2080" t="str">
            <v>MIMS TRANSFER</v>
          </cell>
          <cell r="E2080" t="str">
            <v>40</v>
          </cell>
          <cell r="F2080" t="str">
            <v>00035841040630</v>
          </cell>
          <cell r="G2080" t="str">
            <v/>
          </cell>
          <cell r="H2080" t="str">
            <v>K180321003</v>
          </cell>
          <cell r="I2080" t="str">
            <v/>
          </cell>
          <cell r="J2080" t="str">
            <v/>
          </cell>
          <cell r="K2080" t="str">
            <v>870999-0003-PAPER, WRAPPING, DISPENSARYPAPERON</v>
          </cell>
          <cell r="L2080">
            <v>37526</v>
          </cell>
          <cell r="M2080">
            <v>37526</v>
          </cell>
          <cell r="N2080" t="str">
            <v>USD</v>
          </cell>
          <cell r="O2080">
            <v>750.4</v>
          </cell>
          <cell r="P2080" t="str">
            <v>USD</v>
          </cell>
          <cell r="Q2080">
            <v>750.4</v>
          </cell>
        </row>
        <row r="2081">
          <cell r="A2081" t="str">
            <v>@01@</v>
          </cell>
          <cell r="B2081" t="str">
            <v>1800000189</v>
          </cell>
          <cell r="C2081" t="str">
            <v>ZM</v>
          </cell>
          <cell r="D2081" t="str">
            <v>MIMS TRANSFER</v>
          </cell>
          <cell r="E2081" t="str">
            <v>40</v>
          </cell>
          <cell r="F2081" t="str">
            <v>00035841040630</v>
          </cell>
          <cell r="G2081" t="str">
            <v/>
          </cell>
          <cell r="H2081" t="str">
            <v>K180321003</v>
          </cell>
          <cell r="I2081" t="str">
            <v/>
          </cell>
          <cell r="J2081" t="str">
            <v/>
          </cell>
          <cell r="K2081" t="str">
            <v>871003-0001-PAPER, WRAPPING, DISPENSARYPAPERON</v>
          </cell>
          <cell r="L2081">
            <v>37526</v>
          </cell>
          <cell r="M2081">
            <v>37526</v>
          </cell>
          <cell r="N2081" t="str">
            <v>USD</v>
          </cell>
          <cell r="O2081">
            <v>361.6</v>
          </cell>
          <cell r="P2081" t="str">
            <v>USD</v>
          </cell>
          <cell r="Q2081">
            <v>361.6</v>
          </cell>
        </row>
        <row r="2082">
          <cell r="A2082" t="str">
            <v>@01@</v>
          </cell>
          <cell r="B2082" t="str">
            <v>1800000189</v>
          </cell>
          <cell r="C2082" t="str">
            <v>ZM</v>
          </cell>
          <cell r="D2082" t="str">
            <v>MIMS TRANSFER</v>
          </cell>
          <cell r="E2082" t="str">
            <v>40</v>
          </cell>
          <cell r="F2082" t="str">
            <v>00035841040630</v>
          </cell>
          <cell r="G2082" t="str">
            <v/>
          </cell>
          <cell r="H2082" t="str">
            <v>K180321003</v>
          </cell>
          <cell r="I2082" t="str">
            <v/>
          </cell>
          <cell r="J2082" t="str">
            <v/>
          </cell>
          <cell r="K2082" t="str">
            <v>871005-0001-PAPER, WRAPPING, DISPENSARYPAPERON</v>
          </cell>
          <cell r="L2082">
            <v>37526</v>
          </cell>
          <cell r="M2082">
            <v>37526</v>
          </cell>
          <cell r="N2082" t="str">
            <v>USD</v>
          </cell>
          <cell r="O2082">
            <v>1443.2</v>
          </cell>
          <cell r="P2082" t="str">
            <v>USD</v>
          </cell>
          <cell r="Q2082">
            <v>1443.2</v>
          </cell>
        </row>
        <row r="2083">
          <cell r="A2083" t="str">
            <v>@01@</v>
          </cell>
          <cell r="B2083" t="str">
            <v>1800000189</v>
          </cell>
          <cell r="C2083" t="str">
            <v>ZM</v>
          </cell>
          <cell r="D2083" t="str">
            <v>MIMS TRANSFER</v>
          </cell>
          <cell r="E2083" t="str">
            <v>40</v>
          </cell>
          <cell r="F2083" t="str">
            <v>00035841040630</v>
          </cell>
          <cell r="G2083" t="str">
            <v/>
          </cell>
          <cell r="H2083" t="str">
            <v>K180321003</v>
          </cell>
          <cell r="I2083" t="str">
            <v/>
          </cell>
          <cell r="J2083" t="str">
            <v/>
          </cell>
          <cell r="K2083" t="str">
            <v>871025-0001-PAPER, WRAPPING, DISPENSARYPAPERON</v>
          </cell>
          <cell r="L2083">
            <v>37526</v>
          </cell>
          <cell r="M2083">
            <v>37526</v>
          </cell>
          <cell r="N2083" t="str">
            <v>USD</v>
          </cell>
          <cell r="O2083">
            <v>721.6</v>
          </cell>
          <cell r="P2083" t="str">
            <v>USD</v>
          </cell>
          <cell r="Q2083">
            <v>721.6</v>
          </cell>
        </row>
        <row r="2084">
          <cell r="A2084" t="str">
            <v>@01@</v>
          </cell>
          <cell r="B2084" t="str">
            <v>1800000189</v>
          </cell>
          <cell r="C2084" t="str">
            <v>ZM</v>
          </cell>
          <cell r="D2084" t="str">
            <v>MIMS TRANSFER</v>
          </cell>
          <cell r="E2084" t="str">
            <v>40</v>
          </cell>
          <cell r="F2084" t="str">
            <v>00035841040630</v>
          </cell>
          <cell r="G2084" t="str">
            <v/>
          </cell>
          <cell r="H2084" t="str">
            <v>K180321003</v>
          </cell>
          <cell r="I2084" t="str">
            <v/>
          </cell>
          <cell r="J2084" t="str">
            <v/>
          </cell>
          <cell r="K2084" t="str">
            <v>871248-0001-PAPER, WRAPPING, DISPENSARYXEROX P</v>
          </cell>
          <cell r="L2084">
            <v>37526</v>
          </cell>
          <cell r="M2084">
            <v>37526</v>
          </cell>
          <cell r="N2084" t="str">
            <v>USD</v>
          </cell>
          <cell r="O2084">
            <v>2193.75</v>
          </cell>
          <cell r="P2084" t="str">
            <v>USD</v>
          </cell>
          <cell r="Q2084">
            <v>2193.75</v>
          </cell>
        </row>
        <row r="2085">
          <cell r="A2085" t="str">
            <v>@01@</v>
          </cell>
          <cell r="B2085" t="str">
            <v>1800000189</v>
          </cell>
          <cell r="C2085" t="str">
            <v>ZM</v>
          </cell>
          <cell r="D2085" t="str">
            <v>MIMS TRANSFER</v>
          </cell>
          <cell r="E2085" t="str">
            <v>40</v>
          </cell>
          <cell r="F2085" t="str">
            <v>00035841040630</v>
          </cell>
          <cell r="G2085" t="str">
            <v/>
          </cell>
          <cell r="H2085" t="str">
            <v>K180321003</v>
          </cell>
          <cell r="I2085" t="str">
            <v/>
          </cell>
          <cell r="J2085" t="str">
            <v/>
          </cell>
          <cell r="K2085" t="str">
            <v>871276-0001-PAPER, WRAPPING, DISPENSARYXEROX P</v>
          </cell>
          <cell r="L2085">
            <v>37526</v>
          </cell>
          <cell r="M2085">
            <v>37526</v>
          </cell>
          <cell r="N2085" t="str">
            <v>USD</v>
          </cell>
          <cell r="O2085">
            <v>1820.25</v>
          </cell>
          <cell r="P2085" t="str">
            <v>USD</v>
          </cell>
          <cell r="Q2085">
            <v>1820.25</v>
          </cell>
        </row>
        <row r="2086">
          <cell r="A2086" t="str">
            <v>@01@</v>
          </cell>
          <cell r="B2086" t="str">
            <v>1800000189</v>
          </cell>
          <cell r="C2086" t="str">
            <v>ZM</v>
          </cell>
          <cell r="D2086" t="str">
            <v>MIMS TRANSFER</v>
          </cell>
          <cell r="E2086" t="str">
            <v>40</v>
          </cell>
          <cell r="F2086" t="str">
            <v>00035841040630</v>
          </cell>
          <cell r="G2086" t="str">
            <v/>
          </cell>
          <cell r="H2086" t="str">
            <v>K180321003</v>
          </cell>
          <cell r="I2086" t="str">
            <v/>
          </cell>
          <cell r="J2086" t="str">
            <v/>
          </cell>
          <cell r="K2086" t="str">
            <v>871281-0001-PAPER, WRAPPING, DISPENSARYXEROX P</v>
          </cell>
          <cell r="L2086">
            <v>37526</v>
          </cell>
          <cell r="M2086">
            <v>37526</v>
          </cell>
          <cell r="N2086" t="str">
            <v>USD</v>
          </cell>
          <cell r="O2086">
            <v>2175.75</v>
          </cell>
          <cell r="P2086" t="str">
            <v>USD</v>
          </cell>
          <cell r="Q2086">
            <v>2175.75</v>
          </cell>
        </row>
        <row r="2087">
          <cell r="A2087" t="str">
            <v>@01@</v>
          </cell>
          <cell r="B2087" t="str">
            <v>1800000190</v>
          </cell>
          <cell r="C2087" t="str">
            <v>ZM</v>
          </cell>
          <cell r="D2087" t="str">
            <v>MIMS TRANSFER</v>
          </cell>
          <cell r="E2087" t="str">
            <v>50</v>
          </cell>
          <cell r="F2087" t="str">
            <v>00035841040630</v>
          </cell>
          <cell r="G2087" t="str">
            <v/>
          </cell>
          <cell r="H2087" t="str">
            <v>K180321003</v>
          </cell>
          <cell r="I2087" t="str">
            <v/>
          </cell>
          <cell r="J2087" t="str">
            <v/>
          </cell>
          <cell r="K2087" t="str">
            <v>854437-0001-PAPER, WRAPPING, DISPENSARYXEROX P</v>
          </cell>
          <cell r="L2087">
            <v>37527</v>
          </cell>
          <cell r="M2087">
            <v>37527</v>
          </cell>
          <cell r="N2087" t="str">
            <v>USD</v>
          </cell>
          <cell r="O2087">
            <v>-945</v>
          </cell>
          <cell r="P2087" t="str">
            <v>USD</v>
          </cell>
          <cell r="Q2087">
            <v>-945</v>
          </cell>
        </row>
        <row r="2088">
          <cell r="A2088" t="str">
            <v>@01@</v>
          </cell>
          <cell r="B2088" t="str">
            <v>1800000190</v>
          </cell>
          <cell r="C2088" t="str">
            <v>ZM</v>
          </cell>
          <cell r="D2088" t="str">
            <v>MIMS TRANSFER</v>
          </cell>
          <cell r="E2088" t="str">
            <v>50</v>
          </cell>
          <cell r="F2088" t="str">
            <v>00035841040630</v>
          </cell>
          <cell r="G2088" t="str">
            <v/>
          </cell>
          <cell r="H2088" t="str">
            <v>K180321003</v>
          </cell>
          <cell r="I2088" t="str">
            <v/>
          </cell>
          <cell r="J2088" t="str">
            <v/>
          </cell>
          <cell r="K2088" t="str">
            <v>854437-0002-PAPER, WRAPPING, DISPENSARYWILLOW</v>
          </cell>
          <cell r="L2088">
            <v>37527</v>
          </cell>
          <cell r="M2088">
            <v>37527</v>
          </cell>
          <cell r="N2088" t="str">
            <v>USD</v>
          </cell>
          <cell r="O2088">
            <v>-464</v>
          </cell>
          <cell r="P2088" t="str">
            <v>USD</v>
          </cell>
          <cell r="Q2088">
            <v>-464</v>
          </cell>
        </row>
        <row r="2089">
          <cell r="A2089" t="str">
            <v>@01@</v>
          </cell>
          <cell r="B2089" t="str">
            <v>1800000192</v>
          </cell>
          <cell r="C2089" t="str">
            <v>ZM</v>
          </cell>
          <cell r="D2089" t="str">
            <v>MIMS TRANSFER</v>
          </cell>
          <cell r="E2089" t="str">
            <v>40</v>
          </cell>
          <cell r="F2089" t="str">
            <v>00035841040630</v>
          </cell>
          <cell r="G2089" t="str">
            <v/>
          </cell>
          <cell r="H2089" t="str">
            <v>K180321003</v>
          </cell>
          <cell r="I2089" t="str">
            <v/>
          </cell>
          <cell r="J2089" t="str">
            <v/>
          </cell>
          <cell r="K2089" t="str">
            <v>871574-0001-PAPER, WRAPPING, DISPENSARYPAPER O</v>
          </cell>
          <cell r="L2089">
            <v>37529</v>
          </cell>
          <cell r="M2089">
            <v>37529</v>
          </cell>
          <cell r="N2089" t="str">
            <v>USD</v>
          </cell>
          <cell r="O2089">
            <v>790.4</v>
          </cell>
          <cell r="P2089" t="str">
            <v>USD</v>
          </cell>
          <cell r="Q2089">
            <v>790.4</v>
          </cell>
        </row>
        <row r="2090">
          <cell r="A2090" t="str">
            <v>@01@</v>
          </cell>
          <cell r="B2090" t="str">
            <v>1800000192</v>
          </cell>
          <cell r="C2090" t="str">
            <v>ZM</v>
          </cell>
          <cell r="D2090" t="str">
            <v>MIMS TRANSFER</v>
          </cell>
          <cell r="E2090" t="str">
            <v>40</v>
          </cell>
          <cell r="F2090" t="str">
            <v>00035841040630</v>
          </cell>
          <cell r="G2090" t="str">
            <v/>
          </cell>
          <cell r="H2090" t="str">
            <v>K180321003</v>
          </cell>
          <cell r="I2090" t="str">
            <v/>
          </cell>
          <cell r="J2090" t="str">
            <v/>
          </cell>
          <cell r="K2090" t="str">
            <v>871583-0001-PAPER, WRAPPING, DISPENSARYPAPER O</v>
          </cell>
          <cell r="L2090">
            <v>37529</v>
          </cell>
          <cell r="M2090">
            <v>37529</v>
          </cell>
          <cell r="N2090" t="str">
            <v>USD</v>
          </cell>
          <cell r="O2090">
            <v>1304</v>
          </cell>
          <cell r="P2090" t="str">
            <v>USD</v>
          </cell>
          <cell r="Q2090">
            <v>1304</v>
          </cell>
        </row>
        <row r="2091">
          <cell r="A2091" t="str">
            <v>@01@</v>
          </cell>
          <cell r="B2091" t="str">
            <v>1800000192</v>
          </cell>
          <cell r="C2091" t="str">
            <v>ZM</v>
          </cell>
          <cell r="D2091" t="str">
            <v>MIMS TRANSFER</v>
          </cell>
          <cell r="E2091" t="str">
            <v>40</v>
          </cell>
          <cell r="F2091" t="str">
            <v>00035841040630</v>
          </cell>
          <cell r="G2091" t="str">
            <v/>
          </cell>
          <cell r="H2091" t="str">
            <v>K180321003</v>
          </cell>
          <cell r="I2091" t="str">
            <v/>
          </cell>
          <cell r="J2091" t="str">
            <v/>
          </cell>
          <cell r="K2091" t="str">
            <v>871743-0001-PAPER, WRAPPING, DISPENSARYXEROX P</v>
          </cell>
          <cell r="L2091">
            <v>37529</v>
          </cell>
          <cell r="M2091">
            <v>37529</v>
          </cell>
          <cell r="N2091" t="str">
            <v>USD</v>
          </cell>
          <cell r="O2091">
            <v>1748.25</v>
          </cell>
          <cell r="P2091" t="str">
            <v>USD</v>
          </cell>
          <cell r="Q2091">
            <v>1748.25</v>
          </cell>
        </row>
        <row r="2092">
          <cell r="A2092" t="str">
            <v>@01@</v>
          </cell>
          <cell r="B2092" t="str">
            <v>1800000192</v>
          </cell>
          <cell r="C2092" t="str">
            <v>ZM</v>
          </cell>
          <cell r="D2092" t="str">
            <v>MIMS TRANSFER</v>
          </cell>
          <cell r="E2092" t="str">
            <v>40</v>
          </cell>
          <cell r="F2092" t="str">
            <v>00035841040630</v>
          </cell>
          <cell r="G2092" t="str">
            <v/>
          </cell>
          <cell r="H2092" t="str">
            <v>K180321003</v>
          </cell>
          <cell r="I2092" t="str">
            <v/>
          </cell>
          <cell r="J2092" t="str">
            <v/>
          </cell>
          <cell r="K2092" t="str">
            <v>871758-0001-PAPER, WRAPPING, DISPENSARYXEROX P</v>
          </cell>
          <cell r="L2092">
            <v>37529</v>
          </cell>
          <cell r="M2092">
            <v>37529</v>
          </cell>
          <cell r="N2092" t="str">
            <v>USD</v>
          </cell>
          <cell r="O2092">
            <v>2119.5</v>
          </cell>
          <cell r="P2092" t="str">
            <v>USD</v>
          </cell>
          <cell r="Q2092">
            <v>2119.5</v>
          </cell>
        </row>
        <row r="2093">
          <cell r="A2093" t="str">
            <v>@01@</v>
          </cell>
          <cell r="B2093" t="str">
            <v>1800000192</v>
          </cell>
          <cell r="C2093" t="str">
            <v>ZM</v>
          </cell>
          <cell r="D2093" t="str">
            <v>MIMS TRANSFER</v>
          </cell>
          <cell r="E2093" t="str">
            <v>40</v>
          </cell>
          <cell r="F2093" t="str">
            <v>00035841040630</v>
          </cell>
          <cell r="G2093" t="str">
            <v/>
          </cell>
          <cell r="H2093" t="str">
            <v>K180321003</v>
          </cell>
          <cell r="I2093" t="str">
            <v/>
          </cell>
          <cell r="J2093" t="str">
            <v/>
          </cell>
          <cell r="K2093" t="str">
            <v>872888-0001-PAPER, WRAPPING, DISPENSARYMULTI C</v>
          </cell>
          <cell r="L2093">
            <v>37529</v>
          </cell>
          <cell r="M2093">
            <v>37529</v>
          </cell>
          <cell r="N2093" t="str">
            <v>USD</v>
          </cell>
          <cell r="O2093">
            <v>1049.8</v>
          </cell>
          <cell r="P2093" t="str">
            <v>USD</v>
          </cell>
          <cell r="Q2093">
            <v>1049.8</v>
          </cell>
        </row>
        <row r="2094">
          <cell r="A2094" t="str">
            <v>@01@</v>
          </cell>
          <cell r="B2094" t="str">
            <v>1800000192</v>
          </cell>
          <cell r="C2094" t="str">
            <v>ZM</v>
          </cell>
          <cell r="D2094" t="str">
            <v>MIMS TRANSFER</v>
          </cell>
          <cell r="E2094" t="str">
            <v>40</v>
          </cell>
          <cell r="F2094" t="str">
            <v>00035841040630</v>
          </cell>
          <cell r="G2094" t="str">
            <v/>
          </cell>
          <cell r="H2094" t="str">
            <v>K180321003</v>
          </cell>
          <cell r="I2094" t="str">
            <v/>
          </cell>
          <cell r="J2094" t="str">
            <v/>
          </cell>
          <cell r="K2094" t="str">
            <v>872889-0001-PAPER, WRAPPING, DISPENSARYMULTI C</v>
          </cell>
          <cell r="L2094">
            <v>37529</v>
          </cell>
          <cell r="M2094">
            <v>37529</v>
          </cell>
          <cell r="N2094" t="str">
            <v>USD</v>
          </cell>
          <cell r="O2094">
            <v>697.45</v>
          </cell>
          <cell r="P2094" t="str">
            <v>USD</v>
          </cell>
          <cell r="Q2094">
            <v>697.45</v>
          </cell>
        </row>
        <row r="2095">
          <cell r="A2095" t="str">
            <v>@01@</v>
          </cell>
          <cell r="B2095" t="str">
            <v>1800000192</v>
          </cell>
          <cell r="C2095" t="str">
            <v>ZM</v>
          </cell>
          <cell r="D2095" t="str">
            <v>MIMS TRANSFER</v>
          </cell>
          <cell r="E2095" t="str">
            <v>40</v>
          </cell>
          <cell r="F2095" t="str">
            <v>00035841040630</v>
          </cell>
          <cell r="G2095" t="str">
            <v/>
          </cell>
          <cell r="H2095" t="str">
            <v>K180321003</v>
          </cell>
          <cell r="I2095" t="str">
            <v/>
          </cell>
          <cell r="J2095" t="str">
            <v/>
          </cell>
          <cell r="K2095" t="str">
            <v>872891-0003-PAPER, WRAPPING, DISPENSARYMULTI C</v>
          </cell>
          <cell r="L2095">
            <v>37529</v>
          </cell>
          <cell r="M2095">
            <v>37529</v>
          </cell>
          <cell r="N2095" t="str">
            <v>USD</v>
          </cell>
          <cell r="O2095">
            <v>709.05</v>
          </cell>
          <cell r="P2095" t="str">
            <v>USD</v>
          </cell>
          <cell r="Q2095">
            <v>709.05</v>
          </cell>
        </row>
        <row r="2096">
          <cell r="A2096" t="str">
            <v>@01@</v>
          </cell>
          <cell r="B2096" t="str">
            <v>1800000192</v>
          </cell>
          <cell r="C2096" t="str">
            <v>ZM</v>
          </cell>
          <cell r="D2096" t="str">
            <v>MIMS TRANSFER</v>
          </cell>
          <cell r="E2096" t="str">
            <v>40</v>
          </cell>
          <cell r="F2096" t="str">
            <v>00035841040630</v>
          </cell>
          <cell r="G2096" t="str">
            <v/>
          </cell>
          <cell r="H2096" t="str">
            <v>K180321003</v>
          </cell>
          <cell r="I2096" t="str">
            <v/>
          </cell>
          <cell r="J2096" t="str">
            <v/>
          </cell>
          <cell r="K2096" t="str">
            <v>872893-0001-PAPER, WRAPPING, DISPENSARYMULTI C</v>
          </cell>
          <cell r="L2096">
            <v>37529</v>
          </cell>
          <cell r="M2096">
            <v>37529</v>
          </cell>
          <cell r="N2096" t="str">
            <v>USD</v>
          </cell>
          <cell r="O2096">
            <v>700.35</v>
          </cell>
          <cell r="P2096" t="str">
            <v>USD</v>
          </cell>
          <cell r="Q2096">
            <v>700.35</v>
          </cell>
        </row>
        <row r="2097">
          <cell r="A2097" t="str">
            <v>@01@</v>
          </cell>
          <cell r="B2097" t="str">
            <v>1800000192</v>
          </cell>
          <cell r="C2097" t="str">
            <v>ZM</v>
          </cell>
          <cell r="D2097" t="str">
            <v>MIMS TRANSFER</v>
          </cell>
          <cell r="E2097" t="str">
            <v>40</v>
          </cell>
          <cell r="F2097" t="str">
            <v>00035841040630</v>
          </cell>
          <cell r="G2097" t="str">
            <v/>
          </cell>
          <cell r="H2097" t="str">
            <v>K180321003</v>
          </cell>
          <cell r="I2097" t="str">
            <v/>
          </cell>
          <cell r="J2097" t="str">
            <v/>
          </cell>
          <cell r="K2097" t="str">
            <v>872897-0001-PAPER, WRAPPING, DISPENSARYMULTI C</v>
          </cell>
          <cell r="L2097">
            <v>37529</v>
          </cell>
          <cell r="M2097">
            <v>37529</v>
          </cell>
          <cell r="N2097" t="str">
            <v>USD</v>
          </cell>
          <cell r="O2097">
            <v>706.15</v>
          </cell>
          <cell r="P2097" t="str">
            <v>USD</v>
          </cell>
          <cell r="Q2097">
            <v>706.15</v>
          </cell>
        </row>
        <row r="2098">
          <cell r="A2098" t="str">
            <v>@01@</v>
          </cell>
          <cell r="B2098" t="str">
            <v>1200002126</v>
          </cell>
          <cell r="C2098" t="str">
            <v>SA</v>
          </cell>
          <cell r="D2098" t="str">
            <v>RAK0209011</v>
          </cell>
          <cell r="E2098" t="str">
            <v>40</v>
          </cell>
          <cell r="F2098" t="str">
            <v>00035841040632</v>
          </cell>
          <cell r="G2098" t="str">
            <v/>
          </cell>
          <cell r="H2098" t="str">
            <v>K180321003</v>
          </cell>
          <cell r="I2098" t="str">
            <v/>
          </cell>
          <cell r="J2098" t="str">
            <v/>
          </cell>
          <cell r="K2098" t="str">
            <v>"868732-0001-EXTENDER, PRINTING INKSOLVENT MEK"</v>
          </cell>
          <cell r="L2098">
            <v>37526</v>
          </cell>
          <cell r="M2098">
            <v>37526</v>
          </cell>
          <cell r="N2098" t="str">
            <v>USD</v>
          </cell>
          <cell r="O2098">
            <v>10.61</v>
          </cell>
          <cell r="P2098" t="str">
            <v>USD</v>
          </cell>
          <cell r="Q2098">
            <v>10.61</v>
          </cell>
        </row>
        <row r="2099">
          <cell r="A2099" t="str">
            <v>@01@</v>
          </cell>
          <cell r="B2099" t="str">
            <v>1800000145</v>
          </cell>
          <cell r="C2099" t="str">
            <v>ZM</v>
          </cell>
          <cell r="D2099" t="str">
            <v>MIMS TRANSFER</v>
          </cell>
          <cell r="E2099" t="str">
            <v>40</v>
          </cell>
          <cell r="F2099" t="str">
            <v>00035841040632</v>
          </cell>
          <cell r="G2099" t="str">
            <v/>
          </cell>
          <cell r="H2099" t="str">
            <v>K180321003</v>
          </cell>
          <cell r="I2099" t="str">
            <v/>
          </cell>
          <cell r="J2099" t="str">
            <v/>
          </cell>
          <cell r="K2099" t="str">
            <v>860759-0002-EXTENDER, PRINTING INKINK ADDITIVE</v>
          </cell>
          <cell r="L2099">
            <v>37503</v>
          </cell>
          <cell r="M2099">
            <v>37503</v>
          </cell>
          <cell r="N2099" t="str">
            <v>USD</v>
          </cell>
          <cell r="O2099">
            <v>508.91</v>
          </cell>
          <cell r="P2099" t="str">
            <v>USD</v>
          </cell>
          <cell r="Q2099">
            <v>508.91</v>
          </cell>
        </row>
        <row r="2100">
          <cell r="A2100" t="str">
            <v>@01@</v>
          </cell>
          <cell r="B2100" t="str">
            <v>1800000159</v>
          </cell>
          <cell r="C2100" t="str">
            <v>ZM</v>
          </cell>
          <cell r="D2100" t="str">
            <v>MIMS TRANSFER</v>
          </cell>
          <cell r="E2100" t="str">
            <v>40</v>
          </cell>
          <cell r="F2100" t="str">
            <v>00035841040632</v>
          </cell>
          <cell r="G2100" t="str">
            <v/>
          </cell>
          <cell r="H2100" t="str">
            <v>K180321003</v>
          </cell>
          <cell r="I2100" t="str">
            <v/>
          </cell>
          <cell r="J2100" t="str">
            <v/>
          </cell>
          <cell r="K2100" t="str">
            <v>864860-0001-EXTENDER, PRINTING INKINK ADDITIVE</v>
          </cell>
          <cell r="L2100">
            <v>37512</v>
          </cell>
          <cell r="M2100">
            <v>37512</v>
          </cell>
          <cell r="N2100" t="str">
            <v>USD</v>
          </cell>
          <cell r="O2100">
            <v>169.64</v>
          </cell>
          <cell r="P2100" t="str">
            <v>USD</v>
          </cell>
          <cell r="Q2100">
            <v>169.64</v>
          </cell>
        </row>
        <row r="2101">
          <cell r="A2101" t="str">
            <v>@01@</v>
          </cell>
          <cell r="B2101" t="str">
            <v>1800000159</v>
          </cell>
          <cell r="C2101" t="str">
            <v>ZM</v>
          </cell>
          <cell r="D2101" t="str">
            <v>MIMS TRANSFER</v>
          </cell>
          <cell r="E2101" t="str">
            <v>40</v>
          </cell>
          <cell r="F2101" t="str">
            <v>00035841040632</v>
          </cell>
          <cell r="G2101" t="str">
            <v/>
          </cell>
          <cell r="H2101" t="str">
            <v>K180321003</v>
          </cell>
          <cell r="I2101" t="str">
            <v/>
          </cell>
          <cell r="J2101" t="str">
            <v/>
          </cell>
          <cell r="K2101" t="str">
            <v>863011-0001-EXTENDER, PRINTING INKINK ADDITIVE</v>
          </cell>
          <cell r="L2101">
            <v>37512</v>
          </cell>
          <cell r="M2101">
            <v>37512</v>
          </cell>
          <cell r="N2101" t="str">
            <v>USD</v>
          </cell>
          <cell r="O2101">
            <v>169.64</v>
          </cell>
          <cell r="P2101" t="str">
            <v>USD</v>
          </cell>
          <cell r="Q2101">
            <v>169.64</v>
          </cell>
        </row>
        <row r="2102">
          <cell r="A2102" t="str">
            <v>@01@</v>
          </cell>
          <cell r="B2102" t="str">
            <v>1800000159</v>
          </cell>
          <cell r="C2102" t="str">
            <v>ZM</v>
          </cell>
          <cell r="D2102" t="str">
            <v>MIMS TRANSFER</v>
          </cell>
          <cell r="E2102" t="str">
            <v>40</v>
          </cell>
          <cell r="F2102" t="str">
            <v>00035841040632</v>
          </cell>
          <cell r="G2102" t="str">
            <v/>
          </cell>
          <cell r="H2102" t="str">
            <v>K180321003</v>
          </cell>
          <cell r="I2102" t="str">
            <v/>
          </cell>
          <cell r="J2102" t="str">
            <v/>
          </cell>
          <cell r="K2102" t="str">
            <v>863000-0001-EXTENDER, PRINTING INKINK ADDITIVE</v>
          </cell>
          <cell r="L2102">
            <v>37512</v>
          </cell>
          <cell r="M2102">
            <v>37512</v>
          </cell>
          <cell r="N2102" t="str">
            <v>USD</v>
          </cell>
          <cell r="O2102">
            <v>169.64</v>
          </cell>
          <cell r="P2102" t="str">
            <v>USD</v>
          </cell>
          <cell r="Q2102">
            <v>169.64</v>
          </cell>
        </row>
        <row r="2103">
          <cell r="A2103" t="str">
            <v>@01@</v>
          </cell>
          <cell r="B2103" t="str">
            <v>1800000159</v>
          </cell>
          <cell r="C2103" t="str">
            <v>ZM</v>
          </cell>
          <cell r="D2103" t="str">
            <v>MIMS TRANSFER</v>
          </cell>
          <cell r="E2103" t="str">
            <v>40</v>
          </cell>
          <cell r="F2103" t="str">
            <v>00035841040632</v>
          </cell>
          <cell r="G2103" t="str">
            <v/>
          </cell>
          <cell r="H2103" t="str">
            <v>K180321003</v>
          </cell>
          <cell r="I2103" t="str">
            <v/>
          </cell>
          <cell r="J2103" t="str">
            <v/>
          </cell>
          <cell r="K2103" t="str">
            <v>863448-0001-EXTENDER, PRINTING INKINK ADDITIVE</v>
          </cell>
          <cell r="L2103">
            <v>37512</v>
          </cell>
          <cell r="M2103">
            <v>37512</v>
          </cell>
          <cell r="N2103" t="str">
            <v>USD</v>
          </cell>
          <cell r="O2103">
            <v>169.64</v>
          </cell>
          <cell r="P2103" t="str">
            <v>USD</v>
          </cell>
          <cell r="Q2103">
            <v>169.64</v>
          </cell>
        </row>
        <row r="2104">
          <cell r="A2104" t="str">
            <v>@01@</v>
          </cell>
          <cell r="B2104" t="str">
            <v>1800000175</v>
          </cell>
          <cell r="C2104" t="str">
            <v>ZM</v>
          </cell>
          <cell r="D2104" t="str">
            <v>MIMS TRANSFER</v>
          </cell>
          <cell r="E2104" t="str">
            <v>40</v>
          </cell>
          <cell r="F2104" t="str">
            <v>00035841040632</v>
          </cell>
          <cell r="G2104" t="str">
            <v/>
          </cell>
          <cell r="H2104" t="str">
            <v>K180321003</v>
          </cell>
          <cell r="I2104" t="str">
            <v/>
          </cell>
          <cell r="J2104" t="str">
            <v/>
          </cell>
          <cell r="K2104" t="str">
            <v>865866-0002-EXTENDER, PRINTING INKINK ADDITIVE</v>
          </cell>
          <cell r="L2104">
            <v>37520</v>
          </cell>
          <cell r="M2104">
            <v>37520</v>
          </cell>
          <cell r="N2104" t="str">
            <v>USD</v>
          </cell>
          <cell r="O2104">
            <v>169.64</v>
          </cell>
          <cell r="P2104" t="str">
            <v>USD</v>
          </cell>
          <cell r="Q2104">
            <v>169.64</v>
          </cell>
        </row>
        <row r="2105">
          <cell r="A2105" t="str">
            <v>@01@</v>
          </cell>
          <cell r="B2105" t="str">
            <v>1800000175</v>
          </cell>
          <cell r="C2105" t="str">
            <v>ZM</v>
          </cell>
          <cell r="D2105" t="str">
            <v>MIMS TRANSFER</v>
          </cell>
          <cell r="E2105" t="str">
            <v>40</v>
          </cell>
          <cell r="F2105" t="str">
            <v>00035841040632</v>
          </cell>
          <cell r="G2105" t="str">
            <v/>
          </cell>
          <cell r="H2105" t="str">
            <v>K180321003</v>
          </cell>
          <cell r="I2105" t="str">
            <v/>
          </cell>
          <cell r="J2105" t="str">
            <v/>
          </cell>
          <cell r="K2105" t="str">
            <v>865866-0001-EXTENDER, PRINTING INKSOLVENT MEK</v>
          </cell>
          <cell r="L2105">
            <v>37520</v>
          </cell>
          <cell r="M2105">
            <v>37520</v>
          </cell>
          <cell r="N2105" t="str">
            <v>USD</v>
          </cell>
          <cell r="O2105">
            <v>45.72</v>
          </cell>
          <cell r="P2105" t="str">
            <v>USD</v>
          </cell>
          <cell r="Q2105">
            <v>45.72</v>
          </cell>
        </row>
        <row r="2106">
          <cell r="A2106" t="str">
            <v>@01@</v>
          </cell>
          <cell r="B2106" t="str">
            <v>1800000175</v>
          </cell>
          <cell r="C2106" t="str">
            <v>ZM</v>
          </cell>
          <cell r="D2106" t="str">
            <v>MIMS TRANSFER</v>
          </cell>
          <cell r="E2106" t="str">
            <v>40</v>
          </cell>
          <cell r="F2106" t="str">
            <v>00035841040632</v>
          </cell>
          <cell r="G2106" t="str">
            <v/>
          </cell>
          <cell r="H2106" t="str">
            <v>K180321003</v>
          </cell>
          <cell r="I2106" t="str">
            <v/>
          </cell>
          <cell r="J2106" t="str">
            <v/>
          </cell>
          <cell r="K2106" t="str">
            <v>865882-0001-EXTENDER, PRINTING INKINK ADDITIVE</v>
          </cell>
          <cell r="L2106">
            <v>37520</v>
          </cell>
          <cell r="M2106">
            <v>37520</v>
          </cell>
          <cell r="N2106" t="str">
            <v>USD</v>
          </cell>
          <cell r="O2106">
            <v>169.64</v>
          </cell>
          <cell r="P2106" t="str">
            <v>USD</v>
          </cell>
          <cell r="Q2106">
            <v>169.64</v>
          </cell>
        </row>
        <row r="2107">
          <cell r="A2107" t="str">
            <v>@01@</v>
          </cell>
          <cell r="B2107" t="str">
            <v>1800000175</v>
          </cell>
          <cell r="C2107" t="str">
            <v>ZM</v>
          </cell>
          <cell r="D2107" t="str">
            <v>MIMS TRANSFER</v>
          </cell>
          <cell r="E2107" t="str">
            <v>40</v>
          </cell>
          <cell r="F2107" t="str">
            <v>00035841040632</v>
          </cell>
          <cell r="G2107" t="str">
            <v/>
          </cell>
          <cell r="H2107" t="str">
            <v>K180321003</v>
          </cell>
          <cell r="I2107" t="str">
            <v/>
          </cell>
          <cell r="J2107" t="str">
            <v/>
          </cell>
          <cell r="K2107" t="str">
            <v>866350-0001-EXTENDER, PRINTING INKINK ADDITIVE</v>
          </cell>
          <cell r="L2107">
            <v>37520</v>
          </cell>
          <cell r="M2107">
            <v>37520</v>
          </cell>
          <cell r="N2107" t="str">
            <v>USD</v>
          </cell>
          <cell r="O2107">
            <v>169.64</v>
          </cell>
          <cell r="P2107" t="str">
            <v>USD</v>
          </cell>
          <cell r="Q2107">
            <v>169.64</v>
          </cell>
        </row>
        <row r="2108">
          <cell r="A2108" t="str">
            <v>@01@</v>
          </cell>
          <cell r="B2108" t="str">
            <v>1800000189</v>
          </cell>
          <cell r="C2108" t="str">
            <v>ZM</v>
          </cell>
          <cell r="D2108" t="str">
            <v>MIMS TRANSFER</v>
          </cell>
          <cell r="E2108" t="str">
            <v>40</v>
          </cell>
          <cell r="F2108" t="str">
            <v>00035841040632</v>
          </cell>
          <cell r="G2108" t="str">
            <v/>
          </cell>
          <cell r="H2108" t="str">
            <v>K180321003</v>
          </cell>
          <cell r="I2108" t="str">
            <v/>
          </cell>
          <cell r="J2108" t="str">
            <v/>
          </cell>
          <cell r="K2108" t="str">
            <v>870304-0003-EXTENDER, PRINTING INKINK ADDITIVE</v>
          </cell>
          <cell r="L2108">
            <v>37526</v>
          </cell>
          <cell r="M2108">
            <v>37526</v>
          </cell>
          <cell r="N2108" t="str">
            <v>USD</v>
          </cell>
          <cell r="O2108">
            <v>339.27</v>
          </cell>
          <cell r="P2108" t="str">
            <v>USD</v>
          </cell>
          <cell r="Q2108">
            <v>339.27</v>
          </cell>
        </row>
        <row r="2109">
          <cell r="A2109" t="str">
            <v>@01@</v>
          </cell>
          <cell r="B2109" t="str">
            <v>1800000189</v>
          </cell>
          <cell r="C2109" t="str">
            <v>ZM</v>
          </cell>
          <cell r="D2109" t="str">
            <v>MIMS TRANSFER</v>
          </cell>
          <cell r="E2109" t="str">
            <v>40</v>
          </cell>
          <cell r="F2109" t="str">
            <v>00035841040632</v>
          </cell>
          <cell r="G2109" t="str">
            <v/>
          </cell>
          <cell r="H2109" t="str">
            <v>K180321003</v>
          </cell>
          <cell r="I2109" t="str">
            <v/>
          </cell>
          <cell r="J2109" t="str">
            <v/>
          </cell>
          <cell r="K2109" t="str">
            <v>870304-0004-EXTENDER, PRINTING INKSOLVENT MEK</v>
          </cell>
          <cell r="L2109">
            <v>37526</v>
          </cell>
          <cell r="M2109">
            <v>37526</v>
          </cell>
          <cell r="N2109" t="str">
            <v>USD</v>
          </cell>
          <cell r="O2109">
            <v>10.61</v>
          </cell>
          <cell r="P2109" t="str">
            <v>USD</v>
          </cell>
          <cell r="Q2109">
            <v>10.61</v>
          </cell>
        </row>
        <row r="2110">
          <cell r="A2110" t="str">
            <v>@01@</v>
          </cell>
          <cell r="B2110" t="str">
            <v>1800000189</v>
          </cell>
          <cell r="C2110" t="str">
            <v>ZM</v>
          </cell>
          <cell r="D2110" t="str">
            <v>MIMS TRANSFER</v>
          </cell>
          <cell r="E2110" t="str">
            <v>40</v>
          </cell>
          <cell r="F2110" t="str">
            <v>00035841040632</v>
          </cell>
          <cell r="G2110" t="str">
            <v/>
          </cell>
          <cell r="H2110" t="str">
            <v>K180321003</v>
          </cell>
          <cell r="I2110" t="str">
            <v/>
          </cell>
          <cell r="J2110" t="str">
            <v/>
          </cell>
          <cell r="K2110" t="str">
            <v>870309-0001-EXTENDER, PRINTING INKINK ADDITIVE</v>
          </cell>
          <cell r="L2110">
            <v>37526</v>
          </cell>
          <cell r="M2110">
            <v>37526</v>
          </cell>
          <cell r="N2110" t="str">
            <v>USD</v>
          </cell>
          <cell r="O2110">
            <v>169.64</v>
          </cell>
          <cell r="P2110" t="str">
            <v>USD</v>
          </cell>
          <cell r="Q2110">
            <v>169.64</v>
          </cell>
        </row>
        <row r="2111">
          <cell r="A2111" t="str">
            <v>@01@</v>
          </cell>
          <cell r="B2111" t="str">
            <v>1800000189</v>
          </cell>
          <cell r="C2111" t="str">
            <v>ZM</v>
          </cell>
          <cell r="D2111" t="str">
            <v>MIMS TRANSFER</v>
          </cell>
          <cell r="E2111" t="str">
            <v>40</v>
          </cell>
          <cell r="F2111" t="str">
            <v>00035841040632</v>
          </cell>
          <cell r="G2111" t="str">
            <v/>
          </cell>
          <cell r="H2111" t="str">
            <v>K180321003</v>
          </cell>
          <cell r="I2111" t="str">
            <v/>
          </cell>
          <cell r="J2111" t="str">
            <v/>
          </cell>
          <cell r="K2111" t="str">
            <v>870309-0002-EXTENDER, PRINTING INKINK ADDITIVE</v>
          </cell>
          <cell r="L2111">
            <v>37526</v>
          </cell>
          <cell r="M2111">
            <v>37526</v>
          </cell>
          <cell r="N2111" t="str">
            <v>USD</v>
          </cell>
          <cell r="O2111">
            <v>169.64</v>
          </cell>
          <cell r="P2111" t="str">
            <v>USD</v>
          </cell>
          <cell r="Q2111">
            <v>169.64</v>
          </cell>
        </row>
        <row r="2112">
          <cell r="A2112" t="str">
            <v>@01@</v>
          </cell>
          <cell r="B2112" t="str">
            <v>1800000140</v>
          </cell>
          <cell r="C2112" t="str">
            <v>ZM</v>
          </cell>
          <cell r="D2112" t="str">
            <v>MIMS TRANSFER</v>
          </cell>
          <cell r="E2112" t="str">
            <v>40</v>
          </cell>
          <cell r="F2112" t="str">
            <v>00035841040635</v>
          </cell>
          <cell r="G2112" t="str">
            <v/>
          </cell>
          <cell r="H2112" t="str">
            <v>K180321003</v>
          </cell>
          <cell r="I2112" t="str">
            <v/>
          </cell>
          <cell r="J2112" t="str">
            <v/>
          </cell>
          <cell r="K2112" t="str">
            <v>860042-0007-STRAPPING5MM W; 0.47 TO 0.5MM THK;</v>
          </cell>
          <cell r="L2112">
            <v>37501</v>
          </cell>
          <cell r="M2112">
            <v>37501</v>
          </cell>
          <cell r="N2112" t="str">
            <v>USD</v>
          </cell>
          <cell r="O2112">
            <v>43.48</v>
          </cell>
          <cell r="P2112" t="str">
            <v>USD</v>
          </cell>
          <cell r="Q2112">
            <v>43.48</v>
          </cell>
        </row>
        <row r="2113">
          <cell r="A2113" t="str">
            <v>@01@</v>
          </cell>
          <cell r="B2113" t="str">
            <v>1800000140</v>
          </cell>
          <cell r="C2113" t="str">
            <v>ZM</v>
          </cell>
          <cell r="D2113" t="str">
            <v>MIMS TRANSFER</v>
          </cell>
          <cell r="E2113" t="str">
            <v>40</v>
          </cell>
          <cell r="F2113" t="str">
            <v>00035841040635</v>
          </cell>
          <cell r="G2113" t="str">
            <v/>
          </cell>
          <cell r="H2113" t="str">
            <v>K180321003</v>
          </cell>
          <cell r="I2113" t="str">
            <v/>
          </cell>
          <cell r="J2113" t="str">
            <v/>
          </cell>
          <cell r="K2113" t="str">
            <v>860052-0004-STRAPPING5MM W; 0.47 TO 0.5MM THK;</v>
          </cell>
          <cell r="L2113">
            <v>37501</v>
          </cell>
          <cell r="M2113">
            <v>37501</v>
          </cell>
          <cell r="N2113" t="str">
            <v>USD</v>
          </cell>
          <cell r="O2113">
            <v>43.48</v>
          </cell>
          <cell r="P2113" t="str">
            <v>USD</v>
          </cell>
          <cell r="Q2113">
            <v>43.48</v>
          </cell>
        </row>
        <row r="2114">
          <cell r="A2114" t="str">
            <v>@01@</v>
          </cell>
          <cell r="B2114" t="str">
            <v>1800000143</v>
          </cell>
          <cell r="C2114" t="str">
            <v>ZM</v>
          </cell>
          <cell r="D2114" t="str">
            <v>MIMS TRANSFER</v>
          </cell>
          <cell r="E2114" t="str">
            <v>40</v>
          </cell>
          <cell r="F2114" t="str">
            <v>00035841040635</v>
          </cell>
          <cell r="G2114" t="str">
            <v/>
          </cell>
          <cell r="H2114" t="str">
            <v>K180321003</v>
          </cell>
          <cell r="I2114" t="str">
            <v/>
          </cell>
          <cell r="J2114" t="str">
            <v/>
          </cell>
          <cell r="K2114" t="str">
            <v>861000-0004-STRAPPING5MM W; 0.47 TO 0.5MM THK;</v>
          </cell>
          <cell r="L2114">
            <v>37502</v>
          </cell>
          <cell r="M2114">
            <v>37502</v>
          </cell>
          <cell r="N2114" t="str">
            <v>USD</v>
          </cell>
          <cell r="O2114">
            <v>43.48</v>
          </cell>
          <cell r="P2114" t="str">
            <v>USD</v>
          </cell>
          <cell r="Q2114">
            <v>43.48</v>
          </cell>
        </row>
        <row r="2115">
          <cell r="A2115" t="str">
            <v>@01@</v>
          </cell>
          <cell r="B2115" t="str">
            <v>1800000143</v>
          </cell>
          <cell r="C2115" t="str">
            <v>ZM</v>
          </cell>
          <cell r="D2115" t="str">
            <v>MIMS TRANSFER</v>
          </cell>
          <cell r="E2115" t="str">
            <v>40</v>
          </cell>
          <cell r="F2115" t="str">
            <v>00035841040635</v>
          </cell>
          <cell r="G2115" t="str">
            <v/>
          </cell>
          <cell r="H2115" t="str">
            <v>K180321003</v>
          </cell>
          <cell r="I2115" t="str">
            <v/>
          </cell>
          <cell r="J2115" t="str">
            <v/>
          </cell>
          <cell r="K2115" t="str">
            <v>861032-0004-STRAPPING5MM W; 0.47 TO 0.5MM THK;</v>
          </cell>
          <cell r="L2115">
            <v>37502</v>
          </cell>
          <cell r="M2115">
            <v>37502</v>
          </cell>
          <cell r="N2115" t="str">
            <v>USD</v>
          </cell>
          <cell r="O2115">
            <v>43.48</v>
          </cell>
          <cell r="P2115" t="str">
            <v>USD</v>
          </cell>
          <cell r="Q2115">
            <v>43.48</v>
          </cell>
        </row>
        <row r="2116">
          <cell r="A2116" t="str">
            <v>@01@</v>
          </cell>
          <cell r="B2116" t="str">
            <v>1800000145</v>
          </cell>
          <cell r="C2116" t="str">
            <v>ZM</v>
          </cell>
          <cell r="D2116" t="str">
            <v>MIMS TRANSFER</v>
          </cell>
          <cell r="E2116" t="str">
            <v>40</v>
          </cell>
          <cell r="F2116" t="str">
            <v>00035841040635</v>
          </cell>
          <cell r="G2116" t="str">
            <v/>
          </cell>
          <cell r="H2116" t="str">
            <v>K180321003</v>
          </cell>
          <cell r="I2116" t="str">
            <v/>
          </cell>
          <cell r="J2116" t="str">
            <v/>
          </cell>
          <cell r="K2116" t="str">
            <v>861048-0003-STRAPPING5MM W; 0.47 TO 0.5MM THK;</v>
          </cell>
          <cell r="L2116">
            <v>37503</v>
          </cell>
          <cell r="M2116">
            <v>37503</v>
          </cell>
          <cell r="N2116" t="str">
            <v>USD</v>
          </cell>
          <cell r="O2116">
            <v>43.48</v>
          </cell>
          <cell r="P2116" t="str">
            <v>USD</v>
          </cell>
          <cell r="Q2116">
            <v>43.48</v>
          </cell>
        </row>
        <row r="2117">
          <cell r="A2117" t="str">
            <v>@01@</v>
          </cell>
          <cell r="B2117" t="str">
            <v>1800000145</v>
          </cell>
          <cell r="C2117" t="str">
            <v>ZM</v>
          </cell>
          <cell r="D2117" t="str">
            <v>MIMS TRANSFER</v>
          </cell>
          <cell r="E2117" t="str">
            <v>40</v>
          </cell>
          <cell r="F2117" t="str">
            <v>00035841040635</v>
          </cell>
          <cell r="G2117" t="str">
            <v/>
          </cell>
          <cell r="H2117" t="str">
            <v>K180321003</v>
          </cell>
          <cell r="I2117" t="str">
            <v/>
          </cell>
          <cell r="J2117" t="str">
            <v/>
          </cell>
          <cell r="K2117" t="str">
            <v>861050-0004-STRAPPING5MM W; 0.47 TO 0.5MM THK;</v>
          </cell>
          <cell r="L2117">
            <v>37503</v>
          </cell>
          <cell r="M2117">
            <v>37503</v>
          </cell>
          <cell r="N2117" t="str">
            <v>USD</v>
          </cell>
          <cell r="O2117">
            <v>43.48</v>
          </cell>
          <cell r="P2117" t="str">
            <v>USD</v>
          </cell>
          <cell r="Q2117">
            <v>43.48</v>
          </cell>
        </row>
        <row r="2118">
          <cell r="A2118" t="str">
            <v>@01@</v>
          </cell>
          <cell r="B2118" t="str">
            <v>1800000149</v>
          </cell>
          <cell r="C2118" t="str">
            <v>ZM</v>
          </cell>
          <cell r="D2118" t="str">
            <v>MIMS TRANSFER</v>
          </cell>
          <cell r="E2118" t="str">
            <v>40</v>
          </cell>
          <cell r="F2118" t="str">
            <v>00035841040635</v>
          </cell>
          <cell r="G2118" t="str">
            <v/>
          </cell>
          <cell r="H2118" t="str">
            <v>K180321003</v>
          </cell>
          <cell r="I2118" t="str">
            <v/>
          </cell>
          <cell r="J2118" t="str">
            <v/>
          </cell>
          <cell r="K2118" t="str">
            <v>861933-0006-STRAPPING5MM W; 0.47 TO 0.5MM THK;</v>
          </cell>
          <cell r="L2118">
            <v>37505</v>
          </cell>
          <cell r="M2118">
            <v>37505</v>
          </cell>
          <cell r="N2118" t="str">
            <v>USD</v>
          </cell>
          <cell r="O2118">
            <v>43.48</v>
          </cell>
          <cell r="P2118" t="str">
            <v>USD</v>
          </cell>
          <cell r="Q2118">
            <v>43.48</v>
          </cell>
        </row>
        <row r="2119">
          <cell r="A2119" t="str">
            <v>@01@</v>
          </cell>
          <cell r="B2119" t="str">
            <v>1800000151</v>
          </cell>
          <cell r="C2119" t="str">
            <v>ZM</v>
          </cell>
          <cell r="D2119" t="str">
            <v>MIMS TRANSFER</v>
          </cell>
          <cell r="E2119" t="str">
            <v>40</v>
          </cell>
          <cell r="F2119" t="str">
            <v>00035841040635</v>
          </cell>
          <cell r="G2119" t="str">
            <v/>
          </cell>
          <cell r="H2119" t="str">
            <v>K180321003</v>
          </cell>
          <cell r="I2119" t="str">
            <v/>
          </cell>
          <cell r="J2119" t="str">
            <v/>
          </cell>
          <cell r="K2119" t="str">
            <v>862492-0005-STRAPPING5MM W; 0.47 TO 0.5MM THK;</v>
          </cell>
          <cell r="L2119">
            <v>37506</v>
          </cell>
          <cell r="M2119">
            <v>37506</v>
          </cell>
          <cell r="N2119" t="str">
            <v>USD</v>
          </cell>
          <cell r="O2119">
            <v>43.48</v>
          </cell>
          <cell r="P2119" t="str">
            <v>USD</v>
          </cell>
          <cell r="Q2119">
            <v>43.48</v>
          </cell>
        </row>
        <row r="2120">
          <cell r="A2120" t="str">
            <v>@01@</v>
          </cell>
          <cell r="B2120" t="str">
            <v>1800000151</v>
          </cell>
          <cell r="C2120" t="str">
            <v>ZM</v>
          </cell>
          <cell r="D2120" t="str">
            <v>MIMS TRANSFER</v>
          </cell>
          <cell r="E2120" t="str">
            <v>40</v>
          </cell>
          <cell r="F2120" t="str">
            <v>00035841040635</v>
          </cell>
          <cell r="G2120" t="str">
            <v/>
          </cell>
          <cell r="H2120" t="str">
            <v>K180321003</v>
          </cell>
          <cell r="I2120" t="str">
            <v/>
          </cell>
          <cell r="J2120" t="str">
            <v/>
          </cell>
          <cell r="K2120" t="str">
            <v>862496-0004-STRAPPING5MM W; 0.47 TO 0.5MM THK;</v>
          </cell>
          <cell r="L2120">
            <v>37506</v>
          </cell>
          <cell r="M2120">
            <v>37506</v>
          </cell>
          <cell r="N2120" t="str">
            <v>USD</v>
          </cell>
          <cell r="O2120">
            <v>43.48</v>
          </cell>
          <cell r="P2120" t="str">
            <v>USD</v>
          </cell>
          <cell r="Q2120">
            <v>43.48</v>
          </cell>
        </row>
        <row r="2121">
          <cell r="A2121" t="str">
            <v>@01@</v>
          </cell>
          <cell r="B2121" t="str">
            <v>1800000151</v>
          </cell>
          <cell r="C2121" t="str">
            <v>ZM</v>
          </cell>
          <cell r="D2121" t="str">
            <v>MIMS TRANSFER</v>
          </cell>
          <cell r="E2121" t="str">
            <v>40</v>
          </cell>
          <cell r="F2121" t="str">
            <v>00035841040635</v>
          </cell>
          <cell r="G2121" t="str">
            <v/>
          </cell>
          <cell r="H2121" t="str">
            <v>K180321003</v>
          </cell>
          <cell r="I2121" t="str">
            <v/>
          </cell>
          <cell r="J2121" t="str">
            <v/>
          </cell>
          <cell r="K2121" t="str">
            <v>862501-0004-STRAPPING5MM W; 0.47 TO 0.5MM THK;</v>
          </cell>
          <cell r="L2121">
            <v>37506</v>
          </cell>
          <cell r="M2121">
            <v>37506</v>
          </cell>
          <cell r="N2121" t="str">
            <v>USD</v>
          </cell>
          <cell r="O2121">
            <v>43.48</v>
          </cell>
          <cell r="P2121" t="str">
            <v>USD</v>
          </cell>
          <cell r="Q2121">
            <v>43.48</v>
          </cell>
        </row>
        <row r="2122">
          <cell r="A2122" t="str">
            <v>@01@</v>
          </cell>
          <cell r="B2122" t="str">
            <v>1800000153</v>
          </cell>
          <cell r="C2122" t="str">
            <v>ZM</v>
          </cell>
          <cell r="D2122" t="str">
            <v>MIMS TRANSFER</v>
          </cell>
          <cell r="E2122" t="str">
            <v>40</v>
          </cell>
          <cell r="F2122" t="str">
            <v>00035841040635</v>
          </cell>
          <cell r="G2122" t="str">
            <v/>
          </cell>
          <cell r="H2122" t="str">
            <v>K180321003</v>
          </cell>
          <cell r="I2122" t="str">
            <v/>
          </cell>
          <cell r="J2122" t="str">
            <v/>
          </cell>
          <cell r="K2122" t="str">
            <v>863181-0005-STRAPPING5MM W; 0.47 TO 0.5MM THK;</v>
          </cell>
          <cell r="L2122">
            <v>37509</v>
          </cell>
          <cell r="M2122">
            <v>37509</v>
          </cell>
          <cell r="N2122" t="str">
            <v>USD</v>
          </cell>
          <cell r="O2122">
            <v>43.48</v>
          </cell>
          <cell r="P2122" t="str">
            <v>USD</v>
          </cell>
          <cell r="Q2122">
            <v>43.48</v>
          </cell>
        </row>
        <row r="2123">
          <cell r="A2123" t="str">
            <v>@01@</v>
          </cell>
          <cell r="B2123" t="str">
            <v>1800000153</v>
          </cell>
          <cell r="C2123" t="str">
            <v>ZM</v>
          </cell>
          <cell r="D2123" t="str">
            <v>MIMS TRANSFER</v>
          </cell>
          <cell r="E2123" t="str">
            <v>40</v>
          </cell>
          <cell r="F2123" t="str">
            <v>00035841040635</v>
          </cell>
          <cell r="G2123" t="str">
            <v/>
          </cell>
          <cell r="H2123" t="str">
            <v>K180321003</v>
          </cell>
          <cell r="I2123" t="str">
            <v/>
          </cell>
          <cell r="J2123" t="str">
            <v/>
          </cell>
          <cell r="K2123" t="str">
            <v>863431-0006-STRAPPING5MM W; 0.47 TO 0.5MM THK;</v>
          </cell>
          <cell r="L2123">
            <v>37509</v>
          </cell>
          <cell r="M2123">
            <v>37509</v>
          </cell>
          <cell r="N2123" t="str">
            <v>USD</v>
          </cell>
          <cell r="O2123">
            <v>43.48</v>
          </cell>
          <cell r="P2123" t="str">
            <v>USD</v>
          </cell>
          <cell r="Q2123">
            <v>43.48</v>
          </cell>
        </row>
        <row r="2124">
          <cell r="A2124" t="str">
            <v>@01@</v>
          </cell>
          <cell r="B2124" t="str">
            <v>1800000153</v>
          </cell>
          <cell r="C2124" t="str">
            <v>ZM</v>
          </cell>
          <cell r="D2124" t="str">
            <v>MIMS TRANSFER</v>
          </cell>
          <cell r="E2124" t="str">
            <v>40</v>
          </cell>
          <cell r="F2124" t="str">
            <v>00035841040635</v>
          </cell>
          <cell r="G2124" t="str">
            <v/>
          </cell>
          <cell r="H2124" t="str">
            <v>K180321003</v>
          </cell>
          <cell r="I2124" t="str">
            <v/>
          </cell>
          <cell r="J2124" t="str">
            <v/>
          </cell>
          <cell r="K2124" t="str">
            <v>863285-0003-STRAPPING5MM W; 0.47 TO 0.5MM THK;</v>
          </cell>
          <cell r="L2124">
            <v>37509</v>
          </cell>
          <cell r="M2124">
            <v>37509</v>
          </cell>
          <cell r="N2124" t="str">
            <v>USD</v>
          </cell>
          <cell r="O2124">
            <v>43.48</v>
          </cell>
          <cell r="P2124" t="str">
            <v>USD</v>
          </cell>
          <cell r="Q2124">
            <v>43.48</v>
          </cell>
        </row>
        <row r="2125">
          <cell r="A2125" t="str">
            <v>@01@</v>
          </cell>
          <cell r="B2125" t="str">
            <v>1800000157</v>
          </cell>
          <cell r="C2125" t="str">
            <v>ZM</v>
          </cell>
          <cell r="D2125" t="str">
            <v>MIMS TRANSFER</v>
          </cell>
          <cell r="E2125" t="str">
            <v>40</v>
          </cell>
          <cell r="F2125" t="str">
            <v>00035841040635</v>
          </cell>
          <cell r="G2125" t="str">
            <v/>
          </cell>
          <cell r="H2125" t="str">
            <v>K180321003</v>
          </cell>
          <cell r="I2125" t="str">
            <v/>
          </cell>
          <cell r="J2125" t="str">
            <v/>
          </cell>
          <cell r="K2125" t="str">
            <v>864198-0003-STRAPPING5MM W; 0.47 TO 0.5MM THK;</v>
          </cell>
          <cell r="L2125">
            <v>37511</v>
          </cell>
          <cell r="M2125">
            <v>37511</v>
          </cell>
          <cell r="N2125" t="str">
            <v>USD</v>
          </cell>
          <cell r="O2125">
            <v>43.48</v>
          </cell>
          <cell r="P2125" t="str">
            <v>USD</v>
          </cell>
          <cell r="Q2125">
            <v>43.48</v>
          </cell>
        </row>
        <row r="2126">
          <cell r="A2126" t="str">
            <v>@01@</v>
          </cell>
          <cell r="B2126" t="str">
            <v>1800000157</v>
          </cell>
          <cell r="C2126" t="str">
            <v>ZM</v>
          </cell>
          <cell r="D2126" t="str">
            <v>MIMS TRANSFER</v>
          </cell>
          <cell r="E2126" t="str">
            <v>40</v>
          </cell>
          <cell r="F2126" t="str">
            <v>00035841040635</v>
          </cell>
          <cell r="G2126" t="str">
            <v/>
          </cell>
          <cell r="H2126" t="str">
            <v>K180321003</v>
          </cell>
          <cell r="I2126" t="str">
            <v/>
          </cell>
          <cell r="J2126" t="str">
            <v/>
          </cell>
          <cell r="K2126" t="str">
            <v>864241-0005-STRAPPING5MM W; 0.47 TO 0.5MM THK;</v>
          </cell>
          <cell r="L2126">
            <v>37511</v>
          </cell>
          <cell r="M2126">
            <v>37511</v>
          </cell>
          <cell r="N2126" t="str">
            <v>USD</v>
          </cell>
          <cell r="O2126">
            <v>43.48</v>
          </cell>
          <cell r="P2126" t="str">
            <v>USD</v>
          </cell>
          <cell r="Q2126">
            <v>43.48</v>
          </cell>
        </row>
        <row r="2127">
          <cell r="A2127" t="str">
            <v>@01@</v>
          </cell>
          <cell r="B2127" t="str">
            <v>1800000159</v>
          </cell>
          <cell r="C2127" t="str">
            <v>ZM</v>
          </cell>
          <cell r="D2127" t="str">
            <v>MIMS TRANSFER</v>
          </cell>
          <cell r="E2127" t="str">
            <v>40</v>
          </cell>
          <cell r="F2127" t="str">
            <v>00035841040635</v>
          </cell>
          <cell r="G2127" t="str">
            <v/>
          </cell>
          <cell r="H2127" t="str">
            <v>K180321003</v>
          </cell>
          <cell r="I2127" t="str">
            <v/>
          </cell>
          <cell r="J2127" t="str">
            <v/>
          </cell>
          <cell r="K2127" t="str">
            <v>864778-0002-STRAPPING5MM W; 0.47 TO 0.5MM THK;</v>
          </cell>
          <cell r="L2127">
            <v>37512</v>
          </cell>
          <cell r="M2127">
            <v>37512</v>
          </cell>
          <cell r="N2127" t="str">
            <v>USD</v>
          </cell>
          <cell r="O2127">
            <v>43.48</v>
          </cell>
          <cell r="P2127" t="str">
            <v>USD</v>
          </cell>
          <cell r="Q2127">
            <v>43.48</v>
          </cell>
        </row>
        <row r="2128">
          <cell r="A2128" t="str">
            <v>@01@</v>
          </cell>
          <cell r="B2128" t="str">
            <v>1800000160</v>
          </cell>
          <cell r="C2128" t="str">
            <v>ZM</v>
          </cell>
          <cell r="D2128" t="str">
            <v>MIMS TRANSFER</v>
          </cell>
          <cell r="E2128" t="str">
            <v>40</v>
          </cell>
          <cell r="F2128" t="str">
            <v>00035841040635</v>
          </cell>
          <cell r="G2128" t="str">
            <v/>
          </cell>
          <cell r="H2128" t="str">
            <v>K180321003</v>
          </cell>
          <cell r="I2128" t="str">
            <v/>
          </cell>
          <cell r="J2128" t="str">
            <v/>
          </cell>
          <cell r="K2128" t="str">
            <v>865323-0004-STRAPPING5MM W; 0.47 TO 0.5MM THK;</v>
          </cell>
          <cell r="L2128">
            <v>37513</v>
          </cell>
          <cell r="M2128">
            <v>37513</v>
          </cell>
          <cell r="N2128" t="str">
            <v>USD</v>
          </cell>
          <cell r="O2128">
            <v>43.48</v>
          </cell>
          <cell r="P2128" t="str">
            <v>USD</v>
          </cell>
          <cell r="Q2128">
            <v>43.48</v>
          </cell>
        </row>
        <row r="2129">
          <cell r="A2129" t="str">
            <v>@01@</v>
          </cell>
          <cell r="B2129" t="str">
            <v>1800000160</v>
          </cell>
          <cell r="C2129" t="str">
            <v>ZM</v>
          </cell>
          <cell r="D2129" t="str">
            <v>MIMS TRANSFER</v>
          </cell>
          <cell r="E2129" t="str">
            <v>40</v>
          </cell>
          <cell r="F2129" t="str">
            <v>00035841040635</v>
          </cell>
          <cell r="G2129" t="str">
            <v/>
          </cell>
          <cell r="H2129" t="str">
            <v>K180321003</v>
          </cell>
          <cell r="I2129" t="str">
            <v/>
          </cell>
          <cell r="J2129" t="str">
            <v/>
          </cell>
          <cell r="K2129" t="str">
            <v>865501-0004-STRAPPING5MM W; 0.47 TO 0.5MM THK;</v>
          </cell>
          <cell r="L2129">
            <v>37513</v>
          </cell>
          <cell r="M2129">
            <v>37513</v>
          </cell>
          <cell r="N2129" t="str">
            <v>USD</v>
          </cell>
          <cell r="O2129">
            <v>43.48</v>
          </cell>
          <cell r="P2129" t="str">
            <v>USD</v>
          </cell>
          <cell r="Q2129">
            <v>43.48</v>
          </cell>
        </row>
        <row r="2130">
          <cell r="A2130" t="str">
            <v>@01@</v>
          </cell>
          <cell r="B2130" t="str">
            <v>1800000160</v>
          </cell>
          <cell r="C2130" t="str">
            <v>ZM</v>
          </cell>
          <cell r="D2130" t="str">
            <v>MIMS TRANSFER</v>
          </cell>
          <cell r="E2130" t="str">
            <v>40</v>
          </cell>
          <cell r="F2130" t="str">
            <v>00035841040635</v>
          </cell>
          <cell r="G2130" t="str">
            <v/>
          </cell>
          <cell r="H2130" t="str">
            <v>K180321003</v>
          </cell>
          <cell r="I2130" t="str">
            <v/>
          </cell>
          <cell r="J2130" t="str">
            <v/>
          </cell>
          <cell r="K2130" t="str">
            <v>865504-0003-STRAPPING5MM W; 0.47 TO 0.5MM THK;</v>
          </cell>
          <cell r="L2130">
            <v>37513</v>
          </cell>
          <cell r="M2130">
            <v>37513</v>
          </cell>
          <cell r="N2130" t="str">
            <v>USD</v>
          </cell>
          <cell r="O2130">
            <v>43.48</v>
          </cell>
          <cell r="P2130" t="str">
            <v>USD</v>
          </cell>
          <cell r="Q2130">
            <v>43.48</v>
          </cell>
        </row>
        <row r="2131">
          <cell r="A2131" t="str">
            <v>@01@</v>
          </cell>
          <cell r="B2131" t="str">
            <v>1800000164</v>
          </cell>
          <cell r="C2131" t="str">
            <v>ZM</v>
          </cell>
          <cell r="D2131" t="str">
            <v>MIMS TRANSFER</v>
          </cell>
          <cell r="E2131" t="str">
            <v>40</v>
          </cell>
          <cell r="F2131" t="str">
            <v>00035841040635</v>
          </cell>
          <cell r="G2131" t="str">
            <v/>
          </cell>
          <cell r="H2131" t="str">
            <v>K180321003</v>
          </cell>
          <cell r="I2131" t="str">
            <v/>
          </cell>
          <cell r="J2131" t="str">
            <v/>
          </cell>
          <cell r="K2131" t="str">
            <v>859072-0005-STRAPPING5MM W; 0.47 TO 0.5MM THK;</v>
          </cell>
          <cell r="L2131">
            <v>37515</v>
          </cell>
          <cell r="M2131">
            <v>37515</v>
          </cell>
          <cell r="N2131" t="str">
            <v>USD</v>
          </cell>
          <cell r="O2131">
            <v>43.48</v>
          </cell>
          <cell r="P2131" t="str">
            <v>USD</v>
          </cell>
          <cell r="Q2131">
            <v>43.48</v>
          </cell>
        </row>
        <row r="2132">
          <cell r="A2132" t="str">
            <v>@01@</v>
          </cell>
          <cell r="B2132" t="str">
            <v>1800000166</v>
          </cell>
          <cell r="C2132" t="str">
            <v>ZM</v>
          </cell>
          <cell r="D2132" t="str">
            <v>MIMS TRANSFER</v>
          </cell>
          <cell r="E2132" t="str">
            <v>40</v>
          </cell>
          <cell r="F2132" t="str">
            <v>00035841040635</v>
          </cell>
          <cell r="G2132" t="str">
            <v/>
          </cell>
          <cell r="H2132" t="str">
            <v>K180321003</v>
          </cell>
          <cell r="I2132" t="str">
            <v/>
          </cell>
          <cell r="J2132" t="str">
            <v/>
          </cell>
          <cell r="K2132" t="str">
            <v>866405-0003-STRAPPING5MM W; 0.47 TO 0.5MM THK;</v>
          </cell>
          <cell r="L2132">
            <v>37516</v>
          </cell>
          <cell r="M2132">
            <v>37516</v>
          </cell>
          <cell r="N2132" t="str">
            <v>USD</v>
          </cell>
          <cell r="O2132">
            <v>43.48</v>
          </cell>
          <cell r="P2132" t="str">
            <v>USD</v>
          </cell>
          <cell r="Q2132">
            <v>43.48</v>
          </cell>
        </row>
        <row r="2133">
          <cell r="A2133" t="str">
            <v>@01@</v>
          </cell>
          <cell r="B2133" t="str">
            <v>1800000166</v>
          </cell>
          <cell r="C2133" t="str">
            <v>ZM</v>
          </cell>
          <cell r="D2133" t="str">
            <v>MIMS TRANSFER</v>
          </cell>
          <cell r="E2133" t="str">
            <v>40</v>
          </cell>
          <cell r="F2133" t="str">
            <v>00035841040635</v>
          </cell>
          <cell r="G2133" t="str">
            <v/>
          </cell>
          <cell r="H2133" t="str">
            <v>K180321003</v>
          </cell>
          <cell r="I2133" t="str">
            <v/>
          </cell>
          <cell r="J2133" t="str">
            <v/>
          </cell>
          <cell r="K2133" t="str">
            <v>866411-0005-STRAPPING5MM W; 0.47 TO 0.5MM THK;</v>
          </cell>
          <cell r="L2133">
            <v>37516</v>
          </cell>
          <cell r="M2133">
            <v>37516</v>
          </cell>
          <cell r="N2133" t="str">
            <v>USD</v>
          </cell>
          <cell r="O2133">
            <v>43.48</v>
          </cell>
          <cell r="P2133" t="str">
            <v>USD</v>
          </cell>
          <cell r="Q2133">
            <v>43.48</v>
          </cell>
        </row>
        <row r="2134">
          <cell r="A2134" t="str">
            <v>@01@</v>
          </cell>
          <cell r="B2134" t="str">
            <v>1800000166</v>
          </cell>
          <cell r="C2134" t="str">
            <v>ZM</v>
          </cell>
          <cell r="D2134" t="str">
            <v>MIMS TRANSFER</v>
          </cell>
          <cell r="E2134" t="str">
            <v>40</v>
          </cell>
          <cell r="F2134" t="str">
            <v>00035841040635</v>
          </cell>
          <cell r="G2134" t="str">
            <v/>
          </cell>
          <cell r="H2134" t="str">
            <v>K180321003</v>
          </cell>
          <cell r="I2134" t="str">
            <v/>
          </cell>
          <cell r="J2134" t="str">
            <v/>
          </cell>
          <cell r="K2134" t="str">
            <v>866424-0003-STRAPPING5MM W; 0.47 TO 0.5MM THK;</v>
          </cell>
          <cell r="L2134">
            <v>37516</v>
          </cell>
          <cell r="M2134">
            <v>37516</v>
          </cell>
          <cell r="N2134" t="str">
            <v>USD</v>
          </cell>
          <cell r="O2134">
            <v>43.48</v>
          </cell>
          <cell r="P2134" t="str">
            <v>USD</v>
          </cell>
          <cell r="Q2134">
            <v>43.48</v>
          </cell>
        </row>
        <row r="2135">
          <cell r="A2135" t="str">
            <v>@01@</v>
          </cell>
          <cell r="B2135" t="str">
            <v>1800000170</v>
          </cell>
          <cell r="C2135" t="str">
            <v>ZM</v>
          </cell>
          <cell r="D2135" t="str">
            <v>MIMS TRANSFER</v>
          </cell>
          <cell r="E2135" t="str">
            <v>40</v>
          </cell>
          <cell r="F2135" t="str">
            <v>00035841040635</v>
          </cell>
          <cell r="G2135" t="str">
            <v/>
          </cell>
          <cell r="H2135" t="str">
            <v>K180321003</v>
          </cell>
          <cell r="I2135" t="str">
            <v/>
          </cell>
          <cell r="J2135" t="str">
            <v/>
          </cell>
          <cell r="K2135" t="str">
            <v>866854-0006-STRAPPING5MM W; 0.47 TO 0.5MM THK;</v>
          </cell>
          <cell r="L2135">
            <v>37518</v>
          </cell>
          <cell r="M2135">
            <v>37518</v>
          </cell>
          <cell r="N2135" t="str">
            <v>USD</v>
          </cell>
          <cell r="O2135">
            <v>43.48</v>
          </cell>
          <cell r="P2135" t="str">
            <v>USD</v>
          </cell>
          <cell r="Q2135">
            <v>43.48</v>
          </cell>
        </row>
        <row r="2136">
          <cell r="A2136" t="str">
            <v>@01@</v>
          </cell>
          <cell r="B2136" t="str">
            <v>1800000170</v>
          </cell>
          <cell r="C2136" t="str">
            <v>ZM</v>
          </cell>
          <cell r="D2136" t="str">
            <v>MIMS TRANSFER</v>
          </cell>
          <cell r="E2136" t="str">
            <v>40</v>
          </cell>
          <cell r="F2136" t="str">
            <v>00035841040635</v>
          </cell>
          <cell r="G2136" t="str">
            <v/>
          </cell>
          <cell r="H2136" t="str">
            <v>K180321003</v>
          </cell>
          <cell r="I2136" t="str">
            <v/>
          </cell>
          <cell r="J2136" t="str">
            <v/>
          </cell>
          <cell r="K2136" t="str">
            <v>866851-0004-STRAPPING5MM W; 0.47 TO 0.5MM THK;</v>
          </cell>
          <cell r="L2136">
            <v>37518</v>
          </cell>
          <cell r="M2136">
            <v>37518</v>
          </cell>
          <cell r="N2136" t="str">
            <v>USD</v>
          </cell>
          <cell r="O2136">
            <v>43.48</v>
          </cell>
          <cell r="P2136" t="str">
            <v>USD</v>
          </cell>
          <cell r="Q2136">
            <v>43.48</v>
          </cell>
        </row>
        <row r="2137">
          <cell r="A2137" t="str">
            <v>@01@</v>
          </cell>
          <cell r="B2137" t="str">
            <v>1800000172</v>
          </cell>
          <cell r="C2137" t="str">
            <v>ZM</v>
          </cell>
          <cell r="D2137" t="str">
            <v>MIMS TRANSFER</v>
          </cell>
          <cell r="E2137" t="str">
            <v>40</v>
          </cell>
          <cell r="F2137" t="str">
            <v>00035841040635</v>
          </cell>
          <cell r="G2137" t="str">
            <v/>
          </cell>
          <cell r="H2137" t="str">
            <v>K180321003</v>
          </cell>
          <cell r="I2137" t="str">
            <v/>
          </cell>
          <cell r="J2137" t="str">
            <v/>
          </cell>
          <cell r="K2137" t="str">
            <v>867477-0005-STRAPPING5MM W; 0.47 TO 0.5MM THK;</v>
          </cell>
          <cell r="L2137">
            <v>37519</v>
          </cell>
          <cell r="M2137">
            <v>37519</v>
          </cell>
          <cell r="N2137" t="str">
            <v>USD</v>
          </cell>
          <cell r="O2137">
            <v>43.48</v>
          </cell>
          <cell r="P2137" t="str">
            <v>USD</v>
          </cell>
          <cell r="Q2137">
            <v>43.48</v>
          </cell>
        </row>
        <row r="2138">
          <cell r="A2138" t="str">
            <v>@01@</v>
          </cell>
          <cell r="B2138" t="str">
            <v>1800000172</v>
          </cell>
          <cell r="C2138" t="str">
            <v>ZM</v>
          </cell>
          <cell r="D2138" t="str">
            <v>MIMS TRANSFER</v>
          </cell>
          <cell r="E2138" t="str">
            <v>40</v>
          </cell>
          <cell r="F2138" t="str">
            <v>00035841040635</v>
          </cell>
          <cell r="G2138" t="str">
            <v/>
          </cell>
          <cell r="H2138" t="str">
            <v>K180321003</v>
          </cell>
          <cell r="I2138" t="str">
            <v/>
          </cell>
          <cell r="J2138" t="str">
            <v/>
          </cell>
          <cell r="K2138" t="str">
            <v>867487-0005-STRAPPING5MM W; 0.47 TO 0.5MM THK;</v>
          </cell>
          <cell r="L2138">
            <v>37519</v>
          </cell>
          <cell r="M2138">
            <v>37519</v>
          </cell>
          <cell r="N2138" t="str">
            <v>USD</v>
          </cell>
          <cell r="O2138">
            <v>43.48</v>
          </cell>
          <cell r="P2138" t="str">
            <v>USD</v>
          </cell>
          <cell r="Q2138">
            <v>43.48</v>
          </cell>
        </row>
        <row r="2139">
          <cell r="A2139" t="str">
            <v>@01@</v>
          </cell>
          <cell r="B2139" t="str">
            <v>1800000172</v>
          </cell>
          <cell r="C2139" t="str">
            <v>ZM</v>
          </cell>
          <cell r="D2139" t="str">
            <v>MIMS TRANSFER</v>
          </cell>
          <cell r="E2139" t="str">
            <v>40</v>
          </cell>
          <cell r="F2139" t="str">
            <v>00035841040635</v>
          </cell>
          <cell r="G2139" t="str">
            <v/>
          </cell>
          <cell r="H2139" t="str">
            <v>K180321003</v>
          </cell>
          <cell r="I2139" t="str">
            <v/>
          </cell>
          <cell r="J2139" t="str">
            <v/>
          </cell>
          <cell r="K2139" t="str">
            <v>867909-0003-STRAPPING5MM W; 0.47 TO 0.5MM THK;</v>
          </cell>
          <cell r="L2139">
            <v>37519</v>
          </cell>
          <cell r="M2139">
            <v>37519</v>
          </cell>
          <cell r="N2139" t="str">
            <v>USD</v>
          </cell>
          <cell r="O2139">
            <v>43.48</v>
          </cell>
          <cell r="P2139" t="str">
            <v>USD</v>
          </cell>
          <cell r="Q2139">
            <v>43.48</v>
          </cell>
        </row>
        <row r="2140">
          <cell r="A2140" t="str">
            <v>@01@</v>
          </cell>
          <cell r="B2140" t="str">
            <v>1800000175</v>
          </cell>
          <cell r="C2140" t="str">
            <v>ZM</v>
          </cell>
          <cell r="D2140" t="str">
            <v>MIMS TRANSFER</v>
          </cell>
          <cell r="E2140" t="str">
            <v>40</v>
          </cell>
          <cell r="F2140" t="str">
            <v>00035841040635</v>
          </cell>
          <cell r="G2140" t="str">
            <v/>
          </cell>
          <cell r="H2140" t="str">
            <v>K180321003</v>
          </cell>
          <cell r="I2140" t="str">
            <v/>
          </cell>
          <cell r="J2140" t="str">
            <v/>
          </cell>
          <cell r="K2140" t="str">
            <v>868395-0006-STRAPPING5MM W; 0.47 TO 0.5MM THK;</v>
          </cell>
          <cell r="L2140">
            <v>37520</v>
          </cell>
          <cell r="M2140">
            <v>37520</v>
          </cell>
          <cell r="N2140" t="str">
            <v>USD</v>
          </cell>
          <cell r="O2140">
            <v>43.48</v>
          </cell>
          <cell r="P2140" t="str">
            <v>USD</v>
          </cell>
          <cell r="Q2140">
            <v>43.48</v>
          </cell>
        </row>
        <row r="2141">
          <cell r="A2141" t="str">
            <v>@01@</v>
          </cell>
          <cell r="B2141" t="str">
            <v>1800000175</v>
          </cell>
          <cell r="C2141" t="str">
            <v>ZM</v>
          </cell>
          <cell r="D2141" t="str">
            <v>MIMS TRANSFER</v>
          </cell>
          <cell r="E2141" t="str">
            <v>40</v>
          </cell>
          <cell r="F2141" t="str">
            <v>00035841040635</v>
          </cell>
          <cell r="G2141" t="str">
            <v/>
          </cell>
          <cell r="H2141" t="str">
            <v>K180321003</v>
          </cell>
          <cell r="I2141" t="str">
            <v/>
          </cell>
          <cell r="J2141" t="str">
            <v/>
          </cell>
          <cell r="K2141" t="str">
            <v>868489-0005-STRAPPING5MM W; 0.47 TO 0.5MM THK;</v>
          </cell>
          <cell r="L2141">
            <v>37520</v>
          </cell>
          <cell r="M2141">
            <v>37520</v>
          </cell>
          <cell r="N2141" t="str">
            <v>USD</v>
          </cell>
          <cell r="O2141">
            <v>43.48</v>
          </cell>
          <cell r="P2141" t="str">
            <v>USD</v>
          </cell>
          <cell r="Q2141">
            <v>43.48</v>
          </cell>
        </row>
        <row r="2142">
          <cell r="A2142" t="str">
            <v>@01@</v>
          </cell>
          <cell r="B2142" t="str">
            <v>1800000182</v>
          </cell>
          <cell r="C2142" t="str">
            <v>ZM</v>
          </cell>
          <cell r="D2142" t="str">
            <v>MIMS TRANSFER</v>
          </cell>
          <cell r="E2142" t="str">
            <v>40</v>
          </cell>
          <cell r="F2142" t="str">
            <v>00035841040635</v>
          </cell>
          <cell r="G2142" t="str">
            <v/>
          </cell>
          <cell r="H2142" t="str">
            <v>K180321003</v>
          </cell>
          <cell r="I2142" t="str">
            <v/>
          </cell>
          <cell r="J2142" t="str">
            <v/>
          </cell>
          <cell r="K2142" t="str">
            <v>869490-0006-STRAPPING5MM W; 0.47 TO 0.5MM THK;</v>
          </cell>
          <cell r="L2142">
            <v>37523</v>
          </cell>
          <cell r="M2142">
            <v>37523</v>
          </cell>
          <cell r="N2142" t="str">
            <v>USD</v>
          </cell>
          <cell r="O2142">
            <v>43.48</v>
          </cell>
          <cell r="P2142" t="str">
            <v>USD</v>
          </cell>
          <cell r="Q2142">
            <v>43.48</v>
          </cell>
        </row>
        <row r="2143">
          <cell r="A2143" t="str">
            <v>@01@</v>
          </cell>
          <cell r="B2143" t="str">
            <v>1800000182</v>
          </cell>
          <cell r="C2143" t="str">
            <v>ZM</v>
          </cell>
          <cell r="D2143" t="str">
            <v>MIMS TRANSFER</v>
          </cell>
          <cell r="E2143" t="str">
            <v>40</v>
          </cell>
          <cell r="F2143" t="str">
            <v>00035841040635</v>
          </cell>
          <cell r="G2143" t="str">
            <v/>
          </cell>
          <cell r="H2143" t="str">
            <v>K180321003</v>
          </cell>
          <cell r="I2143" t="str">
            <v/>
          </cell>
          <cell r="J2143" t="str">
            <v/>
          </cell>
          <cell r="K2143" t="str">
            <v>869500-0007-STRAPPING5MM W; 0.47 TO 0.5MM THK;</v>
          </cell>
          <cell r="L2143">
            <v>37523</v>
          </cell>
          <cell r="M2143">
            <v>37523</v>
          </cell>
          <cell r="N2143" t="str">
            <v>USD</v>
          </cell>
          <cell r="O2143">
            <v>43.48</v>
          </cell>
          <cell r="P2143" t="str">
            <v>USD</v>
          </cell>
          <cell r="Q2143">
            <v>43.48</v>
          </cell>
        </row>
        <row r="2144">
          <cell r="A2144" t="str">
            <v>@01@</v>
          </cell>
          <cell r="B2144" t="str">
            <v>1800000182</v>
          </cell>
          <cell r="C2144" t="str">
            <v>ZM</v>
          </cell>
          <cell r="D2144" t="str">
            <v>MIMS TRANSFER</v>
          </cell>
          <cell r="E2144" t="str">
            <v>40</v>
          </cell>
          <cell r="F2144" t="str">
            <v>00035841040635</v>
          </cell>
          <cell r="G2144" t="str">
            <v/>
          </cell>
          <cell r="H2144" t="str">
            <v>K180321003</v>
          </cell>
          <cell r="I2144" t="str">
            <v/>
          </cell>
          <cell r="J2144" t="str">
            <v/>
          </cell>
          <cell r="K2144" t="str">
            <v>869505-0006-STRAPPING5MM W; 0.47 TO 0.5MM THK;</v>
          </cell>
          <cell r="L2144">
            <v>37523</v>
          </cell>
          <cell r="M2144">
            <v>37523</v>
          </cell>
          <cell r="N2144" t="str">
            <v>USD</v>
          </cell>
          <cell r="O2144">
            <v>43.48</v>
          </cell>
          <cell r="P2144" t="str">
            <v>USD</v>
          </cell>
          <cell r="Q2144">
            <v>43.48</v>
          </cell>
        </row>
        <row r="2145">
          <cell r="A2145" t="str">
            <v>@01@</v>
          </cell>
          <cell r="B2145" t="str">
            <v>1800000182</v>
          </cell>
          <cell r="C2145" t="str">
            <v>ZM</v>
          </cell>
          <cell r="D2145" t="str">
            <v>MIMS TRANSFER</v>
          </cell>
          <cell r="E2145" t="str">
            <v>40</v>
          </cell>
          <cell r="F2145" t="str">
            <v>00035841040635</v>
          </cell>
          <cell r="G2145" t="str">
            <v/>
          </cell>
          <cell r="H2145" t="str">
            <v>K180321003</v>
          </cell>
          <cell r="I2145" t="str">
            <v/>
          </cell>
          <cell r="J2145" t="str">
            <v/>
          </cell>
          <cell r="K2145" t="str">
            <v>869509-0005-STRAPPING5MM W; 0.47 TO 0.5MM THK;</v>
          </cell>
          <cell r="L2145">
            <v>37523</v>
          </cell>
          <cell r="M2145">
            <v>37523</v>
          </cell>
          <cell r="N2145" t="str">
            <v>USD</v>
          </cell>
          <cell r="O2145">
            <v>43.48</v>
          </cell>
          <cell r="P2145" t="str">
            <v>USD</v>
          </cell>
          <cell r="Q2145">
            <v>43.48</v>
          </cell>
        </row>
        <row r="2146">
          <cell r="A2146" t="str">
            <v>@01@</v>
          </cell>
          <cell r="B2146" t="str">
            <v>1800000182</v>
          </cell>
          <cell r="C2146" t="str">
            <v>ZM</v>
          </cell>
          <cell r="D2146" t="str">
            <v>MIMS TRANSFER</v>
          </cell>
          <cell r="E2146" t="str">
            <v>40</v>
          </cell>
          <cell r="F2146" t="str">
            <v>00035841040635</v>
          </cell>
          <cell r="G2146" t="str">
            <v/>
          </cell>
          <cell r="H2146" t="str">
            <v>K180321003</v>
          </cell>
          <cell r="I2146" t="str">
            <v/>
          </cell>
          <cell r="J2146" t="str">
            <v/>
          </cell>
          <cell r="K2146" t="str">
            <v>869515-0006-STRAPPING5MM W; 0.47 TO 0.5MM THK;</v>
          </cell>
          <cell r="L2146">
            <v>37523</v>
          </cell>
          <cell r="M2146">
            <v>37523</v>
          </cell>
          <cell r="N2146" t="str">
            <v>USD</v>
          </cell>
          <cell r="O2146">
            <v>43.48</v>
          </cell>
          <cell r="P2146" t="str">
            <v>USD</v>
          </cell>
          <cell r="Q2146">
            <v>43.48</v>
          </cell>
        </row>
        <row r="2147">
          <cell r="A2147" t="str">
            <v>@01@</v>
          </cell>
          <cell r="B2147" t="str">
            <v>1800000185</v>
          </cell>
          <cell r="C2147" t="str">
            <v>ZM</v>
          </cell>
          <cell r="D2147" t="str">
            <v>MIMS TRANSFER</v>
          </cell>
          <cell r="E2147" t="str">
            <v>40</v>
          </cell>
          <cell r="F2147" t="str">
            <v>00035841040635</v>
          </cell>
          <cell r="G2147" t="str">
            <v/>
          </cell>
          <cell r="H2147" t="str">
            <v>K180321003</v>
          </cell>
          <cell r="I2147" t="str">
            <v/>
          </cell>
          <cell r="J2147" t="str">
            <v/>
          </cell>
          <cell r="K2147" t="str">
            <v>868139-0005-STRAPPING5MM W; 0.47 TO 0.5MM THK;</v>
          </cell>
          <cell r="L2147">
            <v>37524</v>
          </cell>
          <cell r="M2147">
            <v>37524</v>
          </cell>
          <cell r="N2147" t="str">
            <v>USD</v>
          </cell>
          <cell r="O2147">
            <v>43.48</v>
          </cell>
          <cell r="P2147" t="str">
            <v>USD</v>
          </cell>
          <cell r="Q2147">
            <v>43.48</v>
          </cell>
        </row>
        <row r="2148">
          <cell r="A2148" t="str">
            <v>@01@</v>
          </cell>
          <cell r="B2148" t="str">
            <v>1800000189</v>
          </cell>
          <cell r="C2148" t="str">
            <v>ZM</v>
          </cell>
          <cell r="D2148" t="str">
            <v>MIMS TRANSFER</v>
          </cell>
          <cell r="E2148" t="str">
            <v>40</v>
          </cell>
          <cell r="F2148" t="str">
            <v>00035841040635</v>
          </cell>
          <cell r="G2148" t="str">
            <v/>
          </cell>
          <cell r="H2148" t="str">
            <v>K180321003</v>
          </cell>
          <cell r="I2148" t="str">
            <v/>
          </cell>
          <cell r="J2148" t="str">
            <v/>
          </cell>
          <cell r="K2148" t="str">
            <v>870999-0007-STRAPPING5MM W; 0.47 TO 0.5MM THK;</v>
          </cell>
          <cell r="L2148">
            <v>37526</v>
          </cell>
          <cell r="M2148">
            <v>37526</v>
          </cell>
          <cell r="N2148" t="str">
            <v>USD</v>
          </cell>
          <cell r="O2148">
            <v>43.48</v>
          </cell>
          <cell r="P2148" t="str">
            <v>USD</v>
          </cell>
          <cell r="Q2148">
            <v>43.48</v>
          </cell>
        </row>
        <row r="2149">
          <cell r="A2149" t="str">
            <v>@01@</v>
          </cell>
          <cell r="B2149" t="str">
            <v>1800000189</v>
          </cell>
          <cell r="C2149" t="str">
            <v>ZM</v>
          </cell>
          <cell r="D2149" t="str">
            <v>MIMS TRANSFER</v>
          </cell>
          <cell r="E2149" t="str">
            <v>40</v>
          </cell>
          <cell r="F2149" t="str">
            <v>00035841040635</v>
          </cell>
          <cell r="G2149" t="str">
            <v/>
          </cell>
          <cell r="H2149" t="str">
            <v>K180321003</v>
          </cell>
          <cell r="I2149" t="str">
            <v/>
          </cell>
          <cell r="J2149" t="str">
            <v/>
          </cell>
          <cell r="K2149" t="str">
            <v>871005-0007-STRAPPING5MM W; 0.47 TO 0.5MM THK;</v>
          </cell>
          <cell r="L2149">
            <v>37526</v>
          </cell>
          <cell r="M2149">
            <v>37526</v>
          </cell>
          <cell r="N2149" t="str">
            <v>USD</v>
          </cell>
          <cell r="O2149">
            <v>43.48</v>
          </cell>
          <cell r="P2149" t="str">
            <v>USD</v>
          </cell>
          <cell r="Q2149">
            <v>43.48</v>
          </cell>
        </row>
        <row r="2150">
          <cell r="A2150" t="str">
            <v>@01@</v>
          </cell>
          <cell r="B2150" t="str">
            <v>1800000189</v>
          </cell>
          <cell r="C2150" t="str">
            <v>ZM</v>
          </cell>
          <cell r="D2150" t="str">
            <v>MIMS TRANSFER</v>
          </cell>
          <cell r="E2150" t="str">
            <v>40</v>
          </cell>
          <cell r="F2150" t="str">
            <v>00035841040635</v>
          </cell>
          <cell r="G2150" t="str">
            <v/>
          </cell>
          <cell r="H2150" t="str">
            <v>K180321003</v>
          </cell>
          <cell r="I2150" t="str">
            <v/>
          </cell>
          <cell r="J2150" t="str">
            <v/>
          </cell>
          <cell r="K2150" t="str">
            <v>871248-0004-STRAPPING5MM W; 0.47 TO 0.5MM THK;</v>
          </cell>
          <cell r="L2150">
            <v>37526</v>
          </cell>
          <cell r="M2150">
            <v>37526</v>
          </cell>
          <cell r="N2150" t="str">
            <v>USD</v>
          </cell>
          <cell r="O2150">
            <v>43.48</v>
          </cell>
          <cell r="P2150" t="str">
            <v>USD</v>
          </cell>
          <cell r="Q2150">
            <v>43.48</v>
          </cell>
        </row>
        <row r="2151">
          <cell r="A2151" t="str">
            <v>@01@</v>
          </cell>
          <cell r="B2151" t="str">
            <v>1800000192</v>
          </cell>
          <cell r="C2151" t="str">
            <v>ZM</v>
          </cell>
          <cell r="D2151" t="str">
            <v>MIMS TRANSFER</v>
          </cell>
          <cell r="E2151" t="str">
            <v>40</v>
          </cell>
          <cell r="F2151" t="str">
            <v>00035841040635</v>
          </cell>
          <cell r="G2151" t="str">
            <v/>
          </cell>
          <cell r="H2151" t="str">
            <v>K180321003</v>
          </cell>
          <cell r="I2151" t="str">
            <v/>
          </cell>
          <cell r="J2151" t="str">
            <v/>
          </cell>
          <cell r="K2151" t="str">
            <v>871743-0005-STRAPPING5MM W; 0.47 TO 0.5MM THK;</v>
          </cell>
          <cell r="L2151">
            <v>37529</v>
          </cell>
          <cell r="M2151">
            <v>37529</v>
          </cell>
          <cell r="N2151" t="str">
            <v>USD</v>
          </cell>
          <cell r="O2151">
            <v>43.48</v>
          </cell>
          <cell r="P2151" t="str">
            <v>USD</v>
          </cell>
          <cell r="Q2151">
            <v>43.48</v>
          </cell>
        </row>
        <row r="2152">
          <cell r="A2152" t="str">
            <v>@01@</v>
          </cell>
          <cell r="B2152" t="str">
            <v>1800000192</v>
          </cell>
          <cell r="C2152" t="str">
            <v>ZM</v>
          </cell>
          <cell r="D2152" t="str">
            <v>MIMS TRANSFER</v>
          </cell>
          <cell r="E2152" t="str">
            <v>40</v>
          </cell>
          <cell r="F2152" t="str">
            <v>00035841040635</v>
          </cell>
          <cell r="G2152" t="str">
            <v/>
          </cell>
          <cell r="H2152" t="str">
            <v>K180321003</v>
          </cell>
          <cell r="I2152" t="str">
            <v/>
          </cell>
          <cell r="J2152" t="str">
            <v/>
          </cell>
          <cell r="K2152" t="str">
            <v>872888-0007-STRAPPING5MM W; 0.47 TO 0.5MM THK;</v>
          </cell>
          <cell r="L2152">
            <v>37529</v>
          </cell>
          <cell r="M2152">
            <v>37529</v>
          </cell>
          <cell r="N2152" t="str">
            <v>USD</v>
          </cell>
          <cell r="O2152">
            <v>43.48</v>
          </cell>
          <cell r="P2152" t="str">
            <v>USD</v>
          </cell>
          <cell r="Q2152">
            <v>43.48</v>
          </cell>
        </row>
        <row r="2153">
          <cell r="A2153" t="str">
            <v>@01@</v>
          </cell>
          <cell r="B2153" t="str">
            <v>1800000192</v>
          </cell>
          <cell r="C2153" t="str">
            <v>ZM</v>
          </cell>
          <cell r="D2153" t="str">
            <v>MIMS TRANSFER</v>
          </cell>
          <cell r="E2153" t="str">
            <v>40</v>
          </cell>
          <cell r="F2153" t="str">
            <v>00035841040635</v>
          </cell>
          <cell r="G2153" t="str">
            <v/>
          </cell>
          <cell r="H2153" t="str">
            <v>K180321003</v>
          </cell>
          <cell r="I2153" t="str">
            <v/>
          </cell>
          <cell r="J2153" t="str">
            <v/>
          </cell>
          <cell r="K2153" t="str">
            <v>872889-0006-STRAPPING5MM W; 0.47 TO 0.5MM THK;</v>
          </cell>
          <cell r="L2153">
            <v>37529</v>
          </cell>
          <cell r="M2153">
            <v>37529</v>
          </cell>
          <cell r="N2153" t="str">
            <v>USD</v>
          </cell>
          <cell r="O2153">
            <v>43.48</v>
          </cell>
          <cell r="P2153" t="str">
            <v>USD</v>
          </cell>
          <cell r="Q2153">
            <v>43.48</v>
          </cell>
        </row>
        <row r="2154">
          <cell r="A2154" t="str">
            <v>@01@</v>
          </cell>
          <cell r="B2154" t="str">
            <v>1800000192</v>
          </cell>
          <cell r="C2154" t="str">
            <v>ZM</v>
          </cell>
          <cell r="D2154" t="str">
            <v>MIMS TRANSFER</v>
          </cell>
          <cell r="E2154" t="str">
            <v>40</v>
          </cell>
          <cell r="F2154" t="str">
            <v>00035841040635</v>
          </cell>
          <cell r="G2154" t="str">
            <v/>
          </cell>
          <cell r="H2154" t="str">
            <v>K180321003</v>
          </cell>
          <cell r="I2154" t="str">
            <v/>
          </cell>
          <cell r="J2154" t="str">
            <v/>
          </cell>
          <cell r="K2154" t="str">
            <v>872893-0005-STRAPPING5MM W; 0.47 TO 0.5MM THK;</v>
          </cell>
          <cell r="L2154">
            <v>37529</v>
          </cell>
          <cell r="M2154">
            <v>37529</v>
          </cell>
          <cell r="N2154" t="str">
            <v>USD</v>
          </cell>
          <cell r="O2154">
            <v>43.48</v>
          </cell>
          <cell r="P2154" t="str">
            <v>USD</v>
          </cell>
          <cell r="Q2154">
            <v>43.48</v>
          </cell>
        </row>
        <row r="2155">
          <cell r="A2155" t="str">
            <v>@01@</v>
          </cell>
          <cell r="B2155" t="str">
            <v>1700000002</v>
          </cell>
          <cell r="C2155" t="str">
            <v>ZH</v>
          </cell>
          <cell r="D2155" t="str">
            <v>SALARY - 09/2002</v>
          </cell>
          <cell r="E2155" t="str">
            <v>40</v>
          </cell>
          <cell r="F2155" t="str">
            <v>FINISHING CUT SIZE</v>
          </cell>
          <cell r="G2155" t="str">
            <v/>
          </cell>
          <cell r="H2155" t="str">
            <v>K180321003</v>
          </cell>
          <cell r="I2155" t="str">
            <v/>
          </cell>
          <cell r="J2155" t="str">
            <v/>
          </cell>
          <cell r="K2155" t="str">
            <v>UPAH LEMBUR</v>
          </cell>
          <cell r="L2155">
            <v>37529</v>
          </cell>
          <cell r="M2155">
            <v>37529</v>
          </cell>
          <cell r="N2155" t="str">
            <v>USD</v>
          </cell>
          <cell r="O2155">
            <v>465.56</v>
          </cell>
          <cell r="P2155" t="str">
            <v>IDR</v>
          </cell>
          <cell r="Q2155">
            <v>4198045</v>
          </cell>
        </row>
        <row r="2156">
          <cell r="A2156" t="str">
            <v>@01@</v>
          </cell>
          <cell r="B2156" t="str">
            <v>1200002264</v>
          </cell>
          <cell r="C2156" t="str">
            <v>SA</v>
          </cell>
          <cell r="D2156" t="str">
            <v>RAK0209037</v>
          </cell>
          <cell r="E2156" t="str">
            <v>50</v>
          </cell>
          <cell r="F2156" t="str">
            <v>SALARY - 09/2002</v>
          </cell>
          <cell r="G2156" t="str">
            <v/>
          </cell>
          <cell r="H2156" t="str">
            <v>K180321003</v>
          </cell>
          <cell r="I2156" t="str">
            <v/>
          </cell>
          <cell r="J2156" t="str">
            <v/>
          </cell>
          <cell r="K2156" t="str">
            <v>UPAH LEMBUR - reclass</v>
          </cell>
          <cell r="L2156">
            <v>37529</v>
          </cell>
          <cell r="M2156">
            <v>37529</v>
          </cell>
          <cell r="N2156" t="str">
            <v>USD</v>
          </cell>
          <cell r="O2156">
            <v>-465.56</v>
          </cell>
          <cell r="P2156" t="str">
            <v>IDR</v>
          </cell>
          <cell r="Q2156">
            <v>-4198045</v>
          </cell>
        </row>
        <row r="2157">
          <cell r="A2157" t="str">
            <v>@01@</v>
          </cell>
          <cell r="B2157" t="str">
            <v>1700000002</v>
          </cell>
          <cell r="C2157" t="str">
            <v>ZH</v>
          </cell>
          <cell r="D2157" t="str">
            <v>SALARY - 09/2002</v>
          </cell>
          <cell r="E2157" t="str">
            <v>40</v>
          </cell>
          <cell r="F2157" t="str">
            <v>FINISHING CUT SIZE</v>
          </cell>
          <cell r="G2157" t="str">
            <v/>
          </cell>
          <cell r="H2157" t="str">
            <v>K180321003</v>
          </cell>
          <cell r="I2157" t="str">
            <v/>
          </cell>
          <cell r="J2157" t="str">
            <v/>
          </cell>
          <cell r="K2157" t="str">
            <v>SALARY</v>
          </cell>
          <cell r="L2157">
            <v>37529</v>
          </cell>
          <cell r="M2157">
            <v>37529</v>
          </cell>
          <cell r="N2157" t="str">
            <v>USD</v>
          </cell>
          <cell r="O2157">
            <v>3084.02</v>
          </cell>
          <cell r="P2157" t="str">
            <v>IDR</v>
          </cell>
          <cell r="Q2157">
            <v>27809051</v>
          </cell>
        </row>
        <row r="2158">
          <cell r="A2158" t="str">
            <v>@01@</v>
          </cell>
          <cell r="B2158" t="str">
            <v>1200002264</v>
          </cell>
          <cell r="C2158" t="str">
            <v>SA</v>
          </cell>
          <cell r="D2158" t="str">
            <v>RAK0209037</v>
          </cell>
          <cell r="E2158" t="str">
            <v>40</v>
          </cell>
          <cell r="F2158" t="str">
            <v>SALARY - 09/2002</v>
          </cell>
          <cell r="G2158" t="str">
            <v/>
          </cell>
          <cell r="H2158" t="str">
            <v>K180321003</v>
          </cell>
          <cell r="I2158" t="str">
            <v/>
          </cell>
          <cell r="J2158" t="str">
            <v/>
          </cell>
          <cell r="K2158" t="str">
            <v>UPAH LEMBUR</v>
          </cell>
          <cell r="L2158">
            <v>37529</v>
          </cell>
          <cell r="M2158">
            <v>37529</v>
          </cell>
          <cell r="N2158" t="str">
            <v>USD</v>
          </cell>
          <cell r="O2158">
            <v>465.56</v>
          </cell>
          <cell r="P2158" t="str">
            <v>IDR</v>
          </cell>
          <cell r="Q2158">
            <v>4198045</v>
          </cell>
        </row>
        <row r="2159">
          <cell r="A2159" t="str">
            <v>@01@</v>
          </cell>
          <cell r="B2159" t="str">
            <v>1200002014</v>
          </cell>
          <cell r="C2159" t="str">
            <v>SA</v>
          </cell>
          <cell r="D2159" t="str">
            <v>RAK0209007</v>
          </cell>
          <cell r="E2159" t="str">
            <v>40</v>
          </cell>
          <cell r="F2159" t="str">
            <v>ACCRRUE THR</v>
          </cell>
          <cell r="G2159" t="str">
            <v/>
          </cell>
          <cell r="H2159" t="str">
            <v>K180321003</v>
          </cell>
          <cell r="I2159" t="str">
            <v/>
          </cell>
          <cell r="J2159" t="str">
            <v/>
          </cell>
          <cell r="K2159" t="str">
            <v>Accrued THR/THN/THI period SEPT' 02</v>
          </cell>
          <cell r="L2159">
            <v>37524</v>
          </cell>
          <cell r="M2159">
            <v>37524</v>
          </cell>
          <cell r="N2159" t="str">
            <v>USD</v>
          </cell>
          <cell r="O2159">
            <v>427.15</v>
          </cell>
          <cell r="P2159" t="str">
            <v>IDR</v>
          </cell>
          <cell r="Q2159">
            <v>3858584</v>
          </cell>
        </row>
        <row r="2160">
          <cell r="A2160" t="str">
            <v>@01@</v>
          </cell>
          <cell r="B2160" t="str">
            <v>1200002067</v>
          </cell>
          <cell r="C2160" t="str">
            <v>SA</v>
          </cell>
          <cell r="D2160" t="str">
            <v>RAK0209015</v>
          </cell>
          <cell r="E2160" t="str">
            <v>40</v>
          </cell>
          <cell r="F2160" t="str">
            <v>Cut Size 1</v>
          </cell>
          <cell r="G2160" t="str">
            <v/>
          </cell>
          <cell r="H2160" t="str">
            <v>K180321003</v>
          </cell>
          <cell r="I2160" t="str">
            <v/>
          </cell>
          <cell r="J2160" t="str">
            <v/>
          </cell>
          <cell r="K2160" t="str">
            <v>Biaya Reward Periode Sept'02</v>
          </cell>
          <cell r="L2160">
            <v>37529</v>
          </cell>
          <cell r="M2160">
            <v>37529</v>
          </cell>
          <cell r="N2160" t="str">
            <v>USD</v>
          </cell>
          <cell r="O2160">
            <v>1022.11</v>
          </cell>
          <cell r="P2160" t="str">
            <v>IDR</v>
          </cell>
          <cell r="Q2160">
            <v>9216463</v>
          </cell>
        </row>
        <row r="2161">
          <cell r="A2161" t="str">
            <v>@01@</v>
          </cell>
          <cell r="B2161" t="str">
            <v>1200002119</v>
          </cell>
          <cell r="C2161" t="str">
            <v>SA</v>
          </cell>
          <cell r="D2161" t="str">
            <v>RAK0209021</v>
          </cell>
          <cell r="E2161" t="str">
            <v>40</v>
          </cell>
          <cell r="F2161" t="str">
            <v>Cut Size 1</v>
          </cell>
          <cell r="G2161" t="str">
            <v/>
          </cell>
          <cell r="H2161" t="str">
            <v>K180321003</v>
          </cell>
          <cell r="I2161" t="str">
            <v/>
          </cell>
          <cell r="J2161" t="str">
            <v/>
          </cell>
          <cell r="K2161" t="str">
            <v>Biaya PPH 21 Kary Periode Sept'02</v>
          </cell>
          <cell r="L2161">
            <v>37529</v>
          </cell>
          <cell r="M2161">
            <v>37529</v>
          </cell>
          <cell r="N2161" t="str">
            <v>USD</v>
          </cell>
          <cell r="O2161">
            <v>99.9</v>
          </cell>
          <cell r="P2161" t="str">
            <v>IDR</v>
          </cell>
          <cell r="Q2161">
            <v>900826</v>
          </cell>
        </row>
        <row r="2162">
          <cell r="A2162" t="str">
            <v>@01@</v>
          </cell>
          <cell r="B2162" t="str">
            <v>1800000143</v>
          </cell>
          <cell r="C2162" t="str">
            <v>ZM</v>
          </cell>
          <cell r="D2162" t="str">
            <v>MIMS TRANSFER</v>
          </cell>
          <cell r="E2162" t="str">
            <v>40</v>
          </cell>
          <cell r="F2162" t="str">
            <v>00035841042016</v>
          </cell>
          <cell r="G2162" t="str">
            <v/>
          </cell>
          <cell r="H2162" t="str">
            <v>K180321003</v>
          </cell>
          <cell r="I2162" t="str">
            <v/>
          </cell>
          <cell r="J2162" t="str">
            <v/>
          </cell>
          <cell r="K2162" t="str">
            <v>861035-0003-SILICON COMPOUNDINDUSTRIAL EXTREME</v>
          </cell>
          <cell r="L2162">
            <v>37502</v>
          </cell>
          <cell r="M2162">
            <v>37502</v>
          </cell>
          <cell r="N2162" t="str">
            <v>USD</v>
          </cell>
          <cell r="O2162">
            <v>6.8</v>
          </cell>
          <cell r="P2162" t="str">
            <v>USD</v>
          </cell>
          <cell r="Q2162">
            <v>6.8</v>
          </cell>
        </row>
        <row r="2163">
          <cell r="A2163" t="str">
            <v>@01@</v>
          </cell>
          <cell r="B2163" t="str">
            <v>1800000147</v>
          </cell>
          <cell r="C2163" t="str">
            <v>ZM</v>
          </cell>
          <cell r="D2163" t="str">
            <v>MIMS TRANSFER</v>
          </cell>
          <cell r="E2163" t="str">
            <v>40</v>
          </cell>
          <cell r="F2163" t="str">
            <v>00035841042016</v>
          </cell>
          <cell r="G2163" t="str">
            <v/>
          </cell>
          <cell r="H2163" t="str">
            <v>K180321003</v>
          </cell>
          <cell r="I2163" t="str">
            <v/>
          </cell>
          <cell r="J2163" t="str">
            <v/>
          </cell>
          <cell r="K2163" t="str">
            <v>861582-0005-SILICON COMPOUNDINDUSTRIAL EXTREME</v>
          </cell>
          <cell r="L2163">
            <v>37504</v>
          </cell>
          <cell r="M2163">
            <v>37504</v>
          </cell>
          <cell r="N2163" t="str">
            <v>USD</v>
          </cell>
          <cell r="O2163">
            <v>6.8</v>
          </cell>
          <cell r="P2163" t="str">
            <v>USD</v>
          </cell>
          <cell r="Q2163">
            <v>6.8</v>
          </cell>
        </row>
        <row r="2164">
          <cell r="A2164" t="str">
            <v>@01@</v>
          </cell>
          <cell r="B2164" t="str">
            <v>1800000151</v>
          </cell>
          <cell r="C2164" t="str">
            <v>ZM</v>
          </cell>
          <cell r="D2164" t="str">
            <v>MIMS TRANSFER</v>
          </cell>
          <cell r="E2164" t="str">
            <v>40</v>
          </cell>
          <cell r="F2164" t="str">
            <v>00035841042016</v>
          </cell>
          <cell r="G2164" t="str">
            <v/>
          </cell>
          <cell r="H2164" t="str">
            <v>K180321003</v>
          </cell>
          <cell r="I2164" t="str">
            <v/>
          </cell>
          <cell r="J2164" t="str">
            <v/>
          </cell>
          <cell r="K2164" t="str">
            <v>862496-0006-SILICON COMPOUNDINDUSTRIAL EXTREME</v>
          </cell>
          <cell r="L2164">
            <v>37506</v>
          </cell>
          <cell r="M2164">
            <v>37506</v>
          </cell>
          <cell r="N2164" t="str">
            <v>USD</v>
          </cell>
          <cell r="O2164">
            <v>6.8</v>
          </cell>
          <cell r="P2164" t="str">
            <v>USD</v>
          </cell>
          <cell r="Q2164">
            <v>6.8</v>
          </cell>
        </row>
        <row r="2165">
          <cell r="A2165" t="str">
            <v>@01@</v>
          </cell>
          <cell r="B2165" t="str">
            <v>1800000153</v>
          </cell>
          <cell r="C2165" t="str">
            <v>ZM</v>
          </cell>
          <cell r="D2165" t="str">
            <v>MIMS TRANSFER</v>
          </cell>
          <cell r="E2165" t="str">
            <v>40</v>
          </cell>
          <cell r="F2165" t="str">
            <v>00035841042016</v>
          </cell>
          <cell r="G2165" t="str">
            <v/>
          </cell>
          <cell r="H2165" t="str">
            <v>K180321003</v>
          </cell>
          <cell r="I2165" t="str">
            <v/>
          </cell>
          <cell r="J2165" t="str">
            <v/>
          </cell>
          <cell r="K2165" t="str">
            <v>863431-0005-SILICON COMPOUNDINDUSTRIAL EXTREME</v>
          </cell>
          <cell r="L2165">
            <v>37509</v>
          </cell>
          <cell r="M2165">
            <v>37509</v>
          </cell>
          <cell r="N2165" t="str">
            <v>USD</v>
          </cell>
          <cell r="O2165">
            <v>6.8</v>
          </cell>
          <cell r="P2165" t="str">
            <v>USD</v>
          </cell>
          <cell r="Q2165">
            <v>6.8</v>
          </cell>
        </row>
        <row r="2166">
          <cell r="A2166" t="str">
            <v>@01@</v>
          </cell>
          <cell r="B2166" t="str">
            <v>1800000157</v>
          </cell>
          <cell r="C2166" t="str">
            <v>ZM</v>
          </cell>
          <cell r="D2166" t="str">
            <v>MIMS TRANSFER</v>
          </cell>
          <cell r="E2166" t="str">
            <v>40</v>
          </cell>
          <cell r="F2166" t="str">
            <v>00035841042016</v>
          </cell>
          <cell r="G2166" t="str">
            <v/>
          </cell>
          <cell r="H2166" t="str">
            <v>K180321003</v>
          </cell>
          <cell r="I2166" t="str">
            <v/>
          </cell>
          <cell r="J2166" t="str">
            <v/>
          </cell>
          <cell r="K2166" t="str">
            <v>864241-0003-SILICON COMPOUNDINDUSTRIAL EXTREME</v>
          </cell>
          <cell r="L2166">
            <v>37511</v>
          </cell>
          <cell r="M2166">
            <v>37511</v>
          </cell>
          <cell r="N2166" t="str">
            <v>USD</v>
          </cell>
          <cell r="O2166">
            <v>6.8</v>
          </cell>
          <cell r="P2166" t="str">
            <v>USD</v>
          </cell>
          <cell r="Q2166">
            <v>6.8</v>
          </cell>
        </row>
        <row r="2167">
          <cell r="A2167" t="str">
            <v>@01@</v>
          </cell>
          <cell r="B2167" t="str">
            <v>1800000159</v>
          </cell>
          <cell r="C2167" t="str">
            <v>ZM</v>
          </cell>
          <cell r="D2167" t="str">
            <v>MIMS TRANSFER</v>
          </cell>
          <cell r="E2167" t="str">
            <v>40</v>
          </cell>
          <cell r="F2167" t="str">
            <v>00035841042016</v>
          </cell>
          <cell r="G2167" t="str">
            <v/>
          </cell>
          <cell r="H2167" t="str">
            <v>K180321003</v>
          </cell>
          <cell r="I2167" t="str">
            <v/>
          </cell>
          <cell r="J2167" t="str">
            <v/>
          </cell>
          <cell r="K2167" t="str">
            <v>864766-0002-SILICON COMPOUNDINDUSTRIAL EXTREME</v>
          </cell>
          <cell r="L2167">
            <v>37512</v>
          </cell>
          <cell r="M2167">
            <v>37512</v>
          </cell>
          <cell r="N2167" t="str">
            <v>USD</v>
          </cell>
          <cell r="O2167">
            <v>6.8</v>
          </cell>
          <cell r="P2167" t="str">
            <v>USD</v>
          </cell>
          <cell r="Q2167">
            <v>6.8</v>
          </cell>
        </row>
        <row r="2168">
          <cell r="A2168" t="str">
            <v>@01@</v>
          </cell>
          <cell r="B2168" t="str">
            <v>1800000160</v>
          </cell>
          <cell r="C2168" t="str">
            <v>ZM</v>
          </cell>
          <cell r="D2168" t="str">
            <v>MIMS TRANSFER</v>
          </cell>
          <cell r="E2168" t="str">
            <v>40</v>
          </cell>
          <cell r="F2168" t="str">
            <v>00035841042016</v>
          </cell>
          <cell r="G2168" t="str">
            <v/>
          </cell>
          <cell r="H2168" t="str">
            <v>K180321003</v>
          </cell>
          <cell r="I2168" t="str">
            <v/>
          </cell>
          <cell r="J2168" t="str">
            <v/>
          </cell>
          <cell r="K2168" t="str">
            <v>865501-0003-SILICON COMPOUNDINDUSTRIAL EXTREME</v>
          </cell>
          <cell r="L2168">
            <v>37513</v>
          </cell>
          <cell r="M2168">
            <v>37513</v>
          </cell>
          <cell r="N2168" t="str">
            <v>USD</v>
          </cell>
          <cell r="O2168">
            <v>6.8</v>
          </cell>
          <cell r="P2168" t="str">
            <v>USD</v>
          </cell>
          <cell r="Q2168">
            <v>6.8</v>
          </cell>
        </row>
        <row r="2169">
          <cell r="A2169" t="str">
            <v>@01@</v>
          </cell>
          <cell r="B2169" t="str">
            <v>1800000160</v>
          </cell>
          <cell r="C2169" t="str">
            <v>ZM</v>
          </cell>
          <cell r="D2169" t="str">
            <v>MIMS TRANSFER</v>
          </cell>
          <cell r="E2169" t="str">
            <v>40</v>
          </cell>
          <cell r="F2169" t="str">
            <v>00035841042016</v>
          </cell>
          <cell r="G2169" t="str">
            <v/>
          </cell>
          <cell r="H2169" t="str">
            <v>K180321003</v>
          </cell>
          <cell r="I2169" t="str">
            <v/>
          </cell>
          <cell r="J2169" t="str">
            <v/>
          </cell>
          <cell r="K2169" t="str">
            <v>865510-0004-SILICON COMPOUNDINDUSTRIAL EXTREME</v>
          </cell>
          <cell r="L2169">
            <v>37513</v>
          </cell>
          <cell r="M2169">
            <v>37513</v>
          </cell>
          <cell r="N2169" t="str">
            <v>USD</v>
          </cell>
          <cell r="O2169">
            <v>6.8</v>
          </cell>
          <cell r="P2169" t="str">
            <v>USD</v>
          </cell>
          <cell r="Q2169">
            <v>6.8</v>
          </cell>
        </row>
        <row r="2170">
          <cell r="A2170" t="str">
            <v>@01@</v>
          </cell>
          <cell r="B2170" t="str">
            <v>1800000166</v>
          </cell>
          <cell r="C2170" t="str">
            <v>ZM</v>
          </cell>
          <cell r="D2170" t="str">
            <v>MIMS TRANSFER</v>
          </cell>
          <cell r="E2170" t="str">
            <v>40</v>
          </cell>
          <cell r="F2170" t="str">
            <v>00035841042016</v>
          </cell>
          <cell r="G2170" t="str">
            <v/>
          </cell>
          <cell r="H2170" t="str">
            <v>K180321003</v>
          </cell>
          <cell r="I2170" t="str">
            <v/>
          </cell>
          <cell r="J2170" t="str">
            <v/>
          </cell>
          <cell r="K2170" t="str">
            <v>865823-0006-SILICON COMPOUNDINDUSTRIAL EXTREME</v>
          </cell>
          <cell r="L2170">
            <v>37516</v>
          </cell>
          <cell r="M2170">
            <v>37516</v>
          </cell>
          <cell r="N2170" t="str">
            <v>USD</v>
          </cell>
          <cell r="O2170">
            <v>6.8</v>
          </cell>
          <cell r="P2170" t="str">
            <v>USD</v>
          </cell>
          <cell r="Q2170">
            <v>6.8</v>
          </cell>
        </row>
        <row r="2171">
          <cell r="A2171" t="str">
            <v>@01@</v>
          </cell>
          <cell r="B2171" t="str">
            <v>1800000170</v>
          </cell>
          <cell r="C2171" t="str">
            <v>ZM</v>
          </cell>
          <cell r="D2171" t="str">
            <v>MIMS TRANSFER</v>
          </cell>
          <cell r="E2171" t="str">
            <v>40</v>
          </cell>
          <cell r="F2171" t="str">
            <v>00035841042016</v>
          </cell>
          <cell r="G2171" t="str">
            <v/>
          </cell>
          <cell r="H2171" t="str">
            <v>K180321003</v>
          </cell>
          <cell r="I2171" t="str">
            <v/>
          </cell>
          <cell r="J2171" t="str">
            <v/>
          </cell>
          <cell r="K2171" t="str">
            <v>866913-0004-SILICON COMPOUNDINDUSTRIAL EXTREME</v>
          </cell>
          <cell r="L2171">
            <v>37518</v>
          </cell>
          <cell r="M2171">
            <v>37518</v>
          </cell>
          <cell r="N2171" t="str">
            <v>USD</v>
          </cell>
          <cell r="O2171">
            <v>6.8</v>
          </cell>
          <cell r="P2171" t="str">
            <v>USD</v>
          </cell>
          <cell r="Q2171">
            <v>6.8</v>
          </cell>
        </row>
        <row r="2172">
          <cell r="A2172" t="str">
            <v>@01@</v>
          </cell>
          <cell r="B2172" t="str">
            <v>1800000170</v>
          </cell>
          <cell r="C2172" t="str">
            <v>ZM</v>
          </cell>
          <cell r="D2172" t="str">
            <v>MIMS TRANSFER</v>
          </cell>
          <cell r="E2172" t="str">
            <v>40</v>
          </cell>
          <cell r="F2172" t="str">
            <v>00035841042016</v>
          </cell>
          <cell r="G2172" t="str">
            <v/>
          </cell>
          <cell r="H2172" t="str">
            <v>K180321003</v>
          </cell>
          <cell r="I2172" t="str">
            <v/>
          </cell>
          <cell r="J2172" t="str">
            <v/>
          </cell>
          <cell r="K2172" t="str">
            <v>866878-0003-SILICON COMPOUNDINDUSTRIAL EXTREME</v>
          </cell>
          <cell r="L2172">
            <v>37518</v>
          </cell>
          <cell r="M2172">
            <v>37518</v>
          </cell>
          <cell r="N2172" t="str">
            <v>USD</v>
          </cell>
          <cell r="O2172">
            <v>6.8</v>
          </cell>
          <cell r="P2172" t="str">
            <v>USD</v>
          </cell>
          <cell r="Q2172">
            <v>6.8</v>
          </cell>
        </row>
        <row r="2173">
          <cell r="A2173" t="str">
            <v>@01@</v>
          </cell>
          <cell r="B2173" t="str">
            <v>1800000182</v>
          </cell>
          <cell r="C2173" t="str">
            <v>ZM</v>
          </cell>
          <cell r="D2173" t="str">
            <v>MIMS TRANSFER</v>
          </cell>
          <cell r="E2173" t="str">
            <v>40</v>
          </cell>
          <cell r="F2173" t="str">
            <v>00035841042016</v>
          </cell>
          <cell r="G2173" t="str">
            <v/>
          </cell>
          <cell r="H2173" t="str">
            <v>K180321003</v>
          </cell>
          <cell r="I2173" t="str">
            <v/>
          </cell>
          <cell r="J2173" t="str">
            <v/>
          </cell>
          <cell r="K2173" t="str">
            <v>869455-0004-SILICON COMPOUNDINDUSTRIAL EXTREME</v>
          </cell>
          <cell r="L2173">
            <v>37523</v>
          </cell>
          <cell r="M2173">
            <v>37523</v>
          </cell>
          <cell r="N2173" t="str">
            <v>USD</v>
          </cell>
          <cell r="O2173">
            <v>6.8</v>
          </cell>
          <cell r="P2173" t="str">
            <v>USD</v>
          </cell>
          <cell r="Q2173">
            <v>6.8</v>
          </cell>
        </row>
        <row r="2174">
          <cell r="A2174" t="str">
            <v>@01@</v>
          </cell>
          <cell r="B2174" t="str">
            <v>1800000182</v>
          </cell>
          <cell r="C2174" t="str">
            <v>ZM</v>
          </cell>
          <cell r="D2174" t="str">
            <v>MIMS TRANSFER</v>
          </cell>
          <cell r="E2174" t="str">
            <v>40</v>
          </cell>
          <cell r="F2174" t="str">
            <v>00035841042016</v>
          </cell>
          <cell r="G2174" t="str">
            <v/>
          </cell>
          <cell r="H2174" t="str">
            <v>K180321003</v>
          </cell>
          <cell r="I2174" t="str">
            <v/>
          </cell>
          <cell r="J2174" t="str">
            <v/>
          </cell>
          <cell r="K2174" t="str">
            <v>869483-0007-SILICON COMPOUNDINDUSTRIAL EXTREME</v>
          </cell>
          <cell r="L2174">
            <v>37523</v>
          </cell>
          <cell r="M2174">
            <v>37523</v>
          </cell>
          <cell r="N2174" t="str">
            <v>USD</v>
          </cell>
          <cell r="O2174">
            <v>6.8</v>
          </cell>
          <cell r="P2174" t="str">
            <v>USD</v>
          </cell>
          <cell r="Q2174">
            <v>6.8</v>
          </cell>
        </row>
        <row r="2175">
          <cell r="A2175" t="str">
            <v>@01@</v>
          </cell>
          <cell r="B2175" t="str">
            <v>1800000182</v>
          </cell>
          <cell r="C2175" t="str">
            <v>ZM</v>
          </cell>
          <cell r="D2175" t="str">
            <v>MIMS TRANSFER</v>
          </cell>
          <cell r="E2175" t="str">
            <v>40</v>
          </cell>
          <cell r="F2175" t="str">
            <v>00035841042016</v>
          </cell>
          <cell r="G2175" t="str">
            <v/>
          </cell>
          <cell r="H2175" t="str">
            <v>K180321003</v>
          </cell>
          <cell r="I2175" t="str">
            <v/>
          </cell>
          <cell r="J2175" t="str">
            <v/>
          </cell>
          <cell r="K2175" t="str">
            <v>869500-0006-SILICON COMPOUNDINDUSTRIAL EXTREME</v>
          </cell>
          <cell r="L2175">
            <v>37523</v>
          </cell>
          <cell r="M2175">
            <v>37523</v>
          </cell>
          <cell r="N2175" t="str">
            <v>USD</v>
          </cell>
          <cell r="O2175">
            <v>6.8</v>
          </cell>
          <cell r="P2175" t="str">
            <v>USD</v>
          </cell>
          <cell r="Q2175">
            <v>6.8</v>
          </cell>
        </row>
        <row r="2176">
          <cell r="A2176" t="str">
            <v>@01@</v>
          </cell>
          <cell r="B2176" t="str">
            <v>1800000182</v>
          </cell>
          <cell r="C2176" t="str">
            <v>ZM</v>
          </cell>
          <cell r="D2176" t="str">
            <v>MIMS TRANSFER</v>
          </cell>
          <cell r="E2176" t="str">
            <v>40</v>
          </cell>
          <cell r="F2176" t="str">
            <v>00035841042016</v>
          </cell>
          <cell r="G2176" t="str">
            <v/>
          </cell>
          <cell r="H2176" t="str">
            <v>K180321003</v>
          </cell>
          <cell r="I2176" t="str">
            <v/>
          </cell>
          <cell r="J2176" t="str">
            <v/>
          </cell>
          <cell r="K2176" t="str">
            <v>869521-0006-SILICON COMPOUNDINDUSTRIAL EXTREME</v>
          </cell>
          <cell r="L2176">
            <v>37523</v>
          </cell>
          <cell r="M2176">
            <v>37523</v>
          </cell>
          <cell r="N2176" t="str">
            <v>USD</v>
          </cell>
          <cell r="O2176">
            <v>6.8</v>
          </cell>
          <cell r="P2176" t="str">
            <v>USD</v>
          </cell>
          <cell r="Q2176">
            <v>6.8</v>
          </cell>
        </row>
        <row r="2177">
          <cell r="A2177" t="str">
            <v>@01@</v>
          </cell>
          <cell r="B2177" t="str">
            <v>1800000189</v>
          </cell>
          <cell r="C2177" t="str">
            <v>ZM</v>
          </cell>
          <cell r="D2177" t="str">
            <v>MIMS TRANSFER</v>
          </cell>
          <cell r="E2177" t="str">
            <v>40</v>
          </cell>
          <cell r="F2177" t="str">
            <v>00035841042016</v>
          </cell>
          <cell r="G2177" t="str">
            <v/>
          </cell>
          <cell r="H2177" t="str">
            <v>K180321003</v>
          </cell>
          <cell r="I2177" t="str">
            <v/>
          </cell>
          <cell r="J2177" t="str">
            <v/>
          </cell>
          <cell r="K2177" t="str">
            <v>870999-0006-SILICON COMPOUNDINDUSTRIAL EXTREME</v>
          </cell>
          <cell r="L2177">
            <v>37526</v>
          </cell>
          <cell r="M2177">
            <v>37526</v>
          </cell>
          <cell r="N2177" t="str">
            <v>USD</v>
          </cell>
          <cell r="O2177">
            <v>6.8</v>
          </cell>
          <cell r="P2177" t="str">
            <v>USD</v>
          </cell>
          <cell r="Q2177">
            <v>6.8</v>
          </cell>
        </row>
        <row r="2178">
          <cell r="A2178" t="str">
            <v>@01@</v>
          </cell>
          <cell r="B2178" t="str">
            <v>1800000189</v>
          </cell>
          <cell r="C2178" t="str">
            <v>ZM</v>
          </cell>
          <cell r="D2178" t="str">
            <v>MIMS TRANSFER</v>
          </cell>
          <cell r="E2178" t="str">
            <v>40</v>
          </cell>
          <cell r="F2178" t="str">
            <v>00035841042016</v>
          </cell>
          <cell r="G2178" t="str">
            <v/>
          </cell>
          <cell r="H2178" t="str">
            <v>K180321003</v>
          </cell>
          <cell r="I2178" t="str">
            <v/>
          </cell>
          <cell r="J2178" t="str">
            <v/>
          </cell>
          <cell r="K2178" t="str">
            <v>871005-0008-SILICON COMPOUNDINDUSTRIAL EXTREME</v>
          </cell>
          <cell r="L2178">
            <v>37526</v>
          </cell>
          <cell r="M2178">
            <v>37526</v>
          </cell>
          <cell r="N2178" t="str">
            <v>USD</v>
          </cell>
          <cell r="O2178">
            <v>6.8</v>
          </cell>
          <cell r="P2178" t="str">
            <v>USD</v>
          </cell>
          <cell r="Q2178">
            <v>6.8</v>
          </cell>
        </row>
        <row r="2179">
          <cell r="A2179" t="str">
            <v>@01@</v>
          </cell>
          <cell r="B2179" t="str">
            <v>1800000189</v>
          </cell>
          <cell r="C2179" t="str">
            <v>ZM</v>
          </cell>
          <cell r="D2179" t="str">
            <v>MIMS TRANSFER</v>
          </cell>
          <cell r="E2179" t="str">
            <v>40</v>
          </cell>
          <cell r="F2179" t="str">
            <v>00035841042016</v>
          </cell>
          <cell r="G2179" t="str">
            <v/>
          </cell>
          <cell r="H2179" t="str">
            <v>K180321003</v>
          </cell>
          <cell r="I2179" t="str">
            <v/>
          </cell>
          <cell r="J2179" t="str">
            <v/>
          </cell>
          <cell r="K2179" t="str">
            <v>871028-0001-SILICON COMPOUNDINDUSTRIAL EXTREME</v>
          </cell>
          <cell r="L2179">
            <v>37526</v>
          </cell>
          <cell r="M2179">
            <v>37526</v>
          </cell>
          <cell r="N2179" t="str">
            <v>USD</v>
          </cell>
          <cell r="O2179">
            <v>13.6</v>
          </cell>
          <cell r="P2179" t="str">
            <v>USD</v>
          </cell>
          <cell r="Q2179">
            <v>13.6</v>
          </cell>
        </row>
        <row r="2180">
          <cell r="A2180" t="str">
            <v>@01@</v>
          </cell>
          <cell r="B2180" t="str">
            <v>1800000192</v>
          </cell>
          <cell r="C2180" t="str">
            <v>ZM</v>
          </cell>
          <cell r="D2180" t="str">
            <v>MIMS TRANSFER</v>
          </cell>
          <cell r="E2180" t="str">
            <v>40</v>
          </cell>
          <cell r="F2180" t="str">
            <v>00035841042016</v>
          </cell>
          <cell r="G2180" t="str">
            <v/>
          </cell>
          <cell r="H2180" t="str">
            <v>K180321003</v>
          </cell>
          <cell r="I2180" t="str">
            <v/>
          </cell>
          <cell r="J2180" t="str">
            <v/>
          </cell>
          <cell r="K2180" t="str">
            <v>872891-0004-SILICON COMPOUNDINDUSTRIAL EXTREME</v>
          </cell>
          <cell r="L2180">
            <v>37529</v>
          </cell>
          <cell r="M2180">
            <v>37529</v>
          </cell>
          <cell r="N2180" t="str">
            <v>USD</v>
          </cell>
          <cell r="O2180">
            <v>13.6</v>
          </cell>
          <cell r="P2180" t="str">
            <v>USD</v>
          </cell>
          <cell r="Q2180">
            <v>13.6</v>
          </cell>
        </row>
        <row r="2181">
          <cell r="A2181" t="str">
            <v>@01@</v>
          </cell>
          <cell r="B2181" t="str">
            <v>1800000192</v>
          </cell>
          <cell r="C2181" t="str">
            <v>ZM</v>
          </cell>
          <cell r="D2181" t="str">
            <v>MIMS TRANSFER</v>
          </cell>
          <cell r="E2181" t="str">
            <v>40</v>
          </cell>
          <cell r="F2181" t="str">
            <v>00035841042016</v>
          </cell>
          <cell r="G2181" t="str">
            <v/>
          </cell>
          <cell r="H2181" t="str">
            <v>K180321003</v>
          </cell>
          <cell r="I2181" t="str">
            <v/>
          </cell>
          <cell r="J2181" t="str">
            <v/>
          </cell>
          <cell r="K2181" t="str">
            <v>872893-0006-SILICON COMPOUNDINDUSTRIAL EXTREME</v>
          </cell>
          <cell r="L2181">
            <v>37529</v>
          </cell>
          <cell r="M2181">
            <v>37529</v>
          </cell>
          <cell r="N2181" t="str">
            <v>USD</v>
          </cell>
          <cell r="O2181">
            <v>13.6</v>
          </cell>
          <cell r="P2181" t="str">
            <v>USD</v>
          </cell>
          <cell r="Q2181">
            <v>13.6</v>
          </cell>
        </row>
        <row r="2182">
          <cell r="A2182" t="str">
            <v>@01@</v>
          </cell>
          <cell r="B2182" t="str">
            <v>1800000189</v>
          </cell>
          <cell r="C2182" t="str">
            <v>ZM</v>
          </cell>
          <cell r="D2182" t="str">
            <v>MIMS TRANSFER</v>
          </cell>
          <cell r="E2182" t="str">
            <v>40</v>
          </cell>
          <cell r="F2182" t="str">
            <v>00035841042050</v>
          </cell>
          <cell r="G2182" t="str">
            <v/>
          </cell>
          <cell r="H2182" t="str">
            <v>K180321003</v>
          </cell>
          <cell r="I2182" t="str">
            <v/>
          </cell>
          <cell r="J2182" t="str">
            <v/>
          </cell>
          <cell r="K2182" t="str">
            <v>870298-0003-BROACH SET, NOZZLEFOR HM NOZZLE; C</v>
          </cell>
          <cell r="L2182">
            <v>37526</v>
          </cell>
          <cell r="M2182">
            <v>37526</v>
          </cell>
          <cell r="N2182" t="str">
            <v>USD</v>
          </cell>
          <cell r="O2182">
            <v>128.25</v>
          </cell>
          <cell r="P2182" t="str">
            <v>USD</v>
          </cell>
          <cell r="Q2182">
            <v>128.25</v>
          </cell>
        </row>
        <row r="2183">
          <cell r="A2183" t="str">
            <v>@01@</v>
          </cell>
          <cell r="B2183" t="str">
            <v>1800000145</v>
          </cell>
          <cell r="C2183" t="str">
            <v>ZM</v>
          </cell>
          <cell r="D2183" t="str">
            <v>MIMS TRANSFER</v>
          </cell>
          <cell r="E2183" t="str">
            <v>40</v>
          </cell>
          <cell r="F2183" t="str">
            <v>00035841042051</v>
          </cell>
          <cell r="G2183" t="str">
            <v/>
          </cell>
          <cell r="H2183" t="str">
            <v>K180321003</v>
          </cell>
          <cell r="I2183" t="str">
            <v/>
          </cell>
          <cell r="J2183" t="str">
            <v/>
          </cell>
          <cell r="K2183" t="str">
            <v>860759-0003-TAPE, PRESSURE SENSITIVE ADHESIVE1</v>
          </cell>
          <cell r="L2183">
            <v>37503</v>
          </cell>
          <cell r="M2183">
            <v>37503</v>
          </cell>
          <cell r="N2183" t="str">
            <v>USD</v>
          </cell>
          <cell r="O2183">
            <v>15.95</v>
          </cell>
          <cell r="P2183" t="str">
            <v>USD</v>
          </cell>
          <cell r="Q2183">
            <v>15.95</v>
          </cell>
        </row>
        <row r="2184">
          <cell r="A2184" t="str">
            <v>@01@</v>
          </cell>
          <cell r="B2184" t="str">
            <v>1800000175</v>
          </cell>
          <cell r="C2184" t="str">
            <v>ZM</v>
          </cell>
          <cell r="D2184" t="str">
            <v>MIMS TRANSFER</v>
          </cell>
          <cell r="E2184" t="str">
            <v>40</v>
          </cell>
          <cell r="F2184" t="str">
            <v>00035841042051</v>
          </cell>
          <cell r="G2184" t="str">
            <v/>
          </cell>
          <cell r="H2184" t="str">
            <v>K180321003</v>
          </cell>
          <cell r="I2184" t="str">
            <v/>
          </cell>
          <cell r="J2184" t="str">
            <v/>
          </cell>
          <cell r="K2184" t="str">
            <v>865872-0001-TAPE, PRESSURE SENSITIVE ADHESIVE1</v>
          </cell>
          <cell r="L2184">
            <v>37520</v>
          </cell>
          <cell r="M2184">
            <v>37520</v>
          </cell>
          <cell r="N2184" t="str">
            <v>USD</v>
          </cell>
          <cell r="O2184">
            <v>19.09</v>
          </cell>
          <cell r="P2184" t="str">
            <v>USD</v>
          </cell>
          <cell r="Q2184">
            <v>19.09</v>
          </cell>
        </row>
        <row r="2185">
          <cell r="A2185" t="str">
            <v>@01@</v>
          </cell>
          <cell r="B2185" t="str">
            <v>1800000189</v>
          </cell>
          <cell r="C2185" t="str">
            <v>ZM</v>
          </cell>
          <cell r="D2185" t="str">
            <v>MIMS TRANSFER</v>
          </cell>
          <cell r="E2185" t="str">
            <v>40</v>
          </cell>
          <cell r="F2185" t="str">
            <v>00035841042051</v>
          </cell>
          <cell r="G2185" t="str">
            <v/>
          </cell>
          <cell r="H2185" t="str">
            <v>K180321003</v>
          </cell>
          <cell r="I2185" t="str">
            <v/>
          </cell>
          <cell r="J2185" t="str">
            <v/>
          </cell>
          <cell r="K2185" t="str">
            <v>870298-0001-TAPE, PRESSURE SENSITIVE ADHESIVE1</v>
          </cell>
          <cell r="L2185">
            <v>37526</v>
          </cell>
          <cell r="M2185">
            <v>37526</v>
          </cell>
          <cell r="N2185" t="str">
            <v>USD</v>
          </cell>
          <cell r="O2185">
            <v>9.5500000000000007</v>
          </cell>
          <cell r="P2185" t="str">
            <v>USD</v>
          </cell>
          <cell r="Q2185">
            <v>9.5500000000000007</v>
          </cell>
        </row>
        <row r="2186">
          <cell r="A2186" t="str">
            <v>@01@</v>
          </cell>
          <cell r="B2186" t="str">
            <v>1800000189</v>
          </cell>
          <cell r="C2186" t="str">
            <v>ZM</v>
          </cell>
          <cell r="D2186" t="str">
            <v>MIMS TRANSFER</v>
          </cell>
          <cell r="E2186" t="str">
            <v>40</v>
          </cell>
          <cell r="F2186" t="str">
            <v>00035841042051</v>
          </cell>
          <cell r="G2186" t="str">
            <v/>
          </cell>
          <cell r="H2186" t="str">
            <v>K180321003</v>
          </cell>
          <cell r="I2186" t="str">
            <v/>
          </cell>
          <cell r="J2186" t="str">
            <v/>
          </cell>
          <cell r="K2186" t="str">
            <v>870298-0002-TAPE, PRESSURE SENSITIVE ADHESIVE1</v>
          </cell>
          <cell r="L2186">
            <v>37526</v>
          </cell>
          <cell r="M2186">
            <v>37526</v>
          </cell>
          <cell r="N2186" t="str">
            <v>USD</v>
          </cell>
          <cell r="O2186">
            <v>15.95</v>
          </cell>
          <cell r="P2186" t="str">
            <v>USD</v>
          </cell>
          <cell r="Q2186">
            <v>15.95</v>
          </cell>
        </row>
        <row r="2187">
          <cell r="A2187" t="str">
            <v>@01@</v>
          </cell>
          <cell r="B2187" t="str">
            <v>1800000145</v>
          </cell>
          <cell r="C2187" t="str">
            <v>ZM</v>
          </cell>
          <cell r="D2187" t="str">
            <v>MIMS TRANSFER</v>
          </cell>
          <cell r="E2187" t="str">
            <v>40</v>
          </cell>
          <cell r="F2187" t="str">
            <v>00035841045110</v>
          </cell>
          <cell r="G2187" t="str">
            <v/>
          </cell>
          <cell r="H2187" t="str">
            <v>K180321003</v>
          </cell>
          <cell r="I2187" t="str">
            <v/>
          </cell>
          <cell r="J2187" t="str">
            <v/>
          </cell>
          <cell r="K2187" t="str">
            <v>860759-0006-BELT, FLATSI-25; 25MM W; 1MM THK;</v>
          </cell>
          <cell r="L2187">
            <v>37503</v>
          </cell>
          <cell r="M2187">
            <v>37503</v>
          </cell>
          <cell r="N2187" t="str">
            <v>USD</v>
          </cell>
          <cell r="O2187">
            <v>15.6</v>
          </cell>
          <cell r="P2187" t="str">
            <v>USD</v>
          </cell>
          <cell r="Q2187">
            <v>15.6</v>
          </cell>
        </row>
        <row r="2188">
          <cell r="A2188" t="str">
            <v>@01@</v>
          </cell>
          <cell r="B2188" t="str">
            <v>1800000145</v>
          </cell>
          <cell r="C2188" t="str">
            <v>ZM</v>
          </cell>
          <cell r="D2188" t="str">
            <v>MIMS TRANSFER</v>
          </cell>
          <cell r="E2188" t="str">
            <v>40</v>
          </cell>
          <cell r="F2188" t="str">
            <v>00035841045110</v>
          </cell>
          <cell r="G2188" t="str">
            <v/>
          </cell>
          <cell r="H2188" t="str">
            <v>K180321003</v>
          </cell>
          <cell r="I2188" t="str">
            <v/>
          </cell>
          <cell r="J2188" t="str">
            <v/>
          </cell>
          <cell r="K2188" t="str">
            <v>860759-0001-BELT, FLATE4/2; 30MM W; 1MM THK; 3</v>
          </cell>
          <cell r="L2188">
            <v>37503</v>
          </cell>
          <cell r="M2188">
            <v>37503</v>
          </cell>
          <cell r="N2188" t="str">
            <v>USD</v>
          </cell>
          <cell r="O2188">
            <v>0.04</v>
          </cell>
          <cell r="P2188" t="str">
            <v>USD</v>
          </cell>
          <cell r="Q2188">
            <v>0.04</v>
          </cell>
        </row>
        <row r="2189">
          <cell r="A2189" t="str">
            <v>@01@</v>
          </cell>
          <cell r="B2189" t="str">
            <v>1800000159</v>
          </cell>
          <cell r="C2189" t="str">
            <v>ZM</v>
          </cell>
          <cell r="D2189" t="str">
            <v>MIMS TRANSFER</v>
          </cell>
          <cell r="E2189" t="str">
            <v>40</v>
          </cell>
          <cell r="F2189" t="str">
            <v>00035841045110</v>
          </cell>
          <cell r="G2189" t="str">
            <v/>
          </cell>
          <cell r="H2189" t="str">
            <v>K180321003</v>
          </cell>
          <cell r="I2189" t="str">
            <v/>
          </cell>
          <cell r="J2189" t="str">
            <v/>
          </cell>
          <cell r="K2189" t="str">
            <v>862989-0001-BELT, FLATSI-25; 25MM W; 1MM THK;</v>
          </cell>
          <cell r="L2189">
            <v>37512</v>
          </cell>
          <cell r="M2189">
            <v>37512</v>
          </cell>
          <cell r="N2189" t="str">
            <v>USD</v>
          </cell>
          <cell r="O2189">
            <v>7.62</v>
          </cell>
          <cell r="P2189" t="str">
            <v>USD</v>
          </cell>
          <cell r="Q2189">
            <v>7.62</v>
          </cell>
        </row>
        <row r="2190">
          <cell r="A2190" t="str">
            <v>@01@</v>
          </cell>
          <cell r="B2190" t="str">
            <v>1800000159</v>
          </cell>
          <cell r="C2190" t="str">
            <v>ZM</v>
          </cell>
          <cell r="D2190" t="str">
            <v>MIMS TRANSFER</v>
          </cell>
          <cell r="E2190" t="str">
            <v>40</v>
          </cell>
          <cell r="F2190" t="str">
            <v>00035841045110</v>
          </cell>
          <cell r="G2190" t="str">
            <v/>
          </cell>
          <cell r="H2190" t="str">
            <v>K180321003</v>
          </cell>
          <cell r="I2190" t="str">
            <v/>
          </cell>
          <cell r="J2190" t="str">
            <v/>
          </cell>
          <cell r="K2190" t="str">
            <v>862986-0001-HANDLE, MANUAL CONTROL8MM THD DIA;</v>
          </cell>
          <cell r="L2190">
            <v>37512</v>
          </cell>
          <cell r="M2190">
            <v>37512</v>
          </cell>
          <cell r="N2190" t="str">
            <v>USD</v>
          </cell>
          <cell r="O2190">
            <v>43.66</v>
          </cell>
          <cell r="P2190" t="str">
            <v>USD</v>
          </cell>
          <cell r="Q2190">
            <v>43.66</v>
          </cell>
        </row>
        <row r="2191">
          <cell r="A2191" t="str">
            <v>@01@</v>
          </cell>
          <cell r="B2191" t="str">
            <v>1800000189</v>
          </cell>
          <cell r="C2191" t="str">
            <v>ZM</v>
          </cell>
          <cell r="D2191" t="str">
            <v>MIMS TRANSFER</v>
          </cell>
          <cell r="E2191" t="str">
            <v>40</v>
          </cell>
          <cell r="F2191" t="str">
            <v>00035841045110</v>
          </cell>
          <cell r="G2191" t="str">
            <v/>
          </cell>
          <cell r="H2191" t="str">
            <v>K180321003</v>
          </cell>
          <cell r="I2191" t="str">
            <v/>
          </cell>
          <cell r="J2191" t="str">
            <v/>
          </cell>
          <cell r="K2191" t="str">
            <v>870313-0001-BELTING, FLAT1739MM LG; 45MM W; 1M</v>
          </cell>
          <cell r="L2191">
            <v>37526</v>
          </cell>
          <cell r="M2191">
            <v>37526</v>
          </cell>
          <cell r="N2191" t="str">
            <v>USD</v>
          </cell>
          <cell r="O2191">
            <v>89.08</v>
          </cell>
          <cell r="P2191" t="str">
            <v>USD</v>
          </cell>
          <cell r="Q2191">
            <v>89.08</v>
          </cell>
        </row>
        <row r="2192">
          <cell r="A2192" t="str">
            <v>@01@</v>
          </cell>
          <cell r="B2192" t="str">
            <v>1800000189</v>
          </cell>
          <cell r="C2192" t="str">
            <v>ZM</v>
          </cell>
          <cell r="D2192" t="str">
            <v>MIMS TRANSFER</v>
          </cell>
          <cell r="E2192" t="str">
            <v>40</v>
          </cell>
          <cell r="F2192" t="str">
            <v>00035841045110</v>
          </cell>
          <cell r="G2192" t="str">
            <v/>
          </cell>
          <cell r="H2192" t="str">
            <v>K180321003</v>
          </cell>
          <cell r="I2192" t="str">
            <v/>
          </cell>
          <cell r="J2192" t="str">
            <v/>
          </cell>
          <cell r="K2192" t="str">
            <v>870304-0002-BELTING, FLAT1739MM LG; 45MM W; 1M</v>
          </cell>
          <cell r="L2192">
            <v>37526</v>
          </cell>
          <cell r="M2192">
            <v>37526</v>
          </cell>
          <cell r="N2192" t="str">
            <v>USD</v>
          </cell>
          <cell r="O2192">
            <v>178.16</v>
          </cell>
          <cell r="P2192" t="str">
            <v>USD</v>
          </cell>
          <cell r="Q2192">
            <v>178.16</v>
          </cell>
        </row>
        <row r="2193">
          <cell r="A2193" t="str">
            <v>@01@</v>
          </cell>
          <cell r="B2193" t="str">
            <v>1800000189</v>
          </cell>
          <cell r="C2193" t="str">
            <v>ZM</v>
          </cell>
          <cell r="D2193" t="str">
            <v>MIMS TRANSFER</v>
          </cell>
          <cell r="E2193" t="str">
            <v>40</v>
          </cell>
          <cell r="F2193" t="str">
            <v>00035841045110</v>
          </cell>
          <cell r="G2193" t="str">
            <v/>
          </cell>
          <cell r="H2193" t="str">
            <v>K180321003</v>
          </cell>
          <cell r="I2193" t="str">
            <v/>
          </cell>
          <cell r="J2193" t="str">
            <v/>
          </cell>
          <cell r="K2193" t="str">
            <v>870304-0001-ADHESIVE40G/1.4OZ PER BOTL; LIQUID</v>
          </cell>
          <cell r="L2193">
            <v>37526</v>
          </cell>
          <cell r="M2193">
            <v>37526</v>
          </cell>
          <cell r="N2193" t="str">
            <v>USD</v>
          </cell>
          <cell r="O2193">
            <v>9.6</v>
          </cell>
          <cell r="P2193" t="str">
            <v>USD</v>
          </cell>
          <cell r="Q2193">
            <v>9.6</v>
          </cell>
        </row>
        <row r="2194">
          <cell r="A2194" t="str">
            <v>@01@</v>
          </cell>
          <cell r="B2194" t="str">
            <v>1800000140</v>
          </cell>
          <cell r="C2194" t="str">
            <v>ZM</v>
          </cell>
          <cell r="D2194" t="str">
            <v>MIMS TRANSFER</v>
          </cell>
          <cell r="E2194" t="str">
            <v>40</v>
          </cell>
          <cell r="F2194" t="str">
            <v>00035841045253</v>
          </cell>
          <cell r="G2194" t="str">
            <v/>
          </cell>
          <cell r="H2194" t="str">
            <v>K180321003</v>
          </cell>
          <cell r="I2194" t="str">
            <v/>
          </cell>
          <cell r="J2194" t="str">
            <v/>
          </cell>
          <cell r="K2194" t="str">
            <v>11005-001-055955-00-Saturn in-line filter 45 D</v>
          </cell>
          <cell r="L2194">
            <v>37501</v>
          </cell>
          <cell r="M2194">
            <v>37501</v>
          </cell>
          <cell r="N2194" t="str">
            <v>USD</v>
          </cell>
          <cell r="O2194">
            <v>500</v>
          </cell>
          <cell r="P2194" t="str">
            <v>USD</v>
          </cell>
          <cell r="Q2194">
            <v>500</v>
          </cell>
        </row>
        <row r="2195">
          <cell r="A2195" t="str">
            <v>@01@</v>
          </cell>
          <cell r="B2195" t="str">
            <v>1800000140</v>
          </cell>
          <cell r="C2195" t="str">
            <v>ZM</v>
          </cell>
          <cell r="D2195" t="str">
            <v>MIMS TRANSFER</v>
          </cell>
          <cell r="E2195" t="str">
            <v>40</v>
          </cell>
          <cell r="F2195" t="str">
            <v>00035841045253</v>
          </cell>
          <cell r="G2195" t="str">
            <v/>
          </cell>
          <cell r="H2195" t="str">
            <v>K180321003</v>
          </cell>
          <cell r="I2195" t="str">
            <v/>
          </cell>
          <cell r="J2195" t="str">
            <v/>
          </cell>
          <cell r="K2195" t="str">
            <v>11005-002-055955-00-Disposable Filter Pack 5 F</v>
          </cell>
          <cell r="L2195">
            <v>37501</v>
          </cell>
          <cell r="M2195">
            <v>37501</v>
          </cell>
          <cell r="N2195" t="str">
            <v>USD</v>
          </cell>
          <cell r="O2195">
            <v>125</v>
          </cell>
          <cell r="P2195" t="str">
            <v>USD</v>
          </cell>
          <cell r="Q2195">
            <v>125</v>
          </cell>
        </row>
        <row r="2196">
          <cell r="A2196" t="str">
            <v>@01@</v>
          </cell>
          <cell r="B2196" t="str">
            <v>1800000146</v>
          </cell>
          <cell r="C2196" t="str">
            <v>ZM</v>
          </cell>
          <cell r="D2196" t="str">
            <v>MIMS TRANSFER</v>
          </cell>
          <cell r="E2196" t="str">
            <v>40</v>
          </cell>
          <cell r="F2196" t="str">
            <v>00035841045290</v>
          </cell>
          <cell r="G2196" t="str">
            <v/>
          </cell>
          <cell r="H2196" t="str">
            <v>K180321003</v>
          </cell>
          <cell r="I2196" t="str">
            <v/>
          </cell>
          <cell r="J2196" t="str">
            <v/>
          </cell>
          <cell r="K2196" t="str">
            <v>N08090-001-055245-00-TRANSPORTING WINDER DRUM</v>
          </cell>
          <cell r="L2196">
            <v>37504</v>
          </cell>
          <cell r="M2196">
            <v>37504</v>
          </cell>
          <cell r="N2196" t="str">
            <v>USD</v>
          </cell>
          <cell r="O2196">
            <v>705</v>
          </cell>
          <cell r="P2196" t="str">
            <v>IDR</v>
          </cell>
          <cell r="Q2196">
            <v>6250000</v>
          </cell>
        </row>
        <row r="2197">
          <cell r="A2197" t="str">
            <v>@01@</v>
          </cell>
          <cell r="B2197" t="str">
            <v>1800000175</v>
          </cell>
          <cell r="C2197" t="str">
            <v>ZM</v>
          </cell>
          <cell r="D2197" t="str">
            <v>MIMS TRANSFER</v>
          </cell>
          <cell r="E2197" t="str">
            <v>40</v>
          </cell>
          <cell r="F2197" t="str">
            <v>00035841042013</v>
          </cell>
          <cell r="G2197" t="str">
            <v/>
          </cell>
          <cell r="H2197" t="str">
            <v>K180321003</v>
          </cell>
          <cell r="I2197" t="str">
            <v/>
          </cell>
          <cell r="J2197" t="str">
            <v/>
          </cell>
          <cell r="K2197" t="str">
            <v>854073-0001-SHOES, SAFETYNO.6; STEEL TOE; LEAT</v>
          </cell>
          <cell r="L2197">
            <v>37520</v>
          </cell>
          <cell r="M2197">
            <v>37520</v>
          </cell>
          <cell r="N2197" t="str">
            <v>USD</v>
          </cell>
          <cell r="O2197">
            <v>16.57</v>
          </cell>
          <cell r="P2197" t="str">
            <v>USD</v>
          </cell>
          <cell r="Q2197">
            <v>16.57</v>
          </cell>
        </row>
        <row r="2198">
          <cell r="A2198" t="str">
            <v>@01@</v>
          </cell>
          <cell r="B2198" t="str">
            <v>1200002070</v>
          </cell>
          <cell r="C2198" t="str">
            <v>SA</v>
          </cell>
          <cell r="D2198" t="str">
            <v>RAK0209018</v>
          </cell>
          <cell r="E2198" t="str">
            <v>40</v>
          </cell>
          <cell r="F2198" t="str">
            <v>Cut Size 1</v>
          </cell>
          <cell r="G2198" t="str">
            <v/>
          </cell>
          <cell r="H2198" t="str">
            <v>K180321003</v>
          </cell>
          <cell r="I2198" t="str">
            <v/>
          </cell>
          <cell r="J2198" t="str">
            <v/>
          </cell>
          <cell r="K2198" t="str">
            <v>Biaya Jamsostek Kary Per Sept'02</v>
          </cell>
          <cell r="L2198">
            <v>37529</v>
          </cell>
          <cell r="M2198">
            <v>37529</v>
          </cell>
          <cell r="N2198" t="str">
            <v>USD</v>
          </cell>
          <cell r="O2198">
            <v>154</v>
          </cell>
          <cell r="P2198" t="str">
            <v>IDR</v>
          </cell>
          <cell r="Q2198">
            <v>1388676</v>
          </cell>
        </row>
        <row r="2199">
          <cell r="A2199" t="str">
            <v>@01@</v>
          </cell>
          <cell r="B2199" t="str">
            <v>1700000002</v>
          </cell>
          <cell r="C2199" t="str">
            <v>ZH</v>
          </cell>
          <cell r="D2199" t="str">
            <v>SALARY - 09/2002</v>
          </cell>
          <cell r="E2199" t="str">
            <v>40</v>
          </cell>
          <cell r="F2199" t="str">
            <v>FINISHING CUT SIZE</v>
          </cell>
          <cell r="G2199" t="str">
            <v/>
          </cell>
          <cell r="H2199" t="str">
            <v>K180321003</v>
          </cell>
          <cell r="I2199" t="str">
            <v/>
          </cell>
          <cell r="J2199" t="str">
            <v/>
          </cell>
          <cell r="K2199" t="str">
            <v>BANTUAN SEWA RUMAH</v>
          </cell>
          <cell r="L2199">
            <v>37529</v>
          </cell>
          <cell r="M2199">
            <v>37529</v>
          </cell>
          <cell r="N2199" t="str">
            <v>USD</v>
          </cell>
          <cell r="O2199">
            <v>129.75</v>
          </cell>
          <cell r="P2199" t="str">
            <v>IDR</v>
          </cell>
          <cell r="Q2199">
            <v>1170000</v>
          </cell>
        </row>
        <row r="2200">
          <cell r="A2200" t="str">
            <v>@01@</v>
          </cell>
          <cell r="B2200" t="str">
            <v>1700000002</v>
          </cell>
          <cell r="C2200" t="str">
            <v>ZH</v>
          </cell>
          <cell r="D2200" t="str">
            <v>SALARY - 09/2002</v>
          </cell>
          <cell r="E2200" t="str">
            <v>40</v>
          </cell>
          <cell r="F2200" t="str">
            <v>FINISHING CUT SIZE</v>
          </cell>
          <cell r="G2200" t="str">
            <v/>
          </cell>
          <cell r="H2200" t="str">
            <v>K180321003</v>
          </cell>
          <cell r="I2200" t="str">
            <v/>
          </cell>
          <cell r="J2200" t="str">
            <v/>
          </cell>
          <cell r="K2200" t="str">
            <v>TUNJANGAN SHIFT</v>
          </cell>
          <cell r="L2200">
            <v>37529</v>
          </cell>
          <cell r="M2200">
            <v>37529</v>
          </cell>
          <cell r="N2200" t="str">
            <v>USD</v>
          </cell>
          <cell r="O2200">
            <v>137.29</v>
          </cell>
          <cell r="P2200" t="str">
            <v>IDR</v>
          </cell>
          <cell r="Q2200">
            <v>1238000</v>
          </cell>
        </row>
        <row r="2201">
          <cell r="A2201" t="str">
            <v>@01@</v>
          </cell>
          <cell r="B2201" t="str">
            <v>1000001954</v>
          </cell>
          <cell r="C2201" t="str">
            <v>KR</v>
          </cell>
          <cell r="D2201" t="str">
            <v>AGUST 02</v>
          </cell>
          <cell r="E2201" t="str">
            <v>40</v>
          </cell>
          <cell r="F2201" t="str">
            <v>AGUST 02</v>
          </cell>
          <cell r="G2201" t="str">
            <v/>
          </cell>
          <cell r="H2201" t="str">
            <v>K180321003</v>
          </cell>
          <cell r="I2201" t="str">
            <v/>
          </cell>
          <cell r="J2201" t="str">
            <v/>
          </cell>
          <cell r="K2201" t="str">
            <v>BIAYA BONGKAR MUAT MATERIAL SPSI U/AGUST 02</v>
          </cell>
          <cell r="L2201">
            <v>37516</v>
          </cell>
          <cell r="M2201">
            <v>37519</v>
          </cell>
          <cell r="N2201" t="str">
            <v>USD</v>
          </cell>
          <cell r="O2201">
            <v>190.92</v>
          </cell>
          <cell r="P2201" t="str">
            <v>IDR</v>
          </cell>
          <cell r="Q2201">
            <v>1720000</v>
          </cell>
        </row>
        <row r="2202">
          <cell r="A2202" t="str">
            <v>@01@</v>
          </cell>
          <cell r="B2202" t="str">
            <v>1800000189</v>
          </cell>
          <cell r="C2202" t="str">
            <v>ZM</v>
          </cell>
          <cell r="D2202" t="str">
            <v>MIMS TRANSFER</v>
          </cell>
          <cell r="E2202" t="str">
            <v>40</v>
          </cell>
          <cell r="F2202" t="str">
            <v>00035842040620</v>
          </cell>
          <cell r="G2202" t="str">
            <v/>
          </cell>
          <cell r="H2202" t="str">
            <v>K180321004</v>
          </cell>
          <cell r="I2202" t="str">
            <v/>
          </cell>
          <cell r="J2202" t="str">
            <v/>
          </cell>
          <cell r="K2202" t="str">
            <v>871212-0004-LABELEXCELLENT COPY; A3 SIZE; 70GS</v>
          </cell>
          <cell r="L2202">
            <v>37526</v>
          </cell>
          <cell r="M2202">
            <v>37526</v>
          </cell>
          <cell r="N2202" t="str">
            <v>USD</v>
          </cell>
          <cell r="O2202">
            <v>26.4</v>
          </cell>
          <cell r="P2202" t="str">
            <v>USD</v>
          </cell>
          <cell r="Q2202">
            <v>26.4</v>
          </cell>
        </row>
        <row r="2203">
          <cell r="A2203" t="str">
            <v>@01@</v>
          </cell>
          <cell r="B2203" t="str">
            <v>1800000189</v>
          </cell>
          <cell r="C2203" t="str">
            <v>ZM</v>
          </cell>
          <cell r="D2203" t="str">
            <v>MIMS TRANSFER</v>
          </cell>
          <cell r="E2203" t="str">
            <v>40</v>
          </cell>
          <cell r="F2203" t="str">
            <v>00035842040620</v>
          </cell>
          <cell r="G2203" t="str">
            <v/>
          </cell>
          <cell r="H2203" t="str">
            <v>K180321004</v>
          </cell>
          <cell r="I2203" t="str">
            <v/>
          </cell>
          <cell r="J2203" t="str">
            <v/>
          </cell>
          <cell r="K2203" t="str">
            <v>871212-0005-LABELEXCELLENT COPY; A3 SIZE; 70GS</v>
          </cell>
          <cell r="L2203">
            <v>37526</v>
          </cell>
          <cell r="M2203">
            <v>37526</v>
          </cell>
          <cell r="N2203" t="str">
            <v>USD</v>
          </cell>
          <cell r="O2203">
            <v>22.2</v>
          </cell>
          <cell r="P2203" t="str">
            <v>USD</v>
          </cell>
          <cell r="Q2203">
            <v>22.2</v>
          </cell>
        </row>
        <row r="2204">
          <cell r="A2204" t="str">
            <v>@01@</v>
          </cell>
          <cell r="B2204" t="str">
            <v>1800000189</v>
          </cell>
          <cell r="C2204" t="str">
            <v>ZM</v>
          </cell>
          <cell r="D2204" t="str">
            <v>MIMS TRANSFER</v>
          </cell>
          <cell r="E2204" t="str">
            <v>40</v>
          </cell>
          <cell r="F2204" t="str">
            <v>00035842040620</v>
          </cell>
          <cell r="G2204" t="str">
            <v/>
          </cell>
          <cell r="H2204" t="str">
            <v>K180321004</v>
          </cell>
          <cell r="I2204" t="str">
            <v/>
          </cell>
          <cell r="J2204" t="str">
            <v/>
          </cell>
          <cell r="K2204" t="str">
            <v>871212-0009-LABELDUNIA MAS; 70GSM; A3 SIZE; 25</v>
          </cell>
          <cell r="L2204">
            <v>37526</v>
          </cell>
          <cell r="M2204">
            <v>37526</v>
          </cell>
          <cell r="N2204" t="str">
            <v>USD</v>
          </cell>
          <cell r="O2204">
            <v>46</v>
          </cell>
          <cell r="P2204" t="str">
            <v>USD</v>
          </cell>
          <cell r="Q2204">
            <v>46</v>
          </cell>
        </row>
        <row r="2205">
          <cell r="A2205" t="str">
            <v>@01@</v>
          </cell>
          <cell r="B2205" t="str">
            <v>1800000192</v>
          </cell>
          <cell r="C2205" t="str">
            <v>ZM</v>
          </cell>
          <cell r="D2205" t="str">
            <v>MIMS TRANSFER</v>
          </cell>
          <cell r="E2205" t="str">
            <v>40</v>
          </cell>
          <cell r="F2205" t="str">
            <v>00035842040620</v>
          </cell>
          <cell r="G2205" t="str">
            <v/>
          </cell>
          <cell r="H2205" t="str">
            <v>K180321004</v>
          </cell>
          <cell r="I2205" t="str">
            <v/>
          </cell>
          <cell r="J2205" t="str">
            <v/>
          </cell>
          <cell r="K2205" t="str">
            <v>871770-0006-LABELXEROX PERFORMER; A3 SIZE; 80G</v>
          </cell>
          <cell r="L2205">
            <v>37529</v>
          </cell>
          <cell r="M2205">
            <v>37529</v>
          </cell>
          <cell r="N2205" t="str">
            <v>USD</v>
          </cell>
          <cell r="O2205">
            <v>18.399999999999999</v>
          </cell>
          <cell r="P2205" t="str">
            <v>USD</v>
          </cell>
          <cell r="Q2205">
            <v>18.399999999999999</v>
          </cell>
        </row>
        <row r="2206">
          <cell r="A2206" t="str">
            <v>@01@</v>
          </cell>
          <cell r="B2206" t="str">
            <v>1800000140</v>
          </cell>
          <cell r="C2206" t="str">
            <v>ZM</v>
          </cell>
          <cell r="D2206" t="str">
            <v>MIMS TRANSFER</v>
          </cell>
          <cell r="E2206" t="str">
            <v>40</v>
          </cell>
          <cell r="F2206" t="str">
            <v>00035842040621</v>
          </cell>
          <cell r="G2206" t="str">
            <v/>
          </cell>
          <cell r="H2206" t="str">
            <v>K180321004</v>
          </cell>
          <cell r="I2206" t="str">
            <v/>
          </cell>
          <cell r="J2206" t="str">
            <v/>
          </cell>
          <cell r="K2206" t="str">
            <v>860061-0003-ADHESIVEREAM WRAPPING APPL</v>
          </cell>
          <cell r="L2206">
            <v>37501</v>
          </cell>
          <cell r="M2206">
            <v>37501</v>
          </cell>
          <cell r="N2206" t="str">
            <v>USD</v>
          </cell>
          <cell r="O2206">
            <v>67.87</v>
          </cell>
          <cell r="P2206" t="str">
            <v>USD</v>
          </cell>
          <cell r="Q2206">
            <v>67.87</v>
          </cell>
        </row>
        <row r="2207">
          <cell r="A2207" t="str">
            <v>@01@</v>
          </cell>
          <cell r="B2207" t="str">
            <v>1800000145</v>
          </cell>
          <cell r="C2207" t="str">
            <v>ZM</v>
          </cell>
          <cell r="D2207" t="str">
            <v>MIMS TRANSFER</v>
          </cell>
          <cell r="E2207" t="str">
            <v>40</v>
          </cell>
          <cell r="F2207" t="str">
            <v>00035842040621</v>
          </cell>
          <cell r="G2207" t="str">
            <v/>
          </cell>
          <cell r="H2207" t="str">
            <v>K180321004</v>
          </cell>
          <cell r="I2207" t="str">
            <v/>
          </cell>
          <cell r="J2207" t="str">
            <v/>
          </cell>
          <cell r="K2207" t="str">
            <v>861042-0003-ADHESIVEREAM WRAPPING APPL</v>
          </cell>
          <cell r="L2207">
            <v>37503</v>
          </cell>
          <cell r="M2207">
            <v>37503</v>
          </cell>
          <cell r="N2207" t="str">
            <v>USD</v>
          </cell>
          <cell r="O2207">
            <v>67.87</v>
          </cell>
          <cell r="P2207" t="str">
            <v>USD</v>
          </cell>
          <cell r="Q2207">
            <v>67.87</v>
          </cell>
        </row>
        <row r="2208">
          <cell r="A2208" t="str">
            <v>@01@</v>
          </cell>
          <cell r="B2208" t="str">
            <v>1800000145</v>
          </cell>
          <cell r="C2208" t="str">
            <v>ZM</v>
          </cell>
          <cell r="D2208" t="str">
            <v>MIMS TRANSFER</v>
          </cell>
          <cell r="E2208" t="str">
            <v>40</v>
          </cell>
          <cell r="F2208" t="str">
            <v>00035842040621</v>
          </cell>
          <cell r="G2208" t="str">
            <v/>
          </cell>
          <cell r="H2208" t="str">
            <v>K180321004</v>
          </cell>
          <cell r="I2208" t="str">
            <v/>
          </cell>
          <cell r="J2208" t="str">
            <v/>
          </cell>
          <cell r="K2208" t="str">
            <v>861046-0007-ADHESIVEREAM WRAPPING APPL</v>
          </cell>
          <cell r="L2208">
            <v>37503</v>
          </cell>
          <cell r="M2208">
            <v>37503</v>
          </cell>
          <cell r="N2208" t="str">
            <v>USD</v>
          </cell>
          <cell r="O2208">
            <v>135.74</v>
          </cell>
          <cell r="P2208" t="str">
            <v>USD</v>
          </cell>
          <cell r="Q2208">
            <v>135.74</v>
          </cell>
        </row>
        <row r="2209">
          <cell r="A2209" t="str">
            <v>@01@</v>
          </cell>
          <cell r="B2209" t="str">
            <v>1800000145</v>
          </cell>
          <cell r="C2209" t="str">
            <v>ZM</v>
          </cell>
          <cell r="D2209" t="str">
            <v>MIMS TRANSFER</v>
          </cell>
          <cell r="E2209" t="str">
            <v>40</v>
          </cell>
          <cell r="F2209" t="str">
            <v>00035842040621</v>
          </cell>
          <cell r="G2209" t="str">
            <v/>
          </cell>
          <cell r="H2209" t="str">
            <v>K180321004</v>
          </cell>
          <cell r="I2209" t="str">
            <v/>
          </cell>
          <cell r="J2209" t="str">
            <v/>
          </cell>
          <cell r="K2209" t="str">
            <v>861324-0004-ADHESIVEREAM WRAPPING APPL</v>
          </cell>
          <cell r="L2209">
            <v>37503</v>
          </cell>
          <cell r="M2209">
            <v>37503</v>
          </cell>
          <cell r="N2209" t="str">
            <v>USD</v>
          </cell>
          <cell r="O2209">
            <v>67.87</v>
          </cell>
          <cell r="P2209" t="str">
            <v>USD</v>
          </cell>
          <cell r="Q2209">
            <v>67.87</v>
          </cell>
        </row>
        <row r="2210">
          <cell r="A2210" t="str">
            <v>@01@</v>
          </cell>
          <cell r="B2210" t="str">
            <v>1800000147</v>
          </cell>
          <cell r="C2210" t="str">
            <v>ZM</v>
          </cell>
          <cell r="D2210" t="str">
            <v>MIMS TRANSFER</v>
          </cell>
          <cell r="E2210" t="str">
            <v>40</v>
          </cell>
          <cell r="F2210" t="str">
            <v>00035842040621</v>
          </cell>
          <cell r="G2210" t="str">
            <v/>
          </cell>
          <cell r="H2210" t="str">
            <v>K180321004</v>
          </cell>
          <cell r="I2210" t="str">
            <v/>
          </cell>
          <cell r="J2210" t="str">
            <v/>
          </cell>
          <cell r="K2210" t="str">
            <v>861602-0004-ADHESIVEREAM WRAPPING APPL</v>
          </cell>
          <cell r="L2210">
            <v>37504</v>
          </cell>
          <cell r="M2210">
            <v>37504</v>
          </cell>
          <cell r="N2210" t="str">
            <v>USD</v>
          </cell>
          <cell r="O2210">
            <v>135.74</v>
          </cell>
          <cell r="P2210" t="str">
            <v>USD</v>
          </cell>
          <cell r="Q2210">
            <v>135.74</v>
          </cell>
        </row>
        <row r="2211">
          <cell r="A2211" t="str">
            <v>@01@</v>
          </cell>
          <cell r="B2211" t="str">
            <v>1800000153</v>
          </cell>
          <cell r="C2211" t="str">
            <v>ZM</v>
          </cell>
          <cell r="D2211" t="str">
            <v>MIMS TRANSFER</v>
          </cell>
          <cell r="E2211" t="str">
            <v>40</v>
          </cell>
          <cell r="F2211" t="str">
            <v>00035842040621</v>
          </cell>
          <cell r="G2211" t="str">
            <v/>
          </cell>
          <cell r="H2211" t="str">
            <v>K180321004</v>
          </cell>
          <cell r="I2211" t="str">
            <v/>
          </cell>
          <cell r="J2211" t="str">
            <v/>
          </cell>
          <cell r="K2211" t="str">
            <v>863286-0002-ADHESIVEREAM WRAPPING APPL</v>
          </cell>
          <cell r="L2211">
            <v>37509</v>
          </cell>
          <cell r="M2211">
            <v>37509</v>
          </cell>
          <cell r="N2211" t="str">
            <v>USD</v>
          </cell>
          <cell r="O2211">
            <v>135.74</v>
          </cell>
          <cell r="P2211" t="str">
            <v>USD</v>
          </cell>
          <cell r="Q2211">
            <v>135.74</v>
          </cell>
        </row>
        <row r="2212">
          <cell r="A2212" t="str">
            <v>@01@</v>
          </cell>
          <cell r="B2212" t="str">
            <v>1800000153</v>
          </cell>
          <cell r="C2212" t="str">
            <v>ZM</v>
          </cell>
          <cell r="D2212" t="str">
            <v>MIMS TRANSFER</v>
          </cell>
          <cell r="E2212" t="str">
            <v>40</v>
          </cell>
          <cell r="F2212" t="str">
            <v>00035842040621</v>
          </cell>
          <cell r="G2212" t="str">
            <v/>
          </cell>
          <cell r="H2212" t="str">
            <v>K180321004</v>
          </cell>
          <cell r="I2212" t="str">
            <v/>
          </cell>
          <cell r="J2212" t="str">
            <v/>
          </cell>
          <cell r="K2212" t="str">
            <v>863434-0006-ADHESIVEREAM WRAPPING APPL</v>
          </cell>
          <cell r="L2212">
            <v>37509</v>
          </cell>
          <cell r="M2212">
            <v>37509</v>
          </cell>
          <cell r="N2212" t="str">
            <v>USD</v>
          </cell>
          <cell r="O2212">
            <v>135.74</v>
          </cell>
          <cell r="P2212" t="str">
            <v>USD</v>
          </cell>
          <cell r="Q2212">
            <v>135.74</v>
          </cell>
        </row>
        <row r="2213">
          <cell r="A2213" t="str">
            <v>@01@</v>
          </cell>
          <cell r="B2213" t="str">
            <v>1800000159</v>
          </cell>
          <cell r="C2213" t="str">
            <v>ZM</v>
          </cell>
          <cell r="D2213" t="str">
            <v>MIMS TRANSFER</v>
          </cell>
          <cell r="E2213" t="str">
            <v>40</v>
          </cell>
          <cell r="F2213" t="str">
            <v>00035842040621</v>
          </cell>
          <cell r="G2213" t="str">
            <v/>
          </cell>
          <cell r="H2213" t="str">
            <v>K180321004</v>
          </cell>
          <cell r="I2213" t="str">
            <v/>
          </cell>
          <cell r="J2213" t="str">
            <v/>
          </cell>
          <cell r="K2213" t="str">
            <v>864811-0004-ADHESIVEREAM WRAPPING APPL</v>
          </cell>
          <cell r="L2213">
            <v>37512</v>
          </cell>
          <cell r="M2213">
            <v>37512</v>
          </cell>
          <cell r="N2213" t="str">
            <v>USD</v>
          </cell>
          <cell r="O2213">
            <v>135.74</v>
          </cell>
          <cell r="P2213" t="str">
            <v>USD</v>
          </cell>
          <cell r="Q2213">
            <v>135.74</v>
          </cell>
        </row>
        <row r="2214">
          <cell r="A2214" t="str">
            <v>@01@</v>
          </cell>
          <cell r="B2214" t="str">
            <v>1800000160</v>
          </cell>
          <cell r="C2214" t="str">
            <v>ZM</v>
          </cell>
          <cell r="D2214" t="str">
            <v>MIMS TRANSFER</v>
          </cell>
          <cell r="E2214" t="str">
            <v>40</v>
          </cell>
          <cell r="F2214" t="str">
            <v>00035842040621</v>
          </cell>
          <cell r="G2214" t="str">
            <v/>
          </cell>
          <cell r="H2214" t="str">
            <v>K180321004</v>
          </cell>
          <cell r="I2214" t="str">
            <v/>
          </cell>
          <cell r="J2214" t="str">
            <v/>
          </cell>
          <cell r="K2214" t="str">
            <v>865520-0003-ADHESIVEREAM WRAPPING APPL</v>
          </cell>
          <cell r="L2214">
            <v>37513</v>
          </cell>
          <cell r="M2214">
            <v>37513</v>
          </cell>
          <cell r="N2214" t="str">
            <v>USD</v>
          </cell>
          <cell r="O2214">
            <v>135.74</v>
          </cell>
          <cell r="P2214" t="str">
            <v>USD</v>
          </cell>
          <cell r="Q2214">
            <v>135.74</v>
          </cell>
        </row>
        <row r="2215">
          <cell r="A2215" t="str">
            <v>@01@</v>
          </cell>
          <cell r="B2215" t="str">
            <v>1800000164</v>
          </cell>
          <cell r="C2215" t="str">
            <v>ZM</v>
          </cell>
          <cell r="D2215" t="str">
            <v>MIMS TRANSFER</v>
          </cell>
          <cell r="E2215" t="str">
            <v>40</v>
          </cell>
          <cell r="F2215" t="str">
            <v>00035842040621</v>
          </cell>
          <cell r="G2215" t="str">
            <v/>
          </cell>
          <cell r="H2215" t="str">
            <v>K180321004</v>
          </cell>
          <cell r="I2215" t="str">
            <v/>
          </cell>
          <cell r="J2215" t="str">
            <v/>
          </cell>
          <cell r="K2215" t="str">
            <v>798042-0001-ADHESIVEREAM WRAPPING APPL</v>
          </cell>
          <cell r="L2215">
            <v>37515</v>
          </cell>
          <cell r="M2215">
            <v>37515</v>
          </cell>
          <cell r="N2215" t="str">
            <v>USD</v>
          </cell>
          <cell r="O2215">
            <v>135.74</v>
          </cell>
          <cell r="P2215" t="str">
            <v>USD</v>
          </cell>
          <cell r="Q2215">
            <v>135.74</v>
          </cell>
        </row>
        <row r="2216">
          <cell r="A2216" t="str">
            <v>@01@</v>
          </cell>
          <cell r="B2216" t="str">
            <v>1800000166</v>
          </cell>
          <cell r="C2216" t="str">
            <v>ZM</v>
          </cell>
          <cell r="D2216" t="str">
            <v>MIMS TRANSFER</v>
          </cell>
          <cell r="E2216" t="str">
            <v>40</v>
          </cell>
          <cell r="F2216" t="str">
            <v>00035842040621</v>
          </cell>
          <cell r="G2216" t="str">
            <v/>
          </cell>
          <cell r="H2216" t="str">
            <v>K180321004</v>
          </cell>
          <cell r="I2216" t="str">
            <v/>
          </cell>
          <cell r="J2216" t="str">
            <v/>
          </cell>
          <cell r="K2216" t="str">
            <v>866450-0003-ADHESIVEREAM WRAPPING APPL</v>
          </cell>
          <cell r="L2216">
            <v>37516</v>
          </cell>
          <cell r="M2216">
            <v>37516</v>
          </cell>
          <cell r="N2216" t="str">
            <v>USD</v>
          </cell>
          <cell r="O2216">
            <v>135.74</v>
          </cell>
          <cell r="P2216" t="str">
            <v>USD</v>
          </cell>
          <cell r="Q2216">
            <v>135.74</v>
          </cell>
        </row>
        <row r="2217">
          <cell r="A2217" t="str">
            <v>@01@</v>
          </cell>
          <cell r="B2217" t="str">
            <v>1800000170</v>
          </cell>
          <cell r="C2217" t="str">
            <v>ZM</v>
          </cell>
          <cell r="D2217" t="str">
            <v>MIMS TRANSFER</v>
          </cell>
          <cell r="E2217" t="str">
            <v>40</v>
          </cell>
          <cell r="F2217" t="str">
            <v>00035842040621</v>
          </cell>
          <cell r="G2217" t="str">
            <v/>
          </cell>
          <cell r="H2217" t="str">
            <v>K180321004</v>
          </cell>
          <cell r="I2217" t="str">
            <v/>
          </cell>
          <cell r="J2217" t="str">
            <v/>
          </cell>
          <cell r="K2217" t="str">
            <v>866908-0004-ADHESIVEREAM WRAPPING APPL</v>
          </cell>
          <cell r="L2217">
            <v>37518</v>
          </cell>
          <cell r="M2217">
            <v>37518</v>
          </cell>
          <cell r="N2217" t="str">
            <v>USD</v>
          </cell>
          <cell r="O2217">
            <v>67.87</v>
          </cell>
          <cell r="P2217" t="str">
            <v>USD</v>
          </cell>
          <cell r="Q2217">
            <v>67.87</v>
          </cell>
        </row>
        <row r="2218">
          <cell r="A2218" t="str">
            <v>@01@</v>
          </cell>
          <cell r="B2218" t="str">
            <v>1800000170</v>
          </cell>
          <cell r="C2218" t="str">
            <v>ZM</v>
          </cell>
          <cell r="D2218" t="str">
            <v>MIMS TRANSFER</v>
          </cell>
          <cell r="E2218" t="str">
            <v>40</v>
          </cell>
          <cell r="F2218" t="str">
            <v>00035842040621</v>
          </cell>
          <cell r="G2218" t="str">
            <v/>
          </cell>
          <cell r="H2218" t="str">
            <v>K180321004</v>
          </cell>
          <cell r="I2218" t="str">
            <v/>
          </cell>
          <cell r="J2218" t="str">
            <v/>
          </cell>
          <cell r="K2218" t="str">
            <v>866897-0001-ADHESIVEREAM WRAPPING APPL</v>
          </cell>
          <cell r="L2218">
            <v>37518</v>
          </cell>
          <cell r="M2218">
            <v>37518</v>
          </cell>
          <cell r="N2218" t="str">
            <v>USD</v>
          </cell>
          <cell r="O2218">
            <v>67.87</v>
          </cell>
          <cell r="P2218" t="str">
            <v>USD</v>
          </cell>
          <cell r="Q2218">
            <v>67.87</v>
          </cell>
        </row>
        <row r="2219">
          <cell r="A2219" t="str">
            <v>@01@</v>
          </cell>
          <cell r="B2219" t="str">
            <v>1800000170</v>
          </cell>
          <cell r="C2219" t="str">
            <v>ZM</v>
          </cell>
          <cell r="D2219" t="str">
            <v>MIMS TRANSFER</v>
          </cell>
          <cell r="E2219" t="str">
            <v>40</v>
          </cell>
          <cell r="F2219" t="str">
            <v>00035842040621</v>
          </cell>
          <cell r="G2219" t="str">
            <v/>
          </cell>
          <cell r="H2219" t="str">
            <v>K180321004</v>
          </cell>
          <cell r="I2219" t="str">
            <v/>
          </cell>
          <cell r="J2219" t="str">
            <v/>
          </cell>
          <cell r="K2219" t="str">
            <v>866864-0003-ADHESIVEREAM WRAPPING APPL</v>
          </cell>
          <cell r="L2219">
            <v>37518</v>
          </cell>
          <cell r="M2219">
            <v>37518</v>
          </cell>
          <cell r="N2219" t="str">
            <v>USD</v>
          </cell>
          <cell r="O2219">
            <v>135.74</v>
          </cell>
          <cell r="P2219" t="str">
            <v>USD</v>
          </cell>
          <cell r="Q2219">
            <v>135.74</v>
          </cell>
        </row>
        <row r="2220">
          <cell r="A2220" t="str">
            <v>@01@</v>
          </cell>
          <cell r="B2220" t="str">
            <v>1800000175</v>
          </cell>
          <cell r="C2220" t="str">
            <v>ZM</v>
          </cell>
          <cell r="D2220" t="str">
            <v>MIMS TRANSFER</v>
          </cell>
          <cell r="E2220" t="str">
            <v>40</v>
          </cell>
          <cell r="F2220" t="str">
            <v>00035842040621</v>
          </cell>
          <cell r="G2220" t="str">
            <v/>
          </cell>
          <cell r="H2220" t="str">
            <v>K180321004</v>
          </cell>
          <cell r="I2220" t="str">
            <v/>
          </cell>
          <cell r="J2220" t="str">
            <v/>
          </cell>
          <cell r="K2220" t="str">
            <v>868470-0005-ADHESIVEREAM WRAPPING APPL</v>
          </cell>
          <cell r="L2220">
            <v>37520</v>
          </cell>
          <cell r="M2220">
            <v>37520</v>
          </cell>
          <cell r="N2220" t="str">
            <v>USD</v>
          </cell>
          <cell r="O2220">
            <v>67.87</v>
          </cell>
          <cell r="P2220" t="str">
            <v>USD</v>
          </cell>
          <cell r="Q2220">
            <v>67.87</v>
          </cell>
        </row>
        <row r="2221">
          <cell r="A2221" t="str">
            <v>@01@</v>
          </cell>
          <cell r="B2221" t="str">
            <v>1800000182</v>
          </cell>
          <cell r="C2221" t="str">
            <v>ZM</v>
          </cell>
          <cell r="D2221" t="str">
            <v>MIMS TRANSFER</v>
          </cell>
          <cell r="E2221" t="str">
            <v>40</v>
          </cell>
          <cell r="F2221" t="str">
            <v>00035842040621</v>
          </cell>
          <cell r="G2221" t="str">
            <v/>
          </cell>
          <cell r="H2221" t="str">
            <v>K180321004</v>
          </cell>
          <cell r="I2221" t="str">
            <v/>
          </cell>
          <cell r="J2221" t="str">
            <v/>
          </cell>
          <cell r="K2221" t="str">
            <v>869533-0007-ADHESIVEREAM WRAPPING APPL</v>
          </cell>
          <cell r="L2221">
            <v>37523</v>
          </cell>
          <cell r="M2221">
            <v>37523</v>
          </cell>
          <cell r="N2221" t="str">
            <v>USD</v>
          </cell>
          <cell r="O2221">
            <v>135.74</v>
          </cell>
          <cell r="P2221" t="str">
            <v>USD</v>
          </cell>
          <cell r="Q2221">
            <v>135.74</v>
          </cell>
        </row>
        <row r="2222">
          <cell r="A2222" t="str">
            <v>@01@</v>
          </cell>
          <cell r="B2222" t="str">
            <v>1800000182</v>
          </cell>
          <cell r="C2222" t="str">
            <v>ZM</v>
          </cell>
          <cell r="D2222" t="str">
            <v>MIMS TRANSFER</v>
          </cell>
          <cell r="E2222" t="str">
            <v>40</v>
          </cell>
          <cell r="F2222" t="str">
            <v>00035842040621</v>
          </cell>
          <cell r="G2222" t="str">
            <v/>
          </cell>
          <cell r="H2222" t="str">
            <v>K180321004</v>
          </cell>
          <cell r="I2222" t="str">
            <v/>
          </cell>
          <cell r="J2222" t="str">
            <v/>
          </cell>
          <cell r="K2222" t="str">
            <v>869541-0004-ADHESIVEREAM WRAPPING APPL</v>
          </cell>
          <cell r="L2222">
            <v>37523</v>
          </cell>
          <cell r="M2222">
            <v>37523</v>
          </cell>
          <cell r="N2222" t="str">
            <v>USD</v>
          </cell>
          <cell r="O2222">
            <v>135.74</v>
          </cell>
          <cell r="P2222" t="str">
            <v>USD</v>
          </cell>
          <cell r="Q2222">
            <v>135.74</v>
          </cell>
        </row>
        <row r="2223">
          <cell r="A2223" t="str">
            <v>@01@</v>
          </cell>
          <cell r="B2223" t="str">
            <v>1800000182</v>
          </cell>
          <cell r="C2223" t="str">
            <v>ZM</v>
          </cell>
          <cell r="D2223" t="str">
            <v>MIMS TRANSFER</v>
          </cell>
          <cell r="E2223" t="str">
            <v>40</v>
          </cell>
          <cell r="F2223" t="str">
            <v>00035842040621</v>
          </cell>
          <cell r="G2223" t="str">
            <v/>
          </cell>
          <cell r="H2223" t="str">
            <v>K180321004</v>
          </cell>
          <cell r="I2223" t="str">
            <v/>
          </cell>
          <cell r="J2223" t="str">
            <v/>
          </cell>
          <cell r="K2223" t="str">
            <v>869607-0004-ADHESIVEREAM WRAPPING APPL</v>
          </cell>
          <cell r="L2223">
            <v>37523</v>
          </cell>
          <cell r="M2223">
            <v>37523</v>
          </cell>
          <cell r="N2223" t="str">
            <v>USD</v>
          </cell>
          <cell r="O2223">
            <v>135.74</v>
          </cell>
          <cell r="P2223" t="str">
            <v>USD</v>
          </cell>
          <cell r="Q2223">
            <v>135.74</v>
          </cell>
        </row>
        <row r="2224">
          <cell r="A2224" t="str">
            <v>@01@</v>
          </cell>
          <cell r="B2224" t="str">
            <v>1800000185</v>
          </cell>
          <cell r="C2224" t="str">
            <v>ZM</v>
          </cell>
          <cell r="D2224" t="str">
            <v>MIMS TRANSFER</v>
          </cell>
          <cell r="E2224" t="str">
            <v>40</v>
          </cell>
          <cell r="F2224" t="str">
            <v>00035842040621</v>
          </cell>
          <cell r="G2224" t="str">
            <v/>
          </cell>
          <cell r="H2224" t="str">
            <v>K180321004</v>
          </cell>
          <cell r="I2224" t="str">
            <v/>
          </cell>
          <cell r="J2224" t="str">
            <v/>
          </cell>
          <cell r="K2224" t="str">
            <v>868145-0004-ADHESIVEREAM WRAPPING APPL</v>
          </cell>
          <cell r="L2224">
            <v>37524</v>
          </cell>
          <cell r="M2224">
            <v>37524</v>
          </cell>
          <cell r="N2224" t="str">
            <v>USD</v>
          </cell>
          <cell r="O2224">
            <v>135.74</v>
          </cell>
          <cell r="P2224" t="str">
            <v>USD</v>
          </cell>
          <cell r="Q2224">
            <v>135.74</v>
          </cell>
        </row>
        <row r="2225">
          <cell r="A2225" t="str">
            <v>@01@</v>
          </cell>
          <cell r="B2225" t="str">
            <v>1800000189</v>
          </cell>
          <cell r="C2225" t="str">
            <v>ZM</v>
          </cell>
          <cell r="D2225" t="str">
            <v>MIMS TRANSFER</v>
          </cell>
          <cell r="E2225" t="str">
            <v>40</v>
          </cell>
          <cell r="F2225" t="str">
            <v>00035842040621</v>
          </cell>
          <cell r="G2225" t="str">
            <v/>
          </cell>
          <cell r="H2225" t="str">
            <v>K180321004</v>
          </cell>
          <cell r="I2225" t="str">
            <v/>
          </cell>
          <cell r="J2225" t="str">
            <v/>
          </cell>
          <cell r="K2225" t="str">
            <v>870992-0005-ADHESIVEREAM WRAPPING APPL</v>
          </cell>
          <cell r="L2225">
            <v>37526</v>
          </cell>
          <cell r="M2225">
            <v>37526</v>
          </cell>
          <cell r="N2225" t="str">
            <v>USD</v>
          </cell>
          <cell r="O2225">
            <v>67.87</v>
          </cell>
          <cell r="P2225" t="str">
            <v>USD</v>
          </cell>
          <cell r="Q2225">
            <v>67.87</v>
          </cell>
        </row>
        <row r="2226">
          <cell r="A2226" t="str">
            <v>@01@</v>
          </cell>
          <cell r="B2226" t="str">
            <v>1800000189</v>
          </cell>
          <cell r="C2226" t="str">
            <v>ZM</v>
          </cell>
          <cell r="D2226" t="str">
            <v>MIMS TRANSFER</v>
          </cell>
          <cell r="E2226" t="str">
            <v>40</v>
          </cell>
          <cell r="F2226" t="str">
            <v>00035842040621</v>
          </cell>
          <cell r="G2226" t="str">
            <v/>
          </cell>
          <cell r="H2226" t="str">
            <v>K180321004</v>
          </cell>
          <cell r="I2226" t="str">
            <v/>
          </cell>
          <cell r="J2226" t="str">
            <v/>
          </cell>
          <cell r="K2226" t="str">
            <v>871214-0002-ADHESIVEREAM WRAPPING APPL</v>
          </cell>
          <cell r="L2226">
            <v>37526</v>
          </cell>
          <cell r="M2226">
            <v>37526</v>
          </cell>
          <cell r="N2226" t="str">
            <v>USD</v>
          </cell>
          <cell r="O2226">
            <v>67.87</v>
          </cell>
          <cell r="P2226" t="str">
            <v>USD</v>
          </cell>
          <cell r="Q2226">
            <v>67.87</v>
          </cell>
        </row>
        <row r="2227">
          <cell r="A2227" t="str">
            <v>@01@</v>
          </cell>
          <cell r="B2227" t="str">
            <v>1800000192</v>
          </cell>
          <cell r="C2227" t="str">
            <v>ZM</v>
          </cell>
          <cell r="D2227" t="str">
            <v>MIMS TRANSFER</v>
          </cell>
          <cell r="E2227" t="str">
            <v>40</v>
          </cell>
          <cell r="F2227" t="str">
            <v>00035842040621</v>
          </cell>
          <cell r="G2227" t="str">
            <v/>
          </cell>
          <cell r="H2227" t="str">
            <v>K180321004</v>
          </cell>
          <cell r="I2227" t="str">
            <v/>
          </cell>
          <cell r="J2227" t="str">
            <v/>
          </cell>
          <cell r="K2227" t="str">
            <v>872877-0004-ADHESIVEREAM WRAPPING APPL</v>
          </cell>
          <cell r="L2227">
            <v>37529</v>
          </cell>
          <cell r="M2227">
            <v>37529</v>
          </cell>
          <cell r="N2227" t="str">
            <v>USD</v>
          </cell>
          <cell r="O2227">
            <v>135.74</v>
          </cell>
          <cell r="P2227" t="str">
            <v>USD</v>
          </cell>
          <cell r="Q2227">
            <v>135.74</v>
          </cell>
        </row>
        <row r="2228">
          <cell r="A2228" t="str">
            <v>@01@</v>
          </cell>
          <cell r="B2228" t="str">
            <v>1800000192</v>
          </cell>
          <cell r="C2228" t="str">
            <v>ZM</v>
          </cell>
          <cell r="D2228" t="str">
            <v>MIMS TRANSFER</v>
          </cell>
          <cell r="E2228" t="str">
            <v>40</v>
          </cell>
          <cell r="F2228" t="str">
            <v>00035842040621</v>
          </cell>
          <cell r="G2228" t="str">
            <v/>
          </cell>
          <cell r="H2228" t="str">
            <v>K180321004</v>
          </cell>
          <cell r="I2228" t="str">
            <v/>
          </cell>
          <cell r="J2228" t="str">
            <v/>
          </cell>
          <cell r="K2228" t="str">
            <v>872879-0005-ADHESIVEREAM WRAPPING APPL</v>
          </cell>
          <cell r="L2228">
            <v>37529</v>
          </cell>
          <cell r="M2228">
            <v>37529</v>
          </cell>
          <cell r="N2228" t="str">
            <v>USD</v>
          </cell>
          <cell r="O2228">
            <v>67.87</v>
          </cell>
          <cell r="P2228" t="str">
            <v>USD</v>
          </cell>
          <cell r="Q2228">
            <v>67.87</v>
          </cell>
        </row>
        <row r="2229">
          <cell r="A2229" t="str">
            <v>@01@</v>
          </cell>
          <cell r="B2229" t="str">
            <v>1800000140</v>
          </cell>
          <cell r="C2229" t="str">
            <v>ZM</v>
          </cell>
          <cell r="D2229" t="str">
            <v>MIMS TRANSFER</v>
          </cell>
          <cell r="E2229" t="str">
            <v>40</v>
          </cell>
          <cell r="F2229" t="str">
            <v>00035842040623</v>
          </cell>
          <cell r="G2229" t="str">
            <v/>
          </cell>
          <cell r="H2229" t="str">
            <v>K180321004</v>
          </cell>
          <cell r="I2229" t="str">
            <v/>
          </cell>
          <cell r="J2229" t="str">
            <v/>
          </cell>
          <cell r="K2229" t="str">
            <v>860068-0003-TAPE, PRESSURE SENSITIVE ADHESIVES</v>
          </cell>
          <cell r="L2229">
            <v>37501</v>
          </cell>
          <cell r="M2229">
            <v>37501</v>
          </cell>
          <cell r="N2229" t="str">
            <v>USD</v>
          </cell>
          <cell r="O2229">
            <v>11.02</v>
          </cell>
          <cell r="P2229" t="str">
            <v>USD</v>
          </cell>
          <cell r="Q2229">
            <v>11.02</v>
          </cell>
        </row>
        <row r="2230">
          <cell r="A2230" t="str">
            <v>@01@</v>
          </cell>
          <cell r="B2230" t="str">
            <v>1800000143</v>
          </cell>
          <cell r="C2230" t="str">
            <v>ZM</v>
          </cell>
          <cell r="D2230" t="str">
            <v>MIMS TRANSFER</v>
          </cell>
          <cell r="E2230" t="str">
            <v>40</v>
          </cell>
          <cell r="F2230" t="str">
            <v>00035842040623</v>
          </cell>
          <cell r="G2230" t="str">
            <v/>
          </cell>
          <cell r="H2230" t="str">
            <v>K180321004</v>
          </cell>
          <cell r="I2230" t="str">
            <v/>
          </cell>
          <cell r="J2230" t="str">
            <v/>
          </cell>
          <cell r="K2230" t="str">
            <v>860994-0004-TAPE, PRESSURE SENSITIVE ADHESIVES</v>
          </cell>
          <cell r="L2230">
            <v>37502</v>
          </cell>
          <cell r="M2230">
            <v>37502</v>
          </cell>
          <cell r="N2230" t="str">
            <v>USD</v>
          </cell>
          <cell r="O2230">
            <v>11.02</v>
          </cell>
          <cell r="P2230" t="str">
            <v>USD</v>
          </cell>
          <cell r="Q2230">
            <v>11.02</v>
          </cell>
        </row>
        <row r="2231">
          <cell r="A2231" t="str">
            <v>@01@</v>
          </cell>
          <cell r="B2231" t="str">
            <v>1800000143</v>
          </cell>
          <cell r="C2231" t="str">
            <v>ZM</v>
          </cell>
          <cell r="D2231" t="str">
            <v>MIMS TRANSFER</v>
          </cell>
          <cell r="E2231" t="str">
            <v>40</v>
          </cell>
          <cell r="F2231" t="str">
            <v>00035842040623</v>
          </cell>
          <cell r="G2231" t="str">
            <v/>
          </cell>
          <cell r="H2231" t="str">
            <v>K180321004</v>
          </cell>
          <cell r="I2231" t="str">
            <v/>
          </cell>
          <cell r="J2231" t="str">
            <v/>
          </cell>
          <cell r="K2231" t="str">
            <v>861023-0006-TAPE, PRESSURE SENSITIVE ADHESIVES</v>
          </cell>
          <cell r="L2231">
            <v>37502</v>
          </cell>
          <cell r="M2231">
            <v>37502</v>
          </cell>
          <cell r="N2231" t="str">
            <v>USD</v>
          </cell>
          <cell r="O2231">
            <v>22.03</v>
          </cell>
          <cell r="P2231" t="str">
            <v>USD</v>
          </cell>
          <cell r="Q2231">
            <v>22.03</v>
          </cell>
        </row>
        <row r="2232">
          <cell r="A2232" t="str">
            <v>@01@</v>
          </cell>
          <cell r="B2232" t="str">
            <v>1800000143</v>
          </cell>
          <cell r="C2232" t="str">
            <v>ZM</v>
          </cell>
          <cell r="D2232" t="str">
            <v>MIMS TRANSFER</v>
          </cell>
          <cell r="E2232" t="str">
            <v>40</v>
          </cell>
          <cell r="F2232" t="str">
            <v>00035842040623</v>
          </cell>
          <cell r="G2232" t="str">
            <v/>
          </cell>
          <cell r="H2232" t="str">
            <v>K180321004</v>
          </cell>
          <cell r="I2232" t="str">
            <v/>
          </cell>
          <cell r="J2232" t="str">
            <v/>
          </cell>
          <cell r="K2232" t="str">
            <v>861028-0003-TAPE, PRESSURE SENSITIVE ADHESIVES</v>
          </cell>
          <cell r="L2232">
            <v>37502</v>
          </cell>
          <cell r="M2232">
            <v>37502</v>
          </cell>
          <cell r="N2232" t="str">
            <v>USD</v>
          </cell>
          <cell r="O2232">
            <v>11.02</v>
          </cell>
          <cell r="P2232" t="str">
            <v>USD</v>
          </cell>
          <cell r="Q2232">
            <v>11.02</v>
          </cell>
        </row>
        <row r="2233">
          <cell r="A2233" t="str">
            <v>@01@</v>
          </cell>
          <cell r="B2233" t="str">
            <v>1800000145</v>
          </cell>
          <cell r="C2233" t="str">
            <v>ZM</v>
          </cell>
          <cell r="D2233" t="str">
            <v>MIMS TRANSFER</v>
          </cell>
          <cell r="E2233" t="str">
            <v>40</v>
          </cell>
          <cell r="F2233" t="str">
            <v>00035842040623</v>
          </cell>
          <cell r="G2233" t="str">
            <v/>
          </cell>
          <cell r="H2233" t="str">
            <v>K180321004</v>
          </cell>
          <cell r="I2233" t="str">
            <v/>
          </cell>
          <cell r="J2233" t="str">
            <v/>
          </cell>
          <cell r="K2233" t="str">
            <v>861045-0003-TAPE, PRESSURE SENSITIVE ADHESIVES</v>
          </cell>
          <cell r="L2233">
            <v>37503</v>
          </cell>
          <cell r="M2233">
            <v>37503</v>
          </cell>
          <cell r="N2233" t="str">
            <v>USD</v>
          </cell>
          <cell r="O2233">
            <v>11.02</v>
          </cell>
          <cell r="P2233" t="str">
            <v>USD</v>
          </cell>
          <cell r="Q2233">
            <v>11.02</v>
          </cell>
        </row>
        <row r="2234">
          <cell r="A2234" t="str">
            <v>@01@</v>
          </cell>
          <cell r="B2234" t="str">
            <v>1800000145</v>
          </cell>
          <cell r="C2234" t="str">
            <v>ZM</v>
          </cell>
          <cell r="D2234" t="str">
            <v>MIMS TRANSFER</v>
          </cell>
          <cell r="E2234" t="str">
            <v>40</v>
          </cell>
          <cell r="F2234" t="str">
            <v>00035842040623</v>
          </cell>
          <cell r="G2234" t="str">
            <v/>
          </cell>
          <cell r="H2234" t="str">
            <v>K180321004</v>
          </cell>
          <cell r="I2234" t="str">
            <v/>
          </cell>
          <cell r="J2234" t="str">
            <v/>
          </cell>
          <cell r="K2234" t="str">
            <v>861046-0006-TAPE, PRESSURE SENSITIVE ADHESIVES</v>
          </cell>
          <cell r="L2234">
            <v>37503</v>
          </cell>
          <cell r="M2234">
            <v>37503</v>
          </cell>
          <cell r="N2234" t="str">
            <v>USD</v>
          </cell>
          <cell r="O2234">
            <v>11.02</v>
          </cell>
          <cell r="P2234" t="str">
            <v>USD</v>
          </cell>
          <cell r="Q2234">
            <v>11.02</v>
          </cell>
        </row>
        <row r="2235">
          <cell r="A2235" t="str">
            <v>@01@</v>
          </cell>
          <cell r="B2235" t="str">
            <v>1800000145</v>
          </cell>
          <cell r="C2235" t="str">
            <v>ZM</v>
          </cell>
          <cell r="D2235" t="str">
            <v>MIMS TRANSFER</v>
          </cell>
          <cell r="E2235" t="str">
            <v>40</v>
          </cell>
          <cell r="F2235" t="str">
            <v>00035842040623</v>
          </cell>
          <cell r="G2235" t="str">
            <v/>
          </cell>
          <cell r="H2235" t="str">
            <v>K180321004</v>
          </cell>
          <cell r="I2235" t="str">
            <v/>
          </cell>
          <cell r="J2235" t="str">
            <v/>
          </cell>
          <cell r="K2235" t="str">
            <v>861324-0005-TAPE, PRESSURE SENSITIVE ADHESIVES</v>
          </cell>
          <cell r="L2235">
            <v>37503</v>
          </cell>
          <cell r="M2235">
            <v>37503</v>
          </cell>
          <cell r="N2235" t="str">
            <v>USD</v>
          </cell>
          <cell r="O2235">
            <v>11.02</v>
          </cell>
          <cell r="P2235" t="str">
            <v>USD</v>
          </cell>
          <cell r="Q2235">
            <v>11.02</v>
          </cell>
        </row>
        <row r="2236">
          <cell r="A2236" t="str">
            <v>@01@</v>
          </cell>
          <cell r="B2236" t="str">
            <v>1800000151</v>
          </cell>
          <cell r="C2236" t="str">
            <v>ZM</v>
          </cell>
          <cell r="D2236" t="str">
            <v>MIMS TRANSFER</v>
          </cell>
          <cell r="E2236" t="str">
            <v>40</v>
          </cell>
          <cell r="F2236" t="str">
            <v>00035842040623</v>
          </cell>
          <cell r="G2236" t="str">
            <v/>
          </cell>
          <cell r="H2236" t="str">
            <v>K180321004</v>
          </cell>
          <cell r="I2236" t="str">
            <v/>
          </cell>
          <cell r="J2236" t="str">
            <v/>
          </cell>
          <cell r="K2236" t="str">
            <v>862505-0004-TAPE, PRESSURE SENSITIVE ADHESIVED</v>
          </cell>
          <cell r="L2236">
            <v>37506</v>
          </cell>
          <cell r="M2236">
            <v>37506</v>
          </cell>
          <cell r="N2236" t="str">
            <v>USD</v>
          </cell>
          <cell r="O2236">
            <v>16.670000000000002</v>
          </cell>
          <cell r="P2236" t="str">
            <v>USD</v>
          </cell>
          <cell r="Q2236">
            <v>16.670000000000002</v>
          </cell>
        </row>
        <row r="2237">
          <cell r="A2237" t="str">
            <v>@01@</v>
          </cell>
          <cell r="B2237" t="str">
            <v>1800000151</v>
          </cell>
          <cell r="C2237" t="str">
            <v>ZM</v>
          </cell>
          <cell r="D2237" t="str">
            <v>MIMS TRANSFER</v>
          </cell>
          <cell r="E2237" t="str">
            <v>40</v>
          </cell>
          <cell r="F2237" t="str">
            <v>00035842040623</v>
          </cell>
          <cell r="G2237" t="str">
            <v/>
          </cell>
          <cell r="H2237" t="str">
            <v>K180321004</v>
          </cell>
          <cell r="I2237" t="str">
            <v/>
          </cell>
          <cell r="J2237" t="str">
            <v/>
          </cell>
          <cell r="K2237" t="str">
            <v>862508-0003-TAPE, PRESSURE SENSITIVE ADHESIVED</v>
          </cell>
          <cell r="L2237">
            <v>37506</v>
          </cell>
          <cell r="M2237">
            <v>37506</v>
          </cell>
          <cell r="N2237" t="str">
            <v>USD</v>
          </cell>
          <cell r="O2237">
            <v>16.670000000000002</v>
          </cell>
          <cell r="P2237" t="str">
            <v>USD</v>
          </cell>
          <cell r="Q2237">
            <v>16.670000000000002</v>
          </cell>
        </row>
        <row r="2238">
          <cell r="A2238" t="str">
            <v>@01@</v>
          </cell>
          <cell r="B2238" t="str">
            <v>1800000151</v>
          </cell>
          <cell r="C2238" t="str">
            <v>ZM</v>
          </cell>
          <cell r="D2238" t="str">
            <v>MIMS TRANSFER</v>
          </cell>
          <cell r="E2238" t="str">
            <v>40</v>
          </cell>
          <cell r="F2238" t="str">
            <v>00035842040623</v>
          </cell>
          <cell r="G2238" t="str">
            <v/>
          </cell>
          <cell r="H2238" t="str">
            <v>K180321004</v>
          </cell>
          <cell r="I2238" t="str">
            <v/>
          </cell>
          <cell r="J2238" t="str">
            <v/>
          </cell>
          <cell r="K2238" t="str">
            <v>862510-0003-TAPE, PRESSURE SENSITIVE ADHESIVED</v>
          </cell>
          <cell r="L2238">
            <v>37506</v>
          </cell>
          <cell r="M2238">
            <v>37506</v>
          </cell>
          <cell r="N2238" t="str">
            <v>USD</v>
          </cell>
          <cell r="O2238">
            <v>16.670000000000002</v>
          </cell>
          <cell r="P2238" t="str">
            <v>USD</v>
          </cell>
          <cell r="Q2238">
            <v>16.670000000000002</v>
          </cell>
        </row>
        <row r="2239">
          <cell r="A2239" t="str">
            <v>@01@</v>
          </cell>
          <cell r="B2239" t="str">
            <v>1800000153</v>
          </cell>
          <cell r="C2239" t="str">
            <v>ZM</v>
          </cell>
          <cell r="D2239" t="str">
            <v>MIMS TRANSFER</v>
          </cell>
          <cell r="E2239" t="str">
            <v>40</v>
          </cell>
          <cell r="F2239" t="str">
            <v>00035842040623</v>
          </cell>
          <cell r="G2239" t="str">
            <v/>
          </cell>
          <cell r="H2239" t="str">
            <v>K180321004</v>
          </cell>
          <cell r="I2239" t="str">
            <v/>
          </cell>
          <cell r="J2239" t="str">
            <v/>
          </cell>
          <cell r="K2239" t="str">
            <v>863296-0003-TAPE, PRESSURE SENSITIVE ADHESIVED</v>
          </cell>
          <cell r="L2239">
            <v>37509</v>
          </cell>
          <cell r="M2239">
            <v>37509</v>
          </cell>
          <cell r="N2239" t="str">
            <v>USD</v>
          </cell>
          <cell r="O2239">
            <v>16.670000000000002</v>
          </cell>
          <cell r="P2239" t="str">
            <v>USD</v>
          </cell>
          <cell r="Q2239">
            <v>16.670000000000002</v>
          </cell>
        </row>
        <row r="2240">
          <cell r="A2240" t="str">
            <v>@01@</v>
          </cell>
          <cell r="B2240" t="str">
            <v>1800000153</v>
          </cell>
          <cell r="C2240" t="str">
            <v>ZM</v>
          </cell>
          <cell r="D2240" t="str">
            <v>MIMS TRANSFER</v>
          </cell>
          <cell r="E2240" t="str">
            <v>40</v>
          </cell>
          <cell r="F2240" t="str">
            <v>00035842040623</v>
          </cell>
          <cell r="G2240" t="str">
            <v/>
          </cell>
          <cell r="H2240" t="str">
            <v>K180321004</v>
          </cell>
          <cell r="I2240" t="str">
            <v/>
          </cell>
          <cell r="J2240" t="str">
            <v/>
          </cell>
          <cell r="K2240" t="str">
            <v>863286-0003-TAPE, PRESSURE SENSITIVE ADHESIVED</v>
          </cell>
          <cell r="L2240">
            <v>37509</v>
          </cell>
          <cell r="M2240">
            <v>37509</v>
          </cell>
          <cell r="N2240" t="str">
            <v>USD</v>
          </cell>
          <cell r="O2240">
            <v>33.33</v>
          </cell>
          <cell r="P2240" t="str">
            <v>USD</v>
          </cell>
          <cell r="Q2240">
            <v>33.33</v>
          </cell>
        </row>
        <row r="2241">
          <cell r="A2241" t="str">
            <v>@01@</v>
          </cell>
          <cell r="B2241" t="str">
            <v>1800000153</v>
          </cell>
          <cell r="C2241" t="str">
            <v>ZM</v>
          </cell>
          <cell r="D2241" t="str">
            <v>MIMS TRANSFER</v>
          </cell>
          <cell r="E2241" t="str">
            <v>40</v>
          </cell>
          <cell r="F2241" t="str">
            <v>00035842040623</v>
          </cell>
          <cell r="G2241" t="str">
            <v/>
          </cell>
          <cell r="H2241" t="str">
            <v>K180321004</v>
          </cell>
          <cell r="I2241" t="str">
            <v/>
          </cell>
          <cell r="J2241" t="str">
            <v/>
          </cell>
          <cell r="K2241" t="str">
            <v>863283-0003-TAPE, PRESSURE SENSITIVE ADHESIVED</v>
          </cell>
          <cell r="L2241">
            <v>37509</v>
          </cell>
          <cell r="M2241">
            <v>37509</v>
          </cell>
          <cell r="N2241" t="str">
            <v>USD</v>
          </cell>
          <cell r="O2241">
            <v>33.33</v>
          </cell>
          <cell r="P2241" t="str">
            <v>USD</v>
          </cell>
          <cell r="Q2241">
            <v>33.33</v>
          </cell>
        </row>
        <row r="2242">
          <cell r="A2242" t="str">
            <v>@01@</v>
          </cell>
          <cell r="B2242" t="str">
            <v>1800000153</v>
          </cell>
          <cell r="C2242" t="str">
            <v>ZM</v>
          </cell>
          <cell r="D2242" t="str">
            <v>MIMS TRANSFER</v>
          </cell>
          <cell r="E2242" t="str">
            <v>40</v>
          </cell>
          <cell r="F2242" t="str">
            <v>00035842040623</v>
          </cell>
          <cell r="G2242" t="str">
            <v/>
          </cell>
          <cell r="H2242" t="str">
            <v>K180321004</v>
          </cell>
          <cell r="I2242" t="str">
            <v/>
          </cell>
          <cell r="J2242" t="str">
            <v/>
          </cell>
          <cell r="K2242" t="str">
            <v>863290-0005-TAPE, PRESSURE SENSITIVE ADHESIVED</v>
          </cell>
          <cell r="L2242">
            <v>37509</v>
          </cell>
          <cell r="M2242">
            <v>37509</v>
          </cell>
          <cell r="N2242" t="str">
            <v>USD</v>
          </cell>
          <cell r="O2242">
            <v>16.670000000000002</v>
          </cell>
          <cell r="P2242" t="str">
            <v>USD</v>
          </cell>
          <cell r="Q2242">
            <v>16.670000000000002</v>
          </cell>
        </row>
        <row r="2243">
          <cell r="A2243" t="str">
            <v>@01@</v>
          </cell>
          <cell r="B2243" t="str">
            <v>1800000153</v>
          </cell>
          <cell r="C2243" t="str">
            <v>ZM</v>
          </cell>
          <cell r="D2243" t="str">
            <v>MIMS TRANSFER</v>
          </cell>
          <cell r="E2243" t="str">
            <v>40</v>
          </cell>
          <cell r="F2243" t="str">
            <v>00035842040623</v>
          </cell>
          <cell r="G2243" t="str">
            <v/>
          </cell>
          <cell r="H2243" t="str">
            <v>K180321004</v>
          </cell>
          <cell r="I2243" t="str">
            <v/>
          </cell>
          <cell r="J2243" t="str">
            <v/>
          </cell>
          <cell r="K2243" t="str">
            <v>863434-0005-TAPE, PRESSURE SENSITIVE ADHESIVED</v>
          </cell>
          <cell r="L2243">
            <v>37509</v>
          </cell>
          <cell r="M2243">
            <v>37509</v>
          </cell>
          <cell r="N2243" t="str">
            <v>USD</v>
          </cell>
          <cell r="O2243">
            <v>16.670000000000002</v>
          </cell>
          <cell r="P2243" t="str">
            <v>USD</v>
          </cell>
          <cell r="Q2243">
            <v>16.670000000000002</v>
          </cell>
        </row>
        <row r="2244">
          <cell r="A2244" t="str">
            <v>@01@</v>
          </cell>
          <cell r="B2244" t="str">
            <v>1800000155</v>
          </cell>
          <cell r="C2244" t="str">
            <v>ZM</v>
          </cell>
          <cell r="D2244" t="str">
            <v>MIMS TRANSFER</v>
          </cell>
          <cell r="E2244" t="str">
            <v>50</v>
          </cell>
          <cell r="F2244" t="str">
            <v>00035842040623</v>
          </cell>
          <cell r="G2244" t="str">
            <v/>
          </cell>
          <cell r="H2244" t="str">
            <v>K180321004</v>
          </cell>
          <cell r="I2244" t="str">
            <v/>
          </cell>
          <cell r="J2244" t="str">
            <v/>
          </cell>
          <cell r="K2244" t="str">
            <v>864018-0001-TAPE, PRESSURE SENSITIVE ADHESIVED</v>
          </cell>
          <cell r="L2244">
            <v>37510</v>
          </cell>
          <cell r="M2244">
            <v>37510</v>
          </cell>
          <cell r="N2244" t="str">
            <v>USD</v>
          </cell>
          <cell r="O2244">
            <v>-25</v>
          </cell>
          <cell r="P2244" t="str">
            <v>USD</v>
          </cell>
          <cell r="Q2244">
            <v>-25</v>
          </cell>
        </row>
        <row r="2245">
          <cell r="A2245" t="str">
            <v>@01@</v>
          </cell>
          <cell r="B2245" t="str">
            <v>1800000155</v>
          </cell>
          <cell r="C2245" t="str">
            <v>ZM</v>
          </cell>
          <cell r="D2245" t="str">
            <v>MIMS TRANSFER</v>
          </cell>
          <cell r="E2245" t="str">
            <v>40</v>
          </cell>
          <cell r="F2245" t="str">
            <v>00035842040623</v>
          </cell>
          <cell r="G2245" t="str">
            <v/>
          </cell>
          <cell r="H2245" t="str">
            <v>K180321004</v>
          </cell>
          <cell r="I2245" t="str">
            <v/>
          </cell>
          <cell r="J2245" t="str">
            <v/>
          </cell>
          <cell r="K2245" t="str">
            <v>857257-0004-TAPE, PRESSURE SENSITIVE ADHESIVED</v>
          </cell>
          <cell r="L2245">
            <v>37510</v>
          </cell>
          <cell r="M2245">
            <v>37510</v>
          </cell>
          <cell r="N2245" t="str">
            <v>USD</v>
          </cell>
          <cell r="O2245">
            <v>16.670000000000002</v>
          </cell>
          <cell r="P2245" t="str">
            <v>USD</v>
          </cell>
          <cell r="Q2245">
            <v>16.670000000000002</v>
          </cell>
        </row>
        <row r="2246">
          <cell r="A2246" t="str">
            <v>@01@</v>
          </cell>
          <cell r="B2246" t="str">
            <v>1800000155</v>
          </cell>
          <cell r="C2246" t="str">
            <v>ZM</v>
          </cell>
          <cell r="D2246" t="str">
            <v>MIMS TRANSFER</v>
          </cell>
          <cell r="E2246" t="str">
            <v>50</v>
          </cell>
          <cell r="F2246" t="str">
            <v>00035842040623</v>
          </cell>
          <cell r="G2246" t="str">
            <v/>
          </cell>
          <cell r="H2246" t="str">
            <v>K180321004</v>
          </cell>
          <cell r="I2246" t="str">
            <v/>
          </cell>
          <cell r="J2246" t="str">
            <v/>
          </cell>
          <cell r="K2246" t="str">
            <v>864131-0001-TAPE, PRESSURE SENSITIVE ADHESIVED</v>
          </cell>
          <cell r="L2246">
            <v>37510</v>
          </cell>
          <cell r="M2246">
            <v>37510</v>
          </cell>
          <cell r="N2246" t="str">
            <v>USD</v>
          </cell>
          <cell r="O2246">
            <v>-16.670000000000002</v>
          </cell>
          <cell r="P2246" t="str">
            <v>USD</v>
          </cell>
          <cell r="Q2246">
            <v>-16.670000000000002</v>
          </cell>
        </row>
        <row r="2247">
          <cell r="A2247" t="str">
            <v>@01@</v>
          </cell>
          <cell r="B2247" t="str">
            <v>1800000159</v>
          </cell>
          <cell r="C2247" t="str">
            <v>ZM</v>
          </cell>
          <cell r="D2247" t="str">
            <v>MIMS TRANSFER</v>
          </cell>
          <cell r="E2247" t="str">
            <v>40</v>
          </cell>
          <cell r="F2247" t="str">
            <v>00035842040623</v>
          </cell>
          <cell r="G2247" t="str">
            <v/>
          </cell>
          <cell r="H2247" t="str">
            <v>K180321004</v>
          </cell>
          <cell r="I2247" t="str">
            <v/>
          </cell>
          <cell r="J2247" t="str">
            <v/>
          </cell>
          <cell r="K2247" t="str">
            <v>864797-0004-TAPE, PRESSURE SENSITIVE ADHESIVED</v>
          </cell>
          <cell r="L2247">
            <v>37512</v>
          </cell>
          <cell r="M2247">
            <v>37512</v>
          </cell>
          <cell r="N2247" t="str">
            <v>USD</v>
          </cell>
          <cell r="O2247">
            <v>8.33</v>
          </cell>
          <cell r="P2247" t="str">
            <v>USD</v>
          </cell>
          <cell r="Q2247">
            <v>8.33</v>
          </cell>
        </row>
        <row r="2248">
          <cell r="A2248" t="str">
            <v>@01@</v>
          </cell>
          <cell r="B2248" t="str">
            <v>1800000160</v>
          </cell>
          <cell r="C2248" t="str">
            <v>ZM</v>
          </cell>
          <cell r="D2248" t="str">
            <v>MIMS TRANSFER</v>
          </cell>
          <cell r="E2248" t="str">
            <v>40</v>
          </cell>
          <cell r="F2248" t="str">
            <v>00035842040623</v>
          </cell>
          <cell r="G2248" t="str">
            <v/>
          </cell>
          <cell r="H2248" t="str">
            <v>K180321004</v>
          </cell>
          <cell r="I2248" t="str">
            <v/>
          </cell>
          <cell r="J2248" t="str">
            <v/>
          </cell>
          <cell r="K2248" t="str">
            <v>865322-0003-TAPE, PRESSURE SENSITIVE ADHESIVED</v>
          </cell>
          <cell r="L2248">
            <v>37513</v>
          </cell>
          <cell r="M2248">
            <v>37513</v>
          </cell>
          <cell r="N2248" t="str">
            <v>USD</v>
          </cell>
          <cell r="O2248">
            <v>8.33</v>
          </cell>
          <cell r="P2248" t="str">
            <v>USD</v>
          </cell>
          <cell r="Q2248">
            <v>8.33</v>
          </cell>
        </row>
        <row r="2249">
          <cell r="A2249" t="str">
            <v>@01@</v>
          </cell>
          <cell r="B2249" t="str">
            <v>1800000160</v>
          </cell>
          <cell r="C2249" t="str">
            <v>ZM</v>
          </cell>
          <cell r="D2249" t="str">
            <v>MIMS TRANSFER</v>
          </cell>
          <cell r="E2249" t="str">
            <v>40</v>
          </cell>
          <cell r="F2249" t="str">
            <v>00035842040623</v>
          </cell>
          <cell r="G2249" t="str">
            <v/>
          </cell>
          <cell r="H2249" t="str">
            <v>K180321004</v>
          </cell>
          <cell r="I2249" t="str">
            <v/>
          </cell>
          <cell r="J2249" t="str">
            <v/>
          </cell>
          <cell r="K2249" t="str">
            <v>865327-0003-TAPE, PRESSURE SENSITIVE ADHESIVED</v>
          </cell>
          <cell r="L2249">
            <v>37513</v>
          </cell>
          <cell r="M2249">
            <v>37513</v>
          </cell>
          <cell r="N2249" t="str">
            <v>USD</v>
          </cell>
          <cell r="O2249">
            <v>16.670000000000002</v>
          </cell>
          <cell r="P2249" t="str">
            <v>USD</v>
          </cell>
          <cell r="Q2249">
            <v>16.670000000000002</v>
          </cell>
        </row>
        <row r="2250">
          <cell r="A2250" t="str">
            <v>@01@</v>
          </cell>
          <cell r="B2250" t="str">
            <v>1800000160</v>
          </cell>
          <cell r="C2250" t="str">
            <v>ZM</v>
          </cell>
          <cell r="D2250" t="str">
            <v>MIMS TRANSFER</v>
          </cell>
          <cell r="E2250" t="str">
            <v>40</v>
          </cell>
          <cell r="F2250" t="str">
            <v>00035842040623</v>
          </cell>
          <cell r="G2250" t="str">
            <v/>
          </cell>
          <cell r="H2250" t="str">
            <v>K180321004</v>
          </cell>
          <cell r="I2250" t="str">
            <v/>
          </cell>
          <cell r="J2250" t="str">
            <v/>
          </cell>
          <cell r="K2250" t="str">
            <v>865520-0004-TAPE, PRESSURE SENSITIVE ADHESIVED</v>
          </cell>
          <cell r="L2250">
            <v>37513</v>
          </cell>
          <cell r="M2250">
            <v>37513</v>
          </cell>
          <cell r="N2250" t="str">
            <v>USD</v>
          </cell>
          <cell r="O2250">
            <v>8.33</v>
          </cell>
          <cell r="P2250" t="str">
            <v>USD</v>
          </cell>
          <cell r="Q2250">
            <v>8.33</v>
          </cell>
        </row>
        <row r="2251">
          <cell r="A2251" t="str">
            <v>@01@</v>
          </cell>
          <cell r="B2251" t="str">
            <v>1800000166</v>
          </cell>
          <cell r="C2251" t="str">
            <v>ZM</v>
          </cell>
          <cell r="D2251" t="str">
            <v>MIMS TRANSFER</v>
          </cell>
          <cell r="E2251" t="str">
            <v>40</v>
          </cell>
          <cell r="F2251" t="str">
            <v>00035842040623</v>
          </cell>
          <cell r="G2251" t="str">
            <v/>
          </cell>
          <cell r="H2251" t="str">
            <v>K180321004</v>
          </cell>
          <cell r="I2251" t="str">
            <v/>
          </cell>
          <cell r="J2251" t="str">
            <v/>
          </cell>
          <cell r="K2251" t="str">
            <v>866413-0003-TAPE, PRESSURE SENSITIVE ADHESIVED</v>
          </cell>
          <cell r="L2251">
            <v>37516</v>
          </cell>
          <cell r="M2251">
            <v>37516</v>
          </cell>
          <cell r="N2251" t="str">
            <v>USD</v>
          </cell>
          <cell r="O2251">
            <v>8.33</v>
          </cell>
          <cell r="P2251" t="str">
            <v>USD</v>
          </cell>
          <cell r="Q2251">
            <v>8.33</v>
          </cell>
        </row>
        <row r="2252">
          <cell r="A2252" t="str">
            <v>@01@</v>
          </cell>
          <cell r="B2252" t="str">
            <v>1800000166</v>
          </cell>
          <cell r="C2252" t="str">
            <v>ZM</v>
          </cell>
          <cell r="D2252" t="str">
            <v>MIMS TRANSFER</v>
          </cell>
          <cell r="E2252" t="str">
            <v>40</v>
          </cell>
          <cell r="F2252" t="str">
            <v>00035842040623</v>
          </cell>
          <cell r="G2252" t="str">
            <v/>
          </cell>
          <cell r="H2252" t="str">
            <v>K180321004</v>
          </cell>
          <cell r="I2252" t="str">
            <v/>
          </cell>
          <cell r="J2252" t="str">
            <v/>
          </cell>
          <cell r="K2252" t="str">
            <v>866416-0003-TAPE, PRESSURE SENSITIVE ADHESIVED</v>
          </cell>
          <cell r="L2252">
            <v>37516</v>
          </cell>
          <cell r="M2252">
            <v>37516</v>
          </cell>
          <cell r="N2252" t="str">
            <v>USD</v>
          </cell>
          <cell r="O2252">
            <v>8.33</v>
          </cell>
          <cell r="P2252" t="str">
            <v>USD</v>
          </cell>
          <cell r="Q2252">
            <v>8.33</v>
          </cell>
        </row>
        <row r="2253">
          <cell r="A2253" t="str">
            <v>@01@</v>
          </cell>
          <cell r="B2253" t="str">
            <v>1800000166</v>
          </cell>
          <cell r="C2253" t="str">
            <v>ZM</v>
          </cell>
          <cell r="D2253" t="str">
            <v>MIMS TRANSFER</v>
          </cell>
          <cell r="E2253" t="str">
            <v>40</v>
          </cell>
          <cell r="F2253" t="str">
            <v>00035842040623</v>
          </cell>
          <cell r="G2253" t="str">
            <v/>
          </cell>
          <cell r="H2253" t="str">
            <v>K180321004</v>
          </cell>
          <cell r="I2253" t="str">
            <v/>
          </cell>
          <cell r="J2253" t="str">
            <v/>
          </cell>
          <cell r="K2253" t="str">
            <v>866444-0003-TAPE, PRESSURE SENSITIVE ADHESIVED</v>
          </cell>
          <cell r="L2253">
            <v>37516</v>
          </cell>
          <cell r="M2253">
            <v>37516</v>
          </cell>
          <cell r="N2253" t="str">
            <v>USD</v>
          </cell>
          <cell r="O2253">
            <v>16.670000000000002</v>
          </cell>
          <cell r="P2253" t="str">
            <v>USD</v>
          </cell>
          <cell r="Q2253">
            <v>16.670000000000002</v>
          </cell>
        </row>
        <row r="2254">
          <cell r="A2254" t="str">
            <v>@01@</v>
          </cell>
          <cell r="B2254" t="str">
            <v>1800000170</v>
          </cell>
          <cell r="C2254" t="str">
            <v>ZM</v>
          </cell>
          <cell r="D2254" t="str">
            <v>MIMS TRANSFER</v>
          </cell>
          <cell r="E2254" t="str">
            <v>40</v>
          </cell>
          <cell r="F2254" t="str">
            <v>00035842040623</v>
          </cell>
          <cell r="G2254" t="str">
            <v/>
          </cell>
          <cell r="H2254" t="str">
            <v>K180321004</v>
          </cell>
          <cell r="I2254" t="str">
            <v/>
          </cell>
          <cell r="J2254" t="str">
            <v/>
          </cell>
          <cell r="K2254" t="str">
            <v>866883-0003-TAPE, PRESSURE SENSITIVE ADHESIVED</v>
          </cell>
          <cell r="L2254">
            <v>37518</v>
          </cell>
          <cell r="M2254">
            <v>37518</v>
          </cell>
          <cell r="N2254" t="str">
            <v>USD</v>
          </cell>
          <cell r="O2254">
            <v>8.33</v>
          </cell>
          <cell r="P2254" t="str">
            <v>USD</v>
          </cell>
          <cell r="Q2254">
            <v>8.33</v>
          </cell>
        </row>
        <row r="2255">
          <cell r="A2255" t="str">
            <v>@01@</v>
          </cell>
          <cell r="B2255" t="str">
            <v>1800000170</v>
          </cell>
          <cell r="C2255" t="str">
            <v>ZM</v>
          </cell>
          <cell r="D2255" t="str">
            <v>MIMS TRANSFER</v>
          </cell>
          <cell r="E2255" t="str">
            <v>40</v>
          </cell>
          <cell r="F2255" t="str">
            <v>00035842040623</v>
          </cell>
          <cell r="G2255" t="str">
            <v/>
          </cell>
          <cell r="H2255" t="str">
            <v>K180321004</v>
          </cell>
          <cell r="I2255" t="str">
            <v/>
          </cell>
          <cell r="J2255" t="str">
            <v/>
          </cell>
          <cell r="K2255" t="str">
            <v>866880-0003-TAPE, PRESSURE SENSITIVE ADHESIVED</v>
          </cell>
          <cell r="L2255">
            <v>37518</v>
          </cell>
          <cell r="M2255">
            <v>37518</v>
          </cell>
          <cell r="N2255" t="str">
            <v>USD</v>
          </cell>
          <cell r="O2255">
            <v>16.670000000000002</v>
          </cell>
          <cell r="P2255" t="str">
            <v>USD</v>
          </cell>
          <cell r="Q2255">
            <v>16.670000000000002</v>
          </cell>
        </row>
        <row r="2256">
          <cell r="A2256" t="str">
            <v>@01@</v>
          </cell>
          <cell r="B2256" t="str">
            <v>1800000172</v>
          </cell>
          <cell r="C2256" t="str">
            <v>ZM</v>
          </cell>
          <cell r="D2256" t="str">
            <v>MIMS TRANSFER</v>
          </cell>
          <cell r="E2256" t="str">
            <v>40</v>
          </cell>
          <cell r="F2256" t="str">
            <v>00035842040623</v>
          </cell>
          <cell r="G2256" t="str">
            <v/>
          </cell>
          <cell r="H2256" t="str">
            <v>K180321004</v>
          </cell>
          <cell r="I2256" t="str">
            <v/>
          </cell>
          <cell r="J2256" t="str">
            <v/>
          </cell>
          <cell r="K2256" t="str">
            <v>867908-0004-TAPE, PRESSURE SENSITIVE ADHESIVED</v>
          </cell>
          <cell r="L2256">
            <v>37519</v>
          </cell>
          <cell r="M2256">
            <v>37519</v>
          </cell>
          <cell r="N2256" t="str">
            <v>USD</v>
          </cell>
          <cell r="O2256">
            <v>8.33</v>
          </cell>
          <cell r="P2256" t="str">
            <v>USD</v>
          </cell>
          <cell r="Q2256">
            <v>8.33</v>
          </cell>
        </row>
        <row r="2257">
          <cell r="A2257" t="str">
            <v>@01@</v>
          </cell>
          <cell r="B2257" t="str">
            <v>1800000175</v>
          </cell>
          <cell r="C2257" t="str">
            <v>ZM</v>
          </cell>
          <cell r="D2257" t="str">
            <v>MIMS TRANSFER</v>
          </cell>
          <cell r="E2257" t="str">
            <v>40</v>
          </cell>
          <cell r="F2257" t="str">
            <v>00035842040623</v>
          </cell>
          <cell r="G2257" t="str">
            <v/>
          </cell>
          <cell r="H2257" t="str">
            <v>K180321004</v>
          </cell>
          <cell r="I2257" t="str">
            <v/>
          </cell>
          <cell r="J2257" t="str">
            <v/>
          </cell>
          <cell r="K2257" t="str">
            <v>868470-0004-TAPE, PRESSURE SENSITIVE ADHESIVED</v>
          </cell>
          <cell r="L2257">
            <v>37520</v>
          </cell>
          <cell r="M2257">
            <v>37520</v>
          </cell>
          <cell r="N2257" t="str">
            <v>USD</v>
          </cell>
          <cell r="O2257">
            <v>8.33</v>
          </cell>
          <cell r="P2257" t="str">
            <v>USD</v>
          </cell>
          <cell r="Q2257">
            <v>8.33</v>
          </cell>
        </row>
        <row r="2258">
          <cell r="A2258" t="str">
            <v>@01@</v>
          </cell>
          <cell r="B2258" t="str">
            <v>1800000175</v>
          </cell>
          <cell r="C2258" t="str">
            <v>ZM</v>
          </cell>
          <cell r="D2258" t="str">
            <v>MIMS TRANSFER</v>
          </cell>
          <cell r="E2258" t="str">
            <v>40</v>
          </cell>
          <cell r="F2258" t="str">
            <v>00035842040623</v>
          </cell>
          <cell r="G2258" t="str">
            <v/>
          </cell>
          <cell r="H2258" t="str">
            <v>K180321004</v>
          </cell>
          <cell r="I2258" t="str">
            <v/>
          </cell>
          <cell r="J2258" t="str">
            <v/>
          </cell>
          <cell r="K2258" t="str">
            <v>868495-0004-TAPE, PRESSURE SENSITIVE ADHESIVED</v>
          </cell>
          <cell r="L2258">
            <v>37520</v>
          </cell>
          <cell r="M2258">
            <v>37520</v>
          </cell>
          <cell r="N2258" t="str">
            <v>USD</v>
          </cell>
          <cell r="O2258">
            <v>16.670000000000002</v>
          </cell>
          <cell r="P2258" t="str">
            <v>USD</v>
          </cell>
          <cell r="Q2258">
            <v>16.670000000000002</v>
          </cell>
        </row>
        <row r="2259">
          <cell r="A2259" t="str">
            <v>@01@</v>
          </cell>
          <cell r="B2259" t="str">
            <v>1800000182</v>
          </cell>
          <cell r="C2259" t="str">
            <v>ZM</v>
          </cell>
          <cell r="D2259" t="str">
            <v>MIMS TRANSFER</v>
          </cell>
          <cell r="E2259" t="str">
            <v>40</v>
          </cell>
          <cell r="F2259" t="str">
            <v>00035842040623</v>
          </cell>
          <cell r="G2259" t="str">
            <v/>
          </cell>
          <cell r="H2259" t="str">
            <v>K180321004</v>
          </cell>
          <cell r="I2259" t="str">
            <v/>
          </cell>
          <cell r="J2259" t="str">
            <v/>
          </cell>
          <cell r="K2259" t="str">
            <v>869258-0004-TAPE, PRESSURE SENSITIVE ADHESIVED</v>
          </cell>
          <cell r="L2259">
            <v>37523</v>
          </cell>
          <cell r="M2259">
            <v>37523</v>
          </cell>
          <cell r="N2259" t="str">
            <v>USD</v>
          </cell>
          <cell r="O2259">
            <v>8.34</v>
          </cell>
          <cell r="P2259" t="str">
            <v>USD</v>
          </cell>
          <cell r="Q2259">
            <v>8.34</v>
          </cell>
        </row>
        <row r="2260">
          <cell r="A2260" t="str">
            <v>@01@</v>
          </cell>
          <cell r="B2260" t="str">
            <v>1800000182</v>
          </cell>
          <cell r="C2260" t="str">
            <v>ZM</v>
          </cell>
          <cell r="D2260" t="str">
            <v>MIMS TRANSFER</v>
          </cell>
          <cell r="E2260" t="str">
            <v>40</v>
          </cell>
          <cell r="F2260" t="str">
            <v>00035842040623</v>
          </cell>
          <cell r="G2260" t="str">
            <v/>
          </cell>
          <cell r="H2260" t="str">
            <v>K180321004</v>
          </cell>
          <cell r="I2260" t="str">
            <v/>
          </cell>
          <cell r="J2260" t="str">
            <v/>
          </cell>
          <cell r="K2260" t="str">
            <v>869255-0005-TAPE, PRESSURE SENSITIVE ADHESIVED</v>
          </cell>
          <cell r="L2260">
            <v>37523</v>
          </cell>
          <cell r="M2260">
            <v>37523</v>
          </cell>
          <cell r="N2260" t="str">
            <v>USD</v>
          </cell>
          <cell r="O2260">
            <v>16.68</v>
          </cell>
          <cell r="P2260" t="str">
            <v>USD</v>
          </cell>
          <cell r="Q2260">
            <v>16.68</v>
          </cell>
        </row>
        <row r="2261">
          <cell r="A2261" t="str">
            <v>@01@</v>
          </cell>
          <cell r="B2261" t="str">
            <v>1800000182</v>
          </cell>
          <cell r="C2261" t="str">
            <v>ZM</v>
          </cell>
          <cell r="D2261" t="str">
            <v>MIMS TRANSFER</v>
          </cell>
          <cell r="E2261" t="str">
            <v>40</v>
          </cell>
          <cell r="F2261" t="str">
            <v>00035842040623</v>
          </cell>
          <cell r="G2261" t="str">
            <v/>
          </cell>
          <cell r="H2261" t="str">
            <v>K180321004</v>
          </cell>
          <cell r="I2261" t="str">
            <v/>
          </cell>
          <cell r="J2261" t="str">
            <v/>
          </cell>
          <cell r="K2261" t="str">
            <v>869260-0004-TAPE, PRESSURE SENSITIVE ADHESIVED</v>
          </cell>
          <cell r="L2261">
            <v>37523</v>
          </cell>
          <cell r="M2261">
            <v>37523</v>
          </cell>
          <cell r="N2261" t="str">
            <v>USD</v>
          </cell>
          <cell r="O2261">
            <v>16.68</v>
          </cell>
          <cell r="P2261" t="str">
            <v>USD</v>
          </cell>
          <cell r="Q2261">
            <v>16.68</v>
          </cell>
        </row>
        <row r="2262">
          <cell r="A2262" t="str">
            <v>@01@</v>
          </cell>
          <cell r="B2262" t="str">
            <v>1800000182</v>
          </cell>
          <cell r="C2262" t="str">
            <v>ZM</v>
          </cell>
          <cell r="D2262" t="str">
            <v>MIMS TRANSFER</v>
          </cell>
          <cell r="E2262" t="str">
            <v>40</v>
          </cell>
          <cell r="F2262" t="str">
            <v>00035842040623</v>
          </cell>
          <cell r="G2262" t="str">
            <v/>
          </cell>
          <cell r="H2262" t="str">
            <v>K180321004</v>
          </cell>
          <cell r="I2262" t="str">
            <v/>
          </cell>
          <cell r="J2262" t="str">
            <v/>
          </cell>
          <cell r="K2262" t="str">
            <v>869533-0006-TAPE, PRESSURE SENSITIVE ADHESIVED</v>
          </cell>
          <cell r="L2262">
            <v>37523</v>
          </cell>
          <cell r="M2262">
            <v>37523</v>
          </cell>
          <cell r="N2262" t="str">
            <v>USD</v>
          </cell>
          <cell r="O2262">
            <v>8.34</v>
          </cell>
          <cell r="P2262" t="str">
            <v>USD</v>
          </cell>
          <cell r="Q2262">
            <v>8.34</v>
          </cell>
        </row>
        <row r="2263">
          <cell r="A2263" t="str">
            <v>@01@</v>
          </cell>
          <cell r="B2263" t="str">
            <v>1800000182</v>
          </cell>
          <cell r="C2263" t="str">
            <v>ZM</v>
          </cell>
          <cell r="D2263" t="str">
            <v>MIMS TRANSFER</v>
          </cell>
          <cell r="E2263" t="str">
            <v>40</v>
          </cell>
          <cell r="F2263" t="str">
            <v>00035842040623</v>
          </cell>
          <cell r="G2263" t="str">
            <v/>
          </cell>
          <cell r="H2263" t="str">
            <v>K180321004</v>
          </cell>
          <cell r="I2263" t="str">
            <v/>
          </cell>
          <cell r="J2263" t="str">
            <v/>
          </cell>
          <cell r="K2263" t="str">
            <v>869597-0005-TAPE, PRESSURE SENSITIVE ADHESIVED</v>
          </cell>
          <cell r="L2263">
            <v>37523</v>
          </cell>
          <cell r="M2263">
            <v>37523</v>
          </cell>
          <cell r="N2263" t="str">
            <v>USD</v>
          </cell>
          <cell r="O2263">
            <v>16.68</v>
          </cell>
          <cell r="P2263" t="str">
            <v>USD</v>
          </cell>
          <cell r="Q2263">
            <v>16.68</v>
          </cell>
        </row>
        <row r="2264">
          <cell r="A2264" t="str">
            <v>@01@</v>
          </cell>
          <cell r="B2264" t="str">
            <v>1800000185</v>
          </cell>
          <cell r="C2264" t="str">
            <v>ZM</v>
          </cell>
          <cell r="D2264" t="str">
            <v>MIMS TRANSFER</v>
          </cell>
          <cell r="E2264" t="str">
            <v>40</v>
          </cell>
          <cell r="F2264" t="str">
            <v>00035842040623</v>
          </cell>
          <cell r="G2264" t="str">
            <v/>
          </cell>
          <cell r="H2264" t="str">
            <v>K180321004</v>
          </cell>
          <cell r="I2264" t="str">
            <v/>
          </cell>
          <cell r="J2264" t="str">
            <v/>
          </cell>
          <cell r="K2264" t="str">
            <v>868145-0005-TAPE, PRESSURE SENSITIVE ADHESIVED</v>
          </cell>
          <cell r="L2264">
            <v>37524</v>
          </cell>
          <cell r="M2264">
            <v>37524</v>
          </cell>
          <cell r="N2264" t="str">
            <v>USD</v>
          </cell>
          <cell r="O2264">
            <v>16.68</v>
          </cell>
          <cell r="P2264" t="str">
            <v>USD</v>
          </cell>
          <cell r="Q2264">
            <v>16.68</v>
          </cell>
        </row>
        <row r="2265">
          <cell r="A2265" t="str">
            <v>@01@</v>
          </cell>
          <cell r="B2265" t="str">
            <v>1800000189</v>
          </cell>
          <cell r="C2265" t="str">
            <v>ZM</v>
          </cell>
          <cell r="D2265" t="str">
            <v>MIMS TRANSFER</v>
          </cell>
          <cell r="E2265" t="str">
            <v>40</v>
          </cell>
          <cell r="F2265" t="str">
            <v>00035842040623</v>
          </cell>
          <cell r="G2265" t="str">
            <v/>
          </cell>
          <cell r="H2265" t="str">
            <v>K180321004</v>
          </cell>
          <cell r="I2265" t="str">
            <v/>
          </cell>
          <cell r="J2265" t="str">
            <v/>
          </cell>
          <cell r="K2265" t="str">
            <v>870947-0004-TAPE, PRESSURE SENSITIVE ADHESIVED</v>
          </cell>
          <cell r="L2265">
            <v>37526</v>
          </cell>
          <cell r="M2265">
            <v>37526</v>
          </cell>
          <cell r="N2265" t="str">
            <v>USD</v>
          </cell>
          <cell r="O2265">
            <v>8.34</v>
          </cell>
          <cell r="P2265" t="str">
            <v>USD</v>
          </cell>
          <cell r="Q2265">
            <v>8.34</v>
          </cell>
        </row>
        <row r="2266">
          <cell r="A2266" t="str">
            <v>@01@</v>
          </cell>
          <cell r="B2266" t="str">
            <v>1800000189</v>
          </cell>
          <cell r="C2266" t="str">
            <v>ZM</v>
          </cell>
          <cell r="D2266" t="str">
            <v>MIMS TRANSFER</v>
          </cell>
          <cell r="E2266" t="str">
            <v>40</v>
          </cell>
          <cell r="F2266" t="str">
            <v>00035842040623</v>
          </cell>
          <cell r="G2266" t="str">
            <v/>
          </cell>
          <cell r="H2266" t="str">
            <v>K180321004</v>
          </cell>
          <cell r="I2266" t="str">
            <v/>
          </cell>
          <cell r="J2266" t="str">
            <v/>
          </cell>
          <cell r="K2266" t="str">
            <v>870950-0004-TAPE, PRESSURE SENSITIVE ADHESIVED</v>
          </cell>
          <cell r="L2266">
            <v>37526</v>
          </cell>
          <cell r="M2266">
            <v>37526</v>
          </cell>
          <cell r="N2266" t="str">
            <v>USD</v>
          </cell>
          <cell r="O2266">
            <v>16.68</v>
          </cell>
          <cell r="P2266" t="str">
            <v>USD</v>
          </cell>
          <cell r="Q2266">
            <v>16.68</v>
          </cell>
        </row>
        <row r="2267">
          <cell r="A2267" t="str">
            <v>@01@</v>
          </cell>
          <cell r="B2267" t="str">
            <v>1800000189</v>
          </cell>
          <cell r="C2267" t="str">
            <v>ZM</v>
          </cell>
          <cell r="D2267" t="str">
            <v>MIMS TRANSFER</v>
          </cell>
          <cell r="E2267" t="str">
            <v>40</v>
          </cell>
          <cell r="F2267" t="str">
            <v>00035842040623</v>
          </cell>
          <cell r="G2267" t="str">
            <v/>
          </cell>
          <cell r="H2267" t="str">
            <v>K180321004</v>
          </cell>
          <cell r="I2267" t="str">
            <v/>
          </cell>
          <cell r="J2267" t="str">
            <v/>
          </cell>
          <cell r="K2267" t="str">
            <v>870984-0004-TAPE, PRESSURE SENSITIVE ADHESIVED</v>
          </cell>
          <cell r="L2267">
            <v>37526</v>
          </cell>
          <cell r="M2267">
            <v>37526</v>
          </cell>
          <cell r="N2267" t="str">
            <v>USD</v>
          </cell>
          <cell r="O2267">
            <v>8.34</v>
          </cell>
          <cell r="P2267" t="str">
            <v>USD</v>
          </cell>
          <cell r="Q2267">
            <v>8.34</v>
          </cell>
        </row>
        <row r="2268">
          <cell r="A2268" t="str">
            <v>@01@</v>
          </cell>
          <cell r="B2268" t="str">
            <v>1800000189</v>
          </cell>
          <cell r="C2268" t="str">
            <v>ZM</v>
          </cell>
          <cell r="D2268" t="str">
            <v>MIMS TRANSFER</v>
          </cell>
          <cell r="E2268" t="str">
            <v>40</v>
          </cell>
          <cell r="F2268" t="str">
            <v>00035842040623</v>
          </cell>
          <cell r="G2268" t="str">
            <v/>
          </cell>
          <cell r="H2268" t="str">
            <v>K180321004</v>
          </cell>
          <cell r="I2268" t="str">
            <v/>
          </cell>
          <cell r="J2268" t="str">
            <v/>
          </cell>
          <cell r="K2268" t="str">
            <v>870992-0004-TAPE, PRESSURE SENSITIVE ADHESIVED</v>
          </cell>
          <cell r="L2268">
            <v>37526</v>
          </cell>
          <cell r="M2268">
            <v>37526</v>
          </cell>
          <cell r="N2268" t="str">
            <v>USD</v>
          </cell>
          <cell r="O2268">
            <v>8.34</v>
          </cell>
          <cell r="P2268" t="str">
            <v>USD</v>
          </cell>
          <cell r="Q2268">
            <v>8.34</v>
          </cell>
        </row>
        <row r="2269">
          <cell r="A2269" t="str">
            <v>@01@</v>
          </cell>
          <cell r="B2269" t="str">
            <v>1800000189</v>
          </cell>
          <cell r="C2269" t="str">
            <v>ZM</v>
          </cell>
          <cell r="D2269" t="str">
            <v>MIMS TRANSFER</v>
          </cell>
          <cell r="E2269" t="str">
            <v>40</v>
          </cell>
          <cell r="F2269" t="str">
            <v>00035842040623</v>
          </cell>
          <cell r="G2269" t="str">
            <v/>
          </cell>
          <cell r="H2269" t="str">
            <v>K180321004</v>
          </cell>
          <cell r="I2269" t="str">
            <v/>
          </cell>
          <cell r="J2269" t="str">
            <v/>
          </cell>
          <cell r="K2269" t="str">
            <v>871227-0005-TAPE, PRESSURE SENSITIVE ADHESIVED</v>
          </cell>
          <cell r="L2269">
            <v>37526</v>
          </cell>
          <cell r="M2269">
            <v>37526</v>
          </cell>
          <cell r="N2269" t="str">
            <v>USD</v>
          </cell>
          <cell r="O2269">
            <v>8.34</v>
          </cell>
          <cell r="P2269" t="str">
            <v>USD</v>
          </cell>
          <cell r="Q2269">
            <v>8.34</v>
          </cell>
        </row>
        <row r="2270">
          <cell r="A2270" t="str">
            <v>@01@</v>
          </cell>
          <cell r="B2270" t="str">
            <v>1800000189</v>
          </cell>
          <cell r="C2270" t="str">
            <v>ZM</v>
          </cell>
          <cell r="D2270" t="str">
            <v>MIMS TRANSFER</v>
          </cell>
          <cell r="E2270" t="str">
            <v>40</v>
          </cell>
          <cell r="F2270" t="str">
            <v>00035842040623</v>
          </cell>
          <cell r="G2270" t="str">
            <v/>
          </cell>
          <cell r="H2270" t="str">
            <v>K180321004</v>
          </cell>
          <cell r="I2270" t="str">
            <v/>
          </cell>
          <cell r="J2270" t="str">
            <v/>
          </cell>
          <cell r="K2270" t="str">
            <v>871227-0006-TAPE, PRESSURE SENSITIVE ADHESIVED</v>
          </cell>
          <cell r="L2270">
            <v>37526</v>
          </cell>
          <cell r="M2270">
            <v>37526</v>
          </cell>
          <cell r="N2270" t="str">
            <v>USD</v>
          </cell>
          <cell r="O2270">
            <v>16.68</v>
          </cell>
          <cell r="P2270" t="str">
            <v>USD</v>
          </cell>
          <cell r="Q2270">
            <v>16.68</v>
          </cell>
        </row>
        <row r="2271">
          <cell r="A2271" t="str">
            <v>@01@</v>
          </cell>
          <cell r="B2271" t="str">
            <v>1800000189</v>
          </cell>
          <cell r="C2271" t="str">
            <v>ZM</v>
          </cell>
          <cell r="D2271" t="str">
            <v>MIMS TRANSFER</v>
          </cell>
          <cell r="E2271" t="str">
            <v>40</v>
          </cell>
          <cell r="F2271" t="str">
            <v>00035842040623</v>
          </cell>
          <cell r="G2271" t="str">
            <v/>
          </cell>
          <cell r="H2271" t="str">
            <v>K180321004</v>
          </cell>
          <cell r="I2271" t="str">
            <v/>
          </cell>
          <cell r="J2271" t="str">
            <v/>
          </cell>
          <cell r="K2271" t="str">
            <v>871288-0004-TAPE, PRESSURE SENSITIVE ADHESIVED</v>
          </cell>
          <cell r="L2271">
            <v>37526</v>
          </cell>
          <cell r="M2271">
            <v>37526</v>
          </cell>
          <cell r="N2271" t="str">
            <v>USD</v>
          </cell>
          <cell r="O2271">
            <v>16.68</v>
          </cell>
          <cell r="P2271" t="str">
            <v>USD</v>
          </cell>
          <cell r="Q2271">
            <v>16.68</v>
          </cell>
        </row>
        <row r="2272">
          <cell r="A2272" t="str">
            <v>@01@</v>
          </cell>
          <cell r="B2272" t="str">
            <v>1800000192</v>
          </cell>
          <cell r="C2272" t="str">
            <v>ZM</v>
          </cell>
          <cell r="D2272" t="str">
            <v>MIMS TRANSFER</v>
          </cell>
          <cell r="E2272" t="str">
            <v>40</v>
          </cell>
          <cell r="F2272" t="str">
            <v>00035842040623</v>
          </cell>
          <cell r="G2272" t="str">
            <v/>
          </cell>
          <cell r="H2272" t="str">
            <v>K180321004</v>
          </cell>
          <cell r="I2272" t="str">
            <v/>
          </cell>
          <cell r="J2272" t="str">
            <v/>
          </cell>
          <cell r="K2272" t="str">
            <v>871775-0004-TAPE, PRESSURE SENSITIVE ADHESIVED</v>
          </cell>
          <cell r="L2272">
            <v>37529</v>
          </cell>
          <cell r="M2272">
            <v>37529</v>
          </cell>
          <cell r="N2272" t="str">
            <v>USD</v>
          </cell>
          <cell r="O2272">
            <v>8.34</v>
          </cell>
          <cell r="P2272" t="str">
            <v>USD</v>
          </cell>
          <cell r="Q2272">
            <v>8.34</v>
          </cell>
        </row>
        <row r="2273">
          <cell r="A2273" t="str">
            <v>@01@</v>
          </cell>
          <cell r="B2273" t="str">
            <v>1800000192</v>
          </cell>
          <cell r="C2273" t="str">
            <v>ZM</v>
          </cell>
          <cell r="D2273" t="str">
            <v>MIMS TRANSFER</v>
          </cell>
          <cell r="E2273" t="str">
            <v>40</v>
          </cell>
          <cell r="F2273" t="str">
            <v>00035842040623</v>
          </cell>
          <cell r="G2273" t="str">
            <v/>
          </cell>
          <cell r="H2273" t="str">
            <v>K180321004</v>
          </cell>
          <cell r="I2273" t="str">
            <v/>
          </cell>
          <cell r="J2273" t="str">
            <v/>
          </cell>
          <cell r="K2273" t="str">
            <v>872875-0004-TAPE, PRESSURE SENSITIVE ADHESIVED</v>
          </cell>
          <cell r="L2273">
            <v>37529</v>
          </cell>
          <cell r="M2273">
            <v>37529</v>
          </cell>
          <cell r="N2273" t="str">
            <v>USD</v>
          </cell>
          <cell r="O2273">
            <v>8.34</v>
          </cell>
          <cell r="P2273" t="str">
            <v>USD</v>
          </cell>
          <cell r="Q2273">
            <v>8.34</v>
          </cell>
        </row>
        <row r="2274">
          <cell r="A2274" t="str">
            <v>@01@</v>
          </cell>
          <cell r="B2274" t="str">
            <v>1800000192</v>
          </cell>
          <cell r="C2274" t="str">
            <v>ZM</v>
          </cell>
          <cell r="D2274" t="str">
            <v>MIMS TRANSFER</v>
          </cell>
          <cell r="E2274" t="str">
            <v>40</v>
          </cell>
          <cell r="F2274" t="str">
            <v>00035842040623</v>
          </cell>
          <cell r="G2274" t="str">
            <v/>
          </cell>
          <cell r="H2274" t="str">
            <v>K180321004</v>
          </cell>
          <cell r="I2274" t="str">
            <v/>
          </cell>
          <cell r="J2274" t="str">
            <v/>
          </cell>
          <cell r="K2274" t="str">
            <v>872877-0005-TAPE, PRESSURE SENSITIVE ADHESIVED</v>
          </cell>
          <cell r="L2274">
            <v>37529</v>
          </cell>
          <cell r="M2274">
            <v>37529</v>
          </cell>
          <cell r="N2274" t="str">
            <v>USD</v>
          </cell>
          <cell r="O2274">
            <v>16.68</v>
          </cell>
          <cell r="P2274" t="str">
            <v>USD</v>
          </cell>
          <cell r="Q2274">
            <v>16.68</v>
          </cell>
        </row>
        <row r="2275">
          <cell r="A2275" t="str">
            <v>@01@</v>
          </cell>
          <cell r="B2275" t="str">
            <v>1800000192</v>
          </cell>
          <cell r="C2275" t="str">
            <v>ZM</v>
          </cell>
          <cell r="D2275" t="str">
            <v>MIMS TRANSFER</v>
          </cell>
          <cell r="E2275" t="str">
            <v>40</v>
          </cell>
          <cell r="F2275" t="str">
            <v>00035842040623</v>
          </cell>
          <cell r="G2275" t="str">
            <v/>
          </cell>
          <cell r="H2275" t="str">
            <v>K180321004</v>
          </cell>
          <cell r="I2275" t="str">
            <v/>
          </cell>
          <cell r="J2275" t="str">
            <v/>
          </cell>
          <cell r="K2275" t="str">
            <v>872879-0004-TAPE, PRESSURE SENSITIVE ADHESIVED</v>
          </cell>
          <cell r="L2275">
            <v>37529</v>
          </cell>
          <cell r="M2275">
            <v>37529</v>
          </cell>
          <cell r="N2275" t="str">
            <v>USD</v>
          </cell>
          <cell r="O2275">
            <v>16.68</v>
          </cell>
          <cell r="P2275" t="str">
            <v>USD</v>
          </cell>
          <cell r="Q2275">
            <v>16.68</v>
          </cell>
        </row>
        <row r="2276">
          <cell r="A2276" t="str">
            <v>@01@</v>
          </cell>
          <cell r="B2276" t="str">
            <v>1800000140</v>
          </cell>
          <cell r="C2276" t="str">
            <v>ZM</v>
          </cell>
          <cell r="D2276" t="str">
            <v>MIMS TRANSFER</v>
          </cell>
          <cell r="E2276" t="str">
            <v>40</v>
          </cell>
          <cell r="F2276" t="str">
            <v>00035842040625</v>
          </cell>
          <cell r="G2276" t="str">
            <v/>
          </cell>
          <cell r="H2276" t="str">
            <v>K180321004</v>
          </cell>
          <cell r="I2276" t="str">
            <v/>
          </cell>
          <cell r="J2276" t="str">
            <v/>
          </cell>
          <cell r="K2276" t="str">
            <v>860061-0001-FIBREBOARD, CORRUGATEDA4 SIZE; BOT</v>
          </cell>
          <cell r="L2276">
            <v>37501</v>
          </cell>
          <cell r="M2276">
            <v>37501</v>
          </cell>
          <cell r="N2276" t="str">
            <v>USD</v>
          </cell>
          <cell r="O2276">
            <v>403</v>
          </cell>
          <cell r="P2276" t="str">
            <v>USD</v>
          </cell>
          <cell r="Q2276">
            <v>403</v>
          </cell>
        </row>
        <row r="2277">
          <cell r="A2277" t="str">
            <v>@01@</v>
          </cell>
          <cell r="B2277" t="str">
            <v>1800000140</v>
          </cell>
          <cell r="C2277" t="str">
            <v>ZM</v>
          </cell>
          <cell r="D2277" t="str">
            <v>MIMS TRANSFER</v>
          </cell>
          <cell r="E2277" t="str">
            <v>40</v>
          </cell>
          <cell r="F2277" t="str">
            <v>00035842040625</v>
          </cell>
          <cell r="G2277" t="str">
            <v/>
          </cell>
          <cell r="H2277" t="str">
            <v>K180321004</v>
          </cell>
          <cell r="I2277" t="str">
            <v/>
          </cell>
          <cell r="J2277" t="str">
            <v/>
          </cell>
          <cell r="K2277" t="str">
            <v>860061-0002-FIBREBOARD, CORRUGATEDLASER IT; A4</v>
          </cell>
          <cell r="L2277">
            <v>37501</v>
          </cell>
          <cell r="M2277">
            <v>37501</v>
          </cell>
          <cell r="N2277" t="str">
            <v>USD</v>
          </cell>
          <cell r="O2277">
            <v>460</v>
          </cell>
          <cell r="P2277" t="str">
            <v>USD</v>
          </cell>
          <cell r="Q2277">
            <v>460</v>
          </cell>
        </row>
        <row r="2278">
          <cell r="A2278" t="str">
            <v>@01@</v>
          </cell>
          <cell r="B2278" t="str">
            <v>1800000140</v>
          </cell>
          <cell r="C2278" t="str">
            <v>ZM</v>
          </cell>
          <cell r="D2278" t="str">
            <v>MIMS TRANSFER</v>
          </cell>
          <cell r="E2278" t="str">
            <v>40</v>
          </cell>
          <cell r="F2278" t="str">
            <v>00035842040625</v>
          </cell>
          <cell r="G2278" t="str">
            <v/>
          </cell>
          <cell r="H2278" t="str">
            <v>K180321004</v>
          </cell>
          <cell r="I2278" t="str">
            <v/>
          </cell>
          <cell r="J2278" t="str">
            <v/>
          </cell>
          <cell r="K2278" t="str">
            <v>860068-0002-FIBREBOARD, CORRUGATEDA4 SIZE; BOT</v>
          </cell>
          <cell r="L2278">
            <v>37501</v>
          </cell>
          <cell r="M2278">
            <v>37501</v>
          </cell>
          <cell r="N2278" t="str">
            <v>USD</v>
          </cell>
          <cell r="O2278">
            <v>403</v>
          </cell>
          <cell r="P2278" t="str">
            <v>USD</v>
          </cell>
          <cell r="Q2278">
            <v>403</v>
          </cell>
        </row>
        <row r="2279">
          <cell r="A2279" t="str">
            <v>@01@</v>
          </cell>
          <cell r="B2279" t="str">
            <v>1800000140</v>
          </cell>
          <cell r="C2279" t="str">
            <v>ZM</v>
          </cell>
          <cell r="D2279" t="str">
            <v>MIMS TRANSFER</v>
          </cell>
          <cell r="E2279" t="str">
            <v>40</v>
          </cell>
          <cell r="F2279" t="str">
            <v>00035842040625</v>
          </cell>
          <cell r="G2279" t="str">
            <v/>
          </cell>
          <cell r="H2279" t="str">
            <v>K180321004</v>
          </cell>
          <cell r="I2279" t="str">
            <v/>
          </cell>
          <cell r="J2279" t="str">
            <v/>
          </cell>
          <cell r="K2279" t="str">
            <v>860107-0002-FIBREBOARD, CORRUGATEDA4 SIZE; BOT</v>
          </cell>
          <cell r="L2279">
            <v>37501</v>
          </cell>
          <cell r="M2279">
            <v>37501</v>
          </cell>
          <cell r="N2279" t="str">
            <v>USD</v>
          </cell>
          <cell r="O2279">
            <v>403</v>
          </cell>
          <cell r="P2279" t="str">
            <v>USD</v>
          </cell>
          <cell r="Q2279">
            <v>403</v>
          </cell>
        </row>
        <row r="2280">
          <cell r="A2280" t="str">
            <v>@01@</v>
          </cell>
          <cell r="B2280" t="str">
            <v>1800000140</v>
          </cell>
          <cell r="C2280" t="str">
            <v>ZM</v>
          </cell>
          <cell r="D2280" t="str">
            <v>MIMS TRANSFER</v>
          </cell>
          <cell r="E2280" t="str">
            <v>40</v>
          </cell>
          <cell r="F2280" t="str">
            <v>00035842040625</v>
          </cell>
          <cell r="G2280" t="str">
            <v/>
          </cell>
          <cell r="H2280" t="str">
            <v>K180321004</v>
          </cell>
          <cell r="I2280" t="str">
            <v/>
          </cell>
          <cell r="J2280" t="str">
            <v/>
          </cell>
          <cell r="K2280" t="str">
            <v>860131-0002-FIBREBOARD, CORRUGATEDA4 SIZE; BOT</v>
          </cell>
          <cell r="L2280">
            <v>37501</v>
          </cell>
          <cell r="M2280">
            <v>37501</v>
          </cell>
          <cell r="N2280" t="str">
            <v>USD</v>
          </cell>
          <cell r="O2280">
            <v>773.76</v>
          </cell>
          <cell r="P2280" t="str">
            <v>USD</v>
          </cell>
          <cell r="Q2280">
            <v>773.76</v>
          </cell>
        </row>
        <row r="2281">
          <cell r="A2281" t="str">
            <v>@01@</v>
          </cell>
          <cell r="B2281" t="str">
            <v>1800000140</v>
          </cell>
          <cell r="C2281" t="str">
            <v>ZM</v>
          </cell>
          <cell r="D2281" t="str">
            <v>MIMS TRANSFER</v>
          </cell>
          <cell r="E2281" t="str">
            <v>50</v>
          </cell>
          <cell r="F2281" t="str">
            <v>00035842040625</v>
          </cell>
          <cell r="G2281" t="str">
            <v/>
          </cell>
          <cell r="H2281" t="str">
            <v>K180321004</v>
          </cell>
          <cell r="I2281" t="str">
            <v/>
          </cell>
          <cell r="J2281" t="str">
            <v/>
          </cell>
          <cell r="K2281" t="str">
            <v>859592-0001-FIBREBOARD, CORRUGATEDPAPERONE ALL</v>
          </cell>
          <cell r="L2281">
            <v>37501</v>
          </cell>
          <cell r="M2281">
            <v>37501</v>
          </cell>
          <cell r="N2281" t="str">
            <v>USD</v>
          </cell>
          <cell r="O2281">
            <v>-235.2</v>
          </cell>
          <cell r="P2281" t="str">
            <v>USD</v>
          </cell>
          <cell r="Q2281">
            <v>-235.2</v>
          </cell>
        </row>
        <row r="2282">
          <cell r="A2282" t="str">
            <v>@01@</v>
          </cell>
          <cell r="B2282" t="str">
            <v>1800000140</v>
          </cell>
          <cell r="C2282" t="str">
            <v>ZM</v>
          </cell>
          <cell r="D2282" t="str">
            <v>MIMS TRANSFER</v>
          </cell>
          <cell r="E2282" t="str">
            <v>50</v>
          </cell>
          <cell r="F2282" t="str">
            <v>00035842040625</v>
          </cell>
          <cell r="G2282" t="str">
            <v/>
          </cell>
          <cell r="H2282" t="str">
            <v>K180321004</v>
          </cell>
          <cell r="I2282" t="str">
            <v/>
          </cell>
          <cell r="J2282" t="str">
            <v/>
          </cell>
          <cell r="K2282" t="str">
            <v>859592-0002-FIBREBOARD, CORRUGATEDPAPERONE ALL</v>
          </cell>
          <cell r="L2282">
            <v>37501</v>
          </cell>
          <cell r="M2282">
            <v>37501</v>
          </cell>
          <cell r="N2282" t="str">
            <v>USD</v>
          </cell>
          <cell r="O2282">
            <v>-124.95</v>
          </cell>
          <cell r="P2282" t="str">
            <v>USD</v>
          </cell>
          <cell r="Q2282">
            <v>-124.95</v>
          </cell>
        </row>
        <row r="2283">
          <cell r="A2283" t="str">
            <v>@01@</v>
          </cell>
          <cell r="B2283" t="str">
            <v>1800000140</v>
          </cell>
          <cell r="C2283" t="str">
            <v>ZM</v>
          </cell>
          <cell r="D2283" t="str">
            <v>MIMS TRANSFER</v>
          </cell>
          <cell r="E2283" t="str">
            <v>50</v>
          </cell>
          <cell r="F2283" t="str">
            <v>00035842040625</v>
          </cell>
          <cell r="G2283" t="str">
            <v/>
          </cell>
          <cell r="H2283" t="str">
            <v>K180321004</v>
          </cell>
          <cell r="I2283" t="str">
            <v/>
          </cell>
          <cell r="J2283" t="str">
            <v/>
          </cell>
          <cell r="K2283" t="str">
            <v>859579-0002-FIBREBOARD, CORRUGATEDA4 SIZE; BOT</v>
          </cell>
          <cell r="L2283">
            <v>37501</v>
          </cell>
          <cell r="M2283">
            <v>37501</v>
          </cell>
          <cell r="N2283" t="str">
            <v>USD</v>
          </cell>
          <cell r="O2283">
            <v>-322.39999999999998</v>
          </cell>
          <cell r="P2283" t="str">
            <v>USD</v>
          </cell>
          <cell r="Q2283">
            <v>-322.39999999999998</v>
          </cell>
        </row>
        <row r="2284">
          <cell r="A2284" t="str">
            <v>@01@</v>
          </cell>
          <cell r="B2284" t="str">
            <v>1800000140</v>
          </cell>
          <cell r="C2284" t="str">
            <v>ZM</v>
          </cell>
          <cell r="D2284" t="str">
            <v>MIMS TRANSFER</v>
          </cell>
          <cell r="E2284" t="str">
            <v>50</v>
          </cell>
          <cell r="F2284" t="str">
            <v>00035842040625</v>
          </cell>
          <cell r="G2284" t="str">
            <v/>
          </cell>
          <cell r="H2284" t="str">
            <v>K180321004</v>
          </cell>
          <cell r="I2284" t="str">
            <v/>
          </cell>
          <cell r="J2284" t="str">
            <v/>
          </cell>
          <cell r="K2284" t="str">
            <v>859579-0003-FIBREBOARD, CORRUGATEDCOPY&amp;LASER;</v>
          </cell>
          <cell r="L2284">
            <v>37501</v>
          </cell>
          <cell r="M2284">
            <v>37501</v>
          </cell>
          <cell r="N2284" t="str">
            <v>USD</v>
          </cell>
          <cell r="O2284">
            <v>-155.80000000000001</v>
          </cell>
          <cell r="P2284" t="str">
            <v>USD</v>
          </cell>
          <cell r="Q2284">
            <v>-155.80000000000001</v>
          </cell>
        </row>
        <row r="2285">
          <cell r="A2285" t="str">
            <v>@01@</v>
          </cell>
          <cell r="B2285" t="str">
            <v>1800000140</v>
          </cell>
          <cell r="C2285" t="str">
            <v>ZM</v>
          </cell>
          <cell r="D2285" t="str">
            <v>MIMS TRANSFER</v>
          </cell>
          <cell r="E2285" t="str">
            <v>50</v>
          </cell>
          <cell r="F2285" t="str">
            <v>00035842040625</v>
          </cell>
          <cell r="G2285" t="str">
            <v/>
          </cell>
          <cell r="H2285" t="str">
            <v>K180321004</v>
          </cell>
          <cell r="I2285" t="str">
            <v/>
          </cell>
          <cell r="J2285" t="str">
            <v/>
          </cell>
          <cell r="K2285" t="str">
            <v>859503-0003-FIBREBOARD, CORRUGATEDLASER IT; A4</v>
          </cell>
          <cell r="L2285">
            <v>37501</v>
          </cell>
          <cell r="M2285">
            <v>37501</v>
          </cell>
          <cell r="N2285" t="str">
            <v>USD</v>
          </cell>
          <cell r="O2285">
            <v>-161.91999999999999</v>
          </cell>
          <cell r="P2285" t="str">
            <v>USD</v>
          </cell>
          <cell r="Q2285">
            <v>-161.91999999999999</v>
          </cell>
        </row>
        <row r="2286">
          <cell r="A2286" t="str">
            <v>@01@</v>
          </cell>
          <cell r="B2286" t="str">
            <v>1800000140</v>
          </cell>
          <cell r="C2286" t="str">
            <v>ZM</v>
          </cell>
          <cell r="D2286" t="str">
            <v>MIMS TRANSFER</v>
          </cell>
          <cell r="E2286" t="str">
            <v>50</v>
          </cell>
          <cell r="F2286" t="str">
            <v>00035842040625</v>
          </cell>
          <cell r="G2286" t="str">
            <v/>
          </cell>
          <cell r="H2286" t="str">
            <v>K180321004</v>
          </cell>
          <cell r="I2286" t="str">
            <v/>
          </cell>
          <cell r="J2286" t="str">
            <v/>
          </cell>
          <cell r="K2286" t="str">
            <v>859512-0001-FIBREBOARD, CORRUGATEDA4 SIZE; BOT</v>
          </cell>
          <cell r="L2286">
            <v>37501</v>
          </cell>
          <cell r="M2286">
            <v>37501</v>
          </cell>
          <cell r="N2286" t="str">
            <v>USD</v>
          </cell>
          <cell r="O2286">
            <v>-98.33</v>
          </cell>
          <cell r="P2286" t="str">
            <v>USD</v>
          </cell>
          <cell r="Q2286">
            <v>-98.33</v>
          </cell>
        </row>
        <row r="2287">
          <cell r="A2287" t="str">
            <v>@01@</v>
          </cell>
          <cell r="B2287" t="str">
            <v>1800000140</v>
          </cell>
          <cell r="C2287" t="str">
            <v>ZM</v>
          </cell>
          <cell r="D2287" t="str">
            <v>MIMS TRANSFER</v>
          </cell>
          <cell r="E2287" t="str">
            <v>50</v>
          </cell>
          <cell r="F2287" t="str">
            <v>00035842040625</v>
          </cell>
          <cell r="G2287" t="str">
            <v/>
          </cell>
          <cell r="H2287" t="str">
            <v>K180321004</v>
          </cell>
          <cell r="I2287" t="str">
            <v/>
          </cell>
          <cell r="J2287" t="str">
            <v/>
          </cell>
          <cell r="K2287" t="str">
            <v>859542-0001-FIBREBOARD, CORRUGATEDXEROX PERFOR</v>
          </cell>
          <cell r="L2287">
            <v>37501</v>
          </cell>
          <cell r="M2287">
            <v>37501</v>
          </cell>
          <cell r="N2287" t="str">
            <v>USD</v>
          </cell>
          <cell r="O2287">
            <v>-336</v>
          </cell>
          <cell r="P2287" t="str">
            <v>USD</v>
          </cell>
          <cell r="Q2287">
            <v>-336</v>
          </cell>
        </row>
        <row r="2288">
          <cell r="A2288" t="str">
            <v>@01@</v>
          </cell>
          <cell r="B2288" t="str">
            <v>1800000140</v>
          </cell>
          <cell r="C2288" t="str">
            <v>ZM</v>
          </cell>
          <cell r="D2288" t="str">
            <v>MIMS TRANSFER</v>
          </cell>
          <cell r="E2288" t="str">
            <v>50</v>
          </cell>
          <cell r="F2288" t="str">
            <v>00035842040625</v>
          </cell>
          <cell r="G2288" t="str">
            <v/>
          </cell>
          <cell r="H2288" t="str">
            <v>K180321004</v>
          </cell>
          <cell r="I2288" t="str">
            <v/>
          </cell>
          <cell r="J2288" t="str">
            <v/>
          </cell>
          <cell r="K2288" t="str">
            <v>859542-0002-FIBREBOARD, CORRUGATEDXEROX PERFOR</v>
          </cell>
          <cell r="L2288">
            <v>37501</v>
          </cell>
          <cell r="M2288">
            <v>37501</v>
          </cell>
          <cell r="N2288" t="str">
            <v>USD</v>
          </cell>
          <cell r="O2288">
            <v>-165.6</v>
          </cell>
          <cell r="P2288" t="str">
            <v>USD</v>
          </cell>
          <cell r="Q2288">
            <v>-165.6</v>
          </cell>
        </row>
        <row r="2289">
          <cell r="A2289" t="str">
            <v>@01@</v>
          </cell>
          <cell r="B2289" t="str">
            <v>1800000140</v>
          </cell>
          <cell r="C2289" t="str">
            <v>ZM</v>
          </cell>
          <cell r="D2289" t="str">
            <v>MIMS TRANSFER</v>
          </cell>
          <cell r="E2289" t="str">
            <v>50</v>
          </cell>
          <cell r="F2289" t="str">
            <v>00035842040625</v>
          </cell>
          <cell r="G2289" t="str">
            <v/>
          </cell>
          <cell r="H2289" t="str">
            <v>K180321004</v>
          </cell>
          <cell r="I2289" t="str">
            <v/>
          </cell>
          <cell r="J2289" t="str">
            <v/>
          </cell>
          <cell r="K2289" t="str">
            <v>859521-0002-FIBREBOARD, CORRUGATEDIMPERIAL; A4</v>
          </cell>
          <cell r="L2289">
            <v>37501</v>
          </cell>
          <cell r="M2289">
            <v>37501</v>
          </cell>
          <cell r="N2289" t="str">
            <v>USD</v>
          </cell>
          <cell r="O2289">
            <v>-47.22</v>
          </cell>
          <cell r="P2289" t="str">
            <v>USD</v>
          </cell>
          <cell r="Q2289">
            <v>-47.22</v>
          </cell>
        </row>
        <row r="2290">
          <cell r="A2290" t="str">
            <v>@01@</v>
          </cell>
          <cell r="B2290" t="str">
            <v>1800000140</v>
          </cell>
          <cell r="C2290" t="str">
            <v>ZM</v>
          </cell>
          <cell r="D2290" t="str">
            <v>MIMS TRANSFER</v>
          </cell>
          <cell r="E2290" t="str">
            <v>50</v>
          </cell>
          <cell r="F2290" t="str">
            <v>00035842040625</v>
          </cell>
          <cell r="G2290" t="str">
            <v/>
          </cell>
          <cell r="H2290" t="str">
            <v>K180321004</v>
          </cell>
          <cell r="I2290" t="str">
            <v/>
          </cell>
          <cell r="J2290" t="str">
            <v/>
          </cell>
          <cell r="K2290" t="str">
            <v>859521-0003-FIBREBOARD, CORRUGATEDIMPERIAL; A4</v>
          </cell>
          <cell r="L2290">
            <v>37501</v>
          </cell>
          <cell r="M2290">
            <v>37501</v>
          </cell>
          <cell r="N2290" t="str">
            <v>USD</v>
          </cell>
          <cell r="O2290">
            <v>-151.63999999999999</v>
          </cell>
          <cell r="P2290" t="str">
            <v>USD</v>
          </cell>
          <cell r="Q2290">
            <v>-151.63999999999999</v>
          </cell>
        </row>
        <row r="2291">
          <cell r="A2291" t="str">
            <v>@01@</v>
          </cell>
          <cell r="B2291" t="str">
            <v>1800000140</v>
          </cell>
          <cell r="C2291" t="str">
            <v>ZM</v>
          </cell>
          <cell r="D2291" t="str">
            <v>MIMS TRANSFER</v>
          </cell>
          <cell r="E2291" t="str">
            <v>50</v>
          </cell>
          <cell r="F2291" t="str">
            <v>00035842040625</v>
          </cell>
          <cell r="G2291" t="str">
            <v/>
          </cell>
          <cell r="H2291" t="str">
            <v>K180321004</v>
          </cell>
          <cell r="I2291" t="str">
            <v/>
          </cell>
          <cell r="J2291" t="str">
            <v/>
          </cell>
          <cell r="K2291" t="str">
            <v>859468-0002-FIBREBOARD, CORRUGATEDA4 SIZE; LID</v>
          </cell>
          <cell r="L2291">
            <v>37501</v>
          </cell>
          <cell r="M2291">
            <v>37501</v>
          </cell>
          <cell r="N2291" t="str">
            <v>USD</v>
          </cell>
          <cell r="O2291">
            <v>-88.68</v>
          </cell>
          <cell r="P2291" t="str">
            <v>USD</v>
          </cell>
          <cell r="Q2291">
            <v>-88.68</v>
          </cell>
        </row>
        <row r="2292">
          <cell r="A2292" t="str">
            <v>@01@</v>
          </cell>
          <cell r="B2292" t="str">
            <v>1800000140</v>
          </cell>
          <cell r="C2292" t="str">
            <v>ZM</v>
          </cell>
          <cell r="D2292" t="str">
            <v>MIMS TRANSFER</v>
          </cell>
          <cell r="E2292" t="str">
            <v>50</v>
          </cell>
          <cell r="F2292" t="str">
            <v>00035842040625</v>
          </cell>
          <cell r="G2292" t="str">
            <v/>
          </cell>
          <cell r="H2292" t="str">
            <v>K180321004</v>
          </cell>
          <cell r="I2292" t="str">
            <v/>
          </cell>
          <cell r="J2292" t="str">
            <v/>
          </cell>
          <cell r="K2292" t="str">
            <v>859468-0003-FIBREBOARD, CORRUGATEDA4 SIZE; BOT</v>
          </cell>
          <cell r="L2292">
            <v>37501</v>
          </cell>
          <cell r="M2292">
            <v>37501</v>
          </cell>
          <cell r="N2292" t="str">
            <v>USD</v>
          </cell>
          <cell r="O2292">
            <v>-388.49</v>
          </cell>
          <cell r="P2292" t="str">
            <v>USD</v>
          </cell>
          <cell r="Q2292">
            <v>-388.49</v>
          </cell>
        </row>
        <row r="2293">
          <cell r="A2293" t="str">
            <v>@01@</v>
          </cell>
          <cell r="B2293" t="str">
            <v>1800000140</v>
          </cell>
          <cell r="C2293" t="str">
            <v>ZM</v>
          </cell>
          <cell r="D2293" t="str">
            <v>MIMS TRANSFER</v>
          </cell>
          <cell r="E2293" t="str">
            <v>50</v>
          </cell>
          <cell r="F2293" t="str">
            <v>00035842040625</v>
          </cell>
          <cell r="G2293" t="str">
            <v/>
          </cell>
          <cell r="H2293" t="str">
            <v>K180321004</v>
          </cell>
          <cell r="I2293" t="str">
            <v/>
          </cell>
          <cell r="J2293" t="str">
            <v/>
          </cell>
          <cell r="K2293" t="str">
            <v>859456-0002-FIBREBOARD, CORRUGATEDA4 SIZE; BOT</v>
          </cell>
          <cell r="L2293">
            <v>37501</v>
          </cell>
          <cell r="M2293">
            <v>37501</v>
          </cell>
          <cell r="N2293" t="str">
            <v>USD</v>
          </cell>
          <cell r="O2293">
            <v>-112.84</v>
          </cell>
          <cell r="P2293" t="str">
            <v>USD</v>
          </cell>
          <cell r="Q2293">
            <v>-112.84</v>
          </cell>
        </row>
        <row r="2294">
          <cell r="A2294" t="str">
            <v>@01@</v>
          </cell>
          <cell r="B2294" t="str">
            <v>1800000140</v>
          </cell>
          <cell r="C2294" t="str">
            <v>ZM</v>
          </cell>
          <cell r="D2294" t="str">
            <v>MIMS TRANSFER</v>
          </cell>
          <cell r="E2294" t="str">
            <v>50</v>
          </cell>
          <cell r="F2294" t="str">
            <v>00035842040625</v>
          </cell>
          <cell r="G2294" t="str">
            <v/>
          </cell>
          <cell r="H2294" t="str">
            <v>K180321004</v>
          </cell>
          <cell r="I2294" t="str">
            <v/>
          </cell>
          <cell r="J2294" t="str">
            <v/>
          </cell>
          <cell r="K2294" t="str">
            <v>859456-0003-FIBREBOARD, CORRUGATEDCOPY &amp; LASER</v>
          </cell>
          <cell r="L2294">
            <v>37501</v>
          </cell>
          <cell r="M2294">
            <v>37501</v>
          </cell>
          <cell r="N2294" t="str">
            <v>USD</v>
          </cell>
          <cell r="O2294">
            <v>-55.51</v>
          </cell>
          <cell r="P2294" t="str">
            <v>USD</v>
          </cell>
          <cell r="Q2294">
            <v>-55.51</v>
          </cell>
        </row>
        <row r="2295">
          <cell r="A2295" t="str">
            <v>@01@</v>
          </cell>
          <cell r="B2295" t="str">
            <v>1800000140</v>
          </cell>
          <cell r="C2295" t="str">
            <v>ZM</v>
          </cell>
          <cell r="D2295" t="str">
            <v>MIMS TRANSFER</v>
          </cell>
          <cell r="E2295" t="str">
            <v>50</v>
          </cell>
          <cell r="F2295" t="str">
            <v>00035842040625</v>
          </cell>
          <cell r="G2295" t="str">
            <v/>
          </cell>
          <cell r="H2295" t="str">
            <v>K180321004</v>
          </cell>
          <cell r="I2295" t="str">
            <v/>
          </cell>
          <cell r="J2295" t="str">
            <v/>
          </cell>
          <cell r="K2295" t="str">
            <v>859456-0004-FIBREBOARD, CORRUGATEDPAPERONE COP</v>
          </cell>
          <cell r="L2295">
            <v>37501</v>
          </cell>
          <cell r="M2295">
            <v>37501</v>
          </cell>
          <cell r="N2295" t="str">
            <v>USD</v>
          </cell>
          <cell r="O2295">
            <v>-388.8</v>
          </cell>
          <cell r="P2295" t="str">
            <v>USD</v>
          </cell>
          <cell r="Q2295">
            <v>-388.8</v>
          </cell>
        </row>
        <row r="2296">
          <cell r="A2296" t="str">
            <v>@01@</v>
          </cell>
          <cell r="B2296" t="str">
            <v>1800000143</v>
          </cell>
          <cell r="C2296" t="str">
            <v>ZM</v>
          </cell>
          <cell r="D2296" t="str">
            <v>MIMS TRANSFER</v>
          </cell>
          <cell r="E2296" t="str">
            <v>40</v>
          </cell>
          <cell r="F2296" t="str">
            <v>00035842040625</v>
          </cell>
          <cell r="G2296" t="str">
            <v/>
          </cell>
          <cell r="H2296" t="str">
            <v>K180321004</v>
          </cell>
          <cell r="I2296" t="str">
            <v/>
          </cell>
          <cell r="J2296" t="str">
            <v/>
          </cell>
          <cell r="K2296" t="str">
            <v>860993-0002-FIBREBOARD, CORRUGATEDLATITUDE PLU</v>
          </cell>
          <cell r="L2296">
            <v>37502</v>
          </cell>
          <cell r="M2296">
            <v>37502</v>
          </cell>
          <cell r="N2296" t="str">
            <v>USD</v>
          </cell>
          <cell r="O2296">
            <v>1036.8</v>
          </cell>
          <cell r="P2296" t="str">
            <v>USD</v>
          </cell>
          <cell r="Q2296">
            <v>1036.8</v>
          </cell>
        </row>
        <row r="2297">
          <cell r="A2297" t="str">
            <v>@01@</v>
          </cell>
          <cell r="B2297" t="str">
            <v>1800000143</v>
          </cell>
          <cell r="C2297" t="str">
            <v>ZM</v>
          </cell>
          <cell r="D2297" t="str">
            <v>MIMS TRANSFER</v>
          </cell>
          <cell r="E2297" t="str">
            <v>40</v>
          </cell>
          <cell r="F2297" t="str">
            <v>00035842040625</v>
          </cell>
          <cell r="G2297" t="str">
            <v/>
          </cell>
          <cell r="H2297" t="str">
            <v>K180321004</v>
          </cell>
          <cell r="I2297" t="str">
            <v/>
          </cell>
          <cell r="J2297" t="str">
            <v/>
          </cell>
          <cell r="K2297" t="str">
            <v>860993-0003-FIBREBOARD, CORRUGATEDLATITUDE PLU</v>
          </cell>
          <cell r="L2297">
            <v>37502</v>
          </cell>
          <cell r="M2297">
            <v>37502</v>
          </cell>
          <cell r="N2297" t="str">
            <v>USD</v>
          </cell>
          <cell r="O2297">
            <v>518.4</v>
          </cell>
          <cell r="P2297" t="str">
            <v>USD</v>
          </cell>
          <cell r="Q2297">
            <v>518.4</v>
          </cell>
        </row>
        <row r="2298">
          <cell r="A2298" t="str">
            <v>@01@</v>
          </cell>
          <cell r="B2298" t="str">
            <v>1800000143</v>
          </cell>
          <cell r="C2298" t="str">
            <v>ZM</v>
          </cell>
          <cell r="D2298" t="str">
            <v>MIMS TRANSFER</v>
          </cell>
          <cell r="E2298" t="str">
            <v>40</v>
          </cell>
          <cell r="F2298" t="str">
            <v>00035842040625</v>
          </cell>
          <cell r="G2298" t="str">
            <v/>
          </cell>
          <cell r="H2298" t="str">
            <v>K180321004</v>
          </cell>
          <cell r="I2298" t="str">
            <v/>
          </cell>
          <cell r="J2298" t="str">
            <v/>
          </cell>
          <cell r="K2298" t="str">
            <v>860994-0002-FIBREBOARD, CORRUGATEDLATITUDE PLU</v>
          </cell>
          <cell r="L2298">
            <v>37502</v>
          </cell>
          <cell r="M2298">
            <v>37502</v>
          </cell>
          <cell r="N2298" t="str">
            <v>USD</v>
          </cell>
          <cell r="O2298">
            <v>1036.8</v>
          </cell>
          <cell r="P2298" t="str">
            <v>USD</v>
          </cell>
          <cell r="Q2298">
            <v>1036.8</v>
          </cell>
        </row>
        <row r="2299">
          <cell r="A2299" t="str">
            <v>@01@</v>
          </cell>
          <cell r="B2299" t="str">
            <v>1800000143</v>
          </cell>
          <cell r="C2299" t="str">
            <v>ZM</v>
          </cell>
          <cell r="D2299" t="str">
            <v>MIMS TRANSFER</v>
          </cell>
          <cell r="E2299" t="str">
            <v>40</v>
          </cell>
          <cell r="F2299" t="str">
            <v>00035842040625</v>
          </cell>
          <cell r="G2299" t="str">
            <v/>
          </cell>
          <cell r="H2299" t="str">
            <v>K180321004</v>
          </cell>
          <cell r="I2299" t="str">
            <v/>
          </cell>
          <cell r="J2299" t="str">
            <v/>
          </cell>
          <cell r="K2299" t="str">
            <v>860994-0003-FIBREBOARD, CORRUGATEDLATITUDE PLU</v>
          </cell>
          <cell r="L2299">
            <v>37502</v>
          </cell>
          <cell r="M2299">
            <v>37502</v>
          </cell>
          <cell r="N2299" t="str">
            <v>USD</v>
          </cell>
          <cell r="O2299">
            <v>518.4</v>
          </cell>
          <cell r="P2299" t="str">
            <v>USD</v>
          </cell>
          <cell r="Q2299">
            <v>518.4</v>
          </cell>
        </row>
        <row r="2300">
          <cell r="A2300" t="str">
            <v>@01@</v>
          </cell>
          <cell r="B2300" t="str">
            <v>1800000143</v>
          </cell>
          <cell r="C2300" t="str">
            <v>ZM</v>
          </cell>
          <cell r="D2300" t="str">
            <v>MIMS TRANSFER</v>
          </cell>
          <cell r="E2300" t="str">
            <v>40</v>
          </cell>
          <cell r="F2300" t="str">
            <v>00035842040625</v>
          </cell>
          <cell r="G2300" t="str">
            <v/>
          </cell>
          <cell r="H2300" t="str">
            <v>K180321004</v>
          </cell>
          <cell r="I2300" t="str">
            <v/>
          </cell>
          <cell r="J2300" t="str">
            <v/>
          </cell>
          <cell r="K2300" t="str">
            <v>861023-0001-FIBREBOARD, CORRUGATEDMULTI CUT PA</v>
          </cell>
          <cell r="L2300">
            <v>37502</v>
          </cell>
          <cell r="M2300">
            <v>37502</v>
          </cell>
          <cell r="N2300" t="str">
            <v>USD</v>
          </cell>
          <cell r="O2300">
            <v>58.47</v>
          </cell>
          <cell r="P2300" t="str">
            <v>USD</v>
          </cell>
          <cell r="Q2300">
            <v>58.47</v>
          </cell>
        </row>
        <row r="2301">
          <cell r="A2301" t="str">
            <v>@01@</v>
          </cell>
          <cell r="B2301" t="str">
            <v>1800000143</v>
          </cell>
          <cell r="C2301" t="str">
            <v>ZM</v>
          </cell>
          <cell r="D2301" t="str">
            <v>MIMS TRANSFER</v>
          </cell>
          <cell r="E2301" t="str">
            <v>40</v>
          </cell>
          <cell r="F2301" t="str">
            <v>00035842040625</v>
          </cell>
          <cell r="G2301" t="str">
            <v/>
          </cell>
          <cell r="H2301" t="str">
            <v>K180321004</v>
          </cell>
          <cell r="I2301" t="str">
            <v/>
          </cell>
          <cell r="J2301" t="str">
            <v/>
          </cell>
          <cell r="K2301" t="str">
            <v>861023-0002-FIBREBOARD, CORRUGATEDMULTI CUT PA</v>
          </cell>
          <cell r="L2301">
            <v>37502</v>
          </cell>
          <cell r="M2301">
            <v>37502</v>
          </cell>
          <cell r="N2301" t="str">
            <v>USD</v>
          </cell>
          <cell r="O2301">
            <v>28.7</v>
          </cell>
          <cell r="P2301" t="str">
            <v>USD</v>
          </cell>
          <cell r="Q2301">
            <v>28.7</v>
          </cell>
        </row>
        <row r="2302">
          <cell r="A2302" t="str">
            <v>@01@</v>
          </cell>
          <cell r="B2302" t="str">
            <v>1800000143</v>
          </cell>
          <cell r="C2302" t="str">
            <v>ZM</v>
          </cell>
          <cell r="D2302" t="str">
            <v>MIMS TRANSFER</v>
          </cell>
          <cell r="E2302" t="str">
            <v>40</v>
          </cell>
          <cell r="F2302" t="str">
            <v>00035842040625</v>
          </cell>
          <cell r="G2302" t="str">
            <v/>
          </cell>
          <cell r="H2302" t="str">
            <v>K180321004</v>
          </cell>
          <cell r="I2302" t="str">
            <v/>
          </cell>
          <cell r="J2302" t="str">
            <v/>
          </cell>
          <cell r="K2302" t="str">
            <v>861023-0004-FIBREBOARD, CORRUGATEDLATITUDE PLU</v>
          </cell>
          <cell r="L2302">
            <v>37502</v>
          </cell>
          <cell r="M2302">
            <v>37502</v>
          </cell>
          <cell r="N2302" t="str">
            <v>USD</v>
          </cell>
          <cell r="O2302">
            <v>866.4</v>
          </cell>
          <cell r="P2302" t="str">
            <v>USD</v>
          </cell>
          <cell r="Q2302">
            <v>866.4</v>
          </cell>
        </row>
        <row r="2303">
          <cell r="A2303" t="str">
            <v>@01@</v>
          </cell>
          <cell r="B2303" t="str">
            <v>1800000143</v>
          </cell>
          <cell r="C2303" t="str">
            <v>ZM</v>
          </cell>
          <cell r="D2303" t="str">
            <v>MIMS TRANSFER</v>
          </cell>
          <cell r="E2303" t="str">
            <v>40</v>
          </cell>
          <cell r="F2303" t="str">
            <v>00035842040625</v>
          </cell>
          <cell r="G2303" t="str">
            <v/>
          </cell>
          <cell r="H2303" t="str">
            <v>K180321004</v>
          </cell>
          <cell r="I2303" t="str">
            <v/>
          </cell>
          <cell r="J2303" t="str">
            <v/>
          </cell>
          <cell r="K2303" t="str">
            <v>861023-0005-FIBREBOARD, CORRUGATEDLATITUDE PLU</v>
          </cell>
          <cell r="L2303">
            <v>37502</v>
          </cell>
          <cell r="M2303">
            <v>37502</v>
          </cell>
          <cell r="N2303" t="str">
            <v>USD</v>
          </cell>
          <cell r="O2303">
            <v>430.2</v>
          </cell>
          <cell r="P2303" t="str">
            <v>USD</v>
          </cell>
          <cell r="Q2303">
            <v>430.2</v>
          </cell>
        </row>
        <row r="2304">
          <cell r="A2304" t="str">
            <v>@01@</v>
          </cell>
          <cell r="B2304" t="str">
            <v>1800000143</v>
          </cell>
          <cell r="C2304" t="str">
            <v>ZM</v>
          </cell>
          <cell r="D2304" t="str">
            <v>MIMS TRANSFER</v>
          </cell>
          <cell r="E2304" t="str">
            <v>40</v>
          </cell>
          <cell r="F2304" t="str">
            <v>00035842040625</v>
          </cell>
          <cell r="G2304" t="str">
            <v/>
          </cell>
          <cell r="H2304" t="str">
            <v>K180321004</v>
          </cell>
          <cell r="I2304" t="str">
            <v/>
          </cell>
          <cell r="J2304" t="str">
            <v/>
          </cell>
          <cell r="K2304" t="str">
            <v>861028-0001-FIBREBOARD, CORRUGATEDPAPERONE ALL</v>
          </cell>
          <cell r="L2304">
            <v>37502</v>
          </cell>
          <cell r="M2304">
            <v>37502</v>
          </cell>
          <cell r="N2304" t="str">
            <v>USD</v>
          </cell>
          <cell r="O2304">
            <v>47.6</v>
          </cell>
          <cell r="P2304" t="str">
            <v>USD</v>
          </cell>
          <cell r="Q2304">
            <v>47.6</v>
          </cell>
        </row>
        <row r="2305">
          <cell r="A2305" t="str">
            <v>@01@</v>
          </cell>
          <cell r="B2305" t="str">
            <v>1800000143</v>
          </cell>
          <cell r="C2305" t="str">
            <v>ZM</v>
          </cell>
          <cell r="D2305" t="str">
            <v>MIMS TRANSFER</v>
          </cell>
          <cell r="E2305" t="str">
            <v>40</v>
          </cell>
          <cell r="F2305" t="str">
            <v>00035842040625</v>
          </cell>
          <cell r="G2305" t="str">
            <v/>
          </cell>
          <cell r="H2305" t="str">
            <v>K180321004</v>
          </cell>
          <cell r="I2305" t="str">
            <v/>
          </cell>
          <cell r="J2305" t="str">
            <v/>
          </cell>
          <cell r="K2305" t="str">
            <v>861028-0002-FIBREBOARD, CORRUGATEDPAPERONE ALL</v>
          </cell>
          <cell r="L2305">
            <v>37502</v>
          </cell>
          <cell r="M2305">
            <v>37502</v>
          </cell>
          <cell r="N2305" t="str">
            <v>USD</v>
          </cell>
          <cell r="O2305">
            <v>89.6</v>
          </cell>
          <cell r="P2305" t="str">
            <v>USD</v>
          </cell>
          <cell r="Q2305">
            <v>89.6</v>
          </cell>
        </row>
        <row r="2306">
          <cell r="A2306" t="str">
            <v>@01@</v>
          </cell>
          <cell r="B2306" t="str">
            <v>1800000143</v>
          </cell>
          <cell r="C2306" t="str">
            <v>ZM</v>
          </cell>
          <cell r="D2306" t="str">
            <v>MIMS TRANSFER</v>
          </cell>
          <cell r="E2306" t="str">
            <v>40</v>
          </cell>
          <cell r="F2306" t="str">
            <v>00035842040625</v>
          </cell>
          <cell r="G2306" t="str">
            <v/>
          </cell>
          <cell r="H2306" t="str">
            <v>K180321004</v>
          </cell>
          <cell r="I2306" t="str">
            <v/>
          </cell>
          <cell r="J2306" t="str">
            <v/>
          </cell>
          <cell r="K2306" t="str">
            <v>861036-0001-FIBREBOARD, CORRUGATEDA4 SIZE; BOT</v>
          </cell>
          <cell r="L2306">
            <v>37502</v>
          </cell>
          <cell r="M2306">
            <v>37502</v>
          </cell>
          <cell r="N2306" t="str">
            <v>USD</v>
          </cell>
          <cell r="O2306">
            <v>201.5</v>
          </cell>
          <cell r="P2306" t="str">
            <v>USD</v>
          </cell>
          <cell r="Q2306">
            <v>201.5</v>
          </cell>
        </row>
        <row r="2307">
          <cell r="A2307" t="str">
            <v>@01@</v>
          </cell>
          <cell r="B2307" t="str">
            <v>1800000145</v>
          </cell>
          <cell r="C2307" t="str">
            <v>ZM</v>
          </cell>
          <cell r="D2307" t="str">
            <v>MIMS TRANSFER</v>
          </cell>
          <cell r="E2307" t="str">
            <v>40</v>
          </cell>
          <cell r="F2307" t="str">
            <v>00035842040625</v>
          </cell>
          <cell r="G2307" t="str">
            <v/>
          </cell>
          <cell r="H2307" t="str">
            <v>K180321004</v>
          </cell>
          <cell r="I2307" t="str">
            <v/>
          </cell>
          <cell r="J2307" t="str">
            <v/>
          </cell>
          <cell r="K2307" t="str">
            <v>861038-0001-FIBREBOARD, CORRUGATEDDOCUPAPER; A</v>
          </cell>
          <cell r="L2307">
            <v>37503</v>
          </cell>
          <cell r="M2307">
            <v>37503</v>
          </cell>
          <cell r="N2307" t="str">
            <v>USD</v>
          </cell>
          <cell r="O2307">
            <v>518.83000000000004</v>
          </cell>
          <cell r="P2307" t="str">
            <v>USD</v>
          </cell>
          <cell r="Q2307">
            <v>518.83000000000004</v>
          </cell>
        </row>
        <row r="2308">
          <cell r="A2308" t="str">
            <v>@01@</v>
          </cell>
          <cell r="B2308" t="str">
            <v>1800000145</v>
          </cell>
          <cell r="C2308" t="str">
            <v>ZM</v>
          </cell>
          <cell r="D2308" t="str">
            <v>MIMS TRANSFER</v>
          </cell>
          <cell r="E2308" t="str">
            <v>40</v>
          </cell>
          <cell r="F2308" t="str">
            <v>00035842040625</v>
          </cell>
          <cell r="G2308" t="str">
            <v/>
          </cell>
          <cell r="H2308" t="str">
            <v>K180321004</v>
          </cell>
          <cell r="I2308" t="str">
            <v/>
          </cell>
          <cell r="J2308" t="str">
            <v/>
          </cell>
          <cell r="K2308" t="str">
            <v>861038-0002-FIBREBOARD, CORRUGATEDDOCUPAPER; A</v>
          </cell>
          <cell r="L2308">
            <v>37503</v>
          </cell>
          <cell r="M2308">
            <v>37503</v>
          </cell>
          <cell r="N2308" t="str">
            <v>USD</v>
          </cell>
          <cell r="O2308">
            <v>259.2</v>
          </cell>
          <cell r="P2308" t="str">
            <v>USD</v>
          </cell>
          <cell r="Q2308">
            <v>259.2</v>
          </cell>
        </row>
        <row r="2309">
          <cell r="A2309" t="str">
            <v>@01@</v>
          </cell>
          <cell r="B2309" t="str">
            <v>1800000145</v>
          </cell>
          <cell r="C2309" t="str">
            <v>ZM</v>
          </cell>
          <cell r="D2309" t="str">
            <v>MIMS TRANSFER</v>
          </cell>
          <cell r="E2309" t="str">
            <v>40</v>
          </cell>
          <cell r="F2309" t="str">
            <v>00035842040625</v>
          </cell>
          <cell r="G2309" t="str">
            <v/>
          </cell>
          <cell r="H2309" t="str">
            <v>K180321004</v>
          </cell>
          <cell r="I2309" t="str">
            <v/>
          </cell>
          <cell r="J2309" t="str">
            <v/>
          </cell>
          <cell r="K2309" t="str">
            <v>861042-0001-FIBREBOARD, CORRUGATEDPAPERONE ALL</v>
          </cell>
          <cell r="L2309">
            <v>37503</v>
          </cell>
          <cell r="M2309">
            <v>37503</v>
          </cell>
          <cell r="N2309" t="str">
            <v>USD</v>
          </cell>
          <cell r="O2309">
            <v>691.2</v>
          </cell>
          <cell r="P2309" t="str">
            <v>USD</v>
          </cell>
          <cell r="Q2309">
            <v>691.2</v>
          </cell>
        </row>
        <row r="2310">
          <cell r="A2310" t="str">
            <v>@01@</v>
          </cell>
          <cell r="B2310" t="str">
            <v>1800000145</v>
          </cell>
          <cell r="C2310" t="str">
            <v>ZM</v>
          </cell>
          <cell r="D2310" t="str">
            <v>MIMS TRANSFER</v>
          </cell>
          <cell r="E2310" t="str">
            <v>40</v>
          </cell>
          <cell r="F2310" t="str">
            <v>00035842040625</v>
          </cell>
          <cell r="G2310" t="str">
            <v/>
          </cell>
          <cell r="H2310" t="str">
            <v>K180321004</v>
          </cell>
          <cell r="I2310" t="str">
            <v/>
          </cell>
          <cell r="J2310" t="str">
            <v/>
          </cell>
          <cell r="K2310" t="str">
            <v>861042-0002-FIBREBOARD, CORRUGATEDPAPERONE ALL</v>
          </cell>
          <cell r="L2310">
            <v>37503</v>
          </cell>
          <cell r="M2310">
            <v>37503</v>
          </cell>
          <cell r="N2310" t="str">
            <v>USD</v>
          </cell>
          <cell r="O2310">
            <v>367.2</v>
          </cell>
          <cell r="P2310" t="str">
            <v>USD</v>
          </cell>
          <cell r="Q2310">
            <v>367.2</v>
          </cell>
        </row>
        <row r="2311">
          <cell r="A2311" t="str">
            <v>@01@</v>
          </cell>
          <cell r="B2311" t="str">
            <v>1800000145</v>
          </cell>
          <cell r="C2311" t="str">
            <v>ZM</v>
          </cell>
          <cell r="D2311" t="str">
            <v>MIMS TRANSFER</v>
          </cell>
          <cell r="E2311" t="str">
            <v>40</v>
          </cell>
          <cell r="F2311" t="str">
            <v>00035842040625</v>
          </cell>
          <cell r="G2311" t="str">
            <v/>
          </cell>
          <cell r="H2311" t="str">
            <v>K180321004</v>
          </cell>
          <cell r="I2311" t="str">
            <v/>
          </cell>
          <cell r="J2311" t="str">
            <v/>
          </cell>
          <cell r="K2311" t="str">
            <v>861045-0001-FIBREBOARD, CORRUGATEDPAPERONE ALL</v>
          </cell>
          <cell r="L2311">
            <v>37503</v>
          </cell>
          <cell r="M2311">
            <v>37503</v>
          </cell>
          <cell r="N2311" t="str">
            <v>USD</v>
          </cell>
          <cell r="O2311">
            <v>864</v>
          </cell>
          <cell r="P2311" t="str">
            <v>USD</v>
          </cell>
          <cell r="Q2311">
            <v>864</v>
          </cell>
        </row>
        <row r="2312">
          <cell r="A2312" t="str">
            <v>@01@</v>
          </cell>
          <cell r="B2312" t="str">
            <v>1800000145</v>
          </cell>
          <cell r="C2312" t="str">
            <v>ZM</v>
          </cell>
          <cell r="D2312" t="str">
            <v>MIMS TRANSFER</v>
          </cell>
          <cell r="E2312" t="str">
            <v>40</v>
          </cell>
          <cell r="F2312" t="str">
            <v>00035842040625</v>
          </cell>
          <cell r="G2312" t="str">
            <v/>
          </cell>
          <cell r="H2312" t="str">
            <v>K180321004</v>
          </cell>
          <cell r="I2312" t="str">
            <v/>
          </cell>
          <cell r="J2312" t="str">
            <v/>
          </cell>
          <cell r="K2312" t="str">
            <v>861045-0002-FIBREBOARD, CORRUGATEDPAPERONE ALL</v>
          </cell>
          <cell r="L2312">
            <v>37503</v>
          </cell>
          <cell r="M2312">
            <v>37503</v>
          </cell>
          <cell r="N2312" t="str">
            <v>USD</v>
          </cell>
          <cell r="O2312">
            <v>459</v>
          </cell>
          <cell r="P2312" t="str">
            <v>USD</v>
          </cell>
          <cell r="Q2312">
            <v>459</v>
          </cell>
        </row>
        <row r="2313">
          <cell r="A2313" t="str">
            <v>@01@</v>
          </cell>
          <cell r="B2313" t="str">
            <v>1800000145</v>
          </cell>
          <cell r="C2313" t="str">
            <v>ZM</v>
          </cell>
          <cell r="D2313" t="str">
            <v>MIMS TRANSFER</v>
          </cell>
          <cell r="E2313" t="str">
            <v>40</v>
          </cell>
          <cell r="F2313" t="str">
            <v>00035842040625</v>
          </cell>
          <cell r="G2313" t="str">
            <v/>
          </cell>
          <cell r="H2313" t="str">
            <v>K180321004</v>
          </cell>
          <cell r="I2313" t="str">
            <v/>
          </cell>
          <cell r="J2313" t="str">
            <v/>
          </cell>
          <cell r="K2313" t="str">
            <v>861046-0001-FIBREBOARD, CORRUGATEDDOCUPAPER; A</v>
          </cell>
          <cell r="L2313">
            <v>37503</v>
          </cell>
          <cell r="M2313">
            <v>37503</v>
          </cell>
          <cell r="N2313" t="str">
            <v>USD</v>
          </cell>
          <cell r="O2313">
            <v>259.42</v>
          </cell>
          <cell r="P2313" t="str">
            <v>USD</v>
          </cell>
          <cell r="Q2313">
            <v>259.42</v>
          </cell>
        </row>
        <row r="2314">
          <cell r="A2314" t="str">
            <v>@01@</v>
          </cell>
          <cell r="B2314" t="str">
            <v>1800000145</v>
          </cell>
          <cell r="C2314" t="str">
            <v>ZM</v>
          </cell>
          <cell r="D2314" t="str">
            <v>MIMS TRANSFER</v>
          </cell>
          <cell r="E2314" t="str">
            <v>40</v>
          </cell>
          <cell r="F2314" t="str">
            <v>00035842040625</v>
          </cell>
          <cell r="G2314" t="str">
            <v/>
          </cell>
          <cell r="H2314" t="str">
            <v>K180321004</v>
          </cell>
          <cell r="I2314" t="str">
            <v/>
          </cell>
          <cell r="J2314" t="str">
            <v/>
          </cell>
          <cell r="K2314" t="str">
            <v>861046-0002-FIBREBOARD, CORRUGATEDDOCUPAPER; A</v>
          </cell>
          <cell r="L2314">
            <v>37503</v>
          </cell>
          <cell r="M2314">
            <v>37503</v>
          </cell>
          <cell r="N2314" t="str">
            <v>USD</v>
          </cell>
          <cell r="O2314">
            <v>129.6</v>
          </cell>
          <cell r="P2314" t="str">
            <v>USD</v>
          </cell>
          <cell r="Q2314">
            <v>129.6</v>
          </cell>
        </row>
        <row r="2315">
          <cell r="A2315" t="str">
            <v>@01@</v>
          </cell>
          <cell r="B2315" t="str">
            <v>1800000145</v>
          </cell>
          <cell r="C2315" t="str">
            <v>ZM</v>
          </cell>
          <cell r="D2315" t="str">
            <v>MIMS TRANSFER</v>
          </cell>
          <cell r="E2315" t="str">
            <v>40</v>
          </cell>
          <cell r="F2315" t="str">
            <v>00035842040625</v>
          </cell>
          <cell r="G2315" t="str">
            <v/>
          </cell>
          <cell r="H2315" t="str">
            <v>K180321004</v>
          </cell>
          <cell r="I2315" t="str">
            <v/>
          </cell>
          <cell r="J2315" t="str">
            <v/>
          </cell>
          <cell r="K2315" t="str">
            <v>861046-0004-FIBREBOARD, CORRUGATEDMULTI CUT PA</v>
          </cell>
          <cell r="L2315">
            <v>37503</v>
          </cell>
          <cell r="M2315">
            <v>37503</v>
          </cell>
          <cell r="N2315" t="str">
            <v>USD</v>
          </cell>
          <cell r="O2315">
            <v>409.29</v>
          </cell>
          <cell r="P2315" t="str">
            <v>USD</v>
          </cell>
          <cell r="Q2315">
            <v>409.29</v>
          </cell>
        </row>
        <row r="2316">
          <cell r="A2316" t="str">
            <v>@01@</v>
          </cell>
          <cell r="B2316" t="str">
            <v>1800000145</v>
          </cell>
          <cell r="C2316" t="str">
            <v>ZM</v>
          </cell>
          <cell r="D2316" t="str">
            <v>MIMS TRANSFER</v>
          </cell>
          <cell r="E2316" t="str">
            <v>40</v>
          </cell>
          <cell r="F2316" t="str">
            <v>00035842040625</v>
          </cell>
          <cell r="G2316" t="str">
            <v/>
          </cell>
          <cell r="H2316" t="str">
            <v>K180321004</v>
          </cell>
          <cell r="I2316" t="str">
            <v/>
          </cell>
          <cell r="J2316" t="str">
            <v/>
          </cell>
          <cell r="K2316" t="str">
            <v>861046-0005-FIBREBOARD, CORRUGATEDMULTI CUT PA</v>
          </cell>
          <cell r="L2316">
            <v>37503</v>
          </cell>
          <cell r="M2316">
            <v>37503</v>
          </cell>
          <cell r="N2316" t="str">
            <v>USD</v>
          </cell>
          <cell r="O2316">
            <v>188.37</v>
          </cell>
          <cell r="P2316" t="str">
            <v>USD</v>
          </cell>
          <cell r="Q2316">
            <v>188.37</v>
          </cell>
        </row>
        <row r="2317">
          <cell r="A2317" t="str">
            <v>@01@</v>
          </cell>
          <cell r="B2317" t="str">
            <v>1800000145</v>
          </cell>
          <cell r="C2317" t="str">
            <v>ZM</v>
          </cell>
          <cell r="D2317" t="str">
            <v>MIMS TRANSFER</v>
          </cell>
          <cell r="E2317" t="str">
            <v>40</v>
          </cell>
          <cell r="F2317" t="str">
            <v>00035842040625</v>
          </cell>
          <cell r="G2317" t="str">
            <v/>
          </cell>
          <cell r="H2317" t="str">
            <v>K180321004</v>
          </cell>
          <cell r="I2317" t="str">
            <v/>
          </cell>
          <cell r="J2317" t="str">
            <v/>
          </cell>
          <cell r="K2317" t="str">
            <v>861324-0002-FIBREBOARD, CORRUGATEDLATITUDE PLU</v>
          </cell>
          <cell r="L2317">
            <v>37503</v>
          </cell>
          <cell r="M2317">
            <v>37503</v>
          </cell>
          <cell r="N2317" t="str">
            <v>USD</v>
          </cell>
          <cell r="O2317">
            <v>1296</v>
          </cell>
          <cell r="P2317" t="str">
            <v>USD</v>
          </cell>
          <cell r="Q2317">
            <v>1296</v>
          </cell>
        </row>
        <row r="2318">
          <cell r="A2318" t="str">
            <v>@01@</v>
          </cell>
          <cell r="B2318" t="str">
            <v>1800000145</v>
          </cell>
          <cell r="C2318" t="str">
            <v>ZM</v>
          </cell>
          <cell r="D2318" t="str">
            <v>MIMS TRANSFER</v>
          </cell>
          <cell r="E2318" t="str">
            <v>40</v>
          </cell>
          <cell r="F2318" t="str">
            <v>00035842040625</v>
          </cell>
          <cell r="G2318" t="str">
            <v/>
          </cell>
          <cell r="H2318" t="str">
            <v>K180321004</v>
          </cell>
          <cell r="I2318" t="str">
            <v/>
          </cell>
          <cell r="J2318" t="str">
            <v/>
          </cell>
          <cell r="K2318" t="str">
            <v>861324-0003-FIBREBOARD, CORRUGATEDLATITUDE PLU</v>
          </cell>
          <cell r="L2318">
            <v>37503</v>
          </cell>
          <cell r="M2318">
            <v>37503</v>
          </cell>
          <cell r="N2318" t="str">
            <v>USD</v>
          </cell>
          <cell r="O2318">
            <v>648</v>
          </cell>
          <cell r="P2318" t="str">
            <v>USD</v>
          </cell>
          <cell r="Q2318">
            <v>648</v>
          </cell>
        </row>
        <row r="2319">
          <cell r="A2319" t="str">
            <v>@01@</v>
          </cell>
          <cell r="B2319" t="str">
            <v>1800000145</v>
          </cell>
          <cell r="C2319" t="str">
            <v>ZM</v>
          </cell>
          <cell r="D2319" t="str">
            <v>MIMS TRANSFER</v>
          </cell>
          <cell r="E2319" t="str">
            <v>40</v>
          </cell>
          <cell r="F2319" t="str">
            <v>00035842040625</v>
          </cell>
          <cell r="G2319" t="str">
            <v/>
          </cell>
          <cell r="H2319" t="str">
            <v>K180321004</v>
          </cell>
          <cell r="I2319" t="str">
            <v/>
          </cell>
          <cell r="J2319" t="str">
            <v/>
          </cell>
          <cell r="K2319" t="str">
            <v>861328-0001-FIBREBOARD, CORRUGATEDLATITUDE PLU</v>
          </cell>
          <cell r="L2319">
            <v>37503</v>
          </cell>
          <cell r="M2319">
            <v>37503</v>
          </cell>
          <cell r="N2319" t="str">
            <v>USD</v>
          </cell>
          <cell r="O2319">
            <v>259.2</v>
          </cell>
          <cell r="P2319" t="str">
            <v>USD</v>
          </cell>
          <cell r="Q2319">
            <v>259.2</v>
          </cell>
        </row>
        <row r="2320">
          <cell r="A2320" t="str">
            <v>@01@</v>
          </cell>
          <cell r="B2320" t="str">
            <v>1800000145</v>
          </cell>
          <cell r="C2320" t="str">
            <v>ZM</v>
          </cell>
          <cell r="D2320" t="str">
            <v>MIMS TRANSFER</v>
          </cell>
          <cell r="E2320" t="str">
            <v>40</v>
          </cell>
          <cell r="F2320" t="str">
            <v>00035842040625</v>
          </cell>
          <cell r="G2320" t="str">
            <v/>
          </cell>
          <cell r="H2320" t="str">
            <v>K180321004</v>
          </cell>
          <cell r="I2320" t="str">
            <v/>
          </cell>
          <cell r="J2320" t="str">
            <v/>
          </cell>
          <cell r="K2320" t="str">
            <v>861328-0002-FIBREBOARD, CORRUGATEDLATITUDE PLU</v>
          </cell>
          <cell r="L2320">
            <v>37503</v>
          </cell>
          <cell r="M2320">
            <v>37503</v>
          </cell>
          <cell r="N2320" t="str">
            <v>USD</v>
          </cell>
          <cell r="O2320">
            <v>129.6</v>
          </cell>
          <cell r="P2320" t="str">
            <v>USD</v>
          </cell>
          <cell r="Q2320">
            <v>129.6</v>
          </cell>
        </row>
        <row r="2321">
          <cell r="A2321" t="str">
            <v>@01@</v>
          </cell>
          <cell r="B2321" t="str">
            <v>1800000147</v>
          </cell>
          <cell r="C2321" t="str">
            <v>ZM</v>
          </cell>
          <cell r="D2321" t="str">
            <v>MIMS TRANSFER</v>
          </cell>
          <cell r="E2321" t="str">
            <v>50</v>
          </cell>
          <cell r="F2321" t="str">
            <v>00035842040625</v>
          </cell>
          <cell r="G2321" t="str">
            <v/>
          </cell>
          <cell r="H2321" t="str">
            <v>K180321004</v>
          </cell>
          <cell r="I2321" t="str">
            <v/>
          </cell>
          <cell r="J2321" t="str">
            <v/>
          </cell>
          <cell r="K2321" t="str">
            <v>861168-0001-FIBREBOARD, CORRUGATEDLOGICO HIGH</v>
          </cell>
          <cell r="L2321">
            <v>37504</v>
          </cell>
          <cell r="M2321">
            <v>37504</v>
          </cell>
          <cell r="N2321" t="str">
            <v>USD</v>
          </cell>
          <cell r="O2321">
            <v>-432</v>
          </cell>
          <cell r="P2321" t="str">
            <v>USD</v>
          </cell>
          <cell r="Q2321">
            <v>-432</v>
          </cell>
        </row>
        <row r="2322">
          <cell r="A2322" t="str">
            <v>@01@</v>
          </cell>
          <cell r="B2322" t="str">
            <v>1800000147</v>
          </cell>
          <cell r="C2322" t="str">
            <v>ZM</v>
          </cell>
          <cell r="D2322" t="str">
            <v>MIMS TRANSFER</v>
          </cell>
          <cell r="E2322" t="str">
            <v>50</v>
          </cell>
          <cell r="F2322" t="str">
            <v>00035842040625</v>
          </cell>
          <cell r="G2322" t="str">
            <v/>
          </cell>
          <cell r="H2322" t="str">
            <v>K180321004</v>
          </cell>
          <cell r="I2322" t="str">
            <v/>
          </cell>
          <cell r="J2322" t="str">
            <v/>
          </cell>
          <cell r="K2322" t="str">
            <v>861168-0002-FIBREBOARD, CORRUGATEDLOGICO HIGH</v>
          </cell>
          <cell r="L2322">
            <v>37504</v>
          </cell>
          <cell r="M2322">
            <v>37504</v>
          </cell>
          <cell r="N2322" t="str">
            <v>USD</v>
          </cell>
          <cell r="O2322">
            <v>-210</v>
          </cell>
          <cell r="P2322" t="str">
            <v>USD</v>
          </cell>
          <cell r="Q2322">
            <v>-210</v>
          </cell>
        </row>
        <row r="2323">
          <cell r="A2323" t="str">
            <v>@01@</v>
          </cell>
          <cell r="B2323" t="str">
            <v>1800000147</v>
          </cell>
          <cell r="C2323" t="str">
            <v>ZM</v>
          </cell>
          <cell r="D2323" t="str">
            <v>MIMS TRANSFER</v>
          </cell>
          <cell r="E2323" t="str">
            <v>50</v>
          </cell>
          <cell r="F2323" t="str">
            <v>00035842040625</v>
          </cell>
          <cell r="G2323" t="str">
            <v/>
          </cell>
          <cell r="H2323" t="str">
            <v>K180321004</v>
          </cell>
          <cell r="I2323" t="str">
            <v/>
          </cell>
          <cell r="J2323" t="str">
            <v/>
          </cell>
          <cell r="K2323" t="str">
            <v>861168-0003-FIBREBOARD, CORRUGATEDLOGICO STAND</v>
          </cell>
          <cell r="L2323">
            <v>37504</v>
          </cell>
          <cell r="M2323">
            <v>37504</v>
          </cell>
          <cell r="N2323" t="str">
            <v>USD</v>
          </cell>
          <cell r="O2323">
            <v>-95.8</v>
          </cell>
          <cell r="P2323" t="str">
            <v>USD</v>
          </cell>
          <cell r="Q2323">
            <v>-95.8</v>
          </cell>
        </row>
        <row r="2324">
          <cell r="A2324" t="str">
            <v>@01@</v>
          </cell>
          <cell r="B2324" t="str">
            <v>1800000147</v>
          </cell>
          <cell r="C2324" t="str">
            <v>ZM</v>
          </cell>
          <cell r="D2324" t="str">
            <v>MIMS TRANSFER</v>
          </cell>
          <cell r="E2324" t="str">
            <v>50</v>
          </cell>
          <cell r="F2324" t="str">
            <v>00035842040625</v>
          </cell>
          <cell r="G2324" t="str">
            <v/>
          </cell>
          <cell r="H2324" t="str">
            <v>K180321004</v>
          </cell>
          <cell r="I2324" t="str">
            <v/>
          </cell>
          <cell r="J2324" t="str">
            <v/>
          </cell>
          <cell r="K2324" t="str">
            <v>861168-0004-FIBREBOARD, CORRUGATEDLOGICO STAND</v>
          </cell>
          <cell r="L2324">
            <v>37504</v>
          </cell>
          <cell r="M2324">
            <v>37504</v>
          </cell>
          <cell r="N2324" t="str">
            <v>USD</v>
          </cell>
          <cell r="O2324">
            <v>-46.62</v>
          </cell>
          <cell r="P2324" t="str">
            <v>USD</v>
          </cell>
          <cell r="Q2324">
            <v>-46.62</v>
          </cell>
        </row>
        <row r="2325">
          <cell r="A2325" t="str">
            <v>@01@</v>
          </cell>
          <cell r="B2325" t="str">
            <v>1800000147</v>
          </cell>
          <cell r="C2325" t="str">
            <v>ZM</v>
          </cell>
          <cell r="D2325" t="str">
            <v>MIMS TRANSFER</v>
          </cell>
          <cell r="E2325" t="str">
            <v>50</v>
          </cell>
          <cell r="F2325" t="str">
            <v>00035842040625</v>
          </cell>
          <cell r="G2325" t="str">
            <v/>
          </cell>
          <cell r="H2325" t="str">
            <v>K180321004</v>
          </cell>
          <cell r="I2325" t="str">
            <v/>
          </cell>
          <cell r="J2325" t="str">
            <v/>
          </cell>
          <cell r="K2325" t="str">
            <v>861168-0005-FIBREBOARD, CORRUGATEDA4 SIZE; BOT</v>
          </cell>
          <cell r="L2325">
            <v>37504</v>
          </cell>
          <cell r="M2325">
            <v>37504</v>
          </cell>
          <cell r="N2325" t="str">
            <v>USD</v>
          </cell>
          <cell r="O2325">
            <v>-419.12</v>
          </cell>
          <cell r="P2325" t="str">
            <v>USD</v>
          </cell>
          <cell r="Q2325">
            <v>-419.12</v>
          </cell>
        </row>
        <row r="2326">
          <cell r="A2326" t="str">
            <v>@01@</v>
          </cell>
          <cell r="B2326" t="str">
            <v>1800000147</v>
          </cell>
          <cell r="C2326" t="str">
            <v>ZM</v>
          </cell>
          <cell r="D2326" t="str">
            <v>MIMS TRANSFER</v>
          </cell>
          <cell r="E2326" t="str">
            <v>50</v>
          </cell>
          <cell r="F2326" t="str">
            <v>00035842040625</v>
          </cell>
          <cell r="G2326" t="str">
            <v/>
          </cell>
          <cell r="H2326" t="str">
            <v>K180321004</v>
          </cell>
          <cell r="I2326" t="str">
            <v/>
          </cell>
          <cell r="J2326" t="str">
            <v/>
          </cell>
          <cell r="K2326" t="str">
            <v>861168-0006-FIBREBOARD, CORRUGATEDA4 SIZE; LID</v>
          </cell>
          <cell r="L2326">
            <v>37504</v>
          </cell>
          <cell r="M2326">
            <v>37504</v>
          </cell>
          <cell r="N2326" t="str">
            <v>USD</v>
          </cell>
          <cell r="O2326">
            <v>-192.14</v>
          </cell>
          <cell r="P2326" t="str">
            <v>USD</v>
          </cell>
          <cell r="Q2326">
            <v>-192.14</v>
          </cell>
        </row>
        <row r="2327">
          <cell r="A2327" t="str">
            <v>@01@</v>
          </cell>
          <cell r="B2327" t="str">
            <v>1800000147</v>
          </cell>
          <cell r="C2327" t="str">
            <v>ZM</v>
          </cell>
          <cell r="D2327" t="str">
            <v>MIMS TRANSFER</v>
          </cell>
          <cell r="E2327" t="str">
            <v>50</v>
          </cell>
          <cell r="F2327" t="str">
            <v>00035842040625</v>
          </cell>
          <cell r="G2327" t="str">
            <v/>
          </cell>
          <cell r="H2327" t="str">
            <v>K180321004</v>
          </cell>
          <cell r="I2327" t="str">
            <v/>
          </cell>
          <cell r="J2327" t="str">
            <v/>
          </cell>
          <cell r="K2327" t="str">
            <v>861113-0001-FIBREBOARD, CORRUGATEDLASER IT; A4</v>
          </cell>
          <cell r="L2327">
            <v>37504</v>
          </cell>
          <cell r="M2327">
            <v>37504</v>
          </cell>
          <cell r="N2327" t="str">
            <v>USD</v>
          </cell>
          <cell r="O2327">
            <v>-246.1</v>
          </cell>
          <cell r="P2327" t="str">
            <v>USD</v>
          </cell>
          <cell r="Q2327">
            <v>-246.1</v>
          </cell>
        </row>
        <row r="2328">
          <cell r="A2328" t="str">
            <v>@01@</v>
          </cell>
          <cell r="B2328" t="str">
            <v>1800000147</v>
          </cell>
          <cell r="C2328" t="str">
            <v>ZM</v>
          </cell>
          <cell r="D2328" t="str">
            <v>MIMS TRANSFER</v>
          </cell>
          <cell r="E2328" t="str">
            <v>50</v>
          </cell>
          <cell r="F2328" t="str">
            <v>00035842040625</v>
          </cell>
          <cell r="G2328" t="str">
            <v/>
          </cell>
          <cell r="H2328" t="str">
            <v>K180321004</v>
          </cell>
          <cell r="I2328" t="str">
            <v/>
          </cell>
          <cell r="J2328" t="str">
            <v/>
          </cell>
          <cell r="K2328" t="str">
            <v>861113-0002-FIBREBOARD, CORRUGATEDA4 SIZE; LID</v>
          </cell>
          <cell r="L2328">
            <v>37504</v>
          </cell>
          <cell r="M2328">
            <v>37504</v>
          </cell>
          <cell r="N2328" t="str">
            <v>USD</v>
          </cell>
          <cell r="O2328">
            <v>-17.739999999999998</v>
          </cell>
          <cell r="P2328" t="str">
            <v>USD</v>
          </cell>
          <cell r="Q2328">
            <v>-17.739999999999998</v>
          </cell>
        </row>
        <row r="2329">
          <cell r="A2329" t="str">
            <v>@01@</v>
          </cell>
          <cell r="B2329" t="str">
            <v>1800000147</v>
          </cell>
          <cell r="C2329" t="str">
            <v>ZM</v>
          </cell>
          <cell r="D2329" t="str">
            <v>MIMS TRANSFER</v>
          </cell>
          <cell r="E2329" t="str">
            <v>50</v>
          </cell>
          <cell r="F2329" t="str">
            <v>00035842040625</v>
          </cell>
          <cell r="G2329" t="str">
            <v/>
          </cell>
          <cell r="H2329" t="str">
            <v>K180321004</v>
          </cell>
          <cell r="I2329" t="str">
            <v/>
          </cell>
          <cell r="J2329" t="str">
            <v/>
          </cell>
          <cell r="K2329" t="str">
            <v>861113-0003-FIBREBOARD, CORRUGATEDA4 SIZE; BOT</v>
          </cell>
          <cell r="L2329">
            <v>37504</v>
          </cell>
          <cell r="M2329">
            <v>37504</v>
          </cell>
          <cell r="N2329" t="str">
            <v>USD</v>
          </cell>
          <cell r="O2329">
            <v>-32.24</v>
          </cell>
          <cell r="P2329" t="str">
            <v>USD</v>
          </cell>
          <cell r="Q2329">
            <v>-32.24</v>
          </cell>
        </row>
        <row r="2330">
          <cell r="A2330" t="str">
            <v>@01@</v>
          </cell>
          <cell r="B2330" t="str">
            <v>1800000147</v>
          </cell>
          <cell r="C2330" t="str">
            <v>ZM</v>
          </cell>
          <cell r="D2330" t="str">
            <v>MIMS TRANSFER</v>
          </cell>
          <cell r="E2330" t="str">
            <v>50</v>
          </cell>
          <cell r="F2330" t="str">
            <v>00035842040625</v>
          </cell>
          <cell r="G2330" t="str">
            <v/>
          </cell>
          <cell r="H2330" t="str">
            <v>K180321004</v>
          </cell>
          <cell r="I2330" t="str">
            <v/>
          </cell>
          <cell r="J2330" t="str">
            <v/>
          </cell>
          <cell r="K2330" t="str">
            <v>861113-0004-FIBREBOARD, CORRUGATEDIMPERIAL; A4</v>
          </cell>
          <cell r="L2330">
            <v>37504</v>
          </cell>
          <cell r="M2330">
            <v>37504</v>
          </cell>
          <cell r="N2330" t="str">
            <v>USD</v>
          </cell>
          <cell r="O2330">
            <v>-34.86</v>
          </cell>
          <cell r="P2330" t="str">
            <v>USD</v>
          </cell>
          <cell r="Q2330">
            <v>-34.86</v>
          </cell>
        </row>
        <row r="2331">
          <cell r="A2331" t="str">
            <v>@01@</v>
          </cell>
          <cell r="B2331" t="str">
            <v>1800000147</v>
          </cell>
          <cell r="C2331" t="str">
            <v>ZM</v>
          </cell>
          <cell r="D2331" t="str">
            <v>MIMS TRANSFER</v>
          </cell>
          <cell r="E2331" t="str">
            <v>50</v>
          </cell>
          <cell r="F2331" t="str">
            <v>00035842040625</v>
          </cell>
          <cell r="G2331" t="str">
            <v/>
          </cell>
          <cell r="H2331" t="str">
            <v>K180321004</v>
          </cell>
          <cell r="I2331" t="str">
            <v/>
          </cell>
          <cell r="J2331" t="str">
            <v/>
          </cell>
          <cell r="K2331" t="str">
            <v>861113-0005-FIBREBOARD, CORRUGATEDXEROX PERFOR</v>
          </cell>
          <cell r="L2331">
            <v>37504</v>
          </cell>
          <cell r="M2331">
            <v>37504</v>
          </cell>
          <cell r="N2331" t="str">
            <v>USD</v>
          </cell>
          <cell r="O2331">
            <v>-18</v>
          </cell>
          <cell r="P2331" t="str">
            <v>USD</v>
          </cell>
          <cell r="Q2331">
            <v>-18</v>
          </cell>
        </row>
        <row r="2332">
          <cell r="A2332" t="str">
            <v>@01@</v>
          </cell>
          <cell r="B2332" t="str">
            <v>1800000147</v>
          </cell>
          <cell r="C2332" t="str">
            <v>ZM</v>
          </cell>
          <cell r="D2332" t="str">
            <v>MIMS TRANSFER</v>
          </cell>
          <cell r="E2332" t="str">
            <v>50</v>
          </cell>
          <cell r="F2332" t="str">
            <v>00035842040625</v>
          </cell>
          <cell r="G2332" t="str">
            <v/>
          </cell>
          <cell r="H2332" t="str">
            <v>K180321004</v>
          </cell>
          <cell r="I2332" t="str">
            <v/>
          </cell>
          <cell r="J2332" t="str">
            <v/>
          </cell>
          <cell r="K2332" t="str">
            <v>861101-0003-FIBREBOARD, CORRUGATEDDOCUPAPER; A</v>
          </cell>
          <cell r="L2332">
            <v>37504</v>
          </cell>
          <cell r="M2332">
            <v>37504</v>
          </cell>
          <cell r="N2332" t="str">
            <v>USD</v>
          </cell>
          <cell r="O2332">
            <v>-72.06</v>
          </cell>
          <cell r="P2332" t="str">
            <v>USD</v>
          </cell>
          <cell r="Q2332">
            <v>-72.06</v>
          </cell>
        </row>
        <row r="2333">
          <cell r="A2333" t="str">
            <v>@01@</v>
          </cell>
          <cell r="B2333" t="str">
            <v>1800000147</v>
          </cell>
          <cell r="C2333" t="str">
            <v>ZM</v>
          </cell>
          <cell r="D2333" t="str">
            <v>MIMS TRANSFER</v>
          </cell>
          <cell r="E2333" t="str">
            <v>50</v>
          </cell>
          <cell r="F2333" t="str">
            <v>00035842040625</v>
          </cell>
          <cell r="G2333" t="str">
            <v/>
          </cell>
          <cell r="H2333" t="str">
            <v>K180321004</v>
          </cell>
          <cell r="I2333" t="str">
            <v/>
          </cell>
          <cell r="J2333" t="str">
            <v/>
          </cell>
          <cell r="K2333" t="str">
            <v>861101-0004-FIBREBOARD, CORRUGATEDDOCUPAPER; A</v>
          </cell>
          <cell r="L2333">
            <v>37504</v>
          </cell>
          <cell r="M2333">
            <v>37504</v>
          </cell>
          <cell r="N2333" t="str">
            <v>USD</v>
          </cell>
          <cell r="O2333">
            <v>-36</v>
          </cell>
          <cell r="P2333" t="str">
            <v>USD</v>
          </cell>
          <cell r="Q2333">
            <v>-36</v>
          </cell>
        </row>
        <row r="2334">
          <cell r="A2334" t="str">
            <v>@01@</v>
          </cell>
          <cell r="B2334" t="str">
            <v>1800000147</v>
          </cell>
          <cell r="C2334" t="str">
            <v>ZM</v>
          </cell>
          <cell r="D2334" t="str">
            <v>MIMS TRANSFER</v>
          </cell>
          <cell r="E2334" t="str">
            <v>50</v>
          </cell>
          <cell r="F2334" t="str">
            <v>00035842040625</v>
          </cell>
          <cell r="G2334" t="str">
            <v/>
          </cell>
          <cell r="H2334" t="str">
            <v>K180321004</v>
          </cell>
          <cell r="I2334" t="str">
            <v/>
          </cell>
          <cell r="J2334" t="str">
            <v/>
          </cell>
          <cell r="K2334" t="str">
            <v>861098-0003-FIBREBOARD, CORRUGATEDEXCELENT COP</v>
          </cell>
          <cell r="L2334">
            <v>37504</v>
          </cell>
          <cell r="M2334">
            <v>37504</v>
          </cell>
          <cell r="N2334" t="str">
            <v>USD</v>
          </cell>
          <cell r="O2334">
            <v>-257.60000000000002</v>
          </cell>
          <cell r="P2334" t="str">
            <v>USD</v>
          </cell>
          <cell r="Q2334">
            <v>-257.60000000000002</v>
          </cell>
        </row>
        <row r="2335">
          <cell r="A2335" t="str">
            <v>@01@</v>
          </cell>
          <cell r="B2335" t="str">
            <v>1800000147</v>
          </cell>
          <cell r="C2335" t="str">
            <v>ZM</v>
          </cell>
          <cell r="D2335" t="str">
            <v>MIMS TRANSFER</v>
          </cell>
          <cell r="E2335" t="str">
            <v>50</v>
          </cell>
          <cell r="F2335" t="str">
            <v>00035842040625</v>
          </cell>
          <cell r="G2335" t="str">
            <v/>
          </cell>
          <cell r="H2335" t="str">
            <v>K180321004</v>
          </cell>
          <cell r="I2335" t="str">
            <v/>
          </cell>
          <cell r="J2335" t="str">
            <v/>
          </cell>
          <cell r="K2335" t="str">
            <v>861098-0001-FIBREBOARD, CORRUGATEDPAPERONE COP</v>
          </cell>
          <cell r="L2335">
            <v>37504</v>
          </cell>
          <cell r="M2335">
            <v>37504</v>
          </cell>
          <cell r="N2335" t="str">
            <v>USD</v>
          </cell>
          <cell r="O2335">
            <v>-192</v>
          </cell>
          <cell r="P2335" t="str">
            <v>USD</v>
          </cell>
          <cell r="Q2335">
            <v>-192</v>
          </cell>
        </row>
        <row r="2336">
          <cell r="A2336" t="str">
            <v>@01@</v>
          </cell>
          <cell r="B2336" t="str">
            <v>1800000147</v>
          </cell>
          <cell r="C2336" t="str">
            <v>ZM</v>
          </cell>
          <cell r="D2336" t="str">
            <v>MIMS TRANSFER</v>
          </cell>
          <cell r="E2336" t="str">
            <v>50</v>
          </cell>
          <cell r="F2336" t="str">
            <v>00035842040625</v>
          </cell>
          <cell r="G2336" t="str">
            <v/>
          </cell>
          <cell r="H2336" t="str">
            <v>K180321004</v>
          </cell>
          <cell r="I2336" t="str">
            <v/>
          </cell>
          <cell r="J2336" t="str">
            <v/>
          </cell>
          <cell r="K2336" t="str">
            <v>861098-0002-FIBREBOARD, CORRUGATEDPAPERONE COP</v>
          </cell>
          <cell r="L2336">
            <v>37504</v>
          </cell>
          <cell r="M2336">
            <v>37504</v>
          </cell>
          <cell r="N2336" t="str">
            <v>USD</v>
          </cell>
          <cell r="O2336">
            <v>-97.75</v>
          </cell>
          <cell r="P2336" t="str">
            <v>USD</v>
          </cell>
          <cell r="Q2336">
            <v>-97.75</v>
          </cell>
        </row>
        <row r="2337">
          <cell r="A2337" t="str">
            <v>@01@</v>
          </cell>
          <cell r="B2337" t="str">
            <v>1800000147</v>
          </cell>
          <cell r="C2337" t="str">
            <v>ZM</v>
          </cell>
          <cell r="D2337" t="str">
            <v>MIMS TRANSFER</v>
          </cell>
          <cell r="E2337" t="str">
            <v>40</v>
          </cell>
          <cell r="F2337" t="str">
            <v>00035842040625</v>
          </cell>
          <cell r="G2337" t="str">
            <v/>
          </cell>
          <cell r="H2337" t="str">
            <v>K180321004</v>
          </cell>
          <cell r="I2337" t="str">
            <v/>
          </cell>
          <cell r="J2337" t="str">
            <v/>
          </cell>
          <cell r="K2337" t="str">
            <v>861540-0001-FIBREBOARD, CORRUGATEDIMPERIAL; A4</v>
          </cell>
          <cell r="L2337">
            <v>37504</v>
          </cell>
          <cell r="M2337">
            <v>37504</v>
          </cell>
          <cell r="N2337" t="str">
            <v>USD</v>
          </cell>
          <cell r="O2337">
            <v>1150.3800000000001</v>
          </cell>
          <cell r="P2337" t="str">
            <v>USD</v>
          </cell>
          <cell r="Q2337">
            <v>1150.3800000000001</v>
          </cell>
        </row>
        <row r="2338">
          <cell r="A2338" t="str">
            <v>@01@</v>
          </cell>
          <cell r="B2338" t="str">
            <v>1800000147</v>
          </cell>
          <cell r="C2338" t="str">
            <v>ZM</v>
          </cell>
          <cell r="D2338" t="str">
            <v>MIMS TRANSFER</v>
          </cell>
          <cell r="E2338" t="str">
            <v>40</v>
          </cell>
          <cell r="F2338" t="str">
            <v>00035842040625</v>
          </cell>
          <cell r="G2338" t="str">
            <v/>
          </cell>
          <cell r="H2338" t="str">
            <v>K180321004</v>
          </cell>
          <cell r="I2338" t="str">
            <v/>
          </cell>
          <cell r="J2338" t="str">
            <v/>
          </cell>
          <cell r="K2338" t="str">
            <v>861540-0002-FIBREBOARD, CORRUGATEDIMPERIAL; A4</v>
          </cell>
          <cell r="L2338">
            <v>37504</v>
          </cell>
          <cell r="M2338">
            <v>37504</v>
          </cell>
          <cell r="N2338" t="str">
            <v>USD</v>
          </cell>
          <cell r="O2338">
            <v>519.41999999999996</v>
          </cell>
          <cell r="P2338" t="str">
            <v>USD</v>
          </cell>
          <cell r="Q2338">
            <v>519.41999999999996</v>
          </cell>
        </row>
        <row r="2339">
          <cell r="A2339" t="str">
            <v>@01@</v>
          </cell>
          <cell r="B2339" t="str">
            <v>1800000147</v>
          </cell>
          <cell r="C2339" t="str">
            <v>ZM</v>
          </cell>
          <cell r="D2339" t="str">
            <v>MIMS TRANSFER</v>
          </cell>
          <cell r="E2339" t="str">
            <v>40</v>
          </cell>
          <cell r="F2339" t="str">
            <v>00035842040625</v>
          </cell>
          <cell r="G2339" t="str">
            <v/>
          </cell>
          <cell r="H2339" t="str">
            <v>K180321004</v>
          </cell>
          <cell r="I2339" t="str">
            <v/>
          </cell>
          <cell r="J2339" t="str">
            <v/>
          </cell>
          <cell r="K2339" t="str">
            <v>861553-0001-FIBREBOARD, CORRUGATEDLASER IT; A4</v>
          </cell>
          <cell r="L2339">
            <v>37504</v>
          </cell>
          <cell r="M2339">
            <v>37504</v>
          </cell>
          <cell r="N2339" t="str">
            <v>USD</v>
          </cell>
          <cell r="O2339">
            <v>851.92</v>
          </cell>
          <cell r="P2339" t="str">
            <v>USD</v>
          </cell>
          <cell r="Q2339">
            <v>851.92</v>
          </cell>
        </row>
        <row r="2340">
          <cell r="A2340" t="str">
            <v>@01@</v>
          </cell>
          <cell r="B2340" t="str">
            <v>1800000147</v>
          </cell>
          <cell r="C2340" t="str">
            <v>ZM</v>
          </cell>
          <cell r="D2340" t="str">
            <v>MIMS TRANSFER</v>
          </cell>
          <cell r="E2340" t="str">
            <v>40</v>
          </cell>
          <cell r="F2340" t="str">
            <v>00035842040625</v>
          </cell>
          <cell r="G2340" t="str">
            <v/>
          </cell>
          <cell r="H2340" t="str">
            <v>K180321004</v>
          </cell>
          <cell r="I2340" t="str">
            <v/>
          </cell>
          <cell r="J2340" t="str">
            <v/>
          </cell>
          <cell r="K2340" t="str">
            <v>861563-0001-FIBREBOARD, CORRUGATEDPAPERONE ALL</v>
          </cell>
          <cell r="L2340">
            <v>37504</v>
          </cell>
          <cell r="M2340">
            <v>37504</v>
          </cell>
          <cell r="N2340" t="str">
            <v>USD</v>
          </cell>
          <cell r="O2340">
            <v>243</v>
          </cell>
          <cell r="P2340" t="str">
            <v>USD</v>
          </cell>
          <cell r="Q2340">
            <v>243</v>
          </cell>
        </row>
        <row r="2341">
          <cell r="A2341" t="str">
            <v>@01@</v>
          </cell>
          <cell r="B2341" t="str">
            <v>1800000147</v>
          </cell>
          <cell r="C2341" t="str">
            <v>ZM</v>
          </cell>
          <cell r="D2341" t="str">
            <v>MIMS TRANSFER</v>
          </cell>
          <cell r="E2341" t="str">
            <v>40</v>
          </cell>
          <cell r="F2341" t="str">
            <v>00035842040625</v>
          </cell>
          <cell r="G2341" t="str">
            <v/>
          </cell>
          <cell r="H2341" t="str">
            <v>K180321004</v>
          </cell>
          <cell r="I2341" t="str">
            <v/>
          </cell>
          <cell r="J2341" t="str">
            <v/>
          </cell>
          <cell r="K2341" t="str">
            <v>861563-0002-FIBREBOARD, CORRUGATEDPAPERONE ALL</v>
          </cell>
          <cell r="L2341">
            <v>37504</v>
          </cell>
          <cell r="M2341">
            <v>37504</v>
          </cell>
          <cell r="N2341" t="str">
            <v>USD</v>
          </cell>
          <cell r="O2341">
            <v>118.8</v>
          </cell>
          <cell r="P2341" t="str">
            <v>USD</v>
          </cell>
          <cell r="Q2341">
            <v>118.8</v>
          </cell>
        </row>
        <row r="2342">
          <cell r="A2342" t="str">
            <v>@01@</v>
          </cell>
          <cell r="B2342" t="str">
            <v>1800000147</v>
          </cell>
          <cell r="C2342" t="str">
            <v>ZM</v>
          </cell>
          <cell r="D2342" t="str">
            <v>MIMS TRANSFER</v>
          </cell>
          <cell r="E2342" t="str">
            <v>40</v>
          </cell>
          <cell r="F2342" t="str">
            <v>00035842040625</v>
          </cell>
          <cell r="G2342" t="str">
            <v/>
          </cell>
          <cell r="H2342" t="str">
            <v>K180321004</v>
          </cell>
          <cell r="I2342" t="str">
            <v/>
          </cell>
          <cell r="J2342" t="str">
            <v/>
          </cell>
          <cell r="K2342" t="str">
            <v>861599-0002-FIBREBOARD, CORRUGATEDLATITUDE PLU</v>
          </cell>
          <cell r="L2342">
            <v>37504</v>
          </cell>
          <cell r="M2342">
            <v>37504</v>
          </cell>
          <cell r="N2342" t="str">
            <v>USD</v>
          </cell>
          <cell r="O2342">
            <v>518.4</v>
          </cell>
          <cell r="P2342" t="str">
            <v>USD</v>
          </cell>
          <cell r="Q2342">
            <v>518.4</v>
          </cell>
        </row>
        <row r="2343">
          <cell r="A2343" t="str">
            <v>@01@</v>
          </cell>
          <cell r="B2343" t="str">
            <v>1800000147</v>
          </cell>
          <cell r="C2343" t="str">
            <v>ZM</v>
          </cell>
          <cell r="D2343" t="str">
            <v>MIMS TRANSFER</v>
          </cell>
          <cell r="E2343" t="str">
            <v>40</v>
          </cell>
          <cell r="F2343" t="str">
            <v>00035842040625</v>
          </cell>
          <cell r="G2343" t="str">
            <v/>
          </cell>
          <cell r="H2343" t="str">
            <v>K180321004</v>
          </cell>
          <cell r="I2343" t="str">
            <v/>
          </cell>
          <cell r="J2343" t="str">
            <v/>
          </cell>
          <cell r="K2343" t="str">
            <v>861599-0003-FIBREBOARD, CORRUGATEDLATITUDE PLU</v>
          </cell>
          <cell r="L2343">
            <v>37504</v>
          </cell>
          <cell r="M2343">
            <v>37504</v>
          </cell>
          <cell r="N2343" t="str">
            <v>USD</v>
          </cell>
          <cell r="O2343">
            <v>259.2</v>
          </cell>
          <cell r="P2343" t="str">
            <v>USD</v>
          </cell>
          <cell r="Q2343">
            <v>259.2</v>
          </cell>
        </row>
        <row r="2344">
          <cell r="A2344" t="str">
            <v>@01@</v>
          </cell>
          <cell r="B2344" t="str">
            <v>1800000147</v>
          </cell>
          <cell r="C2344" t="str">
            <v>ZM</v>
          </cell>
          <cell r="D2344" t="str">
            <v>MIMS TRANSFER</v>
          </cell>
          <cell r="E2344" t="str">
            <v>40</v>
          </cell>
          <cell r="F2344" t="str">
            <v>00035842040625</v>
          </cell>
          <cell r="G2344" t="str">
            <v/>
          </cell>
          <cell r="H2344" t="str">
            <v>K180321004</v>
          </cell>
          <cell r="I2344" t="str">
            <v/>
          </cell>
          <cell r="J2344" t="str">
            <v/>
          </cell>
          <cell r="K2344" t="str">
            <v>861602-0002-FIBREBOARD, CORRUGATEDLATITUDE PLU</v>
          </cell>
          <cell r="L2344">
            <v>37504</v>
          </cell>
          <cell r="M2344">
            <v>37504</v>
          </cell>
          <cell r="N2344" t="str">
            <v>USD</v>
          </cell>
          <cell r="O2344">
            <v>1036.8</v>
          </cell>
          <cell r="P2344" t="str">
            <v>USD</v>
          </cell>
          <cell r="Q2344">
            <v>1036.8</v>
          </cell>
        </row>
        <row r="2345">
          <cell r="A2345" t="str">
            <v>@01@</v>
          </cell>
          <cell r="B2345" t="str">
            <v>1800000147</v>
          </cell>
          <cell r="C2345" t="str">
            <v>ZM</v>
          </cell>
          <cell r="D2345" t="str">
            <v>MIMS TRANSFER</v>
          </cell>
          <cell r="E2345" t="str">
            <v>40</v>
          </cell>
          <cell r="F2345" t="str">
            <v>00035842040625</v>
          </cell>
          <cell r="G2345" t="str">
            <v/>
          </cell>
          <cell r="H2345" t="str">
            <v>K180321004</v>
          </cell>
          <cell r="I2345" t="str">
            <v/>
          </cell>
          <cell r="J2345" t="str">
            <v/>
          </cell>
          <cell r="K2345" t="str">
            <v>861602-0003-FIBREBOARD, CORRUGATEDLATITUDE PLU</v>
          </cell>
          <cell r="L2345">
            <v>37504</v>
          </cell>
          <cell r="M2345">
            <v>37504</v>
          </cell>
          <cell r="N2345" t="str">
            <v>USD</v>
          </cell>
          <cell r="O2345">
            <v>518.4</v>
          </cell>
          <cell r="P2345" t="str">
            <v>USD</v>
          </cell>
          <cell r="Q2345">
            <v>518.4</v>
          </cell>
        </row>
        <row r="2346">
          <cell r="A2346" t="str">
            <v>@01@</v>
          </cell>
          <cell r="B2346" t="str">
            <v>1800000149</v>
          </cell>
          <cell r="C2346" t="str">
            <v>ZM</v>
          </cell>
          <cell r="D2346" t="str">
            <v>MIMS TRANSFER</v>
          </cell>
          <cell r="E2346" t="str">
            <v>40</v>
          </cell>
          <cell r="F2346" t="str">
            <v>00035842040625</v>
          </cell>
          <cell r="G2346" t="str">
            <v/>
          </cell>
          <cell r="H2346" t="str">
            <v>K180321004</v>
          </cell>
          <cell r="I2346" t="str">
            <v/>
          </cell>
          <cell r="J2346" t="str">
            <v/>
          </cell>
          <cell r="K2346" t="str">
            <v>861936-0002-FIBREBOARD, CORRUGATEDA4 SIZE; BOT</v>
          </cell>
          <cell r="L2346">
            <v>37505</v>
          </cell>
          <cell r="M2346">
            <v>37505</v>
          </cell>
          <cell r="N2346" t="str">
            <v>USD</v>
          </cell>
          <cell r="O2346">
            <v>401.5</v>
          </cell>
          <cell r="P2346" t="str">
            <v>USD</v>
          </cell>
          <cell r="Q2346">
            <v>401.5</v>
          </cell>
        </row>
        <row r="2347">
          <cell r="A2347" t="str">
            <v>@01@</v>
          </cell>
          <cell r="B2347" t="str">
            <v>1800000149</v>
          </cell>
          <cell r="C2347" t="str">
            <v>ZM</v>
          </cell>
          <cell r="D2347" t="str">
            <v>MIMS TRANSFER</v>
          </cell>
          <cell r="E2347" t="str">
            <v>40</v>
          </cell>
          <cell r="F2347" t="str">
            <v>00035842040625</v>
          </cell>
          <cell r="G2347" t="str">
            <v/>
          </cell>
          <cell r="H2347" t="str">
            <v>K180321004</v>
          </cell>
          <cell r="I2347" t="str">
            <v/>
          </cell>
          <cell r="J2347" t="str">
            <v/>
          </cell>
          <cell r="K2347" t="str">
            <v>861936-0003-FIBREBOARD, CORRUGATEDEXCELENT COP</v>
          </cell>
          <cell r="L2347">
            <v>37505</v>
          </cell>
          <cell r="M2347">
            <v>37505</v>
          </cell>
          <cell r="N2347" t="str">
            <v>USD</v>
          </cell>
          <cell r="O2347">
            <v>358.8</v>
          </cell>
          <cell r="P2347" t="str">
            <v>USD</v>
          </cell>
          <cell r="Q2347">
            <v>358.8</v>
          </cell>
        </row>
        <row r="2348">
          <cell r="A2348" t="str">
            <v>@01@</v>
          </cell>
          <cell r="B2348" t="str">
            <v>1800000151</v>
          </cell>
          <cell r="C2348" t="str">
            <v>ZM</v>
          </cell>
          <cell r="D2348" t="str">
            <v>MIMS TRANSFER</v>
          </cell>
          <cell r="E2348" t="str">
            <v>50</v>
          </cell>
          <cell r="F2348" t="str">
            <v>00035842040625</v>
          </cell>
          <cell r="G2348" t="str">
            <v/>
          </cell>
          <cell r="H2348" t="str">
            <v>K180321004</v>
          </cell>
          <cell r="I2348" t="str">
            <v/>
          </cell>
          <cell r="J2348" t="str">
            <v/>
          </cell>
          <cell r="K2348" t="str">
            <v>862528-0002-FIBREBOARD, CORRUGATEDEXCELENT COP</v>
          </cell>
          <cell r="L2348">
            <v>37506</v>
          </cell>
          <cell r="M2348">
            <v>37506</v>
          </cell>
          <cell r="N2348" t="str">
            <v>USD</v>
          </cell>
          <cell r="O2348">
            <v>-139.84</v>
          </cell>
          <cell r="P2348" t="str">
            <v>USD</v>
          </cell>
          <cell r="Q2348">
            <v>-139.84</v>
          </cell>
        </row>
        <row r="2349">
          <cell r="A2349" t="str">
            <v>@01@</v>
          </cell>
          <cell r="B2349" t="str">
            <v>1800000151</v>
          </cell>
          <cell r="C2349" t="str">
            <v>ZM</v>
          </cell>
          <cell r="D2349" t="str">
            <v>MIMS TRANSFER</v>
          </cell>
          <cell r="E2349" t="str">
            <v>50</v>
          </cell>
          <cell r="F2349" t="str">
            <v>00035842040625</v>
          </cell>
          <cell r="G2349" t="str">
            <v/>
          </cell>
          <cell r="H2349" t="str">
            <v>K180321004</v>
          </cell>
          <cell r="I2349" t="str">
            <v/>
          </cell>
          <cell r="J2349" t="str">
            <v/>
          </cell>
          <cell r="K2349" t="str">
            <v>862528-0003-FIBREBOARD, CORRUGATEDA4 SIZE; BOT</v>
          </cell>
          <cell r="L2349">
            <v>37506</v>
          </cell>
          <cell r="M2349">
            <v>37506</v>
          </cell>
          <cell r="N2349" t="str">
            <v>USD</v>
          </cell>
          <cell r="O2349">
            <v>-144.54</v>
          </cell>
          <cell r="P2349" t="str">
            <v>USD</v>
          </cell>
          <cell r="Q2349">
            <v>-144.54</v>
          </cell>
        </row>
        <row r="2350">
          <cell r="A2350" t="str">
            <v>@01@</v>
          </cell>
          <cell r="B2350" t="str">
            <v>1800000151</v>
          </cell>
          <cell r="C2350" t="str">
            <v>ZM</v>
          </cell>
          <cell r="D2350" t="str">
            <v>MIMS TRANSFER</v>
          </cell>
          <cell r="E2350" t="str">
            <v>40</v>
          </cell>
          <cell r="F2350" t="str">
            <v>00035842040625</v>
          </cell>
          <cell r="G2350" t="str">
            <v/>
          </cell>
          <cell r="H2350" t="str">
            <v>K180321004</v>
          </cell>
          <cell r="I2350" t="str">
            <v/>
          </cell>
          <cell r="J2350" t="str">
            <v/>
          </cell>
          <cell r="K2350" t="str">
            <v>862505-0002-FIBREBOARD, CORRUGATEDLATITUDE PLU</v>
          </cell>
          <cell r="L2350">
            <v>37506</v>
          </cell>
          <cell r="M2350">
            <v>37506</v>
          </cell>
          <cell r="N2350" t="str">
            <v>USD</v>
          </cell>
          <cell r="O2350">
            <v>1296</v>
          </cell>
          <cell r="P2350" t="str">
            <v>USD</v>
          </cell>
          <cell r="Q2350">
            <v>1296</v>
          </cell>
        </row>
        <row r="2351">
          <cell r="A2351" t="str">
            <v>@01@</v>
          </cell>
          <cell r="B2351" t="str">
            <v>1800000151</v>
          </cell>
          <cell r="C2351" t="str">
            <v>ZM</v>
          </cell>
          <cell r="D2351" t="str">
            <v>MIMS TRANSFER</v>
          </cell>
          <cell r="E2351" t="str">
            <v>40</v>
          </cell>
          <cell r="F2351" t="str">
            <v>00035842040625</v>
          </cell>
          <cell r="G2351" t="str">
            <v/>
          </cell>
          <cell r="H2351" t="str">
            <v>K180321004</v>
          </cell>
          <cell r="I2351" t="str">
            <v/>
          </cell>
          <cell r="J2351" t="str">
            <v/>
          </cell>
          <cell r="K2351" t="str">
            <v>862505-0003-FIBREBOARD, CORRUGATEDLATITUDE PLU</v>
          </cell>
          <cell r="L2351">
            <v>37506</v>
          </cell>
          <cell r="M2351">
            <v>37506</v>
          </cell>
          <cell r="N2351" t="str">
            <v>USD</v>
          </cell>
          <cell r="O2351">
            <v>648</v>
          </cell>
          <cell r="P2351" t="str">
            <v>USD</v>
          </cell>
          <cell r="Q2351">
            <v>648</v>
          </cell>
        </row>
        <row r="2352">
          <cell r="A2352" t="str">
            <v>@01@</v>
          </cell>
          <cell r="B2352" t="str">
            <v>1800000151</v>
          </cell>
          <cell r="C2352" t="str">
            <v>ZM</v>
          </cell>
          <cell r="D2352" t="str">
            <v>MIMS TRANSFER</v>
          </cell>
          <cell r="E2352" t="str">
            <v>40</v>
          </cell>
          <cell r="F2352" t="str">
            <v>00035842040625</v>
          </cell>
          <cell r="G2352" t="str">
            <v/>
          </cell>
          <cell r="H2352" t="str">
            <v>K180321004</v>
          </cell>
          <cell r="I2352" t="str">
            <v/>
          </cell>
          <cell r="J2352" t="str">
            <v/>
          </cell>
          <cell r="K2352" t="str">
            <v>862508-0002-FIBREBOARD, CORRUGATEDLATITUDE PLU</v>
          </cell>
          <cell r="L2352">
            <v>37506</v>
          </cell>
          <cell r="M2352">
            <v>37506</v>
          </cell>
          <cell r="N2352" t="str">
            <v>USD</v>
          </cell>
          <cell r="O2352">
            <v>475.2</v>
          </cell>
          <cell r="P2352" t="str">
            <v>USD</v>
          </cell>
          <cell r="Q2352">
            <v>475.2</v>
          </cell>
        </row>
        <row r="2353">
          <cell r="A2353" t="str">
            <v>@01@</v>
          </cell>
          <cell r="B2353" t="str">
            <v>1800000151</v>
          </cell>
          <cell r="C2353" t="str">
            <v>ZM</v>
          </cell>
          <cell r="D2353" t="str">
            <v>MIMS TRANSFER</v>
          </cell>
          <cell r="E2353" t="str">
            <v>40</v>
          </cell>
          <cell r="F2353" t="str">
            <v>00035842040625</v>
          </cell>
          <cell r="G2353" t="str">
            <v/>
          </cell>
          <cell r="H2353" t="str">
            <v>K180321004</v>
          </cell>
          <cell r="I2353" t="str">
            <v/>
          </cell>
          <cell r="J2353" t="str">
            <v/>
          </cell>
          <cell r="K2353" t="str">
            <v>862510-0002-FIBREBOARD, CORRUGATEDLATITUDE PLU</v>
          </cell>
          <cell r="L2353">
            <v>37506</v>
          </cell>
          <cell r="M2353">
            <v>37506</v>
          </cell>
          <cell r="N2353" t="str">
            <v>USD</v>
          </cell>
          <cell r="O2353">
            <v>1036.8</v>
          </cell>
          <cell r="P2353" t="str">
            <v>USD</v>
          </cell>
          <cell r="Q2353">
            <v>1036.8</v>
          </cell>
        </row>
        <row r="2354">
          <cell r="A2354" t="str">
            <v>@01@</v>
          </cell>
          <cell r="B2354" t="str">
            <v>1800000153</v>
          </cell>
          <cell r="C2354" t="str">
            <v>ZM</v>
          </cell>
          <cell r="D2354" t="str">
            <v>MIMS TRANSFER</v>
          </cell>
          <cell r="E2354" t="str">
            <v>40</v>
          </cell>
          <cell r="F2354" t="str">
            <v>00035842040625</v>
          </cell>
          <cell r="G2354" t="str">
            <v/>
          </cell>
          <cell r="H2354" t="str">
            <v>K180321004</v>
          </cell>
          <cell r="I2354" t="str">
            <v/>
          </cell>
          <cell r="J2354" t="str">
            <v/>
          </cell>
          <cell r="K2354" t="str">
            <v>846032-0002-FIBREBOARD, CORRUGATEDPAPERONE COP</v>
          </cell>
          <cell r="L2354">
            <v>37509</v>
          </cell>
          <cell r="M2354">
            <v>37509</v>
          </cell>
          <cell r="N2354" t="str">
            <v>USD</v>
          </cell>
          <cell r="O2354">
            <v>550.79999999999995</v>
          </cell>
          <cell r="P2354" t="str">
            <v>USD</v>
          </cell>
          <cell r="Q2354">
            <v>550.79999999999995</v>
          </cell>
        </row>
        <row r="2355">
          <cell r="A2355" t="str">
            <v>@01@</v>
          </cell>
          <cell r="B2355" t="str">
            <v>1800000153</v>
          </cell>
          <cell r="C2355" t="str">
            <v>ZM</v>
          </cell>
          <cell r="D2355" t="str">
            <v>MIMS TRANSFER</v>
          </cell>
          <cell r="E2355" t="str">
            <v>40</v>
          </cell>
          <cell r="F2355" t="str">
            <v>00035842040625</v>
          </cell>
          <cell r="G2355" t="str">
            <v/>
          </cell>
          <cell r="H2355" t="str">
            <v>K180321004</v>
          </cell>
          <cell r="I2355" t="str">
            <v/>
          </cell>
          <cell r="J2355" t="str">
            <v/>
          </cell>
          <cell r="K2355" t="str">
            <v>846032-0003-FIBREBOARD, CORRUGATEDPAPERONE COP</v>
          </cell>
          <cell r="L2355">
            <v>37509</v>
          </cell>
          <cell r="M2355">
            <v>37509</v>
          </cell>
          <cell r="N2355" t="str">
            <v>USD</v>
          </cell>
          <cell r="O2355">
            <v>1036.8</v>
          </cell>
          <cell r="P2355" t="str">
            <v>USD</v>
          </cell>
          <cell r="Q2355">
            <v>1036.8</v>
          </cell>
        </row>
        <row r="2356">
          <cell r="A2356" t="str">
            <v>@01@</v>
          </cell>
          <cell r="B2356" t="str">
            <v>1800000153</v>
          </cell>
          <cell r="C2356" t="str">
            <v>ZM</v>
          </cell>
          <cell r="D2356" t="str">
            <v>MIMS TRANSFER</v>
          </cell>
          <cell r="E2356" t="str">
            <v>40</v>
          </cell>
          <cell r="F2356" t="str">
            <v>00035842040625</v>
          </cell>
          <cell r="G2356" t="str">
            <v/>
          </cell>
          <cell r="H2356" t="str">
            <v>K180321004</v>
          </cell>
          <cell r="I2356" t="str">
            <v/>
          </cell>
          <cell r="J2356" t="str">
            <v/>
          </cell>
          <cell r="K2356" t="str">
            <v>846095-0002-FIBREBOARD, CORRUGATEDPAPERONE COP</v>
          </cell>
          <cell r="L2356">
            <v>37509</v>
          </cell>
          <cell r="M2356">
            <v>37509</v>
          </cell>
          <cell r="N2356" t="str">
            <v>USD</v>
          </cell>
          <cell r="O2356">
            <v>550.79999999999995</v>
          </cell>
          <cell r="P2356" t="str">
            <v>USD</v>
          </cell>
          <cell r="Q2356">
            <v>550.79999999999995</v>
          </cell>
        </row>
        <row r="2357">
          <cell r="A2357" t="str">
            <v>@01@</v>
          </cell>
          <cell r="B2357" t="str">
            <v>1800000153</v>
          </cell>
          <cell r="C2357" t="str">
            <v>ZM</v>
          </cell>
          <cell r="D2357" t="str">
            <v>MIMS TRANSFER</v>
          </cell>
          <cell r="E2357" t="str">
            <v>40</v>
          </cell>
          <cell r="F2357" t="str">
            <v>00035842040625</v>
          </cell>
          <cell r="G2357" t="str">
            <v/>
          </cell>
          <cell r="H2357" t="str">
            <v>K180321004</v>
          </cell>
          <cell r="I2357" t="str">
            <v/>
          </cell>
          <cell r="J2357" t="str">
            <v/>
          </cell>
          <cell r="K2357" t="str">
            <v>846095-0003-FIBREBOARD, CORRUGATEDPAPERONE COP</v>
          </cell>
          <cell r="L2357">
            <v>37509</v>
          </cell>
          <cell r="M2357">
            <v>37509</v>
          </cell>
          <cell r="N2357" t="str">
            <v>USD</v>
          </cell>
          <cell r="O2357">
            <v>1036.8</v>
          </cell>
          <cell r="P2357" t="str">
            <v>USD</v>
          </cell>
          <cell r="Q2357">
            <v>1036.8</v>
          </cell>
        </row>
        <row r="2358">
          <cell r="A2358" t="str">
            <v>@01@</v>
          </cell>
          <cell r="B2358" t="str">
            <v>1800000153</v>
          </cell>
          <cell r="C2358" t="str">
            <v>ZM</v>
          </cell>
          <cell r="D2358" t="str">
            <v>MIMS TRANSFER</v>
          </cell>
          <cell r="E2358" t="str">
            <v>40</v>
          </cell>
          <cell r="F2358" t="str">
            <v>00035842040625</v>
          </cell>
          <cell r="G2358" t="str">
            <v/>
          </cell>
          <cell r="H2358" t="str">
            <v>K180321004</v>
          </cell>
          <cell r="I2358" t="str">
            <v/>
          </cell>
          <cell r="J2358" t="str">
            <v/>
          </cell>
          <cell r="K2358" t="str">
            <v>846105-0002-FIBREBOARD, CORRUGATEDPAPERONE COP</v>
          </cell>
          <cell r="L2358">
            <v>37509</v>
          </cell>
          <cell r="M2358">
            <v>37509</v>
          </cell>
          <cell r="N2358" t="str">
            <v>USD</v>
          </cell>
          <cell r="O2358">
            <v>550.79999999999995</v>
          </cell>
          <cell r="P2358" t="str">
            <v>USD</v>
          </cell>
          <cell r="Q2358">
            <v>550.79999999999995</v>
          </cell>
        </row>
        <row r="2359">
          <cell r="A2359" t="str">
            <v>@01@</v>
          </cell>
          <cell r="B2359" t="str">
            <v>1800000153</v>
          </cell>
          <cell r="C2359" t="str">
            <v>ZM</v>
          </cell>
          <cell r="D2359" t="str">
            <v>MIMS TRANSFER</v>
          </cell>
          <cell r="E2359" t="str">
            <v>40</v>
          </cell>
          <cell r="F2359" t="str">
            <v>00035842040625</v>
          </cell>
          <cell r="G2359" t="str">
            <v/>
          </cell>
          <cell r="H2359" t="str">
            <v>K180321004</v>
          </cell>
          <cell r="I2359" t="str">
            <v/>
          </cell>
          <cell r="J2359" t="str">
            <v/>
          </cell>
          <cell r="K2359" t="str">
            <v>846105-0003-FIBREBOARD, CORRUGATEDPAPERONE COP</v>
          </cell>
          <cell r="L2359">
            <v>37509</v>
          </cell>
          <cell r="M2359">
            <v>37509</v>
          </cell>
          <cell r="N2359" t="str">
            <v>USD</v>
          </cell>
          <cell r="O2359">
            <v>1036.8</v>
          </cell>
          <cell r="P2359" t="str">
            <v>USD</v>
          </cell>
          <cell r="Q2359">
            <v>1036.8</v>
          </cell>
        </row>
        <row r="2360">
          <cell r="A2360" t="str">
            <v>@01@</v>
          </cell>
          <cell r="B2360" t="str">
            <v>1800000153</v>
          </cell>
          <cell r="C2360" t="str">
            <v>ZM</v>
          </cell>
          <cell r="D2360" t="str">
            <v>MIMS TRANSFER</v>
          </cell>
          <cell r="E2360" t="str">
            <v>40</v>
          </cell>
          <cell r="F2360" t="str">
            <v>00035842040625</v>
          </cell>
          <cell r="G2360" t="str">
            <v/>
          </cell>
          <cell r="H2360" t="str">
            <v>K180321004</v>
          </cell>
          <cell r="I2360" t="str">
            <v/>
          </cell>
          <cell r="J2360" t="str">
            <v/>
          </cell>
          <cell r="K2360" t="str">
            <v>863307-0001-FIBREBOARD, CORRUGATEDA4 SIZE; BOT</v>
          </cell>
          <cell r="L2360">
            <v>37509</v>
          </cell>
          <cell r="M2360">
            <v>37509</v>
          </cell>
          <cell r="N2360" t="str">
            <v>USD</v>
          </cell>
          <cell r="O2360">
            <v>1316.92</v>
          </cell>
          <cell r="P2360" t="str">
            <v>USD</v>
          </cell>
          <cell r="Q2360">
            <v>1316.92</v>
          </cell>
        </row>
        <row r="2361">
          <cell r="A2361" t="str">
            <v>@01@</v>
          </cell>
          <cell r="B2361" t="str">
            <v>1800000153</v>
          </cell>
          <cell r="C2361" t="str">
            <v>ZM</v>
          </cell>
          <cell r="D2361" t="str">
            <v>MIMS TRANSFER</v>
          </cell>
          <cell r="E2361" t="str">
            <v>40</v>
          </cell>
          <cell r="F2361" t="str">
            <v>00035842040625</v>
          </cell>
          <cell r="G2361" t="str">
            <v/>
          </cell>
          <cell r="H2361" t="str">
            <v>K180321004</v>
          </cell>
          <cell r="I2361" t="str">
            <v/>
          </cell>
          <cell r="J2361" t="str">
            <v/>
          </cell>
          <cell r="K2361" t="str">
            <v>863300-0002-FIBREBOARD, CORRUGATEDA4 SIZE; BOT</v>
          </cell>
          <cell r="L2361">
            <v>37509</v>
          </cell>
          <cell r="M2361">
            <v>37509</v>
          </cell>
          <cell r="N2361" t="str">
            <v>USD</v>
          </cell>
          <cell r="O2361">
            <v>706.64</v>
          </cell>
          <cell r="P2361" t="str">
            <v>USD</v>
          </cell>
          <cell r="Q2361">
            <v>706.64</v>
          </cell>
        </row>
        <row r="2362">
          <cell r="A2362" t="str">
            <v>@01@</v>
          </cell>
          <cell r="B2362" t="str">
            <v>1800000153</v>
          </cell>
          <cell r="C2362" t="str">
            <v>ZM</v>
          </cell>
          <cell r="D2362" t="str">
            <v>MIMS TRANSFER</v>
          </cell>
          <cell r="E2362" t="str">
            <v>40</v>
          </cell>
          <cell r="F2362" t="str">
            <v>00035842040625</v>
          </cell>
          <cell r="G2362" t="str">
            <v/>
          </cell>
          <cell r="H2362" t="str">
            <v>K180321004</v>
          </cell>
          <cell r="I2362" t="str">
            <v/>
          </cell>
          <cell r="J2362" t="str">
            <v/>
          </cell>
          <cell r="K2362" t="str">
            <v>863296-0002-FIBREBOARD, CORRUGATEDA4 SIZE; BOT</v>
          </cell>
          <cell r="L2362">
            <v>37509</v>
          </cell>
          <cell r="M2362">
            <v>37509</v>
          </cell>
          <cell r="N2362" t="str">
            <v>USD</v>
          </cell>
          <cell r="O2362">
            <v>369.38</v>
          </cell>
          <cell r="P2362" t="str">
            <v>USD</v>
          </cell>
          <cell r="Q2362">
            <v>369.38</v>
          </cell>
        </row>
        <row r="2363">
          <cell r="A2363" t="str">
            <v>@01@</v>
          </cell>
          <cell r="B2363" t="str">
            <v>1800000153</v>
          </cell>
          <cell r="C2363" t="str">
            <v>ZM</v>
          </cell>
          <cell r="D2363" t="str">
            <v>MIMS TRANSFER</v>
          </cell>
          <cell r="E2363" t="str">
            <v>40</v>
          </cell>
          <cell r="F2363" t="str">
            <v>00035842040625</v>
          </cell>
          <cell r="G2363" t="str">
            <v/>
          </cell>
          <cell r="H2363" t="str">
            <v>K180321004</v>
          </cell>
          <cell r="I2363" t="str">
            <v/>
          </cell>
          <cell r="J2363" t="str">
            <v/>
          </cell>
          <cell r="K2363" t="str">
            <v>863286-0001-FIBREBOARD, CORRUGATEDA4 SIZE; BOT</v>
          </cell>
          <cell r="L2363">
            <v>37509</v>
          </cell>
          <cell r="M2363">
            <v>37509</v>
          </cell>
          <cell r="N2363" t="str">
            <v>USD</v>
          </cell>
          <cell r="O2363">
            <v>176.66</v>
          </cell>
          <cell r="P2363" t="str">
            <v>USD</v>
          </cell>
          <cell r="Q2363">
            <v>176.66</v>
          </cell>
        </row>
        <row r="2364">
          <cell r="A2364" t="str">
            <v>@01@</v>
          </cell>
          <cell r="B2364" t="str">
            <v>1800000153</v>
          </cell>
          <cell r="C2364" t="str">
            <v>ZM</v>
          </cell>
          <cell r="D2364" t="str">
            <v>MIMS TRANSFER</v>
          </cell>
          <cell r="E2364" t="str">
            <v>40</v>
          </cell>
          <cell r="F2364" t="str">
            <v>00035842040625</v>
          </cell>
          <cell r="G2364" t="str">
            <v/>
          </cell>
          <cell r="H2364" t="str">
            <v>K180321004</v>
          </cell>
          <cell r="I2364" t="str">
            <v/>
          </cell>
          <cell r="J2364" t="str">
            <v/>
          </cell>
          <cell r="K2364" t="str">
            <v>863283-0001-FIBREBOARD, CORRUGATEDA4 SIZE; BOT</v>
          </cell>
          <cell r="L2364">
            <v>37509</v>
          </cell>
          <cell r="M2364">
            <v>37509</v>
          </cell>
          <cell r="N2364" t="str">
            <v>USD</v>
          </cell>
          <cell r="O2364">
            <v>546.04</v>
          </cell>
          <cell r="P2364" t="str">
            <v>USD</v>
          </cell>
          <cell r="Q2364">
            <v>546.04</v>
          </cell>
        </row>
        <row r="2365">
          <cell r="A2365" t="str">
            <v>@01@</v>
          </cell>
          <cell r="B2365" t="str">
            <v>1800000153</v>
          </cell>
          <cell r="C2365" t="str">
            <v>ZM</v>
          </cell>
          <cell r="D2365" t="str">
            <v>MIMS TRANSFER</v>
          </cell>
          <cell r="E2365" t="str">
            <v>40</v>
          </cell>
          <cell r="F2365" t="str">
            <v>00035842040625</v>
          </cell>
          <cell r="G2365" t="str">
            <v/>
          </cell>
          <cell r="H2365" t="str">
            <v>K180321004</v>
          </cell>
          <cell r="I2365" t="str">
            <v/>
          </cell>
          <cell r="J2365" t="str">
            <v/>
          </cell>
          <cell r="K2365" t="str">
            <v>863283-0002-FIBREBOARD, CORRUGATEDLASER IT; A4</v>
          </cell>
          <cell r="L2365">
            <v>37509</v>
          </cell>
          <cell r="M2365">
            <v>37509</v>
          </cell>
          <cell r="N2365" t="str">
            <v>USD</v>
          </cell>
          <cell r="O2365">
            <v>561.20000000000005</v>
          </cell>
          <cell r="P2365" t="str">
            <v>USD</v>
          </cell>
          <cell r="Q2365">
            <v>561.20000000000005</v>
          </cell>
        </row>
        <row r="2366">
          <cell r="A2366" t="str">
            <v>@01@</v>
          </cell>
          <cell r="B2366" t="str">
            <v>1800000153</v>
          </cell>
          <cell r="C2366" t="str">
            <v>ZM</v>
          </cell>
          <cell r="D2366" t="str">
            <v>MIMS TRANSFER</v>
          </cell>
          <cell r="E2366" t="str">
            <v>40</v>
          </cell>
          <cell r="F2366" t="str">
            <v>00035842040625</v>
          </cell>
          <cell r="G2366" t="str">
            <v/>
          </cell>
          <cell r="H2366" t="str">
            <v>K180321004</v>
          </cell>
          <cell r="I2366" t="str">
            <v/>
          </cell>
          <cell r="J2366" t="str">
            <v/>
          </cell>
          <cell r="K2366" t="str">
            <v>863197-0001-FIBREBOARD, CORRUGATEDXEROX BUSINE</v>
          </cell>
          <cell r="L2366">
            <v>37509</v>
          </cell>
          <cell r="M2366">
            <v>37509</v>
          </cell>
          <cell r="N2366" t="str">
            <v>USD</v>
          </cell>
          <cell r="O2366">
            <v>518.4</v>
          </cell>
          <cell r="P2366" t="str">
            <v>USD</v>
          </cell>
          <cell r="Q2366">
            <v>518.4</v>
          </cell>
        </row>
        <row r="2367">
          <cell r="A2367" t="str">
            <v>@01@</v>
          </cell>
          <cell r="B2367" t="str">
            <v>1800000153</v>
          </cell>
          <cell r="C2367" t="str">
            <v>ZM</v>
          </cell>
          <cell r="D2367" t="str">
            <v>MIMS TRANSFER</v>
          </cell>
          <cell r="E2367" t="str">
            <v>40</v>
          </cell>
          <cell r="F2367" t="str">
            <v>00035842040625</v>
          </cell>
          <cell r="G2367" t="str">
            <v/>
          </cell>
          <cell r="H2367" t="str">
            <v>K180321004</v>
          </cell>
          <cell r="I2367" t="str">
            <v/>
          </cell>
          <cell r="J2367" t="str">
            <v/>
          </cell>
          <cell r="K2367" t="str">
            <v>863197-0002-FIBREBOARD, CORRUGATEDXEROX BUSINE</v>
          </cell>
          <cell r="L2367">
            <v>37509</v>
          </cell>
          <cell r="M2367">
            <v>37509</v>
          </cell>
          <cell r="N2367" t="str">
            <v>USD</v>
          </cell>
          <cell r="O2367">
            <v>259.2</v>
          </cell>
          <cell r="P2367" t="str">
            <v>USD</v>
          </cell>
          <cell r="Q2367">
            <v>259.2</v>
          </cell>
        </row>
        <row r="2368">
          <cell r="A2368" t="str">
            <v>@01@</v>
          </cell>
          <cell r="B2368" t="str">
            <v>1800000153</v>
          </cell>
          <cell r="C2368" t="str">
            <v>ZM</v>
          </cell>
          <cell r="D2368" t="str">
            <v>MIMS TRANSFER</v>
          </cell>
          <cell r="E2368" t="str">
            <v>40</v>
          </cell>
          <cell r="F2368" t="str">
            <v>00035842040625</v>
          </cell>
          <cell r="G2368" t="str">
            <v/>
          </cell>
          <cell r="H2368" t="str">
            <v>K180321004</v>
          </cell>
          <cell r="I2368" t="str">
            <v/>
          </cell>
          <cell r="J2368" t="str">
            <v/>
          </cell>
          <cell r="K2368" t="str">
            <v>863200-0002-FIBREBOARD, CORRUGATEDXEROX BUSINE</v>
          </cell>
          <cell r="L2368">
            <v>37509</v>
          </cell>
          <cell r="M2368">
            <v>37509</v>
          </cell>
          <cell r="N2368" t="str">
            <v>USD</v>
          </cell>
          <cell r="O2368">
            <v>1036.8</v>
          </cell>
          <cell r="P2368" t="str">
            <v>USD</v>
          </cell>
          <cell r="Q2368">
            <v>1036.8</v>
          </cell>
        </row>
        <row r="2369">
          <cell r="A2369" t="str">
            <v>@01@</v>
          </cell>
          <cell r="B2369" t="str">
            <v>1800000153</v>
          </cell>
          <cell r="C2369" t="str">
            <v>ZM</v>
          </cell>
          <cell r="D2369" t="str">
            <v>MIMS TRANSFER</v>
          </cell>
          <cell r="E2369" t="str">
            <v>40</v>
          </cell>
          <cell r="F2369" t="str">
            <v>00035842040625</v>
          </cell>
          <cell r="G2369" t="str">
            <v/>
          </cell>
          <cell r="H2369" t="str">
            <v>K180321004</v>
          </cell>
          <cell r="I2369" t="str">
            <v/>
          </cell>
          <cell r="J2369" t="str">
            <v/>
          </cell>
          <cell r="K2369" t="str">
            <v>863200-0003-FIBREBOARD, CORRUGATEDXEROX BUSINE</v>
          </cell>
          <cell r="L2369">
            <v>37509</v>
          </cell>
          <cell r="M2369">
            <v>37509</v>
          </cell>
          <cell r="N2369" t="str">
            <v>USD</v>
          </cell>
          <cell r="O2369">
            <v>518.4</v>
          </cell>
          <cell r="P2369" t="str">
            <v>USD</v>
          </cell>
          <cell r="Q2369">
            <v>518.4</v>
          </cell>
        </row>
        <row r="2370">
          <cell r="A2370" t="str">
            <v>@01@</v>
          </cell>
          <cell r="B2370" t="str">
            <v>1800000153</v>
          </cell>
          <cell r="C2370" t="str">
            <v>ZM</v>
          </cell>
          <cell r="D2370" t="str">
            <v>MIMS TRANSFER</v>
          </cell>
          <cell r="E2370" t="str">
            <v>40</v>
          </cell>
          <cell r="F2370" t="str">
            <v>00035842040625</v>
          </cell>
          <cell r="G2370" t="str">
            <v/>
          </cell>
          <cell r="H2370" t="str">
            <v>K180321004</v>
          </cell>
          <cell r="I2370" t="str">
            <v/>
          </cell>
          <cell r="J2370" t="str">
            <v/>
          </cell>
          <cell r="K2370" t="str">
            <v>863290-0002-FIBREBOARD, CORRUGATEDA4 SIZE; BOT</v>
          </cell>
          <cell r="L2370">
            <v>37509</v>
          </cell>
          <cell r="M2370">
            <v>37509</v>
          </cell>
          <cell r="N2370" t="str">
            <v>USD</v>
          </cell>
          <cell r="O2370">
            <v>594.22</v>
          </cell>
          <cell r="P2370" t="str">
            <v>USD</v>
          </cell>
          <cell r="Q2370">
            <v>594.22</v>
          </cell>
        </row>
        <row r="2371">
          <cell r="A2371" t="str">
            <v>@01@</v>
          </cell>
          <cell r="B2371" t="str">
            <v>1800000153</v>
          </cell>
          <cell r="C2371" t="str">
            <v>ZM</v>
          </cell>
          <cell r="D2371" t="str">
            <v>MIMS TRANSFER</v>
          </cell>
          <cell r="E2371" t="str">
            <v>40</v>
          </cell>
          <cell r="F2371" t="str">
            <v>00035842040625</v>
          </cell>
          <cell r="G2371" t="str">
            <v/>
          </cell>
          <cell r="H2371" t="str">
            <v>K180321004</v>
          </cell>
          <cell r="I2371" t="str">
            <v/>
          </cell>
          <cell r="J2371" t="str">
            <v/>
          </cell>
          <cell r="K2371" t="str">
            <v>863290-0003-FIBREBOARD, CORRUGATEDLASER IT; A4</v>
          </cell>
          <cell r="L2371">
            <v>37509</v>
          </cell>
          <cell r="M2371">
            <v>37509</v>
          </cell>
          <cell r="N2371" t="str">
            <v>USD</v>
          </cell>
          <cell r="O2371">
            <v>383.64</v>
          </cell>
          <cell r="P2371" t="str">
            <v>USD</v>
          </cell>
          <cell r="Q2371">
            <v>383.64</v>
          </cell>
        </row>
        <row r="2372">
          <cell r="A2372" t="str">
            <v>@01@</v>
          </cell>
          <cell r="B2372" t="str">
            <v>1800000153</v>
          </cell>
          <cell r="C2372" t="str">
            <v>ZM</v>
          </cell>
          <cell r="D2372" t="str">
            <v>MIMS TRANSFER</v>
          </cell>
          <cell r="E2372" t="str">
            <v>40</v>
          </cell>
          <cell r="F2372" t="str">
            <v>00035842040625</v>
          </cell>
          <cell r="G2372" t="str">
            <v/>
          </cell>
          <cell r="H2372" t="str">
            <v>K180321004</v>
          </cell>
          <cell r="I2372" t="str">
            <v/>
          </cell>
          <cell r="J2372" t="str">
            <v/>
          </cell>
          <cell r="K2372" t="str">
            <v>863433-0002-FIBREBOARD, CORRUGATEDXEROX PERFOR</v>
          </cell>
          <cell r="L2372">
            <v>37509</v>
          </cell>
          <cell r="M2372">
            <v>37509</v>
          </cell>
          <cell r="N2372" t="str">
            <v>USD</v>
          </cell>
          <cell r="O2372">
            <v>518.4</v>
          </cell>
          <cell r="P2372" t="str">
            <v>USD</v>
          </cell>
          <cell r="Q2372">
            <v>518.4</v>
          </cell>
        </row>
        <row r="2373">
          <cell r="A2373" t="str">
            <v>@01@</v>
          </cell>
          <cell r="B2373" t="str">
            <v>1800000153</v>
          </cell>
          <cell r="C2373" t="str">
            <v>ZM</v>
          </cell>
          <cell r="D2373" t="str">
            <v>MIMS TRANSFER</v>
          </cell>
          <cell r="E2373" t="str">
            <v>40</v>
          </cell>
          <cell r="F2373" t="str">
            <v>00035842040625</v>
          </cell>
          <cell r="G2373" t="str">
            <v/>
          </cell>
          <cell r="H2373" t="str">
            <v>K180321004</v>
          </cell>
          <cell r="I2373" t="str">
            <v/>
          </cell>
          <cell r="J2373" t="str">
            <v/>
          </cell>
          <cell r="K2373" t="str">
            <v>863433-0003-FIBREBOARD, CORRUGATEDXEROX PERFOR</v>
          </cell>
          <cell r="L2373">
            <v>37509</v>
          </cell>
          <cell r="M2373">
            <v>37509</v>
          </cell>
          <cell r="N2373" t="str">
            <v>USD</v>
          </cell>
          <cell r="O2373">
            <v>259.2</v>
          </cell>
          <cell r="P2373" t="str">
            <v>USD</v>
          </cell>
          <cell r="Q2373">
            <v>259.2</v>
          </cell>
        </row>
        <row r="2374">
          <cell r="A2374" t="str">
            <v>@01@</v>
          </cell>
          <cell r="B2374" t="str">
            <v>1800000153</v>
          </cell>
          <cell r="C2374" t="str">
            <v>ZM</v>
          </cell>
          <cell r="D2374" t="str">
            <v>MIMS TRANSFER</v>
          </cell>
          <cell r="E2374" t="str">
            <v>40</v>
          </cell>
          <cell r="F2374" t="str">
            <v>00035842040625</v>
          </cell>
          <cell r="G2374" t="str">
            <v/>
          </cell>
          <cell r="H2374" t="str">
            <v>K180321004</v>
          </cell>
          <cell r="I2374" t="str">
            <v/>
          </cell>
          <cell r="J2374" t="str">
            <v/>
          </cell>
          <cell r="K2374" t="str">
            <v>863434-0002-FIBREBOARD, CORRUGATEDXEROX BUSINE</v>
          </cell>
          <cell r="L2374">
            <v>37509</v>
          </cell>
          <cell r="M2374">
            <v>37509</v>
          </cell>
          <cell r="N2374" t="str">
            <v>USD</v>
          </cell>
          <cell r="O2374">
            <v>777.6</v>
          </cell>
          <cell r="P2374" t="str">
            <v>USD</v>
          </cell>
          <cell r="Q2374">
            <v>777.6</v>
          </cell>
        </row>
        <row r="2375">
          <cell r="A2375" t="str">
            <v>@01@</v>
          </cell>
          <cell r="B2375" t="str">
            <v>1800000153</v>
          </cell>
          <cell r="C2375" t="str">
            <v>ZM</v>
          </cell>
          <cell r="D2375" t="str">
            <v>MIMS TRANSFER</v>
          </cell>
          <cell r="E2375" t="str">
            <v>40</v>
          </cell>
          <cell r="F2375" t="str">
            <v>00035842040625</v>
          </cell>
          <cell r="G2375" t="str">
            <v/>
          </cell>
          <cell r="H2375" t="str">
            <v>K180321004</v>
          </cell>
          <cell r="I2375" t="str">
            <v/>
          </cell>
          <cell r="J2375" t="str">
            <v/>
          </cell>
          <cell r="K2375" t="str">
            <v>863434-0003-FIBREBOARD, CORRUGATEDXEROX BUSINE</v>
          </cell>
          <cell r="L2375">
            <v>37509</v>
          </cell>
          <cell r="M2375">
            <v>37509</v>
          </cell>
          <cell r="N2375" t="str">
            <v>USD</v>
          </cell>
          <cell r="O2375">
            <v>388.8</v>
          </cell>
          <cell r="P2375" t="str">
            <v>USD</v>
          </cell>
          <cell r="Q2375">
            <v>388.8</v>
          </cell>
        </row>
        <row r="2376">
          <cell r="A2376" t="str">
            <v>@01@</v>
          </cell>
          <cell r="B2376" t="str">
            <v>1800000155</v>
          </cell>
          <cell r="C2376" t="str">
            <v>ZM</v>
          </cell>
          <cell r="D2376" t="str">
            <v>MIMS TRANSFER</v>
          </cell>
          <cell r="E2376" t="str">
            <v>40</v>
          </cell>
          <cell r="F2376" t="str">
            <v>00035842040625</v>
          </cell>
          <cell r="G2376" t="str">
            <v/>
          </cell>
          <cell r="H2376" t="str">
            <v>K180321004</v>
          </cell>
          <cell r="I2376" t="str">
            <v/>
          </cell>
          <cell r="J2376" t="str">
            <v/>
          </cell>
          <cell r="K2376" t="str">
            <v>857257-0002-FIBREBOARD, CORRUGATEDA4 SIZE; BOT</v>
          </cell>
          <cell r="L2376">
            <v>37510</v>
          </cell>
          <cell r="M2376">
            <v>37510</v>
          </cell>
          <cell r="N2376" t="str">
            <v>USD</v>
          </cell>
          <cell r="O2376">
            <v>1059.96</v>
          </cell>
          <cell r="P2376" t="str">
            <v>USD</v>
          </cell>
          <cell r="Q2376">
            <v>1059.96</v>
          </cell>
        </row>
        <row r="2377">
          <cell r="A2377" t="str">
            <v>@01@</v>
          </cell>
          <cell r="B2377" t="str">
            <v>1800000155</v>
          </cell>
          <cell r="C2377" t="str">
            <v>ZM</v>
          </cell>
          <cell r="D2377" t="str">
            <v>MIMS TRANSFER</v>
          </cell>
          <cell r="E2377" t="str">
            <v>40</v>
          </cell>
          <cell r="F2377" t="str">
            <v>00035842040625</v>
          </cell>
          <cell r="G2377" t="str">
            <v/>
          </cell>
          <cell r="H2377" t="str">
            <v>K180321004</v>
          </cell>
          <cell r="I2377" t="str">
            <v/>
          </cell>
          <cell r="J2377" t="str">
            <v/>
          </cell>
          <cell r="K2377" t="str">
            <v>857257-0003-FIBREBOARD, CORRUGATEDCOPY &amp; LASER</v>
          </cell>
          <cell r="L2377">
            <v>37510</v>
          </cell>
          <cell r="M2377">
            <v>37510</v>
          </cell>
          <cell r="N2377" t="str">
            <v>USD</v>
          </cell>
          <cell r="O2377">
            <v>523.38</v>
          </cell>
          <cell r="P2377" t="str">
            <v>USD</v>
          </cell>
          <cell r="Q2377">
            <v>523.38</v>
          </cell>
        </row>
        <row r="2378">
          <cell r="A2378" t="str">
            <v>@01@</v>
          </cell>
          <cell r="B2378" t="str">
            <v>1800000157</v>
          </cell>
          <cell r="C2378" t="str">
            <v>ZM</v>
          </cell>
          <cell r="D2378" t="str">
            <v>MIMS TRANSFER</v>
          </cell>
          <cell r="E2378" t="str">
            <v>40</v>
          </cell>
          <cell r="F2378" t="str">
            <v>00035842040625</v>
          </cell>
          <cell r="G2378" t="str">
            <v/>
          </cell>
          <cell r="H2378" t="str">
            <v>K180321004</v>
          </cell>
          <cell r="I2378" t="str">
            <v/>
          </cell>
          <cell r="J2378" t="str">
            <v/>
          </cell>
          <cell r="K2378" t="str">
            <v>864211-0002-FIBREBOARD, CORRUGATEDXEROX PERFOR</v>
          </cell>
          <cell r="L2378">
            <v>37511</v>
          </cell>
          <cell r="M2378">
            <v>37511</v>
          </cell>
          <cell r="N2378" t="str">
            <v>USD</v>
          </cell>
          <cell r="O2378">
            <v>1296</v>
          </cell>
          <cell r="P2378" t="str">
            <v>USD</v>
          </cell>
          <cell r="Q2378">
            <v>1296</v>
          </cell>
        </row>
        <row r="2379">
          <cell r="A2379" t="str">
            <v>@01@</v>
          </cell>
          <cell r="B2379" t="str">
            <v>1800000157</v>
          </cell>
          <cell r="C2379" t="str">
            <v>ZM</v>
          </cell>
          <cell r="D2379" t="str">
            <v>MIMS TRANSFER</v>
          </cell>
          <cell r="E2379" t="str">
            <v>40</v>
          </cell>
          <cell r="F2379" t="str">
            <v>00035842040625</v>
          </cell>
          <cell r="G2379" t="str">
            <v/>
          </cell>
          <cell r="H2379" t="str">
            <v>K180321004</v>
          </cell>
          <cell r="I2379" t="str">
            <v/>
          </cell>
          <cell r="J2379" t="str">
            <v/>
          </cell>
          <cell r="K2379" t="str">
            <v>864211-0003-FIBREBOARD, CORRUGATEDXEROX PERFOR</v>
          </cell>
          <cell r="L2379">
            <v>37511</v>
          </cell>
          <cell r="M2379">
            <v>37511</v>
          </cell>
          <cell r="N2379" t="str">
            <v>USD</v>
          </cell>
          <cell r="O2379">
            <v>648</v>
          </cell>
          <cell r="P2379" t="str">
            <v>USD</v>
          </cell>
          <cell r="Q2379">
            <v>648</v>
          </cell>
        </row>
        <row r="2380">
          <cell r="A2380" t="str">
            <v>@01@</v>
          </cell>
          <cell r="B2380" t="str">
            <v>1800000157</v>
          </cell>
          <cell r="C2380" t="str">
            <v>ZM</v>
          </cell>
          <cell r="D2380" t="str">
            <v>MIMS TRANSFER</v>
          </cell>
          <cell r="E2380" t="str">
            <v>40</v>
          </cell>
          <cell r="F2380" t="str">
            <v>00035842040625</v>
          </cell>
          <cell r="G2380" t="str">
            <v/>
          </cell>
          <cell r="H2380" t="str">
            <v>K180321004</v>
          </cell>
          <cell r="I2380" t="str">
            <v/>
          </cell>
          <cell r="J2380" t="str">
            <v/>
          </cell>
          <cell r="K2380" t="str">
            <v>864228-0002-FIBREBOARD, CORRUGATEDXEROX PERFOR</v>
          </cell>
          <cell r="L2380">
            <v>37511</v>
          </cell>
          <cell r="M2380">
            <v>37511</v>
          </cell>
          <cell r="N2380" t="str">
            <v>USD</v>
          </cell>
          <cell r="O2380">
            <v>518.4</v>
          </cell>
          <cell r="P2380" t="str">
            <v>USD</v>
          </cell>
          <cell r="Q2380">
            <v>518.4</v>
          </cell>
        </row>
        <row r="2381">
          <cell r="A2381" t="str">
            <v>@01@</v>
          </cell>
          <cell r="B2381" t="str">
            <v>1800000157</v>
          </cell>
          <cell r="C2381" t="str">
            <v>ZM</v>
          </cell>
          <cell r="D2381" t="str">
            <v>MIMS TRANSFER</v>
          </cell>
          <cell r="E2381" t="str">
            <v>40</v>
          </cell>
          <cell r="F2381" t="str">
            <v>00035842040625</v>
          </cell>
          <cell r="G2381" t="str">
            <v/>
          </cell>
          <cell r="H2381" t="str">
            <v>K180321004</v>
          </cell>
          <cell r="I2381" t="str">
            <v/>
          </cell>
          <cell r="J2381" t="str">
            <v/>
          </cell>
          <cell r="K2381" t="str">
            <v>864228-0003-FIBREBOARD, CORRUGATEDXEROX PERFOR</v>
          </cell>
          <cell r="L2381">
            <v>37511</v>
          </cell>
          <cell r="M2381">
            <v>37511</v>
          </cell>
          <cell r="N2381" t="str">
            <v>USD</v>
          </cell>
          <cell r="O2381">
            <v>259.2</v>
          </cell>
          <cell r="P2381" t="str">
            <v>USD</v>
          </cell>
          <cell r="Q2381">
            <v>259.2</v>
          </cell>
        </row>
        <row r="2382">
          <cell r="A2382" t="str">
            <v>@01@</v>
          </cell>
          <cell r="B2382" t="str">
            <v>1800000157</v>
          </cell>
          <cell r="C2382" t="str">
            <v>ZM</v>
          </cell>
          <cell r="D2382" t="str">
            <v>MIMS TRANSFER</v>
          </cell>
          <cell r="E2382" t="str">
            <v>40</v>
          </cell>
          <cell r="F2382" t="str">
            <v>00035842040625</v>
          </cell>
          <cell r="G2382" t="str">
            <v/>
          </cell>
          <cell r="H2382" t="str">
            <v>K180321004</v>
          </cell>
          <cell r="I2382" t="str">
            <v/>
          </cell>
          <cell r="J2382" t="str">
            <v/>
          </cell>
          <cell r="K2382" t="str">
            <v>864236-0002-FIBREBOARD, CORRUGATEDXEROX PERFOR</v>
          </cell>
          <cell r="L2382">
            <v>37511</v>
          </cell>
          <cell r="M2382">
            <v>37511</v>
          </cell>
          <cell r="N2382" t="str">
            <v>USD</v>
          </cell>
          <cell r="O2382">
            <v>1555.2</v>
          </cell>
          <cell r="P2382" t="str">
            <v>USD</v>
          </cell>
          <cell r="Q2382">
            <v>1555.2</v>
          </cell>
        </row>
        <row r="2383">
          <cell r="A2383" t="str">
            <v>@01@</v>
          </cell>
          <cell r="B2383" t="str">
            <v>1800000157</v>
          </cell>
          <cell r="C2383" t="str">
            <v>ZM</v>
          </cell>
          <cell r="D2383" t="str">
            <v>MIMS TRANSFER</v>
          </cell>
          <cell r="E2383" t="str">
            <v>40</v>
          </cell>
          <cell r="F2383" t="str">
            <v>00035842040625</v>
          </cell>
          <cell r="G2383" t="str">
            <v/>
          </cell>
          <cell r="H2383" t="str">
            <v>K180321004</v>
          </cell>
          <cell r="I2383" t="str">
            <v/>
          </cell>
          <cell r="J2383" t="str">
            <v/>
          </cell>
          <cell r="K2383" t="str">
            <v>864236-0003-FIBREBOARD, CORRUGATEDXEROX PERFOR</v>
          </cell>
          <cell r="L2383">
            <v>37511</v>
          </cell>
          <cell r="M2383">
            <v>37511</v>
          </cell>
          <cell r="N2383" t="str">
            <v>USD</v>
          </cell>
          <cell r="O2383">
            <v>777.6</v>
          </cell>
          <cell r="P2383" t="str">
            <v>USD</v>
          </cell>
          <cell r="Q2383">
            <v>777.6</v>
          </cell>
        </row>
        <row r="2384">
          <cell r="A2384" t="str">
            <v>@01@</v>
          </cell>
          <cell r="B2384" t="str">
            <v>1800000159</v>
          </cell>
          <cell r="C2384" t="str">
            <v>ZM</v>
          </cell>
          <cell r="D2384" t="str">
            <v>MIMS TRANSFER</v>
          </cell>
          <cell r="E2384" t="str">
            <v>40</v>
          </cell>
          <cell r="F2384" t="str">
            <v>00035842040625</v>
          </cell>
          <cell r="G2384" t="str">
            <v/>
          </cell>
          <cell r="H2384" t="str">
            <v>K180321004</v>
          </cell>
          <cell r="I2384" t="str">
            <v/>
          </cell>
          <cell r="J2384" t="str">
            <v/>
          </cell>
          <cell r="K2384" t="str">
            <v>864815-0002-FIBREBOARD, CORRUGATEDXEROX PERFOR</v>
          </cell>
          <cell r="L2384">
            <v>37512</v>
          </cell>
          <cell r="M2384">
            <v>37512</v>
          </cell>
          <cell r="N2384" t="str">
            <v>USD</v>
          </cell>
          <cell r="O2384">
            <v>1555.2</v>
          </cell>
          <cell r="P2384" t="str">
            <v>USD</v>
          </cell>
          <cell r="Q2384">
            <v>1555.2</v>
          </cell>
        </row>
        <row r="2385">
          <cell r="A2385" t="str">
            <v>@01@</v>
          </cell>
          <cell r="B2385" t="str">
            <v>1800000159</v>
          </cell>
          <cell r="C2385" t="str">
            <v>ZM</v>
          </cell>
          <cell r="D2385" t="str">
            <v>MIMS TRANSFER</v>
          </cell>
          <cell r="E2385" t="str">
            <v>40</v>
          </cell>
          <cell r="F2385" t="str">
            <v>00035842040625</v>
          </cell>
          <cell r="G2385" t="str">
            <v/>
          </cell>
          <cell r="H2385" t="str">
            <v>K180321004</v>
          </cell>
          <cell r="I2385" t="str">
            <v/>
          </cell>
          <cell r="J2385" t="str">
            <v/>
          </cell>
          <cell r="K2385" t="str">
            <v>864815-0003-FIBREBOARD, CORRUGATEDXEROX PERFOR</v>
          </cell>
          <cell r="L2385">
            <v>37512</v>
          </cell>
          <cell r="M2385">
            <v>37512</v>
          </cell>
          <cell r="N2385" t="str">
            <v>USD</v>
          </cell>
          <cell r="O2385">
            <v>777.6</v>
          </cell>
          <cell r="P2385" t="str">
            <v>USD</v>
          </cell>
          <cell r="Q2385">
            <v>777.6</v>
          </cell>
        </row>
        <row r="2386">
          <cell r="A2386" t="str">
            <v>@01@</v>
          </cell>
          <cell r="B2386" t="str">
            <v>1800000159</v>
          </cell>
          <cell r="C2386" t="str">
            <v>ZM</v>
          </cell>
          <cell r="D2386" t="str">
            <v>MIMS TRANSFER</v>
          </cell>
          <cell r="E2386" t="str">
            <v>40</v>
          </cell>
          <cell r="F2386" t="str">
            <v>00035842040625</v>
          </cell>
          <cell r="G2386" t="str">
            <v/>
          </cell>
          <cell r="H2386" t="str">
            <v>K180321004</v>
          </cell>
          <cell r="I2386" t="str">
            <v/>
          </cell>
          <cell r="J2386" t="str">
            <v/>
          </cell>
          <cell r="K2386" t="str">
            <v>864811-0002-FIBREBOARD, CORRUGATEDXEROX PERFOR</v>
          </cell>
          <cell r="L2386">
            <v>37512</v>
          </cell>
          <cell r="M2386">
            <v>37512</v>
          </cell>
          <cell r="N2386" t="str">
            <v>USD</v>
          </cell>
          <cell r="O2386">
            <v>1555.2</v>
          </cell>
          <cell r="P2386" t="str">
            <v>USD</v>
          </cell>
          <cell r="Q2386">
            <v>1555.2</v>
          </cell>
        </row>
        <row r="2387">
          <cell r="A2387" t="str">
            <v>@01@</v>
          </cell>
          <cell r="B2387" t="str">
            <v>1800000159</v>
          </cell>
          <cell r="C2387" t="str">
            <v>ZM</v>
          </cell>
          <cell r="D2387" t="str">
            <v>MIMS TRANSFER</v>
          </cell>
          <cell r="E2387" t="str">
            <v>40</v>
          </cell>
          <cell r="F2387" t="str">
            <v>00035842040625</v>
          </cell>
          <cell r="G2387" t="str">
            <v/>
          </cell>
          <cell r="H2387" t="str">
            <v>K180321004</v>
          </cell>
          <cell r="I2387" t="str">
            <v/>
          </cell>
          <cell r="J2387" t="str">
            <v/>
          </cell>
          <cell r="K2387" t="str">
            <v>864811-0003-FIBREBOARD, CORRUGATEDXEROX PERFOR</v>
          </cell>
          <cell r="L2387">
            <v>37512</v>
          </cell>
          <cell r="M2387">
            <v>37512</v>
          </cell>
          <cell r="N2387" t="str">
            <v>USD</v>
          </cell>
          <cell r="O2387">
            <v>777.6</v>
          </cell>
          <cell r="P2387" t="str">
            <v>USD</v>
          </cell>
          <cell r="Q2387">
            <v>777.6</v>
          </cell>
        </row>
        <row r="2388">
          <cell r="A2388" t="str">
            <v>@01@</v>
          </cell>
          <cell r="B2388" t="str">
            <v>1800000159</v>
          </cell>
          <cell r="C2388" t="str">
            <v>ZM</v>
          </cell>
          <cell r="D2388" t="str">
            <v>MIMS TRANSFER</v>
          </cell>
          <cell r="E2388" t="str">
            <v>40</v>
          </cell>
          <cell r="F2388" t="str">
            <v>00035842040625</v>
          </cell>
          <cell r="G2388" t="str">
            <v/>
          </cell>
          <cell r="H2388" t="str">
            <v>K180321004</v>
          </cell>
          <cell r="I2388" t="str">
            <v/>
          </cell>
          <cell r="J2388" t="str">
            <v/>
          </cell>
          <cell r="K2388" t="str">
            <v>864797-0002-FIBREBOARD, CORRUGATEDXEROX PERFOR</v>
          </cell>
          <cell r="L2388">
            <v>37512</v>
          </cell>
          <cell r="M2388">
            <v>37512</v>
          </cell>
          <cell r="N2388" t="str">
            <v>USD</v>
          </cell>
          <cell r="O2388">
            <v>1296</v>
          </cell>
          <cell r="P2388" t="str">
            <v>USD</v>
          </cell>
          <cell r="Q2388">
            <v>1296</v>
          </cell>
        </row>
        <row r="2389">
          <cell r="A2389" t="str">
            <v>@01@</v>
          </cell>
          <cell r="B2389" t="str">
            <v>1800000159</v>
          </cell>
          <cell r="C2389" t="str">
            <v>ZM</v>
          </cell>
          <cell r="D2389" t="str">
            <v>MIMS TRANSFER</v>
          </cell>
          <cell r="E2389" t="str">
            <v>40</v>
          </cell>
          <cell r="F2389" t="str">
            <v>00035842040625</v>
          </cell>
          <cell r="G2389" t="str">
            <v/>
          </cell>
          <cell r="H2389" t="str">
            <v>K180321004</v>
          </cell>
          <cell r="I2389" t="str">
            <v/>
          </cell>
          <cell r="J2389" t="str">
            <v/>
          </cell>
          <cell r="K2389" t="str">
            <v>864797-0003-FIBREBOARD, CORRUGATEDXEROX PERFOR</v>
          </cell>
          <cell r="L2389">
            <v>37512</v>
          </cell>
          <cell r="M2389">
            <v>37512</v>
          </cell>
          <cell r="N2389" t="str">
            <v>USD</v>
          </cell>
          <cell r="O2389">
            <v>648</v>
          </cell>
          <cell r="P2389" t="str">
            <v>USD</v>
          </cell>
          <cell r="Q2389">
            <v>648</v>
          </cell>
        </row>
        <row r="2390">
          <cell r="A2390" t="str">
            <v>@01@</v>
          </cell>
          <cell r="B2390" t="str">
            <v>1800000159</v>
          </cell>
          <cell r="C2390" t="str">
            <v>ZM</v>
          </cell>
          <cell r="D2390" t="str">
            <v>MIMS TRANSFER</v>
          </cell>
          <cell r="E2390" t="str">
            <v>50</v>
          </cell>
          <cell r="F2390" t="str">
            <v>00035842040625</v>
          </cell>
          <cell r="G2390" t="str">
            <v/>
          </cell>
          <cell r="H2390" t="str">
            <v>K180321004</v>
          </cell>
          <cell r="I2390" t="str">
            <v/>
          </cell>
          <cell r="J2390" t="str">
            <v/>
          </cell>
          <cell r="K2390" t="str">
            <v>864968-0003-FIBREBOARD, CORRUGATEDLATITUDE PLU</v>
          </cell>
          <cell r="L2390">
            <v>37512</v>
          </cell>
          <cell r="M2390">
            <v>37512</v>
          </cell>
          <cell r="N2390" t="str">
            <v>USD</v>
          </cell>
          <cell r="O2390">
            <v>-460.8</v>
          </cell>
          <cell r="P2390" t="str">
            <v>USD</v>
          </cell>
          <cell r="Q2390">
            <v>-460.8</v>
          </cell>
        </row>
        <row r="2391">
          <cell r="A2391" t="str">
            <v>@01@</v>
          </cell>
          <cell r="B2391" t="str">
            <v>1800000159</v>
          </cell>
          <cell r="C2391" t="str">
            <v>ZM</v>
          </cell>
          <cell r="D2391" t="str">
            <v>MIMS TRANSFER</v>
          </cell>
          <cell r="E2391" t="str">
            <v>50</v>
          </cell>
          <cell r="F2391" t="str">
            <v>00035842040625</v>
          </cell>
          <cell r="G2391" t="str">
            <v/>
          </cell>
          <cell r="H2391" t="str">
            <v>K180321004</v>
          </cell>
          <cell r="I2391" t="str">
            <v/>
          </cell>
          <cell r="J2391" t="str">
            <v/>
          </cell>
          <cell r="K2391" t="str">
            <v>864968-0004-FIBREBOARD, CORRUGATEDLATITUDE PLU</v>
          </cell>
          <cell r="L2391">
            <v>37512</v>
          </cell>
          <cell r="M2391">
            <v>37512</v>
          </cell>
          <cell r="N2391" t="str">
            <v>USD</v>
          </cell>
          <cell r="O2391">
            <v>-230.4</v>
          </cell>
          <cell r="P2391" t="str">
            <v>USD</v>
          </cell>
          <cell r="Q2391">
            <v>-230.4</v>
          </cell>
        </row>
        <row r="2392">
          <cell r="A2392" t="str">
            <v>@01@</v>
          </cell>
          <cell r="B2392" t="str">
            <v>1800000159</v>
          </cell>
          <cell r="C2392" t="str">
            <v>ZM</v>
          </cell>
          <cell r="D2392" t="str">
            <v>MIMS TRANSFER</v>
          </cell>
          <cell r="E2392" t="str">
            <v>50</v>
          </cell>
          <cell r="F2392" t="str">
            <v>00035842040625</v>
          </cell>
          <cell r="G2392" t="str">
            <v/>
          </cell>
          <cell r="H2392" t="str">
            <v>K180321004</v>
          </cell>
          <cell r="I2392" t="str">
            <v/>
          </cell>
          <cell r="J2392" t="str">
            <v/>
          </cell>
          <cell r="K2392" t="str">
            <v>864968-0005-FIBREBOARD, CORRUGATEDXEROX BUSINE</v>
          </cell>
          <cell r="L2392">
            <v>37512</v>
          </cell>
          <cell r="M2392">
            <v>37512</v>
          </cell>
          <cell r="N2392" t="str">
            <v>USD</v>
          </cell>
          <cell r="O2392">
            <v>-480</v>
          </cell>
          <cell r="P2392" t="str">
            <v>USD</v>
          </cell>
          <cell r="Q2392">
            <v>-480</v>
          </cell>
        </row>
        <row r="2393">
          <cell r="A2393" t="str">
            <v>@01@</v>
          </cell>
          <cell r="B2393" t="str">
            <v>1800000159</v>
          </cell>
          <cell r="C2393" t="str">
            <v>ZM</v>
          </cell>
          <cell r="D2393" t="str">
            <v>MIMS TRANSFER</v>
          </cell>
          <cell r="E2393" t="str">
            <v>50</v>
          </cell>
          <cell r="F2393" t="str">
            <v>00035842040625</v>
          </cell>
          <cell r="G2393" t="str">
            <v/>
          </cell>
          <cell r="H2393" t="str">
            <v>K180321004</v>
          </cell>
          <cell r="I2393" t="str">
            <v/>
          </cell>
          <cell r="J2393" t="str">
            <v/>
          </cell>
          <cell r="K2393" t="str">
            <v>864968-0006-FIBREBOARD, CORRUGATEDXEROX BUSINE</v>
          </cell>
          <cell r="L2393">
            <v>37512</v>
          </cell>
          <cell r="M2393">
            <v>37512</v>
          </cell>
          <cell r="N2393" t="str">
            <v>USD</v>
          </cell>
          <cell r="O2393">
            <v>-240</v>
          </cell>
          <cell r="P2393" t="str">
            <v>USD</v>
          </cell>
          <cell r="Q2393">
            <v>-240</v>
          </cell>
        </row>
        <row r="2394">
          <cell r="A2394" t="str">
            <v>@01@</v>
          </cell>
          <cell r="B2394" t="str">
            <v>1800000159</v>
          </cell>
          <cell r="C2394" t="str">
            <v>ZM</v>
          </cell>
          <cell r="D2394" t="str">
            <v>MIMS TRANSFER</v>
          </cell>
          <cell r="E2394" t="str">
            <v>50</v>
          </cell>
          <cell r="F2394" t="str">
            <v>00035842040625</v>
          </cell>
          <cell r="G2394" t="str">
            <v/>
          </cell>
          <cell r="H2394" t="str">
            <v>K180321004</v>
          </cell>
          <cell r="I2394" t="str">
            <v/>
          </cell>
          <cell r="J2394" t="str">
            <v/>
          </cell>
          <cell r="K2394" t="str">
            <v>864974-0001-FIBREBOARD, CORRUGATEDA4 SIZE; BOT</v>
          </cell>
          <cell r="L2394">
            <v>37512</v>
          </cell>
          <cell r="M2394">
            <v>37512</v>
          </cell>
          <cell r="N2394" t="str">
            <v>USD</v>
          </cell>
          <cell r="O2394">
            <v>-119.65</v>
          </cell>
          <cell r="P2394" t="str">
            <v>USD</v>
          </cell>
          <cell r="Q2394">
            <v>-119.65</v>
          </cell>
        </row>
        <row r="2395">
          <cell r="A2395" t="str">
            <v>@01@</v>
          </cell>
          <cell r="B2395" t="str">
            <v>1800000159</v>
          </cell>
          <cell r="C2395" t="str">
            <v>ZM</v>
          </cell>
          <cell r="D2395" t="str">
            <v>MIMS TRANSFER</v>
          </cell>
          <cell r="E2395" t="str">
            <v>50</v>
          </cell>
          <cell r="F2395" t="str">
            <v>00035842040625</v>
          </cell>
          <cell r="G2395" t="str">
            <v/>
          </cell>
          <cell r="H2395" t="str">
            <v>K180321004</v>
          </cell>
          <cell r="I2395" t="str">
            <v/>
          </cell>
          <cell r="J2395" t="str">
            <v/>
          </cell>
          <cell r="K2395" t="str">
            <v>864974-0002-FIBREBOARD, CORRUGATEDEXCELENT COP</v>
          </cell>
          <cell r="L2395">
            <v>37512</v>
          </cell>
          <cell r="M2395">
            <v>37512</v>
          </cell>
          <cell r="N2395" t="str">
            <v>USD</v>
          </cell>
          <cell r="O2395">
            <v>-469.2</v>
          </cell>
          <cell r="P2395" t="str">
            <v>USD</v>
          </cell>
          <cell r="Q2395">
            <v>-469.2</v>
          </cell>
        </row>
        <row r="2396">
          <cell r="A2396" t="str">
            <v>@01@</v>
          </cell>
          <cell r="B2396" t="str">
            <v>1800000159</v>
          </cell>
          <cell r="C2396" t="str">
            <v>ZM</v>
          </cell>
          <cell r="D2396" t="str">
            <v>MIMS TRANSFER</v>
          </cell>
          <cell r="E2396" t="str">
            <v>50</v>
          </cell>
          <cell r="F2396" t="str">
            <v>00035842040625</v>
          </cell>
          <cell r="G2396" t="str">
            <v/>
          </cell>
          <cell r="H2396" t="str">
            <v>K180321004</v>
          </cell>
          <cell r="I2396" t="str">
            <v/>
          </cell>
          <cell r="J2396" t="str">
            <v/>
          </cell>
          <cell r="K2396" t="str">
            <v>864974-0003-FIBREBOARD, CORRUGATEDPAPERONE ALL</v>
          </cell>
          <cell r="L2396">
            <v>37512</v>
          </cell>
          <cell r="M2396">
            <v>37512</v>
          </cell>
          <cell r="N2396" t="str">
            <v>USD</v>
          </cell>
          <cell r="O2396">
            <v>-46.4</v>
          </cell>
          <cell r="P2396" t="str">
            <v>USD</v>
          </cell>
          <cell r="Q2396">
            <v>-46.4</v>
          </cell>
        </row>
        <row r="2397">
          <cell r="A2397" t="str">
            <v>@01@</v>
          </cell>
          <cell r="B2397" t="str">
            <v>1800000159</v>
          </cell>
          <cell r="C2397" t="str">
            <v>ZM</v>
          </cell>
          <cell r="D2397" t="str">
            <v>MIMS TRANSFER</v>
          </cell>
          <cell r="E2397" t="str">
            <v>50</v>
          </cell>
          <cell r="F2397" t="str">
            <v>00035842040625</v>
          </cell>
          <cell r="G2397" t="str">
            <v/>
          </cell>
          <cell r="H2397" t="str">
            <v>K180321004</v>
          </cell>
          <cell r="I2397" t="str">
            <v/>
          </cell>
          <cell r="J2397" t="str">
            <v/>
          </cell>
          <cell r="K2397" t="str">
            <v>864974-0004-FIBREBOARD, CORRUGATEDPAPERONE ALL</v>
          </cell>
          <cell r="L2397">
            <v>37512</v>
          </cell>
          <cell r="M2397">
            <v>37512</v>
          </cell>
          <cell r="N2397" t="str">
            <v>USD</v>
          </cell>
          <cell r="O2397">
            <v>-24.65</v>
          </cell>
          <cell r="P2397" t="str">
            <v>USD</v>
          </cell>
          <cell r="Q2397">
            <v>-24.65</v>
          </cell>
        </row>
        <row r="2398">
          <cell r="A2398" t="str">
            <v>@01@</v>
          </cell>
          <cell r="B2398" t="str">
            <v>1800000160</v>
          </cell>
          <cell r="C2398" t="str">
            <v>ZM</v>
          </cell>
          <cell r="D2398" t="str">
            <v>MIMS TRANSFER</v>
          </cell>
          <cell r="E2398" t="str">
            <v>40</v>
          </cell>
          <cell r="F2398" t="str">
            <v>00035842040625</v>
          </cell>
          <cell r="G2398" t="str">
            <v/>
          </cell>
          <cell r="H2398" t="str">
            <v>K180321004</v>
          </cell>
          <cell r="I2398" t="str">
            <v/>
          </cell>
          <cell r="J2398" t="str">
            <v/>
          </cell>
          <cell r="K2398" t="str">
            <v>865322-0001-FIBREBOARD, CORRUGATEDPAPERONE COP</v>
          </cell>
          <cell r="L2398">
            <v>37513</v>
          </cell>
          <cell r="M2398">
            <v>37513</v>
          </cell>
          <cell r="N2398" t="str">
            <v>USD</v>
          </cell>
          <cell r="O2398">
            <v>518.4</v>
          </cell>
          <cell r="P2398" t="str">
            <v>USD</v>
          </cell>
          <cell r="Q2398">
            <v>518.4</v>
          </cell>
        </row>
        <row r="2399">
          <cell r="A2399" t="str">
            <v>@01@</v>
          </cell>
          <cell r="B2399" t="str">
            <v>1800000160</v>
          </cell>
          <cell r="C2399" t="str">
            <v>ZM</v>
          </cell>
          <cell r="D2399" t="str">
            <v>MIMS TRANSFER</v>
          </cell>
          <cell r="E2399" t="str">
            <v>40</v>
          </cell>
          <cell r="F2399" t="str">
            <v>00035842040625</v>
          </cell>
          <cell r="G2399" t="str">
            <v/>
          </cell>
          <cell r="H2399" t="str">
            <v>K180321004</v>
          </cell>
          <cell r="I2399" t="str">
            <v/>
          </cell>
          <cell r="J2399" t="str">
            <v/>
          </cell>
          <cell r="K2399" t="str">
            <v>865322-0002-FIBREBOARD, CORRUGATEDPAPERONE COP</v>
          </cell>
          <cell r="L2399">
            <v>37513</v>
          </cell>
          <cell r="M2399">
            <v>37513</v>
          </cell>
          <cell r="N2399" t="str">
            <v>USD</v>
          </cell>
          <cell r="O2399">
            <v>275.39999999999998</v>
          </cell>
          <cell r="P2399" t="str">
            <v>USD</v>
          </cell>
          <cell r="Q2399">
            <v>275.39999999999998</v>
          </cell>
        </row>
        <row r="2400">
          <cell r="A2400" t="str">
            <v>@01@</v>
          </cell>
          <cell r="B2400" t="str">
            <v>1800000160</v>
          </cell>
          <cell r="C2400" t="str">
            <v>ZM</v>
          </cell>
          <cell r="D2400" t="str">
            <v>MIMS TRANSFER</v>
          </cell>
          <cell r="E2400" t="str">
            <v>40</v>
          </cell>
          <cell r="F2400" t="str">
            <v>00035842040625</v>
          </cell>
          <cell r="G2400" t="str">
            <v/>
          </cell>
          <cell r="H2400" t="str">
            <v>K180321004</v>
          </cell>
          <cell r="I2400" t="str">
            <v/>
          </cell>
          <cell r="J2400" t="str">
            <v/>
          </cell>
          <cell r="K2400" t="str">
            <v>865327-0001-FIBREBOARD, CORRUGATEDPAPERONE COP</v>
          </cell>
          <cell r="L2400">
            <v>37513</v>
          </cell>
          <cell r="M2400">
            <v>37513</v>
          </cell>
          <cell r="N2400" t="str">
            <v>USD</v>
          </cell>
          <cell r="O2400">
            <v>691.2</v>
          </cell>
          <cell r="P2400" t="str">
            <v>USD</v>
          </cell>
          <cell r="Q2400">
            <v>691.2</v>
          </cell>
        </row>
        <row r="2401">
          <cell r="A2401" t="str">
            <v>@01@</v>
          </cell>
          <cell r="B2401" t="str">
            <v>1800000160</v>
          </cell>
          <cell r="C2401" t="str">
            <v>ZM</v>
          </cell>
          <cell r="D2401" t="str">
            <v>MIMS TRANSFER</v>
          </cell>
          <cell r="E2401" t="str">
            <v>40</v>
          </cell>
          <cell r="F2401" t="str">
            <v>00035842040625</v>
          </cell>
          <cell r="G2401" t="str">
            <v/>
          </cell>
          <cell r="H2401" t="str">
            <v>K180321004</v>
          </cell>
          <cell r="I2401" t="str">
            <v/>
          </cell>
          <cell r="J2401" t="str">
            <v/>
          </cell>
          <cell r="K2401" t="str">
            <v>865327-0002-FIBREBOARD, CORRUGATEDPAPERONE COP</v>
          </cell>
          <cell r="L2401">
            <v>37513</v>
          </cell>
          <cell r="M2401">
            <v>37513</v>
          </cell>
          <cell r="N2401" t="str">
            <v>USD</v>
          </cell>
          <cell r="O2401">
            <v>367.2</v>
          </cell>
          <cell r="P2401" t="str">
            <v>USD</v>
          </cell>
          <cell r="Q2401">
            <v>367.2</v>
          </cell>
        </row>
        <row r="2402">
          <cell r="A2402" t="str">
            <v>@01@</v>
          </cell>
          <cell r="B2402" t="str">
            <v>1800000160</v>
          </cell>
          <cell r="C2402" t="str">
            <v>ZM</v>
          </cell>
          <cell r="D2402" t="str">
            <v>MIMS TRANSFER</v>
          </cell>
          <cell r="E2402" t="str">
            <v>40</v>
          </cell>
          <cell r="F2402" t="str">
            <v>00035842040625</v>
          </cell>
          <cell r="G2402" t="str">
            <v/>
          </cell>
          <cell r="H2402" t="str">
            <v>K180321004</v>
          </cell>
          <cell r="I2402" t="str">
            <v/>
          </cell>
          <cell r="J2402" t="str">
            <v/>
          </cell>
          <cell r="K2402" t="str">
            <v>865514-0001-FIBREBOARD, CORRUGATEDPAPERONE COP</v>
          </cell>
          <cell r="L2402">
            <v>37513</v>
          </cell>
          <cell r="M2402">
            <v>37513</v>
          </cell>
          <cell r="N2402" t="str">
            <v>USD</v>
          </cell>
          <cell r="O2402">
            <v>1036.8</v>
          </cell>
          <cell r="P2402" t="str">
            <v>USD</v>
          </cell>
          <cell r="Q2402">
            <v>1036.8</v>
          </cell>
        </row>
        <row r="2403">
          <cell r="A2403" t="str">
            <v>@01@</v>
          </cell>
          <cell r="B2403" t="str">
            <v>1800000160</v>
          </cell>
          <cell r="C2403" t="str">
            <v>ZM</v>
          </cell>
          <cell r="D2403" t="str">
            <v>MIMS TRANSFER</v>
          </cell>
          <cell r="E2403" t="str">
            <v>40</v>
          </cell>
          <cell r="F2403" t="str">
            <v>00035842040625</v>
          </cell>
          <cell r="G2403" t="str">
            <v/>
          </cell>
          <cell r="H2403" t="str">
            <v>K180321004</v>
          </cell>
          <cell r="I2403" t="str">
            <v/>
          </cell>
          <cell r="J2403" t="str">
            <v/>
          </cell>
          <cell r="K2403" t="str">
            <v>865514-0002-FIBREBOARD, CORRUGATEDPAPERONE COP</v>
          </cell>
          <cell r="L2403">
            <v>37513</v>
          </cell>
          <cell r="M2403">
            <v>37513</v>
          </cell>
          <cell r="N2403" t="str">
            <v>USD</v>
          </cell>
          <cell r="O2403">
            <v>550.79999999999995</v>
          </cell>
          <cell r="P2403" t="str">
            <v>USD</v>
          </cell>
          <cell r="Q2403">
            <v>550.79999999999995</v>
          </cell>
        </row>
        <row r="2404">
          <cell r="A2404" t="str">
            <v>@01@</v>
          </cell>
          <cell r="B2404" t="str">
            <v>1800000160</v>
          </cell>
          <cell r="C2404" t="str">
            <v>ZM</v>
          </cell>
          <cell r="D2404" t="str">
            <v>MIMS TRANSFER</v>
          </cell>
          <cell r="E2404" t="str">
            <v>40</v>
          </cell>
          <cell r="F2404" t="str">
            <v>00035842040625</v>
          </cell>
          <cell r="G2404" t="str">
            <v/>
          </cell>
          <cell r="H2404" t="str">
            <v>K180321004</v>
          </cell>
          <cell r="I2404" t="str">
            <v/>
          </cell>
          <cell r="J2404" t="str">
            <v/>
          </cell>
          <cell r="K2404" t="str">
            <v>865520-0001-FIBREBOARD, CORRUGATEDPAPERONE COP</v>
          </cell>
          <cell r="L2404">
            <v>37513</v>
          </cell>
          <cell r="M2404">
            <v>37513</v>
          </cell>
          <cell r="N2404" t="str">
            <v>USD</v>
          </cell>
          <cell r="O2404">
            <v>1036.8</v>
          </cell>
          <cell r="P2404" t="str">
            <v>USD</v>
          </cell>
          <cell r="Q2404">
            <v>1036.8</v>
          </cell>
        </row>
        <row r="2405">
          <cell r="A2405" t="str">
            <v>@01@</v>
          </cell>
          <cell r="B2405" t="str">
            <v>1800000160</v>
          </cell>
          <cell r="C2405" t="str">
            <v>ZM</v>
          </cell>
          <cell r="D2405" t="str">
            <v>MIMS TRANSFER</v>
          </cell>
          <cell r="E2405" t="str">
            <v>40</v>
          </cell>
          <cell r="F2405" t="str">
            <v>00035842040625</v>
          </cell>
          <cell r="G2405" t="str">
            <v/>
          </cell>
          <cell r="H2405" t="str">
            <v>K180321004</v>
          </cell>
          <cell r="I2405" t="str">
            <v/>
          </cell>
          <cell r="J2405" t="str">
            <v/>
          </cell>
          <cell r="K2405" t="str">
            <v>865520-0002-FIBREBOARD, CORRUGATEDPAPERONE COP</v>
          </cell>
          <cell r="L2405">
            <v>37513</v>
          </cell>
          <cell r="M2405">
            <v>37513</v>
          </cell>
          <cell r="N2405" t="str">
            <v>USD</v>
          </cell>
          <cell r="O2405">
            <v>550.79999999999995</v>
          </cell>
          <cell r="P2405" t="str">
            <v>USD</v>
          </cell>
          <cell r="Q2405">
            <v>550.79999999999995</v>
          </cell>
        </row>
        <row r="2406">
          <cell r="A2406" t="str">
            <v>@01@</v>
          </cell>
          <cell r="B2406" t="str">
            <v>1800000166</v>
          </cell>
          <cell r="C2406" t="str">
            <v>ZM</v>
          </cell>
          <cell r="D2406" t="str">
            <v>MIMS TRANSFER</v>
          </cell>
          <cell r="E2406" t="str">
            <v>40</v>
          </cell>
          <cell r="F2406" t="str">
            <v>00035842040625</v>
          </cell>
          <cell r="G2406" t="str">
            <v/>
          </cell>
          <cell r="H2406" t="str">
            <v>K180321004</v>
          </cell>
          <cell r="I2406" t="str">
            <v/>
          </cell>
          <cell r="J2406" t="str">
            <v/>
          </cell>
          <cell r="K2406" t="str">
            <v>866413-0001-FIBREBOARD, CORRUGATEDPAPERONE ALL</v>
          </cell>
          <cell r="L2406">
            <v>37516</v>
          </cell>
          <cell r="M2406">
            <v>37516</v>
          </cell>
          <cell r="N2406" t="str">
            <v>USD</v>
          </cell>
          <cell r="O2406">
            <v>691.2</v>
          </cell>
          <cell r="P2406" t="str">
            <v>USD</v>
          </cell>
          <cell r="Q2406">
            <v>691.2</v>
          </cell>
        </row>
        <row r="2407">
          <cell r="A2407" t="str">
            <v>@01@</v>
          </cell>
          <cell r="B2407" t="str">
            <v>1800000166</v>
          </cell>
          <cell r="C2407" t="str">
            <v>ZM</v>
          </cell>
          <cell r="D2407" t="str">
            <v>MIMS TRANSFER</v>
          </cell>
          <cell r="E2407" t="str">
            <v>40</v>
          </cell>
          <cell r="F2407" t="str">
            <v>00035842040625</v>
          </cell>
          <cell r="G2407" t="str">
            <v/>
          </cell>
          <cell r="H2407" t="str">
            <v>K180321004</v>
          </cell>
          <cell r="I2407" t="str">
            <v/>
          </cell>
          <cell r="J2407" t="str">
            <v/>
          </cell>
          <cell r="K2407" t="str">
            <v>866413-0002-FIBREBOARD, CORRUGATEDPAPERONE ALL</v>
          </cell>
          <cell r="L2407">
            <v>37516</v>
          </cell>
          <cell r="M2407">
            <v>37516</v>
          </cell>
          <cell r="N2407" t="str">
            <v>USD</v>
          </cell>
          <cell r="O2407">
            <v>367.2</v>
          </cell>
          <cell r="P2407" t="str">
            <v>USD</v>
          </cell>
          <cell r="Q2407">
            <v>367.2</v>
          </cell>
        </row>
        <row r="2408">
          <cell r="A2408" t="str">
            <v>@01@</v>
          </cell>
          <cell r="B2408" t="str">
            <v>1800000166</v>
          </cell>
          <cell r="C2408" t="str">
            <v>ZM</v>
          </cell>
          <cell r="D2408" t="str">
            <v>MIMS TRANSFER</v>
          </cell>
          <cell r="E2408" t="str">
            <v>40</v>
          </cell>
          <cell r="F2408" t="str">
            <v>00035842040625</v>
          </cell>
          <cell r="G2408" t="str">
            <v/>
          </cell>
          <cell r="H2408" t="str">
            <v>K180321004</v>
          </cell>
          <cell r="I2408" t="str">
            <v/>
          </cell>
          <cell r="J2408" t="str">
            <v/>
          </cell>
          <cell r="K2408" t="str">
            <v>866415-0001-FIBREBOARD, CORRUGATEDPAPERONE ALL</v>
          </cell>
          <cell r="L2408">
            <v>37516</v>
          </cell>
          <cell r="M2408">
            <v>37516</v>
          </cell>
          <cell r="N2408" t="str">
            <v>USD</v>
          </cell>
          <cell r="O2408">
            <v>345.6</v>
          </cell>
          <cell r="P2408" t="str">
            <v>USD</v>
          </cell>
          <cell r="Q2408">
            <v>345.6</v>
          </cell>
        </row>
        <row r="2409">
          <cell r="A2409" t="str">
            <v>@01@</v>
          </cell>
          <cell r="B2409" t="str">
            <v>1800000166</v>
          </cell>
          <cell r="C2409" t="str">
            <v>ZM</v>
          </cell>
          <cell r="D2409" t="str">
            <v>MIMS TRANSFER</v>
          </cell>
          <cell r="E2409" t="str">
            <v>40</v>
          </cell>
          <cell r="F2409" t="str">
            <v>00035842040625</v>
          </cell>
          <cell r="G2409" t="str">
            <v/>
          </cell>
          <cell r="H2409" t="str">
            <v>K180321004</v>
          </cell>
          <cell r="I2409" t="str">
            <v/>
          </cell>
          <cell r="J2409" t="str">
            <v/>
          </cell>
          <cell r="K2409" t="str">
            <v>866415-0002-FIBREBOARD, CORRUGATEDPAPERONE ALL</v>
          </cell>
          <cell r="L2409">
            <v>37516</v>
          </cell>
          <cell r="M2409">
            <v>37516</v>
          </cell>
          <cell r="N2409" t="str">
            <v>USD</v>
          </cell>
          <cell r="O2409">
            <v>183.6</v>
          </cell>
          <cell r="P2409" t="str">
            <v>USD</v>
          </cell>
          <cell r="Q2409">
            <v>183.6</v>
          </cell>
        </row>
        <row r="2410">
          <cell r="A2410" t="str">
            <v>@01@</v>
          </cell>
          <cell r="B2410" t="str">
            <v>1800000166</v>
          </cell>
          <cell r="C2410" t="str">
            <v>ZM</v>
          </cell>
          <cell r="D2410" t="str">
            <v>MIMS TRANSFER</v>
          </cell>
          <cell r="E2410" t="str">
            <v>40</v>
          </cell>
          <cell r="F2410" t="str">
            <v>00035842040625</v>
          </cell>
          <cell r="G2410" t="str">
            <v/>
          </cell>
          <cell r="H2410" t="str">
            <v>K180321004</v>
          </cell>
          <cell r="I2410" t="str">
            <v/>
          </cell>
          <cell r="J2410" t="str">
            <v/>
          </cell>
          <cell r="K2410" t="str">
            <v>866416-0001-FIBREBOARD, CORRUGATEDPAPERONE ALL</v>
          </cell>
          <cell r="L2410">
            <v>37516</v>
          </cell>
          <cell r="M2410">
            <v>37516</v>
          </cell>
          <cell r="N2410" t="str">
            <v>USD</v>
          </cell>
          <cell r="O2410">
            <v>1382.4</v>
          </cell>
          <cell r="P2410" t="str">
            <v>USD</v>
          </cell>
          <cell r="Q2410">
            <v>1382.4</v>
          </cell>
        </row>
        <row r="2411">
          <cell r="A2411" t="str">
            <v>@01@</v>
          </cell>
          <cell r="B2411" t="str">
            <v>1800000166</v>
          </cell>
          <cell r="C2411" t="str">
            <v>ZM</v>
          </cell>
          <cell r="D2411" t="str">
            <v>MIMS TRANSFER</v>
          </cell>
          <cell r="E2411" t="str">
            <v>40</v>
          </cell>
          <cell r="F2411" t="str">
            <v>00035842040625</v>
          </cell>
          <cell r="G2411" t="str">
            <v/>
          </cell>
          <cell r="H2411" t="str">
            <v>K180321004</v>
          </cell>
          <cell r="I2411" t="str">
            <v/>
          </cell>
          <cell r="J2411" t="str">
            <v/>
          </cell>
          <cell r="K2411" t="str">
            <v>866416-0002-FIBREBOARD, CORRUGATEDPAPERONE ALL</v>
          </cell>
          <cell r="L2411">
            <v>37516</v>
          </cell>
          <cell r="M2411">
            <v>37516</v>
          </cell>
          <cell r="N2411" t="str">
            <v>USD</v>
          </cell>
          <cell r="O2411">
            <v>734.4</v>
          </cell>
          <cell r="P2411" t="str">
            <v>USD</v>
          </cell>
          <cell r="Q2411">
            <v>734.4</v>
          </cell>
        </row>
        <row r="2412">
          <cell r="A2412" t="str">
            <v>@01@</v>
          </cell>
          <cell r="B2412" t="str">
            <v>1800000166</v>
          </cell>
          <cell r="C2412" t="str">
            <v>ZM</v>
          </cell>
          <cell r="D2412" t="str">
            <v>MIMS TRANSFER</v>
          </cell>
          <cell r="E2412" t="str">
            <v>40</v>
          </cell>
          <cell r="F2412" t="str">
            <v>00035842040625</v>
          </cell>
          <cell r="G2412" t="str">
            <v/>
          </cell>
          <cell r="H2412" t="str">
            <v>K180321004</v>
          </cell>
          <cell r="I2412" t="str">
            <v/>
          </cell>
          <cell r="J2412" t="str">
            <v/>
          </cell>
          <cell r="K2412" t="str">
            <v>866417-0001-FIBREBOARD, CORRUGATEDPAPERONE ALL</v>
          </cell>
          <cell r="L2412">
            <v>37516</v>
          </cell>
          <cell r="M2412">
            <v>37516</v>
          </cell>
          <cell r="N2412" t="str">
            <v>USD</v>
          </cell>
          <cell r="O2412">
            <v>1036.8</v>
          </cell>
          <cell r="P2412" t="str">
            <v>USD</v>
          </cell>
          <cell r="Q2412">
            <v>1036.8</v>
          </cell>
        </row>
        <row r="2413">
          <cell r="A2413" t="str">
            <v>@01@</v>
          </cell>
          <cell r="B2413" t="str">
            <v>1800000166</v>
          </cell>
          <cell r="C2413" t="str">
            <v>ZM</v>
          </cell>
          <cell r="D2413" t="str">
            <v>MIMS TRANSFER</v>
          </cell>
          <cell r="E2413" t="str">
            <v>40</v>
          </cell>
          <cell r="F2413" t="str">
            <v>00035842040625</v>
          </cell>
          <cell r="G2413" t="str">
            <v/>
          </cell>
          <cell r="H2413" t="str">
            <v>K180321004</v>
          </cell>
          <cell r="I2413" t="str">
            <v/>
          </cell>
          <cell r="J2413" t="str">
            <v/>
          </cell>
          <cell r="K2413" t="str">
            <v>866417-0002-FIBREBOARD, CORRUGATEDPAPERONE ALL</v>
          </cell>
          <cell r="L2413">
            <v>37516</v>
          </cell>
          <cell r="M2413">
            <v>37516</v>
          </cell>
          <cell r="N2413" t="str">
            <v>USD</v>
          </cell>
          <cell r="O2413">
            <v>550.79999999999995</v>
          </cell>
          <cell r="P2413" t="str">
            <v>USD</v>
          </cell>
          <cell r="Q2413">
            <v>550.79999999999995</v>
          </cell>
        </row>
        <row r="2414">
          <cell r="A2414" t="str">
            <v>@01@</v>
          </cell>
          <cell r="B2414" t="str">
            <v>1800000166</v>
          </cell>
          <cell r="C2414" t="str">
            <v>ZM</v>
          </cell>
          <cell r="D2414" t="str">
            <v>MIMS TRANSFER</v>
          </cell>
          <cell r="E2414" t="str">
            <v>40</v>
          </cell>
          <cell r="F2414" t="str">
            <v>00035842040625</v>
          </cell>
          <cell r="G2414" t="str">
            <v/>
          </cell>
          <cell r="H2414" t="str">
            <v>K180321004</v>
          </cell>
          <cell r="I2414" t="str">
            <v/>
          </cell>
          <cell r="J2414" t="str">
            <v/>
          </cell>
          <cell r="K2414" t="str">
            <v>866428-0001-FIBREBOARD, CORRUGATEDPAPERONE ALL</v>
          </cell>
          <cell r="L2414">
            <v>37516</v>
          </cell>
          <cell r="M2414">
            <v>37516</v>
          </cell>
          <cell r="N2414" t="str">
            <v>USD</v>
          </cell>
          <cell r="O2414">
            <v>1036.8</v>
          </cell>
          <cell r="P2414" t="str">
            <v>USD</v>
          </cell>
          <cell r="Q2414">
            <v>1036.8</v>
          </cell>
        </row>
        <row r="2415">
          <cell r="A2415" t="str">
            <v>@01@</v>
          </cell>
          <cell r="B2415" t="str">
            <v>1800000166</v>
          </cell>
          <cell r="C2415" t="str">
            <v>ZM</v>
          </cell>
          <cell r="D2415" t="str">
            <v>MIMS TRANSFER</v>
          </cell>
          <cell r="E2415" t="str">
            <v>40</v>
          </cell>
          <cell r="F2415" t="str">
            <v>00035842040625</v>
          </cell>
          <cell r="G2415" t="str">
            <v/>
          </cell>
          <cell r="H2415" t="str">
            <v>K180321004</v>
          </cell>
          <cell r="I2415" t="str">
            <v/>
          </cell>
          <cell r="J2415" t="str">
            <v/>
          </cell>
          <cell r="K2415" t="str">
            <v>866428-0002-FIBREBOARD, CORRUGATEDPAPERONE ALL</v>
          </cell>
          <cell r="L2415">
            <v>37516</v>
          </cell>
          <cell r="M2415">
            <v>37516</v>
          </cell>
          <cell r="N2415" t="str">
            <v>USD</v>
          </cell>
          <cell r="O2415">
            <v>550.79999999999995</v>
          </cell>
          <cell r="P2415" t="str">
            <v>USD</v>
          </cell>
          <cell r="Q2415">
            <v>550.79999999999995</v>
          </cell>
        </row>
        <row r="2416">
          <cell r="A2416" t="str">
            <v>@01@</v>
          </cell>
          <cell r="B2416" t="str">
            <v>1800000166</v>
          </cell>
          <cell r="C2416" t="str">
            <v>ZM</v>
          </cell>
          <cell r="D2416" t="str">
            <v>MIMS TRANSFER</v>
          </cell>
          <cell r="E2416" t="str">
            <v>40</v>
          </cell>
          <cell r="F2416" t="str">
            <v>00035842040625</v>
          </cell>
          <cell r="G2416" t="str">
            <v/>
          </cell>
          <cell r="H2416" t="str">
            <v>K180321004</v>
          </cell>
          <cell r="I2416" t="str">
            <v/>
          </cell>
          <cell r="J2416" t="str">
            <v/>
          </cell>
          <cell r="K2416" t="str">
            <v>866444-0001-FIBREBOARD, CORRUGATEDPAPERONE ALL</v>
          </cell>
          <cell r="L2416">
            <v>37516</v>
          </cell>
          <cell r="M2416">
            <v>37516</v>
          </cell>
          <cell r="N2416" t="str">
            <v>USD</v>
          </cell>
          <cell r="O2416">
            <v>1382.4</v>
          </cell>
          <cell r="P2416" t="str">
            <v>USD</v>
          </cell>
          <cell r="Q2416">
            <v>1382.4</v>
          </cell>
        </row>
        <row r="2417">
          <cell r="A2417" t="str">
            <v>@01@</v>
          </cell>
          <cell r="B2417" t="str">
            <v>1800000166</v>
          </cell>
          <cell r="C2417" t="str">
            <v>ZM</v>
          </cell>
          <cell r="D2417" t="str">
            <v>MIMS TRANSFER</v>
          </cell>
          <cell r="E2417" t="str">
            <v>40</v>
          </cell>
          <cell r="F2417" t="str">
            <v>00035842040625</v>
          </cell>
          <cell r="G2417" t="str">
            <v/>
          </cell>
          <cell r="H2417" t="str">
            <v>K180321004</v>
          </cell>
          <cell r="I2417" t="str">
            <v/>
          </cell>
          <cell r="J2417" t="str">
            <v/>
          </cell>
          <cell r="K2417" t="str">
            <v>866444-0002-FIBREBOARD, CORRUGATEDPAPERONE ALL</v>
          </cell>
          <cell r="L2417">
            <v>37516</v>
          </cell>
          <cell r="M2417">
            <v>37516</v>
          </cell>
          <cell r="N2417" t="str">
            <v>USD</v>
          </cell>
          <cell r="O2417">
            <v>734.4</v>
          </cell>
          <cell r="P2417" t="str">
            <v>USD</v>
          </cell>
          <cell r="Q2417">
            <v>734.4</v>
          </cell>
        </row>
        <row r="2418">
          <cell r="A2418" t="str">
            <v>@01@</v>
          </cell>
          <cell r="B2418" t="str">
            <v>1800000166</v>
          </cell>
          <cell r="C2418" t="str">
            <v>ZM</v>
          </cell>
          <cell r="D2418" t="str">
            <v>MIMS TRANSFER</v>
          </cell>
          <cell r="E2418" t="str">
            <v>40</v>
          </cell>
          <cell r="F2418" t="str">
            <v>00035842040625</v>
          </cell>
          <cell r="G2418" t="str">
            <v/>
          </cell>
          <cell r="H2418" t="str">
            <v>K180321004</v>
          </cell>
          <cell r="I2418" t="str">
            <v/>
          </cell>
          <cell r="J2418" t="str">
            <v/>
          </cell>
          <cell r="K2418" t="str">
            <v>866450-0001-FIBREBOARD, CORRUGATEDPAPERONE ALL</v>
          </cell>
          <cell r="L2418">
            <v>37516</v>
          </cell>
          <cell r="M2418">
            <v>37516</v>
          </cell>
          <cell r="N2418" t="str">
            <v>USD</v>
          </cell>
          <cell r="O2418">
            <v>691.2</v>
          </cell>
          <cell r="P2418" t="str">
            <v>USD</v>
          </cell>
          <cell r="Q2418">
            <v>691.2</v>
          </cell>
        </row>
        <row r="2419">
          <cell r="A2419" t="str">
            <v>@01@</v>
          </cell>
          <cell r="B2419" t="str">
            <v>1800000166</v>
          </cell>
          <cell r="C2419" t="str">
            <v>ZM</v>
          </cell>
          <cell r="D2419" t="str">
            <v>MIMS TRANSFER</v>
          </cell>
          <cell r="E2419" t="str">
            <v>40</v>
          </cell>
          <cell r="F2419" t="str">
            <v>00035842040625</v>
          </cell>
          <cell r="G2419" t="str">
            <v/>
          </cell>
          <cell r="H2419" t="str">
            <v>K180321004</v>
          </cell>
          <cell r="I2419" t="str">
            <v/>
          </cell>
          <cell r="J2419" t="str">
            <v/>
          </cell>
          <cell r="K2419" t="str">
            <v>866450-0002-FIBREBOARD, CORRUGATEDPAPERONE ALL</v>
          </cell>
          <cell r="L2419">
            <v>37516</v>
          </cell>
          <cell r="M2419">
            <v>37516</v>
          </cell>
          <cell r="N2419" t="str">
            <v>USD</v>
          </cell>
          <cell r="O2419">
            <v>367.2</v>
          </cell>
          <cell r="P2419" t="str">
            <v>USD</v>
          </cell>
          <cell r="Q2419">
            <v>367.2</v>
          </cell>
        </row>
        <row r="2420">
          <cell r="A2420" t="str">
            <v>@01@</v>
          </cell>
          <cell r="B2420" t="str">
            <v>1800000170</v>
          </cell>
          <cell r="C2420" t="str">
            <v>ZM</v>
          </cell>
          <cell r="D2420" t="str">
            <v>MIMS TRANSFER</v>
          </cell>
          <cell r="E2420" t="str">
            <v>40</v>
          </cell>
          <cell r="F2420" t="str">
            <v>00035842040625</v>
          </cell>
          <cell r="G2420" t="str">
            <v/>
          </cell>
          <cell r="H2420" t="str">
            <v>K180321004</v>
          </cell>
          <cell r="I2420" t="str">
            <v/>
          </cell>
          <cell r="J2420" t="str">
            <v/>
          </cell>
          <cell r="K2420" t="str">
            <v>866908-0001-FIBREBOARD, CORRUGATEDPAPERONE COP</v>
          </cell>
          <cell r="L2420">
            <v>37518</v>
          </cell>
          <cell r="M2420">
            <v>37518</v>
          </cell>
          <cell r="N2420" t="str">
            <v>USD</v>
          </cell>
          <cell r="O2420">
            <v>748.8</v>
          </cell>
          <cell r="P2420" t="str">
            <v>USD</v>
          </cell>
          <cell r="Q2420">
            <v>748.8</v>
          </cell>
        </row>
        <row r="2421">
          <cell r="A2421" t="str">
            <v>@01@</v>
          </cell>
          <cell r="B2421" t="str">
            <v>1800000170</v>
          </cell>
          <cell r="C2421" t="str">
            <v>ZM</v>
          </cell>
          <cell r="D2421" t="str">
            <v>MIMS TRANSFER</v>
          </cell>
          <cell r="E2421" t="str">
            <v>40</v>
          </cell>
          <cell r="F2421" t="str">
            <v>00035842040625</v>
          </cell>
          <cell r="G2421" t="str">
            <v/>
          </cell>
          <cell r="H2421" t="str">
            <v>K180321004</v>
          </cell>
          <cell r="I2421" t="str">
            <v/>
          </cell>
          <cell r="J2421" t="str">
            <v/>
          </cell>
          <cell r="K2421" t="str">
            <v>866908-0002-FIBREBOARD, CORRUGATEDPAPERONE COP</v>
          </cell>
          <cell r="L2421">
            <v>37518</v>
          </cell>
          <cell r="M2421">
            <v>37518</v>
          </cell>
          <cell r="N2421" t="str">
            <v>USD</v>
          </cell>
          <cell r="O2421">
            <v>397.8</v>
          </cell>
          <cell r="P2421" t="str">
            <v>USD</v>
          </cell>
          <cell r="Q2421">
            <v>397.8</v>
          </cell>
        </row>
        <row r="2422">
          <cell r="A2422" t="str">
            <v>@01@</v>
          </cell>
          <cell r="B2422" t="str">
            <v>1800000170</v>
          </cell>
          <cell r="C2422" t="str">
            <v>ZM</v>
          </cell>
          <cell r="D2422" t="str">
            <v>MIMS TRANSFER</v>
          </cell>
          <cell r="E2422" t="str">
            <v>40</v>
          </cell>
          <cell r="F2422" t="str">
            <v>00035842040625</v>
          </cell>
          <cell r="G2422" t="str">
            <v/>
          </cell>
          <cell r="H2422" t="str">
            <v>K180321004</v>
          </cell>
          <cell r="I2422" t="str">
            <v/>
          </cell>
          <cell r="J2422" t="str">
            <v/>
          </cell>
          <cell r="K2422" t="str">
            <v>866883-0001-FIBREBOARD, CORRUGATEDPAPERONE COP</v>
          </cell>
          <cell r="L2422">
            <v>37518</v>
          </cell>
          <cell r="M2422">
            <v>37518</v>
          </cell>
          <cell r="N2422" t="str">
            <v>USD</v>
          </cell>
          <cell r="O2422">
            <v>691.2</v>
          </cell>
          <cell r="P2422" t="str">
            <v>USD</v>
          </cell>
          <cell r="Q2422">
            <v>691.2</v>
          </cell>
        </row>
        <row r="2423">
          <cell r="A2423" t="str">
            <v>@01@</v>
          </cell>
          <cell r="B2423" t="str">
            <v>1800000170</v>
          </cell>
          <cell r="C2423" t="str">
            <v>ZM</v>
          </cell>
          <cell r="D2423" t="str">
            <v>MIMS TRANSFER</v>
          </cell>
          <cell r="E2423" t="str">
            <v>40</v>
          </cell>
          <cell r="F2423" t="str">
            <v>00035842040625</v>
          </cell>
          <cell r="G2423" t="str">
            <v/>
          </cell>
          <cell r="H2423" t="str">
            <v>K180321004</v>
          </cell>
          <cell r="I2423" t="str">
            <v/>
          </cell>
          <cell r="J2423" t="str">
            <v/>
          </cell>
          <cell r="K2423" t="str">
            <v>866883-0002-FIBREBOARD, CORRUGATEDPAPERONE COP</v>
          </cell>
          <cell r="L2423">
            <v>37518</v>
          </cell>
          <cell r="M2423">
            <v>37518</v>
          </cell>
          <cell r="N2423" t="str">
            <v>USD</v>
          </cell>
          <cell r="O2423">
            <v>367.2</v>
          </cell>
          <cell r="P2423" t="str">
            <v>USD</v>
          </cell>
          <cell r="Q2423">
            <v>367.2</v>
          </cell>
        </row>
        <row r="2424">
          <cell r="A2424" t="str">
            <v>@01@</v>
          </cell>
          <cell r="B2424" t="str">
            <v>1800000170</v>
          </cell>
          <cell r="C2424" t="str">
            <v>ZM</v>
          </cell>
          <cell r="D2424" t="str">
            <v>MIMS TRANSFER</v>
          </cell>
          <cell r="E2424" t="str">
            <v>40</v>
          </cell>
          <cell r="F2424" t="str">
            <v>00035842040625</v>
          </cell>
          <cell r="G2424" t="str">
            <v/>
          </cell>
          <cell r="H2424" t="str">
            <v>K180321004</v>
          </cell>
          <cell r="I2424" t="str">
            <v/>
          </cell>
          <cell r="J2424" t="str">
            <v/>
          </cell>
          <cell r="K2424" t="str">
            <v>866880-0001-FIBREBOARD, CORRUGATEDPAPERONE COP</v>
          </cell>
          <cell r="L2424">
            <v>37518</v>
          </cell>
          <cell r="M2424">
            <v>37518</v>
          </cell>
          <cell r="N2424" t="str">
            <v>USD</v>
          </cell>
          <cell r="O2424">
            <v>1382.4</v>
          </cell>
          <cell r="P2424" t="str">
            <v>USD</v>
          </cell>
          <cell r="Q2424">
            <v>1382.4</v>
          </cell>
        </row>
        <row r="2425">
          <cell r="A2425" t="str">
            <v>@01@</v>
          </cell>
          <cell r="B2425" t="str">
            <v>1800000170</v>
          </cell>
          <cell r="C2425" t="str">
            <v>ZM</v>
          </cell>
          <cell r="D2425" t="str">
            <v>MIMS TRANSFER</v>
          </cell>
          <cell r="E2425" t="str">
            <v>40</v>
          </cell>
          <cell r="F2425" t="str">
            <v>00035842040625</v>
          </cell>
          <cell r="G2425" t="str">
            <v/>
          </cell>
          <cell r="H2425" t="str">
            <v>K180321004</v>
          </cell>
          <cell r="I2425" t="str">
            <v/>
          </cell>
          <cell r="J2425" t="str">
            <v/>
          </cell>
          <cell r="K2425" t="str">
            <v>866880-0002-FIBREBOARD, CORRUGATEDPAPERONE COP</v>
          </cell>
          <cell r="L2425">
            <v>37518</v>
          </cell>
          <cell r="M2425">
            <v>37518</v>
          </cell>
          <cell r="N2425" t="str">
            <v>USD</v>
          </cell>
          <cell r="O2425">
            <v>734.4</v>
          </cell>
          <cell r="P2425" t="str">
            <v>USD</v>
          </cell>
          <cell r="Q2425">
            <v>734.4</v>
          </cell>
        </row>
        <row r="2426">
          <cell r="A2426" t="str">
            <v>@01@</v>
          </cell>
          <cell r="B2426" t="str">
            <v>1800000170</v>
          </cell>
          <cell r="C2426" t="str">
            <v>ZM</v>
          </cell>
          <cell r="D2426" t="str">
            <v>MIMS TRANSFER</v>
          </cell>
          <cell r="E2426" t="str">
            <v>40</v>
          </cell>
          <cell r="F2426" t="str">
            <v>00035842040625</v>
          </cell>
          <cell r="G2426" t="str">
            <v/>
          </cell>
          <cell r="H2426" t="str">
            <v>K180321004</v>
          </cell>
          <cell r="I2426" t="str">
            <v/>
          </cell>
          <cell r="J2426" t="str">
            <v/>
          </cell>
          <cell r="K2426" t="str">
            <v>866872-0001-FIBREBOARD, CORRUGATEDPAPERONE COP</v>
          </cell>
          <cell r="L2426">
            <v>37518</v>
          </cell>
          <cell r="M2426">
            <v>37518</v>
          </cell>
          <cell r="N2426" t="str">
            <v>USD</v>
          </cell>
          <cell r="O2426">
            <v>864</v>
          </cell>
          <cell r="P2426" t="str">
            <v>USD</v>
          </cell>
          <cell r="Q2426">
            <v>864</v>
          </cell>
        </row>
        <row r="2427">
          <cell r="A2427" t="str">
            <v>@01@</v>
          </cell>
          <cell r="B2427" t="str">
            <v>1800000170</v>
          </cell>
          <cell r="C2427" t="str">
            <v>ZM</v>
          </cell>
          <cell r="D2427" t="str">
            <v>MIMS TRANSFER</v>
          </cell>
          <cell r="E2427" t="str">
            <v>40</v>
          </cell>
          <cell r="F2427" t="str">
            <v>00035842040625</v>
          </cell>
          <cell r="G2427" t="str">
            <v/>
          </cell>
          <cell r="H2427" t="str">
            <v>K180321004</v>
          </cell>
          <cell r="I2427" t="str">
            <v/>
          </cell>
          <cell r="J2427" t="str">
            <v/>
          </cell>
          <cell r="K2427" t="str">
            <v>866872-0002-FIBREBOARD, CORRUGATEDPAPERONE COP</v>
          </cell>
          <cell r="L2427">
            <v>37518</v>
          </cell>
          <cell r="M2427">
            <v>37518</v>
          </cell>
          <cell r="N2427" t="str">
            <v>USD</v>
          </cell>
          <cell r="O2427">
            <v>459</v>
          </cell>
          <cell r="P2427" t="str">
            <v>USD</v>
          </cell>
          <cell r="Q2427">
            <v>459</v>
          </cell>
        </row>
        <row r="2428">
          <cell r="A2428" t="str">
            <v>@01@</v>
          </cell>
          <cell r="B2428" t="str">
            <v>1800000170</v>
          </cell>
          <cell r="C2428" t="str">
            <v>ZM</v>
          </cell>
          <cell r="D2428" t="str">
            <v>MIMS TRANSFER</v>
          </cell>
          <cell r="E2428" t="str">
            <v>40</v>
          </cell>
          <cell r="F2428" t="str">
            <v>00035842040625</v>
          </cell>
          <cell r="G2428" t="str">
            <v/>
          </cell>
          <cell r="H2428" t="str">
            <v>K180321004</v>
          </cell>
          <cell r="I2428" t="str">
            <v/>
          </cell>
          <cell r="J2428" t="str">
            <v/>
          </cell>
          <cell r="K2428" t="str">
            <v>866864-0001-FIBREBOARD, CORRUGATEDPAPERONE COP</v>
          </cell>
          <cell r="L2428">
            <v>37518</v>
          </cell>
          <cell r="M2428">
            <v>37518</v>
          </cell>
          <cell r="N2428" t="str">
            <v>USD</v>
          </cell>
          <cell r="O2428">
            <v>691.2</v>
          </cell>
          <cell r="P2428" t="str">
            <v>USD</v>
          </cell>
          <cell r="Q2428">
            <v>691.2</v>
          </cell>
        </row>
        <row r="2429">
          <cell r="A2429" t="str">
            <v>@01@</v>
          </cell>
          <cell r="B2429" t="str">
            <v>1800000170</v>
          </cell>
          <cell r="C2429" t="str">
            <v>ZM</v>
          </cell>
          <cell r="D2429" t="str">
            <v>MIMS TRANSFER</v>
          </cell>
          <cell r="E2429" t="str">
            <v>40</v>
          </cell>
          <cell r="F2429" t="str">
            <v>00035842040625</v>
          </cell>
          <cell r="G2429" t="str">
            <v/>
          </cell>
          <cell r="H2429" t="str">
            <v>K180321004</v>
          </cell>
          <cell r="I2429" t="str">
            <v/>
          </cell>
          <cell r="J2429" t="str">
            <v/>
          </cell>
          <cell r="K2429" t="str">
            <v>866864-0002-FIBREBOARD, CORRUGATEDPAPERONE COP</v>
          </cell>
          <cell r="L2429">
            <v>37518</v>
          </cell>
          <cell r="M2429">
            <v>37518</v>
          </cell>
          <cell r="N2429" t="str">
            <v>USD</v>
          </cell>
          <cell r="O2429">
            <v>367.2</v>
          </cell>
          <cell r="P2429" t="str">
            <v>USD</v>
          </cell>
          <cell r="Q2429">
            <v>367.2</v>
          </cell>
        </row>
        <row r="2430">
          <cell r="A2430" t="str">
            <v>@01@</v>
          </cell>
          <cell r="B2430" t="str">
            <v>1800000170</v>
          </cell>
          <cell r="C2430" t="str">
            <v>ZM</v>
          </cell>
          <cell r="D2430" t="str">
            <v>MIMS TRANSFER</v>
          </cell>
          <cell r="E2430" t="str">
            <v>40</v>
          </cell>
          <cell r="F2430" t="str">
            <v>00035842040625</v>
          </cell>
          <cell r="G2430" t="str">
            <v/>
          </cell>
          <cell r="H2430" t="str">
            <v>K180321004</v>
          </cell>
          <cell r="I2430" t="str">
            <v/>
          </cell>
          <cell r="J2430" t="str">
            <v/>
          </cell>
          <cell r="K2430" t="str">
            <v>866845-0001-FIBREBOARD, CORRUGATEDPAPERONE COP</v>
          </cell>
          <cell r="L2430">
            <v>37518</v>
          </cell>
          <cell r="M2430">
            <v>37518</v>
          </cell>
          <cell r="N2430" t="str">
            <v>USD</v>
          </cell>
          <cell r="O2430">
            <v>345.6</v>
          </cell>
          <cell r="P2430" t="str">
            <v>USD</v>
          </cell>
          <cell r="Q2430">
            <v>345.6</v>
          </cell>
        </row>
        <row r="2431">
          <cell r="A2431" t="str">
            <v>@01@</v>
          </cell>
          <cell r="B2431" t="str">
            <v>1800000170</v>
          </cell>
          <cell r="C2431" t="str">
            <v>ZM</v>
          </cell>
          <cell r="D2431" t="str">
            <v>MIMS TRANSFER</v>
          </cell>
          <cell r="E2431" t="str">
            <v>40</v>
          </cell>
          <cell r="F2431" t="str">
            <v>00035842040625</v>
          </cell>
          <cell r="G2431" t="str">
            <v/>
          </cell>
          <cell r="H2431" t="str">
            <v>K180321004</v>
          </cell>
          <cell r="I2431" t="str">
            <v/>
          </cell>
          <cell r="J2431" t="str">
            <v/>
          </cell>
          <cell r="K2431" t="str">
            <v>866845-0002-FIBREBOARD, CORRUGATEDPAPERONE COP</v>
          </cell>
          <cell r="L2431">
            <v>37518</v>
          </cell>
          <cell r="M2431">
            <v>37518</v>
          </cell>
          <cell r="N2431" t="str">
            <v>USD</v>
          </cell>
          <cell r="O2431">
            <v>183.6</v>
          </cell>
          <cell r="P2431" t="str">
            <v>USD</v>
          </cell>
          <cell r="Q2431">
            <v>183.6</v>
          </cell>
        </row>
        <row r="2432">
          <cell r="A2432" t="str">
            <v>@01@</v>
          </cell>
          <cell r="B2432" t="str">
            <v>1800000170</v>
          </cell>
          <cell r="C2432" t="str">
            <v>ZM</v>
          </cell>
          <cell r="D2432" t="str">
            <v>MIMS TRANSFER</v>
          </cell>
          <cell r="E2432" t="str">
            <v>40</v>
          </cell>
          <cell r="F2432" t="str">
            <v>00035842040625</v>
          </cell>
          <cell r="G2432" t="str">
            <v/>
          </cell>
          <cell r="H2432" t="str">
            <v>K180321004</v>
          </cell>
          <cell r="I2432" t="str">
            <v/>
          </cell>
          <cell r="J2432" t="str">
            <v/>
          </cell>
          <cell r="K2432" t="str">
            <v>866704-0001-FIBREBOARD, CORRUGATEDLATITUDE PLU</v>
          </cell>
          <cell r="L2432">
            <v>37518</v>
          </cell>
          <cell r="M2432">
            <v>37518</v>
          </cell>
          <cell r="N2432" t="str">
            <v>USD</v>
          </cell>
          <cell r="O2432">
            <v>950.4</v>
          </cell>
          <cell r="P2432" t="str">
            <v>USD</v>
          </cell>
          <cell r="Q2432">
            <v>950.4</v>
          </cell>
        </row>
        <row r="2433">
          <cell r="A2433" t="str">
            <v>@01@</v>
          </cell>
          <cell r="B2433" t="str">
            <v>1800000170</v>
          </cell>
          <cell r="C2433" t="str">
            <v>ZM</v>
          </cell>
          <cell r="D2433" t="str">
            <v>MIMS TRANSFER</v>
          </cell>
          <cell r="E2433" t="str">
            <v>40</v>
          </cell>
          <cell r="F2433" t="str">
            <v>00035842040625</v>
          </cell>
          <cell r="G2433" t="str">
            <v/>
          </cell>
          <cell r="H2433" t="str">
            <v>K180321004</v>
          </cell>
          <cell r="I2433" t="str">
            <v/>
          </cell>
          <cell r="J2433" t="str">
            <v/>
          </cell>
          <cell r="K2433" t="str">
            <v>866701-0001-FIBREBOARD, CORRUGATEDLATITUDE PLU</v>
          </cell>
          <cell r="L2433">
            <v>37518</v>
          </cell>
          <cell r="M2433">
            <v>37518</v>
          </cell>
          <cell r="N2433" t="str">
            <v>USD</v>
          </cell>
          <cell r="O2433">
            <v>2073.6</v>
          </cell>
          <cell r="P2433" t="str">
            <v>USD</v>
          </cell>
          <cell r="Q2433">
            <v>2073.6</v>
          </cell>
        </row>
        <row r="2434">
          <cell r="A2434" t="str">
            <v>@01@</v>
          </cell>
          <cell r="B2434" t="str">
            <v>1800000170</v>
          </cell>
          <cell r="C2434" t="str">
            <v>ZM</v>
          </cell>
          <cell r="D2434" t="str">
            <v>MIMS TRANSFER</v>
          </cell>
          <cell r="E2434" t="str">
            <v>40</v>
          </cell>
          <cell r="F2434" t="str">
            <v>00035842040625</v>
          </cell>
          <cell r="G2434" t="str">
            <v/>
          </cell>
          <cell r="H2434" t="str">
            <v>K180321004</v>
          </cell>
          <cell r="I2434" t="str">
            <v/>
          </cell>
          <cell r="J2434" t="str">
            <v/>
          </cell>
          <cell r="K2434" t="str">
            <v>866687-0001-FIBREBOARD, CORRUGATEDDUNIA MAS; A</v>
          </cell>
          <cell r="L2434">
            <v>37518</v>
          </cell>
          <cell r="M2434">
            <v>37518</v>
          </cell>
          <cell r="N2434" t="str">
            <v>USD</v>
          </cell>
          <cell r="O2434">
            <v>342.76</v>
          </cell>
          <cell r="P2434" t="str">
            <v>USD</v>
          </cell>
          <cell r="Q2434">
            <v>342.76</v>
          </cell>
        </row>
        <row r="2435">
          <cell r="A2435" t="str">
            <v>@01@</v>
          </cell>
          <cell r="B2435" t="str">
            <v>1800000170</v>
          </cell>
          <cell r="C2435" t="str">
            <v>ZM</v>
          </cell>
          <cell r="D2435" t="str">
            <v>MIMS TRANSFER</v>
          </cell>
          <cell r="E2435" t="str">
            <v>40</v>
          </cell>
          <cell r="F2435" t="str">
            <v>00035842040625</v>
          </cell>
          <cell r="G2435" t="str">
            <v/>
          </cell>
          <cell r="H2435" t="str">
            <v>K180321004</v>
          </cell>
          <cell r="I2435" t="str">
            <v/>
          </cell>
          <cell r="J2435" t="str">
            <v/>
          </cell>
          <cell r="K2435" t="str">
            <v>866683-0001-FIBREBOARD, CORRUGATEDDUNIA MAS; A</v>
          </cell>
          <cell r="L2435">
            <v>37518</v>
          </cell>
          <cell r="M2435">
            <v>37518</v>
          </cell>
          <cell r="N2435" t="str">
            <v>USD</v>
          </cell>
          <cell r="O2435">
            <v>140.22</v>
          </cell>
          <cell r="P2435" t="str">
            <v>USD</v>
          </cell>
          <cell r="Q2435">
            <v>140.22</v>
          </cell>
        </row>
        <row r="2436">
          <cell r="A2436" t="str">
            <v>@01@</v>
          </cell>
          <cell r="B2436" t="str">
            <v>1800000170</v>
          </cell>
          <cell r="C2436" t="str">
            <v>ZM</v>
          </cell>
          <cell r="D2436" t="str">
            <v>MIMS TRANSFER</v>
          </cell>
          <cell r="E2436" t="str">
            <v>40</v>
          </cell>
          <cell r="F2436" t="str">
            <v>00035842040625</v>
          </cell>
          <cell r="G2436" t="str">
            <v/>
          </cell>
          <cell r="H2436" t="str">
            <v>K180321004</v>
          </cell>
          <cell r="I2436" t="str">
            <v/>
          </cell>
          <cell r="J2436" t="str">
            <v/>
          </cell>
          <cell r="K2436" t="str">
            <v>866681-0001-FIBREBOARD, CORRUGATEDDUNIA MAS; A</v>
          </cell>
          <cell r="L2436">
            <v>37518</v>
          </cell>
          <cell r="M2436">
            <v>37518</v>
          </cell>
          <cell r="N2436" t="str">
            <v>USD</v>
          </cell>
          <cell r="O2436">
            <v>85.69</v>
          </cell>
          <cell r="P2436" t="str">
            <v>USD</v>
          </cell>
          <cell r="Q2436">
            <v>85.69</v>
          </cell>
        </row>
        <row r="2437">
          <cell r="A2437" t="str">
            <v>@01@</v>
          </cell>
          <cell r="B2437" t="str">
            <v>1800000172</v>
          </cell>
          <cell r="C2437" t="str">
            <v>ZM</v>
          </cell>
          <cell r="D2437" t="str">
            <v>MIMS TRANSFER</v>
          </cell>
          <cell r="E2437" t="str">
            <v>40</v>
          </cell>
          <cell r="F2437" t="str">
            <v>00035842040625</v>
          </cell>
          <cell r="G2437" t="str">
            <v/>
          </cell>
          <cell r="H2437" t="str">
            <v>K180321004</v>
          </cell>
          <cell r="I2437" t="str">
            <v/>
          </cell>
          <cell r="J2437" t="str">
            <v/>
          </cell>
          <cell r="K2437" t="str">
            <v>867494-0001-FIBREBOARD, CORRUGATEDXEROX BUSINE</v>
          </cell>
          <cell r="L2437">
            <v>37519</v>
          </cell>
          <cell r="M2437">
            <v>37519</v>
          </cell>
          <cell r="N2437" t="str">
            <v>USD</v>
          </cell>
          <cell r="O2437">
            <v>259.2</v>
          </cell>
          <cell r="P2437" t="str">
            <v>USD</v>
          </cell>
          <cell r="Q2437">
            <v>259.2</v>
          </cell>
        </row>
        <row r="2438">
          <cell r="A2438" t="str">
            <v>@01@</v>
          </cell>
          <cell r="B2438" t="str">
            <v>1800000172</v>
          </cell>
          <cell r="C2438" t="str">
            <v>ZM</v>
          </cell>
          <cell r="D2438" t="str">
            <v>MIMS TRANSFER</v>
          </cell>
          <cell r="E2438" t="str">
            <v>40</v>
          </cell>
          <cell r="F2438" t="str">
            <v>00035842040625</v>
          </cell>
          <cell r="G2438" t="str">
            <v/>
          </cell>
          <cell r="H2438" t="str">
            <v>K180321004</v>
          </cell>
          <cell r="I2438" t="str">
            <v/>
          </cell>
          <cell r="J2438" t="str">
            <v/>
          </cell>
          <cell r="K2438" t="str">
            <v>867494-0002-FIBREBOARD, CORRUGATEDXEROX BUSINE</v>
          </cell>
          <cell r="L2438">
            <v>37519</v>
          </cell>
          <cell r="M2438">
            <v>37519</v>
          </cell>
          <cell r="N2438" t="str">
            <v>USD</v>
          </cell>
          <cell r="O2438">
            <v>129.6</v>
          </cell>
          <cell r="P2438" t="str">
            <v>USD</v>
          </cell>
          <cell r="Q2438">
            <v>129.6</v>
          </cell>
        </row>
        <row r="2439">
          <cell r="A2439" t="str">
            <v>@01@</v>
          </cell>
          <cell r="B2439" t="str">
            <v>1800000172</v>
          </cell>
          <cell r="C2439" t="str">
            <v>ZM</v>
          </cell>
          <cell r="D2439" t="str">
            <v>MIMS TRANSFER</v>
          </cell>
          <cell r="E2439" t="str">
            <v>40</v>
          </cell>
          <cell r="F2439" t="str">
            <v>00035842040625</v>
          </cell>
          <cell r="G2439" t="str">
            <v/>
          </cell>
          <cell r="H2439" t="str">
            <v>K180321004</v>
          </cell>
          <cell r="I2439" t="str">
            <v/>
          </cell>
          <cell r="J2439" t="str">
            <v/>
          </cell>
          <cell r="K2439" t="str">
            <v>867494-0003-FIBREBOARD, CORRUGATEDA4 SIZE; BOT</v>
          </cell>
          <cell r="L2439">
            <v>37519</v>
          </cell>
          <cell r="M2439">
            <v>37519</v>
          </cell>
          <cell r="N2439" t="str">
            <v>USD</v>
          </cell>
          <cell r="O2439">
            <v>662.76</v>
          </cell>
          <cell r="P2439" t="str">
            <v>USD</v>
          </cell>
          <cell r="Q2439">
            <v>662.76</v>
          </cell>
        </row>
        <row r="2440">
          <cell r="A2440" t="str">
            <v>@01@</v>
          </cell>
          <cell r="B2440" t="str">
            <v>1800000172</v>
          </cell>
          <cell r="C2440" t="str">
            <v>ZM</v>
          </cell>
          <cell r="D2440" t="str">
            <v>MIMS TRANSFER</v>
          </cell>
          <cell r="E2440" t="str">
            <v>40</v>
          </cell>
          <cell r="F2440" t="str">
            <v>00035842040625</v>
          </cell>
          <cell r="G2440" t="str">
            <v/>
          </cell>
          <cell r="H2440" t="str">
            <v>K180321004</v>
          </cell>
          <cell r="I2440" t="str">
            <v/>
          </cell>
          <cell r="J2440" t="str">
            <v/>
          </cell>
          <cell r="K2440" t="str">
            <v>867907-0001-FIBREBOARD, CORRUGATEDPAPERONE COP</v>
          </cell>
          <cell r="L2440">
            <v>37519</v>
          </cell>
          <cell r="M2440">
            <v>37519</v>
          </cell>
          <cell r="N2440" t="str">
            <v>USD</v>
          </cell>
          <cell r="O2440">
            <v>345.6</v>
          </cell>
          <cell r="P2440" t="str">
            <v>USD</v>
          </cell>
          <cell r="Q2440">
            <v>345.6</v>
          </cell>
        </row>
        <row r="2441">
          <cell r="A2441" t="str">
            <v>@01@</v>
          </cell>
          <cell r="B2441" t="str">
            <v>1800000172</v>
          </cell>
          <cell r="C2441" t="str">
            <v>ZM</v>
          </cell>
          <cell r="D2441" t="str">
            <v>MIMS TRANSFER</v>
          </cell>
          <cell r="E2441" t="str">
            <v>40</v>
          </cell>
          <cell r="F2441" t="str">
            <v>00035842040625</v>
          </cell>
          <cell r="G2441" t="str">
            <v/>
          </cell>
          <cell r="H2441" t="str">
            <v>K180321004</v>
          </cell>
          <cell r="I2441" t="str">
            <v/>
          </cell>
          <cell r="J2441" t="str">
            <v/>
          </cell>
          <cell r="K2441" t="str">
            <v>867907-0002-FIBREBOARD, CORRUGATEDPAPERONE COP</v>
          </cell>
          <cell r="L2441">
            <v>37519</v>
          </cell>
          <cell r="M2441">
            <v>37519</v>
          </cell>
          <cell r="N2441" t="str">
            <v>USD</v>
          </cell>
          <cell r="O2441">
            <v>183.6</v>
          </cell>
          <cell r="P2441" t="str">
            <v>USD</v>
          </cell>
          <cell r="Q2441">
            <v>183.6</v>
          </cell>
        </row>
        <row r="2442">
          <cell r="A2442" t="str">
            <v>@01@</v>
          </cell>
          <cell r="B2442" t="str">
            <v>1800000172</v>
          </cell>
          <cell r="C2442" t="str">
            <v>ZM</v>
          </cell>
          <cell r="D2442" t="str">
            <v>MIMS TRANSFER</v>
          </cell>
          <cell r="E2442" t="str">
            <v>40</v>
          </cell>
          <cell r="F2442" t="str">
            <v>00035842040625</v>
          </cell>
          <cell r="G2442" t="str">
            <v/>
          </cell>
          <cell r="H2442" t="str">
            <v>K180321004</v>
          </cell>
          <cell r="I2442" t="str">
            <v/>
          </cell>
          <cell r="J2442" t="str">
            <v/>
          </cell>
          <cell r="K2442" t="str">
            <v>867908-0002-FIBREBOARD, CORRUGATEDPAPERONE COP</v>
          </cell>
          <cell r="L2442">
            <v>37519</v>
          </cell>
          <cell r="M2442">
            <v>37519</v>
          </cell>
          <cell r="N2442" t="str">
            <v>USD</v>
          </cell>
          <cell r="O2442">
            <v>864</v>
          </cell>
          <cell r="P2442" t="str">
            <v>USD</v>
          </cell>
          <cell r="Q2442">
            <v>864</v>
          </cell>
        </row>
        <row r="2443">
          <cell r="A2443" t="str">
            <v>@01@</v>
          </cell>
          <cell r="B2443" t="str">
            <v>1800000172</v>
          </cell>
          <cell r="C2443" t="str">
            <v>ZM</v>
          </cell>
          <cell r="D2443" t="str">
            <v>MIMS TRANSFER</v>
          </cell>
          <cell r="E2443" t="str">
            <v>40</v>
          </cell>
          <cell r="F2443" t="str">
            <v>00035842040625</v>
          </cell>
          <cell r="G2443" t="str">
            <v/>
          </cell>
          <cell r="H2443" t="str">
            <v>K180321004</v>
          </cell>
          <cell r="I2443" t="str">
            <v/>
          </cell>
          <cell r="J2443" t="str">
            <v/>
          </cell>
          <cell r="K2443" t="str">
            <v>867908-0003-FIBREBOARD, CORRUGATEDPAPERONE COP</v>
          </cell>
          <cell r="L2443">
            <v>37519</v>
          </cell>
          <cell r="M2443">
            <v>37519</v>
          </cell>
          <cell r="N2443" t="str">
            <v>USD</v>
          </cell>
          <cell r="O2443">
            <v>459</v>
          </cell>
          <cell r="P2443" t="str">
            <v>USD</v>
          </cell>
          <cell r="Q2443">
            <v>459</v>
          </cell>
        </row>
        <row r="2444">
          <cell r="A2444" t="str">
            <v>@01@</v>
          </cell>
          <cell r="B2444" t="str">
            <v>1800000175</v>
          </cell>
          <cell r="C2444" t="str">
            <v>ZM</v>
          </cell>
          <cell r="D2444" t="str">
            <v>MIMS TRANSFER</v>
          </cell>
          <cell r="E2444" t="str">
            <v>40</v>
          </cell>
          <cell r="F2444" t="str">
            <v>00035842040625</v>
          </cell>
          <cell r="G2444" t="str">
            <v/>
          </cell>
          <cell r="H2444" t="str">
            <v>K180321004</v>
          </cell>
          <cell r="I2444" t="str">
            <v/>
          </cell>
          <cell r="J2444" t="str">
            <v/>
          </cell>
          <cell r="K2444" t="str">
            <v>868470-0002-FIBREBOARD, CORRUGATEDMULTI CUT PA</v>
          </cell>
          <cell r="L2444">
            <v>37520</v>
          </cell>
          <cell r="M2444">
            <v>37520</v>
          </cell>
          <cell r="N2444" t="str">
            <v>USD</v>
          </cell>
          <cell r="O2444">
            <v>643.16999999999996</v>
          </cell>
          <cell r="P2444" t="str">
            <v>USD</v>
          </cell>
          <cell r="Q2444">
            <v>643.16999999999996</v>
          </cell>
        </row>
        <row r="2445">
          <cell r="A2445" t="str">
            <v>@01@</v>
          </cell>
          <cell r="B2445" t="str">
            <v>1800000175</v>
          </cell>
          <cell r="C2445" t="str">
            <v>ZM</v>
          </cell>
          <cell r="D2445" t="str">
            <v>MIMS TRANSFER</v>
          </cell>
          <cell r="E2445" t="str">
            <v>40</v>
          </cell>
          <cell r="F2445" t="str">
            <v>00035842040625</v>
          </cell>
          <cell r="G2445" t="str">
            <v/>
          </cell>
          <cell r="H2445" t="str">
            <v>K180321004</v>
          </cell>
          <cell r="I2445" t="str">
            <v/>
          </cell>
          <cell r="J2445" t="str">
            <v/>
          </cell>
          <cell r="K2445" t="str">
            <v>868470-0003-FIBREBOARD, CORRUGATEDMULTI CUT PA</v>
          </cell>
          <cell r="L2445">
            <v>37520</v>
          </cell>
          <cell r="M2445">
            <v>37520</v>
          </cell>
          <cell r="N2445" t="str">
            <v>USD</v>
          </cell>
          <cell r="O2445">
            <v>296.01</v>
          </cell>
          <cell r="P2445" t="str">
            <v>USD</v>
          </cell>
          <cell r="Q2445">
            <v>296.01</v>
          </cell>
        </row>
        <row r="2446">
          <cell r="A2446" t="str">
            <v>@01@</v>
          </cell>
          <cell r="B2446" t="str">
            <v>1800000175</v>
          </cell>
          <cell r="C2446" t="str">
            <v>ZM</v>
          </cell>
          <cell r="D2446" t="str">
            <v>MIMS TRANSFER</v>
          </cell>
          <cell r="E2446" t="str">
            <v>40</v>
          </cell>
          <cell r="F2446" t="str">
            <v>00035842040625</v>
          </cell>
          <cell r="G2446" t="str">
            <v/>
          </cell>
          <cell r="H2446" t="str">
            <v>K180321004</v>
          </cell>
          <cell r="I2446" t="str">
            <v/>
          </cell>
          <cell r="J2446" t="str">
            <v/>
          </cell>
          <cell r="K2446" t="str">
            <v>868495-0002-FIBREBOARD, CORRUGATEDPAPERONE COP</v>
          </cell>
          <cell r="L2446">
            <v>37520</v>
          </cell>
          <cell r="M2446">
            <v>37520</v>
          </cell>
          <cell r="N2446" t="str">
            <v>USD</v>
          </cell>
          <cell r="O2446">
            <v>1116.8</v>
          </cell>
          <cell r="P2446" t="str">
            <v>USD</v>
          </cell>
          <cell r="Q2446">
            <v>1116.8</v>
          </cell>
        </row>
        <row r="2447">
          <cell r="A2447" t="str">
            <v>@01@</v>
          </cell>
          <cell r="B2447" t="str">
            <v>1800000175</v>
          </cell>
          <cell r="C2447" t="str">
            <v>ZM</v>
          </cell>
          <cell r="D2447" t="str">
            <v>MIMS TRANSFER</v>
          </cell>
          <cell r="E2447" t="str">
            <v>40</v>
          </cell>
          <cell r="F2447" t="str">
            <v>00035842040625</v>
          </cell>
          <cell r="G2447" t="str">
            <v/>
          </cell>
          <cell r="H2447" t="str">
            <v>K180321004</v>
          </cell>
          <cell r="I2447" t="str">
            <v/>
          </cell>
          <cell r="J2447" t="str">
            <v/>
          </cell>
          <cell r="K2447" t="str">
            <v>868495-0003-FIBREBOARD, CORRUGATEDPAPERONE COP</v>
          </cell>
          <cell r="L2447">
            <v>37520</v>
          </cell>
          <cell r="M2447">
            <v>37520</v>
          </cell>
          <cell r="N2447" t="str">
            <v>USD</v>
          </cell>
          <cell r="O2447">
            <v>591.6</v>
          </cell>
          <cell r="P2447" t="str">
            <v>USD</v>
          </cell>
          <cell r="Q2447">
            <v>591.6</v>
          </cell>
        </row>
        <row r="2448">
          <cell r="A2448" t="str">
            <v>@01@</v>
          </cell>
          <cell r="B2448" t="str">
            <v>1800000175</v>
          </cell>
          <cell r="C2448" t="str">
            <v>ZM</v>
          </cell>
          <cell r="D2448" t="str">
            <v>MIMS TRANSFER</v>
          </cell>
          <cell r="E2448" t="str">
            <v>40</v>
          </cell>
          <cell r="F2448" t="str">
            <v>00035842040625</v>
          </cell>
          <cell r="G2448" t="str">
            <v/>
          </cell>
          <cell r="H2448" t="str">
            <v>K180321004</v>
          </cell>
          <cell r="I2448" t="str">
            <v/>
          </cell>
          <cell r="J2448" t="str">
            <v/>
          </cell>
          <cell r="K2448" t="str">
            <v>868528-0001-FIBREBOARD, CORRUGATEDPAPERONE COP</v>
          </cell>
          <cell r="L2448">
            <v>37520</v>
          </cell>
          <cell r="M2448">
            <v>37520</v>
          </cell>
          <cell r="N2448" t="str">
            <v>USD</v>
          </cell>
          <cell r="O2448">
            <v>518.4</v>
          </cell>
          <cell r="P2448" t="str">
            <v>USD</v>
          </cell>
          <cell r="Q2448">
            <v>518.4</v>
          </cell>
        </row>
        <row r="2449">
          <cell r="A2449" t="str">
            <v>@01@</v>
          </cell>
          <cell r="B2449" t="str">
            <v>1800000175</v>
          </cell>
          <cell r="C2449" t="str">
            <v>ZM</v>
          </cell>
          <cell r="D2449" t="str">
            <v>MIMS TRANSFER</v>
          </cell>
          <cell r="E2449" t="str">
            <v>40</v>
          </cell>
          <cell r="F2449" t="str">
            <v>00035842040625</v>
          </cell>
          <cell r="G2449" t="str">
            <v/>
          </cell>
          <cell r="H2449" t="str">
            <v>K180321004</v>
          </cell>
          <cell r="I2449" t="str">
            <v/>
          </cell>
          <cell r="J2449" t="str">
            <v/>
          </cell>
          <cell r="K2449" t="str">
            <v>868528-0002-FIBREBOARD, CORRUGATEDPAPERONE COP</v>
          </cell>
          <cell r="L2449">
            <v>37520</v>
          </cell>
          <cell r="M2449">
            <v>37520</v>
          </cell>
          <cell r="N2449" t="str">
            <v>USD</v>
          </cell>
          <cell r="O2449">
            <v>275.39999999999998</v>
          </cell>
          <cell r="P2449" t="str">
            <v>USD</v>
          </cell>
          <cell r="Q2449">
            <v>275.39999999999998</v>
          </cell>
        </row>
        <row r="2450">
          <cell r="A2450" t="str">
            <v>@01@</v>
          </cell>
          <cell r="B2450" t="str">
            <v>1800000175</v>
          </cell>
          <cell r="C2450" t="str">
            <v>ZM</v>
          </cell>
          <cell r="D2450" t="str">
            <v>MIMS TRANSFER</v>
          </cell>
          <cell r="E2450" t="str">
            <v>40</v>
          </cell>
          <cell r="F2450" t="str">
            <v>00035842040625</v>
          </cell>
          <cell r="G2450" t="str">
            <v/>
          </cell>
          <cell r="H2450" t="str">
            <v>K180321004</v>
          </cell>
          <cell r="I2450" t="str">
            <v/>
          </cell>
          <cell r="J2450" t="str">
            <v/>
          </cell>
          <cell r="K2450" t="str">
            <v>868528-0004-FIBREBOARD, CORRUGATEDMULTI CUT PA</v>
          </cell>
          <cell r="L2450">
            <v>37520</v>
          </cell>
          <cell r="M2450">
            <v>37520</v>
          </cell>
          <cell r="N2450" t="str">
            <v>USD</v>
          </cell>
          <cell r="O2450">
            <v>428.78</v>
          </cell>
          <cell r="P2450" t="str">
            <v>USD</v>
          </cell>
          <cell r="Q2450">
            <v>428.78</v>
          </cell>
        </row>
        <row r="2451">
          <cell r="A2451" t="str">
            <v>@01@</v>
          </cell>
          <cell r="B2451" t="str">
            <v>1800000175</v>
          </cell>
          <cell r="C2451" t="str">
            <v>ZM</v>
          </cell>
          <cell r="D2451" t="str">
            <v>MIMS TRANSFER</v>
          </cell>
          <cell r="E2451" t="str">
            <v>40</v>
          </cell>
          <cell r="F2451" t="str">
            <v>00035842040625</v>
          </cell>
          <cell r="G2451" t="str">
            <v/>
          </cell>
          <cell r="H2451" t="str">
            <v>K180321004</v>
          </cell>
          <cell r="I2451" t="str">
            <v/>
          </cell>
          <cell r="J2451" t="str">
            <v/>
          </cell>
          <cell r="K2451" t="str">
            <v>868528-0005-FIBREBOARD, CORRUGATEDMULTI CUT PA</v>
          </cell>
          <cell r="L2451">
            <v>37520</v>
          </cell>
          <cell r="M2451">
            <v>37520</v>
          </cell>
          <cell r="N2451" t="str">
            <v>USD</v>
          </cell>
          <cell r="O2451">
            <v>197.34</v>
          </cell>
          <cell r="P2451" t="str">
            <v>USD</v>
          </cell>
          <cell r="Q2451">
            <v>197.34</v>
          </cell>
        </row>
        <row r="2452">
          <cell r="A2452" t="str">
            <v>@01@</v>
          </cell>
          <cell r="B2452" t="str">
            <v>1800000175</v>
          </cell>
          <cell r="C2452" t="str">
            <v>ZM</v>
          </cell>
          <cell r="D2452" t="str">
            <v>MIMS TRANSFER</v>
          </cell>
          <cell r="E2452" t="str">
            <v>40</v>
          </cell>
          <cell r="F2452" t="str">
            <v>00035842040625</v>
          </cell>
          <cell r="G2452" t="str">
            <v/>
          </cell>
          <cell r="H2452" t="str">
            <v>K180321004</v>
          </cell>
          <cell r="I2452" t="str">
            <v/>
          </cell>
          <cell r="J2452" t="str">
            <v/>
          </cell>
          <cell r="K2452" t="str">
            <v>868533-0002-FIBREBOARD, CORRUGATEDEXCELENT COP</v>
          </cell>
          <cell r="L2452">
            <v>37520</v>
          </cell>
          <cell r="M2452">
            <v>37520</v>
          </cell>
          <cell r="N2452" t="str">
            <v>USD</v>
          </cell>
          <cell r="O2452">
            <v>358.8</v>
          </cell>
          <cell r="P2452" t="str">
            <v>USD</v>
          </cell>
          <cell r="Q2452">
            <v>358.8</v>
          </cell>
        </row>
        <row r="2453">
          <cell r="A2453" t="str">
            <v>@01@</v>
          </cell>
          <cell r="B2453" t="str">
            <v>1800000175</v>
          </cell>
          <cell r="C2453" t="str">
            <v>ZM</v>
          </cell>
          <cell r="D2453" t="str">
            <v>MIMS TRANSFER</v>
          </cell>
          <cell r="E2453" t="str">
            <v>40</v>
          </cell>
          <cell r="F2453" t="str">
            <v>00035842040625</v>
          </cell>
          <cell r="G2453" t="str">
            <v/>
          </cell>
          <cell r="H2453" t="str">
            <v>K180321004</v>
          </cell>
          <cell r="I2453" t="str">
            <v/>
          </cell>
          <cell r="J2453" t="str">
            <v/>
          </cell>
          <cell r="K2453" t="str">
            <v>868538-0001-FIBREBOARD, CORRUGATEDEXCELENT COP</v>
          </cell>
          <cell r="L2453">
            <v>37520</v>
          </cell>
          <cell r="M2453">
            <v>37520</v>
          </cell>
          <cell r="N2453" t="str">
            <v>USD</v>
          </cell>
          <cell r="O2453">
            <v>294.39999999999998</v>
          </cell>
          <cell r="P2453" t="str">
            <v>USD</v>
          </cell>
          <cell r="Q2453">
            <v>294.39999999999998</v>
          </cell>
        </row>
        <row r="2454">
          <cell r="A2454" t="str">
            <v>@01@</v>
          </cell>
          <cell r="B2454" t="str">
            <v>1800000175</v>
          </cell>
          <cell r="C2454" t="str">
            <v>ZM</v>
          </cell>
          <cell r="D2454" t="str">
            <v>MIMS TRANSFER</v>
          </cell>
          <cell r="E2454" t="str">
            <v>40</v>
          </cell>
          <cell r="F2454" t="str">
            <v>00035842040625</v>
          </cell>
          <cell r="G2454" t="str">
            <v/>
          </cell>
          <cell r="H2454" t="str">
            <v>K180321004</v>
          </cell>
          <cell r="I2454" t="str">
            <v/>
          </cell>
          <cell r="J2454" t="str">
            <v/>
          </cell>
          <cell r="K2454" t="str">
            <v>868543-0001-FIBREBOARD, CORRUGATEDEXCELENT COP</v>
          </cell>
          <cell r="L2454">
            <v>37520</v>
          </cell>
          <cell r="M2454">
            <v>37520</v>
          </cell>
          <cell r="N2454" t="str">
            <v>USD</v>
          </cell>
          <cell r="O2454">
            <v>717.6</v>
          </cell>
          <cell r="P2454" t="str">
            <v>USD</v>
          </cell>
          <cell r="Q2454">
            <v>717.6</v>
          </cell>
        </row>
        <row r="2455">
          <cell r="A2455" t="str">
            <v>@01@</v>
          </cell>
          <cell r="B2455" t="str">
            <v>1800000175</v>
          </cell>
          <cell r="C2455" t="str">
            <v>ZM</v>
          </cell>
          <cell r="D2455" t="str">
            <v>MIMS TRANSFER</v>
          </cell>
          <cell r="E2455" t="str">
            <v>40</v>
          </cell>
          <cell r="F2455" t="str">
            <v>00035842040625</v>
          </cell>
          <cell r="G2455" t="str">
            <v/>
          </cell>
          <cell r="H2455" t="str">
            <v>K180321004</v>
          </cell>
          <cell r="I2455" t="str">
            <v/>
          </cell>
          <cell r="J2455" t="str">
            <v/>
          </cell>
          <cell r="K2455" t="str">
            <v>868547-0001-FIBREBOARD, CORRUGATEDEXCELENT COP</v>
          </cell>
          <cell r="L2455">
            <v>37520</v>
          </cell>
          <cell r="M2455">
            <v>37520</v>
          </cell>
          <cell r="N2455" t="str">
            <v>USD</v>
          </cell>
          <cell r="O2455">
            <v>239.2</v>
          </cell>
          <cell r="P2455" t="str">
            <v>USD</v>
          </cell>
          <cell r="Q2455">
            <v>239.2</v>
          </cell>
        </row>
        <row r="2456">
          <cell r="A2456" t="str">
            <v>@01@</v>
          </cell>
          <cell r="B2456" t="str">
            <v>1800000182</v>
          </cell>
          <cell r="C2456" t="str">
            <v>ZM</v>
          </cell>
          <cell r="D2456" t="str">
            <v>MIMS TRANSFER</v>
          </cell>
          <cell r="E2456" t="str">
            <v>40</v>
          </cell>
          <cell r="F2456" t="str">
            <v>00035842040625</v>
          </cell>
          <cell r="G2456" t="str">
            <v/>
          </cell>
          <cell r="H2456" t="str">
            <v>K180321004</v>
          </cell>
          <cell r="I2456" t="str">
            <v/>
          </cell>
          <cell r="J2456" t="str">
            <v/>
          </cell>
          <cell r="K2456" t="str">
            <v>868133-0002-FIBREBOARD, CORRUGATEDLOGICO STAND</v>
          </cell>
          <cell r="L2456">
            <v>37523</v>
          </cell>
          <cell r="M2456">
            <v>37523</v>
          </cell>
          <cell r="N2456" t="str">
            <v>USD</v>
          </cell>
          <cell r="O2456">
            <v>238.3</v>
          </cell>
          <cell r="P2456" t="str">
            <v>USD</v>
          </cell>
          <cell r="Q2456">
            <v>238.3</v>
          </cell>
        </row>
        <row r="2457">
          <cell r="A2457" t="str">
            <v>@01@</v>
          </cell>
          <cell r="B2457" t="str">
            <v>1800000182</v>
          </cell>
          <cell r="C2457" t="str">
            <v>ZM</v>
          </cell>
          <cell r="D2457" t="str">
            <v>MIMS TRANSFER</v>
          </cell>
          <cell r="E2457" t="str">
            <v>40</v>
          </cell>
          <cell r="F2457" t="str">
            <v>00035842040625</v>
          </cell>
          <cell r="G2457" t="str">
            <v/>
          </cell>
          <cell r="H2457" t="str">
            <v>K180321004</v>
          </cell>
          <cell r="I2457" t="str">
            <v/>
          </cell>
          <cell r="J2457" t="str">
            <v/>
          </cell>
          <cell r="K2457" t="str">
            <v>868133-0003-FIBREBOARD, CORRUGATEDLOGICO STAND</v>
          </cell>
          <cell r="L2457">
            <v>37523</v>
          </cell>
          <cell r="M2457">
            <v>37523</v>
          </cell>
          <cell r="N2457" t="str">
            <v>USD</v>
          </cell>
          <cell r="O2457">
            <v>167.83</v>
          </cell>
          <cell r="P2457" t="str">
            <v>USD</v>
          </cell>
          <cell r="Q2457">
            <v>167.83</v>
          </cell>
        </row>
        <row r="2458">
          <cell r="A2458" t="str">
            <v>@01@</v>
          </cell>
          <cell r="B2458" t="str">
            <v>1800000182</v>
          </cell>
          <cell r="C2458" t="str">
            <v>ZM</v>
          </cell>
          <cell r="D2458" t="str">
            <v>MIMS TRANSFER</v>
          </cell>
          <cell r="E2458" t="str">
            <v>40</v>
          </cell>
          <cell r="F2458" t="str">
            <v>00035842040625</v>
          </cell>
          <cell r="G2458" t="str">
            <v/>
          </cell>
          <cell r="H2458" t="str">
            <v>K180321004</v>
          </cell>
          <cell r="I2458" t="str">
            <v/>
          </cell>
          <cell r="J2458" t="str">
            <v/>
          </cell>
          <cell r="K2458" t="str">
            <v>868133-0005-FIBREBOARD, CORRUGATEDA4 SIZE; BOT</v>
          </cell>
          <cell r="L2458">
            <v>37523</v>
          </cell>
          <cell r="M2458">
            <v>37523</v>
          </cell>
          <cell r="N2458" t="str">
            <v>USD</v>
          </cell>
          <cell r="O2458">
            <v>606.16999999999996</v>
          </cell>
          <cell r="P2458" t="str">
            <v>USD</v>
          </cell>
          <cell r="Q2458">
            <v>606.16999999999996</v>
          </cell>
        </row>
        <row r="2459">
          <cell r="A2459" t="str">
            <v>@01@</v>
          </cell>
          <cell r="B2459" t="str">
            <v>1800000182</v>
          </cell>
          <cell r="C2459" t="str">
            <v>ZM</v>
          </cell>
          <cell r="D2459" t="str">
            <v>MIMS TRANSFER</v>
          </cell>
          <cell r="E2459" t="str">
            <v>40</v>
          </cell>
          <cell r="F2459" t="str">
            <v>00035842040625</v>
          </cell>
          <cell r="G2459" t="str">
            <v/>
          </cell>
          <cell r="H2459" t="str">
            <v>K180321004</v>
          </cell>
          <cell r="I2459" t="str">
            <v/>
          </cell>
          <cell r="J2459" t="str">
            <v/>
          </cell>
          <cell r="K2459" t="str">
            <v>868133-0006-FIBREBOARD, CORRUGATEDDUNIA MAS; A</v>
          </cell>
          <cell r="L2459">
            <v>37523</v>
          </cell>
          <cell r="M2459">
            <v>37523</v>
          </cell>
          <cell r="N2459" t="str">
            <v>USD</v>
          </cell>
          <cell r="O2459">
            <v>272.73</v>
          </cell>
          <cell r="P2459" t="str">
            <v>USD</v>
          </cell>
          <cell r="Q2459">
            <v>272.73</v>
          </cell>
        </row>
        <row r="2460">
          <cell r="A2460" t="str">
            <v>@01@</v>
          </cell>
          <cell r="B2460" t="str">
            <v>1800000182</v>
          </cell>
          <cell r="C2460" t="str">
            <v>ZM</v>
          </cell>
          <cell r="D2460" t="str">
            <v>MIMS TRANSFER</v>
          </cell>
          <cell r="E2460" t="str">
            <v>40</v>
          </cell>
          <cell r="F2460" t="str">
            <v>00035842040625</v>
          </cell>
          <cell r="G2460" t="str">
            <v/>
          </cell>
          <cell r="H2460" t="str">
            <v>K180321004</v>
          </cell>
          <cell r="I2460" t="str">
            <v/>
          </cell>
          <cell r="J2460" t="str">
            <v/>
          </cell>
          <cell r="K2460" t="str">
            <v>869258-0002-FIBREBOARD, CORRUGATEDPAPER ONE CO</v>
          </cell>
          <cell r="L2460">
            <v>37523</v>
          </cell>
          <cell r="M2460">
            <v>37523</v>
          </cell>
          <cell r="N2460" t="str">
            <v>USD</v>
          </cell>
          <cell r="O2460">
            <v>950.4</v>
          </cell>
          <cell r="P2460" t="str">
            <v>USD</v>
          </cell>
          <cell r="Q2460">
            <v>950.4</v>
          </cell>
        </row>
        <row r="2461">
          <cell r="A2461" t="str">
            <v>@01@</v>
          </cell>
          <cell r="B2461" t="str">
            <v>1800000182</v>
          </cell>
          <cell r="C2461" t="str">
            <v>ZM</v>
          </cell>
          <cell r="D2461" t="str">
            <v>MIMS TRANSFER</v>
          </cell>
          <cell r="E2461" t="str">
            <v>40</v>
          </cell>
          <cell r="F2461" t="str">
            <v>00035842040625</v>
          </cell>
          <cell r="G2461" t="str">
            <v/>
          </cell>
          <cell r="H2461" t="str">
            <v>K180321004</v>
          </cell>
          <cell r="I2461" t="str">
            <v/>
          </cell>
          <cell r="J2461" t="str">
            <v/>
          </cell>
          <cell r="K2461" t="str">
            <v>869258-0003-FIBREBOARD, CORRUGATEDPAPER ONE CO</v>
          </cell>
          <cell r="L2461">
            <v>37523</v>
          </cell>
          <cell r="M2461">
            <v>37523</v>
          </cell>
          <cell r="N2461" t="str">
            <v>USD</v>
          </cell>
          <cell r="O2461">
            <v>475.2</v>
          </cell>
          <cell r="P2461" t="str">
            <v>USD</v>
          </cell>
          <cell r="Q2461">
            <v>475.2</v>
          </cell>
        </row>
        <row r="2462">
          <cell r="A2462" t="str">
            <v>@01@</v>
          </cell>
          <cell r="B2462" t="str">
            <v>1800000182</v>
          </cell>
          <cell r="C2462" t="str">
            <v>ZM</v>
          </cell>
          <cell r="D2462" t="str">
            <v>MIMS TRANSFER</v>
          </cell>
          <cell r="E2462" t="str">
            <v>50</v>
          </cell>
          <cell r="F2462" t="str">
            <v>00035842040625</v>
          </cell>
          <cell r="G2462" t="str">
            <v/>
          </cell>
          <cell r="H2462" t="str">
            <v>K180321004</v>
          </cell>
          <cell r="I2462" t="str">
            <v/>
          </cell>
          <cell r="J2462" t="str">
            <v/>
          </cell>
          <cell r="K2462" t="str">
            <v>868756-0002-FIBREBOARD, CORRUGATEDXEROX PERFOR</v>
          </cell>
          <cell r="L2462">
            <v>37523</v>
          </cell>
          <cell r="M2462">
            <v>37523</v>
          </cell>
          <cell r="N2462" t="str">
            <v>USD</v>
          </cell>
          <cell r="O2462">
            <v>-89.04</v>
          </cell>
          <cell r="P2462" t="str">
            <v>USD</v>
          </cell>
          <cell r="Q2462">
            <v>-89.04</v>
          </cell>
        </row>
        <row r="2463">
          <cell r="A2463" t="str">
            <v>@01@</v>
          </cell>
          <cell r="B2463" t="str">
            <v>1800000182</v>
          </cell>
          <cell r="C2463" t="str">
            <v>ZM</v>
          </cell>
          <cell r="D2463" t="str">
            <v>MIMS TRANSFER</v>
          </cell>
          <cell r="E2463" t="str">
            <v>50</v>
          </cell>
          <cell r="F2463" t="str">
            <v>00035842040625</v>
          </cell>
          <cell r="G2463" t="str">
            <v/>
          </cell>
          <cell r="H2463" t="str">
            <v>K180321004</v>
          </cell>
          <cell r="I2463" t="str">
            <v/>
          </cell>
          <cell r="J2463" t="str">
            <v/>
          </cell>
          <cell r="K2463" t="str">
            <v>868756-0003-FIBREBOARD, CORRUGATEDXEROX PERFOR</v>
          </cell>
          <cell r="L2463">
            <v>37523</v>
          </cell>
          <cell r="M2463">
            <v>37523</v>
          </cell>
          <cell r="N2463" t="str">
            <v>USD</v>
          </cell>
          <cell r="O2463">
            <v>-172.8</v>
          </cell>
          <cell r="P2463" t="str">
            <v>USD</v>
          </cell>
          <cell r="Q2463">
            <v>-172.8</v>
          </cell>
        </row>
        <row r="2464">
          <cell r="A2464" t="str">
            <v>@01@</v>
          </cell>
          <cell r="B2464" t="str">
            <v>1800000182</v>
          </cell>
          <cell r="C2464" t="str">
            <v>ZM</v>
          </cell>
          <cell r="D2464" t="str">
            <v>MIMS TRANSFER</v>
          </cell>
          <cell r="E2464" t="str">
            <v>50</v>
          </cell>
          <cell r="F2464" t="str">
            <v>00035842040625</v>
          </cell>
          <cell r="G2464" t="str">
            <v/>
          </cell>
          <cell r="H2464" t="str">
            <v>K180321004</v>
          </cell>
          <cell r="I2464" t="str">
            <v/>
          </cell>
          <cell r="J2464" t="str">
            <v/>
          </cell>
          <cell r="K2464" t="str">
            <v>868780-0001-FIBREBOARD, CORRUGATEDLOGICO STAND</v>
          </cell>
          <cell r="L2464">
            <v>37523</v>
          </cell>
          <cell r="M2464">
            <v>37523</v>
          </cell>
          <cell r="N2464" t="str">
            <v>USD</v>
          </cell>
          <cell r="O2464">
            <v>-86.22</v>
          </cell>
          <cell r="P2464" t="str">
            <v>USD</v>
          </cell>
          <cell r="Q2464">
            <v>-86.22</v>
          </cell>
        </row>
        <row r="2465">
          <cell r="A2465" t="str">
            <v>@01@</v>
          </cell>
          <cell r="B2465" t="str">
            <v>1800000182</v>
          </cell>
          <cell r="C2465" t="str">
            <v>ZM</v>
          </cell>
          <cell r="D2465" t="str">
            <v>MIMS TRANSFER</v>
          </cell>
          <cell r="E2465" t="str">
            <v>50</v>
          </cell>
          <cell r="F2465" t="str">
            <v>00035842040625</v>
          </cell>
          <cell r="G2465" t="str">
            <v/>
          </cell>
          <cell r="H2465" t="str">
            <v>K180321004</v>
          </cell>
          <cell r="I2465" t="str">
            <v/>
          </cell>
          <cell r="J2465" t="str">
            <v/>
          </cell>
          <cell r="K2465" t="str">
            <v>868780-0002-FIBREBOARD, CORRUGATEDLOGICO STAND</v>
          </cell>
          <cell r="L2465">
            <v>37523</v>
          </cell>
          <cell r="M2465">
            <v>37523</v>
          </cell>
          <cell r="N2465" t="str">
            <v>USD</v>
          </cell>
          <cell r="O2465">
            <v>-59.05</v>
          </cell>
          <cell r="P2465" t="str">
            <v>USD</v>
          </cell>
          <cell r="Q2465">
            <v>-59.05</v>
          </cell>
        </row>
        <row r="2466">
          <cell r="A2466" t="str">
            <v>@01@</v>
          </cell>
          <cell r="B2466" t="str">
            <v>1800000182</v>
          </cell>
          <cell r="C2466" t="str">
            <v>ZM</v>
          </cell>
          <cell r="D2466" t="str">
            <v>MIMS TRANSFER</v>
          </cell>
          <cell r="E2466" t="str">
            <v>40</v>
          </cell>
          <cell r="F2466" t="str">
            <v>00035842040625</v>
          </cell>
          <cell r="G2466" t="str">
            <v/>
          </cell>
          <cell r="H2466" t="str">
            <v>K180321004</v>
          </cell>
          <cell r="I2466" t="str">
            <v/>
          </cell>
          <cell r="J2466" t="str">
            <v/>
          </cell>
          <cell r="K2466" t="str">
            <v>869255-0002-FIBREBOARD, CORRUGATEDPAPER ONE CO</v>
          </cell>
          <cell r="L2466">
            <v>37523</v>
          </cell>
          <cell r="M2466">
            <v>37523</v>
          </cell>
          <cell r="N2466" t="str">
            <v>USD</v>
          </cell>
          <cell r="O2466">
            <v>950.4</v>
          </cell>
          <cell r="P2466" t="str">
            <v>USD</v>
          </cell>
          <cell r="Q2466">
            <v>950.4</v>
          </cell>
        </row>
        <row r="2467">
          <cell r="A2467" t="str">
            <v>@01@</v>
          </cell>
          <cell r="B2467" t="str">
            <v>1800000182</v>
          </cell>
          <cell r="C2467" t="str">
            <v>ZM</v>
          </cell>
          <cell r="D2467" t="str">
            <v>MIMS TRANSFER</v>
          </cell>
          <cell r="E2467" t="str">
            <v>40</v>
          </cell>
          <cell r="F2467" t="str">
            <v>00035842040625</v>
          </cell>
          <cell r="G2467" t="str">
            <v/>
          </cell>
          <cell r="H2467" t="str">
            <v>K180321004</v>
          </cell>
          <cell r="I2467" t="str">
            <v/>
          </cell>
          <cell r="J2467" t="str">
            <v/>
          </cell>
          <cell r="K2467" t="str">
            <v>869255-0003-FIBREBOARD, CORRUGATEDPAPER ONE CO</v>
          </cell>
          <cell r="L2467">
            <v>37523</v>
          </cell>
          <cell r="M2467">
            <v>37523</v>
          </cell>
          <cell r="N2467" t="str">
            <v>USD</v>
          </cell>
          <cell r="O2467">
            <v>475.2</v>
          </cell>
          <cell r="P2467" t="str">
            <v>USD</v>
          </cell>
          <cell r="Q2467">
            <v>475.2</v>
          </cell>
        </row>
        <row r="2468">
          <cell r="A2468" t="str">
            <v>@01@</v>
          </cell>
          <cell r="B2468" t="str">
            <v>1800000182</v>
          </cell>
          <cell r="C2468" t="str">
            <v>ZM</v>
          </cell>
          <cell r="D2468" t="str">
            <v>MIMS TRANSFER</v>
          </cell>
          <cell r="E2468" t="str">
            <v>40</v>
          </cell>
          <cell r="F2468" t="str">
            <v>00035842040625</v>
          </cell>
          <cell r="G2468" t="str">
            <v/>
          </cell>
          <cell r="H2468" t="str">
            <v>K180321004</v>
          </cell>
          <cell r="I2468" t="str">
            <v/>
          </cell>
          <cell r="J2468" t="str">
            <v/>
          </cell>
          <cell r="K2468" t="str">
            <v>869260-0002-FIBREBOARD, CORRUGATEDPAPER ONE CO</v>
          </cell>
          <cell r="L2468">
            <v>37523</v>
          </cell>
          <cell r="M2468">
            <v>37523</v>
          </cell>
          <cell r="N2468" t="str">
            <v>USD</v>
          </cell>
          <cell r="O2468">
            <v>475.2</v>
          </cell>
          <cell r="P2468" t="str">
            <v>USD</v>
          </cell>
          <cell r="Q2468">
            <v>475.2</v>
          </cell>
        </row>
        <row r="2469">
          <cell r="A2469" t="str">
            <v>@01@</v>
          </cell>
          <cell r="B2469" t="str">
            <v>1800000182</v>
          </cell>
          <cell r="C2469" t="str">
            <v>ZM</v>
          </cell>
          <cell r="D2469" t="str">
            <v>MIMS TRANSFER</v>
          </cell>
          <cell r="E2469" t="str">
            <v>40</v>
          </cell>
          <cell r="F2469" t="str">
            <v>00035842040625</v>
          </cell>
          <cell r="G2469" t="str">
            <v/>
          </cell>
          <cell r="H2469" t="str">
            <v>K180321004</v>
          </cell>
          <cell r="I2469" t="str">
            <v/>
          </cell>
          <cell r="J2469" t="str">
            <v/>
          </cell>
          <cell r="K2469" t="str">
            <v>869260-0003-FIBREBOARD, CORRUGATEDPAPER ONE CO</v>
          </cell>
          <cell r="L2469">
            <v>37523</v>
          </cell>
          <cell r="M2469">
            <v>37523</v>
          </cell>
          <cell r="N2469" t="str">
            <v>USD</v>
          </cell>
          <cell r="O2469">
            <v>237.6</v>
          </cell>
          <cell r="P2469" t="str">
            <v>USD</v>
          </cell>
          <cell r="Q2469">
            <v>237.6</v>
          </cell>
        </row>
        <row r="2470">
          <cell r="A2470" t="str">
            <v>@01@</v>
          </cell>
          <cell r="B2470" t="str">
            <v>1800000182</v>
          </cell>
          <cell r="C2470" t="str">
            <v>ZM</v>
          </cell>
          <cell r="D2470" t="str">
            <v>MIMS TRANSFER</v>
          </cell>
          <cell r="E2470" t="str">
            <v>40</v>
          </cell>
          <cell r="F2470" t="str">
            <v>00035842040625</v>
          </cell>
          <cell r="G2470" t="str">
            <v/>
          </cell>
          <cell r="H2470" t="str">
            <v>K180321004</v>
          </cell>
          <cell r="I2470" t="str">
            <v/>
          </cell>
          <cell r="J2470" t="str">
            <v/>
          </cell>
          <cell r="K2470" t="str">
            <v>869408-0001-FIBREBOARD, CORRUGATEDPAPERONE COP</v>
          </cell>
          <cell r="L2470">
            <v>37523</v>
          </cell>
          <cell r="M2470">
            <v>37523</v>
          </cell>
          <cell r="N2470" t="str">
            <v>USD</v>
          </cell>
          <cell r="O2470">
            <v>243</v>
          </cell>
          <cell r="P2470" t="str">
            <v>USD</v>
          </cell>
          <cell r="Q2470">
            <v>243</v>
          </cell>
        </row>
        <row r="2471">
          <cell r="A2471" t="str">
            <v>@01@</v>
          </cell>
          <cell r="B2471" t="str">
            <v>1800000182</v>
          </cell>
          <cell r="C2471" t="str">
            <v>ZM</v>
          </cell>
          <cell r="D2471" t="str">
            <v>MIMS TRANSFER</v>
          </cell>
          <cell r="E2471" t="str">
            <v>40</v>
          </cell>
          <cell r="F2471" t="str">
            <v>00035842040625</v>
          </cell>
          <cell r="G2471" t="str">
            <v/>
          </cell>
          <cell r="H2471" t="str">
            <v>K180321004</v>
          </cell>
          <cell r="I2471" t="str">
            <v/>
          </cell>
          <cell r="J2471" t="str">
            <v/>
          </cell>
          <cell r="K2471" t="str">
            <v>869408-0002-FIBREBOARD, CORRUGATEDPAPERONE COP</v>
          </cell>
          <cell r="L2471">
            <v>37523</v>
          </cell>
          <cell r="M2471">
            <v>37523</v>
          </cell>
          <cell r="N2471" t="str">
            <v>USD</v>
          </cell>
          <cell r="O2471">
            <v>118.8</v>
          </cell>
          <cell r="P2471" t="str">
            <v>USD</v>
          </cell>
          <cell r="Q2471">
            <v>118.8</v>
          </cell>
        </row>
        <row r="2472">
          <cell r="A2472" t="str">
            <v>@01@</v>
          </cell>
          <cell r="B2472" t="str">
            <v>1800000182</v>
          </cell>
          <cell r="C2472" t="str">
            <v>ZM</v>
          </cell>
          <cell r="D2472" t="str">
            <v>MIMS TRANSFER</v>
          </cell>
          <cell r="E2472" t="str">
            <v>40</v>
          </cell>
          <cell r="F2472" t="str">
            <v>00035842040625</v>
          </cell>
          <cell r="G2472" t="str">
            <v/>
          </cell>
          <cell r="H2472" t="str">
            <v>K180321004</v>
          </cell>
          <cell r="I2472" t="str">
            <v/>
          </cell>
          <cell r="J2472" t="str">
            <v/>
          </cell>
          <cell r="K2472" t="str">
            <v>869413-0002-FIBREBOARD, CORRUGATEDPAPERONE COP</v>
          </cell>
          <cell r="L2472">
            <v>37523</v>
          </cell>
          <cell r="M2472">
            <v>37523</v>
          </cell>
          <cell r="N2472" t="str">
            <v>USD</v>
          </cell>
          <cell r="O2472">
            <v>243</v>
          </cell>
          <cell r="P2472" t="str">
            <v>USD</v>
          </cell>
          <cell r="Q2472">
            <v>243</v>
          </cell>
        </row>
        <row r="2473">
          <cell r="A2473" t="str">
            <v>@01@</v>
          </cell>
          <cell r="B2473" t="str">
            <v>1800000182</v>
          </cell>
          <cell r="C2473" t="str">
            <v>ZM</v>
          </cell>
          <cell r="D2473" t="str">
            <v>MIMS TRANSFER</v>
          </cell>
          <cell r="E2473" t="str">
            <v>40</v>
          </cell>
          <cell r="F2473" t="str">
            <v>00035842040625</v>
          </cell>
          <cell r="G2473" t="str">
            <v/>
          </cell>
          <cell r="H2473" t="str">
            <v>K180321004</v>
          </cell>
          <cell r="I2473" t="str">
            <v/>
          </cell>
          <cell r="J2473" t="str">
            <v/>
          </cell>
          <cell r="K2473" t="str">
            <v>869413-0003-FIBREBOARD, CORRUGATEDPAPERONE COP</v>
          </cell>
          <cell r="L2473">
            <v>37523</v>
          </cell>
          <cell r="M2473">
            <v>37523</v>
          </cell>
          <cell r="N2473" t="str">
            <v>USD</v>
          </cell>
          <cell r="O2473">
            <v>118.8</v>
          </cell>
          <cell r="P2473" t="str">
            <v>USD</v>
          </cell>
          <cell r="Q2473">
            <v>118.8</v>
          </cell>
        </row>
        <row r="2474">
          <cell r="A2474" t="str">
            <v>@01@</v>
          </cell>
          <cell r="B2474" t="str">
            <v>1800000182</v>
          </cell>
          <cell r="C2474" t="str">
            <v>ZM</v>
          </cell>
          <cell r="D2474" t="str">
            <v>MIMS TRANSFER</v>
          </cell>
          <cell r="E2474" t="str">
            <v>50</v>
          </cell>
          <cell r="F2474" t="str">
            <v>00035842040625</v>
          </cell>
          <cell r="G2474" t="str">
            <v/>
          </cell>
          <cell r="H2474" t="str">
            <v>K180321004</v>
          </cell>
          <cell r="I2474" t="str">
            <v/>
          </cell>
          <cell r="J2474" t="str">
            <v/>
          </cell>
          <cell r="K2474" t="str">
            <v>869429-0001-FIBREBOARD, CORRUGATEDMULTI CUT PA</v>
          </cell>
          <cell r="L2474">
            <v>37523</v>
          </cell>
          <cell r="M2474">
            <v>37523</v>
          </cell>
          <cell r="N2474" t="str">
            <v>USD</v>
          </cell>
          <cell r="O2474">
            <v>-69.69</v>
          </cell>
          <cell r="P2474" t="str">
            <v>USD</v>
          </cell>
          <cell r="Q2474">
            <v>-69.69</v>
          </cell>
        </row>
        <row r="2475">
          <cell r="A2475" t="str">
            <v>@01@</v>
          </cell>
          <cell r="B2475" t="str">
            <v>1800000182</v>
          </cell>
          <cell r="C2475" t="str">
            <v>ZM</v>
          </cell>
          <cell r="D2475" t="str">
            <v>MIMS TRANSFER</v>
          </cell>
          <cell r="E2475" t="str">
            <v>50</v>
          </cell>
          <cell r="F2475" t="str">
            <v>00035842040625</v>
          </cell>
          <cell r="G2475" t="str">
            <v/>
          </cell>
          <cell r="H2475" t="str">
            <v>K180321004</v>
          </cell>
          <cell r="I2475" t="str">
            <v/>
          </cell>
          <cell r="J2475" t="str">
            <v/>
          </cell>
          <cell r="K2475" t="str">
            <v>869429-0002-FIBREBOARD, CORRUGATEDMULTI CUT PA</v>
          </cell>
          <cell r="L2475">
            <v>37523</v>
          </cell>
          <cell r="M2475">
            <v>37523</v>
          </cell>
          <cell r="N2475" t="str">
            <v>USD</v>
          </cell>
          <cell r="O2475">
            <v>-149.03</v>
          </cell>
          <cell r="P2475" t="str">
            <v>USD</v>
          </cell>
          <cell r="Q2475">
            <v>-149.03</v>
          </cell>
        </row>
        <row r="2476">
          <cell r="A2476" t="str">
            <v>@01@</v>
          </cell>
          <cell r="B2476" t="str">
            <v>1800000182</v>
          </cell>
          <cell r="C2476" t="str">
            <v>ZM</v>
          </cell>
          <cell r="D2476" t="str">
            <v>MIMS TRANSFER</v>
          </cell>
          <cell r="E2476" t="str">
            <v>50</v>
          </cell>
          <cell r="F2476" t="str">
            <v>00035842040625</v>
          </cell>
          <cell r="G2476" t="str">
            <v/>
          </cell>
          <cell r="H2476" t="str">
            <v>K180321004</v>
          </cell>
          <cell r="I2476" t="str">
            <v/>
          </cell>
          <cell r="J2476" t="str">
            <v/>
          </cell>
          <cell r="K2476" t="str">
            <v>869429-0004-FIBREBOARD, CORRUGATEDPAPER ONE CO</v>
          </cell>
          <cell r="L2476">
            <v>37523</v>
          </cell>
          <cell r="M2476">
            <v>37523</v>
          </cell>
          <cell r="N2476" t="str">
            <v>USD</v>
          </cell>
          <cell r="O2476">
            <v>-84.7</v>
          </cell>
          <cell r="P2476" t="str">
            <v>USD</v>
          </cell>
          <cell r="Q2476">
            <v>-84.7</v>
          </cell>
        </row>
        <row r="2477">
          <cell r="A2477" t="str">
            <v>@01@</v>
          </cell>
          <cell r="B2477" t="str">
            <v>1800000182</v>
          </cell>
          <cell r="C2477" t="str">
            <v>ZM</v>
          </cell>
          <cell r="D2477" t="str">
            <v>MIMS TRANSFER</v>
          </cell>
          <cell r="E2477" t="str">
            <v>50</v>
          </cell>
          <cell r="F2477" t="str">
            <v>00035842040625</v>
          </cell>
          <cell r="G2477" t="str">
            <v/>
          </cell>
          <cell r="H2477" t="str">
            <v>K180321004</v>
          </cell>
          <cell r="I2477" t="str">
            <v/>
          </cell>
          <cell r="J2477" t="str">
            <v/>
          </cell>
          <cell r="K2477" t="str">
            <v>869429-0005-FIBREBOARD, CORRUGATEDPAPER ONE CO</v>
          </cell>
          <cell r="L2477">
            <v>37523</v>
          </cell>
          <cell r="M2477">
            <v>37523</v>
          </cell>
          <cell r="N2477" t="str">
            <v>USD</v>
          </cell>
          <cell r="O2477">
            <v>-180.4</v>
          </cell>
          <cell r="P2477" t="str">
            <v>USD</v>
          </cell>
          <cell r="Q2477">
            <v>-180.4</v>
          </cell>
        </row>
        <row r="2478">
          <cell r="A2478" t="str">
            <v>@01@</v>
          </cell>
          <cell r="B2478" t="str">
            <v>1800000182</v>
          </cell>
          <cell r="C2478" t="str">
            <v>ZM</v>
          </cell>
          <cell r="D2478" t="str">
            <v>MIMS TRANSFER</v>
          </cell>
          <cell r="E2478" t="str">
            <v>40</v>
          </cell>
          <cell r="F2478" t="str">
            <v>00035842040625</v>
          </cell>
          <cell r="G2478" t="str">
            <v/>
          </cell>
          <cell r="H2478" t="str">
            <v>K180321004</v>
          </cell>
          <cell r="I2478" t="str">
            <v/>
          </cell>
          <cell r="J2478" t="str">
            <v/>
          </cell>
          <cell r="K2478" t="str">
            <v>869533-0002-FIBREBOARD, CORRUGATEDPAPER ONE CO</v>
          </cell>
          <cell r="L2478">
            <v>37523</v>
          </cell>
          <cell r="M2478">
            <v>37523</v>
          </cell>
          <cell r="N2478" t="str">
            <v>USD</v>
          </cell>
          <cell r="O2478">
            <v>950.4</v>
          </cell>
          <cell r="P2478" t="str">
            <v>USD</v>
          </cell>
          <cell r="Q2478">
            <v>950.4</v>
          </cell>
        </row>
        <row r="2479">
          <cell r="A2479" t="str">
            <v>@01@</v>
          </cell>
          <cell r="B2479" t="str">
            <v>1800000182</v>
          </cell>
          <cell r="C2479" t="str">
            <v>ZM</v>
          </cell>
          <cell r="D2479" t="str">
            <v>MIMS TRANSFER</v>
          </cell>
          <cell r="E2479" t="str">
            <v>40</v>
          </cell>
          <cell r="F2479" t="str">
            <v>00035842040625</v>
          </cell>
          <cell r="G2479" t="str">
            <v/>
          </cell>
          <cell r="H2479" t="str">
            <v>K180321004</v>
          </cell>
          <cell r="I2479" t="str">
            <v/>
          </cell>
          <cell r="J2479" t="str">
            <v/>
          </cell>
          <cell r="K2479" t="str">
            <v>869533-0003-FIBREBOARD, CORRUGATEDPAPER ONE CO</v>
          </cell>
          <cell r="L2479">
            <v>37523</v>
          </cell>
          <cell r="M2479">
            <v>37523</v>
          </cell>
          <cell r="N2479" t="str">
            <v>USD</v>
          </cell>
          <cell r="O2479">
            <v>475.2</v>
          </cell>
          <cell r="P2479" t="str">
            <v>USD</v>
          </cell>
          <cell r="Q2479">
            <v>475.2</v>
          </cell>
        </row>
        <row r="2480">
          <cell r="A2480" t="str">
            <v>@01@</v>
          </cell>
          <cell r="B2480" t="str">
            <v>1800000182</v>
          </cell>
          <cell r="C2480" t="str">
            <v>ZM</v>
          </cell>
          <cell r="D2480" t="str">
            <v>MIMS TRANSFER</v>
          </cell>
          <cell r="E2480" t="str">
            <v>40</v>
          </cell>
          <cell r="F2480" t="str">
            <v>00035842040625</v>
          </cell>
          <cell r="G2480" t="str">
            <v/>
          </cell>
          <cell r="H2480" t="str">
            <v>K180321004</v>
          </cell>
          <cell r="I2480" t="str">
            <v/>
          </cell>
          <cell r="J2480" t="str">
            <v/>
          </cell>
          <cell r="K2480" t="str">
            <v>869533-0004-FIBREBOARD, CORRUGATEDMULTI CUT PA</v>
          </cell>
          <cell r="L2480">
            <v>37523</v>
          </cell>
          <cell r="M2480">
            <v>37523</v>
          </cell>
          <cell r="N2480" t="str">
            <v>USD</v>
          </cell>
          <cell r="O2480">
            <v>218.57</v>
          </cell>
          <cell r="P2480" t="str">
            <v>USD</v>
          </cell>
          <cell r="Q2480">
            <v>218.57</v>
          </cell>
        </row>
        <row r="2481">
          <cell r="A2481" t="str">
            <v>@01@</v>
          </cell>
          <cell r="B2481" t="str">
            <v>1800000182</v>
          </cell>
          <cell r="C2481" t="str">
            <v>ZM</v>
          </cell>
          <cell r="D2481" t="str">
            <v>MIMS TRANSFER</v>
          </cell>
          <cell r="E2481" t="str">
            <v>40</v>
          </cell>
          <cell r="F2481" t="str">
            <v>00035842040625</v>
          </cell>
          <cell r="G2481" t="str">
            <v/>
          </cell>
          <cell r="H2481" t="str">
            <v>K180321004</v>
          </cell>
          <cell r="I2481" t="str">
            <v/>
          </cell>
          <cell r="J2481" t="str">
            <v/>
          </cell>
          <cell r="K2481" t="str">
            <v>869533-0005-FIBREBOARD, CORRUGATEDMULTI CUT PA</v>
          </cell>
          <cell r="L2481">
            <v>37523</v>
          </cell>
          <cell r="M2481">
            <v>37523</v>
          </cell>
          <cell r="N2481" t="str">
            <v>USD</v>
          </cell>
          <cell r="O2481">
            <v>100.21</v>
          </cell>
          <cell r="P2481" t="str">
            <v>USD</v>
          </cell>
          <cell r="Q2481">
            <v>100.21</v>
          </cell>
        </row>
        <row r="2482">
          <cell r="A2482" t="str">
            <v>@01@</v>
          </cell>
          <cell r="B2482" t="str">
            <v>1800000182</v>
          </cell>
          <cell r="C2482" t="str">
            <v>ZM</v>
          </cell>
          <cell r="D2482" t="str">
            <v>MIMS TRANSFER</v>
          </cell>
          <cell r="E2482" t="str">
            <v>40</v>
          </cell>
          <cell r="F2482" t="str">
            <v>00035842040625</v>
          </cell>
          <cell r="G2482" t="str">
            <v/>
          </cell>
          <cell r="H2482" t="str">
            <v>K180321004</v>
          </cell>
          <cell r="I2482" t="str">
            <v/>
          </cell>
          <cell r="J2482" t="str">
            <v/>
          </cell>
          <cell r="K2482" t="str">
            <v>869541-0002-FIBREBOARD, CORRUGATEDPAPERONE COP</v>
          </cell>
          <cell r="L2482">
            <v>37523</v>
          </cell>
          <cell r="M2482">
            <v>37523</v>
          </cell>
          <cell r="N2482" t="str">
            <v>USD</v>
          </cell>
          <cell r="O2482">
            <v>243</v>
          </cell>
          <cell r="P2482" t="str">
            <v>USD</v>
          </cell>
          <cell r="Q2482">
            <v>243</v>
          </cell>
        </row>
        <row r="2483">
          <cell r="A2483" t="str">
            <v>@01@</v>
          </cell>
          <cell r="B2483" t="str">
            <v>1800000182</v>
          </cell>
          <cell r="C2483" t="str">
            <v>ZM</v>
          </cell>
          <cell r="D2483" t="str">
            <v>MIMS TRANSFER</v>
          </cell>
          <cell r="E2483" t="str">
            <v>40</v>
          </cell>
          <cell r="F2483" t="str">
            <v>00035842040625</v>
          </cell>
          <cell r="G2483" t="str">
            <v/>
          </cell>
          <cell r="H2483" t="str">
            <v>K180321004</v>
          </cell>
          <cell r="I2483" t="str">
            <v/>
          </cell>
          <cell r="J2483" t="str">
            <v/>
          </cell>
          <cell r="K2483" t="str">
            <v>869541-0003-FIBREBOARD, CORRUGATEDPAPERONE COP</v>
          </cell>
          <cell r="L2483">
            <v>37523</v>
          </cell>
          <cell r="M2483">
            <v>37523</v>
          </cell>
          <cell r="N2483" t="str">
            <v>USD</v>
          </cell>
          <cell r="O2483">
            <v>118.8</v>
          </cell>
          <cell r="P2483" t="str">
            <v>USD</v>
          </cell>
          <cell r="Q2483">
            <v>118.8</v>
          </cell>
        </row>
        <row r="2484">
          <cell r="A2484" t="str">
            <v>@01@</v>
          </cell>
          <cell r="B2484" t="str">
            <v>1800000182</v>
          </cell>
          <cell r="C2484" t="str">
            <v>ZM</v>
          </cell>
          <cell r="D2484" t="str">
            <v>MIMS TRANSFER</v>
          </cell>
          <cell r="E2484" t="str">
            <v>40</v>
          </cell>
          <cell r="F2484" t="str">
            <v>00035842040625</v>
          </cell>
          <cell r="G2484" t="str">
            <v/>
          </cell>
          <cell r="H2484" t="str">
            <v>K180321004</v>
          </cell>
          <cell r="I2484" t="str">
            <v/>
          </cell>
          <cell r="J2484" t="str">
            <v/>
          </cell>
          <cell r="K2484" t="str">
            <v>869541-0005-FIBREBOARD, CORRUGATEDPAPER ONE CO</v>
          </cell>
          <cell r="L2484">
            <v>37523</v>
          </cell>
          <cell r="M2484">
            <v>37523</v>
          </cell>
          <cell r="N2484" t="str">
            <v>USD</v>
          </cell>
          <cell r="O2484">
            <v>237.6</v>
          </cell>
          <cell r="P2484" t="str">
            <v>USD</v>
          </cell>
          <cell r="Q2484">
            <v>237.6</v>
          </cell>
        </row>
        <row r="2485">
          <cell r="A2485" t="str">
            <v>@01@</v>
          </cell>
          <cell r="B2485" t="str">
            <v>1800000182</v>
          </cell>
          <cell r="C2485" t="str">
            <v>ZM</v>
          </cell>
          <cell r="D2485" t="str">
            <v>MIMS TRANSFER</v>
          </cell>
          <cell r="E2485" t="str">
            <v>40</v>
          </cell>
          <cell r="F2485" t="str">
            <v>00035842040625</v>
          </cell>
          <cell r="G2485" t="str">
            <v/>
          </cell>
          <cell r="H2485" t="str">
            <v>K180321004</v>
          </cell>
          <cell r="I2485" t="str">
            <v/>
          </cell>
          <cell r="J2485" t="str">
            <v/>
          </cell>
          <cell r="K2485" t="str">
            <v>869541-0006-FIBREBOARD, CORRUGATEDPAPER ONE CO</v>
          </cell>
          <cell r="L2485">
            <v>37523</v>
          </cell>
          <cell r="M2485">
            <v>37523</v>
          </cell>
          <cell r="N2485" t="str">
            <v>USD</v>
          </cell>
          <cell r="O2485">
            <v>118.8</v>
          </cell>
          <cell r="P2485" t="str">
            <v>USD</v>
          </cell>
          <cell r="Q2485">
            <v>118.8</v>
          </cell>
        </row>
        <row r="2486">
          <cell r="A2486" t="str">
            <v>@01@</v>
          </cell>
          <cell r="B2486" t="str">
            <v>1800000182</v>
          </cell>
          <cell r="C2486" t="str">
            <v>ZM</v>
          </cell>
          <cell r="D2486" t="str">
            <v>MIMS TRANSFER</v>
          </cell>
          <cell r="E2486" t="str">
            <v>40</v>
          </cell>
          <cell r="F2486" t="str">
            <v>00035842040625</v>
          </cell>
          <cell r="G2486" t="str">
            <v/>
          </cell>
          <cell r="H2486" t="str">
            <v>K180321004</v>
          </cell>
          <cell r="I2486" t="str">
            <v/>
          </cell>
          <cell r="J2486" t="str">
            <v/>
          </cell>
          <cell r="K2486" t="str">
            <v>869597-0002-FIBREBOARD, CORRUGATEDPAPERONE COP</v>
          </cell>
          <cell r="L2486">
            <v>37523</v>
          </cell>
          <cell r="M2486">
            <v>37523</v>
          </cell>
          <cell r="N2486" t="str">
            <v>USD</v>
          </cell>
          <cell r="O2486">
            <v>172.8</v>
          </cell>
          <cell r="P2486" t="str">
            <v>USD</v>
          </cell>
          <cell r="Q2486">
            <v>172.8</v>
          </cell>
        </row>
        <row r="2487">
          <cell r="A2487" t="str">
            <v>@01@</v>
          </cell>
          <cell r="B2487" t="str">
            <v>1800000182</v>
          </cell>
          <cell r="C2487" t="str">
            <v>ZM</v>
          </cell>
          <cell r="D2487" t="str">
            <v>MIMS TRANSFER</v>
          </cell>
          <cell r="E2487" t="str">
            <v>40</v>
          </cell>
          <cell r="F2487" t="str">
            <v>00035842040625</v>
          </cell>
          <cell r="G2487" t="str">
            <v/>
          </cell>
          <cell r="H2487" t="str">
            <v>K180321004</v>
          </cell>
          <cell r="I2487" t="str">
            <v/>
          </cell>
          <cell r="J2487" t="str">
            <v/>
          </cell>
          <cell r="K2487" t="str">
            <v>869597-0003-FIBREBOARD, CORRUGATEDPAPERONE COP</v>
          </cell>
          <cell r="L2487">
            <v>37523</v>
          </cell>
          <cell r="M2487">
            <v>37523</v>
          </cell>
          <cell r="N2487" t="str">
            <v>USD</v>
          </cell>
          <cell r="O2487">
            <v>91.8</v>
          </cell>
          <cell r="P2487" t="str">
            <v>USD</v>
          </cell>
          <cell r="Q2487">
            <v>91.8</v>
          </cell>
        </row>
        <row r="2488">
          <cell r="A2488" t="str">
            <v>@01@</v>
          </cell>
          <cell r="B2488" t="str">
            <v>1800000182</v>
          </cell>
          <cell r="C2488" t="str">
            <v>ZM</v>
          </cell>
          <cell r="D2488" t="str">
            <v>MIMS TRANSFER</v>
          </cell>
          <cell r="E2488" t="str">
            <v>40</v>
          </cell>
          <cell r="F2488" t="str">
            <v>00035842040625</v>
          </cell>
          <cell r="G2488" t="str">
            <v/>
          </cell>
          <cell r="H2488" t="str">
            <v>K180321004</v>
          </cell>
          <cell r="I2488" t="str">
            <v/>
          </cell>
          <cell r="J2488" t="str">
            <v/>
          </cell>
          <cell r="K2488" t="str">
            <v>869602-0002-FIBREBOARD, CORRUGATEDPAPERONE COP</v>
          </cell>
          <cell r="L2488">
            <v>37523</v>
          </cell>
          <cell r="M2488">
            <v>37523</v>
          </cell>
          <cell r="N2488" t="str">
            <v>USD</v>
          </cell>
          <cell r="O2488">
            <v>704</v>
          </cell>
          <cell r="P2488" t="str">
            <v>USD</v>
          </cell>
          <cell r="Q2488">
            <v>704</v>
          </cell>
        </row>
        <row r="2489">
          <cell r="A2489" t="str">
            <v>@01@</v>
          </cell>
          <cell r="B2489" t="str">
            <v>1800000182</v>
          </cell>
          <cell r="C2489" t="str">
            <v>ZM</v>
          </cell>
          <cell r="D2489" t="str">
            <v>MIMS TRANSFER</v>
          </cell>
          <cell r="E2489" t="str">
            <v>40</v>
          </cell>
          <cell r="F2489" t="str">
            <v>00035842040625</v>
          </cell>
          <cell r="G2489" t="str">
            <v/>
          </cell>
          <cell r="H2489" t="str">
            <v>K180321004</v>
          </cell>
          <cell r="I2489" t="str">
            <v/>
          </cell>
          <cell r="J2489" t="str">
            <v/>
          </cell>
          <cell r="K2489" t="str">
            <v>869602-0003-FIBREBOARD, CORRUGATEDPAPERONE COP</v>
          </cell>
          <cell r="L2489">
            <v>37523</v>
          </cell>
          <cell r="M2489">
            <v>37523</v>
          </cell>
          <cell r="N2489" t="str">
            <v>USD</v>
          </cell>
          <cell r="O2489">
            <v>374</v>
          </cell>
          <cell r="P2489" t="str">
            <v>USD</v>
          </cell>
          <cell r="Q2489">
            <v>374</v>
          </cell>
        </row>
        <row r="2490">
          <cell r="A2490" t="str">
            <v>@01@</v>
          </cell>
          <cell r="B2490" t="str">
            <v>1800000182</v>
          </cell>
          <cell r="C2490" t="str">
            <v>ZM</v>
          </cell>
          <cell r="D2490" t="str">
            <v>MIMS TRANSFER</v>
          </cell>
          <cell r="E2490" t="str">
            <v>40</v>
          </cell>
          <cell r="F2490" t="str">
            <v>00035842040625</v>
          </cell>
          <cell r="G2490" t="str">
            <v/>
          </cell>
          <cell r="H2490" t="str">
            <v>K180321004</v>
          </cell>
          <cell r="I2490" t="str">
            <v/>
          </cell>
          <cell r="J2490" t="str">
            <v/>
          </cell>
          <cell r="K2490" t="str">
            <v>869603-0002-FIBREBOARD, CORRUGATEDPAPERONE COP</v>
          </cell>
          <cell r="L2490">
            <v>37523</v>
          </cell>
          <cell r="M2490">
            <v>37523</v>
          </cell>
          <cell r="N2490" t="str">
            <v>USD</v>
          </cell>
          <cell r="O2490">
            <v>1209.5999999999999</v>
          </cell>
          <cell r="P2490" t="str">
            <v>USD</v>
          </cell>
          <cell r="Q2490">
            <v>1209.5999999999999</v>
          </cell>
        </row>
        <row r="2491">
          <cell r="A2491" t="str">
            <v>@01@</v>
          </cell>
          <cell r="B2491" t="str">
            <v>1800000182</v>
          </cell>
          <cell r="C2491" t="str">
            <v>ZM</v>
          </cell>
          <cell r="D2491" t="str">
            <v>MIMS TRANSFER</v>
          </cell>
          <cell r="E2491" t="str">
            <v>40</v>
          </cell>
          <cell r="F2491" t="str">
            <v>00035842040625</v>
          </cell>
          <cell r="G2491" t="str">
            <v/>
          </cell>
          <cell r="H2491" t="str">
            <v>K180321004</v>
          </cell>
          <cell r="I2491" t="str">
            <v/>
          </cell>
          <cell r="J2491" t="str">
            <v/>
          </cell>
          <cell r="K2491" t="str">
            <v>869603-0003-FIBREBOARD, CORRUGATEDPAPERONE COP</v>
          </cell>
          <cell r="L2491">
            <v>37523</v>
          </cell>
          <cell r="M2491">
            <v>37523</v>
          </cell>
          <cell r="N2491" t="str">
            <v>USD</v>
          </cell>
          <cell r="O2491">
            <v>642.6</v>
          </cell>
          <cell r="P2491" t="str">
            <v>USD</v>
          </cell>
          <cell r="Q2491">
            <v>642.6</v>
          </cell>
        </row>
        <row r="2492">
          <cell r="A2492" t="str">
            <v>@01@</v>
          </cell>
          <cell r="B2492" t="str">
            <v>1800000182</v>
          </cell>
          <cell r="C2492" t="str">
            <v>ZM</v>
          </cell>
          <cell r="D2492" t="str">
            <v>MIMS TRANSFER</v>
          </cell>
          <cell r="E2492" t="str">
            <v>40</v>
          </cell>
          <cell r="F2492" t="str">
            <v>00035842040625</v>
          </cell>
          <cell r="G2492" t="str">
            <v/>
          </cell>
          <cell r="H2492" t="str">
            <v>K180321004</v>
          </cell>
          <cell r="I2492" t="str">
            <v/>
          </cell>
          <cell r="J2492" t="str">
            <v/>
          </cell>
          <cell r="K2492" t="str">
            <v>869607-0002-FIBREBOARD, CORRUGATEDPAPERONE COP</v>
          </cell>
          <cell r="L2492">
            <v>37523</v>
          </cell>
          <cell r="M2492">
            <v>37523</v>
          </cell>
          <cell r="N2492" t="str">
            <v>USD</v>
          </cell>
          <cell r="O2492">
            <v>518.4</v>
          </cell>
          <cell r="P2492" t="str">
            <v>USD</v>
          </cell>
          <cell r="Q2492">
            <v>518.4</v>
          </cell>
        </row>
        <row r="2493">
          <cell r="A2493" t="str">
            <v>@01@</v>
          </cell>
          <cell r="B2493" t="str">
            <v>1800000182</v>
          </cell>
          <cell r="C2493" t="str">
            <v>ZM</v>
          </cell>
          <cell r="D2493" t="str">
            <v>MIMS TRANSFER</v>
          </cell>
          <cell r="E2493" t="str">
            <v>40</v>
          </cell>
          <cell r="F2493" t="str">
            <v>00035842040625</v>
          </cell>
          <cell r="G2493" t="str">
            <v/>
          </cell>
          <cell r="H2493" t="str">
            <v>K180321004</v>
          </cell>
          <cell r="I2493" t="str">
            <v/>
          </cell>
          <cell r="J2493" t="str">
            <v/>
          </cell>
          <cell r="K2493" t="str">
            <v>869607-0003-FIBREBOARD, CORRUGATEDPAPERONE COP</v>
          </cell>
          <cell r="L2493">
            <v>37523</v>
          </cell>
          <cell r="M2493">
            <v>37523</v>
          </cell>
          <cell r="N2493" t="str">
            <v>USD</v>
          </cell>
          <cell r="O2493">
            <v>275.39999999999998</v>
          </cell>
          <cell r="P2493" t="str">
            <v>USD</v>
          </cell>
          <cell r="Q2493">
            <v>275.39999999999998</v>
          </cell>
        </row>
        <row r="2494">
          <cell r="A2494" t="str">
            <v>@01@</v>
          </cell>
          <cell r="B2494" t="str">
            <v>1800000185</v>
          </cell>
          <cell r="C2494" t="str">
            <v>ZM</v>
          </cell>
          <cell r="D2494" t="str">
            <v>MIMS TRANSFER</v>
          </cell>
          <cell r="E2494" t="str">
            <v>40</v>
          </cell>
          <cell r="F2494" t="str">
            <v>00035842040625</v>
          </cell>
          <cell r="G2494" t="str">
            <v/>
          </cell>
          <cell r="H2494" t="str">
            <v>K180321004</v>
          </cell>
          <cell r="I2494" t="str">
            <v/>
          </cell>
          <cell r="J2494" t="str">
            <v/>
          </cell>
          <cell r="K2494" t="str">
            <v>868135-0002-FIBREBOARD, CORRUGATEDPAPERONE COP</v>
          </cell>
          <cell r="L2494">
            <v>37524</v>
          </cell>
          <cell r="M2494">
            <v>37524</v>
          </cell>
          <cell r="N2494" t="str">
            <v>USD</v>
          </cell>
          <cell r="O2494">
            <v>345.6</v>
          </cell>
          <cell r="P2494" t="str">
            <v>USD</v>
          </cell>
          <cell r="Q2494">
            <v>345.6</v>
          </cell>
        </row>
        <row r="2495">
          <cell r="A2495" t="str">
            <v>@01@</v>
          </cell>
          <cell r="B2495" t="str">
            <v>1800000185</v>
          </cell>
          <cell r="C2495" t="str">
            <v>ZM</v>
          </cell>
          <cell r="D2495" t="str">
            <v>MIMS TRANSFER</v>
          </cell>
          <cell r="E2495" t="str">
            <v>40</v>
          </cell>
          <cell r="F2495" t="str">
            <v>00035842040625</v>
          </cell>
          <cell r="G2495" t="str">
            <v/>
          </cell>
          <cell r="H2495" t="str">
            <v>K180321004</v>
          </cell>
          <cell r="I2495" t="str">
            <v/>
          </cell>
          <cell r="J2495" t="str">
            <v/>
          </cell>
          <cell r="K2495" t="str">
            <v>868135-0003-FIBREBOARD, CORRUGATEDPAPERONE COP</v>
          </cell>
          <cell r="L2495">
            <v>37524</v>
          </cell>
          <cell r="M2495">
            <v>37524</v>
          </cell>
          <cell r="N2495" t="str">
            <v>USD</v>
          </cell>
          <cell r="O2495">
            <v>183.6</v>
          </cell>
          <cell r="P2495" t="str">
            <v>USD</v>
          </cell>
          <cell r="Q2495">
            <v>183.6</v>
          </cell>
        </row>
        <row r="2496">
          <cell r="A2496" t="str">
            <v>@01@</v>
          </cell>
          <cell r="B2496" t="str">
            <v>1800000185</v>
          </cell>
          <cell r="C2496" t="str">
            <v>ZM</v>
          </cell>
          <cell r="D2496" t="str">
            <v>MIMS TRANSFER</v>
          </cell>
          <cell r="E2496" t="str">
            <v>40</v>
          </cell>
          <cell r="F2496" t="str">
            <v>00035842040625</v>
          </cell>
          <cell r="G2496" t="str">
            <v/>
          </cell>
          <cell r="H2496" t="str">
            <v>K180321004</v>
          </cell>
          <cell r="I2496" t="str">
            <v/>
          </cell>
          <cell r="J2496" t="str">
            <v/>
          </cell>
          <cell r="K2496" t="str">
            <v>868145-0002-FIBREBOARD, CORRUGATEDA4 SIZE; BOT</v>
          </cell>
          <cell r="L2496">
            <v>37524</v>
          </cell>
          <cell r="M2496">
            <v>37524</v>
          </cell>
          <cell r="N2496" t="str">
            <v>USD</v>
          </cell>
          <cell r="O2496">
            <v>531.29999999999995</v>
          </cell>
          <cell r="P2496" t="str">
            <v>USD</v>
          </cell>
          <cell r="Q2496">
            <v>531.29999999999995</v>
          </cell>
        </row>
        <row r="2497">
          <cell r="A2497" t="str">
            <v>@01@</v>
          </cell>
          <cell r="B2497" t="str">
            <v>1800000185</v>
          </cell>
          <cell r="C2497" t="str">
            <v>ZM</v>
          </cell>
          <cell r="D2497" t="str">
            <v>MIMS TRANSFER</v>
          </cell>
          <cell r="E2497" t="str">
            <v>40</v>
          </cell>
          <cell r="F2497" t="str">
            <v>00035842040625</v>
          </cell>
          <cell r="G2497" t="str">
            <v/>
          </cell>
          <cell r="H2497" t="str">
            <v>K180321004</v>
          </cell>
          <cell r="I2497" t="str">
            <v/>
          </cell>
          <cell r="J2497" t="str">
            <v/>
          </cell>
          <cell r="K2497" t="str">
            <v>868145-0003-FIBREBOARD, CORRUGATEDDUNIA MAS; A</v>
          </cell>
          <cell r="L2497">
            <v>37524</v>
          </cell>
          <cell r="M2497">
            <v>37524</v>
          </cell>
          <cell r="N2497" t="str">
            <v>USD</v>
          </cell>
          <cell r="O2497">
            <v>256.41000000000003</v>
          </cell>
          <cell r="P2497" t="str">
            <v>USD</v>
          </cell>
          <cell r="Q2497">
            <v>256.41000000000003</v>
          </cell>
        </row>
        <row r="2498">
          <cell r="A2498" t="str">
            <v>@01@</v>
          </cell>
          <cell r="B2498" t="str">
            <v>1800000189</v>
          </cell>
          <cell r="C2498" t="str">
            <v>ZM</v>
          </cell>
          <cell r="D2498" t="str">
            <v>MIMS TRANSFER</v>
          </cell>
          <cell r="E2498" t="str">
            <v>40</v>
          </cell>
          <cell r="F2498" t="str">
            <v>00035842040625</v>
          </cell>
          <cell r="G2498" t="str">
            <v/>
          </cell>
          <cell r="H2498" t="str">
            <v>K180321004</v>
          </cell>
          <cell r="I2498" t="str">
            <v/>
          </cell>
          <cell r="J2498" t="str">
            <v/>
          </cell>
          <cell r="K2498" t="str">
            <v>870943-0002-FIBREBOARD, CORRUGATEDPAPER ONE CO</v>
          </cell>
          <cell r="L2498">
            <v>37526</v>
          </cell>
          <cell r="M2498">
            <v>37526</v>
          </cell>
          <cell r="N2498" t="str">
            <v>USD</v>
          </cell>
          <cell r="O2498">
            <v>463.98</v>
          </cell>
          <cell r="P2498" t="str">
            <v>USD</v>
          </cell>
          <cell r="Q2498">
            <v>463.98</v>
          </cell>
        </row>
        <row r="2499">
          <cell r="A2499" t="str">
            <v>@01@</v>
          </cell>
          <cell r="B2499" t="str">
            <v>1800000189</v>
          </cell>
          <cell r="C2499" t="str">
            <v>ZM</v>
          </cell>
          <cell r="D2499" t="str">
            <v>MIMS TRANSFER</v>
          </cell>
          <cell r="E2499" t="str">
            <v>40</v>
          </cell>
          <cell r="F2499" t="str">
            <v>00035842040625</v>
          </cell>
          <cell r="G2499" t="str">
            <v/>
          </cell>
          <cell r="H2499" t="str">
            <v>K180321004</v>
          </cell>
          <cell r="I2499" t="str">
            <v/>
          </cell>
          <cell r="J2499" t="str">
            <v/>
          </cell>
          <cell r="K2499" t="str">
            <v>870943-0003-FIBREBOARD, CORRUGATEDPAPER ONE CO</v>
          </cell>
          <cell r="L2499">
            <v>37526</v>
          </cell>
          <cell r="M2499">
            <v>37526</v>
          </cell>
          <cell r="N2499" t="str">
            <v>USD</v>
          </cell>
          <cell r="O2499">
            <v>231.88</v>
          </cell>
          <cell r="P2499" t="str">
            <v>USD</v>
          </cell>
          <cell r="Q2499">
            <v>231.88</v>
          </cell>
        </row>
        <row r="2500">
          <cell r="A2500" t="str">
            <v>@01@</v>
          </cell>
          <cell r="B2500" t="str">
            <v>1800000189</v>
          </cell>
          <cell r="C2500" t="str">
            <v>ZM</v>
          </cell>
          <cell r="D2500" t="str">
            <v>MIMS TRANSFER</v>
          </cell>
          <cell r="E2500" t="str">
            <v>40</v>
          </cell>
          <cell r="F2500" t="str">
            <v>00035842040625</v>
          </cell>
          <cell r="G2500" t="str">
            <v/>
          </cell>
          <cell r="H2500" t="str">
            <v>K180321004</v>
          </cell>
          <cell r="I2500" t="str">
            <v/>
          </cell>
          <cell r="J2500" t="str">
            <v/>
          </cell>
          <cell r="K2500" t="str">
            <v>870947-0002-FIBREBOARD, CORRUGATEDPAPERONE COP</v>
          </cell>
          <cell r="L2500">
            <v>37526</v>
          </cell>
          <cell r="M2500">
            <v>37526</v>
          </cell>
          <cell r="N2500" t="str">
            <v>USD</v>
          </cell>
          <cell r="O2500">
            <v>729</v>
          </cell>
          <cell r="P2500" t="str">
            <v>USD</v>
          </cell>
          <cell r="Q2500">
            <v>729</v>
          </cell>
        </row>
        <row r="2501">
          <cell r="A2501" t="str">
            <v>@01@</v>
          </cell>
          <cell r="B2501" t="str">
            <v>1800000189</v>
          </cell>
          <cell r="C2501" t="str">
            <v>ZM</v>
          </cell>
          <cell r="D2501" t="str">
            <v>MIMS TRANSFER</v>
          </cell>
          <cell r="E2501" t="str">
            <v>40</v>
          </cell>
          <cell r="F2501" t="str">
            <v>00035842040625</v>
          </cell>
          <cell r="G2501" t="str">
            <v/>
          </cell>
          <cell r="H2501" t="str">
            <v>K180321004</v>
          </cell>
          <cell r="I2501" t="str">
            <v/>
          </cell>
          <cell r="J2501" t="str">
            <v/>
          </cell>
          <cell r="K2501" t="str">
            <v>870947-0003-FIBREBOARD, CORRUGATEDPAPERONE COP</v>
          </cell>
          <cell r="L2501">
            <v>37526</v>
          </cell>
          <cell r="M2501">
            <v>37526</v>
          </cell>
          <cell r="N2501" t="str">
            <v>USD</v>
          </cell>
          <cell r="O2501">
            <v>356.4</v>
          </cell>
          <cell r="P2501" t="str">
            <v>USD</v>
          </cell>
          <cell r="Q2501">
            <v>356.4</v>
          </cell>
        </row>
        <row r="2502">
          <cell r="A2502" t="str">
            <v>@01@</v>
          </cell>
          <cell r="B2502" t="str">
            <v>1800000189</v>
          </cell>
          <cell r="C2502" t="str">
            <v>ZM</v>
          </cell>
          <cell r="D2502" t="str">
            <v>MIMS TRANSFER</v>
          </cell>
          <cell r="E2502" t="str">
            <v>40</v>
          </cell>
          <cell r="F2502" t="str">
            <v>00035842040625</v>
          </cell>
          <cell r="G2502" t="str">
            <v/>
          </cell>
          <cell r="H2502" t="str">
            <v>K180321004</v>
          </cell>
          <cell r="I2502" t="str">
            <v/>
          </cell>
          <cell r="J2502" t="str">
            <v/>
          </cell>
          <cell r="K2502" t="str">
            <v>870950-0002-FIBREBOARD, CORRUGATEDPAPERONE COP</v>
          </cell>
          <cell r="L2502">
            <v>37526</v>
          </cell>
          <cell r="M2502">
            <v>37526</v>
          </cell>
          <cell r="N2502" t="str">
            <v>USD</v>
          </cell>
          <cell r="O2502">
            <v>243</v>
          </cell>
          <cell r="P2502" t="str">
            <v>USD</v>
          </cell>
          <cell r="Q2502">
            <v>243</v>
          </cell>
        </row>
        <row r="2503">
          <cell r="A2503" t="str">
            <v>@01@</v>
          </cell>
          <cell r="B2503" t="str">
            <v>1800000189</v>
          </cell>
          <cell r="C2503" t="str">
            <v>ZM</v>
          </cell>
          <cell r="D2503" t="str">
            <v>MIMS TRANSFER</v>
          </cell>
          <cell r="E2503" t="str">
            <v>40</v>
          </cell>
          <cell r="F2503" t="str">
            <v>00035842040625</v>
          </cell>
          <cell r="G2503" t="str">
            <v/>
          </cell>
          <cell r="H2503" t="str">
            <v>K180321004</v>
          </cell>
          <cell r="I2503" t="str">
            <v/>
          </cell>
          <cell r="J2503" t="str">
            <v/>
          </cell>
          <cell r="K2503" t="str">
            <v>870950-0003-FIBREBOARD, CORRUGATEDPAPERONE COP</v>
          </cell>
          <cell r="L2503">
            <v>37526</v>
          </cell>
          <cell r="M2503">
            <v>37526</v>
          </cell>
          <cell r="N2503" t="str">
            <v>USD</v>
          </cell>
          <cell r="O2503">
            <v>118.8</v>
          </cell>
          <cell r="P2503" t="str">
            <v>USD</v>
          </cell>
          <cell r="Q2503">
            <v>118.8</v>
          </cell>
        </row>
        <row r="2504">
          <cell r="A2504" t="str">
            <v>@01@</v>
          </cell>
          <cell r="B2504" t="str">
            <v>1800000189</v>
          </cell>
          <cell r="C2504" t="str">
            <v>ZM</v>
          </cell>
          <cell r="D2504" t="str">
            <v>MIMS TRANSFER</v>
          </cell>
          <cell r="E2504" t="str">
            <v>40</v>
          </cell>
          <cell r="F2504" t="str">
            <v>00035842040625</v>
          </cell>
          <cell r="G2504" t="str">
            <v/>
          </cell>
          <cell r="H2504" t="str">
            <v>K180321004</v>
          </cell>
          <cell r="I2504" t="str">
            <v/>
          </cell>
          <cell r="J2504" t="str">
            <v/>
          </cell>
          <cell r="K2504" t="str">
            <v>870984-0002-FIBREBOARD, CORRUGATEDPAPERONE ALL</v>
          </cell>
          <cell r="L2504">
            <v>37526</v>
          </cell>
          <cell r="M2504">
            <v>37526</v>
          </cell>
          <cell r="N2504" t="str">
            <v>USD</v>
          </cell>
          <cell r="O2504">
            <v>486</v>
          </cell>
          <cell r="P2504" t="str">
            <v>USD</v>
          </cell>
          <cell r="Q2504">
            <v>486</v>
          </cell>
        </row>
        <row r="2505">
          <cell r="A2505" t="str">
            <v>@01@</v>
          </cell>
          <cell r="B2505" t="str">
            <v>1800000189</v>
          </cell>
          <cell r="C2505" t="str">
            <v>ZM</v>
          </cell>
          <cell r="D2505" t="str">
            <v>MIMS TRANSFER</v>
          </cell>
          <cell r="E2505" t="str">
            <v>40</v>
          </cell>
          <cell r="F2505" t="str">
            <v>00035842040625</v>
          </cell>
          <cell r="G2505" t="str">
            <v/>
          </cell>
          <cell r="H2505" t="str">
            <v>K180321004</v>
          </cell>
          <cell r="I2505" t="str">
            <v/>
          </cell>
          <cell r="J2505" t="str">
            <v/>
          </cell>
          <cell r="K2505" t="str">
            <v>870984-0003-FIBREBOARD, CORRUGATEDPAPERONE ALL</v>
          </cell>
          <cell r="L2505">
            <v>37526</v>
          </cell>
          <cell r="M2505">
            <v>37526</v>
          </cell>
          <cell r="N2505" t="str">
            <v>USD</v>
          </cell>
          <cell r="O2505">
            <v>237.6</v>
          </cell>
          <cell r="P2505" t="str">
            <v>USD</v>
          </cell>
          <cell r="Q2505">
            <v>237.6</v>
          </cell>
        </row>
        <row r="2506">
          <cell r="A2506" t="str">
            <v>@01@</v>
          </cell>
          <cell r="B2506" t="str">
            <v>1800000189</v>
          </cell>
          <cell r="C2506" t="str">
            <v>ZM</v>
          </cell>
          <cell r="D2506" t="str">
            <v>MIMS TRANSFER</v>
          </cell>
          <cell r="E2506" t="str">
            <v>40</v>
          </cell>
          <cell r="F2506" t="str">
            <v>00035842040625</v>
          </cell>
          <cell r="G2506" t="str">
            <v/>
          </cell>
          <cell r="H2506" t="str">
            <v>K180321004</v>
          </cell>
          <cell r="I2506" t="str">
            <v/>
          </cell>
          <cell r="J2506" t="str">
            <v/>
          </cell>
          <cell r="K2506" t="str">
            <v>870990-0002-FIBREBOARD, CORRUGATEDPAPERONE ALL</v>
          </cell>
          <cell r="L2506">
            <v>37526</v>
          </cell>
          <cell r="M2506">
            <v>37526</v>
          </cell>
          <cell r="N2506" t="str">
            <v>USD</v>
          </cell>
          <cell r="O2506">
            <v>243</v>
          </cell>
          <cell r="P2506" t="str">
            <v>USD</v>
          </cell>
          <cell r="Q2506">
            <v>243</v>
          </cell>
        </row>
        <row r="2507">
          <cell r="A2507" t="str">
            <v>@01@</v>
          </cell>
          <cell r="B2507" t="str">
            <v>1800000189</v>
          </cell>
          <cell r="C2507" t="str">
            <v>ZM</v>
          </cell>
          <cell r="D2507" t="str">
            <v>MIMS TRANSFER</v>
          </cell>
          <cell r="E2507" t="str">
            <v>40</v>
          </cell>
          <cell r="F2507" t="str">
            <v>00035842040625</v>
          </cell>
          <cell r="G2507" t="str">
            <v/>
          </cell>
          <cell r="H2507" t="str">
            <v>K180321004</v>
          </cell>
          <cell r="I2507" t="str">
            <v/>
          </cell>
          <cell r="J2507" t="str">
            <v/>
          </cell>
          <cell r="K2507" t="str">
            <v>870990-0003-FIBREBOARD, CORRUGATEDPAPERONE ALL</v>
          </cell>
          <cell r="L2507">
            <v>37526</v>
          </cell>
          <cell r="M2507">
            <v>37526</v>
          </cell>
          <cell r="N2507" t="str">
            <v>USD</v>
          </cell>
          <cell r="O2507">
            <v>118.8</v>
          </cell>
          <cell r="P2507" t="str">
            <v>USD</v>
          </cell>
          <cell r="Q2507">
            <v>118.8</v>
          </cell>
        </row>
        <row r="2508">
          <cell r="A2508" t="str">
            <v>@01@</v>
          </cell>
          <cell r="B2508" t="str">
            <v>1800000189</v>
          </cell>
          <cell r="C2508" t="str">
            <v>ZM</v>
          </cell>
          <cell r="D2508" t="str">
            <v>MIMS TRANSFER</v>
          </cell>
          <cell r="E2508" t="str">
            <v>40</v>
          </cell>
          <cell r="F2508" t="str">
            <v>00035842040625</v>
          </cell>
          <cell r="G2508" t="str">
            <v/>
          </cell>
          <cell r="H2508" t="str">
            <v>K180321004</v>
          </cell>
          <cell r="I2508" t="str">
            <v/>
          </cell>
          <cell r="J2508" t="str">
            <v/>
          </cell>
          <cell r="K2508" t="str">
            <v>870992-0002-FIBREBOARD, CORRUGATEDPAPERONE ALL</v>
          </cell>
          <cell r="L2508">
            <v>37526</v>
          </cell>
          <cell r="M2508">
            <v>37526</v>
          </cell>
          <cell r="N2508" t="str">
            <v>USD</v>
          </cell>
          <cell r="O2508">
            <v>243</v>
          </cell>
          <cell r="P2508" t="str">
            <v>USD</v>
          </cell>
          <cell r="Q2508">
            <v>243</v>
          </cell>
        </row>
        <row r="2509">
          <cell r="A2509" t="str">
            <v>@01@</v>
          </cell>
          <cell r="B2509" t="str">
            <v>1800000189</v>
          </cell>
          <cell r="C2509" t="str">
            <v>ZM</v>
          </cell>
          <cell r="D2509" t="str">
            <v>MIMS TRANSFER</v>
          </cell>
          <cell r="E2509" t="str">
            <v>40</v>
          </cell>
          <cell r="F2509" t="str">
            <v>00035842040625</v>
          </cell>
          <cell r="G2509" t="str">
            <v/>
          </cell>
          <cell r="H2509" t="str">
            <v>K180321004</v>
          </cell>
          <cell r="I2509" t="str">
            <v/>
          </cell>
          <cell r="J2509" t="str">
            <v/>
          </cell>
          <cell r="K2509" t="str">
            <v>870992-0003-FIBREBOARD, CORRUGATEDPAPERONE ALL</v>
          </cell>
          <cell r="L2509">
            <v>37526</v>
          </cell>
          <cell r="M2509">
            <v>37526</v>
          </cell>
          <cell r="N2509" t="str">
            <v>USD</v>
          </cell>
          <cell r="O2509">
            <v>118.8</v>
          </cell>
          <cell r="P2509" t="str">
            <v>USD</v>
          </cell>
          <cell r="Q2509">
            <v>118.8</v>
          </cell>
        </row>
        <row r="2510">
          <cell r="A2510" t="str">
            <v>@01@</v>
          </cell>
          <cell r="B2510" t="str">
            <v>1800000189</v>
          </cell>
          <cell r="C2510" t="str">
            <v>ZM</v>
          </cell>
          <cell r="D2510" t="str">
            <v>MIMS TRANSFER</v>
          </cell>
          <cell r="E2510" t="str">
            <v>40</v>
          </cell>
          <cell r="F2510" t="str">
            <v>00035842040625</v>
          </cell>
          <cell r="G2510" t="str">
            <v/>
          </cell>
          <cell r="H2510" t="str">
            <v>K180321004</v>
          </cell>
          <cell r="I2510" t="str">
            <v/>
          </cell>
          <cell r="J2510" t="str">
            <v/>
          </cell>
          <cell r="K2510" t="str">
            <v>871212-0002-FIBREBOARD, CORRUGATEDA3/A4 SIZE;</v>
          </cell>
          <cell r="L2510">
            <v>37526</v>
          </cell>
          <cell r="M2510">
            <v>37526</v>
          </cell>
          <cell r="N2510" t="str">
            <v>USD</v>
          </cell>
          <cell r="O2510">
            <v>227.9</v>
          </cell>
          <cell r="P2510" t="str">
            <v>USD</v>
          </cell>
          <cell r="Q2510">
            <v>227.9</v>
          </cell>
        </row>
        <row r="2511">
          <cell r="A2511" t="str">
            <v>@01@</v>
          </cell>
          <cell r="B2511" t="str">
            <v>1800000189</v>
          </cell>
          <cell r="C2511" t="str">
            <v>ZM</v>
          </cell>
          <cell r="D2511" t="str">
            <v>MIMS TRANSFER</v>
          </cell>
          <cell r="E2511" t="str">
            <v>40</v>
          </cell>
          <cell r="F2511" t="str">
            <v>00035842040625</v>
          </cell>
          <cell r="G2511" t="str">
            <v/>
          </cell>
          <cell r="H2511" t="str">
            <v>K180321004</v>
          </cell>
          <cell r="I2511" t="str">
            <v/>
          </cell>
          <cell r="J2511" t="str">
            <v/>
          </cell>
          <cell r="K2511" t="str">
            <v>871212-0003-FIBREBOARD, CORRUGATEDEXCELLENT CO</v>
          </cell>
          <cell r="L2511">
            <v>37526</v>
          </cell>
          <cell r="M2511">
            <v>37526</v>
          </cell>
          <cell r="N2511" t="str">
            <v>USD</v>
          </cell>
          <cell r="O2511">
            <v>120</v>
          </cell>
          <cell r="P2511" t="str">
            <v>USD</v>
          </cell>
          <cell r="Q2511">
            <v>120</v>
          </cell>
        </row>
        <row r="2512">
          <cell r="A2512" t="str">
            <v>@01@</v>
          </cell>
          <cell r="B2512" t="str">
            <v>1800000189</v>
          </cell>
          <cell r="C2512" t="str">
            <v>ZM</v>
          </cell>
          <cell r="D2512" t="str">
            <v>MIMS TRANSFER</v>
          </cell>
          <cell r="E2512" t="str">
            <v>40</v>
          </cell>
          <cell r="F2512" t="str">
            <v>00035842040625</v>
          </cell>
          <cell r="G2512" t="str">
            <v/>
          </cell>
          <cell r="H2512" t="str">
            <v>K180321004</v>
          </cell>
          <cell r="I2512" t="str">
            <v/>
          </cell>
          <cell r="J2512" t="str">
            <v/>
          </cell>
          <cell r="K2512" t="str">
            <v>871212-0007-FIBREBOARD, CORRUGATEDA3/A4 SIZE;</v>
          </cell>
          <cell r="L2512">
            <v>37526</v>
          </cell>
          <cell r="M2512">
            <v>37526</v>
          </cell>
          <cell r="N2512" t="str">
            <v>USD</v>
          </cell>
          <cell r="O2512">
            <v>250.69</v>
          </cell>
          <cell r="P2512" t="str">
            <v>USD</v>
          </cell>
          <cell r="Q2512">
            <v>250.69</v>
          </cell>
        </row>
        <row r="2513">
          <cell r="A2513" t="str">
            <v>@01@</v>
          </cell>
          <cell r="B2513" t="str">
            <v>1800000189</v>
          </cell>
          <cell r="C2513" t="str">
            <v>ZM</v>
          </cell>
          <cell r="D2513" t="str">
            <v>MIMS TRANSFER</v>
          </cell>
          <cell r="E2513" t="str">
            <v>40</v>
          </cell>
          <cell r="F2513" t="str">
            <v>00035842040625</v>
          </cell>
          <cell r="G2513" t="str">
            <v/>
          </cell>
          <cell r="H2513" t="str">
            <v>K180321004</v>
          </cell>
          <cell r="I2513" t="str">
            <v/>
          </cell>
          <cell r="J2513" t="str">
            <v/>
          </cell>
          <cell r="K2513" t="str">
            <v>871212-0008-FIBREBOARD, CORRUGATEDA3/A4 SIZE;</v>
          </cell>
          <cell r="L2513">
            <v>37526</v>
          </cell>
          <cell r="M2513">
            <v>37526</v>
          </cell>
          <cell r="N2513" t="str">
            <v>USD</v>
          </cell>
          <cell r="O2513">
            <v>156.31</v>
          </cell>
          <cell r="P2513" t="str">
            <v>USD</v>
          </cell>
          <cell r="Q2513">
            <v>156.31</v>
          </cell>
        </row>
        <row r="2514">
          <cell r="A2514" t="str">
            <v>@01@</v>
          </cell>
          <cell r="B2514" t="str">
            <v>1800000189</v>
          </cell>
          <cell r="C2514" t="str">
            <v>ZM</v>
          </cell>
          <cell r="D2514" t="str">
            <v>MIMS TRANSFER</v>
          </cell>
          <cell r="E2514" t="str">
            <v>40</v>
          </cell>
          <cell r="F2514" t="str">
            <v>00035842040625</v>
          </cell>
          <cell r="G2514" t="str">
            <v/>
          </cell>
          <cell r="H2514" t="str">
            <v>K180321004</v>
          </cell>
          <cell r="I2514" t="str">
            <v/>
          </cell>
          <cell r="J2514" t="str">
            <v/>
          </cell>
          <cell r="K2514" t="str">
            <v>871227-0001-FIBREBOARD, CORRUGATEDA3/A4 SIZE;</v>
          </cell>
          <cell r="L2514">
            <v>37526</v>
          </cell>
          <cell r="M2514">
            <v>37526</v>
          </cell>
          <cell r="N2514" t="str">
            <v>USD</v>
          </cell>
          <cell r="O2514">
            <v>501.38</v>
          </cell>
          <cell r="P2514" t="str">
            <v>USD</v>
          </cell>
          <cell r="Q2514">
            <v>501.38</v>
          </cell>
        </row>
        <row r="2515">
          <cell r="A2515" t="str">
            <v>@01@</v>
          </cell>
          <cell r="B2515" t="str">
            <v>1800000189</v>
          </cell>
          <cell r="C2515" t="str">
            <v>ZM</v>
          </cell>
          <cell r="D2515" t="str">
            <v>MIMS TRANSFER</v>
          </cell>
          <cell r="E2515" t="str">
            <v>40</v>
          </cell>
          <cell r="F2515" t="str">
            <v>00035842040625</v>
          </cell>
          <cell r="G2515" t="str">
            <v/>
          </cell>
          <cell r="H2515" t="str">
            <v>K180321004</v>
          </cell>
          <cell r="I2515" t="str">
            <v/>
          </cell>
          <cell r="J2515" t="str">
            <v/>
          </cell>
          <cell r="K2515" t="str">
            <v>871227-0003-FIBREBOARD, CORRUGATEDXEROX PERFOR</v>
          </cell>
          <cell r="L2515">
            <v>37526</v>
          </cell>
          <cell r="M2515">
            <v>37526</v>
          </cell>
          <cell r="N2515" t="str">
            <v>USD</v>
          </cell>
          <cell r="O2515">
            <v>380.48</v>
          </cell>
          <cell r="P2515" t="str">
            <v>USD</v>
          </cell>
          <cell r="Q2515">
            <v>380.48</v>
          </cell>
        </row>
        <row r="2516">
          <cell r="A2516" t="str">
            <v>@01@</v>
          </cell>
          <cell r="B2516" t="str">
            <v>1800000189</v>
          </cell>
          <cell r="C2516" t="str">
            <v>ZM</v>
          </cell>
          <cell r="D2516" t="str">
            <v>MIMS TRANSFER</v>
          </cell>
          <cell r="E2516" t="str">
            <v>40</v>
          </cell>
          <cell r="F2516" t="str">
            <v>00035842040625</v>
          </cell>
          <cell r="G2516" t="str">
            <v/>
          </cell>
          <cell r="H2516" t="str">
            <v>K180321004</v>
          </cell>
          <cell r="I2516" t="str">
            <v/>
          </cell>
          <cell r="J2516" t="str">
            <v/>
          </cell>
          <cell r="K2516" t="str">
            <v>871227-0004-FIBREBOARD, CORRUGATEDXEROX PERFOR</v>
          </cell>
          <cell r="L2516">
            <v>37526</v>
          </cell>
          <cell r="M2516">
            <v>37526</v>
          </cell>
          <cell r="N2516" t="str">
            <v>USD</v>
          </cell>
          <cell r="O2516">
            <v>216</v>
          </cell>
          <cell r="P2516" t="str">
            <v>USD</v>
          </cell>
          <cell r="Q2516">
            <v>216</v>
          </cell>
        </row>
        <row r="2517">
          <cell r="A2517" t="str">
            <v>@01@</v>
          </cell>
          <cell r="B2517" t="str">
            <v>1800000189</v>
          </cell>
          <cell r="C2517" t="str">
            <v>ZM</v>
          </cell>
          <cell r="D2517" t="str">
            <v>MIMS TRANSFER</v>
          </cell>
          <cell r="E2517" t="str">
            <v>40</v>
          </cell>
          <cell r="F2517" t="str">
            <v>00035842040625</v>
          </cell>
          <cell r="G2517" t="str">
            <v/>
          </cell>
          <cell r="H2517" t="str">
            <v>K180321004</v>
          </cell>
          <cell r="I2517" t="str">
            <v/>
          </cell>
          <cell r="J2517" t="str">
            <v/>
          </cell>
          <cell r="K2517" t="str">
            <v>871288-0001-FIBREBOARD, CORRUGATEDPAPER ONE CO</v>
          </cell>
          <cell r="L2517">
            <v>37526</v>
          </cell>
          <cell r="M2517">
            <v>37526</v>
          </cell>
          <cell r="N2517" t="str">
            <v>USD</v>
          </cell>
          <cell r="O2517">
            <v>231.99</v>
          </cell>
          <cell r="P2517" t="str">
            <v>USD</v>
          </cell>
          <cell r="Q2517">
            <v>231.99</v>
          </cell>
        </row>
        <row r="2518">
          <cell r="A2518" t="str">
            <v>@01@</v>
          </cell>
          <cell r="B2518" t="str">
            <v>1800000189</v>
          </cell>
          <cell r="C2518" t="str">
            <v>ZM</v>
          </cell>
          <cell r="D2518" t="str">
            <v>MIMS TRANSFER</v>
          </cell>
          <cell r="E2518" t="str">
            <v>40</v>
          </cell>
          <cell r="F2518" t="str">
            <v>00035842040625</v>
          </cell>
          <cell r="G2518" t="str">
            <v/>
          </cell>
          <cell r="H2518" t="str">
            <v>K180321004</v>
          </cell>
          <cell r="I2518" t="str">
            <v/>
          </cell>
          <cell r="J2518" t="str">
            <v/>
          </cell>
          <cell r="K2518" t="str">
            <v>871288-0002-FIBREBOARD, CORRUGATEDPAPER ONE CO</v>
          </cell>
          <cell r="L2518">
            <v>37526</v>
          </cell>
          <cell r="M2518">
            <v>37526</v>
          </cell>
          <cell r="N2518" t="str">
            <v>USD</v>
          </cell>
          <cell r="O2518">
            <v>115.94</v>
          </cell>
          <cell r="P2518" t="str">
            <v>USD</v>
          </cell>
          <cell r="Q2518">
            <v>115.94</v>
          </cell>
        </row>
        <row r="2519">
          <cell r="A2519" t="str">
            <v>@01@</v>
          </cell>
          <cell r="B2519" t="str">
            <v>1800000189</v>
          </cell>
          <cell r="C2519" t="str">
            <v>ZM</v>
          </cell>
          <cell r="D2519" t="str">
            <v>MIMS TRANSFER</v>
          </cell>
          <cell r="E2519" t="str">
            <v>40</v>
          </cell>
          <cell r="F2519" t="str">
            <v>00035842040625</v>
          </cell>
          <cell r="G2519" t="str">
            <v/>
          </cell>
          <cell r="H2519" t="str">
            <v>K180321004</v>
          </cell>
          <cell r="I2519" t="str">
            <v/>
          </cell>
          <cell r="J2519" t="str">
            <v/>
          </cell>
          <cell r="K2519" t="str">
            <v>871288-0005-FIBREBOARD, CORRUGATEDPAPER ONE CO</v>
          </cell>
          <cell r="L2519">
            <v>37526</v>
          </cell>
          <cell r="M2519">
            <v>37526</v>
          </cell>
          <cell r="N2519" t="str">
            <v>USD</v>
          </cell>
          <cell r="O2519">
            <v>227.77</v>
          </cell>
          <cell r="P2519" t="str">
            <v>USD</v>
          </cell>
          <cell r="Q2519">
            <v>227.77</v>
          </cell>
        </row>
        <row r="2520">
          <cell r="A2520" t="str">
            <v>@01@</v>
          </cell>
          <cell r="B2520" t="str">
            <v>1800000189</v>
          </cell>
          <cell r="C2520" t="str">
            <v>ZM</v>
          </cell>
          <cell r="D2520" t="str">
            <v>MIMS TRANSFER</v>
          </cell>
          <cell r="E2520" t="str">
            <v>40</v>
          </cell>
          <cell r="F2520" t="str">
            <v>00035842040625</v>
          </cell>
          <cell r="G2520" t="str">
            <v/>
          </cell>
          <cell r="H2520" t="str">
            <v>K180321004</v>
          </cell>
          <cell r="I2520" t="str">
            <v/>
          </cell>
          <cell r="J2520" t="str">
            <v/>
          </cell>
          <cell r="K2520" t="str">
            <v>871288-0006-FIBREBOARD, CORRUGATEDPAPER ONE CO</v>
          </cell>
          <cell r="L2520">
            <v>37526</v>
          </cell>
          <cell r="M2520">
            <v>37526</v>
          </cell>
          <cell r="N2520" t="str">
            <v>USD</v>
          </cell>
          <cell r="O2520">
            <v>227.77</v>
          </cell>
          <cell r="P2520" t="str">
            <v>USD</v>
          </cell>
          <cell r="Q2520">
            <v>227.77</v>
          </cell>
        </row>
        <row r="2521">
          <cell r="A2521" t="str">
            <v>@01@</v>
          </cell>
          <cell r="B2521" t="str">
            <v>1800000192</v>
          </cell>
          <cell r="C2521" t="str">
            <v>ZM</v>
          </cell>
          <cell r="D2521" t="str">
            <v>MIMS TRANSFER</v>
          </cell>
          <cell r="E2521" t="str">
            <v>40</v>
          </cell>
          <cell r="F2521" t="str">
            <v>00035842040625</v>
          </cell>
          <cell r="G2521" t="str">
            <v/>
          </cell>
          <cell r="H2521" t="str">
            <v>K180321004</v>
          </cell>
          <cell r="I2521" t="str">
            <v/>
          </cell>
          <cell r="J2521" t="str">
            <v/>
          </cell>
          <cell r="K2521" t="str">
            <v>871587-0002-FIBREBOARD, CORRUGATEDPAPERONE COP</v>
          </cell>
          <cell r="L2521">
            <v>37529</v>
          </cell>
          <cell r="M2521">
            <v>37529</v>
          </cell>
          <cell r="N2521" t="str">
            <v>USD</v>
          </cell>
          <cell r="O2521">
            <v>467.2</v>
          </cell>
          <cell r="P2521" t="str">
            <v>USD</v>
          </cell>
          <cell r="Q2521">
            <v>467.2</v>
          </cell>
        </row>
        <row r="2522">
          <cell r="A2522" t="str">
            <v>@01@</v>
          </cell>
          <cell r="B2522" t="str">
            <v>1800000192</v>
          </cell>
          <cell r="C2522" t="str">
            <v>ZM</v>
          </cell>
          <cell r="D2522" t="str">
            <v>MIMS TRANSFER</v>
          </cell>
          <cell r="E2522" t="str">
            <v>40</v>
          </cell>
          <cell r="F2522" t="str">
            <v>00035842040625</v>
          </cell>
          <cell r="G2522" t="str">
            <v/>
          </cell>
          <cell r="H2522" t="str">
            <v>K180321004</v>
          </cell>
          <cell r="I2522" t="str">
            <v/>
          </cell>
          <cell r="J2522" t="str">
            <v/>
          </cell>
          <cell r="K2522" t="str">
            <v>871587-0003-FIBREBOARD, CORRUGATEDPAPERONE COP</v>
          </cell>
          <cell r="L2522">
            <v>37529</v>
          </cell>
          <cell r="M2522">
            <v>37529</v>
          </cell>
          <cell r="N2522" t="str">
            <v>USD</v>
          </cell>
          <cell r="O2522">
            <v>248.2</v>
          </cell>
          <cell r="P2522" t="str">
            <v>USD</v>
          </cell>
          <cell r="Q2522">
            <v>248.2</v>
          </cell>
        </row>
        <row r="2523">
          <cell r="A2523" t="str">
            <v>@01@</v>
          </cell>
          <cell r="B2523" t="str">
            <v>1800000192</v>
          </cell>
          <cell r="C2523" t="str">
            <v>ZM</v>
          </cell>
          <cell r="D2523" t="str">
            <v>MIMS TRANSFER</v>
          </cell>
          <cell r="E2523" t="str">
            <v>40</v>
          </cell>
          <cell r="F2523" t="str">
            <v>00035842040625</v>
          </cell>
          <cell r="G2523" t="str">
            <v/>
          </cell>
          <cell r="H2523" t="str">
            <v>K180321004</v>
          </cell>
          <cell r="I2523" t="str">
            <v/>
          </cell>
          <cell r="J2523" t="str">
            <v/>
          </cell>
          <cell r="K2523" t="str">
            <v>871598-0001-FIBREBOARD, CORRUGATEDCOPY &amp; LASER</v>
          </cell>
          <cell r="L2523">
            <v>37529</v>
          </cell>
          <cell r="M2523">
            <v>37529</v>
          </cell>
          <cell r="N2523" t="str">
            <v>USD</v>
          </cell>
          <cell r="O2523">
            <v>314.89999999999998</v>
          </cell>
          <cell r="P2523" t="str">
            <v>USD</v>
          </cell>
          <cell r="Q2523">
            <v>314.89999999999998</v>
          </cell>
        </row>
        <row r="2524">
          <cell r="A2524" t="str">
            <v>@01@</v>
          </cell>
          <cell r="B2524" t="str">
            <v>1800000192</v>
          </cell>
          <cell r="C2524" t="str">
            <v>ZM</v>
          </cell>
          <cell r="D2524" t="str">
            <v>MIMS TRANSFER</v>
          </cell>
          <cell r="E2524" t="str">
            <v>40</v>
          </cell>
          <cell r="F2524" t="str">
            <v>00035842040625</v>
          </cell>
          <cell r="G2524" t="str">
            <v/>
          </cell>
          <cell r="H2524" t="str">
            <v>K180321004</v>
          </cell>
          <cell r="I2524" t="str">
            <v/>
          </cell>
          <cell r="J2524" t="str">
            <v/>
          </cell>
          <cell r="K2524" t="str">
            <v>871770-0001-FIBREBOARD, CORRUGATEDXEROX PERFOR</v>
          </cell>
          <cell r="L2524">
            <v>37529</v>
          </cell>
          <cell r="M2524">
            <v>37529</v>
          </cell>
          <cell r="N2524" t="str">
            <v>USD</v>
          </cell>
          <cell r="O2524">
            <v>295.93</v>
          </cell>
          <cell r="P2524" t="str">
            <v>USD</v>
          </cell>
          <cell r="Q2524">
            <v>295.93</v>
          </cell>
        </row>
        <row r="2525">
          <cell r="A2525" t="str">
            <v>@01@</v>
          </cell>
          <cell r="B2525" t="str">
            <v>1800000192</v>
          </cell>
          <cell r="C2525" t="str">
            <v>ZM</v>
          </cell>
          <cell r="D2525" t="str">
            <v>MIMS TRANSFER</v>
          </cell>
          <cell r="E2525" t="str">
            <v>40</v>
          </cell>
          <cell r="F2525" t="str">
            <v>00035842040625</v>
          </cell>
          <cell r="G2525" t="str">
            <v/>
          </cell>
          <cell r="H2525" t="str">
            <v>K180321004</v>
          </cell>
          <cell r="I2525" t="str">
            <v/>
          </cell>
          <cell r="J2525" t="str">
            <v/>
          </cell>
          <cell r="K2525" t="str">
            <v>871770-0002-FIBREBOARD, CORRUGATEDXEROX PERFOR</v>
          </cell>
          <cell r="L2525">
            <v>37529</v>
          </cell>
          <cell r="M2525">
            <v>37529</v>
          </cell>
          <cell r="N2525" t="str">
            <v>USD</v>
          </cell>
          <cell r="O2525">
            <v>168</v>
          </cell>
          <cell r="P2525" t="str">
            <v>USD</v>
          </cell>
          <cell r="Q2525">
            <v>168</v>
          </cell>
        </row>
        <row r="2526">
          <cell r="A2526" t="str">
            <v>@01@</v>
          </cell>
          <cell r="B2526" t="str">
            <v>1800000192</v>
          </cell>
          <cell r="C2526" t="str">
            <v>ZM</v>
          </cell>
          <cell r="D2526" t="str">
            <v>MIMS TRANSFER</v>
          </cell>
          <cell r="E2526" t="str">
            <v>40</v>
          </cell>
          <cell r="F2526" t="str">
            <v>00035842040625</v>
          </cell>
          <cell r="G2526" t="str">
            <v/>
          </cell>
          <cell r="H2526" t="str">
            <v>K180321004</v>
          </cell>
          <cell r="I2526" t="str">
            <v/>
          </cell>
          <cell r="J2526" t="str">
            <v/>
          </cell>
          <cell r="K2526" t="str">
            <v>871770-0004-FIBREBOARD, CORRUGATEDIMPERIAL; A3</v>
          </cell>
          <cell r="L2526">
            <v>37529</v>
          </cell>
          <cell r="M2526">
            <v>37529</v>
          </cell>
          <cell r="N2526" t="str">
            <v>USD</v>
          </cell>
          <cell r="O2526">
            <v>250.64</v>
          </cell>
          <cell r="P2526" t="str">
            <v>USD</v>
          </cell>
          <cell r="Q2526">
            <v>250.64</v>
          </cell>
        </row>
        <row r="2527">
          <cell r="A2527" t="str">
            <v>@01@</v>
          </cell>
          <cell r="B2527" t="str">
            <v>1800000192</v>
          </cell>
          <cell r="C2527" t="str">
            <v>ZM</v>
          </cell>
          <cell r="D2527" t="str">
            <v>MIMS TRANSFER</v>
          </cell>
          <cell r="E2527" t="str">
            <v>40</v>
          </cell>
          <cell r="F2527" t="str">
            <v>00035842040625</v>
          </cell>
          <cell r="G2527" t="str">
            <v/>
          </cell>
          <cell r="H2527" t="str">
            <v>K180321004</v>
          </cell>
          <cell r="I2527" t="str">
            <v/>
          </cell>
          <cell r="J2527" t="str">
            <v/>
          </cell>
          <cell r="K2527" t="str">
            <v>871770-0005-FIBREBOARD, CORRUGATEDIMPERIAL; A3</v>
          </cell>
          <cell r="L2527">
            <v>37529</v>
          </cell>
          <cell r="M2527">
            <v>37529</v>
          </cell>
          <cell r="N2527" t="str">
            <v>USD</v>
          </cell>
          <cell r="O2527">
            <v>124.85</v>
          </cell>
          <cell r="P2527" t="str">
            <v>USD</v>
          </cell>
          <cell r="Q2527">
            <v>124.85</v>
          </cell>
        </row>
        <row r="2528">
          <cell r="A2528" t="str">
            <v>@01@</v>
          </cell>
          <cell r="B2528" t="str">
            <v>1800000192</v>
          </cell>
          <cell r="C2528" t="str">
            <v>ZM</v>
          </cell>
          <cell r="D2528" t="str">
            <v>MIMS TRANSFER</v>
          </cell>
          <cell r="E2528" t="str">
            <v>40</v>
          </cell>
          <cell r="F2528" t="str">
            <v>00035842040625</v>
          </cell>
          <cell r="G2528" t="str">
            <v/>
          </cell>
          <cell r="H2528" t="str">
            <v>K180321004</v>
          </cell>
          <cell r="I2528" t="str">
            <v/>
          </cell>
          <cell r="J2528" t="str">
            <v/>
          </cell>
          <cell r="K2528" t="str">
            <v>871775-0002-FIBREBOARD, CORRUGATEDIMPERIAL; A3</v>
          </cell>
          <cell r="L2528">
            <v>37529</v>
          </cell>
          <cell r="M2528">
            <v>37529</v>
          </cell>
          <cell r="N2528" t="str">
            <v>USD</v>
          </cell>
          <cell r="O2528">
            <v>501.27</v>
          </cell>
          <cell r="P2528" t="str">
            <v>USD</v>
          </cell>
          <cell r="Q2528">
            <v>501.27</v>
          </cell>
        </row>
        <row r="2529">
          <cell r="A2529" t="str">
            <v>@01@</v>
          </cell>
          <cell r="B2529" t="str">
            <v>1800000192</v>
          </cell>
          <cell r="C2529" t="str">
            <v>ZM</v>
          </cell>
          <cell r="D2529" t="str">
            <v>MIMS TRANSFER</v>
          </cell>
          <cell r="E2529" t="str">
            <v>40</v>
          </cell>
          <cell r="F2529" t="str">
            <v>00035842040625</v>
          </cell>
          <cell r="G2529" t="str">
            <v/>
          </cell>
          <cell r="H2529" t="str">
            <v>K180321004</v>
          </cell>
          <cell r="I2529" t="str">
            <v/>
          </cell>
          <cell r="J2529" t="str">
            <v/>
          </cell>
          <cell r="K2529" t="str">
            <v>871775-0003-FIBREBOARD, CORRUGATEDIMPERIAL; A3</v>
          </cell>
          <cell r="L2529">
            <v>37529</v>
          </cell>
          <cell r="M2529">
            <v>37529</v>
          </cell>
          <cell r="N2529" t="str">
            <v>USD</v>
          </cell>
          <cell r="O2529">
            <v>249.69</v>
          </cell>
          <cell r="P2529" t="str">
            <v>USD</v>
          </cell>
          <cell r="Q2529">
            <v>249.69</v>
          </cell>
        </row>
        <row r="2530">
          <cell r="A2530" t="str">
            <v>@01@</v>
          </cell>
          <cell r="B2530" t="str">
            <v>1800000192</v>
          </cell>
          <cell r="C2530" t="str">
            <v>ZM</v>
          </cell>
          <cell r="D2530" t="str">
            <v>MIMS TRANSFER</v>
          </cell>
          <cell r="E2530" t="str">
            <v>40</v>
          </cell>
          <cell r="F2530" t="str">
            <v>00035842040625</v>
          </cell>
          <cell r="G2530" t="str">
            <v/>
          </cell>
          <cell r="H2530" t="str">
            <v>K180321004</v>
          </cell>
          <cell r="I2530" t="str">
            <v/>
          </cell>
          <cell r="J2530" t="str">
            <v/>
          </cell>
          <cell r="K2530" t="str">
            <v>872875-0002-FIBREBOARD, CORRUGATEDIC LASER; A4</v>
          </cell>
          <cell r="L2530">
            <v>37529</v>
          </cell>
          <cell r="M2530">
            <v>37529</v>
          </cell>
          <cell r="N2530" t="str">
            <v>USD</v>
          </cell>
          <cell r="O2530">
            <v>755.92</v>
          </cell>
          <cell r="P2530" t="str">
            <v>USD</v>
          </cell>
          <cell r="Q2530">
            <v>755.92</v>
          </cell>
        </row>
        <row r="2531">
          <cell r="A2531" t="str">
            <v>@01@</v>
          </cell>
          <cell r="B2531" t="str">
            <v>1800000192</v>
          </cell>
          <cell r="C2531" t="str">
            <v>ZM</v>
          </cell>
          <cell r="D2531" t="str">
            <v>MIMS TRANSFER</v>
          </cell>
          <cell r="E2531" t="str">
            <v>40</v>
          </cell>
          <cell r="F2531" t="str">
            <v>00035842040625</v>
          </cell>
          <cell r="G2531" t="str">
            <v/>
          </cell>
          <cell r="H2531" t="str">
            <v>K180321004</v>
          </cell>
          <cell r="I2531" t="str">
            <v/>
          </cell>
          <cell r="J2531" t="str">
            <v/>
          </cell>
          <cell r="K2531" t="str">
            <v>872875-0003-FIBREBOARD, CORRUGATEDIC LASER; A4</v>
          </cell>
          <cell r="L2531">
            <v>37529</v>
          </cell>
          <cell r="M2531">
            <v>37529</v>
          </cell>
          <cell r="N2531" t="str">
            <v>USD</v>
          </cell>
          <cell r="O2531">
            <v>341.44</v>
          </cell>
          <cell r="P2531" t="str">
            <v>USD</v>
          </cell>
          <cell r="Q2531">
            <v>341.44</v>
          </cell>
        </row>
        <row r="2532">
          <cell r="A2532" t="str">
            <v>@01@</v>
          </cell>
          <cell r="B2532" t="str">
            <v>1800000192</v>
          </cell>
          <cell r="C2532" t="str">
            <v>ZM</v>
          </cell>
          <cell r="D2532" t="str">
            <v>MIMS TRANSFER</v>
          </cell>
          <cell r="E2532" t="str">
            <v>40</v>
          </cell>
          <cell r="F2532" t="str">
            <v>00035842040625</v>
          </cell>
          <cell r="G2532" t="str">
            <v/>
          </cell>
          <cell r="H2532" t="str">
            <v>K180321004</v>
          </cell>
          <cell r="I2532" t="str">
            <v/>
          </cell>
          <cell r="J2532" t="str">
            <v/>
          </cell>
          <cell r="K2532" t="str">
            <v>872877-0002-FIBREBOARD, CORRUGATEDIC LASER; A4</v>
          </cell>
          <cell r="L2532">
            <v>37529</v>
          </cell>
          <cell r="M2532">
            <v>37529</v>
          </cell>
          <cell r="N2532" t="str">
            <v>USD</v>
          </cell>
          <cell r="O2532">
            <v>626.21</v>
          </cell>
          <cell r="P2532" t="str">
            <v>USD</v>
          </cell>
          <cell r="Q2532">
            <v>626.21</v>
          </cell>
        </row>
        <row r="2533">
          <cell r="A2533" t="str">
            <v>@01@</v>
          </cell>
          <cell r="B2533" t="str">
            <v>1800000192</v>
          </cell>
          <cell r="C2533" t="str">
            <v>ZM</v>
          </cell>
          <cell r="D2533" t="str">
            <v>MIMS TRANSFER</v>
          </cell>
          <cell r="E2533" t="str">
            <v>40</v>
          </cell>
          <cell r="F2533" t="str">
            <v>00035842040625</v>
          </cell>
          <cell r="G2533" t="str">
            <v/>
          </cell>
          <cell r="H2533" t="str">
            <v>K180321004</v>
          </cell>
          <cell r="I2533" t="str">
            <v/>
          </cell>
          <cell r="J2533" t="str">
            <v/>
          </cell>
          <cell r="K2533" t="str">
            <v>872877-0003-FIBREBOARD, CORRUGATEDIC LASER; A4</v>
          </cell>
          <cell r="L2533">
            <v>37529</v>
          </cell>
          <cell r="M2533">
            <v>37529</v>
          </cell>
          <cell r="N2533" t="str">
            <v>USD</v>
          </cell>
          <cell r="O2533">
            <v>288.67</v>
          </cell>
          <cell r="P2533" t="str">
            <v>USD</v>
          </cell>
          <cell r="Q2533">
            <v>288.67</v>
          </cell>
        </row>
        <row r="2534">
          <cell r="A2534" t="str">
            <v>@01@</v>
          </cell>
          <cell r="B2534" t="str">
            <v>1800000192</v>
          </cell>
          <cell r="C2534" t="str">
            <v>ZM</v>
          </cell>
          <cell r="D2534" t="str">
            <v>MIMS TRANSFER</v>
          </cell>
          <cell r="E2534" t="str">
            <v>40</v>
          </cell>
          <cell r="F2534" t="str">
            <v>00035842040625</v>
          </cell>
          <cell r="G2534" t="str">
            <v/>
          </cell>
          <cell r="H2534" t="str">
            <v>K180321004</v>
          </cell>
          <cell r="I2534" t="str">
            <v/>
          </cell>
          <cell r="J2534" t="str">
            <v/>
          </cell>
          <cell r="K2534" t="str">
            <v>872879-0002-FIBREBOARD, CORRUGATEDA3/A4 SIZE;</v>
          </cell>
          <cell r="L2534">
            <v>37529</v>
          </cell>
          <cell r="M2534">
            <v>37529</v>
          </cell>
          <cell r="N2534" t="str">
            <v>USD</v>
          </cell>
          <cell r="O2534">
            <v>501.38</v>
          </cell>
          <cell r="P2534" t="str">
            <v>USD</v>
          </cell>
          <cell r="Q2534">
            <v>501.38</v>
          </cell>
        </row>
        <row r="2535">
          <cell r="A2535" t="str">
            <v>@01@</v>
          </cell>
          <cell r="B2535" t="str">
            <v>1800000192</v>
          </cell>
          <cell r="C2535" t="str">
            <v>ZM</v>
          </cell>
          <cell r="D2535" t="str">
            <v>MIMS TRANSFER</v>
          </cell>
          <cell r="E2535" t="str">
            <v>40</v>
          </cell>
          <cell r="F2535" t="str">
            <v>00035842040625</v>
          </cell>
          <cell r="G2535" t="str">
            <v/>
          </cell>
          <cell r="H2535" t="str">
            <v>K180321004</v>
          </cell>
          <cell r="I2535" t="str">
            <v/>
          </cell>
          <cell r="J2535" t="str">
            <v/>
          </cell>
          <cell r="K2535" t="str">
            <v>872879-0003-FIBREBOARD, CORRUGATEDCOPY&amp;LASER;</v>
          </cell>
          <cell r="L2535">
            <v>37529</v>
          </cell>
          <cell r="M2535">
            <v>37529</v>
          </cell>
          <cell r="N2535" t="str">
            <v>USD</v>
          </cell>
          <cell r="O2535">
            <v>279.83999999999997</v>
          </cell>
          <cell r="P2535" t="str">
            <v>USD</v>
          </cell>
          <cell r="Q2535">
            <v>279.83999999999997</v>
          </cell>
        </row>
        <row r="2536">
          <cell r="A2536" t="str">
            <v>@01@</v>
          </cell>
          <cell r="B2536" t="str">
            <v>1800000192</v>
          </cell>
          <cell r="C2536" t="str">
            <v>ZM</v>
          </cell>
          <cell r="D2536" t="str">
            <v>MIMS TRANSFER</v>
          </cell>
          <cell r="E2536" t="str">
            <v>40</v>
          </cell>
          <cell r="F2536" t="str">
            <v>00035842040625</v>
          </cell>
          <cell r="G2536" t="str">
            <v/>
          </cell>
          <cell r="H2536" t="str">
            <v>K180321004</v>
          </cell>
          <cell r="I2536" t="str">
            <v/>
          </cell>
          <cell r="J2536" t="str">
            <v/>
          </cell>
          <cell r="K2536" t="str">
            <v>872882-0002-FIBREBOARD, CORRUGATEDA3/A4 SIZE;</v>
          </cell>
          <cell r="L2536">
            <v>37529</v>
          </cell>
          <cell r="M2536">
            <v>37529</v>
          </cell>
          <cell r="N2536" t="str">
            <v>USD</v>
          </cell>
          <cell r="O2536">
            <v>250.69</v>
          </cell>
          <cell r="P2536" t="str">
            <v>USD</v>
          </cell>
          <cell r="Q2536">
            <v>250.69</v>
          </cell>
        </row>
        <row r="2537">
          <cell r="A2537" t="str">
            <v>@01@</v>
          </cell>
          <cell r="B2537" t="str">
            <v>1800000192</v>
          </cell>
          <cell r="C2537" t="str">
            <v>ZM</v>
          </cell>
          <cell r="D2537" t="str">
            <v>MIMS TRANSFER</v>
          </cell>
          <cell r="E2537" t="str">
            <v>40</v>
          </cell>
          <cell r="F2537" t="str">
            <v>00035842040625</v>
          </cell>
          <cell r="G2537" t="str">
            <v/>
          </cell>
          <cell r="H2537" t="str">
            <v>K180321004</v>
          </cell>
          <cell r="I2537" t="str">
            <v/>
          </cell>
          <cell r="J2537" t="str">
            <v/>
          </cell>
          <cell r="K2537" t="str">
            <v>872882-0003-FIBREBOARD, CORRUGATEDDUNIA MAS; A</v>
          </cell>
          <cell r="L2537">
            <v>37529</v>
          </cell>
          <cell r="M2537">
            <v>37529</v>
          </cell>
          <cell r="N2537" t="str">
            <v>USD</v>
          </cell>
          <cell r="O2537">
            <v>132.11000000000001</v>
          </cell>
          <cell r="P2537" t="str">
            <v>USD</v>
          </cell>
          <cell r="Q2537">
            <v>132.11000000000001</v>
          </cell>
        </row>
        <row r="2538">
          <cell r="A2538" t="str">
            <v>@01@</v>
          </cell>
          <cell r="B2538" t="str">
            <v>1800000140</v>
          </cell>
          <cell r="C2538" t="str">
            <v>ZM</v>
          </cell>
          <cell r="D2538" t="str">
            <v>MIMS TRANSFER</v>
          </cell>
          <cell r="E2538" t="str">
            <v>40</v>
          </cell>
          <cell r="F2538" t="str">
            <v>00035842040630</v>
          </cell>
          <cell r="G2538" t="str">
            <v/>
          </cell>
          <cell r="H2538" t="str">
            <v>K180321004</v>
          </cell>
          <cell r="I2538" t="str">
            <v/>
          </cell>
          <cell r="J2538" t="str">
            <v/>
          </cell>
          <cell r="K2538" t="str">
            <v>860068-0001-PAPER, WRAPPING, DISPENSARYEXCELEN</v>
          </cell>
          <cell r="L2538">
            <v>37501</v>
          </cell>
          <cell r="M2538">
            <v>37501</v>
          </cell>
          <cell r="N2538" t="str">
            <v>USD</v>
          </cell>
          <cell r="O2538">
            <v>766.4</v>
          </cell>
          <cell r="P2538" t="str">
            <v>USD</v>
          </cell>
          <cell r="Q2538">
            <v>766.4</v>
          </cell>
        </row>
        <row r="2539">
          <cell r="A2539" t="str">
            <v>@01@</v>
          </cell>
          <cell r="B2539" t="str">
            <v>1800000140</v>
          </cell>
          <cell r="C2539" t="str">
            <v>ZM</v>
          </cell>
          <cell r="D2539" t="str">
            <v>MIMS TRANSFER</v>
          </cell>
          <cell r="E2539" t="str">
            <v>40</v>
          </cell>
          <cell r="F2539" t="str">
            <v>00035842040630</v>
          </cell>
          <cell r="G2539" t="str">
            <v/>
          </cell>
          <cell r="H2539" t="str">
            <v>K180321004</v>
          </cell>
          <cell r="I2539" t="str">
            <v/>
          </cell>
          <cell r="J2539" t="str">
            <v/>
          </cell>
          <cell r="K2539" t="str">
            <v>860107-0001-PAPER, WRAPPING, DISPENSARYLASER I</v>
          </cell>
          <cell r="L2539">
            <v>37501</v>
          </cell>
          <cell r="M2539">
            <v>37501</v>
          </cell>
          <cell r="N2539" t="str">
            <v>USD</v>
          </cell>
          <cell r="O2539">
            <v>724.8</v>
          </cell>
          <cell r="P2539" t="str">
            <v>USD</v>
          </cell>
          <cell r="Q2539">
            <v>724.8</v>
          </cell>
        </row>
        <row r="2540">
          <cell r="A2540" t="str">
            <v>@01@</v>
          </cell>
          <cell r="B2540" t="str">
            <v>1800000140</v>
          </cell>
          <cell r="C2540" t="str">
            <v>ZM</v>
          </cell>
          <cell r="D2540" t="str">
            <v>MIMS TRANSFER</v>
          </cell>
          <cell r="E2540" t="str">
            <v>40</v>
          </cell>
          <cell r="F2540" t="str">
            <v>00035842040630</v>
          </cell>
          <cell r="G2540" t="str">
            <v/>
          </cell>
          <cell r="H2540" t="str">
            <v>K180321004</v>
          </cell>
          <cell r="I2540" t="str">
            <v/>
          </cell>
          <cell r="J2540" t="str">
            <v/>
          </cell>
          <cell r="K2540" t="str">
            <v>860131-0001-PAPER, WRAPPING, DISPENSARYEXCELEN</v>
          </cell>
          <cell r="L2540">
            <v>37501</v>
          </cell>
          <cell r="M2540">
            <v>37501</v>
          </cell>
          <cell r="N2540" t="str">
            <v>USD</v>
          </cell>
          <cell r="O2540">
            <v>792</v>
          </cell>
          <cell r="P2540" t="str">
            <v>USD</v>
          </cell>
          <cell r="Q2540">
            <v>792</v>
          </cell>
        </row>
        <row r="2541">
          <cell r="A2541" t="str">
            <v>@01@</v>
          </cell>
          <cell r="B2541" t="str">
            <v>1800000140</v>
          </cell>
          <cell r="C2541" t="str">
            <v>ZM</v>
          </cell>
          <cell r="D2541" t="str">
            <v>MIMS TRANSFER</v>
          </cell>
          <cell r="E2541" t="str">
            <v>50</v>
          </cell>
          <cell r="F2541" t="str">
            <v>00035842040630</v>
          </cell>
          <cell r="G2541" t="str">
            <v/>
          </cell>
          <cell r="H2541" t="str">
            <v>K180321004</v>
          </cell>
          <cell r="I2541" t="str">
            <v/>
          </cell>
          <cell r="J2541" t="str">
            <v/>
          </cell>
          <cell r="K2541" t="str">
            <v>859588-0001-PAPER, WRAPPING, DISPENSARYA4/F4/Q</v>
          </cell>
          <cell r="L2541">
            <v>37501</v>
          </cell>
          <cell r="M2541">
            <v>37501</v>
          </cell>
          <cell r="N2541" t="str">
            <v>USD</v>
          </cell>
          <cell r="O2541">
            <v>-171.56</v>
          </cell>
          <cell r="P2541" t="str">
            <v>USD</v>
          </cell>
          <cell r="Q2541">
            <v>-171.56</v>
          </cell>
        </row>
        <row r="2542">
          <cell r="A2542" t="str">
            <v>@01@</v>
          </cell>
          <cell r="B2542" t="str">
            <v>1800000140</v>
          </cell>
          <cell r="C2542" t="str">
            <v>ZM</v>
          </cell>
          <cell r="D2542" t="str">
            <v>MIMS TRANSFER</v>
          </cell>
          <cell r="E2542" t="str">
            <v>50</v>
          </cell>
          <cell r="F2542" t="str">
            <v>00035842040630</v>
          </cell>
          <cell r="G2542" t="str">
            <v/>
          </cell>
          <cell r="H2542" t="str">
            <v>K180321004</v>
          </cell>
          <cell r="I2542" t="str">
            <v/>
          </cell>
          <cell r="J2542" t="str">
            <v/>
          </cell>
          <cell r="K2542" t="str">
            <v>859588-0002-PAPER, WRAPPING, DISPENSARYLOGICO</v>
          </cell>
          <cell r="L2542">
            <v>37501</v>
          </cell>
          <cell r="M2542">
            <v>37501</v>
          </cell>
          <cell r="N2542" t="str">
            <v>USD</v>
          </cell>
          <cell r="O2542">
            <v>-128.24</v>
          </cell>
          <cell r="P2542" t="str">
            <v>USD</v>
          </cell>
          <cell r="Q2542">
            <v>-128.24</v>
          </cell>
        </row>
        <row r="2543">
          <cell r="A2543" t="str">
            <v>@01@</v>
          </cell>
          <cell r="B2543" t="str">
            <v>1800000140</v>
          </cell>
          <cell r="C2543" t="str">
            <v>ZM</v>
          </cell>
          <cell r="D2543" t="str">
            <v>MIMS TRANSFER</v>
          </cell>
          <cell r="E2543" t="str">
            <v>50</v>
          </cell>
          <cell r="F2543" t="str">
            <v>00035842040630</v>
          </cell>
          <cell r="G2543" t="str">
            <v/>
          </cell>
          <cell r="H2543" t="str">
            <v>K180321004</v>
          </cell>
          <cell r="I2543" t="str">
            <v/>
          </cell>
          <cell r="J2543" t="str">
            <v/>
          </cell>
          <cell r="K2543" t="str">
            <v>859588-0003-PAPER, WRAPPING, DISPENSARYLOGICO</v>
          </cell>
          <cell r="L2543">
            <v>37501</v>
          </cell>
          <cell r="M2543">
            <v>37501</v>
          </cell>
          <cell r="N2543" t="str">
            <v>USD</v>
          </cell>
          <cell r="O2543">
            <v>-358.66</v>
          </cell>
          <cell r="P2543" t="str">
            <v>USD</v>
          </cell>
          <cell r="Q2543">
            <v>-358.66</v>
          </cell>
        </row>
        <row r="2544">
          <cell r="A2544" t="str">
            <v>@01@</v>
          </cell>
          <cell r="B2544" t="str">
            <v>1800000140</v>
          </cell>
          <cell r="C2544" t="str">
            <v>ZM</v>
          </cell>
          <cell r="D2544" t="str">
            <v>MIMS TRANSFER</v>
          </cell>
          <cell r="E2544" t="str">
            <v>50</v>
          </cell>
          <cell r="F2544" t="str">
            <v>00035842040630</v>
          </cell>
          <cell r="G2544" t="str">
            <v/>
          </cell>
          <cell r="H2544" t="str">
            <v>K180321004</v>
          </cell>
          <cell r="I2544" t="str">
            <v/>
          </cell>
          <cell r="J2544" t="str">
            <v/>
          </cell>
          <cell r="K2544" t="str">
            <v>859579-0001-PAPER, WRAPPING, DISPENSARYCOPY&amp;LA</v>
          </cell>
          <cell r="L2544">
            <v>37501</v>
          </cell>
          <cell r="M2544">
            <v>37501</v>
          </cell>
          <cell r="N2544" t="str">
            <v>USD</v>
          </cell>
          <cell r="O2544">
            <v>-808.35</v>
          </cell>
          <cell r="P2544" t="str">
            <v>USD</v>
          </cell>
          <cell r="Q2544">
            <v>-808.35</v>
          </cell>
        </row>
        <row r="2545">
          <cell r="A2545" t="str">
            <v>@01@</v>
          </cell>
          <cell r="B2545" t="str">
            <v>1800000140</v>
          </cell>
          <cell r="C2545" t="str">
            <v>ZM</v>
          </cell>
          <cell r="D2545" t="str">
            <v>MIMS TRANSFER</v>
          </cell>
          <cell r="E2545" t="str">
            <v>50</v>
          </cell>
          <cell r="F2545" t="str">
            <v>00035842040630</v>
          </cell>
          <cell r="G2545" t="str">
            <v/>
          </cell>
          <cell r="H2545" t="str">
            <v>K180321004</v>
          </cell>
          <cell r="I2545" t="str">
            <v/>
          </cell>
          <cell r="J2545" t="str">
            <v/>
          </cell>
          <cell r="K2545" t="str">
            <v>859503-0001-PAPER, WRAPPING, DISPENSARYPAPER O</v>
          </cell>
          <cell r="L2545">
            <v>37501</v>
          </cell>
          <cell r="M2545">
            <v>37501</v>
          </cell>
          <cell r="N2545" t="str">
            <v>USD</v>
          </cell>
          <cell r="O2545">
            <v>-121</v>
          </cell>
          <cell r="P2545" t="str">
            <v>USD</v>
          </cell>
          <cell r="Q2545">
            <v>-121</v>
          </cell>
        </row>
        <row r="2546">
          <cell r="A2546" t="str">
            <v>@01@</v>
          </cell>
          <cell r="B2546" t="str">
            <v>1800000140</v>
          </cell>
          <cell r="C2546" t="str">
            <v>ZM</v>
          </cell>
          <cell r="D2546" t="str">
            <v>MIMS TRANSFER</v>
          </cell>
          <cell r="E2546" t="str">
            <v>50</v>
          </cell>
          <cell r="F2546" t="str">
            <v>00035842040630</v>
          </cell>
          <cell r="G2546" t="str">
            <v/>
          </cell>
          <cell r="H2546" t="str">
            <v>K180321004</v>
          </cell>
          <cell r="I2546" t="str">
            <v/>
          </cell>
          <cell r="J2546" t="str">
            <v/>
          </cell>
          <cell r="K2546" t="str">
            <v>859503-0002-PAPER, WRAPPING, DISPENSARYLASER I</v>
          </cell>
          <cell r="L2546">
            <v>37501</v>
          </cell>
          <cell r="M2546">
            <v>37501</v>
          </cell>
          <cell r="N2546" t="str">
            <v>USD</v>
          </cell>
          <cell r="O2546">
            <v>-974.4</v>
          </cell>
          <cell r="P2546" t="str">
            <v>USD</v>
          </cell>
          <cell r="Q2546">
            <v>-974.4</v>
          </cell>
        </row>
        <row r="2547">
          <cell r="A2547" t="str">
            <v>@01@</v>
          </cell>
          <cell r="B2547" t="str">
            <v>1800000140</v>
          </cell>
          <cell r="C2547" t="str">
            <v>ZM</v>
          </cell>
          <cell r="D2547" t="str">
            <v>MIMS TRANSFER</v>
          </cell>
          <cell r="E2547" t="str">
            <v>50</v>
          </cell>
          <cell r="F2547" t="str">
            <v>00035842040630</v>
          </cell>
          <cell r="G2547" t="str">
            <v/>
          </cell>
          <cell r="H2547" t="str">
            <v>K180321004</v>
          </cell>
          <cell r="I2547" t="str">
            <v/>
          </cell>
          <cell r="J2547" t="str">
            <v/>
          </cell>
          <cell r="K2547" t="str">
            <v>859542-0003-PAPER, WRAPPING, DISPENSARYXEROX P</v>
          </cell>
          <cell r="L2547">
            <v>37501</v>
          </cell>
          <cell r="M2547">
            <v>37501</v>
          </cell>
          <cell r="N2547" t="str">
            <v>USD</v>
          </cell>
          <cell r="O2547">
            <v>-481.5</v>
          </cell>
          <cell r="P2547" t="str">
            <v>USD</v>
          </cell>
          <cell r="Q2547">
            <v>-481.5</v>
          </cell>
        </row>
        <row r="2548">
          <cell r="A2548" t="str">
            <v>@01@</v>
          </cell>
          <cell r="B2548" t="str">
            <v>1800000140</v>
          </cell>
          <cell r="C2548" t="str">
            <v>ZM</v>
          </cell>
          <cell r="D2548" t="str">
            <v>MIMS TRANSFER</v>
          </cell>
          <cell r="E2548" t="str">
            <v>50</v>
          </cell>
          <cell r="F2548" t="str">
            <v>00035842040630</v>
          </cell>
          <cell r="G2548" t="str">
            <v/>
          </cell>
          <cell r="H2548" t="str">
            <v>K180321004</v>
          </cell>
          <cell r="I2548" t="str">
            <v/>
          </cell>
          <cell r="J2548" t="str">
            <v/>
          </cell>
          <cell r="K2548" t="str">
            <v>859542-0004-PAPER, WRAPPING, DISPENSARYPAPER O</v>
          </cell>
          <cell r="L2548">
            <v>37501</v>
          </cell>
          <cell r="M2548">
            <v>37501</v>
          </cell>
          <cell r="N2548" t="str">
            <v>USD</v>
          </cell>
          <cell r="O2548">
            <v>-312</v>
          </cell>
          <cell r="P2548" t="str">
            <v>USD</v>
          </cell>
          <cell r="Q2548">
            <v>-312</v>
          </cell>
        </row>
        <row r="2549">
          <cell r="A2549" t="str">
            <v>@01@</v>
          </cell>
          <cell r="B2549" t="str">
            <v>1800000140</v>
          </cell>
          <cell r="C2549" t="str">
            <v>ZM</v>
          </cell>
          <cell r="D2549" t="str">
            <v>MIMS TRANSFER</v>
          </cell>
          <cell r="E2549" t="str">
            <v>50</v>
          </cell>
          <cell r="F2549" t="str">
            <v>00035842040630</v>
          </cell>
          <cell r="G2549" t="str">
            <v/>
          </cell>
          <cell r="H2549" t="str">
            <v>K180321004</v>
          </cell>
          <cell r="I2549" t="str">
            <v/>
          </cell>
          <cell r="J2549" t="str">
            <v/>
          </cell>
          <cell r="K2549" t="str">
            <v>859521-0001-PAPER, WRAPPING, DISPENSARYIMPERIA</v>
          </cell>
          <cell r="L2549">
            <v>37501</v>
          </cell>
          <cell r="M2549">
            <v>37501</v>
          </cell>
          <cell r="N2549" t="str">
            <v>USD</v>
          </cell>
          <cell r="O2549">
            <v>-128</v>
          </cell>
          <cell r="P2549" t="str">
            <v>USD</v>
          </cell>
          <cell r="Q2549">
            <v>-128</v>
          </cell>
        </row>
        <row r="2550">
          <cell r="A2550" t="str">
            <v>@01@</v>
          </cell>
          <cell r="B2550" t="str">
            <v>1800000140</v>
          </cell>
          <cell r="C2550" t="str">
            <v>ZM</v>
          </cell>
          <cell r="D2550" t="str">
            <v>MIMS TRANSFER</v>
          </cell>
          <cell r="E2550" t="str">
            <v>50</v>
          </cell>
          <cell r="F2550" t="str">
            <v>00035842040630</v>
          </cell>
          <cell r="G2550" t="str">
            <v/>
          </cell>
          <cell r="H2550" t="str">
            <v>K180321004</v>
          </cell>
          <cell r="I2550" t="str">
            <v/>
          </cell>
          <cell r="J2550" t="str">
            <v/>
          </cell>
          <cell r="K2550" t="str">
            <v>859468-0001-PAPER, WRAPPING, DISPENSARYEXCELLE</v>
          </cell>
          <cell r="L2550">
            <v>37501</v>
          </cell>
          <cell r="M2550">
            <v>37501</v>
          </cell>
          <cell r="N2550" t="str">
            <v>USD</v>
          </cell>
          <cell r="O2550">
            <v>-328</v>
          </cell>
          <cell r="P2550" t="str">
            <v>USD</v>
          </cell>
          <cell r="Q2550">
            <v>-328</v>
          </cell>
        </row>
        <row r="2551">
          <cell r="A2551" t="str">
            <v>@01@</v>
          </cell>
          <cell r="B2551" t="str">
            <v>1800000140</v>
          </cell>
          <cell r="C2551" t="str">
            <v>ZM</v>
          </cell>
          <cell r="D2551" t="str">
            <v>MIMS TRANSFER</v>
          </cell>
          <cell r="E2551" t="str">
            <v>50</v>
          </cell>
          <cell r="F2551" t="str">
            <v>00035842040630</v>
          </cell>
          <cell r="G2551" t="str">
            <v/>
          </cell>
          <cell r="H2551" t="str">
            <v>K180321004</v>
          </cell>
          <cell r="I2551" t="str">
            <v/>
          </cell>
          <cell r="J2551" t="str">
            <v/>
          </cell>
          <cell r="K2551" t="str">
            <v>859456-0001-PAPER, WRAPPING, DISPENSARYCOPY &amp;</v>
          </cell>
          <cell r="L2551">
            <v>37501</v>
          </cell>
          <cell r="M2551">
            <v>37501</v>
          </cell>
          <cell r="N2551" t="str">
            <v>USD</v>
          </cell>
          <cell r="O2551">
            <v>-36.6</v>
          </cell>
          <cell r="P2551" t="str">
            <v>USD</v>
          </cell>
          <cell r="Q2551">
            <v>-36.6</v>
          </cell>
        </row>
        <row r="2552">
          <cell r="A2552" t="str">
            <v>@01@</v>
          </cell>
          <cell r="B2552" t="str">
            <v>1800000143</v>
          </cell>
          <cell r="C2552" t="str">
            <v>ZM</v>
          </cell>
          <cell r="D2552" t="str">
            <v>MIMS TRANSFER</v>
          </cell>
          <cell r="E2552" t="str">
            <v>40</v>
          </cell>
          <cell r="F2552" t="str">
            <v>00035842040630</v>
          </cell>
          <cell r="G2552" t="str">
            <v/>
          </cell>
          <cell r="H2552" t="str">
            <v>K180321004</v>
          </cell>
          <cell r="I2552" t="str">
            <v/>
          </cell>
          <cell r="J2552" t="str">
            <v/>
          </cell>
          <cell r="K2552" t="str">
            <v>860993-0001-PAPER, WRAPPING, DISPENSARYLATITUD</v>
          </cell>
          <cell r="L2552">
            <v>37502</v>
          </cell>
          <cell r="M2552">
            <v>37502</v>
          </cell>
          <cell r="N2552" t="str">
            <v>USD</v>
          </cell>
          <cell r="O2552">
            <v>1986.75</v>
          </cell>
          <cell r="P2552" t="str">
            <v>USD</v>
          </cell>
          <cell r="Q2552">
            <v>1986.75</v>
          </cell>
        </row>
        <row r="2553">
          <cell r="A2553" t="str">
            <v>@01@</v>
          </cell>
          <cell r="B2553" t="str">
            <v>1800000143</v>
          </cell>
          <cell r="C2553" t="str">
            <v>ZM</v>
          </cell>
          <cell r="D2553" t="str">
            <v>MIMS TRANSFER</v>
          </cell>
          <cell r="E2553" t="str">
            <v>40</v>
          </cell>
          <cell r="F2553" t="str">
            <v>00035842040630</v>
          </cell>
          <cell r="G2553" t="str">
            <v/>
          </cell>
          <cell r="H2553" t="str">
            <v>K180321004</v>
          </cell>
          <cell r="I2553" t="str">
            <v/>
          </cell>
          <cell r="J2553" t="str">
            <v/>
          </cell>
          <cell r="K2553" t="str">
            <v>860994-0001-PAPER, WRAPPING, DISPENSARYLATITUD</v>
          </cell>
          <cell r="L2553">
            <v>37502</v>
          </cell>
          <cell r="M2553">
            <v>37502</v>
          </cell>
          <cell r="N2553" t="str">
            <v>USD</v>
          </cell>
          <cell r="O2553">
            <v>1098</v>
          </cell>
          <cell r="P2553" t="str">
            <v>USD</v>
          </cell>
          <cell r="Q2553">
            <v>1098</v>
          </cell>
        </row>
        <row r="2554">
          <cell r="A2554" t="str">
            <v>@01@</v>
          </cell>
          <cell r="B2554" t="str">
            <v>1800000143</v>
          </cell>
          <cell r="C2554" t="str">
            <v>ZM</v>
          </cell>
          <cell r="D2554" t="str">
            <v>MIMS TRANSFER</v>
          </cell>
          <cell r="E2554" t="str">
            <v>40</v>
          </cell>
          <cell r="F2554" t="str">
            <v>00035842040630</v>
          </cell>
          <cell r="G2554" t="str">
            <v/>
          </cell>
          <cell r="H2554" t="str">
            <v>K180321004</v>
          </cell>
          <cell r="I2554" t="str">
            <v/>
          </cell>
          <cell r="J2554" t="str">
            <v/>
          </cell>
          <cell r="K2554" t="str">
            <v>861023-0003-PAPER, WRAPPING, DISPENSARYLATITUD</v>
          </cell>
          <cell r="L2554">
            <v>37502</v>
          </cell>
          <cell r="M2554">
            <v>37502</v>
          </cell>
          <cell r="N2554" t="str">
            <v>USD</v>
          </cell>
          <cell r="O2554">
            <v>900</v>
          </cell>
          <cell r="P2554" t="str">
            <v>USD</v>
          </cell>
          <cell r="Q2554">
            <v>900</v>
          </cell>
        </row>
        <row r="2555">
          <cell r="A2555" t="str">
            <v>@01@</v>
          </cell>
          <cell r="B2555" t="str">
            <v>1800000145</v>
          </cell>
          <cell r="C2555" t="str">
            <v>ZM</v>
          </cell>
          <cell r="D2555" t="str">
            <v>MIMS TRANSFER</v>
          </cell>
          <cell r="E2555" t="str">
            <v>40</v>
          </cell>
          <cell r="F2555" t="str">
            <v>00035842040630</v>
          </cell>
          <cell r="G2555" t="str">
            <v/>
          </cell>
          <cell r="H2555" t="str">
            <v>K180321004</v>
          </cell>
          <cell r="I2555" t="str">
            <v/>
          </cell>
          <cell r="J2555" t="str">
            <v/>
          </cell>
          <cell r="K2555" t="str">
            <v>861046-0003-PAPER, WRAPPING, DISPENSARYMULTI C</v>
          </cell>
          <cell r="L2555">
            <v>37503</v>
          </cell>
          <cell r="M2555">
            <v>37503</v>
          </cell>
          <cell r="N2555" t="str">
            <v>USD</v>
          </cell>
          <cell r="O2555">
            <v>741.82</v>
          </cell>
          <cell r="P2555" t="str">
            <v>USD</v>
          </cell>
          <cell r="Q2555">
            <v>741.82</v>
          </cell>
        </row>
        <row r="2556">
          <cell r="A2556" t="str">
            <v>@01@</v>
          </cell>
          <cell r="B2556" t="str">
            <v>1800000145</v>
          </cell>
          <cell r="C2556" t="str">
            <v>ZM</v>
          </cell>
          <cell r="D2556" t="str">
            <v>MIMS TRANSFER</v>
          </cell>
          <cell r="E2556" t="str">
            <v>40</v>
          </cell>
          <cell r="F2556" t="str">
            <v>00035842040630</v>
          </cell>
          <cell r="G2556" t="str">
            <v/>
          </cell>
          <cell r="H2556" t="str">
            <v>K180321004</v>
          </cell>
          <cell r="I2556" t="str">
            <v/>
          </cell>
          <cell r="J2556" t="str">
            <v/>
          </cell>
          <cell r="K2556" t="str">
            <v>861324-0001-PAPER, WRAPPING, DISPENSARYLATITUD</v>
          </cell>
          <cell r="L2556">
            <v>37503</v>
          </cell>
          <cell r="M2556">
            <v>37503</v>
          </cell>
          <cell r="N2556" t="str">
            <v>USD</v>
          </cell>
          <cell r="O2556">
            <v>2117.25</v>
          </cell>
          <cell r="P2556" t="str">
            <v>USD</v>
          </cell>
          <cell r="Q2556">
            <v>2117.25</v>
          </cell>
        </row>
        <row r="2557">
          <cell r="A2557" t="str">
            <v>@01@</v>
          </cell>
          <cell r="B2557" t="str">
            <v>1800000147</v>
          </cell>
          <cell r="C2557" t="str">
            <v>ZM</v>
          </cell>
          <cell r="D2557" t="str">
            <v>MIMS TRANSFER</v>
          </cell>
          <cell r="E2557" t="str">
            <v>50</v>
          </cell>
          <cell r="F2557" t="str">
            <v>00035842040630</v>
          </cell>
          <cell r="G2557" t="str">
            <v/>
          </cell>
          <cell r="H2557" t="str">
            <v>K180321004</v>
          </cell>
          <cell r="I2557" t="str">
            <v/>
          </cell>
          <cell r="J2557" t="str">
            <v/>
          </cell>
          <cell r="K2557" t="str">
            <v>861113-0006-PAPER, WRAPPING, DISPENSARYLASER I</v>
          </cell>
          <cell r="L2557">
            <v>37504</v>
          </cell>
          <cell r="M2557">
            <v>37504</v>
          </cell>
          <cell r="N2557" t="str">
            <v>USD</v>
          </cell>
          <cell r="O2557">
            <v>-200</v>
          </cell>
          <cell r="P2557" t="str">
            <v>USD</v>
          </cell>
          <cell r="Q2557">
            <v>-200</v>
          </cell>
        </row>
        <row r="2558">
          <cell r="A2558" t="str">
            <v>@01@</v>
          </cell>
          <cell r="B2558" t="str">
            <v>1800000147</v>
          </cell>
          <cell r="C2558" t="str">
            <v>ZM</v>
          </cell>
          <cell r="D2558" t="str">
            <v>MIMS TRANSFER</v>
          </cell>
          <cell r="E2558" t="str">
            <v>50</v>
          </cell>
          <cell r="F2558" t="str">
            <v>00035842040630</v>
          </cell>
          <cell r="G2558" t="str">
            <v/>
          </cell>
          <cell r="H2558" t="str">
            <v>K180321004</v>
          </cell>
          <cell r="I2558" t="str">
            <v/>
          </cell>
          <cell r="J2558" t="str">
            <v/>
          </cell>
          <cell r="K2558" t="str">
            <v>861107-0001-PAPER, WRAPPING, DISPENSARYEXCELEN</v>
          </cell>
          <cell r="L2558">
            <v>37504</v>
          </cell>
          <cell r="M2558">
            <v>37504</v>
          </cell>
          <cell r="N2558" t="str">
            <v>USD</v>
          </cell>
          <cell r="O2558">
            <v>-704</v>
          </cell>
          <cell r="P2558" t="str">
            <v>USD</v>
          </cell>
          <cell r="Q2558">
            <v>-704</v>
          </cell>
        </row>
        <row r="2559">
          <cell r="A2559" t="str">
            <v>@01@</v>
          </cell>
          <cell r="B2559" t="str">
            <v>1800000147</v>
          </cell>
          <cell r="C2559" t="str">
            <v>ZM</v>
          </cell>
          <cell r="D2559" t="str">
            <v>MIMS TRANSFER</v>
          </cell>
          <cell r="E2559" t="str">
            <v>50</v>
          </cell>
          <cell r="F2559" t="str">
            <v>00035842040630</v>
          </cell>
          <cell r="G2559" t="str">
            <v/>
          </cell>
          <cell r="H2559" t="str">
            <v>K180321004</v>
          </cell>
          <cell r="I2559" t="str">
            <v/>
          </cell>
          <cell r="J2559" t="str">
            <v/>
          </cell>
          <cell r="K2559" t="str">
            <v>861107-0002-PAPER, WRAPPING, DISPENSARYPAPER O</v>
          </cell>
          <cell r="L2559">
            <v>37504</v>
          </cell>
          <cell r="M2559">
            <v>37504</v>
          </cell>
          <cell r="N2559" t="str">
            <v>USD</v>
          </cell>
          <cell r="O2559">
            <v>-184</v>
          </cell>
          <cell r="P2559" t="str">
            <v>USD</v>
          </cell>
          <cell r="Q2559">
            <v>-184</v>
          </cell>
        </row>
        <row r="2560">
          <cell r="A2560" t="str">
            <v>@01@</v>
          </cell>
          <cell r="B2560" t="str">
            <v>1800000147</v>
          </cell>
          <cell r="C2560" t="str">
            <v>ZM</v>
          </cell>
          <cell r="D2560" t="str">
            <v>MIMS TRANSFER</v>
          </cell>
          <cell r="E2560" t="str">
            <v>50</v>
          </cell>
          <cell r="F2560" t="str">
            <v>00035842040630</v>
          </cell>
          <cell r="G2560" t="str">
            <v/>
          </cell>
          <cell r="H2560" t="str">
            <v>K180321004</v>
          </cell>
          <cell r="I2560" t="str">
            <v/>
          </cell>
          <cell r="J2560" t="str">
            <v/>
          </cell>
          <cell r="K2560" t="str">
            <v>861107-0003-PAPER, WRAPPING, DISPENSARYPAPER O</v>
          </cell>
          <cell r="L2560">
            <v>37504</v>
          </cell>
          <cell r="M2560">
            <v>37504</v>
          </cell>
          <cell r="N2560" t="str">
            <v>USD</v>
          </cell>
          <cell r="O2560">
            <v>-924</v>
          </cell>
          <cell r="P2560" t="str">
            <v>USD</v>
          </cell>
          <cell r="Q2560">
            <v>-924</v>
          </cell>
        </row>
        <row r="2561">
          <cell r="A2561" t="str">
            <v>@01@</v>
          </cell>
          <cell r="B2561" t="str">
            <v>1800000147</v>
          </cell>
          <cell r="C2561" t="str">
            <v>ZM</v>
          </cell>
          <cell r="D2561" t="str">
            <v>MIMS TRANSFER</v>
          </cell>
          <cell r="E2561" t="str">
            <v>50</v>
          </cell>
          <cell r="F2561" t="str">
            <v>00035842040630</v>
          </cell>
          <cell r="G2561" t="str">
            <v/>
          </cell>
          <cell r="H2561" t="str">
            <v>K180321004</v>
          </cell>
          <cell r="I2561" t="str">
            <v/>
          </cell>
          <cell r="J2561" t="str">
            <v/>
          </cell>
          <cell r="K2561" t="str">
            <v>861101-0001-PAPER, WRAPPING, DISPENSARYDOCUPAP</v>
          </cell>
          <cell r="L2561">
            <v>37504</v>
          </cell>
          <cell r="M2561">
            <v>37504</v>
          </cell>
          <cell r="N2561" t="str">
            <v>USD</v>
          </cell>
          <cell r="O2561">
            <v>-135.81</v>
          </cell>
          <cell r="P2561" t="str">
            <v>USD</v>
          </cell>
          <cell r="Q2561">
            <v>-135.81</v>
          </cell>
        </row>
        <row r="2562">
          <cell r="A2562" t="str">
            <v>@01@</v>
          </cell>
          <cell r="B2562" t="str">
            <v>1800000147</v>
          </cell>
          <cell r="C2562" t="str">
            <v>ZM</v>
          </cell>
          <cell r="D2562" t="str">
            <v>MIMS TRANSFER</v>
          </cell>
          <cell r="E2562" t="str">
            <v>50</v>
          </cell>
          <cell r="F2562" t="str">
            <v>00035842040630</v>
          </cell>
          <cell r="G2562" t="str">
            <v/>
          </cell>
          <cell r="H2562" t="str">
            <v>K180321004</v>
          </cell>
          <cell r="I2562" t="str">
            <v/>
          </cell>
          <cell r="J2562" t="str">
            <v/>
          </cell>
          <cell r="K2562" t="str">
            <v>861101-0002-PAPER, WRAPPING, DISPENSARYMULTI C</v>
          </cell>
          <cell r="L2562">
            <v>37504</v>
          </cell>
          <cell r="M2562">
            <v>37504</v>
          </cell>
          <cell r="N2562" t="str">
            <v>USD</v>
          </cell>
          <cell r="O2562">
            <v>-290.33999999999997</v>
          </cell>
          <cell r="P2562" t="str">
            <v>USD</v>
          </cell>
          <cell r="Q2562">
            <v>-290.33999999999997</v>
          </cell>
        </row>
        <row r="2563">
          <cell r="A2563" t="str">
            <v>@01@</v>
          </cell>
          <cell r="B2563" t="str">
            <v>1800000147</v>
          </cell>
          <cell r="C2563" t="str">
            <v>ZM</v>
          </cell>
          <cell r="D2563" t="str">
            <v>MIMS TRANSFER</v>
          </cell>
          <cell r="E2563" t="str">
            <v>40</v>
          </cell>
          <cell r="F2563" t="str">
            <v>00035842040630</v>
          </cell>
          <cell r="G2563" t="str">
            <v/>
          </cell>
          <cell r="H2563" t="str">
            <v>K180321004</v>
          </cell>
          <cell r="I2563" t="str">
            <v/>
          </cell>
          <cell r="J2563" t="str">
            <v/>
          </cell>
          <cell r="K2563" t="str">
            <v>861558-0001-PAPER, WRAPPING, DISPENSARYCOPY &amp;</v>
          </cell>
          <cell r="L2563">
            <v>37504</v>
          </cell>
          <cell r="M2563">
            <v>37504</v>
          </cell>
          <cell r="N2563" t="str">
            <v>USD</v>
          </cell>
          <cell r="O2563">
            <v>151.88999999999999</v>
          </cell>
          <cell r="P2563" t="str">
            <v>USD</v>
          </cell>
          <cell r="Q2563">
            <v>151.88999999999999</v>
          </cell>
        </row>
        <row r="2564">
          <cell r="A2564" t="str">
            <v>@01@</v>
          </cell>
          <cell r="B2564" t="str">
            <v>1800000147</v>
          </cell>
          <cell r="C2564" t="str">
            <v>ZM</v>
          </cell>
          <cell r="D2564" t="str">
            <v>MIMS TRANSFER</v>
          </cell>
          <cell r="E2564" t="str">
            <v>40</v>
          </cell>
          <cell r="F2564" t="str">
            <v>00035842040630</v>
          </cell>
          <cell r="G2564" t="str">
            <v/>
          </cell>
          <cell r="H2564" t="str">
            <v>K180321004</v>
          </cell>
          <cell r="I2564" t="str">
            <v/>
          </cell>
          <cell r="J2564" t="str">
            <v/>
          </cell>
          <cell r="K2564" t="str">
            <v>861599-0001-PAPER, WRAPPING, DISPENSARYLATITUD</v>
          </cell>
          <cell r="L2564">
            <v>37504</v>
          </cell>
          <cell r="M2564">
            <v>37504</v>
          </cell>
          <cell r="N2564" t="str">
            <v>USD</v>
          </cell>
          <cell r="O2564">
            <v>1080</v>
          </cell>
          <cell r="P2564" t="str">
            <v>USD</v>
          </cell>
          <cell r="Q2564">
            <v>1080</v>
          </cell>
        </row>
        <row r="2565">
          <cell r="A2565" t="str">
            <v>@01@</v>
          </cell>
          <cell r="B2565" t="str">
            <v>1800000147</v>
          </cell>
          <cell r="C2565" t="str">
            <v>ZM</v>
          </cell>
          <cell r="D2565" t="str">
            <v>MIMS TRANSFER</v>
          </cell>
          <cell r="E2565" t="str">
            <v>40</v>
          </cell>
          <cell r="F2565" t="str">
            <v>00035842040630</v>
          </cell>
          <cell r="G2565" t="str">
            <v/>
          </cell>
          <cell r="H2565" t="str">
            <v>K180321004</v>
          </cell>
          <cell r="I2565" t="str">
            <v/>
          </cell>
          <cell r="J2565" t="str">
            <v/>
          </cell>
          <cell r="K2565" t="str">
            <v>861602-0001-PAPER, WRAPPING, DISPENSARYLATITUD</v>
          </cell>
          <cell r="L2565">
            <v>37504</v>
          </cell>
          <cell r="M2565">
            <v>37504</v>
          </cell>
          <cell r="N2565" t="str">
            <v>USD</v>
          </cell>
          <cell r="O2565">
            <v>738</v>
          </cell>
          <cell r="P2565" t="str">
            <v>USD</v>
          </cell>
          <cell r="Q2565">
            <v>738</v>
          </cell>
        </row>
        <row r="2566">
          <cell r="A2566" t="str">
            <v>@01@</v>
          </cell>
          <cell r="B2566" t="str">
            <v>1800000149</v>
          </cell>
          <cell r="C2566" t="str">
            <v>ZM</v>
          </cell>
          <cell r="D2566" t="str">
            <v>MIMS TRANSFER</v>
          </cell>
          <cell r="E2566" t="str">
            <v>40</v>
          </cell>
          <cell r="F2566" t="str">
            <v>00035842040630</v>
          </cell>
          <cell r="G2566" t="str">
            <v/>
          </cell>
          <cell r="H2566" t="str">
            <v>K180321004</v>
          </cell>
          <cell r="I2566" t="str">
            <v/>
          </cell>
          <cell r="J2566" t="str">
            <v/>
          </cell>
          <cell r="K2566" t="str">
            <v>861936-0001-PAPER, WRAPPING, DISPENSARYEXCELEN</v>
          </cell>
          <cell r="L2566">
            <v>37505</v>
          </cell>
          <cell r="M2566">
            <v>37505</v>
          </cell>
          <cell r="N2566" t="str">
            <v>USD</v>
          </cell>
          <cell r="O2566">
            <v>272</v>
          </cell>
          <cell r="P2566" t="str">
            <v>USD</v>
          </cell>
          <cell r="Q2566">
            <v>272</v>
          </cell>
        </row>
        <row r="2567">
          <cell r="A2567" t="str">
            <v>@01@</v>
          </cell>
          <cell r="B2567" t="str">
            <v>1800000151</v>
          </cell>
          <cell r="C2567" t="str">
            <v>ZM</v>
          </cell>
          <cell r="D2567" t="str">
            <v>MIMS TRANSFER</v>
          </cell>
          <cell r="E2567" t="str">
            <v>50</v>
          </cell>
          <cell r="F2567" t="str">
            <v>00035842040630</v>
          </cell>
          <cell r="G2567" t="str">
            <v/>
          </cell>
          <cell r="H2567" t="str">
            <v>K180321004</v>
          </cell>
          <cell r="I2567" t="str">
            <v/>
          </cell>
          <cell r="J2567" t="str">
            <v/>
          </cell>
          <cell r="K2567" t="str">
            <v>862528-0001-PAPER, WRAPPING, DISPENSARYEXCELEN</v>
          </cell>
          <cell r="L2567">
            <v>37506</v>
          </cell>
          <cell r="M2567">
            <v>37506</v>
          </cell>
          <cell r="N2567" t="str">
            <v>USD</v>
          </cell>
          <cell r="O2567">
            <v>-232</v>
          </cell>
          <cell r="P2567" t="str">
            <v>USD</v>
          </cell>
          <cell r="Q2567">
            <v>-232</v>
          </cell>
        </row>
        <row r="2568">
          <cell r="A2568" t="str">
            <v>@01@</v>
          </cell>
          <cell r="B2568" t="str">
            <v>1800000151</v>
          </cell>
          <cell r="C2568" t="str">
            <v>ZM</v>
          </cell>
          <cell r="D2568" t="str">
            <v>MIMS TRANSFER</v>
          </cell>
          <cell r="E2568" t="str">
            <v>40</v>
          </cell>
          <cell r="F2568" t="str">
            <v>00035842040630</v>
          </cell>
          <cell r="G2568" t="str">
            <v/>
          </cell>
          <cell r="H2568" t="str">
            <v>K180321004</v>
          </cell>
          <cell r="I2568" t="str">
            <v/>
          </cell>
          <cell r="J2568" t="str">
            <v/>
          </cell>
          <cell r="K2568" t="str">
            <v>862505-0001-PAPER, WRAPPING, DISPENSARYLATITUD</v>
          </cell>
          <cell r="L2568">
            <v>37506</v>
          </cell>
          <cell r="M2568">
            <v>37506</v>
          </cell>
          <cell r="N2568" t="str">
            <v>USD</v>
          </cell>
          <cell r="O2568">
            <v>1890</v>
          </cell>
          <cell r="P2568" t="str">
            <v>USD</v>
          </cell>
          <cell r="Q2568">
            <v>1890</v>
          </cell>
        </row>
        <row r="2569">
          <cell r="A2569" t="str">
            <v>@01@</v>
          </cell>
          <cell r="B2569" t="str">
            <v>1800000151</v>
          </cell>
          <cell r="C2569" t="str">
            <v>ZM</v>
          </cell>
          <cell r="D2569" t="str">
            <v>MIMS TRANSFER</v>
          </cell>
          <cell r="E2569" t="str">
            <v>40</v>
          </cell>
          <cell r="F2569" t="str">
            <v>00035842040630</v>
          </cell>
          <cell r="G2569" t="str">
            <v/>
          </cell>
          <cell r="H2569" t="str">
            <v>K180321004</v>
          </cell>
          <cell r="I2569" t="str">
            <v/>
          </cell>
          <cell r="J2569" t="str">
            <v/>
          </cell>
          <cell r="K2569" t="str">
            <v>862508-0001-PAPER, WRAPPING, DISPENSARYLATITUD</v>
          </cell>
          <cell r="L2569">
            <v>37506</v>
          </cell>
          <cell r="M2569">
            <v>37506</v>
          </cell>
          <cell r="N2569" t="str">
            <v>USD</v>
          </cell>
          <cell r="O2569">
            <v>861.75</v>
          </cell>
          <cell r="P2569" t="str">
            <v>USD</v>
          </cell>
          <cell r="Q2569">
            <v>861.75</v>
          </cell>
        </row>
        <row r="2570">
          <cell r="A2570" t="str">
            <v>@01@</v>
          </cell>
          <cell r="B2570" t="str">
            <v>1800000151</v>
          </cell>
          <cell r="C2570" t="str">
            <v>ZM</v>
          </cell>
          <cell r="D2570" t="str">
            <v>MIMS TRANSFER</v>
          </cell>
          <cell r="E2570" t="str">
            <v>40</v>
          </cell>
          <cell r="F2570" t="str">
            <v>00035842040630</v>
          </cell>
          <cell r="G2570" t="str">
            <v/>
          </cell>
          <cell r="H2570" t="str">
            <v>K180321004</v>
          </cell>
          <cell r="I2570" t="str">
            <v/>
          </cell>
          <cell r="J2570" t="str">
            <v/>
          </cell>
          <cell r="K2570" t="str">
            <v>862510-0001-PAPER, WRAPPING, DISPENSARYLATITUD</v>
          </cell>
          <cell r="L2570">
            <v>37506</v>
          </cell>
          <cell r="M2570">
            <v>37506</v>
          </cell>
          <cell r="N2570" t="str">
            <v>USD</v>
          </cell>
          <cell r="O2570">
            <v>2142</v>
          </cell>
          <cell r="P2570" t="str">
            <v>USD</v>
          </cell>
          <cell r="Q2570">
            <v>2142</v>
          </cell>
        </row>
        <row r="2571">
          <cell r="A2571" t="str">
            <v>@01@</v>
          </cell>
          <cell r="B2571" t="str">
            <v>1800000153</v>
          </cell>
          <cell r="C2571" t="str">
            <v>ZM</v>
          </cell>
          <cell r="D2571" t="str">
            <v>MIMS TRANSFER</v>
          </cell>
          <cell r="E2571" t="str">
            <v>40</v>
          </cell>
          <cell r="F2571" t="str">
            <v>00035842040630</v>
          </cell>
          <cell r="G2571" t="str">
            <v/>
          </cell>
          <cell r="H2571" t="str">
            <v>K180321004</v>
          </cell>
          <cell r="I2571" t="str">
            <v/>
          </cell>
          <cell r="J2571" t="str">
            <v/>
          </cell>
          <cell r="K2571" t="str">
            <v>845993-0001-PAPER, WRAPPING, DISPENSARYPAPER O</v>
          </cell>
          <cell r="L2571">
            <v>37509</v>
          </cell>
          <cell r="M2571">
            <v>37509</v>
          </cell>
          <cell r="N2571" t="str">
            <v>USD</v>
          </cell>
          <cell r="O2571">
            <v>1553.6</v>
          </cell>
          <cell r="P2571" t="str">
            <v>USD</v>
          </cell>
          <cell r="Q2571">
            <v>1553.6</v>
          </cell>
        </row>
        <row r="2572">
          <cell r="A2572" t="str">
            <v>@01@</v>
          </cell>
          <cell r="B2572" t="str">
            <v>1800000153</v>
          </cell>
          <cell r="C2572" t="str">
            <v>ZM</v>
          </cell>
          <cell r="D2572" t="str">
            <v>MIMS TRANSFER</v>
          </cell>
          <cell r="E2572" t="str">
            <v>40</v>
          </cell>
          <cell r="F2572" t="str">
            <v>00035842040630</v>
          </cell>
          <cell r="G2572" t="str">
            <v/>
          </cell>
          <cell r="H2572" t="str">
            <v>K180321004</v>
          </cell>
          <cell r="I2572" t="str">
            <v/>
          </cell>
          <cell r="J2572" t="str">
            <v/>
          </cell>
          <cell r="K2572" t="str">
            <v>846004-0001-PAPER, WRAPPING, DISPENSARYPAPER O</v>
          </cell>
          <cell r="L2572">
            <v>37509</v>
          </cell>
          <cell r="M2572">
            <v>37509</v>
          </cell>
          <cell r="N2572" t="str">
            <v>USD</v>
          </cell>
          <cell r="O2572">
            <v>1553.6</v>
          </cell>
          <cell r="P2572" t="str">
            <v>USD</v>
          </cell>
          <cell r="Q2572">
            <v>1553.6</v>
          </cell>
        </row>
        <row r="2573">
          <cell r="A2573" t="str">
            <v>@01@</v>
          </cell>
          <cell r="B2573" t="str">
            <v>1800000153</v>
          </cell>
          <cell r="C2573" t="str">
            <v>ZM</v>
          </cell>
          <cell r="D2573" t="str">
            <v>MIMS TRANSFER</v>
          </cell>
          <cell r="E2573" t="str">
            <v>40</v>
          </cell>
          <cell r="F2573" t="str">
            <v>00035842040630</v>
          </cell>
          <cell r="G2573" t="str">
            <v/>
          </cell>
          <cell r="H2573" t="str">
            <v>K180321004</v>
          </cell>
          <cell r="I2573" t="str">
            <v/>
          </cell>
          <cell r="J2573" t="str">
            <v/>
          </cell>
          <cell r="K2573" t="str">
            <v>846011-0001-PAPER, WRAPPING, DISPENSARYPAPER O</v>
          </cell>
          <cell r="L2573">
            <v>37509</v>
          </cell>
          <cell r="M2573">
            <v>37509</v>
          </cell>
          <cell r="N2573" t="str">
            <v>USD</v>
          </cell>
          <cell r="O2573">
            <v>1558.4</v>
          </cell>
          <cell r="P2573" t="str">
            <v>USD</v>
          </cell>
          <cell r="Q2573">
            <v>1558.4</v>
          </cell>
        </row>
        <row r="2574">
          <cell r="A2574" t="str">
            <v>@01@</v>
          </cell>
          <cell r="B2574" t="str">
            <v>1800000153</v>
          </cell>
          <cell r="C2574" t="str">
            <v>ZM</v>
          </cell>
          <cell r="D2574" t="str">
            <v>MIMS TRANSFER</v>
          </cell>
          <cell r="E2574" t="str">
            <v>40</v>
          </cell>
          <cell r="F2574" t="str">
            <v>00035842040630</v>
          </cell>
          <cell r="G2574" t="str">
            <v/>
          </cell>
          <cell r="H2574" t="str">
            <v>K180321004</v>
          </cell>
          <cell r="I2574" t="str">
            <v/>
          </cell>
          <cell r="J2574" t="str">
            <v/>
          </cell>
          <cell r="K2574" t="str">
            <v>846032-0001-PAPER, WRAPPING, DISPENSARYPAPER O</v>
          </cell>
          <cell r="L2574">
            <v>37509</v>
          </cell>
          <cell r="M2574">
            <v>37509</v>
          </cell>
          <cell r="N2574" t="str">
            <v>USD</v>
          </cell>
          <cell r="O2574">
            <v>1553.6</v>
          </cell>
          <cell r="P2574" t="str">
            <v>USD</v>
          </cell>
          <cell r="Q2574">
            <v>1553.6</v>
          </cell>
        </row>
        <row r="2575">
          <cell r="A2575" t="str">
            <v>@01@</v>
          </cell>
          <cell r="B2575" t="str">
            <v>1800000153</v>
          </cell>
          <cell r="C2575" t="str">
            <v>ZM</v>
          </cell>
          <cell r="D2575" t="str">
            <v>MIMS TRANSFER</v>
          </cell>
          <cell r="E2575" t="str">
            <v>40</v>
          </cell>
          <cell r="F2575" t="str">
            <v>00035842040630</v>
          </cell>
          <cell r="G2575" t="str">
            <v/>
          </cell>
          <cell r="H2575" t="str">
            <v>K180321004</v>
          </cell>
          <cell r="I2575" t="str">
            <v/>
          </cell>
          <cell r="J2575" t="str">
            <v/>
          </cell>
          <cell r="K2575" t="str">
            <v>846095-0001-PAPER, WRAPPING, DISPENSARYPAPER O</v>
          </cell>
          <cell r="L2575">
            <v>37509</v>
          </cell>
          <cell r="M2575">
            <v>37509</v>
          </cell>
          <cell r="N2575" t="str">
            <v>USD</v>
          </cell>
          <cell r="O2575">
            <v>1553.6</v>
          </cell>
          <cell r="P2575" t="str">
            <v>USD</v>
          </cell>
          <cell r="Q2575">
            <v>1553.6</v>
          </cell>
        </row>
        <row r="2576">
          <cell r="A2576" t="str">
            <v>@01@</v>
          </cell>
          <cell r="B2576" t="str">
            <v>1800000153</v>
          </cell>
          <cell r="C2576" t="str">
            <v>ZM</v>
          </cell>
          <cell r="D2576" t="str">
            <v>MIMS TRANSFER</v>
          </cell>
          <cell r="E2576" t="str">
            <v>40</v>
          </cell>
          <cell r="F2576" t="str">
            <v>00035842040630</v>
          </cell>
          <cell r="G2576" t="str">
            <v/>
          </cell>
          <cell r="H2576" t="str">
            <v>K180321004</v>
          </cell>
          <cell r="I2576" t="str">
            <v/>
          </cell>
          <cell r="J2576" t="str">
            <v/>
          </cell>
          <cell r="K2576" t="str">
            <v>846105-0001-PAPER, WRAPPING, DISPENSARYPAPER O</v>
          </cell>
          <cell r="L2576">
            <v>37509</v>
          </cell>
          <cell r="M2576">
            <v>37509</v>
          </cell>
          <cell r="N2576" t="str">
            <v>USD</v>
          </cell>
          <cell r="O2576">
            <v>1553.6</v>
          </cell>
          <cell r="P2576" t="str">
            <v>USD</v>
          </cell>
          <cell r="Q2576">
            <v>1553.6</v>
          </cell>
        </row>
        <row r="2577">
          <cell r="A2577" t="str">
            <v>@01@</v>
          </cell>
          <cell r="B2577" t="str">
            <v>1800000153</v>
          </cell>
          <cell r="C2577" t="str">
            <v>ZM</v>
          </cell>
          <cell r="D2577" t="str">
            <v>MIMS TRANSFER</v>
          </cell>
          <cell r="E2577" t="str">
            <v>40</v>
          </cell>
          <cell r="F2577" t="str">
            <v>00035842040630</v>
          </cell>
          <cell r="G2577" t="str">
            <v/>
          </cell>
          <cell r="H2577" t="str">
            <v>K180321004</v>
          </cell>
          <cell r="I2577" t="str">
            <v/>
          </cell>
          <cell r="J2577" t="str">
            <v/>
          </cell>
          <cell r="K2577" t="str">
            <v>863300-0001-PAPER, WRAPPING, DISPENSARYDUNIA M</v>
          </cell>
          <cell r="L2577">
            <v>37509</v>
          </cell>
          <cell r="M2577">
            <v>37509</v>
          </cell>
          <cell r="N2577" t="str">
            <v>USD</v>
          </cell>
          <cell r="O2577">
            <v>885.96</v>
          </cell>
          <cell r="P2577" t="str">
            <v>USD</v>
          </cell>
          <cell r="Q2577">
            <v>885.96</v>
          </cell>
        </row>
        <row r="2578">
          <cell r="A2578" t="str">
            <v>@01@</v>
          </cell>
          <cell r="B2578" t="str">
            <v>1800000153</v>
          </cell>
          <cell r="C2578" t="str">
            <v>ZM</v>
          </cell>
          <cell r="D2578" t="str">
            <v>MIMS TRANSFER</v>
          </cell>
          <cell r="E2578" t="str">
            <v>40</v>
          </cell>
          <cell r="F2578" t="str">
            <v>00035842040630</v>
          </cell>
          <cell r="G2578" t="str">
            <v/>
          </cell>
          <cell r="H2578" t="str">
            <v>K180321004</v>
          </cell>
          <cell r="I2578" t="str">
            <v/>
          </cell>
          <cell r="J2578" t="str">
            <v/>
          </cell>
          <cell r="K2578" t="str">
            <v>863296-0001-PAPER, WRAPPING, DISPENSARYDUNIA M</v>
          </cell>
          <cell r="L2578">
            <v>37509</v>
          </cell>
          <cell r="M2578">
            <v>37509</v>
          </cell>
          <cell r="N2578" t="str">
            <v>USD</v>
          </cell>
          <cell r="O2578">
            <v>801.05</v>
          </cell>
          <cell r="P2578" t="str">
            <v>USD</v>
          </cell>
          <cell r="Q2578">
            <v>801.05</v>
          </cell>
        </row>
        <row r="2579">
          <cell r="A2579" t="str">
            <v>@01@</v>
          </cell>
          <cell r="B2579" t="str">
            <v>1800000153</v>
          </cell>
          <cell r="C2579" t="str">
            <v>ZM</v>
          </cell>
          <cell r="D2579" t="str">
            <v>MIMS TRANSFER</v>
          </cell>
          <cell r="E2579" t="str">
            <v>40</v>
          </cell>
          <cell r="F2579" t="str">
            <v>00035842040630</v>
          </cell>
          <cell r="G2579" t="str">
            <v/>
          </cell>
          <cell r="H2579" t="str">
            <v>K180321004</v>
          </cell>
          <cell r="I2579" t="str">
            <v/>
          </cell>
          <cell r="J2579" t="str">
            <v/>
          </cell>
          <cell r="K2579" t="str">
            <v>863286-0004-PAPER, WRAPPING, DISPENSARYDUNIA M</v>
          </cell>
          <cell r="L2579">
            <v>37509</v>
          </cell>
          <cell r="M2579">
            <v>37509</v>
          </cell>
          <cell r="N2579" t="str">
            <v>USD</v>
          </cell>
          <cell r="O2579">
            <v>240.31</v>
          </cell>
          <cell r="P2579" t="str">
            <v>USD</v>
          </cell>
          <cell r="Q2579">
            <v>240.31</v>
          </cell>
        </row>
        <row r="2580">
          <cell r="A2580" t="str">
            <v>@01@</v>
          </cell>
          <cell r="B2580" t="str">
            <v>1800000153</v>
          </cell>
          <cell r="C2580" t="str">
            <v>ZM</v>
          </cell>
          <cell r="D2580" t="str">
            <v>MIMS TRANSFER</v>
          </cell>
          <cell r="E2580" t="str">
            <v>40</v>
          </cell>
          <cell r="F2580" t="str">
            <v>00035842040630</v>
          </cell>
          <cell r="G2580" t="str">
            <v/>
          </cell>
          <cell r="H2580" t="str">
            <v>K180321004</v>
          </cell>
          <cell r="I2580" t="str">
            <v/>
          </cell>
          <cell r="J2580" t="str">
            <v/>
          </cell>
          <cell r="K2580" t="str">
            <v>863200-0001-PAPER, WRAPPING, DISPENSARYXEROX B</v>
          </cell>
          <cell r="L2580">
            <v>37509</v>
          </cell>
          <cell r="M2580">
            <v>37509</v>
          </cell>
          <cell r="N2580" t="str">
            <v>USD</v>
          </cell>
          <cell r="O2580">
            <v>2121.52</v>
          </cell>
          <cell r="P2580" t="str">
            <v>USD</v>
          </cell>
          <cell r="Q2580">
            <v>2121.52</v>
          </cell>
        </row>
        <row r="2581">
          <cell r="A2581" t="str">
            <v>@01@</v>
          </cell>
          <cell r="B2581" t="str">
            <v>1800000153</v>
          </cell>
          <cell r="C2581" t="str">
            <v>ZM</v>
          </cell>
          <cell r="D2581" t="str">
            <v>MIMS TRANSFER</v>
          </cell>
          <cell r="E2581" t="str">
            <v>40</v>
          </cell>
          <cell r="F2581" t="str">
            <v>00035842040630</v>
          </cell>
          <cell r="G2581" t="str">
            <v/>
          </cell>
          <cell r="H2581" t="str">
            <v>K180321004</v>
          </cell>
          <cell r="I2581" t="str">
            <v/>
          </cell>
          <cell r="J2581" t="str">
            <v/>
          </cell>
          <cell r="K2581" t="str">
            <v>863290-0001-PAPER, WRAPPING, DISPENSARYLASER I</v>
          </cell>
          <cell r="L2581">
            <v>37509</v>
          </cell>
          <cell r="M2581">
            <v>37509</v>
          </cell>
          <cell r="N2581" t="str">
            <v>USD</v>
          </cell>
          <cell r="O2581">
            <v>504</v>
          </cell>
          <cell r="P2581" t="str">
            <v>USD</v>
          </cell>
          <cell r="Q2581">
            <v>504</v>
          </cell>
        </row>
        <row r="2582">
          <cell r="A2582" t="str">
            <v>@01@</v>
          </cell>
          <cell r="B2582" t="str">
            <v>1800000153</v>
          </cell>
          <cell r="C2582" t="str">
            <v>ZM</v>
          </cell>
          <cell r="D2582" t="str">
            <v>MIMS TRANSFER</v>
          </cell>
          <cell r="E2582" t="str">
            <v>40</v>
          </cell>
          <cell r="F2582" t="str">
            <v>00035842040630</v>
          </cell>
          <cell r="G2582" t="str">
            <v/>
          </cell>
          <cell r="H2582" t="str">
            <v>K180321004</v>
          </cell>
          <cell r="I2582" t="str">
            <v/>
          </cell>
          <cell r="J2582" t="str">
            <v/>
          </cell>
          <cell r="K2582" t="str">
            <v>863433-0001-PAPER, WRAPPING, DISPENSARYXEROX P</v>
          </cell>
          <cell r="L2582">
            <v>37509</v>
          </cell>
          <cell r="M2582">
            <v>37509</v>
          </cell>
          <cell r="N2582" t="str">
            <v>USD</v>
          </cell>
          <cell r="O2582">
            <v>481.5</v>
          </cell>
          <cell r="P2582" t="str">
            <v>USD</v>
          </cell>
          <cell r="Q2582">
            <v>481.5</v>
          </cell>
        </row>
        <row r="2583">
          <cell r="A2583" t="str">
            <v>@01@</v>
          </cell>
          <cell r="B2583" t="str">
            <v>1800000153</v>
          </cell>
          <cell r="C2583" t="str">
            <v>ZM</v>
          </cell>
          <cell r="D2583" t="str">
            <v>MIMS TRANSFER</v>
          </cell>
          <cell r="E2583" t="str">
            <v>40</v>
          </cell>
          <cell r="F2583" t="str">
            <v>00035842040630</v>
          </cell>
          <cell r="G2583" t="str">
            <v/>
          </cell>
          <cell r="H2583" t="str">
            <v>K180321004</v>
          </cell>
          <cell r="I2583" t="str">
            <v/>
          </cell>
          <cell r="J2583" t="str">
            <v/>
          </cell>
          <cell r="K2583" t="str">
            <v>863434-0001-PAPER, WRAPPING, DISPENSARYXEROX B</v>
          </cell>
          <cell r="L2583">
            <v>37509</v>
          </cell>
          <cell r="M2583">
            <v>37509</v>
          </cell>
          <cell r="N2583" t="str">
            <v>USD</v>
          </cell>
          <cell r="O2583">
            <v>1050.55</v>
          </cell>
          <cell r="P2583" t="str">
            <v>USD</v>
          </cell>
          <cell r="Q2583">
            <v>1050.55</v>
          </cell>
        </row>
        <row r="2584">
          <cell r="A2584" t="str">
            <v>@01@</v>
          </cell>
          <cell r="B2584" t="str">
            <v>1800000155</v>
          </cell>
          <cell r="C2584" t="str">
            <v>ZM</v>
          </cell>
          <cell r="D2584" t="str">
            <v>MIMS TRANSFER</v>
          </cell>
          <cell r="E2584" t="str">
            <v>40</v>
          </cell>
          <cell r="F2584" t="str">
            <v>00035842040630</v>
          </cell>
          <cell r="G2584" t="str">
            <v/>
          </cell>
          <cell r="H2584" t="str">
            <v>K180321004</v>
          </cell>
          <cell r="I2584" t="str">
            <v/>
          </cell>
          <cell r="J2584" t="str">
            <v/>
          </cell>
          <cell r="K2584" t="str">
            <v>857257-0001-PAPER, WRAPPING, DISPENSARYCOPY &amp;</v>
          </cell>
          <cell r="L2584">
            <v>37510</v>
          </cell>
          <cell r="M2584">
            <v>37510</v>
          </cell>
          <cell r="N2584" t="str">
            <v>USD</v>
          </cell>
          <cell r="O2584">
            <v>2287.5</v>
          </cell>
          <cell r="P2584" t="str">
            <v>USD</v>
          </cell>
          <cell r="Q2584">
            <v>2287.5</v>
          </cell>
        </row>
        <row r="2585">
          <cell r="A2585" t="str">
            <v>@01@</v>
          </cell>
          <cell r="B2585" t="str">
            <v>1800000157</v>
          </cell>
          <cell r="C2585" t="str">
            <v>ZM</v>
          </cell>
          <cell r="D2585" t="str">
            <v>MIMS TRANSFER</v>
          </cell>
          <cell r="E2585" t="str">
            <v>40</v>
          </cell>
          <cell r="F2585" t="str">
            <v>00035842040630</v>
          </cell>
          <cell r="G2585" t="str">
            <v/>
          </cell>
          <cell r="H2585" t="str">
            <v>K180321004</v>
          </cell>
          <cell r="I2585" t="str">
            <v/>
          </cell>
          <cell r="J2585" t="str">
            <v/>
          </cell>
          <cell r="K2585" t="str">
            <v>864211-0001-PAPER, WRAPPING, DISPENSARYXEROX P</v>
          </cell>
          <cell r="L2585">
            <v>37511</v>
          </cell>
          <cell r="M2585">
            <v>37511</v>
          </cell>
          <cell r="N2585" t="str">
            <v>USD</v>
          </cell>
          <cell r="O2585">
            <v>1086.75</v>
          </cell>
          <cell r="P2585" t="str">
            <v>USD</v>
          </cell>
          <cell r="Q2585">
            <v>1086.75</v>
          </cell>
        </row>
        <row r="2586">
          <cell r="A2586" t="str">
            <v>@01@</v>
          </cell>
          <cell r="B2586" t="str">
            <v>1800000157</v>
          </cell>
          <cell r="C2586" t="str">
            <v>ZM</v>
          </cell>
          <cell r="D2586" t="str">
            <v>MIMS TRANSFER</v>
          </cell>
          <cell r="E2586" t="str">
            <v>40</v>
          </cell>
          <cell r="F2586" t="str">
            <v>00035842040630</v>
          </cell>
          <cell r="G2586" t="str">
            <v/>
          </cell>
          <cell r="H2586" t="str">
            <v>K180321004</v>
          </cell>
          <cell r="I2586" t="str">
            <v/>
          </cell>
          <cell r="J2586" t="str">
            <v/>
          </cell>
          <cell r="K2586" t="str">
            <v>864228-0001-PAPER, WRAPPING, DISPENSARYXEROX P</v>
          </cell>
          <cell r="L2586">
            <v>37511</v>
          </cell>
          <cell r="M2586">
            <v>37511</v>
          </cell>
          <cell r="N2586" t="str">
            <v>USD</v>
          </cell>
          <cell r="O2586">
            <v>1995.75</v>
          </cell>
          <cell r="P2586" t="str">
            <v>USD</v>
          </cell>
          <cell r="Q2586">
            <v>1995.75</v>
          </cell>
        </row>
        <row r="2587">
          <cell r="A2587" t="str">
            <v>@01@</v>
          </cell>
          <cell r="B2587" t="str">
            <v>1800000157</v>
          </cell>
          <cell r="C2587" t="str">
            <v>ZM</v>
          </cell>
          <cell r="D2587" t="str">
            <v>MIMS TRANSFER</v>
          </cell>
          <cell r="E2587" t="str">
            <v>40</v>
          </cell>
          <cell r="F2587" t="str">
            <v>00035842040630</v>
          </cell>
          <cell r="G2587" t="str">
            <v/>
          </cell>
          <cell r="H2587" t="str">
            <v>K180321004</v>
          </cell>
          <cell r="I2587" t="str">
            <v/>
          </cell>
          <cell r="J2587" t="str">
            <v/>
          </cell>
          <cell r="K2587" t="str">
            <v>864236-0001-PAPER, WRAPPING, DISPENSARYXEROX P</v>
          </cell>
          <cell r="L2587">
            <v>37511</v>
          </cell>
          <cell r="M2587">
            <v>37511</v>
          </cell>
          <cell r="N2587" t="str">
            <v>USD</v>
          </cell>
          <cell r="O2587">
            <v>1575</v>
          </cell>
          <cell r="P2587" t="str">
            <v>USD</v>
          </cell>
          <cell r="Q2587">
            <v>1575</v>
          </cell>
        </row>
        <row r="2588">
          <cell r="A2588" t="str">
            <v>@01@</v>
          </cell>
          <cell r="B2588" t="str">
            <v>1800000159</v>
          </cell>
          <cell r="C2588" t="str">
            <v>ZM</v>
          </cell>
          <cell r="D2588" t="str">
            <v>MIMS TRANSFER</v>
          </cell>
          <cell r="E2588" t="str">
            <v>40</v>
          </cell>
          <cell r="F2588" t="str">
            <v>00035842040630</v>
          </cell>
          <cell r="G2588" t="str">
            <v/>
          </cell>
          <cell r="H2588" t="str">
            <v>K180321004</v>
          </cell>
          <cell r="I2588" t="str">
            <v/>
          </cell>
          <cell r="J2588" t="str">
            <v/>
          </cell>
          <cell r="K2588" t="str">
            <v>864815-0001-PAPER, WRAPPING, DISPENSARYXEROX P</v>
          </cell>
          <cell r="L2588">
            <v>37512</v>
          </cell>
          <cell r="M2588">
            <v>37512</v>
          </cell>
          <cell r="N2588" t="str">
            <v>USD</v>
          </cell>
          <cell r="O2588">
            <v>1071</v>
          </cell>
          <cell r="P2588" t="str">
            <v>USD</v>
          </cell>
          <cell r="Q2588">
            <v>1071</v>
          </cell>
        </row>
        <row r="2589">
          <cell r="A2589" t="str">
            <v>@01@</v>
          </cell>
          <cell r="B2589" t="str">
            <v>1800000159</v>
          </cell>
          <cell r="C2589" t="str">
            <v>ZM</v>
          </cell>
          <cell r="D2589" t="str">
            <v>MIMS TRANSFER</v>
          </cell>
          <cell r="E2589" t="str">
            <v>40</v>
          </cell>
          <cell r="F2589" t="str">
            <v>00035842040630</v>
          </cell>
          <cell r="G2589" t="str">
            <v/>
          </cell>
          <cell r="H2589" t="str">
            <v>K180321004</v>
          </cell>
          <cell r="I2589" t="str">
            <v/>
          </cell>
          <cell r="J2589" t="str">
            <v/>
          </cell>
          <cell r="K2589" t="str">
            <v>864811-0001-PAPER, WRAPPING, DISPENSARYXEROX P</v>
          </cell>
          <cell r="L2589">
            <v>37512</v>
          </cell>
          <cell r="M2589">
            <v>37512</v>
          </cell>
          <cell r="N2589" t="str">
            <v>USD</v>
          </cell>
          <cell r="O2589">
            <v>2182.5</v>
          </cell>
          <cell r="P2589" t="str">
            <v>USD</v>
          </cell>
          <cell r="Q2589">
            <v>2182.5</v>
          </cell>
        </row>
        <row r="2590">
          <cell r="A2590" t="str">
            <v>@01@</v>
          </cell>
          <cell r="B2590" t="str">
            <v>1800000159</v>
          </cell>
          <cell r="C2590" t="str">
            <v>ZM</v>
          </cell>
          <cell r="D2590" t="str">
            <v>MIMS TRANSFER</v>
          </cell>
          <cell r="E2590" t="str">
            <v>40</v>
          </cell>
          <cell r="F2590" t="str">
            <v>00035842040630</v>
          </cell>
          <cell r="G2590" t="str">
            <v/>
          </cell>
          <cell r="H2590" t="str">
            <v>K180321004</v>
          </cell>
          <cell r="I2590" t="str">
            <v/>
          </cell>
          <cell r="J2590" t="str">
            <v/>
          </cell>
          <cell r="K2590" t="str">
            <v>864797-0001-PAPER, WRAPPING, DISPENSARYXEROX P</v>
          </cell>
          <cell r="L2590">
            <v>37512</v>
          </cell>
          <cell r="M2590">
            <v>37512</v>
          </cell>
          <cell r="N2590" t="str">
            <v>USD</v>
          </cell>
          <cell r="O2590">
            <v>2101.5</v>
          </cell>
          <cell r="P2590" t="str">
            <v>USD</v>
          </cell>
          <cell r="Q2590">
            <v>2101.5</v>
          </cell>
        </row>
        <row r="2591">
          <cell r="A2591" t="str">
            <v>@01@</v>
          </cell>
          <cell r="B2591" t="str">
            <v>1800000159</v>
          </cell>
          <cell r="C2591" t="str">
            <v>ZM</v>
          </cell>
          <cell r="D2591" t="str">
            <v>MIMS TRANSFER</v>
          </cell>
          <cell r="E2591" t="str">
            <v>50</v>
          </cell>
          <cell r="F2591" t="str">
            <v>00035842040630</v>
          </cell>
          <cell r="G2591" t="str">
            <v/>
          </cell>
          <cell r="H2591" t="str">
            <v>K180321004</v>
          </cell>
          <cell r="I2591" t="str">
            <v/>
          </cell>
          <cell r="J2591" t="str">
            <v/>
          </cell>
          <cell r="K2591" t="str">
            <v>864968-0001-PAPER, WRAPPING, DISPENSARYLATITUD</v>
          </cell>
          <cell r="L2591">
            <v>37512</v>
          </cell>
          <cell r="M2591">
            <v>37512</v>
          </cell>
          <cell r="N2591" t="str">
            <v>USD</v>
          </cell>
          <cell r="O2591">
            <v>-450</v>
          </cell>
          <cell r="P2591" t="str">
            <v>USD</v>
          </cell>
          <cell r="Q2591">
            <v>-450</v>
          </cell>
        </row>
        <row r="2592">
          <cell r="A2592" t="str">
            <v>@01@</v>
          </cell>
          <cell r="B2592" t="str">
            <v>1800000159</v>
          </cell>
          <cell r="C2592" t="str">
            <v>ZM</v>
          </cell>
          <cell r="D2592" t="str">
            <v>MIMS TRANSFER</v>
          </cell>
          <cell r="E2592" t="str">
            <v>50</v>
          </cell>
          <cell r="F2592" t="str">
            <v>00035842040630</v>
          </cell>
          <cell r="G2592" t="str">
            <v/>
          </cell>
          <cell r="H2592" t="str">
            <v>K180321004</v>
          </cell>
          <cell r="I2592" t="str">
            <v/>
          </cell>
          <cell r="J2592" t="str">
            <v/>
          </cell>
          <cell r="K2592" t="str">
            <v>864968-0002-PAPER, WRAPPING, DISPENSARYXEROX B</v>
          </cell>
          <cell r="L2592">
            <v>37512</v>
          </cell>
          <cell r="M2592">
            <v>37512</v>
          </cell>
          <cell r="N2592" t="str">
            <v>USD</v>
          </cell>
          <cell r="O2592">
            <v>-249.59</v>
          </cell>
          <cell r="P2592" t="str">
            <v>USD</v>
          </cell>
          <cell r="Q2592">
            <v>-249.59</v>
          </cell>
        </row>
        <row r="2593">
          <cell r="A2593" t="str">
            <v>@01@</v>
          </cell>
          <cell r="B2593" t="str">
            <v>1800000159</v>
          </cell>
          <cell r="C2593" t="str">
            <v>ZM</v>
          </cell>
          <cell r="D2593" t="str">
            <v>MIMS TRANSFER</v>
          </cell>
          <cell r="E2593" t="str">
            <v>50</v>
          </cell>
          <cell r="F2593" t="str">
            <v>00035842040630</v>
          </cell>
          <cell r="G2593" t="str">
            <v/>
          </cell>
          <cell r="H2593" t="str">
            <v>K180321004</v>
          </cell>
          <cell r="I2593" t="str">
            <v/>
          </cell>
          <cell r="J2593" t="str">
            <v/>
          </cell>
          <cell r="K2593" t="str">
            <v>864974-0005-PAPER, WRAPPING, DISPENSARYEXCELEN</v>
          </cell>
          <cell r="L2593">
            <v>37512</v>
          </cell>
          <cell r="M2593">
            <v>37512</v>
          </cell>
          <cell r="N2593" t="str">
            <v>USD</v>
          </cell>
          <cell r="O2593">
            <v>-272</v>
          </cell>
          <cell r="P2593" t="str">
            <v>USD</v>
          </cell>
          <cell r="Q2593">
            <v>-272</v>
          </cell>
        </row>
        <row r="2594">
          <cell r="A2594" t="str">
            <v>@01@</v>
          </cell>
          <cell r="B2594" t="str">
            <v>1800000159</v>
          </cell>
          <cell r="C2594" t="str">
            <v>ZM</v>
          </cell>
          <cell r="D2594" t="str">
            <v>MIMS TRANSFER</v>
          </cell>
          <cell r="E2594" t="str">
            <v>50</v>
          </cell>
          <cell r="F2594" t="str">
            <v>00035842040630</v>
          </cell>
          <cell r="G2594" t="str">
            <v/>
          </cell>
          <cell r="H2594" t="str">
            <v>K180321004</v>
          </cell>
          <cell r="I2594" t="str">
            <v/>
          </cell>
          <cell r="J2594" t="str">
            <v/>
          </cell>
          <cell r="K2594" t="str">
            <v>864974-0006-PAPER, WRAPPING, DISPENSARYPAPER O</v>
          </cell>
          <cell r="L2594">
            <v>37512</v>
          </cell>
          <cell r="M2594">
            <v>37512</v>
          </cell>
          <cell r="N2594" t="str">
            <v>USD</v>
          </cell>
          <cell r="O2594">
            <v>-319</v>
          </cell>
          <cell r="P2594" t="str">
            <v>USD</v>
          </cell>
          <cell r="Q2594">
            <v>-319</v>
          </cell>
        </row>
        <row r="2595">
          <cell r="A2595" t="str">
            <v>@01@</v>
          </cell>
          <cell r="B2595" t="str">
            <v>1800000159</v>
          </cell>
          <cell r="C2595" t="str">
            <v>ZM</v>
          </cell>
          <cell r="D2595" t="str">
            <v>MIMS TRANSFER</v>
          </cell>
          <cell r="E2595" t="str">
            <v>50</v>
          </cell>
          <cell r="F2595" t="str">
            <v>00035842040630</v>
          </cell>
          <cell r="G2595" t="str">
            <v/>
          </cell>
          <cell r="H2595" t="str">
            <v>K180321004</v>
          </cell>
          <cell r="I2595" t="str">
            <v/>
          </cell>
          <cell r="J2595" t="str">
            <v/>
          </cell>
          <cell r="K2595" t="str">
            <v>865195-0001-PAPER, WRAPPING, DISPENSARYXEROX P</v>
          </cell>
          <cell r="L2595">
            <v>37512</v>
          </cell>
          <cell r="M2595">
            <v>37512</v>
          </cell>
          <cell r="N2595" t="str">
            <v>USD</v>
          </cell>
          <cell r="O2595">
            <v>-202.5</v>
          </cell>
          <cell r="P2595" t="str">
            <v>USD</v>
          </cell>
          <cell r="Q2595">
            <v>-202.5</v>
          </cell>
        </row>
        <row r="2596">
          <cell r="A2596" t="str">
            <v>@01@</v>
          </cell>
          <cell r="B2596" t="str">
            <v>1800000159</v>
          </cell>
          <cell r="C2596" t="str">
            <v>ZM</v>
          </cell>
          <cell r="D2596" t="str">
            <v>MIMS TRANSFER</v>
          </cell>
          <cell r="E2596" t="str">
            <v>50</v>
          </cell>
          <cell r="F2596" t="str">
            <v>00035842040630</v>
          </cell>
          <cell r="G2596" t="str">
            <v/>
          </cell>
          <cell r="H2596" t="str">
            <v>K180321004</v>
          </cell>
          <cell r="I2596" t="str">
            <v/>
          </cell>
          <cell r="J2596" t="str">
            <v/>
          </cell>
          <cell r="K2596" t="str">
            <v>865195-0002-PAPER, WRAPPING, DISPENSARYXEROX B</v>
          </cell>
          <cell r="L2596">
            <v>37512</v>
          </cell>
          <cell r="M2596">
            <v>37512</v>
          </cell>
          <cell r="N2596" t="str">
            <v>USD</v>
          </cell>
          <cell r="O2596">
            <v>-249.59</v>
          </cell>
          <cell r="P2596" t="str">
            <v>USD</v>
          </cell>
          <cell r="Q2596">
            <v>-249.59</v>
          </cell>
        </row>
        <row r="2597">
          <cell r="A2597" t="str">
            <v>@01@</v>
          </cell>
          <cell r="B2597" t="str">
            <v>1800000159</v>
          </cell>
          <cell r="C2597" t="str">
            <v>ZM</v>
          </cell>
          <cell r="D2597" t="str">
            <v>MIMS TRANSFER</v>
          </cell>
          <cell r="E2597" t="str">
            <v>50</v>
          </cell>
          <cell r="F2597" t="str">
            <v>00035842040630</v>
          </cell>
          <cell r="G2597" t="str">
            <v/>
          </cell>
          <cell r="H2597" t="str">
            <v>K180321004</v>
          </cell>
          <cell r="I2597" t="str">
            <v/>
          </cell>
          <cell r="J2597" t="str">
            <v/>
          </cell>
          <cell r="K2597" t="str">
            <v>865195-0003-PAPER, WRAPPING, DISPENSARYIMPERIA</v>
          </cell>
          <cell r="L2597">
            <v>37512</v>
          </cell>
          <cell r="M2597">
            <v>37512</v>
          </cell>
          <cell r="N2597" t="str">
            <v>USD</v>
          </cell>
          <cell r="O2597">
            <v>-48</v>
          </cell>
          <cell r="P2597" t="str">
            <v>USD</v>
          </cell>
          <cell r="Q2597">
            <v>-48</v>
          </cell>
        </row>
        <row r="2598">
          <cell r="A2598" t="str">
            <v>@01@</v>
          </cell>
          <cell r="B2598" t="str">
            <v>1800000159</v>
          </cell>
          <cell r="C2598" t="str">
            <v>ZM</v>
          </cell>
          <cell r="D2598" t="str">
            <v>MIMS TRANSFER</v>
          </cell>
          <cell r="E2598" t="str">
            <v>50</v>
          </cell>
          <cell r="F2598" t="str">
            <v>00035842040630</v>
          </cell>
          <cell r="G2598" t="str">
            <v/>
          </cell>
          <cell r="H2598" t="str">
            <v>K180321004</v>
          </cell>
          <cell r="I2598" t="str">
            <v/>
          </cell>
          <cell r="J2598" t="str">
            <v/>
          </cell>
          <cell r="K2598" t="str">
            <v>865195-0004-PAPER, WRAPPING, DISPENSARYFUJI XE</v>
          </cell>
          <cell r="L2598">
            <v>37512</v>
          </cell>
          <cell r="M2598">
            <v>37512</v>
          </cell>
          <cell r="N2598" t="str">
            <v>USD</v>
          </cell>
          <cell r="O2598">
            <v>-95.4</v>
          </cell>
          <cell r="P2598" t="str">
            <v>USD</v>
          </cell>
          <cell r="Q2598">
            <v>-95.4</v>
          </cell>
        </row>
        <row r="2599">
          <cell r="A2599" t="str">
            <v>@01@</v>
          </cell>
          <cell r="B2599" t="str">
            <v>1800000159</v>
          </cell>
          <cell r="C2599" t="str">
            <v>ZM</v>
          </cell>
          <cell r="D2599" t="str">
            <v>MIMS TRANSFER</v>
          </cell>
          <cell r="E2599" t="str">
            <v>50</v>
          </cell>
          <cell r="F2599" t="str">
            <v>00035842040630</v>
          </cell>
          <cell r="G2599" t="str">
            <v/>
          </cell>
          <cell r="H2599" t="str">
            <v>K180321004</v>
          </cell>
          <cell r="I2599" t="str">
            <v/>
          </cell>
          <cell r="J2599" t="str">
            <v/>
          </cell>
          <cell r="K2599" t="str">
            <v>865195-0005-PAPER, WRAPPING, DISPENSARYDUNIA M</v>
          </cell>
          <cell r="L2599">
            <v>37512</v>
          </cell>
          <cell r="M2599">
            <v>37512</v>
          </cell>
          <cell r="N2599" t="str">
            <v>USD</v>
          </cell>
          <cell r="O2599">
            <v>-48.06</v>
          </cell>
          <cell r="P2599" t="str">
            <v>USD</v>
          </cell>
          <cell r="Q2599">
            <v>-48.06</v>
          </cell>
        </row>
        <row r="2600">
          <cell r="A2600" t="str">
            <v>@01@</v>
          </cell>
          <cell r="B2600" t="str">
            <v>1800000159</v>
          </cell>
          <cell r="C2600" t="str">
            <v>ZM</v>
          </cell>
          <cell r="D2600" t="str">
            <v>MIMS TRANSFER</v>
          </cell>
          <cell r="E2600" t="str">
            <v>40</v>
          </cell>
          <cell r="F2600" t="str">
            <v>00035842040630</v>
          </cell>
          <cell r="G2600" t="str">
            <v/>
          </cell>
          <cell r="H2600" t="str">
            <v>K180321004</v>
          </cell>
          <cell r="I2600" t="str">
            <v/>
          </cell>
          <cell r="J2600" t="str">
            <v/>
          </cell>
          <cell r="K2600" t="str">
            <v>864862-0002-INK, PRINTINGINK STANDART KOTONE B</v>
          </cell>
          <cell r="L2600">
            <v>37512</v>
          </cell>
          <cell r="M2600">
            <v>37512</v>
          </cell>
          <cell r="N2600" t="str">
            <v>USD</v>
          </cell>
          <cell r="O2600">
            <v>327.44</v>
          </cell>
          <cell r="P2600" t="str">
            <v>USD</v>
          </cell>
          <cell r="Q2600">
            <v>327.44</v>
          </cell>
        </row>
        <row r="2601">
          <cell r="A2601" t="str">
            <v>@01@</v>
          </cell>
          <cell r="B2601" t="str">
            <v>1800000172</v>
          </cell>
          <cell r="C2601" t="str">
            <v>ZM</v>
          </cell>
          <cell r="D2601" t="str">
            <v>MIMS TRANSFER</v>
          </cell>
          <cell r="E2601" t="str">
            <v>40</v>
          </cell>
          <cell r="F2601" t="str">
            <v>00035842040630</v>
          </cell>
          <cell r="G2601" t="str">
            <v/>
          </cell>
          <cell r="H2601" t="str">
            <v>K180321004</v>
          </cell>
          <cell r="I2601" t="str">
            <v/>
          </cell>
          <cell r="J2601" t="str">
            <v/>
          </cell>
          <cell r="K2601" t="str">
            <v>867908-0001-PAPER, WRAPPING, DISPENSARYPAPER O</v>
          </cell>
          <cell r="L2601">
            <v>37519</v>
          </cell>
          <cell r="M2601">
            <v>37519</v>
          </cell>
          <cell r="N2601" t="str">
            <v>USD</v>
          </cell>
          <cell r="O2601">
            <v>1432</v>
          </cell>
          <cell r="P2601" t="str">
            <v>USD</v>
          </cell>
          <cell r="Q2601">
            <v>1432</v>
          </cell>
        </row>
        <row r="2602">
          <cell r="A2602" t="str">
            <v>@01@</v>
          </cell>
          <cell r="B2602" t="str">
            <v>1800000175</v>
          </cell>
          <cell r="C2602" t="str">
            <v>ZM</v>
          </cell>
          <cell r="D2602" t="str">
            <v>MIMS TRANSFER</v>
          </cell>
          <cell r="E2602" t="str">
            <v>40</v>
          </cell>
          <cell r="F2602" t="str">
            <v>00035842040630</v>
          </cell>
          <cell r="G2602" t="str">
            <v/>
          </cell>
          <cell r="H2602" t="str">
            <v>K180321004</v>
          </cell>
          <cell r="I2602" t="str">
            <v/>
          </cell>
          <cell r="J2602" t="str">
            <v/>
          </cell>
          <cell r="K2602" t="str">
            <v>868470-0001-PAPER, WRAPPING, DISPENSARYMULTI C</v>
          </cell>
          <cell r="L2602">
            <v>37520</v>
          </cell>
          <cell r="M2602">
            <v>37520</v>
          </cell>
          <cell r="N2602" t="str">
            <v>USD</v>
          </cell>
          <cell r="O2602">
            <v>713.4</v>
          </cell>
          <cell r="P2602" t="str">
            <v>USD</v>
          </cell>
          <cell r="Q2602">
            <v>713.4</v>
          </cell>
        </row>
        <row r="2603">
          <cell r="A2603" t="str">
            <v>@01@</v>
          </cell>
          <cell r="B2603" t="str">
            <v>1800000175</v>
          </cell>
          <cell r="C2603" t="str">
            <v>ZM</v>
          </cell>
          <cell r="D2603" t="str">
            <v>MIMS TRANSFER</v>
          </cell>
          <cell r="E2603" t="str">
            <v>40</v>
          </cell>
          <cell r="F2603" t="str">
            <v>00035842040630</v>
          </cell>
          <cell r="G2603" t="str">
            <v/>
          </cell>
          <cell r="H2603" t="str">
            <v>K180321004</v>
          </cell>
          <cell r="I2603" t="str">
            <v/>
          </cell>
          <cell r="J2603" t="str">
            <v/>
          </cell>
          <cell r="K2603" t="str">
            <v>868495-0001-PAPER, WRAPPING, DISPENSARYPAPER O</v>
          </cell>
          <cell r="L2603">
            <v>37520</v>
          </cell>
          <cell r="M2603">
            <v>37520</v>
          </cell>
          <cell r="N2603" t="str">
            <v>USD</v>
          </cell>
          <cell r="O2603">
            <v>1510.4</v>
          </cell>
          <cell r="P2603" t="str">
            <v>USD</v>
          </cell>
          <cell r="Q2603">
            <v>1510.4</v>
          </cell>
        </row>
        <row r="2604">
          <cell r="A2604" t="str">
            <v>@01@</v>
          </cell>
          <cell r="B2604" t="str">
            <v>1800000175</v>
          </cell>
          <cell r="C2604" t="str">
            <v>ZM</v>
          </cell>
          <cell r="D2604" t="str">
            <v>MIMS TRANSFER</v>
          </cell>
          <cell r="E2604" t="str">
            <v>40</v>
          </cell>
          <cell r="F2604" t="str">
            <v>00035842040630</v>
          </cell>
          <cell r="G2604" t="str">
            <v/>
          </cell>
          <cell r="H2604" t="str">
            <v>K180321004</v>
          </cell>
          <cell r="I2604" t="str">
            <v/>
          </cell>
          <cell r="J2604" t="str">
            <v/>
          </cell>
          <cell r="K2604" t="str">
            <v>868528-0003-PAPER, WRAPPING, DISPENSARYMULTI C</v>
          </cell>
          <cell r="L2604">
            <v>37520</v>
          </cell>
          <cell r="M2604">
            <v>37520</v>
          </cell>
          <cell r="N2604" t="str">
            <v>USD</v>
          </cell>
          <cell r="O2604">
            <v>788.8</v>
          </cell>
          <cell r="P2604" t="str">
            <v>USD</v>
          </cell>
          <cell r="Q2604">
            <v>788.8</v>
          </cell>
        </row>
        <row r="2605">
          <cell r="A2605" t="str">
            <v>@01@</v>
          </cell>
          <cell r="B2605" t="str">
            <v>1800000175</v>
          </cell>
          <cell r="C2605" t="str">
            <v>ZM</v>
          </cell>
          <cell r="D2605" t="str">
            <v>MIMS TRANSFER</v>
          </cell>
          <cell r="E2605" t="str">
            <v>40</v>
          </cell>
          <cell r="F2605" t="str">
            <v>00035842040630</v>
          </cell>
          <cell r="G2605" t="str">
            <v/>
          </cell>
          <cell r="H2605" t="str">
            <v>K180321004</v>
          </cell>
          <cell r="I2605" t="str">
            <v/>
          </cell>
          <cell r="J2605" t="str">
            <v/>
          </cell>
          <cell r="K2605" t="str">
            <v>868533-0001-PAPER, WRAPPING, DISPENSARYEXCELEN</v>
          </cell>
          <cell r="L2605">
            <v>37520</v>
          </cell>
          <cell r="M2605">
            <v>37520</v>
          </cell>
          <cell r="N2605" t="str">
            <v>USD</v>
          </cell>
          <cell r="O2605">
            <v>732.8</v>
          </cell>
          <cell r="P2605" t="str">
            <v>USD</v>
          </cell>
          <cell r="Q2605">
            <v>732.8</v>
          </cell>
        </row>
        <row r="2606">
          <cell r="A2606" t="str">
            <v>@01@</v>
          </cell>
          <cell r="B2606" t="str">
            <v>1800000182</v>
          </cell>
          <cell r="C2606" t="str">
            <v>ZM</v>
          </cell>
          <cell r="D2606" t="str">
            <v>MIMS TRANSFER</v>
          </cell>
          <cell r="E2606" t="str">
            <v>40</v>
          </cell>
          <cell r="F2606" t="str">
            <v>00035842040630</v>
          </cell>
          <cell r="G2606" t="str">
            <v/>
          </cell>
          <cell r="H2606" t="str">
            <v>K180321004</v>
          </cell>
          <cell r="I2606" t="str">
            <v/>
          </cell>
          <cell r="J2606" t="str">
            <v/>
          </cell>
          <cell r="K2606" t="str">
            <v>868133-0001-PAPER, WRAPPING, DISPENSARYLOGICO</v>
          </cell>
          <cell r="L2606">
            <v>37523</v>
          </cell>
          <cell r="M2606">
            <v>37523</v>
          </cell>
          <cell r="N2606" t="str">
            <v>USD</v>
          </cell>
          <cell r="O2606">
            <v>153.71</v>
          </cell>
          <cell r="P2606" t="str">
            <v>USD</v>
          </cell>
          <cell r="Q2606">
            <v>153.71</v>
          </cell>
        </row>
        <row r="2607">
          <cell r="A2607" t="str">
            <v>@01@</v>
          </cell>
          <cell r="B2607" t="str">
            <v>1800000182</v>
          </cell>
          <cell r="C2607" t="str">
            <v>ZM</v>
          </cell>
          <cell r="D2607" t="str">
            <v>MIMS TRANSFER</v>
          </cell>
          <cell r="E2607" t="str">
            <v>40</v>
          </cell>
          <cell r="F2607" t="str">
            <v>00035842040630</v>
          </cell>
          <cell r="G2607" t="str">
            <v/>
          </cell>
          <cell r="H2607" t="str">
            <v>K180321004</v>
          </cell>
          <cell r="I2607" t="str">
            <v/>
          </cell>
          <cell r="J2607" t="str">
            <v/>
          </cell>
          <cell r="K2607" t="str">
            <v>868133-0004-PAPER, WRAPPING, DISPENSARYDUNIA M</v>
          </cell>
          <cell r="L2607">
            <v>37523</v>
          </cell>
          <cell r="M2607">
            <v>37523</v>
          </cell>
          <cell r="N2607" t="str">
            <v>USD</v>
          </cell>
          <cell r="O2607">
            <v>544</v>
          </cell>
          <cell r="P2607" t="str">
            <v>USD</v>
          </cell>
          <cell r="Q2607">
            <v>544</v>
          </cell>
        </row>
        <row r="2608">
          <cell r="A2608" t="str">
            <v>@01@</v>
          </cell>
          <cell r="B2608" t="str">
            <v>1800000182</v>
          </cell>
          <cell r="C2608" t="str">
            <v>ZM</v>
          </cell>
          <cell r="D2608" t="str">
            <v>MIMS TRANSFER</v>
          </cell>
          <cell r="E2608" t="str">
            <v>40</v>
          </cell>
          <cell r="F2608" t="str">
            <v>00035842040630</v>
          </cell>
          <cell r="G2608" t="str">
            <v/>
          </cell>
          <cell r="H2608" t="str">
            <v>K180321004</v>
          </cell>
          <cell r="I2608" t="str">
            <v/>
          </cell>
          <cell r="J2608" t="str">
            <v/>
          </cell>
          <cell r="K2608" t="str">
            <v>869258-0001-PAPER, WRAPPING, DISPENSARYPAPERON</v>
          </cell>
          <cell r="L2608">
            <v>37523</v>
          </cell>
          <cell r="M2608">
            <v>37523</v>
          </cell>
          <cell r="N2608" t="str">
            <v>USD</v>
          </cell>
          <cell r="O2608">
            <v>1470.4</v>
          </cell>
          <cell r="P2608" t="str">
            <v>USD</v>
          </cell>
          <cell r="Q2608">
            <v>1470.4</v>
          </cell>
        </row>
        <row r="2609">
          <cell r="A2609" t="str">
            <v>@01@</v>
          </cell>
          <cell r="B2609" t="str">
            <v>1800000182</v>
          </cell>
          <cell r="C2609" t="str">
            <v>ZM</v>
          </cell>
          <cell r="D2609" t="str">
            <v>MIMS TRANSFER</v>
          </cell>
          <cell r="E2609" t="str">
            <v>50</v>
          </cell>
          <cell r="F2609" t="str">
            <v>00035842040630</v>
          </cell>
          <cell r="G2609" t="str">
            <v/>
          </cell>
          <cell r="H2609" t="str">
            <v>K180321004</v>
          </cell>
          <cell r="I2609" t="str">
            <v/>
          </cell>
          <cell r="J2609" t="str">
            <v/>
          </cell>
          <cell r="K2609" t="str">
            <v>868756-0001-PAPER, WRAPPING, DISPENSARYXEROX P</v>
          </cell>
          <cell r="L2609">
            <v>37523</v>
          </cell>
          <cell r="M2609">
            <v>37523</v>
          </cell>
          <cell r="N2609" t="str">
            <v>USD</v>
          </cell>
          <cell r="O2609">
            <v>-101.25</v>
          </cell>
          <cell r="P2609" t="str">
            <v>USD</v>
          </cell>
          <cell r="Q2609">
            <v>-101.25</v>
          </cell>
        </row>
        <row r="2610">
          <cell r="A2610" t="str">
            <v>@01@</v>
          </cell>
          <cell r="B2610" t="str">
            <v>1800000182</v>
          </cell>
          <cell r="C2610" t="str">
            <v>ZM</v>
          </cell>
          <cell r="D2610" t="str">
            <v>MIMS TRANSFER</v>
          </cell>
          <cell r="E2610" t="str">
            <v>50</v>
          </cell>
          <cell r="F2610" t="str">
            <v>00035842040630</v>
          </cell>
          <cell r="G2610" t="str">
            <v/>
          </cell>
          <cell r="H2610" t="str">
            <v>K180321004</v>
          </cell>
          <cell r="I2610" t="str">
            <v/>
          </cell>
          <cell r="J2610" t="str">
            <v/>
          </cell>
          <cell r="K2610" t="str">
            <v>868775-0001-PAPER, WRAPPING, DISPENSARYPAPER O</v>
          </cell>
          <cell r="L2610">
            <v>37523</v>
          </cell>
          <cell r="M2610">
            <v>37523</v>
          </cell>
          <cell r="N2610" t="str">
            <v>USD</v>
          </cell>
          <cell r="O2610">
            <v>-474.74</v>
          </cell>
          <cell r="P2610" t="str">
            <v>USD</v>
          </cell>
          <cell r="Q2610">
            <v>-474.74</v>
          </cell>
        </row>
        <row r="2611">
          <cell r="A2611" t="str">
            <v>@01@</v>
          </cell>
          <cell r="B2611" t="str">
            <v>1800000182</v>
          </cell>
          <cell r="C2611" t="str">
            <v>ZM</v>
          </cell>
          <cell r="D2611" t="str">
            <v>MIMS TRANSFER</v>
          </cell>
          <cell r="E2611" t="str">
            <v>50</v>
          </cell>
          <cell r="F2611" t="str">
            <v>00035842040630</v>
          </cell>
          <cell r="G2611" t="str">
            <v/>
          </cell>
          <cell r="H2611" t="str">
            <v>K180321004</v>
          </cell>
          <cell r="I2611" t="str">
            <v/>
          </cell>
          <cell r="J2611" t="str">
            <v/>
          </cell>
          <cell r="K2611" t="str">
            <v>868775-0002-PAPER, WRAPPING, DISPENSARYDUNIA M</v>
          </cell>
          <cell r="L2611">
            <v>37523</v>
          </cell>
          <cell r="M2611">
            <v>37523</v>
          </cell>
          <cell r="N2611" t="str">
            <v>USD</v>
          </cell>
          <cell r="O2611">
            <v>-296</v>
          </cell>
          <cell r="P2611" t="str">
            <v>USD</v>
          </cell>
          <cell r="Q2611">
            <v>-296</v>
          </cell>
        </row>
        <row r="2612">
          <cell r="A2612" t="str">
            <v>@01@</v>
          </cell>
          <cell r="B2612" t="str">
            <v>1800000182</v>
          </cell>
          <cell r="C2612" t="str">
            <v>ZM</v>
          </cell>
          <cell r="D2612" t="str">
            <v>MIMS TRANSFER</v>
          </cell>
          <cell r="E2612" t="str">
            <v>50</v>
          </cell>
          <cell r="F2612" t="str">
            <v>00035842040630</v>
          </cell>
          <cell r="G2612" t="str">
            <v/>
          </cell>
          <cell r="H2612" t="str">
            <v>K180321004</v>
          </cell>
          <cell r="I2612" t="str">
            <v/>
          </cell>
          <cell r="J2612" t="str">
            <v/>
          </cell>
          <cell r="K2612" t="str">
            <v>868775-0003-PAPER, WRAPPING, DISPENSARYPAPER O</v>
          </cell>
          <cell r="L2612">
            <v>37523</v>
          </cell>
          <cell r="M2612">
            <v>37523</v>
          </cell>
          <cell r="N2612" t="str">
            <v>USD</v>
          </cell>
          <cell r="O2612">
            <v>-125.4</v>
          </cell>
          <cell r="P2612" t="str">
            <v>USD</v>
          </cell>
          <cell r="Q2612">
            <v>-125.4</v>
          </cell>
        </row>
        <row r="2613">
          <cell r="A2613" t="str">
            <v>@01@</v>
          </cell>
          <cell r="B2613" t="str">
            <v>1800000182</v>
          </cell>
          <cell r="C2613" t="str">
            <v>ZM</v>
          </cell>
          <cell r="D2613" t="str">
            <v>MIMS TRANSFER</v>
          </cell>
          <cell r="E2613" t="str">
            <v>50</v>
          </cell>
          <cell r="F2613" t="str">
            <v>00035842040630</v>
          </cell>
          <cell r="G2613" t="str">
            <v/>
          </cell>
          <cell r="H2613" t="str">
            <v>K180321004</v>
          </cell>
          <cell r="I2613" t="str">
            <v/>
          </cell>
          <cell r="J2613" t="str">
            <v/>
          </cell>
          <cell r="K2613" t="str">
            <v>868775-0004-PAPER, WRAPPING, DISPENSARYPAPER O</v>
          </cell>
          <cell r="L2613">
            <v>37523</v>
          </cell>
          <cell r="M2613">
            <v>37523</v>
          </cell>
          <cell r="N2613" t="str">
            <v>USD</v>
          </cell>
          <cell r="O2613">
            <v>-44</v>
          </cell>
          <cell r="P2613" t="str">
            <v>USD</v>
          </cell>
          <cell r="Q2613">
            <v>-44</v>
          </cell>
        </row>
        <row r="2614">
          <cell r="A2614" t="str">
            <v>@01@</v>
          </cell>
          <cell r="B2614" t="str">
            <v>1800000182</v>
          </cell>
          <cell r="C2614" t="str">
            <v>ZM</v>
          </cell>
          <cell r="D2614" t="str">
            <v>MIMS TRANSFER</v>
          </cell>
          <cell r="E2614" t="str">
            <v>50</v>
          </cell>
          <cell r="F2614" t="str">
            <v>00035842040630</v>
          </cell>
          <cell r="G2614" t="str">
            <v/>
          </cell>
          <cell r="H2614" t="str">
            <v>K180321004</v>
          </cell>
          <cell r="I2614" t="str">
            <v/>
          </cell>
          <cell r="J2614" t="str">
            <v/>
          </cell>
          <cell r="K2614" t="str">
            <v>868777-0001-PAPER, WRAPPING, DISPENSARYPAPER O</v>
          </cell>
          <cell r="L2614">
            <v>37523</v>
          </cell>
          <cell r="M2614">
            <v>37523</v>
          </cell>
          <cell r="N2614" t="str">
            <v>USD</v>
          </cell>
          <cell r="O2614">
            <v>-296</v>
          </cell>
          <cell r="P2614" t="str">
            <v>USD</v>
          </cell>
          <cell r="Q2614">
            <v>-296</v>
          </cell>
        </row>
        <row r="2615">
          <cell r="A2615" t="str">
            <v>@01@</v>
          </cell>
          <cell r="B2615" t="str">
            <v>1800000182</v>
          </cell>
          <cell r="C2615" t="str">
            <v>ZM</v>
          </cell>
          <cell r="D2615" t="str">
            <v>MIMS TRANSFER</v>
          </cell>
          <cell r="E2615" t="str">
            <v>50</v>
          </cell>
          <cell r="F2615" t="str">
            <v>00035842040630</v>
          </cell>
          <cell r="G2615" t="str">
            <v/>
          </cell>
          <cell r="H2615" t="str">
            <v>K180321004</v>
          </cell>
          <cell r="I2615" t="str">
            <v/>
          </cell>
          <cell r="J2615" t="str">
            <v/>
          </cell>
          <cell r="K2615" t="str">
            <v>868780-0003-PAPER, WRAPPING, DISPENSARYLOGICO</v>
          </cell>
          <cell r="L2615">
            <v>37523</v>
          </cell>
          <cell r="M2615">
            <v>37523</v>
          </cell>
          <cell r="N2615" t="str">
            <v>USD</v>
          </cell>
          <cell r="O2615">
            <v>-51.24</v>
          </cell>
          <cell r="P2615" t="str">
            <v>USD</v>
          </cell>
          <cell r="Q2615">
            <v>-51.24</v>
          </cell>
        </row>
        <row r="2616">
          <cell r="A2616" t="str">
            <v>@01@</v>
          </cell>
          <cell r="B2616" t="str">
            <v>1800000182</v>
          </cell>
          <cell r="C2616" t="str">
            <v>ZM</v>
          </cell>
          <cell r="D2616" t="str">
            <v>MIMS TRANSFER</v>
          </cell>
          <cell r="E2616" t="str">
            <v>50</v>
          </cell>
          <cell r="F2616" t="str">
            <v>00035842040630</v>
          </cell>
          <cell r="G2616" t="str">
            <v/>
          </cell>
          <cell r="H2616" t="str">
            <v>K180321004</v>
          </cell>
          <cell r="I2616" t="str">
            <v/>
          </cell>
          <cell r="J2616" t="str">
            <v/>
          </cell>
          <cell r="K2616" t="str">
            <v>868780-0004-PAPER, WRAPPING, DISPENSARYPAPER O</v>
          </cell>
          <cell r="L2616">
            <v>37523</v>
          </cell>
          <cell r="M2616">
            <v>37523</v>
          </cell>
          <cell r="N2616" t="str">
            <v>USD</v>
          </cell>
          <cell r="O2616">
            <v>-160</v>
          </cell>
          <cell r="P2616" t="str">
            <v>USD</v>
          </cell>
          <cell r="Q2616">
            <v>-160</v>
          </cell>
        </row>
        <row r="2617">
          <cell r="A2617" t="str">
            <v>@01@</v>
          </cell>
          <cell r="B2617" t="str">
            <v>1800000182</v>
          </cell>
          <cell r="C2617" t="str">
            <v>ZM</v>
          </cell>
          <cell r="D2617" t="str">
            <v>MIMS TRANSFER</v>
          </cell>
          <cell r="E2617" t="str">
            <v>40</v>
          </cell>
          <cell r="F2617" t="str">
            <v>00035842040630</v>
          </cell>
          <cell r="G2617" t="str">
            <v/>
          </cell>
          <cell r="H2617" t="str">
            <v>K180321004</v>
          </cell>
          <cell r="I2617" t="str">
            <v/>
          </cell>
          <cell r="J2617" t="str">
            <v/>
          </cell>
          <cell r="K2617" t="str">
            <v>869255-0001-PAPER, WRAPPING, DISPENSARYPAPERON</v>
          </cell>
          <cell r="L2617">
            <v>37523</v>
          </cell>
          <cell r="M2617">
            <v>37523</v>
          </cell>
          <cell r="N2617" t="str">
            <v>USD</v>
          </cell>
          <cell r="O2617">
            <v>1478.4</v>
          </cell>
          <cell r="P2617" t="str">
            <v>USD</v>
          </cell>
          <cell r="Q2617">
            <v>1478.4</v>
          </cell>
        </row>
        <row r="2618">
          <cell r="A2618" t="str">
            <v>@01@</v>
          </cell>
          <cell r="B2618" t="str">
            <v>1800000182</v>
          </cell>
          <cell r="C2618" t="str">
            <v>ZM</v>
          </cell>
          <cell r="D2618" t="str">
            <v>MIMS TRANSFER</v>
          </cell>
          <cell r="E2618" t="str">
            <v>40</v>
          </cell>
          <cell r="F2618" t="str">
            <v>00035842040630</v>
          </cell>
          <cell r="G2618" t="str">
            <v/>
          </cell>
          <cell r="H2618" t="str">
            <v>K180321004</v>
          </cell>
          <cell r="I2618" t="str">
            <v/>
          </cell>
          <cell r="J2618" t="str">
            <v/>
          </cell>
          <cell r="K2618" t="str">
            <v>869260-0001-PAPER, WRAPPING, DISPENSARYPAPERON</v>
          </cell>
          <cell r="L2618">
            <v>37523</v>
          </cell>
          <cell r="M2618">
            <v>37523</v>
          </cell>
          <cell r="N2618" t="str">
            <v>USD</v>
          </cell>
          <cell r="O2618">
            <v>1446.4</v>
          </cell>
          <cell r="P2618" t="str">
            <v>USD</v>
          </cell>
          <cell r="Q2618">
            <v>1446.4</v>
          </cell>
        </row>
        <row r="2619">
          <cell r="A2619" t="str">
            <v>@01@</v>
          </cell>
          <cell r="B2619" t="str">
            <v>1800000182</v>
          </cell>
          <cell r="C2619" t="str">
            <v>ZM</v>
          </cell>
          <cell r="D2619" t="str">
            <v>MIMS TRANSFER</v>
          </cell>
          <cell r="E2619" t="str">
            <v>40</v>
          </cell>
          <cell r="F2619" t="str">
            <v>00035842040630</v>
          </cell>
          <cell r="G2619" t="str">
            <v/>
          </cell>
          <cell r="H2619" t="str">
            <v>K180321004</v>
          </cell>
          <cell r="I2619" t="str">
            <v/>
          </cell>
          <cell r="J2619" t="str">
            <v/>
          </cell>
          <cell r="K2619" t="str">
            <v>869413-0001-PAPER, WRAPPING, DISPENSARYPAPER O</v>
          </cell>
          <cell r="L2619">
            <v>37523</v>
          </cell>
          <cell r="M2619">
            <v>37523</v>
          </cell>
          <cell r="N2619" t="str">
            <v>USD</v>
          </cell>
          <cell r="O2619">
            <v>516.54999999999995</v>
          </cell>
          <cell r="P2619" t="str">
            <v>USD</v>
          </cell>
          <cell r="Q2619">
            <v>516.54999999999995</v>
          </cell>
        </row>
        <row r="2620">
          <cell r="A2620" t="str">
            <v>@01@</v>
          </cell>
          <cell r="B2620" t="str">
            <v>1800000182</v>
          </cell>
          <cell r="C2620" t="str">
            <v>ZM</v>
          </cell>
          <cell r="D2620" t="str">
            <v>MIMS TRANSFER</v>
          </cell>
          <cell r="E2620" t="str">
            <v>40</v>
          </cell>
          <cell r="F2620" t="str">
            <v>00035842040630</v>
          </cell>
          <cell r="G2620" t="str">
            <v/>
          </cell>
          <cell r="H2620" t="str">
            <v>K180321004</v>
          </cell>
          <cell r="I2620" t="str">
            <v/>
          </cell>
          <cell r="J2620" t="str">
            <v/>
          </cell>
          <cell r="K2620" t="str">
            <v>869414-0001-PAPER, WRAPPING, DISPENSARYPAPER O</v>
          </cell>
          <cell r="L2620">
            <v>37523</v>
          </cell>
          <cell r="M2620">
            <v>37523</v>
          </cell>
          <cell r="N2620" t="str">
            <v>USD</v>
          </cell>
          <cell r="O2620">
            <v>513.33000000000004</v>
          </cell>
          <cell r="P2620" t="str">
            <v>USD</v>
          </cell>
          <cell r="Q2620">
            <v>513.33000000000004</v>
          </cell>
        </row>
        <row r="2621">
          <cell r="A2621" t="str">
            <v>@01@</v>
          </cell>
          <cell r="B2621" t="str">
            <v>1800000182</v>
          </cell>
          <cell r="C2621" t="str">
            <v>ZM</v>
          </cell>
          <cell r="D2621" t="str">
            <v>MIMS TRANSFER</v>
          </cell>
          <cell r="E2621" t="str">
            <v>50</v>
          </cell>
          <cell r="F2621" t="str">
            <v>00035842040630</v>
          </cell>
          <cell r="G2621" t="str">
            <v/>
          </cell>
          <cell r="H2621" t="str">
            <v>K180321004</v>
          </cell>
          <cell r="I2621" t="str">
            <v/>
          </cell>
          <cell r="J2621" t="str">
            <v/>
          </cell>
          <cell r="K2621" t="str">
            <v>869429-0003-PAPER, WRAPPING, DISPENSARYMULTI C</v>
          </cell>
          <cell r="L2621">
            <v>37523</v>
          </cell>
          <cell r="M2621">
            <v>37523</v>
          </cell>
          <cell r="N2621" t="str">
            <v>USD</v>
          </cell>
          <cell r="O2621">
            <v>-362.5</v>
          </cell>
          <cell r="P2621" t="str">
            <v>USD</v>
          </cell>
          <cell r="Q2621">
            <v>-362.5</v>
          </cell>
        </row>
        <row r="2622">
          <cell r="A2622" t="str">
            <v>@01@</v>
          </cell>
          <cell r="B2622" t="str">
            <v>1800000182</v>
          </cell>
          <cell r="C2622" t="str">
            <v>ZM</v>
          </cell>
          <cell r="D2622" t="str">
            <v>MIMS TRANSFER</v>
          </cell>
          <cell r="E2622" t="str">
            <v>40</v>
          </cell>
          <cell r="F2622" t="str">
            <v>00035842040630</v>
          </cell>
          <cell r="G2622" t="str">
            <v/>
          </cell>
          <cell r="H2622" t="str">
            <v>K180321004</v>
          </cell>
          <cell r="I2622" t="str">
            <v/>
          </cell>
          <cell r="J2622" t="str">
            <v/>
          </cell>
          <cell r="K2622" t="str">
            <v>869533-0001-PAPER, WRAPPING, DISPENSARYPAPERON</v>
          </cell>
          <cell r="L2622">
            <v>37523</v>
          </cell>
          <cell r="M2622">
            <v>37523</v>
          </cell>
          <cell r="N2622" t="str">
            <v>USD</v>
          </cell>
          <cell r="O2622">
            <v>1033.5999999999999</v>
          </cell>
          <cell r="P2622" t="str">
            <v>USD</v>
          </cell>
          <cell r="Q2622">
            <v>1033.5999999999999</v>
          </cell>
        </row>
        <row r="2623">
          <cell r="A2623" t="str">
            <v>@01@</v>
          </cell>
          <cell r="B2623" t="str">
            <v>1800000182</v>
          </cell>
          <cell r="C2623" t="str">
            <v>ZM</v>
          </cell>
          <cell r="D2623" t="str">
            <v>MIMS TRANSFER</v>
          </cell>
          <cell r="E2623" t="str">
            <v>40</v>
          </cell>
          <cell r="F2623" t="str">
            <v>00035842040630</v>
          </cell>
          <cell r="G2623" t="str">
            <v/>
          </cell>
          <cell r="H2623" t="str">
            <v>K180321004</v>
          </cell>
          <cell r="I2623" t="str">
            <v/>
          </cell>
          <cell r="J2623" t="str">
            <v/>
          </cell>
          <cell r="K2623" t="str">
            <v>869541-0001-PAPER, WRAPPING, DISPENSARYPAPER O</v>
          </cell>
          <cell r="L2623">
            <v>37523</v>
          </cell>
          <cell r="M2623">
            <v>37523</v>
          </cell>
          <cell r="N2623" t="str">
            <v>USD</v>
          </cell>
          <cell r="O2623">
            <v>337.93</v>
          </cell>
          <cell r="P2623" t="str">
            <v>USD</v>
          </cell>
          <cell r="Q2623">
            <v>337.93</v>
          </cell>
        </row>
        <row r="2624">
          <cell r="A2624" t="str">
            <v>@01@</v>
          </cell>
          <cell r="B2624" t="str">
            <v>1800000182</v>
          </cell>
          <cell r="C2624" t="str">
            <v>ZM</v>
          </cell>
          <cell r="D2624" t="str">
            <v>MIMS TRANSFER</v>
          </cell>
          <cell r="E2624" t="str">
            <v>40</v>
          </cell>
          <cell r="F2624" t="str">
            <v>00035842040630</v>
          </cell>
          <cell r="G2624" t="str">
            <v/>
          </cell>
          <cell r="H2624" t="str">
            <v>K180321004</v>
          </cell>
          <cell r="I2624" t="str">
            <v/>
          </cell>
          <cell r="J2624" t="str">
            <v/>
          </cell>
          <cell r="K2624" t="str">
            <v>869597-0001-PAPER, WRAPPING, DISPENSARYPAPER O</v>
          </cell>
          <cell r="L2624">
            <v>37523</v>
          </cell>
          <cell r="M2624">
            <v>37523</v>
          </cell>
          <cell r="N2624" t="str">
            <v>USD</v>
          </cell>
          <cell r="O2624">
            <v>200</v>
          </cell>
          <cell r="P2624" t="str">
            <v>USD</v>
          </cell>
          <cell r="Q2624">
            <v>200</v>
          </cell>
        </row>
        <row r="2625">
          <cell r="A2625" t="str">
            <v>@01@</v>
          </cell>
          <cell r="B2625" t="str">
            <v>1800000182</v>
          </cell>
          <cell r="C2625" t="str">
            <v>ZM</v>
          </cell>
          <cell r="D2625" t="str">
            <v>MIMS TRANSFER</v>
          </cell>
          <cell r="E2625" t="str">
            <v>40</v>
          </cell>
          <cell r="F2625" t="str">
            <v>00035842040630</v>
          </cell>
          <cell r="G2625" t="str">
            <v/>
          </cell>
          <cell r="H2625" t="str">
            <v>K180321004</v>
          </cell>
          <cell r="I2625" t="str">
            <v/>
          </cell>
          <cell r="J2625" t="str">
            <v/>
          </cell>
          <cell r="K2625" t="str">
            <v>869602-0001-PAPER, WRAPPING, DISPENSARYPAPER O</v>
          </cell>
          <cell r="L2625">
            <v>37523</v>
          </cell>
          <cell r="M2625">
            <v>37523</v>
          </cell>
          <cell r="N2625" t="str">
            <v>USD</v>
          </cell>
          <cell r="O2625">
            <v>761.6</v>
          </cell>
          <cell r="P2625" t="str">
            <v>USD</v>
          </cell>
          <cell r="Q2625">
            <v>761.6</v>
          </cell>
        </row>
        <row r="2626">
          <cell r="A2626" t="str">
            <v>@01@</v>
          </cell>
          <cell r="B2626" t="str">
            <v>1800000182</v>
          </cell>
          <cell r="C2626" t="str">
            <v>ZM</v>
          </cell>
          <cell r="D2626" t="str">
            <v>MIMS TRANSFER</v>
          </cell>
          <cell r="E2626" t="str">
            <v>40</v>
          </cell>
          <cell r="F2626" t="str">
            <v>00035842040630</v>
          </cell>
          <cell r="G2626" t="str">
            <v/>
          </cell>
          <cell r="H2626" t="str">
            <v>K180321004</v>
          </cell>
          <cell r="I2626" t="str">
            <v/>
          </cell>
          <cell r="J2626" t="str">
            <v/>
          </cell>
          <cell r="K2626" t="str">
            <v>869603-0001-PAPER, WRAPPING, DISPENSARYPAPER O</v>
          </cell>
          <cell r="L2626">
            <v>37523</v>
          </cell>
          <cell r="M2626">
            <v>37523</v>
          </cell>
          <cell r="N2626" t="str">
            <v>USD</v>
          </cell>
          <cell r="O2626">
            <v>1366.4</v>
          </cell>
          <cell r="P2626" t="str">
            <v>USD</v>
          </cell>
          <cell r="Q2626">
            <v>1366.4</v>
          </cell>
        </row>
        <row r="2627">
          <cell r="A2627" t="str">
            <v>@01@</v>
          </cell>
          <cell r="B2627" t="str">
            <v>1800000182</v>
          </cell>
          <cell r="C2627" t="str">
            <v>ZM</v>
          </cell>
          <cell r="D2627" t="str">
            <v>MIMS TRANSFER</v>
          </cell>
          <cell r="E2627" t="str">
            <v>40</v>
          </cell>
          <cell r="F2627" t="str">
            <v>00035842040630</v>
          </cell>
          <cell r="G2627" t="str">
            <v/>
          </cell>
          <cell r="H2627" t="str">
            <v>K180321004</v>
          </cell>
          <cell r="I2627" t="str">
            <v/>
          </cell>
          <cell r="J2627" t="str">
            <v/>
          </cell>
          <cell r="K2627" t="str">
            <v>869607-0001-PAPER, WRAPPING, DISPENSARYPAPER O</v>
          </cell>
          <cell r="L2627">
            <v>37523</v>
          </cell>
          <cell r="M2627">
            <v>37523</v>
          </cell>
          <cell r="N2627" t="str">
            <v>USD</v>
          </cell>
          <cell r="O2627">
            <v>1494.4</v>
          </cell>
          <cell r="P2627" t="str">
            <v>USD</v>
          </cell>
          <cell r="Q2627">
            <v>1494.4</v>
          </cell>
        </row>
        <row r="2628">
          <cell r="A2628" t="str">
            <v>@01@</v>
          </cell>
          <cell r="B2628" t="str">
            <v>1800000182</v>
          </cell>
          <cell r="C2628" t="str">
            <v>ZM</v>
          </cell>
          <cell r="D2628" t="str">
            <v>MIMS TRANSFER</v>
          </cell>
          <cell r="E2628" t="str">
            <v>40</v>
          </cell>
          <cell r="F2628" t="str">
            <v>00035842040630</v>
          </cell>
          <cell r="G2628" t="str">
            <v/>
          </cell>
          <cell r="H2628" t="str">
            <v>K180321004</v>
          </cell>
          <cell r="I2628" t="str">
            <v/>
          </cell>
          <cell r="J2628" t="str">
            <v/>
          </cell>
          <cell r="K2628" t="str">
            <v>869666-0001-PAPER, WRAPPING, DISPENSARYLASER I</v>
          </cell>
          <cell r="L2628">
            <v>37523</v>
          </cell>
          <cell r="M2628">
            <v>37523</v>
          </cell>
          <cell r="N2628" t="str">
            <v>USD</v>
          </cell>
          <cell r="O2628">
            <v>771.2</v>
          </cell>
          <cell r="P2628" t="str">
            <v>USD</v>
          </cell>
          <cell r="Q2628">
            <v>771.2</v>
          </cell>
        </row>
        <row r="2629">
          <cell r="A2629" t="str">
            <v>@01@</v>
          </cell>
          <cell r="B2629" t="str">
            <v>1800000182</v>
          </cell>
          <cell r="C2629" t="str">
            <v>ZM</v>
          </cell>
          <cell r="D2629" t="str">
            <v>MIMS TRANSFER</v>
          </cell>
          <cell r="E2629" t="str">
            <v>40</v>
          </cell>
          <cell r="F2629" t="str">
            <v>00035842040630</v>
          </cell>
          <cell r="G2629" t="str">
            <v/>
          </cell>
          <cell r="H2629" t="str">
            <v>K180321004</v>
          </cell>
          <cell r="I2629" t="str">
            <v/>
          </cell>
          <cell r="J2629" t="str">
            <v/>
          </cell>
          <cell r="K2629" t="str">
            <v>869671-0001-PAPER, WRAPPING, DISPENSARYLASER I</v>
          </cell>
          <cell r="L2629">
            <v>37523</v>
          </cell>
          <cell r="M2629">
            <v>37523</v>
          </cell>
          <cell r="N2629" t="str">
            <v>USD</v>
          </cell>
          <cell r="O2629">
            <v>764.8</v>
          </cell>
          <cell r="P2629" t="str">
            <v>USD</v>
          </cell>
          <cell r="Q2629">
            <v>764.8</v>
          </cell>
        </row>
        <row r="2630">
          <cell r="A2630" t="str">
            <v>@01@</v>
          </cell>
          <cell r="B2630" t="str">
            <v>1800000182</v>
          </cell>
          <cell r="C2630" t="str">
            <v>ZM</v>
          </cell>
          <cell r="D2630" t="str">
            <v>MIMS TRANSFER</v>
          </cell>
          <cell r="E2630" t="str">
            <v>40</v>
          </cell>
          <cell r="F2630" t="str">
            <v>00035842040630</v>
          </cell>
          <cell r="G2630" t="str">
            <v/>
          </cell>
          <cell r="H2630" t="str">
            <v>K180321004</v>
          </cell>
          <cell r="I2630" t="str">
            <v/>
          </cell>
          <cell r="J2630" t="str">
            <v/>
          </cell>
          <cell r="K2630" t="str">
            <v>869675-0001-PAPER, WRAPPING, DISPENSARYLASER I</v>
          </cell>
          <cell r="L2630">
            <v>37523</v>
          </cell>
          <cell r="M2630">
            <v>37523</v>
          </cell>
          <cell r="N2630" t="str">
            <v>USD</v>
          </cell>
          <cell r="O2630">
            <v>1508.8</v>
          </cell>
          <cell r="P2630" t="str">
            <v>USD</v>
          </cell>
          <cell r="Q2630">
            <v>1508.8</v>
          </cell>
        </row>
        <row r="2631">
          <cell r="A2631" t="str">
            <v>@01@</v>
          </cell>
          <cell r="B2631" t="str">
            <v>1800000185</v>
          </cell>
          <cell r="C2631" t="str">
            <v>ZM</v>
          </cell>
          <cell r="D2631" t="str">
            <v>MIMS TRANSFER</v>
          </cell>
          <cell r="E2631" t="str">
            <v>40</v>
          </cell>
          <cell r="F2631" t="str">
            <v>00035842040630</v>
          </cell>
          <cell r="G2631" t="str">
            <v/>
          </cell>
          <cell r="H2631" t="str">
            <v>K180321004</v>
          </cell>
          <cell r="I2631" t="str">
            <v/>
          </cell>
          <cell r="J2631" t="str">
            <v/>
          </cell>
          <cell r="K2631" t="str">
            <v>868135-0001-PAPER, WRAPPING, DISPENSARYPAPER O</v>
          </cell>
          <cell r="L2631">
            <v>37524</v>
          </cell>
          <cell r="M2631">
            <v>37524</v>
          </cell>
          <cell r="N2631" t="str">
            <v>USD</v>
          </cell>
          <cell r="O2631">
            <v>756.8</v>
          </cell>
          <cell r="P2631" t="str">
            <v>USD</v>
          </cell>
          <cell r="Q2631">
            <v>756.8</v>
          </cell>
        </row>
        <row r="2632">
          <cell r="A2632" t="str">
            <v>@01@</v>
          </cell>
          <cell r="B2632" t="str">
            <v>1800000185</v>
          </cell>
          <cell r="C2632" t="str">
            <v>ZM</v>
          </cell>
          <cell r="D2632" t="str">
            <v>MIMS TRANSFER</v>
          </cell>
          <cell r="E2632" t="str">
            <v>40</v>
          </cell>
          <cell r="F2632" t="str">
            <v>00035842040630</v>
          </cell>
          <cell r="G2632" t="str">
            <v/>
          </cell>
          <cell r="H2632" t="str">
            <v>K180321004</v>
          </cell>
          <cell r="I2632" t="str">
            <v/>
          </cell>
          <cell r="J2632" t="str">
            <v/>
          </cell>
          <cell r="K2632" t="str">
            <v>868145-0001-PAPER, WRAPPING, DISPENSARYDUNIA M</v>
          </cell>
          <cell r="L2632">
            <v>37524</v>
          </cell>
          <cell r="M2632">
            <v>37524</v>
          </cell>
          <cell r="N2632" t="str">
            <v>USD</v>
          </cell>
          <cell r="O2632">
            <v>971.2</v>
          </cell>
          <cell r="P2632" t="str">
            <v>USD</v>
          </cell>
          <cell r="Q2632">
            <v>971.2</v>
          </cell>
        </row>
        <row r="2633">
          <cell r="A2633" t="str">
            <v>@01@</v>
          </cell>
          <cell r="B2633" t="str">
            <v>1800000189</v>
          </cell>
          <cell r="C2633" t="str">
            <v>ZM</v>
          </cell>
          <cell r="D2633" t="str">
            <v>MIMS TRANSFER</v>
          </cell>
          <cell r="E2633" t="str">
            <v>40</v>
          </cell>
          <cell r="F2633" t="str">
            <v>00035842040630</v>
          </cell>
          <cell r="G2633" t="str">
            <v/>
          </cell>
          <cell r="H2633" t="str">
            <v>K180321004</v>
          </cell>
          <cell r="I2633" t="str">
            <v/>
          </cell>
          <cell r="J2633" t="str">
            <v/>
          </cell>
          <cell r="K2633" t="str">
            <v>870943-0001-PAPER, WRAPPING, DISPENSARYPAPER O</v>
          </cell>
          <cell r="L2633">
            <v>37526</v>
          </cell>
          <cell r="M2633">
            <v>37526</v>
          </cell>
          <cell r="N2633" t="str">
            <v>USD</v>
          </cell>
          <cell r="O2633">
            <v>1052.3</v>
          </cell>
          <cell r="P2633" t="str">
            <v>USD</v>
          </cell>
          <cell r="Q2633">
            <v>1052.3</v>
          </cell>
        </row>
        <row r="2634">
          <cell r="A2634" t="str">
            <v>@01@</v>
          </cell>
          <cell r="B2634" t="str">
            <v>1800000189</v>
          </cell>
          <cell r="C2634" t="str">
            <v>ZM</v>
          </cell>
          <cell r="D2634" t="str">
            <v>MIMS TRANSFER</v>
          </cell>
          <cell r="E2634" t="str">
            <v>40</v>
          </cell>
          <cell r="F2634" t="str">
            <v>00035842040630</v>
          </cell>
          <cell r="G2634" t="str">
            <v/>
          </cell>
          <cell r="H2634" t="str">
            <v>K180321004</v>
          </cell>
          <cell r="I2634" t="str">
            <v/>
          </cell>
          <cell r="J2634" t="str">
            <v/>
          </cell>
          <cell r="K2634" t="str">
            <v>870947-0001-PAPER, WRAPPING, DISPENSARYPAPER O</v>
          </cell>
          <cell r="L2634">
            <v>37526</v>
          </cell>
          <cell r="M2634">
            <v>37526</v>
          </cell>
          <cell r="N2634" t="str">
            <v>USD</v>
          </cell>
          <cell r="O2634">
            <v>510.12</v>
          </cell>
          <cell r="P2634" t="str">
            <v>USD</v>
          </cell>
          <cell r="Q2634">
            <v>510.12</v>
          </cell>
        </row>
        <row r="2635">
          <cell r="A2635" t="str">
            <v>@01@</v>
          </cell>
          <cell r="B2635" t="str">
            <v>1800000189</v>
          </cell>
          <cell r="C2635" t="str">
            <v>ZM</v>
          </cell>
          <cell r="D2635" t="str">
            <v>MIMS TRANSFER</v>
          </cell>
          <cell r="E2635" t="str">
            <v>40</v>
          </cell>
          <cell r="F2635" t="str">
            <v>00035842040630</v>
          </cell>
          <cell r="G2635" t="str">
            <v/>
          </cell>
          <cell r="H2635" t="str">
            <v>K180321004</v>
          </cell>
          <cell r="I2635" t="str">
            <v/>
          </cell>
          <cell r="J2635" t="str">
            <v/>
          </cell>
          <cell r="K2635" t="str">
            <v>870950-0001-PAPER, WRAPPING, DISPENSARYPAPER O</v>
          </cell>
          <cell r="L2635">
            <v>37526</v>
          </cell>
          <cell r="M2635">
            <v>37526</v>
          </cell>
          <cell r="N2635" t="str">
            <v>USD</v>
          </cell>
          <cell r="O2635">
            <v>532.65</v>
          </cell>
          <cell r="P2635" t="str">
            <v>USD</v>
          </cell>
          <cell r="Q2635">
            <v>532.65</v>
          </cell>
        </row>
        <row r="2636">
          <cell r="A2636" t="str">
            <v>@01@</v>
          </cell>
          <cell r="B2636" t="str">
            <v>1800000189</v>
          </cell>
          <cell r="C2636" t="str">
            <v>ZM</v>
          </cell>
          <cell r="D2636" t="str">
            <v>MIMS TRANSFER</v>
          </cell>
          <cell r="E2636" t="str">
            <v>40</v>
          </cell>
          <cell r="F2636" t="str">
            <v>00035842040630</v>
          </cell>
          <cell r="G2636" t="str">
            <v/>
          </cell>
          <cell r="H2636" t="str">
            <v>K180321004</v>
          </cell>
          <cell r="I2636" t="str">
            <v/>
          </cell>
          <cell r="J2636" t="str">
            <v/>
          </cell>
          <cell r="K2636" t="str">
            <v>870984-0001-PAPER, WRAPPING, DISPENSARYPAPER O</v>
          </cell>
          <cell r="L2636">
            <v>37526</v>
          </cell>
          <cell r="M2636">
            <v>37526</v>
          </cell>
          <cell r="N2636" t="str">
            <v>USD</v>
          </cell>
          <cell r="O2636">
            <v>767.09</v>
          </cell>
          <cell r="P2636" t="str">
            <v>USD</v>
          </cell>
          <cell r="Q2636">
            <v>767.09</v>
          </cell>
        </row>
        <row r="2637">
          <cell r="A2637" t="str">
            <v>@01@</v>
          </cell>
          <cell r="B2637" t="str">
            <v>1800000189</v>
          </cell>
          <cell r="C2637" t="str">
            <v>ZM</v>
          </cell>
          <cell r="D2637" t="str">
            <v>MIMS TRANSFER</v>
          </cell>
          <cell r="E2637" t="str">
            <v>40</v>
          </cell>
          <cell r="F2637" t="str">
            <v>00035842040630</v>
          </cell>
          <cell r="G2637" t="str">
            <v/>
          </cell>
          <cell r="H2637" t="str">
            <v>K180321004</v>
          </cell>
          <cell r="I2637" t="str">
            <v/>
          </cell>
          <cell r="J2637" t="str">
            <v/>
          </cell>
          <cell r="K2637" t="str">
            <v>870990-0001-PAPER, WRAPPING, DISPENSARYPAPER O</v>
          </cell>
          <cell r="L2637">
            <v>37526</v>
          </cell>
          <cell r="M2637">
            <v>37526</v>
          </cell>
          <cell r="N2637" t="str">
            <v>USD</v>
          </cell>
          <cell r="O2637">
            <v>453.9</v>
          </cell>
          <cell r="P2637" t="str">
            <v>USD</v>
          </cell>
          <cell r="Q2637">
            <v>453.9</v>
          </cell>
        </row>
        <row r="2638">
          <cell r="A2638" t="str">
            <v>@01@</v>
          </cell>
          <cell r="B2638" t="str">
            <v>1800000189</v>
          </cell>
          <cell r="C2638" t="str">
            <v>ZM</v>
          </cell>
          <cell r="D2638" t="str">
            <v>MIMS TRANSFER</v>
          </cell>
          <cell r="E2638" t="str">
            <v>40</v>
          </cell>
          <cell r="F2638" t="str">
            <v>00035842040630</v>
          </cell>
          <cell r="G2638" t="str">
            <v/>
          </cell>
          <cell r="H2638" t="str">
            <v>K180321004</v>
          </cell>
          <cell r="I2638" t="str">
            <v/>
          </cell>
          <cell r="J2638" t="str">
            <v/>
          </cell>
          <cell r="K2638" t="str">
            <v>870992-0001-PAPER, WRAPPING, DISPENSARYPAPER O</v>
          </cell>
          <cell r="L2638">
            <v>37526</v>
          </cell>
          <cell r="M2638">
            <v>37526</v>
          </cell>
          <cell r="N2638" t="str">
            <v>USD</v>
          </cell>
          <cell r="O2638">
            <v>767.09</v>
          </cell>
          <cell r="P2638" t="str">
            <v>USD</v>
          </cell>
          <cell r="Q2638">
            <v>767.09</v>
          </cell>
        </row>
        <row r="2639">
          <cell r="A2639" t="str">
            <v>@01@</v>
          </cell>
          <cell r="B2639" t="str">
            <v>1800000189</v>
          </cell>
          <cell r="C2639" t="str">
            <v>ZM</v>
          </cell>
          <cell r="D2639" t="str">
            <v>MIMS TRANSFER</v>
          </cell>
          <cell r="E2639" t="str">
            <v>40</v>
          </cell>
          <cell r="F2639" t="str">
            <v>00035842040630</v>
          </cell>
          <cell r="G2639" t="str">
            <v/>
          </cell>
          <cell r="H2639" t="str">
            <v>K180321004</v>
          </cell>
          <cell r="I2639" t="str">
            <v/>
          </cell>
          <cell r="J2639" t="str">
            <v/>
          </cell>
          <cell r="K2639" t="str">
            <v>871212-0001-PAPER, WRAPPING, DISPENSARYA3-80g</v>
          </cell>
          <cell r="L2639">
            <v>37526</v>
          </cell>
          <cell r="M2639">
            <v>37526</v>
          </cell>
          <cell r="N2639" t="str">
            <v>USD</v>
          </cell>
          <cell r="O2639">
            <v>218.5</v>
          </cell>
          <cell r="P2639" t="str">
            <v>USD</v>
          </cell>
          <cell r="Q2639">
            <v>218.5</v>
          </cell>
        </row>
        <row r="2640">
          <cell r="A2640" t="str">
            <v>@01@</v>
          </cell>
          <cell r="B2640" t="str">
            <v>1800000189</v>
          </cell>
          <cell r="C2640" t="str">
            <v>ZM</v>
          </cell>
          <cell r="D2640" t="str">
            <v>MIMS TRANSFER</v>
          </cell>
          <cell r="E2640" t="str">
            <v>40</v>
          </cell>
          <cell r="F2640" t="str">
            <v>00035842040630</v>
          </cell>
          <cell r="G2640" t="str">
            <v/>
          </cell>
          <cell r="H2640" t="str">
            <v>K180321004</v>
          </cell>
          <cell r="I2640" t="str">
            <v/>
          </cell>
          <cell r="J2640" t="str">
            <v/>
          </cell>
          <cell r="K2640" t="str">
            <v>871212-0006-PAPER, WRAPPING, DISPENSARYDUNIA M</v>
          </cell>
          <cell r="L2640">
            <v>37526</v>
          </cell>
          <cell r="M2640">
            <v>37526</v>
          </cell>
          <cell r="N2640" t="str">
            <v>USD</v>
          </cell>
          <cell r="O2640">
            <v>0.08</v>
          </cell>
          <cell r="P2640" t="str">
            <v>USD</v>
          </cell>
          <cell r="Q2640">
            <v>0.08</v>
          </cell>
        </row>
        <row r="2641">
          <cell r="A2641" t="str">
            <v>@01@</v>
          </cell>
          <cell r="B2641" t="str">
            <v>1800000189</v>
          </cell>
          <cell r="C2641" t="str">
            <v>ZM</v>
          </cell>
          <cell r="D2641" t="str">
            <v>MIMS TRANSFER</v>
          </cell>
          <cell r="E2641" t="str">
            <v>40</v>
          </cell>
          <cell r="F2641" t="str">
            <v>00035842040630</v>
          </cell>
          <cell r="G2641" t="str">
            <v/>
          </cell>
          <cell r="H2641" t="str">
            <v>K180321004</v>
          </cell>
          <cell r="I2641" t="str">
            <v/>
          </cell>
          <cell r="J2641" t="str">
            <v/>
          </cell>
          <cell r="K2641" t="str">
            <v>871214-0001-PAPER, WRAPPING, DISPENSARYCOPY&amp;LA</v>
          </cell>
          <cell r="L2641">
            <v>37526</v>
          </cell>
          <cell r="M2641">
            <v>37526</v>
          </cell>
          <cell r="N2641" t="str">
            <v>USD</v>
          </cell>
          <cell r="O2641">
            <v>506.96</v>
          </cell>
          <cell r="P2641" t="str">
            <v>USD</v>
          </cell>
          <cell r="Q2641">
            <v>506.96</v>
          </cell>
        </row>
        <row r="2642">
          <cell r="A2642" t="str">
            <v>@01@</v>
          </cell>
          <cell r="B2642" t="str">
            <v>1800000189</v>
          </cell>
          <cell r="C2642" t="str">
            <v>ZM</v>
          </cell>
          <cell r="D2642" t="str">
            <v>MIMS TRANSFER</v>
          </cell>
          <cell r="E2642" t="str">
            <v>40</v>
          </cell>
          <cell r="F2642" t="str">
            <v>00035842040630</v>
          </cell>
          <cell r="G2642" t="str">
            <v/>
          </cell>
          <cell r="H2642" t="str">
            <v>K180321004</v>
          </cell>
          <cell r="I2642" t="str">
            <v/>
          </cell>
          <cell r="J2642" t="str">
            <v/>
          </cell>
          <cell r="K2642" t="str">
            <v>871227-0002-PAPER, WRAPPING, DISPENSARYA3-80g</v>
          </cell>
          <cell r="L2642">
            <v>37526</v>
          </cell>
          <cell r="M2642">
            <v>37526</v>
          </cell>
          <cell r="N2642" t="str">
            <v>USD</v>
          </cell>
          <cell r="O2642">
            <v>517.75</v>
          </cell>
          <cell r="P2642" t="str">
            <v>USD</v>
          </cell>
          <cell r="Q2642">
            <v>517.75</v>
          </cell>
        </row>
        <row r="2643">
          <cell r="A2643" t="str">
            <v>@01@</v>
          </cell>
          <cell r="B2643" t="str">
            <v>1800000189</v>
          </cell>
          <cell r="C2643" t="str">
            <v>ZM</v>
          </cell>
          <cell r="D2643" t="str">
            <v>MIMS TRANSFER</v>
          </cell>
          <cell r="E2643" t="str">
            <v>40</v>
          </cell>
          <cell r="F2643" t="str">
            <v>00035842040630</v>
          </cell>
          <cell r="G2643" t="str">
            <v/>
          </cell>
          <cell r="H2643" t="str">
            <v>K180321004</v>
          </cell>
          <cell r="I2643" t="str">
            <v/>
          </cell>
          <cell r="J2643" t="str">
            <v/>
          </cell>
          <cell r="K2643" t="str">
            <v>871288-0003-PAPER, WRAPPING, DISPENSARYPAPER O</v>
          </cell>
          <cell r="L2643">
            <v>37526</v>
          </cell>
          <cell r="M2643">
            <v>37526</v>
          </cell>
          <cell r="N2643" t="str">
            <v>USD</v>
          </cell>
          <cell r="O2643">
            <v>340</v>
          </cell>
          <cell r="P2643" t="str">
            <v>USD</v>
          </cell>
          <cell r="Q2643">
            <v>340</v>
          </cell>
        </row>
        <row r="2644">
          <cell r="A2644" t="str">
            <v>@01@</v>
          </cell>
          <cell r="B2644" t="str">
            <v>1800000192</v>
          </cell>
          <cell r="C2644" t="str">
            <v>ZM</v>
          </cell>
          <cell r="D2644" t="str">
            <v>MIMS TRANSFER</v>
          </cell>
          <cell r="E2644" t="str">
            <v>40</v>
          </cell>
          <cell r="F2644" t="str">
            <v>00035842040630</v>
          </cell>
          <cell r="G2644" t="str">
            <v/>
          </cell>
          <cell r="H2644" t="str">
            <v>K180321004</v>
          </cell>
          <cell r="I2644" t="str">
            <v/>
          </cell>
          <cell r="J2644" t="str">
            <v/>
          </cell>
          <cell r="K2644" t="str">
            <v>871576-0001-PAPER, WRAPPING, DISPENSARYPAPER O</v>
          </cell>
          <cell r="L2644">
            <v>37529</v>
          </cell>
          <cell r="M2644">
            <v>37529</v>
          </cell>
          <cell r="N2644" t="str">
            <v>USD</v>
          </cell>
          <cell r="O2644">
            <v>774.4</v>
          </cell>
          <cell r="P2644" t="str">
            <v>USD</v>
          </cell>
          <cell r="Q2644">
            <v>774.4</v>
          </cell>
        </row>
        <row r="2645">
          <cell r="A2645" t="str">
            <v>@01@</v>
          </cell>
          <cell r="B2645" t="str">
            <v>1800000192</v>
          </cell>
          <cell r="C2645" t="str">
            <v>ZM</v>
          </cell>
          <cell r="D2645" t="str">
            <v>MIMS TRANSFER</v>
          </cell>
          <cell r="E2645" t="str">
            <v>40</v>
          </cell>
          <cell r="F2645" t="str">
            <v>00035842040630</v>
          </cell>
          <cell r="G2645" t="str">
            <v/>
          </cell>
          <cell r="H2645" t="str">
            <v>K180321004</v>
          </cell>
          <cell r="I2645" t="str">
            <v/>
          </cell>
          <cell r="J2645" t="str">
            <v/>
          </cell>
          <cell r="K2645" t="str">
            <v>871580-0001-PAPER, WRAPPING, DISPENSARYPAPER O</v>
          </cell>
          <cell r="L2645">
            <v>37529</v>
          </cell>
          <cell r="M2645">
            <v>37529</v>
          </cell>
          <cell r="N2645" t="str">
            <v>USD</v>
          </cell>
          <cell r="O2645">
            <v>1494.4</v>
          </cell>
          <cell r="P2645" t="str">
            <v>USD</v>
          </cell>
          <cell r="Q2645">
            <v>1494.4</v>
          </cell>
        </row>
        <row r="2646">
          <cell r="A2646" t="str">
            <v>@01@</v>
          </cell>
          <cell r="B2646" t="str">
            <v>1800000192</v>
          </cell>
          <cell r="C2646" t="str">
            <v>ZM</v>
          </cell>
          <cell r="D2646" t="str">
            <v>MIMS TRANSFER</v>
          </cell>
          <cell r="E2646" t="str">
            <v>40</v>
          </cell>
          <cell r="F2646" t="str">
            <v>00035842040630</v>
          </cell>
          <cell r="G2646" t="str">
            <v/>
          </cell>
          <cell r="H2646" t="str">
            <v>K180321004</v>
          </cell>
          <cell r="I2646" t="str">
            <v/>
          </cell>
          <cell r="J2646" t="str">
            <v/>
          </cell>
          <cell r="K2646" t="str">
            <v>871584-0001-PAPER, WRAPPING, DISPENSARYPAPER O</v>
          </cell>
          <cell r="L2646">
            <v>37529</v>
          </cell>
          <cell r="M2646">
            <v>37529</v>
          </cell>
          <cell r="N2646" t="str">
            <v>USD</v>
          </cell>
          <cell r="O2646">
            <v>787.2</v>
          </cell>
          <cell r="P2646" t="str">
            <v>USD</v>
          </cell>
          <cell r="Q2646">
            <v>787.2</v>
          </cell>
        </row>
        <row r="2647">
          <cell r="A2647" t="str">
            <v>@01@</v>
          </cell>
          <cell r="B2647" t="str">
            <v>1800000192</v>
          </cell>
          <cell r="C2647" t="str">
            <v>ZM</v>
          </cell>
          <cell r="D2647" t="str">
            <v>MIMS TRANSFER</v>
          </cell>
          <cell r="E2647" t="str">
            <v>40</v>
          </cell>
          <cell r="F2647" t="str">
            <v>00035842040630</v>
          </cell>
          <cell r="G2647" t="str">
            <v/>
          </cell>
          <cell r="H2647" t="str">
            <v>K180321004</v>
          </cell>
          <cell r="I2647" t="str">
            <v/>
          </cell>
          <cell r="J2647" t="str">
            <v/>
          </cell>
          <cell r="K2647" t="str">
            <v>871585-0001-PAPER, WRAPPING, DISPENSARYPAPER O</v>
          </cell>
          <cell r="L2647">
            <v>37529</v>
          </cell>
          <cell r="M2647">
            <v>37529</v>
          </cell>
          <cell r="N2647" t="str">
            <v>USD</v>
          </cell>
          <cell r="O2647">
            <v>777.6</v>
          </cell>
          <cell r="P2647" t="str">
            <v>USD</v>
          </cell>
          <cell r="Q2647">
            <v>777.6</v>
          </cell>
        </row>
        <row r="2648">
          <cell r="A2648" t="str">
            <v>@01@</v>
          </cell>
          <cell r="B2648" t="str">
            <v>1800000192</v>
          </cell>
          <cell r="C2648" t="str">
            <v>ZM</v>
          </cell>
          <cell r="D2648" t="str">
            <v>MIMS TRANSFER</v>
          </cell>
          <cell r="E2648" t="str">
            <v>40</v>
          </cell>
          <cell r="F2648" t="str">
            <v>00035842040630</v>
          </cell>
          <cell r="G2648" t="str">
            <v/>
          </cell>
          <cell r="H2648" t="str">
            <v>K180321004</v>
          </cell>
          <cell r="I2648" t="str">
            <v/>
          </cell>
          <cell r="J2648" t="str">
            <v/>
          </cell>
          <cell r="K2648" t="str">
            <v>871587-0001-PAPER, WRAPPING, DISPENSARYPAPER O</v>
          </cell>
          <cell r="L2648">
            <v>37529</v>
          </cell>
          <cell r="M2648">
            <v>37529</v>
          </cell>
          <cell r="N2648" t="str">
            <v>USD</v>
          </cell>
          <cell r="O2648">
            <v>403.2</v>
          </cell>
          <cell r="P2648" t="str">
            <v>USD</v>
          </cell>
          <cell r="Q2648">
            <v>403.2</v>
          </cell>
        </row>
        <row r="2649">
          <cell r="A2649" t="str">
            <v>@01@</v>
          </cell>
          <cell r="B2649" t="str">
            <v>1800000192</v>
          </cell>
          <cell r="C2649" t="str">
            <v>ZM</v>
          </cell>
          <cell r="D2649" t="str">
            <v>MIMS TRANSFER</v>
          </cell>
          <cell r="E2649" t="str">
            <v>40</v>
          </cell>
          <cell r="F2649" t="str">
            <v>00035842040630</v>
          </cell>
          <cell r="G2649" t="str">
            <v/>
          </cell>
          <cell r="H2649" t="str">
            <v>K180321004</v>
          </cell>
          <cell r="I2649" t="str">
            <v/>
          </cell>
          <cell r="J2649" t="str">
            <v/>
          </cell>
          <cell r="K2649" t="str">
            <v>871600-0001-PAPER, WRAPPING, DISPENSARYPAPER O</v>
          </cell>
          <cell r="L2649">
            <v>37529</v>
          </cell>
          <cell r="M2649">
            <v>37529</v>
          </cell>
          <cell r="N2649" t="str">
            <v>USD</v>
          </cell>
          <cell r="O2649">
            <v>702.4</v>
          </cell>
          <cell r="P2649" t="str">
            <v>USD</v>
          </cell>
          <cell r="Q2649">
            <v>702.4</v>
          </cell>
        </row>
        <row r="2650">
          <cell r="A2650" t="str">
            <v>@01@</v>
          </cell>
          <cell r="B2650" t="str">
            <v>1800000192</v>
          </cell>
          <cell r="C2650" t="str">
            <v>ZM</v>
          </cell>
          <cell r="D2650" t="str">
            <v>MIMS TRANSFER</v>
          </cell>
          <cell r="E2650" t="str">
            <v>40</v>
          </cell>
          <cell r="F2650" t="str">
            <v>00035842040630</v>
          </cell>
          <cell r="G2650" t="str">
            <v/>
          </cell>
          <cell r="H2650" t="str">
            <v>K180321004</v>
          </cell>
          <cell r="I2650" t="str">
            <v/>
          </cell>
          <cell r="J2650" t="str">
            <v/>
          </cell>
          <cell r="K2650" t="str">
            <v>871770-0003-PAPER, WRAPPING, DISPENSARYIMPERIA</v>
          </cell>
          <cell r="L2650">
            <v>37529</v>
          </cell>
          <cell r="M2650">
            <v>37529</v>
          </cell>
          <cell r="N2650" t="str">
            <v>USD</v>
          </cell>
          <cell r="O2650">
            <v>397.63</v>
          </cell>
          <cell r="P2650" t="str">
            <v>USD</v>
          </cell>
          <cell r="Q2650">
            <v>397.63</v>
          </cell>
        </row>
        <row r="2651">
          <cell r="A2651" t="str">
            <v>@01@</v>
          </cell>
          <cell r="B2651" t="str">
            <v>1800000192</v>
          </cell>
          <cell r="C2651" t="str">
            <v>ZM</v>
          </cell>
          <cell r="D2651" t="str">
            <v>MIMS TRANSFER</v>
          </cell>
          <cell r="E2651" t="str">
            <v>40</v>
          </cell>
          <cell r="F2651" t="str">
            <v>00035842040630</v>
          </cell>
          <cell r="G2651" t="str">
            <v/>
          </cell>
          <cell r="H2651" t="str">
            <v>K180321004</v>
          </cell>
          <cell r="I2651" t="str">
            <v/>
          </cell>
          <cell r="J2651" t="str">
            <v/>
          </cell>
          <cell r="K2651" t="str">
            <v>871775-0001-PAPER, WRAPPING, DISPENSARYIMPERIA</v>
          </cell>
          <cell r="L2651">
            <v>37529</v>
          </cell>
          <cell r="M2651">
            <v>37529</v>
          </cell>
          <cell r="N2651" t="str">
            <v>USD</v>
          </cell>
          <cell r="O2651">
            <v>472.74</v>
          </cell>
          <cell r="P2651" t="str">
            <v>USD</v>
          </cell>
          <cell r="Q2651">
            <v>472.74</v>
          </cell>
        </row>
        <row r="2652">
          <cell r="A2652" t="str">
            <v>@01@</v>
          </cell>
          <cell r="B2652" t="str">
            <v>1800000192</v>
          </cell>
          <cell r="C2652" t="str">
            <v>ZM</v>
          </cell>
          <cell r="D2652" t="str">
            <v>MIMS TRANSFER</v>
          </cell>
          <cell r="E2652" t="str">
            <v>40</v>
          </cell>
          <cell r="F2652" t="str">
            <v>00035842040630</v>
          </cell>
          <cell r="G2652" t="str">
            <v/>
          </cell>
          <cell r="H2652" t="str">
            <v>K180321004</v>
          </cell>
          <cell r="I2652" t="str">
            <v/>
          </cell>
          <cell r="J2652" t="str">
            <v/>
          </cell>
          <cell r="K2652" t="str">
            <v>872875-0001-PAPER, WRAPPING, DISPENSARYIC LASE</v>
          </cell>
          <cell r="L2652">
            <v>37529</v>
          </cell>
          <cell r="M2652">
            <v>37529</v>
          </cell>
          <cell r="N2652" t="str">
            <v>USD</v>
          </cell>
          <cell r="O2652">
            <v>1152.07</v>
          </cell>
          <cell r="P2652" t="str">
            <v>USD</v>
          </cell>
          <cell r="Q2652">
            <v>1152.07</v>
          </cell>
        </row>
        <row r="2653">
          <cell r="A2653" t="str">
            <v>@01@</v>
          </cell>
          <cell r="B2653" t="str">
            <v>1800000192</v>
          </cell>
          <cell r="C2653" t="str">
            <v>ZM</v>
          </cell>
          <cell r="D2653" t="str">
            <v>MIMS TRANSFER</v>
          </cell>
          <cell r="E2653" t="str">
            <v>40</v>
          </cell>
          <cell r="F2653" t="str">
            <v>00035842040630</v>
          </cell>
          <cell r="G2653" t="str">
            <v/>
          </cell>
          <cell r="H2653" t="str">
            <v>K180321004</v>
          </cell>
          <cell r="I2653" t="str">
            <v/>
          </cell>
          <cell r="J2653" t="str">
            <v/>
          </cell>
          <cell r="K2653" t="str">
            <v>872877-0001-PAPER, WRAPPING, DISPENSARYIC LASE</v>
          </cell>
          <cell r="L2653">
            <v>37529</v>
          </cell>
          <cell r="M2653">
            <v>37529</v>
          </cell>
          <cell r="N2653" t="str">
            <v>USD</v>
          </cell>
          <cell r="O2653">
            <v>388.82</v>
          </cell>
          <cell r="P2653" t="str">
            <v>USD</v>
          </cell>
          <cell r="Q2653">
            <v>388.82</v>
          </cell>
        </row>
        <row r="2654">
          <cell r="A2654" t="str">
            <v>@01@</v>
          </cell>
          <cell r="B2654" t="str">
            <v>1800000192</v>
          </cell>
          <cell r="C2654" t="str">
            <v>ZM</v>
          </cell>
          <cell r="D2654" t="str">
            <v>MIMS TRANSFER</v>
          </cell>
          <cell r="E2654" t="str">
            <v>40</v>
          </cell>
          <cell r="F2654" t="str">
            <v>00035842040630</v>
          </cell>
          <cell r="G2654" t="str">
            <v/>
          </cell>
          <cell r="H2654" t="str">
            <v>K180321004</v>
          </cell>
          <cell r="I2654" t="str">
            <v/>
          </cell>
          <cell r="J2654" t="str">
            <v/>
          </cell>
          <cell r="K2654" t="str">
            <v>872879-0001-PAPER, WRAPPING, DISPENSARYCOPY&amp;LA</v>
          </cell>
          <cell r="L2654">
            <v>37529</v>
          </cell>
          <cell r="M2654">
            <v>37529</v>
          </cell>
          <cell r="N2654" t="str">
            <v>USD</v>
          </cell>
          <cell r="O2654">
            <v>797.37</v>
          </cell>
          <cell r="P2654" t="str">
            <v>USD</v>
          </cell>
          <cell r="Q2654">
            <v>797.37</v>
          </cell>
        </row>
        <row r="2655">
          <cell r="A2655" t="str">
            <v>@01@</v>
          </cell>
          <cell r="B2655" t="str">
            <v>1800000192</v>
          </cell>
          <cell r="C2655" t="str">
            <v>ZM</v>
          </cell>
          <cell r="D2655" t="str">
            <v>MIMS TRANSFER</v>
          </cell>
          <cell r="E2655" t="str">
            <v>40</v>
          </cell>
          <cell r="F2655" t="str">
            <v>00035842040630</v>
          </cell>
          <cell r="G2655" t="str">
            <v/>
          </cell>
          <cell r="H2655" t="str">
            <v>K180321004</v>
          </cell>
          <cell r="I2655" t="str">
            <v/>
          </cell>
          <cell r="J2655" t="str">
            <v/>
          </cell>
          <cell r="K2655" t="str">
            <v>872882-0001-PAPER, WRAPPING, DISPENSARYDUNIA M</v>
          </cell>
          <cell r="L2655">
            <v>37529</v>
          </cell>
          <cell r="M2655">
            <v>37529</v>
          </cell>
          <cell r="N2655" t="str">
            <v>USD</v>
          </cell>
          <cell r="O2655">
            <v>673.2</v>
          </cell>
          <cell r="P2655" t="str">
            <v>USD</v>
          </cell>
          <cell r="Q2655">
            <v>673.2</v>
          </cell>
        </row>
        <row r="2656">
          <cell r="A2656" t="str">
            <v>@01@</v>
          </cell>
          <cell r="B2656" t="str">
            <v>1800000145</v>
          </cell>
          <cell r="C2656" t="str">
            <v>ZM</v>
          </cell>
          <cell r="D2656" t="str">
            <v>MIMS TRANSFER</v>
          </cell>
          <cell r="E2656" t="str">
            <v>40</v>
          </cell>
          <cell r="F2656" t="str">
            <v>00035842040632</v>
          </cell>
          <cell r="G2656" t="str">
            <v/>
          </cell>
          <cell r="H2656" t="str">
            <v>K180321004</v>
          </cell>
          <cell r="I2656" t="str">
            <v/>
          </cell>
          <cell r="J2656" t="str">
            <v/>
          </cell>
          <cell r="K2656" t="str">
            <v>860754-0003-EXTENDER, PRINTING INKINK ADDITIVE</v>
          </cell>
          <cell r="L2656">
            <v>37503</v>
          </cell>
          <cell r="M2656">
            <v>37503</v>
          </cell>
          <cell r="N2656" t="str">
            <v>USD</v>
          </cell>
          <cell r="O2656">
            <v>508.91</v>
          </cell>
          <cell r="P2656" t="str">
            <v>USD</v>
          </cell>
          <cell r="Q2656">
            <v>508.91</v>
          </cell>
        </row>
        <row r="2657">
          <cell r="A2657" t="str">
            <v>@01@</v>
          </cell>
          <cell r="B2657" t="str">
            <v>1800000159</v>
          </cell>
          <cell r="C2657" t="str">
            <v>ZM</v>
          </cell>
          <cell r="D2657" t="str">
            <v>MIMS TRANSFER</v>
          </cell>
          <cell r="E2657" t="str">
            <v>40</v>
          </cell>
          <cell r="F2657" t="str">
            <v>00035842040632</v>
          </cell>
          <cell r="G2657" t="str">
            <v/>
          </cell>
          <cell r="H2657" t="str">
            <v>K180321004</v>
          </cell>
          <cell r="I2657" t="str">
            <v/>
          </cell>
          <cell r="J2657" t="str">
            <v/>
          </cell>
          <cell r="K2657" t="str">
            <v>864862-0001-EXTENDER, PRINTING INKINK ADDITIVE</v>
          </cell>
          <cell r="L2657">
            <v>37512</v>
          </cell>
          <cell r="M2657">
            <v>37512</v>
          </cell>
          <cell r="N2657" t="str">
            <v>USD</v>
          </cell>
          <cell r="O2657">
            <v>169.64</v>
          </cell>
          <cell r="P2657" t="str">
            <v>USD</v>
          </cell>
          <cell r="Q2657">
            <v>169.64</v>
          </cell>
        </row>
        <row r="2658">
          <cell r="A2658" t="str">
            <v>@01@</v>
          </cell>
          <cell r="B2658" t="str">
            <v>1800000159</v>
          </cell>
          <cell r="C2658" t="str">
            <v>ZM</v>
          </cell>
          <cell r="D2658" t="str">
            <v>MIMS TRANSFER</v>
          </cell>
          <cell r="E2658" t="str">
            <v>40</v>
          </cell>
          <cell r="F2658" t="str">
            <v>00035842040632</v>
          </cell>
          <cell r="G2658" t="str">
            <v/>
          </cell>
          <cell r="H2658" t="str">
            <v>K180321004</v>
          </cell>
          <cell r="I2658" t="str">
            <v/>
          </cell>
          <cell r="J2658" t="str">
            <v/>
          </cell>
          <cell r="K2658" t="str">
            <v>863004-0001-EXTENDER, PRINTING INKINK ADDITIVE</v>
          </cell>
          <cell r="L2658">
            <v>37512</v>
          </cell>
          <cell r="M2658">
            <v>37512</v>
          </cell>
          <cell r="N2658" t="str">
            <v>USD</v>
          </cell>
          <cell r="O2658">
            <v>169.64</v>
          </cell>
          <cell r="P2658" t="str">
            <v>USD</v>
          </cell>
          <cell r="Q2658">
            <v>169.64</v>
          </cell>
        </row>
        <row r="2659">
          <cell r="A2659" t="str">
            <v>@01@</v>
          </cell>
          <cell r="B2659" t="str">
            <v>1800000159</v>
          </cell>
          <cell r="C2659" t="str">
            <v>ZM</v>
          </cell>
          <cell r="D2659" t="str">
            <v>MIMS TRANSFER</v>
          </cell>
          <cell r="E2659" t="str">
            <v>40</v>
          </cell>
          <cell r="F2659" t="str">
            <v>00035842040632</v>
          </cell>
          <cell r="G2659" t="str">
            <v/>
          </cell>
          <cell r="H2659" t="str">
            <v>K180321004</v>
          </cell>
          <cell r="I2659" t="str">
            <v/>
          </cell>
          <cell r="J2659" t="str">
            <v/>
          </cell>
          <cell r="K2659" t="str">
            <v>862995-0001-EXTENDER, PRINTING INKINK ADDITIVE</v>
          </cell>
          <cell r="L2659">
            <v>37512</v>
          </cell>
          <cell r="M2659">
            <v>37512</v>
          </cell>
          <cell r="N2659" t="str">
            <v>USD</v>
          </cell>
          <cell r="O2659">
            <v>169.64</v>
          </cell>
          <cell r="P2659" t="str">
            <v>USD</v>
          </cell>
          <cell r="Q2659">
            <v>169.64</v>
          </cell>
        </row>
        <row r="2660">
          <cell r="A2660" t="str">
            <v>@01@</v>
          </cell>
          <cell r="B2660" t="str">
            <v>1800000159</v>
          </cell>
          <cell r="C2660" t="str">
            <v>ZM</v>
          </cell>
          <cell r="D2660" t="str">
            <v>MIMS TRANSFER</v>
          </cell>
          <cell r="E2660" t="str">
            <v>40</v>
          </cell>
          <cell r="F2660" t="str">
            <v>00035842040632</v>
          </cell>
          <cell r="G2660" t="str">
            <v/>
          </cell>
          <cell r="H2660" t="str">
            <v>K180321004</v>
          </cell>
          <cell r="I2660" t="str">
            <v/>
          </cell>
          <cell r="J2660" t="str">
            <v/>
          </cell>
          <cell r="K2660" t="str">
            <v>862984-0001-EXTENDER, PRINTING INKINK ADDITIVE</v>
          </cell>
          <cell r="L2660">
            <v>37512</v>
          </cell>
          <cell r="M2660">
            <v>37512</v>
          </cell>
          <cell r="N2660" t="str">
            <v>USD</v>
          </cell>
          <cell r="O2660">
            <v>169.64</v>
          </cell>
          <cell r="P2660" t="str">
            <v>USD</v>
          </cell>
          <cell r="Q2660">
            <v>169.64</v>
          </cell>
        </row>
        <row r="2661">
          <cell r="A2661" t="str">
            <v>@01@</v>
          </cell>
          <cell r="B2661" t="str">
            <v>1800000159</v>
          </cell>
          <cell r="C2661" t="str">
            <v>ZM</v>
          </cell>
          <cell r="D2661" t="str">
            <v>MIMS TRANSFER</v>
          </cell>
          <cell r="E2661" t="str">
            <v>40</v>
          </cell>
          <cell r="F2661" t="str">
            <v>00035842040632</v>
          </cell>
          <cell r="G2661" t="str">
            <v/>
          </cell>
          <cell r="H2661" t="str">
            <v>K180321004</v>
          </cell>
          <cell r="I2661" t="str">
            <v/>
          </cell>
          <cell r="J2661" t="str">
            <v/>
          </cell>
          <cell r="K2661" t="str">
            <v>862984-0002-EXTENDER, PRINTING INKSOLVENT MEK</v>
          </cell>
          <cell r="L2661">
            <v>37512</v>
          </cell>
          <cell r="M2661">
            <v>37512</v>
          </cell>
          <cell r="N2661" t="str">
            <v>USD</v>
          </cell>
          <cell r="O2661">
            <v>45.72</v>
          </cell>
          <cell r="P2661" t="str">
            <v>USD</v>
          </cell>
          <cell r="Q2661">
            <v>45.72</v>
          </cell>
        </row>
        <row r="2662">
          <cell r="A2662" t="str">
            <v>@01@</v>
          </cell>
          <cell r="B2662" t="str">
            <v>1800000175</v>
          </cell>
          <cell r="C2662" t="str">
            <v>ZM</v>
          </cell>
          <cell r="D2662" t="str">
            <v>MIMS TRANSFER</v>
          </cell>
          <cell r="E2662" t="str">
            <v>40</v>
          </cell>
          <cell r="F2662" t="str">
            <v>00035842040632</v>
          </cell>
          <cell r="G2662" t="str">
            <v/>
          </cell>
          <cell r="H2662" t="str">
            <v>K180321004</v>
          </cell>
          <cell r="I2662" t="str">
            <v/>
          </cell>
          <cell r="J2662" t="str">
            <v/>
          </cell>
          <cell r="K2662" t="str">
            <v>865889-0001-EXTENDER, PRINTING INKINK ADDITIVE</v>
          </cell>
          <cell r="L2662">
            <v>37520</v>
          </cell>
          <cell r="M2662">
            <v>37520</v>
          </cell>
          <cell r="N2662" t="str">
            <v>USD</v>
          </cell>
          <cell r="O2662">
            <v>169.64</v>
          </cell>
          <cell r="P2662" t="str">
            <v>USD</v>
          </cell>
          <cell r="Q2662">
            <v>169.64</v>
          </cell>
        </row>
        <row r="2663">
          <cell r="A2663" t="str">
            <v>@01@</v>
          </cell>
          <cell r="B2663" t="str">
            <v>1800000175</v>
          </cell>
          <cell r="C2663" t="str">
            <v>ZM</v>
          </cell>
          <cell r="D2663" t="str">
            <v>MIMS TRANSFER</v>
          </cell>
          <cell r="E2663" t="str">
            <v>40</v>
          </cell>
          <cell r="F2663" t="str">
            <v>00035842040632</v>
          </cell>
          <cell r="G2663" t="str">
            <v/>
          </cell>
          <cell r="H2663" t="str">
            <v>K180321004</v>
          </cell>
          <cell r="I2663" t="str">
            <v/>
          </cell>
          <cell r="J2663" t="str">
            <v/>
          </cell>
          <cell r="K2663" t="str">
            <v>866348-0001-EXTENDER, PRINTING INKINK ADDITIVE</v>
          </cell>
          <cell r="L2663">
            <v>37520</v>
          </cell>
          <cell r="M2663">
            <v>37520</v>
          </cell>
          <cell r="N2663" t="str">
            <v>USD</v>
          </cell>
          <cell r="O2663">
            <v>169.64</v>
          </cell>
          <cell r="P2663" t="str">
            <v>USD</v>
          </cell>
          <cell r="Q2663">
            <v>169.64</v>
          </cell>
        </row>
        <row r="2664">
          <cell r="A2664" t="str">
            <v>@01@</v>
          </cell>
          <cell r="B2664" t="str">
            <v>1800000189</v>
          </cell>
          <cell r="C2664" t="str">
            <v>ZM</v>
          </cell>
          <cell r="D2664" t="str">
            <v>MIMS TRANSFER</v>
          </cell>
          <cell r="E2664" t="str">
            <v>40</v>
          </cell>
          <cell r="F2664" t="str">
            <v>00035842040632</v>
          </cell>
          <cell r="G2664" t="str">
            <v/>
          </cell>
          <cell r="H2664" t="str">
            <v>K180321004</v>
          </cell>
          <cell r="I2664" t="str">
            <v/>
          </cell>
          <cell r="J2664" t="str">
            <v/>
          </cell>
          <cell r="K2664" t="str">
            <v>870297-0001-EXTENDER, PRINTING INKINK ADDITIVE</v>
          </cell>
          <cell r="L2664">
            <v>37526</v>
          </cell>
          <cell r="M2664">
            <v>37526</v>
          </cell>
          <cell r="N2664" t="str">
            <v>USD</v>
          </cell>
          <cell r="O2664">
            <v>169.64</v>
          </cell>
          <cell r="P2664" t="str">
            <v>USD</v>
          </cell>
          <cell r="Q2664">
            <v>169.64</v>
          </cell>
        </row>
        <row r="2665">
          <cell r="A2665" t="str">
            <v>@01@</v>
          </cell>
          <cell r="B2665" t="str">
            <v>1800000140</v>
          </cell>
          <cell r="C2665" t="str">
            <v>ZM</v>
          </cell>
          <cell r="D2665" t="str">
            <v>MIMS TRANSFER</v>
          </cell>
          <cell r="E2665" t="str">
            <v>40</v>
          </cell>
          <cell r="F2665" t="str">
            <v>00035842040635</v>
          </cell>
          <cell r="G2665" t="str">
            <v/>
          </cell>
          <cell r="H2665" t="str">
            <v>K180321004</v>
          </cell>
          <cell r="I2665" t="str">
            <v/>
          </cell>
          <cell r="J2665" t="str">
            <v/>
          </cell>
          <cell r="K2665" t="str">
            <v>860061-0004-STRAPPING5MM W; 0.47 TO 0.5MM THK;</v>
          </cell>
          <cell r="L2665">
            <v>37501</v>
          </cell>
          <cell r="M2665">
            <v>37501</v>
          </cell>
          <cell r="N2665" t="str">
            <v>USD</v>
          </cell>
          <cell r="O2665">
            <v>43.48</v>
          </cell>
          <cell r="P2665" t="str">
            <v>USD</v>
          </cell>
          <cell r="Q2665">
            <v>43.48</v>
          </cell>
        </row>
        <row r="2666">
          <cell r="A2666" t="str">
            <v>@01@</v>
          </cell>
          <cell r="B2666" t="str">
            <v>1800000143</v>
          </cell>
          <cell r="C2666" t="str">
            <v>ZM</v>
          </cell>
          <cell r="D2666" t="str">
            <v>MIMS TRANSFER</v>
          </cell>
          <cell r="E2666" t="str">
            <v>40</v>
          </cell>
          <cell r="F2666" t="str">
            <v>00035842040635</v>
          </cell>
          <cell r="G2666" t="str">
            <v/>
          </cell>
          <cell r="H2666" t="str">
            <v>K180321004</v>
          </cell>
          <cell r="I2666" t="str">
            <v/>
          </cell>
          <cell r="J2666" t="str">
            <v/>
          </cell>
          <cell r="K2666" t="str">
            <v>860993-0004-STRAPPING5MM W; 0.47 TO 0.5MM THK;</v>
          </cell>
          <cell r="L2666">
            <v>37502</v>
          </cell>
          <cell r="M2666">
            <v>37502</v>
          </cell>
          <cell r="N2666" t="str">
            <v>USD</v>
          </cell>
          <cell r="O2666">
            <v>43.48</v>
          </cell>
          <cell r="P2666" t="str">
            <v>USD</v>
          </cell>
          <cell r="Q2666">
            <v>43.48</v>
          </cell>
        </row>
        <row r="2667">
          <cell r="A2667" t="str">
            <v>@01@</v>
          </cell>
          <cell r="B2667" t="str">
            <v>1800000145</v>
          </cell>
          <cell r="C2667" t="str">
            <v>ZM</v>
          </cell>
          <cell r="D2667" t="str">
            <v>MIMS TRANSFER</v>
          </cell>
          <cell r="E2667" t="str">
            <v>40</v>
          </cell>
          <cell r="F2667" t="str">
            <v>00035842040635</v>
          </cell>
          <cell r="G2667" t="str">
            <v/>
          </cell>
          <cell r="H2667" t="str">
            <v>K180321004</v>
          </cell>
          <cell r="I2667" t="str">
            <v/>
          </cell>
          <cell r="J2667" t="str">
            <v/>
          </cell>
          <cell r="K2667" t="str">
            <v>861045-0004-STRAPPING5MM W; 0.47 TO 0.5MM THK;</v>
          </cell>
          <cell r="L2667">
            <v>37503</v>
          </cell>
          <cell r="M2667">
            <v>37503</v>
          </cell>
          <cell r="N2667" t="str">
            <v>USD</v>
          </cell>
          <cell r="O2667">
            <v>43.48</v>
          </cell>
          <cell r="P2667" t="str">
            <v>USD</v>
          </cell>
          <cell r="Q2667">
            <v>43.48</v>
          </cell>
        </row>
        <row r="2668">
          <cell r="A2668" t="str">
            <v>@01@</v>
          </cell>
          <cell r="B2668" t="str">
            <v>1800000149</v>
          </cell>
          <cell r="C2668" t="str">
            <v>ZM</v>
          </cell>
          <cell r="D2668" t="str">
            <v>MIMS TRANSFER</v>
          </cell>
          <cell r="E2668" t="str">
            <v>40</v>
          </cell>
          <cell r="F2668" t="str">
            <v>00035842040635</v>
          </cell>
          <cell r="G2668" t="str">
            <v/>
          </cell>
          <cell r="H2668" t="str">
            <v>K180321004</v>
          </cell>
          <cell r="I2668" t="str">
            <v/>
          </cell>
          <cell r="J2668" t="str">
            <v/>
          </cell>
          <cell r="K2668" t="str">
            <v>861936-0004-STRAPPING5MM W; 0.47 TO 0.5MM THK;</v>
          </cell>
          <cell r="L2668">
            <v>37505</v>
          </cell>
          <cell r="M2668">
            <v>37505</v>
          </cell>
          <cell r="N2668" t="str">
            <v>USD</v>
          </cell>
          <cell r="O2668">
            <v>43.48</v>
          </cell>
          <cell r="P2668" t="str">
            <v>USD</v>
          </cell>
          <cell r="Q2668">
            <v>43.48</v>
          </cell>
        </row>
        <row r="2669">
          <cell r="A2669" t="str">
            <v>@01@</v>
          </cell>
          <cell r="B2669" t="str">
            <v>1800000151</v>
          </cell>
          <cell r="C2669" t="str">
            <v>ZM</v>
          </cell>
          <cell r="D2669" t="str">
            <v>MIMS TRANSFER</v>
          </cell>
          <cell r="E2669" t="str">
            <v>40</v>
          </cell>
          <cell r="F2669" t="str">
            <v>00035842040635</v>
          </cell>
          <cell r="G2669" t="str">
            <v/>
          </cell>
          <cell r="H2669" t="str">
            <v>K180321004</v>
          </cell>
          <cell r="I2669" t="str">
            <v/>
          </cell>
          <cell r="J2669" t="str">
            <v/>
          </cell>
          <cell r="K2669" t="str">
            <v>862505-0005-STRAPPING5MM W; 0.47 TO 0.5MM THK;</v>
          </cell>
          <cell r="L2669">
            <v>37506</v>
          </cell>
          <cell r="M2669">
            <v>37506</v>
          </cell>
          <cell r="N2669" t="str">
            <v>USD</v>
          </cell>
          <cell r="O2669">
            <v>43.48</v>
          </cell>
          <cell r="P2669" t="str">
            <v>USD</v>
          </cell>
          <cell r="Q2669">
            <v>43.48</v>
          </cell>
        </row>
        <row r="2670">
          <cell r="A2670" t="str">
            <v>@01@</v>
          </cell>
          <cell r="B2670" t="str">
            <v>1800000153</v>
          </cell>
          <cell r="C2670" t="str">
            <v>ZM</v>
          </cell>
          <cell r="D2670" t="str">
            <v>MIMS TRANSFER</v>
          </cell>
          <cell r="E2670" t="str">
            <v>40</v>
          </cell>
          <cell r="F2670" t="str">
            <v>00035842040635</v>
          </cell>
          <cell r="G2670" t="str">
            <v/>
          </cell>
          <cell r="H2670" t="str">
            <v>K180321004</v>
          </cell>
          <cell r="I2670" t="str">
            <v/>
          </cell>
          <cell r="J2670" t="str">
            <v/>
          </cell>
          <cell r="K2670" t="str">
            <v>863283-0004-STRAPPING5MM W; 0.47 TO 0.5MM THK;</v>
          </cell>
          <cell r="L2670">
            <v>37509</v>
          </cell>
          <cell r="M2670">
            <v>37509</v>
          </cell>
          <cell r="N2670" t="str">
            <v>USD</v>
          </cell>
          <cell r="O2670">
            <v>43.48</v>
          </cell>
          <cell r="P2670" t="str">
            <v>USD</v>
          </cell>
          <cell r="Q2670">
            <v>43.48</v>
          </cell>
        </row>
        <row r="2671">
          <cell r="A2671" t="str">
            <v>@01@</v>
          </cell>
          <cell r="B2671" t="str">
            <v>1800000153</v>
          </cell>
          <cell r="C2671" t="str">
            <v>ZM</v>
          </cell>
          <cell r="D2671" t="str">
            <v>MIMS TRANSFER</v>
          </cell>
          <cell r="E2671" t="str">
            <v>40</v>
          </cell>
          <cell r="F2671" t="str">
            <v>00035842040635</v>
          </cell>
          <cell r="G2671" t="str">
            <v/>
          </cell>
          <cell r="H2671" t="str">
            <v>K180321004</v>
          </cell>
          <cell r="I2671" t="str">
            <v/>
          </cell>
          <cell r="J2671" t="str">
            <v/>
          </cell>
          <cell r="K2671" t="str">
            <v>863290-0004-STRAPPING5MM W; 0.47 TO 0.5MM THK;</v>
          </cell>
          <cell r="L2671">
            <v>37509</v>
          </cell>
          <cell r="M2671">
            <v>37509</v>
          </cell>
          <cell r="N2671" t="str">
            <v>USD</v>
          </cell>
          <cell r="O2671">
            <v>43.48</v>
          </cell>
          <cell r="P2671" t="str">
            <v>USD</v>
          </cell>
          <cell r="Q2671">
            <v>43.48</v>
          </cell>
        </row>
        <row r="2672">
          <cell r="A2672" t="str">
            <v>@01@</v>
          </cell>
          <cell r="B2672" t="str">
            <v>1800000153</v>
          </cell>
          <cell r="C2672" t="str">
            <v>ZM</v>
          </cell>
          <cell r="D2672" t="str">
            <v>MIMS TRANSFER</v>
          </cell>
          <cell r="E2672" t="str">
            <v>40</v>
          </cell>
          <cell r="F2672" t="str">
            <v>00035842040635</v>
          </cell>
          <cell r="G2672" t="str">
            <v/>
          </cell>
          <cell r="H2672" t="str">
            <v>K180321004</v>
          </cell>
          <cell r="I2672" t="str">
            <v/>
          </cell>
          <cell r="J2672" t="str">
            <v/>
          </cell>
          <cell r="K2672" t="str">
            <v>863434-0004-STRAPPING5MM W; 0.47 TO 0.5MM THK;</v>
          </cell>
          <cell r="L2672">
            <v>37509</v>
          </cell>
          <cell r="M2672">
            <v>37509</v>
          </cell>
          <cell r="N2672" t="str">
            <v>USD</v>
          </cell>
          <cell r="O2672">
            <v>43.48</v>
          </cell>
          <cell r="P2672" t="str">
            <v>USD</v>
          </cell>
          <cell r="Q2672">
            <v>43.48</v>
          </cell>
        </row>
        <row r="2673">
          <cell r="A2673" t="str">
            <v>@01@</v>
          </cell>
          <cell r="B2673" t="str">
            <v>1800000155</v>
          </cell>
          <cell r="C2673" t="str">
            <v>ZM</v>
          </cell>
          <cell r="D2673" t="str">
            <v>MIMS TRANSFER</v>
          </cell>
          <cell r="E2673" t="str">
            <v>40</v>
          </cell>
          <cell r="F2673" t="str">
            <v>00035842040635</v>
          </cell>
          <cell r="G2673" t="str">
            <v/>
          </cell>
          <cell r="H2673" t="str">
            <v>K180321004</v>
          </cell>
          <cell r="I2673" t="str">
            <v/>
          </cell>
          <cell r="J2673" t="str">
            <v/>
          </cell>
          <cell r="K2673" t="str">
            <v>857257-0005-STRAPPING5MM W; 0.47 TO 0.5MM THK;</v>
          </cell>
          <cell r="L2673">
            <v>37510</v>
          </cell>
          <cell r="M2673">
            <v>37510</v>
          </cell>
          <cell r="N2673" t="str">
            <v>USD</v>
          </cell>
          <cell r="O2673">
            <v>43.48</v>
          </cell>
          <cell r="P2673" t="str">
            <v>USD</v>
          </cell>
          <cell r="Q2673">
            <v>43.48</v>
          </cell>
        </row>
        <row r="2674">
          <cell r="A2674" t="str">
            <v>@01@</v>
          </cell>
          <cell r="B2674" t="str">
            <v>1800000157</v>
          </cell>
          <cell r="C2674" t="str">
            <v>ZM</v>
          </cell>
          <cell r="D2674" t="str">
            <v>MIMS TRANSFER</v>
          </cell>
          <cell r="E2674" t="str">
            <v>40</v>
          </cell>
          <cell r="F2674" t="str">
            <v>00035842040635</v>
          </cell>
          <cell r="G2674" t="str">
            <v/>
          </cell>
          <cell r="H2674" t="str">
            <v>K180321004</v>
          </cell>
          <cell r="I2674" t="str">
            <v/>
          </cell>
          <cell r="J2674" t="str">
            <v/>
          </cell>
          <cell r="K2674" t="str">
            <v>864211-0004-STRAPPING5MM W; 0.47 TO 0.5MM THK;</v>
          </cell>
          <cell r="L2674">
            <v>37511</v>
          </cell>
          <cell r="M2674">
            <v>37511</v>
          </cell>
          <cell r="N2674" t="str">
            <v>USD</v>
          </cell>
          <cell r="O2674">
            <v>43.48</v>
          </cell>
          <cell r="P2674" t="str">
            <v>USD</v>
          </cell>
          <cell r="Q2674">
            <v>43.48</v>
          </cell>
        </row>
        <row r="2675">
          <cell r="A2675" t="str">
            <v>@01@</v>
          </cell>
          <cell r="B2675" t="str">
            <v>1800000157</v>
          </cell>
          <cell r="C2675" t="str">
            <v>ZM</v>
          </cell>
          <cell r="D2675" t="str">
            <v>MIMS TRANSFER</v>
          </cell>
          <cell r="E2675" t="str">
            <v>40</v>
          </cell>
          <cell r="F2675" t="str">
            <v>00035842040635</v>
          </cell>
          <cell r="G2675" t="str">
            <v/>
          </cell>
          <cell r="H2675" t="str">
            <v>K180321004</v>
          </cell>
          <cell r="I2675" t="str">
            <v/>
          </cell>
          <cell r="J2675" t="str">
            <v/>
          </cell>
          <cell r="K2675" t="str">
            <v>864228-0004-STRAPPING5MM W; 0.47 TO 0.5MM THK;</v>
          </cell>
          <cell r="L2675">
            <v>37511</v>
          </cell>
          <cell r="M2675">
            <v>37511</v>
          </cell>
          <cell r="N2675" t="str">
            <v>USD</v>
          </cell>
          <cell r="O2675">
            <v>43.48</v>
          </cell>
          <cell r="P2675" t="str">
            <v>USD</v>
          </cell>
          <cell r="Q2675">
            <v>43.48</v>
          </cell>
        </row>
        <row r="2676">
          <cell r="A2676" t="str">
            <v>@01@</v>
          </cell>
          <cell r="B2676" t="str">
            <v>1800000159</v>
          </cell>
          <cell r="C2676" t="str">
            <v>ZM</v>
          </cell>
          <cell r="D2676" t="str">
            <v>MIMS TRANSFER</v>
          </cell>
          <cell r="E2676" t="str">
            <v>40</v>
          </cell>
          <cell r="F2676" t="str">
            <v>00035842040635</v>
          </cell>
          <cell r="G2676" t="str">
            <v/>
          </cell>
          <cell r="H2676" t="str">
            <v>K180321004</v>
          </cell>
          <cell r="I2676" t="str">
            <v/>
          </cell>
          <cell r="J2676" t="str">
            <v/>
          </cell>
          <cell r="K2676" t="str">
            <v>864797-0005-STRAPPING5MM W; 0.47 TO 0.5MM THK;</v>
          </cell>
          <cell r="L2676">
            <v>37512</v>
          </cell>
          <cell r="M2676">
            <v>37512</v>
          </cell>
          <cell r="N2676" t="str">
            <v>USD</v>
          </cell>
          <cell r="O2676">
            <v>43.48</v>
          </cell>
          <cell r="P2676" t="str">
            <v>USD</v>
          </cell>
          <cell r="Q2676">
            <v>43.48</v>
          </cell>
        </row>
        <row r="2677">
          <cell r="A2677" t="str">
            <v>@01@</v>
          </cell>
          <cell r="B2677" t="str">
            <v>1800000160</v>
          </cell>
          <cell r="C2677" t="str">
            <v>ZM</v>
          </cell>
          <cell r="D2677" t="str">
            <v>MIMS TRANSFER</v>
          </cell>
          <cell r="E2677" t="str">
            <v>40</v>
          </cell>
          <cell r="F2677" t="str">
            <v>00035842040635</v>
          </cell>
          <cell r="G2677" t="str">
            <v/>
          </cell>
          <cell r="H2677" t="str">
            <v>K180321004</v>
          </cell>
          <cell r="I2677" t="str">
            <v/>
          </cell>
          <cell r="J2677" t="str">
            <v/>
          </cell>
          <cell r="K2677" t="str">
            <v>865514-0004-STRAPPING5MM W; 0.47 TO 0.5MM THK;</v>
          </cell>
          <cell r="L2677">
            <v>37513</v>
          </cell>
          <cell r="M2677">
            <v>37513</v>
          </cell>
          <cell r="N2677" t="str">
            <v>USD</v>
          </cell>
          <cell r="O2677">
            <v>43.48</v>
          </cell>
          <cell r="P2677" t="str">
            <v>USD</v>
          </cell>
          <cell r="Q2677">
            <v>43.48</v>
          </cell>
        </row>
        <row r="2678">
          <cell r="A2678" t="str">
            <v>@01@</v>
          </cell>
          <cell r="B2678" t="str">
            <v>1800000166</v>
          </cell>
          <cell r="C2678" t="str">
            <v>ZM</v>
          </cell>
          <cell r="D2678" t="str">
            <v>MIMS TRANSFER</v>
          </cell>
          <cell r="E2678" t="str">
            <v>40</v>
          </cell>
          <cell r="F2678" t="str">
            <v>00035842040635</v>
          </cell>
          <cell r="G2678" t="str">
            <v/>
          </cell>
          <cell r="H2678" t="str">
            <v>K180321004</v>
          </cell>
          <cell r="I2678" t="str">
            <v/>
          </cell>
          <cell r="J2678" t="str">
            <v/>
          </cell>
          <cell r="K2678" t="str">
            <v>866413-0004-STRAPPING5MM W; 0.47 TO 0.5MM THK;</v>
          </cell>
          <cell r="L2678">
            <v>37516</v>
          </cell>
          <cell r="M2678">
            <v>37516</v>
          </cell>
          <cell r="N2678" t="str">
            <v>USD</v>
          </cell>
          <cell r="O2678">
            <v>43.48</v>
          </cell>
          <cell r="P2678" t="str">
            <v>USD</v>
          </cell>
          <cell r="Q2678">
            <v>43.48</v>
          </cell>
        </row>
        <row r="2679">
          <cell r="A2679" t="str">
            <v>@01@</v>
          </cell>
          <cell r="B2679" t="str">
            <v>1800000166</v>
          </cell>
          <cell r="C2679" t="str">
            <v>ZM</v>
          </cell>
          <cell r="D2679" t="str">
            <v>MIMS TRANSFER</v>
          </cell>
          <cell r="E2679" t="str">
            <v>40</v>
          </cell>
          <cell r="F2679" t="str">
            <v>00035842040635</v>
          </cell>
          <cell r="G2679" t="str">
            <v/>
          </cell>
          <cell r="H2679" t="str">
            <v>K180321004</v>
          </cell>
          <cell r="I2679" t="str">
            <v/>
          </cell>
          <cell r="J2679" t="str">
            <v/>
          </cell>
          <cell r="K2679" t="str">
            <v>866428-0003-STRAPPING5MM W; 0.47 TO 0.5MM THK;</v>
          </cell>
          <cell r="L2679">
            <v>37516</v>
          </cell>
          <cell r="M2679">
            <v>37516</v>
          </cell>
          <cell r="N2679" t="str">
            <v>USD</v>
          </cell>
          <cell r="O2679">
            <v>43.48</v>
          </cell>
          <cell r="P2679" t="str">
            <v>USD</v>
          </cell>
          <cell r="Q2679">
            <v>43.48</v>
          </cell>
        </row>
        <row r="2680">
          <cell r="A2680" t="str">
            <v>@01@</v>
          </cell>
          <cell r="B2680" t="str">
            <v>1800000166</v>
          </cell>
          <cell r="C2680" t="str">
            <v>ZM</v>
          </cell>
          <cell r="D2680" t="str">
            <v>MIMS TRANSFER</v>
          </cell>
          <cell r="E2680" t="str">
            <v>40</v>
          </cell>
          <cell r="F2680" t="str">
            <v>00035842040635</v>
          </cell>
          <cell r="G2680" t="str">
            <v/>
          </cell>
          <cell r="H2680" t="str">
            <v>K180321004</v>
          </cell>
          <cell r="I2680" t="str">
            <v/>
          </cell>
          <cell r="J2680" t="str">
            <v/>
          </cell>
          <cell r="K2680" t="str">
            <v>866444-0004-STRAPPING5MM W; 0.47 TO 0.5MM THK;</v>
          </cell>
          <cell r="L2680">
            <v>37516</v>
          </cell>
          <cell r="M2680">
            <v>37516</v>
          </cell>
          <cell r="N2680" t="str">
            <v>USD</v>
          </cell>
          <cell r="O2680">
            <v>43.48</v>
          </cell>
          <cell r="P2680" t="str">
            <v>USD</v>
          </cell>
          <cell r="Q2680">
            <v>43.48</v>
          </cell>
        </row>
        <row r="2681">
          <cell r="A2681" t="str">
            <v>@01@</v>
          </cell>
          <cell r="B2681" t="str">
            <v>1800000166</v>
          </cell>
          <cell r="C2681" t="str">
            <v>ZM</v>
          </cell>
          <cell r="D2681" t="str">
            <v>MIMS TRANSFER</v>
          </cell>
          <cell r="E2681" t="str">
            <v>40</v>
          </cell>
          <cell r="F2681" t="str">
            <v>00035842040635</v>
          </cell>
          <cell r="G2681" t="str">
            <v/>
          </cell>
          <cell r="H2681" t="str">
            <v>K180321004</v>
          </cell>
          <cell r="I2681" t="str">
            <v/>
          </cell>
          <cell r="J2681" t="str">
            <v/>
          </cell>
          <cell r="K2681" t="str">
            <v>866450-0004-STRAPPING5MM W; 0.47 TO 0.5MM THK;</v>
          </cell>
          <cell r="L2681">
            <v>37516</v>
          </cell>
          <cell r="M2681">
            <v>37516</v>
          </cell>
          <cell r="N2681" t="str">
            <v>USD</v>
          </cell>
          <cell r="O2681">
            <v>43.48</v>
          </cell>
          <cell r="P2681" t="str">
            <v>USD</v>
          </cell>
          <cell r="Q2681">
            <v>43.48</v>
          </cell>
        </row>
        <row r="2682">
          <cell r="A2682" t="str">
            <v>@01@</v>
          </cell>
          <cell r="B2682" t="str">
            <v>1800000170</v>
          </cell>
          <cell r="C2682" t="str">
            <v>ZM</v>
          </cell>
          <cell r="D2682" t="str">
            <v>MIMS TRANSFER</v>
          </cell>
          <cell r="E2682" t="str">
            <v>40</v>
          </cell>
          <cell r="F2682" t="str">
            <v>00035842040635</v>
          </cell>
          <cell r="G2682" t="str">
            <v/>
          </cell>
          <cell r="H2682" t="str">
            <v>K180321004</v>
          </cell>
          <cell r="I2682" t="str">
            <v/>
          </cell>
          <cell r="J2682" t="str">
            <v/>
          </cell>
          <cell r="K2682" t="str">
            <v>866908-0005-STRAPPING5MM W; 0.47 TO 0.5MM THK;</v>
          </cell>
          <cell r="L2682">
            <v>37518</v>
          </cell>
          <cell r="M2682">
            <v>37518</v>
          </cell>
          <cell r="N2682" t="str">
            <v>USD</v>
          </cell>
          <cell r="O2682">
            <v>43.48</v>
          </cell>
          <cell r="P2682" t="str">
            <v>USD</v>
          </cell>
          <cell r="Q2682">
            <v>43.48</v>
          </cell>
        </row>
        <row r="2683">
          <cell r="A2683" t="str">
            <v>@01@</v>
          </cell>
          <cell r="B2683" t="str">
            <v>1800000170</v>
          </cell>
          <cell r="C2683" t="str">
            <v>ZM</v>
          </cell>
          <cell r="D2683" t="str">
            <v>MIMS TRANSFER</v>
          </cell>
          <cell r="E2683" t="str">
            <v>40</v>
          </cell>
          <cell r="F2683" t="str">
            <v>00035842040635</v>
          </cell>
          <cell r="G2683" t="str">
            <v/>
          </cell>
          <cell r="H2683" t="str">
            <v>K180321004</v>
          </cell>
          <cell r="I2683" t="str">
            <v/>
          </cell>
          <cell r="J2683" t="str">
            <v/>
          </cell>
          <cell r="K2683" t="str">
            <v>866897-0002-STRAPPING5MM W; 0.47 TO 0.5MM THK;</v>
          </cell>
          <cell r="L2683">
            <v>37518</v>
          </cell>
          <cell r="M2683">
            <v>37518</v>
          </cell>
          <cell r="N2683" t="str">
            <v>USD</v>
          </cell>
          <cell r="O2683">
            <v>43.48</v>
          </cell>
          <cell r="P2683" t="str">
            <v>USD</v>
          </cell>
          <cell r="Q2683">
            <v>43.48</v>
          </cell>
        </row>
        <row r="2684">
          <cell r="A2684" t="str">
            <v>@01@</v>
          </cell>
          <cell r="B2684" t="str">
            <v>1800000170</v>
          </cell>
          <cell r="C2684" t="str">
            <v>ZM</v>
          </cell>
          <cell r="D2684" t="str">
            <v>MIMS TRANSFER</v>
          </cell>
          <cell r="E2684" t="str">
            <v>40</v>
          </cell>
          <cell r="F2684" t="str">
            <v>00035842040635</v>
          </cell>
          <cell r="G2684" t="str">
            <v/>
          </cell>
          <cell r="H2684" t="str">
            <v>K180321004</v>
          </cell>
          <cell r="I2684" t="str">
            <v/>
          </cell>
          <cell r="J2684" t="str">
            <v/>
          </cell>
          <cell r="K2684" t="str">
            <v>866864-0004-STRAPPING5MM W; 0.47 TO 0.5MM THK;</v>
          </cell>
          <cell r="L2684">
            <v>37518</v>
          </cell>
          <cell r="M2684">
            <v>37518</v>
          </cell>
          <cell r="N2684" t="str">
            <v>USD</v>
          </cell>
          <cell r="O2684">
            <v>43.48</v>
          </cell>
          <cell r="P2684" t="str">
            <v>USD</v>
          </cell>
          <cell r="Q2684">
            <v>43.48</v>
          </cell>
        </row>
        <row r="2685">
          <cell r="A2685" t="str">
            <v>@01@</v>
          </cell>
          <cell r="B2685" t="str">
            <v>1800000172</v>
          </cell>
          <cell r="C2685" t="str">
            <v>ZM</v>
          </cell>
          <cell r="D2685" t="str">
            <v>MIMS TRANSFER</v>
          </cell>
          <cell r="E2685" t="str">
            <v>40</v>
          </cell>
          <cell r="F2685" t="str">
            <v>00035842040635</v>
          </cell>
          <cell r="G2685" t="str">
            <v/>
          </cell>
          <cell r="H2685" t="str">
            <v>K180321004</v>
          </cell>
          <cell r="I2685" t="str">
            <v/>
          </cell>
          <cell r="J2685" t="str">
            <v/>
          </cell>
          <cell r="K2685" t="str">
            <v>867908-0005-STRAPPING5MM W; 0.47 TO 0.5MM THK;</v>
          </cell>
          <cell r="L2685">
            <v>37519</v>
          </cell>
          <cell r="M2685">
            <v>37519</v>
          </cell>
          <cell r="N2685" t="str">
            <v>USD</v>
          </cell>
          <cell r="O2685">
            <v>43.48</v>
          </cell>
          <cell r="P2685" t="str">
            <v>USD</v>
          </cell>
          <cell r="Q2685">
            <v>43.48</v>
          </cell>
        </row>
        <row r="2686">
          <cell r="A2686" t="str">
            <v>@01@</v>
          </cell>
          <cell r="B2686" t="str">
            <v>1800000175</v>
          </cell>
          <cell r="C2686" t="str">
            <v>ZM</v>
          </cell>
          <cell r="D2686" t="str">
            <v>MIMS TRANSFER</v>
          </cell>
          <cell r="E2686" t="str">
            <v>40</v>
          </cell>
          <cell r="F2686" t="str">
            <v>00035842040635</v>
          </cell>
          <cell r="G2686" t="str">
            <v/>
          </cell>
          <cell r="H2686" t="str">
            <v>K180321004</v>
          </cell>
          <cell r="I2686" t="str">
            <v/>
          </cell>
          <cell r="J2686" t="str">
            <v/>
          </cell>
          <cell r="K2686" t="str">
            <v>868502-0001-STRAPPING5MM W; 0.47 TO 0.5MM THK;</v>
          </cell>
          <cell r="L2686">
            <v>37520</v>
          </cell>
          <cell r="M2686">
            <v>37520</v>
          </cell>
          <cell r="N2686" t="str">
            <v>USD</v>
          </cell>
          <cell r="O2686">
            <v>43.48</v>
          </cell>
          <cell r="P2686" t="str">
            <v>USD</v>
          </cell>
          <cell r="Q2686">
            <v>43.48</v>
          </cell>
        </row>
        <row r="2687">
          <cell r="A2687" t="str">
            <v>@01@</v>
          </cell>
          <cell r="B2687" t="str">
            <v>1800000182</v>
          </cell>
          <cell r="C2687" t="str">
            <v>ZM</v>
          </cell>
          <cell r="D2687" t="str">
            <v>MIMS TRANSFER</v>
          </cell>
          <cell r="E2687" t="str">
            <v>40</v>
          </cell>
          <cell r="F2687" t="str">
            <v>00035842040635</v>
          </cell>
          <cell r="G2687" t="str">
            <v/>
          </cell>
          <cell r="H2687" t="str">
            <v>K180321004</v>
          </cell>
          <cell r="I2687" t="str">
            <v/>
          </cell>
          <cell r="J2687" t="str">
            <v/>
          </cell>
          <cell r="K2687" t="str">
            <v>869258-0005-STRAPPING5MM W; 0.47 TO 0.5MM THK;</v>
          </cell>
          <cell r="L2687">
            <v>37523</v>
          </cell>
          <cell r="M2687">
            <v>37523</v>
          </cell>
          <cell r="N2687" t="str">
            <v>USD</v>
          </cell>
          <cell r="O2687">
            <v>43.48</v>
          </cell>
          <cell r="P2687" t="str">
            <v>USD</v>
          </cell>
          <cell r="Q2687">
            <v>43.48</v>
          </cell>
        </row>
        <row r="2688">
          <cell r="A2688" t="str">
            <v>@01@</v>
          </cell>
          <cell r="B2688" t="str">
            <v>1800000182</v>
          </cell>
          <cell r="C2688" t="str">
            <v>ZM</v>
          </cell>
          <cell r="D2688" t="str">
            <v>MIMS TRANSFER</v>
          </cell>
          <cell r="E2688" t="str">
            <v>40</v>
          </cell>
          <cell r="F2688" t="str">
            <v>00035842040635</v>
          </cell>
          <cell r="G2688" t="str">
            <v/>
          </cell>
          <cell r="H2688" t="str">
            <v>K180321004</v>
          </cell>
          <cell r="I2688" t="str">
            <v/>
          </cell>
          <cell r="J2688" t="str">
            <v/>
          </cell>
          <cell r="K2688" t="str">
            <v>869255-0004-STRAPPING5MM W; 0.47 TO 0.5MM THK;</v>
          </cell>
          <cell r="L2688">
            <v>37523</v>
          </cell>
          <cell r="M2688">
            <v>37523</v>
          </cell>
          <cell r="N2688" t="str">
            <v>USD</v>
          </cell>
          <cell r="O2688">
            <v>43.48</v>
          </cell>
          <cell r="P2688" t="str">
            <v>USD</v>
          </cell>
          <cell r="Q2688">
            <v>43.48</v>
          </cell>
        </row>
        <row r="2689">
          <cell r="A2689" t="str">
            <v>@01@</v>
          </cell>
          <cell r="B2689" t="str">
            <v>1800000182</v>
          </cell>
          <cell r="C2689" t="str">
            <v>ZM</v>
          </cell>
          <cell r="D2689" t="str">
            <v>MIMS TRANSFER</v>
          </cell>
          <cell r="E2689" t="str">
            <v>40</v>
          </cell>
          <cell r="F2689" t="str">
            <v>00035842040635</v>
          </cell>
          <cell r="G2689" t="str">
            <v/>
          </cell>
          <cell r="H2689" t="str">
            <v>K180321004</v>
          </cell>
          <cell r="I2689" t="str">
            <v/>
          </cell>
          <cell r="J2689" t="str">
            <v/>
          </cell>
          <cell r="K2689" t="str">
            <v>869597-0004-STRAPPING5MM W; 0.47 TO 0.5MM THK;</v>
          </cell>
          <cell r="L2689">
            <v>37523</v>
          </cell>
          <cell r="M2689">
            <v>37523</v>
          </cell>
          <cell r="N2689" t="str">
            <v>USD</v>
          </cell>
          <cell r="O2689">
            <v>43.48</v>
          </cell>
          <cell r="P2689" t="str">
            <v>USD</v>
          </cell>
          <cell r="Q2689">
            <v>43.48</v>
          </cell>
        </row>
        <row r="2690">
          <cell r="A2690" t="str">
            <v>@01@</v>
          </cell>
          <cell r="B2690" t="str">
            <v>1800000182</v>
          </cell>
          <cell r="C2690" t="str">
            <v>ZM</v>
          </cell>
          <cell r="D2690" t="str">
            <v>MIMS TRANSFER</v>
          </cell>
          <cell r="E2690" t="str">
            <v>40</v>
          </cell>
          <cell r="F2690" t="str">
            <v>00035842040635</v>
          </cell>
          <cell r="G2690" t="str">
            <v/>
          </cell>
          <cell r="H2690" t="str">
            <v>K180321004</v>
          </cell>
          <cell r="I2690" t="str">
            <v/>
          </cell>
          <cell r="J2690" t="str">
            <v/>
          </cell>
          <cell r="K2690" t="str">
            <v>869603-0004-STRAPPING5MM W; 0.47 TO 0.5MM THK;</v>
          </cell>
          <cell r="L2690">
            <v>37523</v>
          </cell>
          <cell r="M2690">
            <v>37523</v>
          </cell>
          <cell r="N2690" t="str">
            <v>USD</v>
          </cell>
          <cell r="O2690">
            <v>43.48</v>
          </cell>
          <cell r="P2690" t="str">
            <v>USD</v>
          </cell>
          <cell r="Q2690">
            <v>43.48</v>
          </cell>
        </row>
        <row r="2691">
          <cell r="A2691" t="str">
            <v>@01@</v>
          </cell>
          <cell r="B2691" t="str">
            <v>1800000182</v>
          </cell>
          <cell r="C2691" t="str">
            <v>ZM</v>
          </cell>
          <cell r="D2691" t="str">
            <v>MIMS TRANSFER</v>
          </cell>
          <cell r="E2691" t="str">
            <v>40</v>
          </cell>
          <cell r="F2691" t="str">
            <v>00035842040635</v>
          </cell>
          <cell r="G2691" t="str">
            <v/>
          </cell>
          <cell r="H2691" t="str">
            <v>K180321004</v>
          </cell>
          <cell r="I2691" t="str">
            <v/>
          </cell>
          <cell r="J2691" t="str">
            <v/>
          </cell>
          <cell r="K2691" t="str">
            <v>869607-0005-STRAPPING5MM W; 0.47 TO 0.5MM THK;</v>
          </cell>
          <cell r="L2691">
            <v>37523</v>
          </cell>
          <cell r="M2691">
            <v>37523</v>
          </cell>
          <cell r="N2691" t="str">
            <v>USD</v>
          </cell>
          <cell r="O2691">
            <v>43.48</v>
          </cell>
          <cell r="P2691" t="str">
            <v>USD</v>
          </cell>
          <cell r="Q2691">
            <v>43.48</v>
          </cell>
        </row>
        <row r="2692">
          <cell r="A2692" t="str">
            <v>@01@</v>
          </cell>
          <cell r="B2692" t="str">
            <v>1800000189</v>
          </cell>
          <cell r="C2692" t="str">
            <v>ZM</v>
          </cell>
          <cell r="D2692" t="str">
            <v>MIMS TRANSFER</v>
          </cell>
          <cell r="E2692" t="str">
            <v>40</v>
          </cell>
          <cell r="F2692" t="str">
            <v>00035842040635</v>
          </cell>
          <cell r="G2692" t="str">
            <v/>
          </cell>
          <cell r="H2692" t="str">
            <v>K180321004</v>
          </cell>
          <cell r="I2692" t="str">
            <v/>
          </cell>
          <cell r="J2692" t="str">
            <v/>
          </cell>
          <cell r="K2692" t="str">
            <v>870947-0005-STRAPPING5MM W; 0.47 TO 0.5MM THK;</v>
          </cell>
          <cell r="L2692">
            <v>37526</v>
          </cell>
          <cell r="M2692">
            <v>37526</v>
          </cell>
          <cell r="N2692" t="str">
            <v>USD</v>
          </cell>
          <cell r="O2692">
            <v>43.48</v>
          </cell>
          <cell r="P2692" t="str">
            <v>USD</v>
          </cell>
          <cell r="Q2692">
            <v>43.48</v>
          </cell>
        </row>
        <row r="2693">
          <cell r="A2693" t="str">
            <v>@01@</v>
          </cell>
          <cell r="B2693" t="str">
            <v>1800000189</v>
          </cell>
          <cell r="C2693" t="str">
            <v>ZM</v>
          </cell>
          <cell r="D2693" t="str">
            <v>MIMS TRANSFER</v>
          </cell>
          <cell r="E2693" t="str">
            <v>40</v>
          </cell>
          <cell r="F2693" t="str">
            <v>00035842040635</v>
          </cell>
          <cell r="G2693" t="str">
            <v/>
          </cell>
          <cell r="H2693" t="str">
            <v>K180321004</v>
          </cell>
          <cell r="I2693" t="str">
            <v/>
          </cell>
          <cell r="J2693" t="str">
            <v/>
          </cell>
          <cell r="K2693" t="str">
            <v>870984-0005-STRAPPING5MM W; 0.47 TO 0.5MM THK;</v>
          </cell>
          <cell r="L2693">
            <v>37526</v>
          </cell>
          <cell r="M2693">
            <v>37526</v>
          </cell>
          <cell r="N2693" t="str">
            <v>USD</v>
          </cell>
          <cell r="O2693">
            <v>43.48</v>
          </cell>
          <cell r="P2693" t="str">
            <v>USD</v>
          </cell>
          <cell r="Q2693">
            <v>43.48</v>
          </cell>
        </row>
        <row r="2694">
          <cell r="A2694" t="str">
            <v>@01@</v>
          </cell>
          <cell r="B2694" t="str">
            <v>1800000192</v>
          </cell>
          <cell r="C2694" t="str">
            <v>ZM</v>
          </cell>
          <cell r="D2694" t="str">
            <v>MIMS TRANSFER</v>
          </cell>
          <cell r="E2694" t="str">
            <v>40</v>
          </cell>
          <cell r="F2694" t="str">
            <v>00035842040635</v>
          </cell>
          <cell r="G2694" t="str">
            <v/>
          </cell>
          <cell r="H2694" t="str">
            <v>K180321004</v>
          </cell>
          <cell r="I2694" t="str">
            <v/>
          </cell>
          <cell r="J2694" t="str">
            <v/>
          </cell>
          <cell r="K2694" t="str">
            <v>872875-0005-STRAPPING5MM W; 0.47 TO 0.5MM THK;</v>
          </cell>
          <cell r="L2694">
            <v>37529</v>
          </cell>
          <cell r="M2694">
            <v>37529</v>
          </cell>
          <cell r="N2694" t="str">
            <v>USD</v>
          </cell>
          <cell r="O2694">
            <v>43.48</v>
          </cell>
          <cell r="P2694" t="str">
            <v>USD</v>
          </cell>
          <cell r="Q2694">
            <v>43.48</v>
          </cell>
        </row>
        <row r="2695">
          <cell r="A2695" t="str">
            <v>@01@</v>
          </cell>
          <cell r="B2695" t="str">
            <v>1700000002</v>
          </cell>
          <cell r="C2695" t="str">
            <v>ZH</v>
          </cell>
          <cell r="D2695" t="str">
            <v>SALARY - 09/2002</v>
          </cell>
          <cell r="E2695" t="str">
            <v>40</v>
          </cell>
          <cell r="F2695" t="str">
            <v>FINISHING CUT SIZE</v>
          </cell>
          <cell r="G2695" t="str">
            <v/>
          </cell>
          <cell r="H2695" t="str">
            <v>K180321004</v>
          </cell>
          <cell r="I2695" t="str">
            <v/>
          </cell>
          <cell r="J2695" t="str">
            <v/>
          </cell>
          <cell r="K2695" t="str">
            <v>UPAH LEMBUR</v>
          </cell>
          <cell r="L2695">
            <v>37529</v>
          </cell>
          <cell r="M2695">
            <v>37529</v>
          </cell>
          <cell r="N2695" t="str">
            <v>USD</v>
          </cell>
          <cell r="O2695">
            <v>464.46</v>
          </cell>
          <cell r="P2695" t="str">
            <v>IDR</v>
          </cell>
          <cell r="Q2695">
            <v>4188073</v>
          </cell>
        </row>
        <row r="2696">
          <cell r="A2696" t="str">
            <v>@01@</v>
          </cell>
          <cell r="B2696" t="str">
            <v>1200002264</v>
          </cell>
          <cell r="C2696" t="str">
            <v>SA</v>
          </cell>
          <cell r="D2696" t="str">
            <v>RAK0209037</v>
          </cell>
          <cell r="E2696" t="str">
            <v>50</v>
          </cell>
          <cell r="F2696" t="str">
            <v>SALARY - 09/2002</v>
          </cell>
          <cell r="G2696" t="str">
            <v/>
          </cell>
          <cell r="H2696" t="str">
            <v>K180321004</v>
          </cell>
          <cell r="I2696" t="str">
            <v/>
          </cell>
          <cell r="J2696" t="str">
            <v/>
          </cell>
          <cell r="K2696" t="str">
            <v>UPAH LEMBUR - reclass</v>
          </cell>
          <cell r="L2696">
            <v>37529</v>
          </cell>
          <cell r="M2696">
            <v>37529</v>
          </cell>
          <cell r="N2696" t="str">
            <v>USD</v>
          </cell>
          <cell r="O2696">
            <v>-464.46</v>
          </cell>
          <cell r="P2696" t="str">
            <v>IDR</v>
          </cell>
          <cell r="Q2696">
            <v>-4188073</v>
          </cell>
        </row>
        <row r="2697">
          <cell r="A2697" t="str">
            <v>@01@</v>
          </cell>
          <cell r="B2697" t="str">
            <v>1700000002</v>
          </cell>
          <cell r="C2697" t="str">
            <v>ZH</v>
          </cell>
          <cell r="D2697" t="str">
            <v>SALARY - 09/2002</v>
          </cell>
          <cell r="E2697" t="str">
            <v>40</v>
          </cell>
          <cell r="F2697" t="str">
            <v>FINISHING CUT SIZE</v>
          </cell>
          <cell r="G2697" t="str">
            <v/>
          </cell>
          <cell r="H2697" t="str">
            <v>K180321004</v>
          </cell>
          <cell r="I2697" t="str">
            <v/>
          </cell>
          <cell r="J2697" t="str">
            <v/>
          </cell>
          <cell r="K2697" t="str">
            <v>SALARY</v>
          </cell>
          <cell r="L2697">
            <v>37529</v>
          </cell>
          <cell r="M2697">
            <v>37529</v>
          </cell>
          <cell r="N2697" t="str">
            <v>USD</v>
          </cell>
          <cell r="O2697">
            <v>2872.12</v>
          </cell>
          <cell r="P2697" t="str">
            <v>IDR</v>
          </cell>
          <cell r="Q2697">
            <v>25898305</v>
          </cell>
        </row>
        <row r="2698">
          <cell r="A2698" t="str">
            <v>@01@</v>
          </cell>
          <cell r="B2698" t="str">
            <v>1200002264</v>
          </cell>
          <cell r="C2698" t="str">
            <v>SA</v>
          </cell>
          <cell r="D2698" t="str">
            <v>RAK0209037</v>
          </cell>
          <cell r="E2698" t="str">
            <v>40</v>
          </cell>
          <cell r="F2698" t="str">
            <v>SALARY - 09/2002</v>
          </cell>
          <cell r="G2698" t="str">
            <v/>
          </cell>
          <cell r="H2698" t="str">
            <v>K180321004</v>
          </cell>
          <cell r="I2698" t="str">
            <v/>
          </cell>
          <cell r="J2698" t="str">
            <v/>
          </cell>
          <cell r="K2698" t="str">
            <v>UPAH LEMBUR</v>
          </cell>
          <cell r="L2698">
            <v>37529</v>
          </cell>
          <cell r="M2698">
            <v>37529</v>
          </cell>
          <cell r="N2698" t="str">
            <v>USD</v>
          </cell>
          <cell r="O2698">
            <v>464.46</v>
          </cell>
          <cell r="P2698" t="str">
            <v>IDR</v>
          </cell>
          <cell r="Q2698">
            <v>4188073</v>
          </cell>
        </row>
        <row r="2699">
          <cell r="A2699" t="str">
            <v>@01@</v>
          </cell>
          <cell r="B2699" t="str">
            <v>1200002014</v>
          </cell>
          <cell r="C2699" t="str">
            <v>SA</v>
          </cell>
          <cell r="D2699" t="str">
            <v>RAK0209007</v>
          </cell>
          <cell r="E2699" t="str">
            <v>40</v>
          </cell>
          <cell r="F2699" t="str">
            <v>ACCRRUE THR</v>
          </cell>
          <cell r="G2699" t="str">
            <v/>
          </cell>
          <cell r="H2699" t="str">
            <v>K180321004</v>
          </cell>
          <cell r="I2699" t="str">
            <v/>
          </cell>
          <cell r="J2699" t="str">
            <v/>
          </cell>
          <cell r="K2699" t="str">
            <v>Accrued THR/THN/THI period SEPT' 02</v>
          </cell>
          <cell r="L2699">
            <v>37524</v>
          </cell>
          <cell r="M2699">
            <v>37524</v>
          </cell>
          <cell r="N2699" t="str">
            <v>USD</v>
          </cell>
          <cell r="O2699">
            <v>374.65</v>
          </cell>
          <cell r="P2699" t="str">
            <v>IDR</v>
          </cell>
          <cell r="Q2699">
            <v>3384397</v>
          </cell>
        </row>
        <row r="2700">
          <cell r="A2700" t="str">
            <v>@01@</v>
          </cell>
          <cell r="B2700" t="str">
            <v>1200002067</v>
          </cell>
          <cell r="C2700" t="str">
            <v>SA</v>
          </cell>
          <cell r="D2700" t="str">
            <v>RAK0209015</v>
          </cell>
          <cell r="E2700" t="str">
            <v>40</v>
          </cell>
          <cell r="F2700" t="str">
            <v>Cut Size 2</v>
          </cell>
          <cell r="G2700" t="str">
            <v/>
          </cell>
          <cell r="H2700" t="str">
            <v>K180321004</v>
          </cell>
          <cell r="I2700" t="str">
            <v/>
          </cell>
          <cell r="J2700" t="str">
            <v/>
          </cell>
          <cell r="K2700" t="str">
            <v>Biaya Reward Periode Sept'02</v>
          </cell>
          <cell r="L2700">
            <v>37529</v>
          </cell>
          <cell r="M2700">
            <v>37529</v>
          </cell>
          <cell r="N2700" t="str">
            <v>USD</v>
          </cell>
          <cell r="O2700">
            <v>948.05</v>
          </cell>
          <cell r="P2700" t="str">
            <v>IDR</v>
          </cell>
          <cell r="Q2700">
            <v>8548723</v>
          </cell>
        </row>
        <row r="2701">
          <cell r="A2701" t="str">
            <v>@01@</v>
          </cell>
          <cell r="B2701" t="str">
            <v>1200002119</v>
          </cell>
          <cell r="C2701" t="str">
            <v>SA</v>
          </cell>
          <cell r="D2701" t="str">
            <v>RAK0209021</v>
          </cell>
          <cell r="E2701" t="str">
            <v>40</v>
          </cell>
          <cell r="F2701" t="str">
            <v>Cut Size 2</v>
          </cell>
          <cell r="G2701" t="str">
            <v/>
          </cell>
          <cell r="H2701" t="str">
            <v>K180321004</v>
          </cell>
          <cell r="I2701" t="str">
            <v/>
          </cell>
          <cell r="J2701" t="str">
            <v/>
          </cell>
          <cell r="K2701" t="str">
            <v>Biaya PPH 21 Kary Periode Sept'02</v>
          </cell>
          <cell r="L2701">
            <v>37529</v>
          </cell>
          <cell r="M2701">
            <v>37529</v>
          </cell>
          <cell r="N2701" t="str">
            <v>USD</v>
          </cell>
          <cell r="O2701">
            <v>98.96</v>
          </cell>
          <cell r="P2701" t="str">
            <v>IDR</v>
          </cell>
          <cell r="Q2701">
            <v>892335</v>
          </cell>
        </row>
        <row r="2702">
          <cell r="A2702" t="str">
            <v>@01@</v>
          </cell>
          <cell r="B2702" t="str">
            <v>1800000145</v>
          </cell>
          <cell r="C2702" t="str">
            <v>ZM</v>
          </cell>
          <cell r="D2702" t="str">
            <v>MIMS TRANSFER</v>
          </cell>
          <cell r="E2702" t="str">
            <v>40</v>
          </cell>
          <cell r="F2702" t="str">
            <v>00035842042016</v>
          </cell>
          <cell r="G2702" t="str">
            <v/>
          </cell>
          <cell r="H2702" t="str">
            <v>K180321004</v>
          </cell>
          <cell r="I2702" t="str">
            <v/>
          </cell>
          <cell r="J2702" t="str">
            <v/>
          </cell>
          <cell r="K2702" t="str">
            <v>861042-0004-SILICON COMPOUNDINDUSTRIAL EXTREME</v>
          </cell>
          <cell r="L2702">
            <v>37503</v>
          </cell>
          <cell r="M2702">
            <v>37503</v>
          </cell>
          <cell r="N2702" t="str">
            <v>USD</v>
          </cell>
          <cell r="O2702">
            <v>6.8</v>
          </cell>
          <cell r="P2702" t="str">
            <v>USD</v>
          </cell>
          <cell r="Q2702">
            <v>6.8</v>
          </cell>
        </row>
        <row r="2703">
          <cell r="A2703" t="str">
            <v>@01@</v>
          </cell>
          <cell r="B2703" t="str">
            <v>1800000151</v>
          </cell>
          <cell r="C2703" t="str">
            <v>ZM</v>
          </cell>
          <cell r="D2703" t="str">
            <v>MIMS TRANSFER</v>
          </cell>
          <cell r="E2703" t="str">
            <v>40</v>
          </cell>
          <cell r="F2703" t="str">
            <v>00035842042016</v>
          </cell>
          <cell r="G2703" t="str">
            <v/>
          </cell>
          <cell r="H2703" t="str">
            <v>K180321004</v>
          </cell>
          <cell r="I2703" t="str">
            <v/>
          </cell>
          <cell r="J2703" t="str">
            <v/>
          </cell>
          <cell r="K2703" t="str">
            <v>862484-0001-SILICON COMPOUNDINDUSTRIAL EXTREME</v>
          </cell>
          <cell r="L2703">
            <v>37506</v>
          </cell>
          <cell r="M2703">
            <v>37506</v>
          </cell>
          <cell r="N2703" t="str">
            <v>USD</v>
          </cell>
          <cell r="O2703">
            <v>6.8</v>
          </cell>
          <cell r="P2703" t="str">
            <v>USD</v>
          </cell>
          <cell r="Q2703">
            <v>6.8</v>
          </cell>
        </row>
        <row r="2704">
          <cell r="A2704" t="str">
            <v>@01@</v>
          </cell>
          <cell r="B2704" t="str">
            <v>1800000160</v>
          </cell>
          <cell r="C2704" t="str">
            <v>ZM</v>
          </cell>
          <cell r="D2704" t="str">
            <v>MIMS TRANSFER</v>
          </cell>
          <cell r="E2704" t="str">
            <v>40</v>
          </cell>
          <cell r="F2704" t="str">
            <v>00035842042016</v>
          </cell>
          <cell r="G2704" t="str">
            <v/>
          </cell>
          <cell r="H2704" t="str">
            <v>K180321004</v>
          </cell>
          <cell r="I2704" t="str">
            <v/>
          </cell>
          <cell r="J2704" t="str">
            <v/>
          </cell>
          <cell r="K2704" t="str">
            <v>865514-0003-SILICON COMPOUNDINDUSTRIAL EXTREME</v>
          </cell>
          <cell r="L2704">
            <v>37513</v>
          </cell>
          <cell r="M2704">
            <v>37513</v>
          </cell>
          <cell r="N2704" t="str">
            <v>USD</v>
          </cell>
          <cell r="O2704">
            <v>6.8</v>
          </cell>
          <cell r="P2704" t="str">
            <v>USD</v>
          </cell>
          <cell r="Q2704">
            <v>6.8</v>
          </cell>
        </row>
        <row r="2705">
          <cell r="A2705" t="str">
            <v>@01@</v>
          </cell>
          <cell r="B2705" t="str">
            <v>1800000170</v>
          </cell>
          <cell r="C2705" t="str">
            <v>ZM</v>
          </cell>
          <cell r="D2705" t="str">
            <v>MIMS TRANSFER</v>
          </cell>
          <cell r="E2705" t="str">
            <v>40</v>
          </cell>
          <cell r="F2705" t="str">
            <v>00035842042016</v>
          </cell>
          <cell r="G2705" t="str">
            <v/>
          </cell>
          <cell r="H2705" t="str">
            <v>K180321004</v>
          </cell>
          <cell r="I2705" t="str">
            <v/>
          </cell>
          <cell r="J2705" t="str">
            <v/>
          </cell>
          <cell r="K2705" t="str">
            <v>866908-0003-SILICON COMPOUNDINDUSTRIAL EXTREME</v>
          </cell>
          <cell r="L2705">
            <v>37518</v>
          </cell>
          <cell r="M2705">
            <v>37518</v>
          </cell>
          <cell r="N2705" t="str">
            <v>USD</v>
          </cell>
          <cell r="O2705">
            <v>6.8</v>
          </cell>
          <cell r="P2705" t="str">
            <v>USD</v>
          </cell>
          <cell r="Q2705">
            <v>6.8</v>
          </cell>
        </row>
        <row r="2706">
          <cell r="A2706" t="str">
            <v>@01@</v>
          </cell>
          <cell r="B2706" t="str">
            <v>1800000170</v>
          </cell>
          <cell r="C2706" t="str">
            <v>ZM</v>
          </cell>
          <cell r="D2706" t="str">
            <v>MIMS TRANSFER</v>
          </cell>
          <cell r="E2706" t="str">
            <v>40</v>
          </cell>
          <cell r="F2706" t="str">
            <v>00035842042016</v>
          </cell>
          <cell r="G2706" t="str">
            <v/>
          </cell>
          <cell r="H2706" t="str">
            <v>K180321004</v>
          </cell>
          <cell r="I2706" t="str">
            <v/>
          </cell>
          <cell r="J2706" t="str">
            <v/>
          </cell>
          <cell r="K2706" t="str">
            <v>866864-0005-SILICON COMPOUNDINDUSTRIAL EXTREME</v>
          </cell>
          <cell r="L2706">
            <v>37518</v>
          </cell>
          <cell r="M2706">
            <v>37518</v>
          </cell>
          <cell r="N2706" t="str">
            <v>USD</v>
          </cell>
          <cell r="O2706">
            <v>6.8</v>
          </cell>
          <cell r="P2706" t="str">
            <v>USD</v>
          </cell>
          <cell r="Q2706">
            <v>6.8</v>
          </cell>
        </row>
        <row r="2707">
          <cell r="A2707" t="str">
            <v>@01@</v>
          </cell>
          <cell r="B2707" t="str">
            <v>1800000182</v>
          </cell>
          <cell r="C2707" t="str">
            <v>ZM</v>
          </cell>
          <cell r="D2707" t="str">
            <v>MIMS TRANSFER</v>
          </cell>
          <cell r="E2707" t="str">
            <v>40</v>
          </cell>
          <cell r="F2707" t="str">
            <v>00035842042016</v>
          </cell>
          <cell r="G2707" t="str">
            <v/>
          </cell>
          <cell r="H2707" t="str">
            <v>K180321004</v>
          </cell>
          <cell r="I2707" t="str">
            <v/>
          </cell>
          <cell r="J2707" t="str">
            <v/>
          </cell>
          <cell r="K2707" t="str">
            <v>868133-0007-SILICON COMPOUNDINDUSTRIAL EXTREME</v>
          </cell>
          <cell r="L2707">
            <v>37523</v>
          </cell>
          <cell r="M2707">
            <v>37523</v>
          </cell>
          <cell r="N2707" t="str">
            <v>USD</v>
          </cell>
          <cell r="O2707">
            <v>6.8</v>
          </cell>
          <cell r="P2707" t="str">
            <v>USD</v>
          </cell>
          <cell r="Q2707">
            <v>6.8</v>
          </cell>
        </row>
        <row r="2708">
          <cell r="A2708" t="str">
            <v>@01@</v>
          </cell>
          <cell r="B2708" t="str">
            <v>1800000182</v>
          </cell>
          <cell r="C2708" t="str">
            <v>ZM</v>
          </cell>
          <cell r="D2708" t="str">
            <v>MIMS TRANSFER</v>
          </cell>
          <cell r="E2708" t="str">
            <v>40</v>
          </cell>
          <cell r="F2708" t="str">
            <v>00035842042016</v>
          </cell>
          <cell r="G2708" t="str">
            <v/>
          </cell>
          <cell r="H2708" t="str">
            <v>K180321004</v>
          </cell>
          <cell r="I2708" t="str">
            <v/>
          </cell>
          <cell r="J2708" t="str">
            <v/>
          </cell>
          <cell r="K2708" t="str">
            <v>869258-0006-SILICON COMPOUNDINDUSTRIAL EXTREME</v>
          </cell>
          <cell r="L2708">
            <v>37523</v>
          </cell>
          <cell r="M2708">
            <v>37523</v>
          </cell>
          <cell r="N2708" t="str">
            <v>USD</v>
          </cell>
          <cell r="O2708">
            <v>6.8</v>
          </cell>
          <cell r="P2708" t="str">
            <v>USD</v>
          </cell>
          <cell r="Q2708">
            <v>6.8</v>
          </cell>
        </row>
        <row r="2709">
          <cell r="A2709" t="str">
            <v>@01@</v>
          </cell>
          <cell r="B2709" t="str">
            <v>1800000182</v>
          </cell>
          <cell r="C2709" t="str">
            <v>ZM</v>
          </cell>
          <cell r="D2709" t="str">
            <v>MIMS TRANSFER</v>
          </cell>
          <cell r="E2709" t="str">
            <v>40</v>
          </cell>
          <cell r="F2709" t="str">
            <v>00035842042016</v>
          </cell>
          <cell r="G2709" t="str">
            <v/>
          </cell>
          <cell r="H2709" t="str">
            <v>K180321004</v>
          </cell>
          <cell r="I2709" t="str">
            <v/>
          </cell>
          <cell r="J2709" t="str">
            <v/>
          </cell>
          <cell r="K2709" t="str">
            <v>869533-0008-SILICON COMPOUNDINDUSTRIAL EXTREME</v>
          </cell>
          <cell r="L2709">
            <v>37523</v>
          </cell>
          <cell r="M2709">
            <v>37523</v>
          </cell>
          <cell r="N2709" t="str">
            <v>USD</v>
          </cell>
          <cell r="O2709">
            <v>6.8</v>
          </cell>
          <cell r="P2709" t="str">
            <v>USD</v>
          </cell>
          <cell r="Q2709">
            <v>6.8</v>
          </cell>
        </row>
        <row r="2710">
          <cell r="A2710" t="str">
            <v>@01@</v>
          </cell>
          <cell r="B2710" t="str">
            <v>1800000182</v>
          </cell>
          <cell r="C2710" t="str">
            <v>ZM</v>
          </cell>
          <cell r="D2710" t="str">
            <v>MIMS TRANSFER</v>
          </cell>
          <cell r="E2710" t="str">
            <v>40</v>
          </cell>
          <cell r="F2710" t="str">
            <v>00035842042016</v>
          </cell>
          <cell r="G2710" t="str">
            <v/>
          </cell>
          <cell r="H2710" t="str">
            <v>K180321004</v>
          </cell>
          <cell r="I2710" t="str">
            <v/>
          </cell>
          <cell r="J2710" t="str">
            <v/>
          </cell>
          <cell r="K2710" t="str">
            <v>869607-0006-SILICON COMPOUNDINDUSTRIAL EXTREME</v>
          </cell>
          <cell r="L2710">
            <v>37523</v>
          </cell>
          <cell r="M2710">
            <v>37523</v>
          </cell>
          <cell r="N2710" t="str">
            <v>USD</v>
          </cell>
          <cell r="O2710">
            <v>6.8</v>
          </cell>
          <cell r="P2710" t="str">
            <v>USD</v>
          </cell>
          <cell r="Q2710">
            <v>6.8</v>
          </cell>
        </row>
        <row r="2711">
          <cell r="A2711" t="str">
            <v>@01@</v>
          </cell>
          <cell r="B2711" t="str">
            <v>1800000189</v>
          </cell>
          <cell r="C2711" t="str">
            <v>ZM</v>
          </cell>
          <cell r="D2711" t="str">
            <v>MIMS TRANSFER</v>
          </cell>
          <cell r="E2711" t="str">
            <v>40</v>
          </cell>
          <cell r="F2711" t="str">
            <v>00035842042016</v>
          </cell>
          <cell r="G2711" t="str">
            <v/>
          </cell>
          <cell r="H2711" t="str">
            <v>K180321004</v>
          </cell>
          <cell r="I2711" t="str">
            <v/>
          </cell>
          <cell r="J2711" t="str">
            <v/>
          </cell>
          <cell r="K2711" t="str">
            <v>870943-0004-SILICON COMPOUNDINDUSTRIAL EXTREME</v>
          </cell>
          <cell r="L2711">
            <v>37526</v>
          </cell>
          <cell r="M2711">
            <v>37526</v>
          </cell>
          <cell r="N2711" t="str">
            <v>USD</v>
          </cell>
          <cell r="O2711">
            <v>6.8</v>
          </cell>
          <cell r="P2711" t="str">
            <v>USD</v>
          </cell>
          <cell r="Q2711">
            <v>6.8</v>
          </cell>
        </row>
        <row r="2712">
          <cell r="A2712" t="str">
            <v>@01@</v>
          </cell>
          <cell r="B2712" t="str">
            <v>1800000145</v>
          </cell>
          <cell r="C2712" t="str">
            <v>ZM</v>
          </cell>
          <cell r="D2712" t="str">
            <v>MIMS TRANSFER</v>
          </cell>
          <cell r="E2712" t="str">
            <v>40</v>
          </cell>
          <cell r="F2712" t="str">
            <v>00035842045110</v>
          </cell>
          <cell r="G2712" t="str">
            <v/>
          </cell>
          <cell r="H2712" t="str">
            <v>K180321004</v>
          </cell>
          <cell r="I2712" t="str">
            <v/>
          </cell>
          <cell r="J2712" t="str">
            <v/>
          </cell>
          <cell r="K2712" t="str">
            <v>860754-0002-SCREW, CAP, SOCKET HEADM6 THD DIA;</v>
          </cell>
          <cell r="L2712">
            <v>37503</v>
          </cell>
          <cell r="M2712">
            <v>37503</v>
          </cell>
          <cell r="N2712" t="str">
            <v>USD</v>
          </cell>
          <cell r="O2712">
            <v>7.0000000000000007E-2</v>
          </cell>
          <cell r="P2712" t="str">
            <v>USD</v>
          </cell>
          <cell r="Q2712">
            <v>7.0000000000000007E-2</v>
          </cell>
        </row>
        <row r="2713">
          <cell r="A2713" t="str">
            <v>@01@</v>
          </cell>
          <cell r="B2713" t="str">
            <v>1800000145</v>
          </cell>
          <cell r="C2713" t="str">
            <v>ZM</v>
          </cell>
          <cell r="D2713" t="str">
            <v>MIMS TRANSFER</v>
          </cell>
          <cell r="E2713" t="str">
            <v>40</v>
          </cell>
          <cell r="F2713" t="str">
            <v>00035842045110</v>
          </cell>
          <cell r="G2713" t="str">
            <v/>
          </cell>
          <cell r="H2713" t="str">
            <v>K180321004</v>
          </cell>
          <cell r="I2713" t="str">
            <v/>
          </cell>
          <cell r="J2713" t="str">
            <v/>
          </cell>
          <cell r="K2713" t="str">
            <v>860754-0001-SCREW, CAP, SOCKET HEADM6 THD DIA;</v>
          </cell>
          <cell r="L2713">
            <v>37503</v>
          </cell>
          <cell r="M2713">
            <v>37503</v>
          </cell>
          <cell r="N2713" t="str">
            <v>USD</v>
          </cell>
          <cell r="O2713">
            <v>0.06</v>
          </cell>
          <cell r="P2713" t="str">
            <v>USD</v>
          </cell>
          <cell r="Q2713">
            <v>0.06</v>
          </cell>
        </row>
        <row r="2714">
          <cell r="A2714" t="str">
            <v>@01@</v>
          </cell>
          <cell r="B2714" t="str">
            <v>1800000159</v>
          </cell>
          <cell r="C2714" t="str">
            <v>ZM</v>
          </cell>
          <cell r="D2714" t="str">
            <v>MIMS TRANSFER</v>
          </cell>
          <cell r="E2714" t="str">
            <v>40</v>
          </cell>
          <cell r="F2714" t="str">
            <v>00035842045110</v>
          </cell>
          <cell r="G2714" t="str">
            <v/>
          </cell>
          <cell r="H2714" t="str">
            <v>K180321004</v>
          </cell>
          <cell r="I2714" t="str">
            <v/>
          </cell>
          <cell r="J2714" t="str">
            <v/>
          </cell>
          <cell r="K2714" t="str">
            <v>863444-0001-ADHESIVE40G/1.4OZ PER BOTL; LIQUID</v>
          </cell>
          <cell r="L2714">
            <v>37512</v>
          </cell>
          <cell r="M2714">
            <v>37512</v>
          </cell>
          <cell r="N2714" t="str">
            <v>USD</v>
          </cell>
          <cell r="O2714">
            <v>9.6</v>
          </cell>
          <cell r="P2714" t="str">
            <v>USD</v>
          </cell>
          <cell r="Q2714">
            <v>9.6</v>
          </cell>
        </row>
        <row r="2715">
          <cell r="A2715" t="str">
            <v>@01@</v>
          </cell>
          <cell r="B2715" t="str">
            <v>1800000159</v>
          </cell>
          <cell r="C2715" t="str">
            <v>ZM</v>
          </cell>
          <cell r="D2715" t="str">
            <v>MIMS TRANSFER</v>
          </cell>
          <cell r="E2715" t="str">
            <v>40</v>
          </cell>
          <cell r="F2715" t="str">
            <v>00035842045120</v>
          </cell>
          <cell r="G2715" t="str">
            <v/>
          </cell>
          <cell r="H2715" t="str">
            <v>K180321004</v>
          </cell>
          <cell r="I2715" t="str">
            <v/>
          </cell>
          <cell r="J2715" t="str">
            <v/>
          </cell>
          <cell r="K2715" t="str">
            <v>863818-0001-HEATER, THERMAL RELEASE</v>
          </cell>
          <cell r="L2715">
            <v>37512</v>
          </cell>
          <cell r="M2715">
            <v>37512</v>
          </cell>
          <cell r="N2715" t="str">
            <v>USD</v>
          </cell>
          <cell r="O2715">
            <v>277.52999999999997</v>
          </cell>
          <cell r="P2715" t="str">
            <v>USD</v>
          </cell>
          <cell r="Q2715">
            <v>277.52999999999997</v>
          </cell>
        </row>
        <row r="2716">
          <cell r="A2716" t="str">
            <v>@01@</v>
          </cell>
          <cell r="B2716" t="str">
            <v>1200002070</v>
          </cell>
          <cell r="C2716" t="str">
            <v>SA</v>
          </cell>
          <cell r="D2716" t="str">
            <v>RAK0209018</v>
          </cell>
          <cell r="E2716" t="str">
            <v>40</v>
          </cell>
          <cell r="F2716" t="str">
            <v>Cut Size 2</v>
          </cell>
          <cell r="G2716" t="str">
            <v/>
          </cell>
          <cell r="H2716" t="str">
            <v>K180321004</v>
          </cell>
          <cell r="I2716" t="str">
            <v/>
          </cell>
          <cell r="J2716" t="str">
            <v/>
          </cell>
          <cell r="K2716" t="str">
            <v>Biaya Jamsostek Kary Per Sept'02</v>
          </cell>
          <cell r="L2716">
            <v>37529</v>
          </cell>
          <cell r="M2716">
            <v>37529</v>
          </cell>
          <cell r="N2716" t="str">
            <v>USD</v>
          </cell>
          <cell r="O2716">
            <v>149.47</v>
          </cell>
          <cell r="P2716" t="str">
            <v>IDR</v>
          </cell>
          <cell r="Q2716">
            <v>1347822</v>
          </cell>
        </row>
        <row r="2717">
          <cell r="A2717" t="str">
            <v>@01@</v>
          </cell>
          <cell r="B2717" t="str">
            <v>1700000002</v>
          </cell>
          <cell r="C2717" t="str">
            <v>ZH</v>
          </cell>
          <cell r="D2717" t="str">
            <v>SALARY - 09/2002</v>
          </cell>
          <cell r="E2717" t="str">
            <v>40</v>
          </cell>
          <cell r="F2717" t="str">
            <v>FINISHING CUT SIZE</v>
          </cell>
          <cell r="G2717" t="str">
            <v/>
          </cell>
          <cell r="H2717" t="str">
            <v>K180321004</v>
          </cell>
          <cell r="I2717" t="str">
            <v/>
          </cell>
          <cell r="J2717" t="str">
            <v/>
          </cell>
          <cell r="K2717" t="str">
            <v>BANTUAN SEWA RUMAH</v>
          </cell>
          <cell r="L2717">
            <v>37529</v>
          </cell>
          <cell r="M2717">
            <v>37529</v>
          </cell>
          <cell r="N2717" t="str">
            <v>USD</v>
          </cell>
          <cell r="O2717">
            <v>59.89</v>
          </cell>
          <cell r="P2717" t="str">
            <v>IDR</v>
          </cell>
          <cell r="Q2717">
            <v>540000</v>
          </cell>
        </row>
        <row r="2718">
          <cell r="A2718" t="str">
            <v>@01@</v>
          </cell>
          <cell r="B2718" t="str">
            <v>1700000002</v>
          </cell>
          <cell r="C2718" t="str">
            <v>ZH</v>
          </cell>
          <cell r="D2718" t="str">
            <v>SALARY - 09/2002</v>
          </cell>
          <cell r="E2718" t="str">
            <v>40</v>
          </cell>
          <cell r="F2718" t="str">
            <v>FINISHING CUT SIZE</v>
          </cell>
          <cell r="G2718" t="str">
            <v/>
          </cell>
          <cell r="H2718" t="str">
            <v>K180321004</v>
          </cell>
          <cell r="I2718" t="str">
            <v/>
          </cell>
          <cell r="J2718" t="str">
            <v/>
          </cell>
          <cell r="K2718" t="str">
            <v>TUNJANGAN SHIFT</v>
          </cell>
          <cell r="L2718">
            <v>37529</v>
          </cell>
          <cell r="M2718">
            <v>37529</v>
          </cell>
          <cell r="N2718" t="str">
            <v>USD</v>
          </cell>
          <cell r="O2718">
            <v>129.41999999999999</v>
          </cell>
          <cell r="P2718" t="str">
            <v>IDR</v>
          </cell>
          <cell r="Q2718">
            <v>1167000</v>
          </cell>
        </row>
        <row r="2719">
          <cell r="A2719" t="str">
            <v>@01@</v>
          </cell>
          <cell r="B2719" t="str">
            <v>1000001954</v>
          </cell>
          <cell r="C2719" t="str">
            <v>KR</v>
          </cell>
          <cell r="D2719" t="str">
            <v>AGUST 02</v>
          </cell>
          <cell r="E2719" t="str">
            <v>40</v>
          </cell>
          <cell r="F2719" t="str">
            <v>AGUST 02</v>
          </cell>
          <cell r="G2719" t="str">
            <v/>
          </cell>
          <cell r="H2719" t="str">
            <v>K180321004</v>
          </cell>
          <cell r="I2719" t="str">
            <v/>
          </cell>
          <cell r="J2719" t="str">
            <v/>
          </cell>
          <cell r="K2719" t="str">
            <v>BIAYA BONGKAR MUAT MATERIAL SPSI U/AGUST 02</v>
          </cell>
          <cell r="L2719">
            <v>37516</v>
          </cell>
          <cell r="M2719">
            <v>37519</v>
          </cell>
          <cell r="N2719" t="str">
            <v>USD</v>
          </cell>
          <cell r="O2719">
            <v>190.92</v>
          </cell>
          <cell r="P2719" t="str">
            <v>IDR</v>
          </cell>
          <cell r="Q2719">
            <v>1720000</v>
          </cell>
        </row>
        <row r="2720">
          <cell r="A2720" t="str">
            <v>@01@</v>
          </cell>
          <cell r="B2720" t="str">
            <v>1800000175</v>
          </cell>
          <cell r="C2720" t="str">
            <v>ZM</v>
          </cell>
          <cell r="D2720" t="str">
            <v>MIMS TRANSFER</v>
          </cell>
          <cell r="E2720" t="str">
            <v>40</v>
          </cell>
          <cell r="F2720" t="str">
            <v>00035843040620</v>
          </cell>
          <cell r="G2720" t="str">
            <v/>
          </cell>
          <cell r="H2720" t="str">
            <v>K180321005</v>
          </cell>
          <cell r="I2720" t="str">
            <v/>
          </cell>
          <cell r="J2720" t="str">
            <v/>
          </cell>
          <cell r="K2720" t="str">
            <v>868378-0004-LABELCOPY PAPER; 75GSM; A4 SIZE; 5</v>
          </cell>
          <cell r="L2720">
            <v>37520</v>
          </cell>
          <cell r="M2720">
            <v>37520</v>
          </cell>
          <cell r="N2720" t="str">
            <v>USD</v>
          </cell>
          <cell r="O2720">
            <v>42</v>
          </cell>
          <cell r="P2720" t="str">
            <v>USD</v>
          </cell>
          <cell r="Q2720">
            <v>42</v>
          </cell>
        </row>
        <row r="2721">
          <cell r="A2721" t="str">
            <v>@01@</v>
          </cell>
          <cell r="B2721" t="str">
            <v>1800000175</v>
          </cell>
          <cell r="C2721" t="str">
            <v>ZM</v>
          </cell>
          <cell r="D2721" t="str">
            <v>MIMS TRANSFER</v>
          </cell>
          <cell r="E2721" t="str">
            <v>40</v>
          </cell>
          <cell r="F2721" t="str">
            <v>00035843040620</v>
          </cell>
          <cell r="G2721" t="str">
            <v/>
          </cell>
          <cell r="H2721" t="str">
            <v>K180321005</v>
          </cell>
          <cell r="I2721" t="str">
            <v/>
          </cell>
          <cell r="J2721" t="str">
            <v/>
          </cell>
          <cell r="K2721" t="str">
            <v>868378-0005-LABELCOPY PAPER; 75GSM; A4 SIZE; 2</v>
          </cell>
          <cell r="L2721">
            <v>37520</v>
          </cell>
          <cell r="M2721">
            <v>37520</v>
          </cell>
          <cell r="N2721" t="str">
            <v>USD</v>
          </cell>
          <cell r="O2721">
            <v>35.6</v>
          </cell>
          <cell r="P2721" t="str">
            <v>USD</v>
          </cell>
          <cell r="Q2721">
            <v>35.6</v>
          </cell>
        </row>
        <row r="2722">
          <cell r="A2722" t="str">
            <v>@01@</v>
          </cell>
          <cell r="B2722" t="str">
            <v>1800000175</v>
          </cell>
          <cell r="C2722" t="str">
            <v>ZM</v>
          </cell>
          <cell r="D2722" t="str">
            <v>MIMS TRANSFER</v>
          </cell>
          <cell r="E2722" t="str">
            <v>40</v>
          </cell>
          <cell r="F2722" t="str">
            <v>00035843040620</v>
          </cell>
          <cell r="G2722" t="str">
            <v/>
          </cell>
          <cell r="H2722" t="str">
            <v>K180321005</v>
          </cell>
          <cell r="I2722" t="str">
            <v/>
          </cell>
          <cell r="J2722" t="str">
            <v/>
          </cell>
          <cell r="K2722" t="str">
            <v>868378-0010-LABELCOPY PAPER; 75GSM; A4 SIZE; 5</v>
          </cell>
          <cell r="L2722">
            <v>37520</v>
          </cell>
          <cell r="M2722">
            <v>37520</v>
          </cell>
          <cell r="N2722" t="str">
            <v>USD</v>
          </cell>
          <cell r="O2722">
            <v>16.8</v>
          </cell>
          <cell r="P2722" t="str">
            <v>USD</v>
          </cell>
          <cell r="Q2722">
            <v>16.8</v>
          </cell>
        </row>
        <row r="2723">
          <cell r="A2723" t="str">
            <v>@01@</v>
          </cell>
          <cell r="B2723" t="str">
            <v>1800000180</v>
          </cell>
          <cell r="C2723" t="str">
            <v>ZM</v>
          </cell>
          <cell r="D2723" t="str">
            <v>MIMS TRANSFER</v>
          </cell>
          <cell r="E2723" t="str">
            <v>40</v>
          </cell>
          <cell r="F2723" t="str">
            <v>00035843040620</v>
          </cell>
          <cell r="G2723" t="str">
            <v/>
          </cell>
          <cell r="H2723" t="str">
            <v>K180321005</v>
          </cell>
          <cell r="I2723" t="str">
            <v/>
          </cell>
          <cell r="J2723" t="str">
            <v/>
          </cell>
          <cell r="K2723" t="str">
            <v>10404-001-057395-00-LABEL COPY PAPER HIGH WHIT</v>
          </cell>
          <cell r="L2723">
            <v>37523</v>
          </cell>
          <cell r="M2723">
            <v>37523</v>
          </cell>
          <cell r="N2723" t="str">
            <v>USD</v>
          </cell>
          <cell r="O2723">
            <v>262.27999999999997</v>
          </cell>
          <cell r="P2723" t="str">
            <v>IDR</v>
          </cell>
          <cell r="Q2723">
            <v>2380000</v>
          </cell>
        </row>
        <row r="2724">
          <cell r="A2724" t="str">
            <v>@01@</v>
          </cell>
          <cell r="B2724" t="str">
            <v>1800000180</v>
          </cell>
          <cell r="C2724" t="str">
            <v>ZM</v>
          </cell>
          <cell r="D2724" t="str">
            <v>MIMS TRANSFER</v>
          </cell>
          <cell r="E2724" t="str">
            <v>40</v>
          </cell>
          <cell r="F2724" t="str">
            <v>00035843040620</v>
          </cell>
          <cell r="G2724" t="str">
            <v/>
          </cell>
          <cell r="H2724" t="str">
            <v>K180321005</v>
          </cell>
          <cell r="I2724" t="str">
            <v/>
          </cell>
          <cell r="J2724" t="str">
            <v/>
          </cell>
          <cell r="K2724" t="str">
            <v>10404-002-057395-00-LABEL COPY PAPER HIGH WHIT</v>
          </cell>
          <cell r="L2724">
            <v>37523</v>
          </cell>
          <cell r="M2724">
            <v>37523</v>
          </cell>
          <cell r="N2724" t="str">
            <v>USD</v>
          </cell>
          <cell r="O2724">
            <v>686.77</v>
          </cell>
          <cell r="P2724" t="str">
            <v>IDR</v>
          </cell>
          <cell r="Q2724">
            <v>6232000</v>
          </cell>
        </row>
        <row r="2725">
          <cell r="A2725" t="str">
            <v>@01@</v>
          </cell>
          <cell r="B2725" t="str">
            <v>1800000143</v>
          </cell>
          <cell r="C2725" t="str">
            <v>ZM</v>
          </cell>
          <cell r="D2725" t="str">
            <v>MIMS TRANSFER</v>
          </cell>
          <cell r="E2725" t="str">
            <v>40</v>
          </cell>
          <cell r="F2725" t="str">
            <v>00035843040621</v>
          </cell>
          <cell r="G2725" t="str">
            <v/>
          </cell>
          <cell r="H2725" t="str">
            <v>K180321005</v>
          </cell>
          <cell r="I2725" t="str">
            <v/>
          </cell>
          <cell r="J2725" t="str">
            <v/>
          </cell>
          <cell r="K2725" t="str">
            <v>860912-0004-ADHESIVECARTONIZER / WRAPPING APPL</v>
          </cell>
          <cell r="L2725">
            <v>37502</v>
          </cell>
          <cell r="M2725">
            <v>37502</v>
          </cell>
          <cell r="N2725" t="str">
            <v>USD</v>
          </cell>
          <cell r="O2725">
            <v>110</v>
          </cell>
          <cell r="P2725" t="str">
            <v>USD</v>
          </cell>
          <cell r="Q2725">
            <v>110</v>
          </cell>
        </row>
        <row r="2726">
          <cell r="A2726" t="str">
            <v>@01@</v>
          </cell>
          <cell r="B2726" t="str">
            <v>1800000145</v>
          </cell>
          <cell r="C2726" t="str">
            <v>ZM</v>
          </cell>
          <cell r="D2726" t="str">
            <v>MIMS TRANSFER</v>
          </cell>
          <cell r="E2726" t="str">
            <v>40</v>
          </cell>
          <cell r="F2726" t="str">
            <v>00035843040621</v>
          </cell>
          <cell r="G2726" t="str">
            <v/>
          </cell>
          <cell r="H2726" t="str">
            <v>K180321005</v>
          </cell>
          <cell r="I2726" t="str">
            <v/>
          </cell>
          <cell r="J2726" t="str">
            <v/>
          </cell>
          <cell r="K2726" t="str">
            <v>861317-0005-ADHESIVEREAM WRAPPING APPL</v>
          </cell>
          <cell r="L2726">
            <v>37503</v>
          </cell>
          <cell r="M2726">
            <v>37503</v>
          </cell>
          <cell r="N2726" t="str">
            <v>USD</v>
          </cell>
          <cell r="O2726">
            <v>135.74</v>
          </cell>
          <cell r="P2726" t="str">
            <v>USD</v>
          </cell>
          <cell r="Q2726">
            <v>135.74</v>
          </cell>
        </row>
        <row r="2727">
          <cell r="A2727" t="str">
            <v>@01@</v>
          </cell>
          <cell r="B2727" t="str">
            <v>1800000145</v>
          </cell>
          <cell r="C2727" t="str">
            <v>ZM</v>
          </cell>
          <cell r="D2727" t="str">
            <v>MIMS TRANSFER</v>
          </cell>
          <cell r="E2727" t="str">
            <v>40</v>
          </cell>
          <cell r="F2727" t="str">
            <v>00035843040621</v>
          </cell>
          <cell r="G2727" t="str">
            <v/>
          </cell>
          <cell r="H2727" t="str">
            <v>K180321005</v>
          </cell>
          <cell r="I2727" t="str">
            <v/>
          </cell>
          <cell r="J2727" t="str">
            <v/>
          </cell>
          <cell r="K2727" t="str">
            <v>861317-0006-ADHESIVECARTONIZER / WRAPPING APPL</v>
          </cell>
          <cell r="L2727">
            <v>37503</v>
          </cell>
          <cell r="M2727">
            <v>37503</v>
          </cell>
          <cell r="N2727" t="str">
            <v>USD</v>
          </cell>
          <cell r="O2727">
            <v>55</v>
          </cell>
          <cell r="P2727" t="str">
            <v>USD</v>
          </cell>
          <cell r="Q2727">
            <v>55</v>
          </cell>
        </row>
        <row r="2728">
          <cell r="A2728" t="str">
            <v>@01@</v>
          </cell>
          <cell r="B2728" t="str">
            <v>1800000151</v>
          </cell>
          <cell r="C2728" t="str">
            <v>ZM</v>
          </cell>
          <cell r="D2728" t="str">
            <v>MIMS TRANSFER</v>
          </cell>
          <cell r="E2728" t="str">
            <v>40</v>
          </cell>
          <cell r="F2728" t="str">
            <v>00035843040621</v>
          </cell>
          <cell r="G2728" t="str">
            <v/>
          </cell>
          <cell r="H2728" t="str">
            <v>K180321005</v>
          </cell>
          <cell r="I2728" t="str">
            <v/>
          </cell>
          <cell r="J2728" t="str">
            <v/>
          </cell>
          <cell r="K2728" t="str">
            <v>862491-0007-ADHESIVEREAM WRAPPING APPL</v>
          </cell>
          <cell r="L2728">
            <v>37506</v>
          </cell>
          <cell r="M2728">
            <v>37506</v>
          </cell>
          <cell r="N2728" t="str">
            <v>USD</v>
          </cell>
          <cell r="O2728">
            <v>135.74</v>
          </cell>
          <cell r="P2728" t="str">
            <v>USD</v>
          </cell>
          <cell r="Q2728">
            <v>135.74</v>
          </cell>
        </row>
        <row r="2729">
          <cell r="A2729" t="str">
            <v>@01@</v>
          </cell>
          <cell r="B2729" t="str">
            <v>1800000151</v>
          </cell>
          <cell r="C2729" t="str">
            <v>ZM</v>
          </cell>
          <cell r="D2729" t="str">
            <v>MIMS TRANSFER</v>
          </cell>
          <cell r="E2729" t="str">
            <v>40</v>
          </cell>
          <cell r="F2729" t="str">
            <v>00035843040621</v>
          </cell>
          <cell r="G2729" t="str">
            <v/>
          </cell>
          <cell r="H2729" t="str">
            <v>K180321005</v>
          </cell>
          <cell r="I2729" t="str">
            <v/>
          </cell>
          <cell r="J2729" t="str">
            <v/>
          </cell>
          <cell r="K2729" t="str">
            <v>862491-0008-ADHESIVECARTONIZER / WRAPPING APPL</v>
          </cell>
          <cell r="L2729">
            <v>37506</v>
          </cell>
          <cell r="M2729">
            <v>37506</v>
          </cell>
          <cell r="N2729" t="str">
            <v>USD</v>
          </cell>
          <cell r="O2729">
            <v>110</v>
          </cell>
          <cell r="P2729" t="str">
            <v>USD</v>
          </cell>
          <cell r="Q2729">
            <v>110</v>
          </cell>
        </row>
        <row r="2730">
          <cell r="A2730" t="str">
            <v>@01@</v>
          </cell>
          <cell r="B2730" t="str">
            <v>1800000151</v>
          </cell>
          <cell r="C2730" t="str">
            <v>ZM</v>
          </cell>
          <cell r="D2730" t="str">
            <v>MIMS TRANSFER</v>
          </cell>
          <cell r="E2730" t="str">
            <v>40</v>
          </cell>
          <cell r="F2730" t="str">
            <v>00035843040621</v>
          </cell>
          <cell r="G2730" t="str">
            <v/>
          </cell>
          <cell r="H2730" t="str">
            <v>K180321005</v>
          </cell>
          <cell r="I2730" t="str">
            <v/>
          </cell>
          <cell r="J2730" t="str">
            <v/>
          </cell>
          <cell r="K2730" t="str">
            <v>862493-0004-ADHESIVEREAM WRAPPING APPL</v>
          </cell>
          <cell r="L2730">
            <v>37506</v>
          </cell>
          <cell r="M2730">
            <v>37506</v>
          </cell>
          <cell r="N2730" t="str">
            <v>USD</v>
          </cell>
          <cell r="O2730">
            <v>67.87</v>
          </cell>
          <cell r="P2730" t="str">
            <v>USD</v>
          </cell>
          <cell r="Q2730">
            <v>67.87</v>
          </cell>
        </row>
        <row r="2731">
          <cell r="A2731" t="str">
            <v>@01@</v>
          </cell>
          <cell r="B2731" t="str">
            <v>1800000151</v>
          </cell>
          <cell r="C2731" t="str">
            <v>ZM</v>
          </cell>
          <cell r="D2731" t="str">
            <v>MIMS TRANSFER</v>
          </cell>
          <cell r="E2731" t="str">
            <v>40</v>
          </cell>
          <cell r="F2731" t="str">
            <v>00035843040621</v>
          </cell>
          <cell r="G2731" t="str">
            <v/>
          </cell>
          <cell r="H2731" t="str">
            <v>K180321005</v>
          </cell>
          <cell r="I2731" t="str">
            <v/>
          </cell>
          <cell r="J2731" t="str">
            <v/>
          </cell>
          <cell r="K2731" t="str">
            <v>862493-0005-ADHESIVECARTONIZER / WRAPPING APPL</v>
          </cell>
          <cell r="L2731">
            <v>37506</v>
          </cell>
          <cell r="M2731">
            <v>37506</v>
          </cell>
          <cell r="N2731" t="str">
            <v>USD</v>
          </cell>
          <cell r="O2731">
            <v>110</v>
          </cell>
          <cell r="P2731" t="str">
            <v>USD</v>
          </cell>
          <cell r="Q2731">
            <v>110</v>
          </cell>
        </row>
        <row r="2732">
          <cell r="A2732" t="str">
            <v>@01@</v>
          </cell>
          <cell r="B2732" t="str">
            <v>1800000153</v>
          </cell>
          <cell r="C2732" t="str">
            <v>ZM</v>
          </cell>
          <cell r="D2732" t="str">
            <v>MIMS TRANSFER</v>
          </cell>
          <cell r="E2732" t="str">
            <v>40</v>
          </cell>
          <cell r="F2732" t="str">
            <v>00035843040621</v>
          </cell>
          <cell r="G2732" t="str">
            <v/>
          </cell>
          <cell r="H2732" t="str">
            <v>K180321005</v>
          </cell>
          <cell r="I2732" t="str">
            <v/>
          </cell>
          <cell r="J2732" t="str">
            <v/>
          </cell>
          <cell r="K2732" t="str">
            <v>863279-0006-ADHESIVEREAM WRAPPING APPL</v>
          </cell>
          <cell r="L2732">
            <v>37509</v>
          </cell>
          <cell r="M2732">
            <v>37509</v>
          </cell>
          <cell r="N2732" t="str">
            <v>USD</v>
          </cell>
          <cell r="O2732">
            <v>67.87</v>
          </cell>
          <cell r="P2732" t="str">
            <v>USD</v>
          </cell>
          <cell r="Q2732">
            <v>67.87</v>
          </cell>
        </row>
        <row r="2733">
          <cell r="A2733" t="str">
            <v>@01@</v>
          </cell>
          <cell r="B2733" t="str">
            <v>1800000157</v>
          </cell>
          <cell r="C2733" t="str">
            <v>ZM</v>
          </cell>
          <cell r="D2733" t="str">
            <v>MIMS TRANSFER</v>
          </cell>
          <cell r="E2733" t="str">
            <v>40</v>
          </cell>
          <cell r="F2733" t="str">
            <v>00035843040621</v>
          </cell>
          <cell r="G2733" t="str">
            <v/>
          </cell>
          <cell r="H2733" t="str">
            <v>K180321005</v>
          </cell>
          <cell r="I2733" t="str">
            <v/>
          </cell>
          <cell r="J2733" t="str">
            <v/>
          </cell>
          <cell r="K2733" t="str">
            <v>864203-0004-ADHESIVEREAM WRAPPING APPL</v>
          </cell>
          <cell r="L2733">
            <v>37511</v>
          </cell>
          <cell r="M2733">
            <v>37511</v>
          </cell>
          <cell r="N2733" t="str">
            <v>USD</v>
          </cell>
          <cell r="O2733">
            <v>67.87</v>
          </cell>
          <cell r="P2733" t="str">
            <v>USD</v>
          </cell>
          <cell r="Q2733">
            <v>67.87</v>
          </cell>
        </row>
        <row r="2734">
          <cell r="A2734" t="str">
            <v>@01@</v>
          </cell>
          <cell r="B2734" t="str">
            <v>1800000159</v>
          </cell>
          <cell r="C2734" t="str">
            <v>ZM</v>
          </cell>
          <cell r="D2734" t="str">
            <v>MIMS TRANSFER</v>
          </cell>
          <cell r="E2734" t="str">
            <v>40</v>
          </cell>
          <cell r="F2734" t="str">
            <v>00035843040621</v>
          </cell>
          <cell r="G2734" t="str">
            <v/>
          </cell>
          <cell r="H2734" t="str">
            <v>K180321005</v>
          </cell>
          <cell r="I2734" t="str">
            <v/>
          </cell>
          <cell r="J2734" t="str">
            <v/>
          </cell>
          <cell r="K2734" t="str">
            <v>864837-0004-ADHESIVECARTONIZER / WRAPPING APPL</v>
          </cell>
          <cell r="L2734">
            <v>37512</v>
          </cell>
          <cell r="M2734">
            <v>37512</v>
          </cell>
          <cell r="N2734" t="str">
            <v>USD</v>
          </cell>
          <cell r="O2734">
            <v>110</v>
          </cell>
          <cell r="P2734" t="str">
            <v>USD</v>
          </cell>
          <cell r="Q2734">
            <v>110</v>
          </cell>
        </row>
        <row r="2735">
          <cell r="A2735" t="str">
            <v>@01@</v>
          </cell>
          <cell r="B2735" t="str">
            <v>1800000159</v>
          </cell>
          <cell r="C2735" t="str">
            <v>ZM</v>
          </cell>
          <cell r="D2735" t="str">
            <v>MIMS TRANSFER</v>
          </cell>
          <cell r="E2735" t="str">
            <v>40</v>
          </cell>
          <cell r="F2735" t="str">
            <v>00035843040621</v>
          </cell>
          <cell r="G2735" t="str">
            <v/>
          </cell>
          <cell r="H2735" t="str">
            <v>K180321005</v>
          </cell>
          <cell r="I2735" t="str">
            <v/>
          </cell>
          <cell r="J2735" t="str">
            <v/>
          </cell>
          <cell r="K2735" t="str">
            <v>864837-0005-ADHESIVEREAM WRAPPING APPL</v>
          </cell>
          <cell r="L2735">
            <v>37512</v>
          </cell>
          <cell r="M2735">
            <v>37512</v>
          </cell>
          <cell r="N2735" t="str">
            <v>USD</v>
          </cell>
          <cell r="O2735">
            <v>135.74</v>
          </cell>
          <cell r="P2735" t="str">
            <v>USD</v>
          </cell>
          <cell r="Q2735">
            <v>135.74</v>
          </cell>
        </row>
        <row r="2736">
          <cell r="A2736" t="str">
            <v>@01@</v>
          </cell>
          <cell r="B2736" t="str">
            <v>1800000160</v>
          </cell>
          <cell r="C2736" t="str">
            <v>ZM</v>
          </cell>
          <cell r="D2736" t="str">
            <v>MIMS TRANSFER</v>
          </cell>
          <cell r="E2736" t="str">
            <v>40</v>
          </cell>
          <cell r="F2736" t="str">
            <v>00035843040621</v>
          </cell>
          <cell r="G2736" t="str">
            <v/>
          </cell>
          <cell r="H2736" t="str">
            <v>K180321005</v>
          </cell>
          <cell r="I2736" t="str">
            <v/>
          </cell>
          <cell r="J2736" t="str">
            <v/>
          </cell>
          <cell r="K2736" t="str">
            <v>865489-0003-ADHESIVECARTONIZER / WRAPPING APPL</v>
          </cell>
          <cell r="L2736">
            <v>37513</v>
          </cell>
          <cell r="M2736">
            <v>37513</v>
          </cell>
          <cell r="N2736" t="str">
            <v>USD</v>
          </cell>
          <cell r="O2736">
            <v>55</v>
          </cell>
          <cell r="P2736" t="str">
            <v>USD</v>
          </cell>
          <cell r="Q2736">
            <v>55</v>
          </cell>
        </row>
        <row r="2737">
          <cell r="A2737" t="str">
            <v>@01@</v>
          </cell>
          <cell r="B2737" t="str">
            <v>1800000160</v>
          </cell>
          <cell r="C2737" t="str">
            <v>ZM</v>
          </cell>
          <cell r="D2737" t="str">
            <v>MIMS TRANSFER</v>
          </cell>
          <cell r="E2737" t="str">
            <v>40</v>
          </cell>
          <cell r="F2737" t="str">
            <v>00035843040621</v>
          </cell>
          <cell r="G2737" t="str">
            <v/>
          </cell>
          <cell r="H2737" t="str">
            <v>K180321005</v>
          </cell>
          <cell r="I2737" t="str">
            <v/>
          </cell>
          <cell r="J2737" t="str">
            <v/>
          </cell>
          <cell r="K2737" t="str">
            <v>865489-0004-ADHESIVEREAM WRAPPING APPL</v>
          </cell>
          <cell r="L2737">
            <v>37513</v>
          </cell>
          <cell r="M2737">
            <v>37513</v>
          </cell>
          <cell r="N2737" t="str">
            <v>USD</v>
          </cell>
          <cell r="O2737">
            <v>67.87</v>
          </cell>
          <cell r="P2737" t="str">
            <v>USD</v>
          </cell>
          <cell r="Q2737">
            <v>67.87</v>
          </cell>
        </row>
        <row r="2738">
          <cell r="A2738" t="str">
            <v>@01@</v>
          </cell>
          <cell r="B2738" t="str">
            <v>1800000160</v>
          </cell>
          <cell r="C2738" t="str">
            <v>ZM</v>
          </cell>
          <cell r="D2738" t="str">
            <v>MIMS TRANSFER</v>
          </cell>
          <cell r="E2738" t="str">
            <v>40</v>
          </cell>
          <cell r="F2738" t="str">
            <v>00035843040621</v>
          </cell>
          <cell r="G2738" t="str">
            <v/>
          </cell>
          <cell r="H2738" t="str">
            <v>K180321005</v>
          </cell>
          <cell r="I2738" t="str">
            <v/>
          </cell>
          <cell r="J2738" t="str">
            <v/>
          </cell>
          <cell r="K2738" t="str">
            <v>865507-0004-ADHESIVECARTONIZER / WRAPPING APPL</v>
          </cell>
          <cell r="L2738">
            <v>37513</v>
          </cell>
          <cell r="M2738">
            <v>37513</v>
          </cell>
          <cell r="N2738" t="str">
            <v>USD</v>
          </cell>
          <cell r="O2738">
            <v>110</v>
          </cell>
          <cell r="P2738" t="str">
            <v>USD</v>
          </cell>
          <cell r="Q2738">
            <v>110</v>
          </cell>
        </row>
        <row r="2739">
          <cell r="A2739" t="str">
            <v>@01@</v>
          </cell>
          <cell r="B2739" t="str">
            <v>1800000160</v>
          </cell>
          <cell r="C2739" t="str">
            <v>ZM</v>
          </cell>
          <cell r="D2739" t="str">
            <v>MIMS TRANSFER</v>
          </cell>
          <cell r="E2739" t="str">
            <v>40</v>
          </cell>
          <cell r="F2739" t="str">
            <v>00035843040621</v>
          </cell>
          <cell r="G2739" t="str">
            <v/>
          </cell>
          <cell r="H2739" t="str">
            <v>K180321005</v>
          </cell>
          <cell r="I2739" t="str">
            <v/>
          </cell>
          <cell r="J2739" t="str">
            <v/>
          </cell>
          <cell r="K2739" t="str">
            <v>865513-0004-ADHESIVEREAM WRAPPING APPL</v>
          </cell>
          <cell r="L2739">
            <v>37513</v>
          </cell>
          <cell r="M2739">
            <v>37513</v>
          </cell>
          <cell r="N2739" t="str">
            <v>USD</v>
          </cell>
          <cell r="O2739">
            <v>135.74</v>
          </cell>
          <cell r="P2739" t="str">
            <v>USD</v>
          </cell>
          <cell r="Q2739">
            <v>135.74</v>
          </cell>
        </row>
        <row r="2740">
          <cell r="A2740" t="str">
            <v>@01@</v>
          </cell>
          <cell r="B2740" t="str">
            <v>1800000166</v>
          </cell>
          <cell r="C2740" t="str">
            <v>ZM</v>
          </cell>
          <cell r="D2740" t="str">
            <v>MIMS TRANSFER</v>
          </cell>
          <cell r="E2740" t="str">
            <v>40</v>
          </cell>
          <cell r="F2740" t="str">
            <v>00035843040621</v>
          </cell>
          <cell r="G2740" t="str">
            <v/>
          </cell>
          <cell r="H2740" t="str">
            <v>K180321005</v>
          </cell>
          <cell r="I2740" t="str">
            <v/>
          </cell>
          <cell r="J2740" t="str">
            <v/>
          </cell>
          <cell r="K2740" t="str">
            <v>866454-0004-ADHESIVECARTONIZER / WRAPPING APPL</v>
          </cell>
          <cell r="L2740">
            <v>37516</v>
          </cell>
          <cell r="M2740">
            <v>37516</v>
          </cell>
          <cell r="N2740" t="str">
            <v>USD</v>
          </cell>
          <cell r="O2740">
            <v>110</v>
          </cell>
          <cell r="P2740" t="str">
            <v>USD</v>
          </cell>
          <cell r="Q2740">
            <v>110</v>
          </cell>
        </row>
        <row r="2741">
          <cell r="A2741" t="str">
            <v>@01@</v>
          </cell>
          <cell r="B2741" t="str">
            <v>1800000166</v>
          </cell>
          <cell r="C2741" t="str">
            <v>ZM</v>
          </cell>
          <cell r="D2741" t="str">
            <v>MIMS TRANSFER</v>
          </cell>
          <cell r="E2741" t="str">
            <v>40</v>
          </cell>
          <cell r="F2741" t="str">
            <v>00035843040621</v>
          </cell>
          <cell r="G2741" t="str">
            <v/>
          </cell>
          <cell r="H2741" t="str">
            <v>K180321005</v>
          </cell>
          <cell r="I2741" t="str">
            <v/>
          </cell>
          <cell r="J2741" t="str">
            <v/>
          </cell>
          <cell r="K2741" t="str">
            <v>866454-0005-ADHESIVEREAM WRAPPING APPL</v>
          </cell>
          <cell r="L2741">
            <v>37516</v>
          </cell>
          <cell r="M2741">
            <v>37516</v>
          </cell>
          <cell r="N2741" t="str">
            <v>USD</v>
          </cell>
          <cell r="O2741">
            <v>135.74</v>
          </cell>
          <cell r="P2741" t="str">
            <v>USD</v>
          </cell>
          <cell r="Q2741">
            <v>135.74</v>
          </cell>
        </row>
        <row r="2742">
          <cell r="A2742" t="str">
            <v>@01@</v>
          </cell>
          <cell r="B2742" t="str">
            <v>1800000170</v>
          </cell>
          <cell r="C2742" t="str">
            <v>ZM</v>
          </cell>
          <cell r="D2742" t="str">
            <v>MIMS TRANSFER</v>
          </cell>
          <cell r="E2742" t="str">
            <v>40</v>
          </cell>
          <cell r="F2742" t="str">
            <v>00035843040621</v>
          </cell>
          <cell r="G2742" t="str">
            <v/>
          </cell>
          <cell r="H2742" t="str">
            <v>K180321005</v>
          </cell>
          <cell r="I2742" t="str">
            <v/>
          </cell>
          <cell r="J2742" t="str">
            <v/>
          </cell>
          <cell r="K2742" t="str">
            <v>866909-0004-ADHESIVECARTONIZER / WRAPPING APPL</v>
          </cell>
          <cell r="L2742">
            <v>37518</v>
          </cell>
          <cell r="M2742">
            <v>37518</v>
          </cell>
          <cell r="N2742" t="str">
            <v>USD</v>
          </cell>
          <cell r="O2742">
            <v>110</v>
          </cell>
          <cell r="P2742" t="str">
            <v>USD</v>
          </cell>
          <cell r="Q2742">
            <v>110</v>
          </cell>
        </row>
        <row r="2743">
          <cell r="A2743" t="str">
            <v>@01@</v>
          </cell>
          <cell r="B2743" t="str">
            <v>1800000170</v>
          </cell>
          <cell r="C2743" t="str">
            <v>ZM</v>
          </cell>
          <cell r="D2743" t="str">
            <v>MIMS TRANSFER</v>
          </cell>
          <cell r="E2743" t="str">
            <v>40</v>
          </cell>
          <cell r="F2743" t="str">
            <v>00035843040621</v>
          </cell>
          <cell r="G2743" t="str">
            <v/>
          </cell>
          <cell r="H2743" t="str">
            <v>K180321005</v>
          </cell>
          <cell r="I2743" t="str">
            <v/>
          </cell>
          <cell r="J2743" t="str">
            <v/>
          </cell>
          <cell r="K2743" t="str">
            <v>866900-0003-ADHESIVEREAM WRAPPING APPL</v>
          </cell>
          <cell r="L2743">
            <v>37518</v>
          </cell>
          <cell r="M2743">
            <v>37518</v>
          </cell>
          <cell r="N2743" t="str">
            <v>USD</v>
          </cell>
          <cell r="O2743">
            <v>135.74</v>
          </cell>
          <cell r="P2743" t="str">
            <v>USD</v>
          </cell>
          <cell r="Q2743">
            <v>135.74</v>
          </cell>
        </row>
        <row r="2744">
          <cell r="A2744" t="str">
            <v>@01@</v>
          </cell>
          <cell r="B2744" t="str">
            <v>1800000172</v>
          </cell>
          <cell r="C2744" t="str">
            <v>ZM</v>
          </cell>
          <cell r="D2744" t="str">
            <v>MIMS TRANSFER</v>
          </cell>
          <cell r="E2744" t="str">
            <v>40</v>
          </cell>
          <cell r="F2744" t="str">
            <v>00035843040621</v>
          </cell>
          <cell r="G2744" t="str">
            <v/>
          </cell>
          <cell r="H2744" t="str">
            <v>K180321005</v>
          </cell>
          <cell r="I2744" t="str">
            <v/>
          </cell>
          <cell r="J2744" t="str">
            <v/>
          </cell>
          <cell r="K2744" t="str">
            <v>867468-0003-ADHESIVEREAM WRAPPING APPL</v>
          </cell>
          <cell r="L2744">
            <v>37519</v>
          </cell>
          <cell r="M2744">
            <v>37519</v>
          </cell>
          <cell r="N2744" t="str">
            <v>USD</v>
          </cell>
          <cell r="O2744">
            <v>135.74</v>
          </cell>
          <cell r="P2744" t="str">
            <v>USD</v>
          </cell>
          <cell r="Q2744">
            <v>135.74</v>
          </cell>
        </row>
        <row r="2745">
          <cell r="A2745" t="str">
            <v>@01@</v>
          </cell>
          <cell r="B2745" t="str">
            <v>1800000172</v>
          </cell>
          <cell r="C2745" t="str">
            <v>ZM</v>
          </cell>
          <cell r="D2745" t="str">
            <v>MIMS TRANSFER</v>
          </cell>
          <cell r="E2745" t="str">
            <v>40</v>
          </cell>
          <cell r="F2745" t="str">
            <v>00035843040621</v>
          </cell>
          <cell r="G2745" t="str">
            <v/>
          </cell>
          <cell r="H2745" t="str">
            <v>K180321005</v>
          </cell>
          <cell r="I2745" t="str">
            <v/>
          </cell>
          <cell r="J2745" t="str">
            <v/>
          </cell>
          <cell r="K2745" t="str">
            <v>867913-0007-ADHESIVEREAM WRAPPING APPL</v>
          </cell>
          <cell r="L2745">
            <v>37519</v>
          </cell>
          <cell r="M2745">
            <v>37519</v>
          </cell>
          <cell r="N2745" t="str">
            <v>USD</v>
          </cell>
          <cell r="O2745">
            <v>67.87</v>
          </cell>
          <cell r="P2745" t="str">
            <v>USD</v>
          </cell>
          <cell r="Q2745">
            <v>67.87</v>
          </cell>
        </row>
        <row r="2746">
          <cell r="A2746" t="str">
            <v>@01@</v>
          </cell>
          <cell r="B2746" t="str">
            <v>1800000172</v>
          </cell>
          <cell r="C2746" t="str">
            <v>ZM</v>
          </cell>
          <cell r="D2746" t="str">
            <v>MIMS TRANSFER</v>
          </cell>
          <cell r="E2746" t="str">
            <v>40</v>
          </cell>
          <cell r="F2746" t="str">
            <v>00035843040621</v>
          </cell>
          <cell r="G2746" t="str">
            <v/>
          </cell>
          <cell r="H2746" t="str">
            <v>K180321005</v>
          </cell>
          <cell r="I2746" t="str">
            <v/>
          </cell>
          <cell r="J2746" t="str">
            <v/>
          </cell>
          <cell r="K2746" t="str">
            <v>867913-0008-ADHESIVECARTONIZER / WRAPPING APPL</v>
          </cell>
          <cell r="L2746">
            <v>37519</v>
          </cell>
          <cell r="M2746">
            <v>37519</v>
          </cell>
          <cell r="N2746" t="str">
            <v>USD</v>
          </cell>
          <cell r="O2746">
            <v>110</v>
          </cell>
          <cell r="P2746" t="str">
            <v>USD</v>
          </cell>
          <cell r="Q2746">
            <v>110</v>
          </cell>
        </row>
        <row r="2747">
          <cell r="A2747" t="str">
            <v>@01@</v>
          </cell>
          <cell r="B2747" t="str">
            <v>1800000175</v>
          </cell>
          <cell r="C2747" t="str">
            <v>ZM</v>
          </cell>
          <cell r="D2747" t="str">
            <v>MIMS TRANSFER</v>
          </cell>
          <cell r="E2747" t="str">
            <v>40</v>
          </cell>
          <cell r="F2747" t="str">
            <v>00035843040621</v>
          </cell>
          <cell r="G2747" t="str">
            <v/>
          </cell>
          <cell r="H2747" t="str">
            <v>K180321005</v>
          </cell>
          <cell r="I2747" t="str">
            <v/>
          </cell>
          <cell r="J2747" t="str">
            <v/>
          </cell>
          <cell r="K2747" t="str">
            <v>868486-0005-ADHESIVEREAM WRAPPING APPL</v>
          </cell>
          <cell r="L2747">
            <v>37520</v>
          </cell>
          <cell r="M2747">
            <v>37520</v>
          </cell>
          <cell r="N2747" t="str">
            <v>USD</v>
          </cell>
          <cell r="O2747">
            <v>67.87</v>
          </cell>
          <cell r="P2747" t="str">
            <v>USD</v>
          </cell>
          <cell r="Q2747">
            <v>67.87</v>
          </cell>
        </row>
        <row r="2748">
          <cell r="A2748" t="str">
            <v>@01@</v>
          </cell>
          <cell r="B2748" t="str">
            <v>1800000175</v>
          </cell>
          <cell r="C2748" t="str">
            <v>ZM</v>
          </cell>
          <cell r="D2748" t="str">
            <v>MIMS TRANSFER</v>
          </cell>
          <cell r="E2748" t="str">
            <v>40</v>
          </cell>
          <cell r="F2748" t="str">
            <v>00035843040621</v>
          </cell>
          <cell r="G2748" t="str">
            <v/>
          </cell>
          <cell r="H2748" t="str">
            <v>K180321005</v>
          </cell>
          <cell r="I2748" t="str">
            <v/>
          </cell>
          <cell r="J2748" t="str">
            <v/>
          </cell>
          <cell r="K2748" t="str">
            <v>868486-0006-ADHESIVECARTONIZER / WRAPPING APPL</v>
          </cell>
          <cell r="L2748">
            <v>37520</v>
          </cell>
          <cell r="M2748">
            <v>37520</v>
          </cell>
          <cell r="N2748" t="str">
            <v>USD</v>
          </cell>
          <cell r="O2748">
            <v>55</v>
          </cell>
          <cell r="P2748" t="str">
            <v>USD</v>
          </cell>
          <cell r="Q2748">
            <v>55</v>
          </cell>
        </row>
        <row r="2749">
          <cell r="A2749" t="str">
            <v>@01@</v>
          </cell>
          <cell r="B2749" t="str">
            <v>1800000182</v>
          </cell>
          <cell r="C2749" t="str">
            <v>ZM</v>
          </cell>
          <cell r="D2749" t="str">
            <v>MIMS TRANSFER</v>
          </cell>
          <cell r="E2749" t="str">
            <v>40</v>
          </cell>
          <cell r="F2749" t="str">
            <v>00035843040621</v>
          </cell>
          <cell r="G2749" t="str">
            <v/>
          </cell>
          <cell r="H2749" t="str">
            <v>K180321005</v>
          </cell>
          <cell r="I2749" t="str">
            <v/>
          </cell>
          <cell r="J2749" t="str">
            <v/>
          </cell>
          <cell r="K2749" t="str">
            <v>869446-0003-ADHESIVEREAM WRAPPING APPL</v>
          </cell>
          <cell r="L2749">
            <v>37523</v>
          </cell>
          <cell r="M2749">
            <v>37523</v>
          </cell>
          <cell r="N2749" t="str">
            <v>USD</v>
          </cell>
          <cell r="O2749">
            <v>135.74</v>
          </cell>
          <cell r="P2749" t="str">
            <v>USD</v>
          </cell>
          <cell r="Q2749">
            <v>135.74</v>
          </cell>
        </row>
        <row r="2750">
          <cell r="A2750" t="str">
            <v>@01@</v>
          </cell>
          <cell r="B2750" t="str">
            <v>1800000182</v>
          </cell>
          <cell r="C2750" t="str">
            <v>ZM</v>
          </cell>
          <cell r="D2750" t="str">
            <v>MIMS TRANSFER</v>
          </cell>
          <cell r="E2750" t="str">
            <v>40</v>
          </cell>
          <cell r="F2750" t="str">
            <v>00035843040621</v>
          </cell>
          <cell r="G2750" t="str">
            <v/>
          </cell>
          <cell r="H2750" t="str">
            <v>K180321005</v>
          </cell>
          <cell r="I2750" t="str">
            <v/>
          </cell>
          <cell r="J2750" t="str">
            <v/>
          </cell>
          <cell r="K2750" t="str">
            <v>869449-0004-ADHESIVECARTONIZER / WRAPPING APPL</v>
          </cell>
          <cell r="L2750">
            <v>37523</v>
          </cell>
          <cell r="M2750">
            <v>37523</v>
          </cell>
          <cell r="N2750" t="str">
            <v>USD</v>
          </cell>
          <cell r="O2750">
            <v>110</v>
          </cell>
          <cell r="P2750" t="str">
            <v>USD</v>
          </cell>
          <cell r="Q2750">
            <v>110</v>
          </cell>
        </row>
        <row r="2751">
          <cell r="A2751" t="str">
            <v>@01@</v>
          </cell>
          <cell r="B2751" t="str">
            <v>1800000189</v>
          </cell>
          <cell r="C2751" t="str">
            <v>ZM</v>
          </cell>
          <cell r="D2751" t="str">
            <v>MIMS TRANSFER</v>
          </cell>
          <cell r="E2751" t="str">
            <v>40</v>
          </cell>
          <cell r="F2751" t="str">
            <v>00035843040621</v>
          </cell>
          <cell r="G2751" t="str">
            <v/>
          </cell>
          <cell r="H2751" t="str">
            <v>K180321005</v>
          </cell>
          <cell r="I2751" t="str">
            <v/>
          </cell>
          <cell r="J2751" t="str">
            <v/>
          </cell>
          <cell r="K2751" t="str">
            <v>870969-0005-ADHESIVECARTONIZER / WRAPPING APPL</v>
          </cell>
          <cell r="L2751">
            <v>37526</v>
          </cell>
          <cell r="M2751">
            <v>37526</v>
          </cell>
          <cell r="N2751" t="str">
            <v>USD</v>
          </cell>
          <cell r="O2751">
            <v>110</v>
          </cell>
          <cell r="P2751" t="str">
            <v>USD</v>
          </cell>
          <cell r="Q2751">
            <v>110</v>
          </cell>
        </row>
        <row r="2752">
          <cell r="A2752" t="str">
            <v>@01@</v>
          </cell>
          <cell r="B2752" t="str">
            <v>1800000189</v>
          </cell>
          <cell r="C2752" t="str">
            <v>ZM</v>
          </cell>
          <cell r="D2752" t="str">
            <v>MIMS TRANSFER</v>
          </cell>
          <cell r="E2752" t="str">
            <v>40</v>
          </cell>
          <cell r="F2752" t="str">
            <v>00035843040621</v>
          </cell>
          <cell r="G2752" t="str">
            <v/>
          </cell>
          <cell r="H2752" t="str">
            <v>K180321005</v>
          </cell>
          <cell r="I2752" t="str">
            <v/>
          </cell>
          <cell r="J2752" t="str">
            <v/>
          </cell>
          <cell r="K2752" t="str">
            <v>870969-0006-ADHESIVEREAM WRAPPING APPL</v>
          </cell>
          <cell r="L2752">
            <v>37526</v>
          </cell>
          <cell r="M2752">
            <v>37526</v>
          </cell>
          <cell r="N2752" t="str">
            <v>USD</v>
          </cell>
          <cell r="O2752">
            <v>67.87</v>
          </cell>
          <cell r="P2752" t="str">
            <v>USD</v>
          </cell>
          <cell r="Q2752">
            <v>67.87</v>
          </cell>
        </row>
        <row r="2753">
          <cell r="A2753" t="str">
            <v>@01@</v>
          </cell>
          <cell r="B2753" t="str">
            <v>1800000189</v>
          </cell>
          <cell r="C2753" t="str">
            <v>ZM</v>
          </cell>
          <cell r="D2753" t="str">
            <v>MIMS TRANSFER</v>
          </cell>
          <cell r="E2753" t="str">
            <v>40</v>
          </cell>
          <cell r="F2753" t="str">
            <v>00035843040621</v>
          </cell>
          <cell r="G2753" t="str">
            <v/>
          </cell>
          <cell r="H2753" t="str">
            <v>K180321005</v>
          </cell>
          <cell r="I2753" t="str">
            <v/>
          </cell>
          <cell r="J2753" t="str">
            <v/>
          </cell>
          <cell r="K2753" t="str">
            <v>870978-0004-ADHESIVECARTONIZER / WRAPPING APPL</v>
          </cell>
          <cell r="L2753">
            <v>37526</v>
          </cell>
          <cell r="M2753">
            <v>37526</v>
          </cell>
          <cell r="N2753" t="str">
            <v>USD</v>
          </cell>
          <cell r="O2753">
            <v>110</v>
          </cell>
          <cell r="P2753" t="str">
            <v>USD</v>
          </cell>
          <cell r="Q2753">
            <v>110</v>
          </cell>
        </row>
        <row r="2754">
          <cell r="A2754" t="str">
            <v>@01@</v>
          </cell>
          <cell r="B2754" t="str">
            <v>1800000189</v>
          </cell>
          <cell r="C2754" t="str">
            <v>ZM</v>
          </cell>
          <cell r="D2754" t="str">
            <v>MIMS TRANSFER</v>
          </cell>
          <cell r="E2754" t="str">
            <v>40</v>
          </cell>
          <cell r="F2754" t="str">
            <v>00035843040621</v>
          </cell>
          <cell r="G2754" t="str">
            <v/>
          </cell>
          <cell r="H2754" t="str">
            <v>K180321005</v>
          </cell>
          <cell r="I2754" t="str">
            <v/>
          </cell>
          <cell r="J2754" t="str">
            <v/>
          </cell>
          <cell r="K2754" t="str">
            <v>870978-0005-ADHESIVEREAM WRAPPING APPL</v>
          </cell>
          <cell r="L2754">
            <v>37526</v>
          </cell>
          <cell r="M2754">
            <v>37526</v>
          </cell>
          <cell r="N2754" t="str">
            <v>USD</v>
          </cell>
          <cell r="O2754">
            <v>135.74</v>
          </cell>
          <cell r="P2754" t="str">
            <v>USD</v>
          </cell>
          <cell r="Q2754">
            <v>135.74</v>
          </cell>
        </row>
        <row r="2755">
          <cell r="A2755" t="str">
            <v>@01@</v>
          </cell>
          <cell r="B2755" t="str">
            <v>1800000192</v>
          </cell>
          <cell r="C2755" t="str">
            <v>ZM</v>
          </cell>
          <cell r="D2755" t="str">
            <v>MIMS TRANSFER</v>
          </cell>
          <cell r="E2755" t="str">
            <v>40</v>
          </cell>
          <cell r="F2755" t="str">
            <v>00035843040621</v>
          </cell>
          <cell r="G2755" t="str">
            <v/>
          </cell>
          <cell r="H2755" t="str">
            <v>K180321005</v>
          </cell>
          <cell r="I2755" t="str">
            <v/>
          </cell>
          <cell r="J2755" t="str">
            <v/>
          </cell>
          <cell r="K2755" t="str">
            <v>871666-0001-ADHESIVEREAM WRAPPING APPL</v>
          </cell>
          <cell r="L2755">
            <v>37529</v>
          </cell>
          <cell r="M2755">
            <v>37529</v>
          </cell>
          <cell r="N2755" t="str">
            <v>USD</v>
          </cell>
          <cell r="O2755">
            <v>135.74</v>
          </cell>
          <cell r="P2755" t="str">
            <v>USD</v>
          </cell>
          <cell r="Q2755">
            <v>135.74</v>
          </cell>
        </row>
        <row r="2756">
          <cell r="A2756" t="str">
            <v>@01@</v>
          </cell>
          <cell r="B2756" t="str">
            <v>1800000140</v>
          </cell>
          <cell r="C2756" t="str">
            <v>ZM</v>
          </cell>
          <cell r="D2756" t="str">
            <v>MIMS TRANSFER</v>
          </cell>
          <cell r="E2756" t="str">
            <v>40</v>
          </cell>
          <cell r="F2756" t="str">
            <v>00035843040623</v>
          </cell>
          <cell r="G2756" t="str">
            <v/>
          </cell>
          <cell r="H2756" t="str">
            <v>K180321005</v>
          </cell>
          <cell r="I2756" t="str">
            <v/>
          </cell>
          <cell r="J2756" t="str">
            <v/>
          </cell>
          <cell r="K2756" t="str">
            <v>860077-0005-TAPE, PRESSURE SENSITIVE ADHESIVES</v>
          </cell>
          <cell r="L2756">
            <v>37501</v>
          </cell>
          <cell r="M2756">
            <v>37501</v>
          </cell>
          <cell r="N2756" t="str">
            <v>USD</v>
          </cell>
          <cell r="O2756">
            <v>11.02</v>
          </cell>
          <cell r="P2756" t="str">
            <v>USD</v>
          </cell>
          <cell r="Q2756">
            <v>11.02</v>
          </cell>
        </row>
        <row r="2757">
          <cell r="A2757" t="str">
            <v>@01@</v>
          </cell>
          <cell r="B2757" t="str">
            <v>1800000143</v>
          </cell>
          <cell r="C2757" t="str">
            <v>ZM</v>
          </cell>
          <cell r="D2757" t="str">
            <v>MIMS TRANSFER</v>
          </cell>
          <cell r="E2757" t="str">
            <v>40</v>
          </cell>
          <cell r="F2757" t="str">
            <v>00035843040623</v>
          </cell>
          <cell r="G2757" t="str">
            <v/>
          </cell>
          <cell r="H2757" t="str">
            <v>K180321005</v>
          </cell>
          <cell r="I2757" t="str">
            <v/>
          </cell>
          <cell r="J2757" t="str">
            <v/>
          </cell>
          <cell r="K2757" t="str">
            <v>860921-0004-TAPE, PRESSURE SENSITIVE ADHESIVES</v>
          </cell>
          <cell r="L2757">
            <v>37502</v>
          </cell>
          <cell r="M2757">
            <v>37502</v>
          </cell>
          <cell r="N2757" t="str">
            <v>USD</v>
          </cell>
          <cell r="O2757">
            <v>11.02</v>
          </cell>
          <cell r="P2757" t="str">
            <v>USD</v>
          </cell>
          <cell r="Q2757">
            <v>11.02</v>
          </cell>
        </row>
        <row r="2758">
          <cell r="A2758" t="str">
            <v>@01@</v>
          </cell>
          <cell r="B2758" t="str">
            <v>1800000143</v>
          </cell>
          <cell r="C2758" t="str">
            <v>ZM</v>
          </cell>
          <cell r="D2758" t="str">
            <v>MIMS TRANSFER</v>
          </cell>
          <cell r="E2758" t="str">
            <v>40</v>
          </cell>
          <cell r="F2758" t="str">
            <v>00035843040623</v>
          </cell>
          <cell r="G2758" t="str">
            <v/>
          </cell>
          <cell r="H2758" t="str">
            <v>K180321005</v>
          </cell>
          <cell r="I2758" t="str">
            <v/>
          </cell>
          <cell r="J2758" t="str">
            <v/>
          </cell>
          <cell r="K2758" t="str">
            <v>861006-0004-TAPE, PRESSURE SENSITIVE ADHESIVES</v>
          </cell>
          <cell r="L2758">
            <v>37502</v>
          </cell>
          <cell r="M2758">
            <v>37502</v>
          </cell>
          <cell r="N2758" t="str">
            <v>USD</v>
          </cell>
          <cell r="O2758">
            <v>11.02</v>
          </cell>
          <cell r="P2758" t="str">
            <v>USD</v>
          </cell>
          <cell r="Q2758">
            <v>11.02</v>
          </cell>
        </row>
        <row r="2759">
          <cell r="A2759" t="str">
            <v>@01@</v>
          </cell>
          <cell r="B2759" t="str">
            <v>1800000143</v>
          </cell>
          <cell r="C2759" t="str">
            <v>ZM</v>
          </cell>
          <cell r="D2759" t="str">
            <v>MIMS TRANSFER</v>
          </cell>
          <cell r="E2759" t="str">
            <v>40</v>
          </cell>
          <cell r="F2759" t="str">
            <v>00035843040623</v>
          </cell>
          <cell r="G2759" t="str">
            <v/>
          </cell>
          <cell r="H2759" t="str">
            <v>K180321005</v>
          </cell>
          <cell r="I2759" t="str">
            <v/>
          </cell>
          <cell r="J2759" t="str">
            <v/>
          </cell>
          <cell r="K2759" t="str">
            <v>861010-0003-TAPE, PRESSURE SENSITIVE ADHESIVES</v>
          </cell>
          <cell r="L2759">
            <v>37502</v>
          </cell>
          <cell r="M2759">
            <v>37502</v>
          </cell>
          <cell r="N2759" t="str">
            <v>USD</v>
          </cell>
          <cell r="O2759">
            <v>11.02</v>
          </cell>
          <cell r="P2759" t="str">
            <v>USD</v>
          </cell>
          <cell r="Q2759">
            <v>11.02</v>
          </cell>
        </row>
        <row r="2760">
          <cell r="A2760" t="str">
            <v>@01@</v>
          </cell>
          <cell r="B2760" t="str">
            <v>1800000143</v>
          </cell>
          <cell r="C2760" t="str">
            <v>ZM</v>
          </cell>
          <cell r="D2760" t="str">
            <v>MIMS TRANSFER</v>
          </cell>
          <cell r="E2760" t="str">
            <v>40</v>
          </cell>
          <cell r="F2760" t="str">
            <v>00035843040623</v>
          </cell>
          <cell r="G2760" t="str">
            <v/>
          </cell>
          <cell r="H2760" t="str">
            <v>K180321005</v>
          </cell>
          <cell r="I2760" t="str">
            <v/>
          </cell>
          <cell r="J2760" t="str">
            <v/>
          </cell>
          <cell r="K2760" t="str">
            <v>861020-0004-TAPE, PRESSURE SENSITIVE ADHESIVES</v>
          </cell>
          <cell r="L2760">
            <v>37502</v>
          </cell>
          <cell r="M2760">
            <v>37502</v>
          </cell>
          <cell r="N2760" t="str">
            <v>USD</v>
          </cell>
          <cell r="O2760">
            <v>11.02</v>
          </cell>
          <cell r="P2760" t="str">
            <v>USD</v>
          </cell>
          <cell r="Q2760">
            <v>11.02</v>
          </cell>
        </row>
        <row r="2761">
          <cell r="A2761" t="str">
            <v>@01@</v>
          </cell>
          <cell r="B2761" t="str">
            <v>1800000145</v>
          </cell>
          <cell r="C2761" t="str">
            <v>ZM</v>
          </cell>
          <cell r="D2761" t="str">
            <v>MIMS TRANSFER</v>
          </cell>
          <cell r="E2761" t="str">
            <v>40</v>
          </cell>
          <cell r="F2761" t="str">
            <v>00035843040623</v>
          </cell>
          <cell r="G2761" t="str">
            <v/>
          </cell>
          <cell r="H2761" t="str">
            <v>K180321005</v>
          </cell>
          <cell r="I2761" t="str">
            <v/>
          </cell>
          <cell r="J2761" t="str">
            <v/>
          </cell>
          <cell r="K2761" t="str">
            <v>861317-0004-TAPE, PRESSURE SENSITIVE ADHESIVES</v>
          </cell>
          <cell r="L2761">
            <v>37503</v>
          </cell>
          <cell r="M2761">
            <v>37503</v>
          </cell>
          <cell r="N2761" t="str">
            <v>USD</v>
          </cell>
          <cell r="O2761">
            <v>22.03</v>
          </cell>
          <cell r="P2761" t="str">
            <v>USD</v>
          </cell>
          <cell r="Q2761">
            <v>22.03</v>
          </cell>
        </row>
        <row r="2762">
          <cell r="A2762" t="str">
            <v>@01@</v>
          </cell>
          <cell r="B2762" t="str">
            <v>1800000147</v>
          </cell>
          <cell r="C2762" t="str">
            <v>ZM</v>
          </cell>
          <cell r="D2762" t="str">
            <v>MIMS TRANSFER</v>
          </cell>
          <cell r="E2762" t="str">
            <v>40</v>
          </cell>
          <cell r="F2762" t="str">
            <v>00035843040623</v>
          </cell>
          <cell r="G2762" t="str">
            <v/>
          </cell>
          <cell r="H2762" t="str">
            <v>K180321005</v>
          </cell>
          <cell r="I2762" t="str">
            <v/>
          </cell>
          <cell r="J2762" t="str">
            <v/>
          </cell>
          <cell r="K2762" t="str">
            <v>861592-0004-TAPE, PRESSURE SENSITIVE ADHESIVES</v>
          </cell>
          <cell r="L2762">
            <v>37504</v>
          </cell>
          <cell r="M2762">
            <v>37504</v>
          </cell>
          <cell r="N2762" t="str">
            <v>USD</v>
          </cell>
          <cell r="O2762">
            <v>22.03</v>
          </cell>
          <cell r="P2762" t="str">
            <v>USD</v>
          </cell>
          <cell r="Q2762">
            <v>22.03</v>
          </cell>
        </row>
        <row r="2763">
          <cell r="A2763" t="str">
            <v>@01@</v>
          </cell>
          <cell r="B2763" t="str">
            <v>1800000151</v>
          </cell>
          <cell r="C2763" t="str">
            <v>ZM</v>
          </cell>
          <cell r="D2763" t="str">
            <v>MIMS TRANSFER</v>
          </cell>
          <cell r="E2763" t="str">
            <v>40</v>
          </cell>
          <cell r="F2763" t="str">
            <v>00035843040623</v>
          </cell>
          <cell r="G2763" t="str">
            <v/>
          </cell>
          <cell r="H2763" t="str">
            <v>K180321005</v>
          </cell>
          <cell r="I2763" t="str">
            <v/>
          </cell>
          <cell r="J2763" t="str">
            <v/>
          </cell>
          <cell r="K2763" t="str">
            <v>862491-0003-TAPE, PRESSURE SENSITIVE ADHESIVED</v>
          </cell>
          <cell r="L2763">
            <v>37506</v>
          </cell>
          <cell r="M2763">
            <v>37506</v>
          </cell>
          <cell r="N2763" t="str">
            <v>USD</v>
          </cell>
          <cell r="O2763">
            <v>33.33</v>
          </cell>
          <cell r="P2763" t="str">
            <v>USD</v>
          </cell>
          <cell r="Q2763">
            <v>33.33</v>
          </cell>
        </row>
        <row r="2764">
          <cell r="A2764" t="str">
            <v>@01@</v>
          </cell>
          <cell r="B2764" t="str">
            <v>1800000151</v>
          </cell>
          <cell r="C2764" t="str">
            <v>ZM</v>
          </cell>
          <cell r="D2764" t="str">
            <v>MIMS TRANSFER</v>
          </cell>
          <cell r="E2764" t="str">
            <v>40</v>
          </cell>
          <cell r="F2764" t="str">
            <v>00035843040623</v>
          </cell>
          <cell r="G2764" t="str">
            <v/>
          </cell>
          <cell r="H2764" t="str">
            <v>K180321005</v>
          </cell>
          <cell r="I2764" t="str">
            <v/>
          </cell>
          <cell r="J2764" t="str">
            <v/>
          </cell>
          <cell r="K2764" t="str">
            <v>862493-0006-TAPE, PRESSURE SENSITIVE ADHESIVED</v>
          </cell>
          <cell r="L2764">
            <v>37506</v>
          </cell>
          <cell r="M2764">
            <v>37506</v>
          </cell>
          <cell r="N2764" t="str">
            <v>USD</v>
          </cell>
          <cell r="O2764">
            <v>16.670000000000002</v>
          </cell>
          <cell r="P2764" t="str">
            <v>USD</v>
          </cell>
          <cell r="Q2764">
            <v>16.670000000000002</v>
          </cell>
        </row>
        <row r="2765">
          <cell r="A2765" t="str">
            <v>@01@</v>
          </cell>
          <cell r="B2765" t="str">
            <v>1800000153</v>
          </cell>
          <cell r="C2765" t="str">
            <v>ZM</v>
          </cell>
          <cell r="D2765" t="str">
            <v>MIMS TRANSFER</v>
          </cell>
          <cell r="E2765" t="str">
            <v>40</v>
          </cell>
          <cell r="F2765" t="str">
            <v>00035843040623</v>
          </cell>
          <cell r="G2765" t="str">
            <v/>
          </cell>
          <cell r="H2765" t="str">
            <v>K180321005</v>
          </cell>
          <cell r="I2765" t="str">
            <v/>
          </cell>
          <cell r="J2765" t="str">
            <v/>
          </cell>
          <cell r="K2765" t="str">
            <v>863321-0003-TAPE, PRESSURE SENSITIVE ADHESIVED</v>
          </cell>
          <cell r="L2765">
            <v>37509</v>
          </cell>
          <cell r="M2765">
            <v>37509</v>
          </cell>
          <cell r="N2765" t="str">
            <v>USD</v>
          </cell>
          <cell r="O2765">
            <v>33.33</v>
          </cell>
          <cell r="P2765" t="str">
            <v>USD</v>
          </cell>
          <cell r="Q2765">
            <v>33.33</v>
          </cell>
        </row>
        <row r="2766">
          <cell r="A2766" t="str">
            <v>@01@</v>
          </cell>
          <cell r="B2766" t="str">
            <v>1800000153</v>
          </cell>
          <cell r="C2766" t="str">
            <v>ZM</v>
          </cell>
          <cell r="D2766" t="str">
            <v>MIMS TRANSFER</v>
          </cell>
          <cell r="E2766" t="str">
            <v>40</v>
          </cell>
          <cell r="F2766" t="str">
            <v>00035843040623</v>
          </cell>
          <cell r="G2766" t="str">
            <v/>
          </cell>
          <cell r="H2766" t="str">
            <v>K180321005</v>
          </cell>
          <cell r="I2766" t="str">
            <v/>
          </cell>
          <cell r="J2766" t="str">
            <v/>
          </cell>
          <cell r="K2766" t="str">
            <v>863279-0004-TAPE, PRESSURE SENSITIVE ADHESIVED</v>
          </cell>
          <cell r="L2766">
            <v>37509</v>
          </cell>
          <cell r="M2766">
            <v>37509</v>
          </cell>
          <cell r="N2766" t="str">
            <v>USD</v>
          </cell>
          <cell r="O2766">
            <v>33.33</v>
          </cell>
          <cell r="P2766" t="str">
            <v>USD</v>
          </cell>
          <cell r="Q2766">
            <v>33.33</v>
          </cell>
        </row>
        <row r="2767">
          <cell r="A2767" t="str">
            <v>@01@</v>
          </cell>
          <cell r="B2767" t="str">
            <v>1800000159</v>
          </cell>
          <cell r="C2767" t="str">
            <v>ZM</v>
          </cell>
          <cell r="D2767" t="str">
            <v>MIMS TRANSFER</v>
          </cell>
          <cell r="E2767" t="str">
            <v>40</v>
          </cell>
          <cell r="F2767" t="str">
            <v>00035843040623</v>
          </cell>
          <cell r="G2767" t="str">
            <v/>
          </cell>
          <cell r="H2767" t="str">
            <v>K180321005</v>
          </cell>
          <cell r="I2767" t="str">
            <v/>
          </cell>
          <cell r="J2767" t="str">
            <v/>
          </cell>
          <cell r="K2767" t="str">
            <v>864837-0006-TAPE, PRESSURE SENSITIVE ADHESIVED</v>
          </cell>
          <cell r="L2767">
            <v>37512</v>
          </cell>
          <cell r="M2767">
            <v>37512</v>
          </cell>
          <cell r="N2767" t="str">
            <v>USD</v>
          </cell>
          <cell r="O2767">
            <v>8.33</v>
          </cell>
          <cell r="P2767" t="str">
            <v>USD</v>
          </cell>
          <cell r="Q2767">
            <v>8.33</v>
          </cell>
        </row>
        <row r="2768">
          <cell r="A2768" t="str">
            <v>@01@</v>
          </cell>
          <cell r="B2768" t="str">
            <v>1800000160</v>
          </cell>
          <cell r="C2768" t="str">
            <v>ZM</v>
          </cell>
          <cell r="D2768" t="str">
            <v>MIMS TRANSFER</v>
          </cell>
          <cell r="E2768" t="str">
            <v>40</v>
          </cell>
          <cell r="F2768" t="str">
            <v>00035843040623</v>
          </cell>
          <cell r="G2768" t="str">
            <v/>
          </cell>
          <cell r="H2768" t="str">
            <v>K180321005</v>
          </cell>
          <cell r="I2768" t="str">
            <v/>
          </cell>
          <cell r="J2768" t="str">
            <v/>
          </cell>
          <cell r="K2768" t="str">
            <v>865318-0003-TAPE, PRESSURE SENSITIVE ADHESIVED</v>
          </cell>
          <cell r="L2768">
            <v>37513</v>
          </cell>
          <cell r="M2768">
            <v>37513</v>
          </cell>
          <cell r="N2768" t="str">
            <v>USD</v>
          </cell>
          <cell r="O2768">
            <v>8.33</v>
          </cell>
          <cell r="P2768" t="str">
            <v>USD</v>
          </cell>
          <cell r="Q2768">
            <v>8.33</v>
          </cell>
        </row>
        <row r="2769">
          <cell r="A2769" t="str">
            <v>@01@</v>
          </cell>
          <cell r="B2769" t="str">
            <v>1800000160</v>
          </cell>
          <cell r="C2769" t="str">
            <v>ZM</v>
          </cell>
          <cell r="D2769" t="str">
            <v>MIMS TRANSFER</v>
          </cell>
          <cell r="E2769" t="str">
            <v>40</v>
          </cell>
          <cell r="F2769" t="str">
            <v>00035843040623</v>
          </cell>
          <cell r="G2769" t="str">
            <v/>
          </cell>
          <cell r="H2769" t="str">
            <v>K180321005</v>
          </cell>
          <cell r="I2769" t="str">
            <v/>
          </cell>
          <cell r="J2769" t="str">
            <v/>
          </cell>
          <cell r="K2769" t="str">
            <v>865489-0005-TAPE, PRESSURE SENSITIVE ADHESIVED</v>
          </cell>
          <cell r="L2769">
            <v>37513</v>
          </cell>
          <cell r="M2769">
            <v>37513</v>
          </cell>
          <cell r="N2769" t="str">
            <v>USD</v>
          </cell>
          <cell r="O2769">
            <v>8.33</v>
          </cell>
          <cell r="P2769" t="str">
            <v>USD</v>
          </cell>
          <cell r="Q2769">
            <v>8.33</v>
          </cell>
        </row>
        <row r="2770">
          <cell r="A2770" t="str">
            <v>@01@</v>
          </cell>
          <cell r="B2770" t="str">
            <v>1800000160</v>
          </cell>
          <cell r="C2770" t="str">
            <v>ZM</v>
          </cell>
          <cell r="D2770" t="str">
            <v>MIMS TRANSFER</v>
          </cell>
          <cell r="E2770" t="str">
            <v>40</v>
          </cell>
          <cell r="F2770" t="str">
            <v>00035843040623</v>
          </cell>
          <cell r="G2770" t="str">
            <v/>
          </cell>
          <cell r="H2770" t="str">
            <v>K180321005</v>
          </cell>
          <cell r="I2770" t="str">
            <v/>
          </cell>
          <cell r="J2770" t="str">
            <v/>
          </cell>
          <cell r="K2770" t="str">
            <v>865507-0003-TAPE, PRESSURE SENSITIVE ADHESIVED</v>
          </cell>
          <cell r="L2770">
            <v>37513</v>
          </cell>
          <cell r="M2770">
            <v>37513</v>
          </cell>
          <cell r="N2770" t="str">
            <v>USD</v>
          </cell>
          <cell r="O2770">
            <v>16.670000000000002</v>
          </cell>
          <cell r="P2770" t="str">
            <v>USD</v>
          </cell>
          <cell r="Q2770">
            <v>16.670000000000002</v>
          </cell>
        </row>
        <row r="2771">
          <cell r="A2771" t="str">
            <v>@01@</v>
          </cell>
          <cell r="B2771" t="str">
            <v>1800000160</v>
          </cell>
          <cell r="C2771" t="str">
            <v>ZM</v>
          </cell>
          <cell r="D2771" t="str">
            <v>MIMS TRANSFER</v>
          </cell>
          <cell r="E2771" t="str">
            <v>40</v>
          </cell>
          <cell r="F2771" t="str">
            <v>00035843040623</v>
          </cell>
          <cell r="G2771" t="str">
            <v/>
          </cell>
          <cell r="H2771" t="str">
            <v>K180321005</v>
          </cell>
          <cell r="I2771" t="str">
            <v/>
          </cell>
          <cell r="J2771" t="str">
            <v/>
          </cell>
          <cell r="K2771" t="str">
            <v>865513-0003-TAPE, PRESSURE SENSITIVE ADHESIVED</v>
          </cell>
          <cell r="L2771">
            <v>37513</v>
          </cell>
          <cell r="M2771">
            <v>37513</v>
          </cell>
          <cell r="N2771" t="str">
            <v>USD</v>
          </cell>
          <cell r="O2771">
            <v>8.33</v>
          </cell>
          <cell r="P2771" t="str">
            <v>USD</v>
          </cell>
          <cell r="Q2771">
            <v>8.33</v>
          </cell>
        </row>
        <row r="2772">
          <cell r="A2772" t="str">
            <v>@01@</v>
          </cell>
          <cell r="B2772" t="str">
            <v>1800000166</v>
          </cell>
          <cell r="C2772" t="str">
            <v>ZM</v>
          </cell>
          <cell r="D2772" t="str">
            <v>MIMS TRANSFER</v>
          </cell>
          <cell r="E2772" t="str">
            <v>40</v>
          </cell>
          <cell r="F2772" t="str">
            <v>00035843040623</v>
          </cell>
          <cell r="G2772" t="str">
            <v/>
          </cell>
          <cell r="H2772" t="str">
            <v>K180321005</v>
          </cell>
          <cell r="I2772" t="str">
            <v/>
          </cell>
          <cell r="J2772" t="str">
            <v/>
          </cell>
          <cell r="K2772" t="str">
            <v>865537-0001-TAPE, PRESSURE SENSITIVE ADHESIVED</v>
          </cell>
          <cell r="L2772">
            <v>37516</v>
          </cell>
          <cell r="M2772">
            <v>37516</v>
          </cell>
          <cell r="N2772" t="str">
            <v>USD</v>
          </cell>
          <cell r="O2772">
            <v>8.33</v>
          </cell>
          <cell r="P2772" t="str">
            <v>USD</v>
          </cell>
          <cell r="Q2772">
            <v>8.33</v>
          </cell>
        </row>
        <row r="2773">
          <cell r="A2773" t="str">
            <v>@01@</v>
          </cell>
          <cell r="B2773" t="str">
            <v>1800000166</v>
          </cell>
          <cell r="C2773" t="str">
            <v>ZM</v>
          </cell>
          <cell r="D2773" t="str">
            <v>MIMS TRANSFER</v>
          </cell>
          <cell r="E2773" t="str">
            <v>40</v>
          </cell>
          <cell r="F2773" t="str">
            <v>00035843040623</v>
          </cell>
          <cell r="G2773" t="str">
            <v/>
          </cell>
          <cell r="H2773" t="str">
            <v>K180321005</v>
          </cell>
          <cell r="I2773" t="str">
            <v/>
          </cell>
          <cell r="J2773" t="str">
            <v/>
          </cell>
          <cell r="K2773" t="str">
            <v>866420-0003-TAPE, PRESSURE SENSITIVE ADHESIVED</v>
          </cell>
          <cell r="L2773">
            <v>37516</v>
          </cell>
          <cell r="M2773">
            <v>37516</v>
          </cell>
          <cell r="N2773" t="str">
            <v>USD</v>
          </cell>
          <cell r="O2773">
            <v>8.33</v>
          </cell>
          <cell r="P2773" t="str">
            <v>USD</v>
          </cell>
          <cell r="Q2773">
            <v>8.33</v>
          </cell>
        </row>
        <row r="2774">
          <cell r="A2774" t="str">
            <v>@01@</v>
          </cell>
          <cell r="B2774" t="str">
            <v>1800000166</v>
          </cell>
          <cell r="C2774" t="str">
            <v>ZM</v>
          </cell>
          <cell r="D2774" t="str">
            <v>MIMS TRANSFER</v>
          </cell>
          <cell r="E2774" t="str">
            <v>40</v>
          </cell>
          <cell r="F2774" t="str">
            <v>00035843040623</v>
          </cell>
          <cell r="G2774" t="str">
            <v/>
          </cell>
          <cell r="H2774" t="str">
            <v>K180321005</v>
          </cell>
          <cell r="I2774" t="str">
            <v/>
          </cell>
          <cell r="J2774" t="str">
            <v/>
          </cell>
          <cell r="K2774" t="str">
            <v>866421-0003-TAPE, PRESSURE SENSITIVE ADHESIVED</v>
          </cell>
          <cell r="L2774">
            <v>37516</v>
          </cell>
          <cell r="M2774">
            <v>37516</v>
          </cell>
          <cell r="N2774" t="str">
            <v>USD</v>
          </cell>
          <cell r="O2774">
            <v>8.33</v>
          </cell>
          <cell r="P2774" t="str">
            <v>USD</v>
          </cell>
          <cell r="Q2774">
            <v>8.33</v>
          </cell>
        </row>
        <row r="2775">
          <cell r="A2775" t="str">
            <v>@01@</v>
          </cell>
          <cell r="B2775" t="str">
            <v>1800000166</v>
          </cell>
          <cell r="C2775" t="str">
            <v>ZM</v>
          </cell>
          <cell r="D2775" t="str">
            <v>MIMS TRANSFER</v>
          </cell>
          <cell r="E2775" t="str">
            <v>40</v>
          </cell>
          <cell r="F2775" t="str">
            <v>00035843040623</v>
          </cell>
          <cell r="G2775" t="str">
            <v/>
          </cell>
          <cell r="H2775" t="str">
            <v>K180321005</v>
          </cell>
          <cell r="I2775" t="str">
            <v/>
          </cell>
          <cell r="J2775" t="str">
            <v/>
          </cell>
          <cell r="K2775" t="str">
            <v>866422-0003-TAPE, PRESSURE SENSITIVE ADHESIVED</v>
          </cell>
          <cell r="L2775">
            <v>37516</v>
          </cell>
          <cell r="M2775">
            <v>37516</v>
          </cell>
          <cell r="N2775" t="str">
            <v>USD</v>
          </cell>
          <cell r="O2775">
            <v>16.670000000000002</v>
          </cell>
          <cell r="P2775" t="str">
            <v>USD</v>
          </cell>
          <cell r="Q2775">
            <v>16.670000000000002</v>
          </cell>
        </row>
        <row r="2776">
          <cell r="A2776" t="str">
            <v>@01@</v>
          </cell>
          <cell r="B2776" t="str">
            <v>1800000166</v>
          </cell>
          <cell r="C2776" t="str">
            <v>ZM</v>
          </cell>
          <cell r="D2776" t="str">
            <v>MIMS TRANSFER</v>
          </cell>
          <cell r="E2776" t="str">
            <v>40</v>
          </cell>
          <cell r="F2776" t="str">
            <v>00035843040623</v>
          </cell>
          <cell r="G2776" t="str">
            <v/>
          </cell>
          <cell r="H2776" t="str">
            <v>K180321005</v>
          </cell>
          <cell r="I2776" t="str">
            <v/>
          </cell>
          <cell r="J2776" t="str">
            <v/>
          </cell>
          <cell r="K2776" t="str">
            <v>866447-0003-TAPE, PRESSURE SENSITIVE ADHESIVED</v>
          </cell>
          <cell r="L2776">
            <v>37516</v>
          </cell>
          <cell r="M2776">
            <v>37516</v>
          </cell>
          <cell r="N2776" t="str">
            <v>USD</v>
          </cell>
          <cell r="O2776">
            <v>16.670000000000002</v>
          </cell>
          <cell r="P2776" t="str">
            <v>USD</v>
          </cell>
          <cell r="Q2776">
            <v>16.670000000000002</v>
          </cell>
        </row>
        <row r="2777">
          <cell r="A2777" t="str">
            <v>@01@</v>
          </cell>
          <cell r="B2777" t="str">
            <v>1800000166</v>
          </cell>
          <cell r="C2777" t="str">
            <v>ZM</v>
          </cell>
          <cell r="D2777" t="str">
            <v>MIMS TRANSFER</v>
          </cell>
          <cell r="E2777" t="str">
            <v>40</v>
          </cell>
          <cell r="F2777" t="str">
            <v>00035843040623</v>
          </cell>
          <cell r="G2777" t="str">
            <v/>
          </cell>
          <cell r="H2777" t="str">
            <v>K180321005</v>
          </cell>
          <cell r="I2777" t="str">
            <v/>
          </cell>
          <cell r="J2777" t="str">
            <v/>
          </cell>
          <cell r="K2777" t="str">
            <v>866454-0003-TAPE, PRESSURE SENSITIVE ADHESIVED</v>
          </cell>
          <cell r="L2777">
            <v>37516</v>
          </cell>
          <cell r="M2777">
            <v>37516</v>
          </cell>
          <cell r="N2777" t="str">
            <v>USD</v>
          </cell>
          <cell r="O2777">
            <v>8.33</v>
          </cell>
          <cell r="P2777" t="str">
            <v>USD</v>
          </cell>
          <cell r="Q2777">
            <v>8.33</v>
          </cell>
        </row>
        <row r="2778">
          <cell r="A2778" t="str">
            <v>@01@</v>
          </cell>
          <cell r="B2778" t="str">
            <v>1800000170</v>
          </cell>
          <cell r="C2778" t="str">
            <v>ZM</v>
          </cell>
          <cell r="D2778" t="str">
            <v>MIMS TRANSFER</v>
          </cell>
          <cell r="E2778" t="str">
            <v>40</v>
          </cell>
          <cell r="F2778" t="str">
            <v>00035843040623</v>
          </cell>
          <cell r="G2778" t="str">
            <v/>
          </cell>
          <cell r="H2778" t="str">
            <v>K180321005</v>
          </cell>
          <cell r="I2778" t="str">
            <v/>
          </cell>
          <cell r="J2778" t="str">
            <v/>
          </cell>
          <cell r="K2778" t="str">
            <v>866909-0003-TAPE, PRESSURE SENSITIVE ADHESIVED</v>
          </cell>
          <cell r="L2778">
            <v>37518</v>
          </cell>
          <cell r="M2778">
            <v>37518</v>
          </cell>
          <cell r="N2778" t="str">
            <v>USD</v>
          </cell>
          <cell r="O2778">
            <v>8.33</v>
          </cell>
          <cell r="P2778" t="str">
            <v>USD</v>
          </cell>
          <cell r="Q2778">
            <v>8.33</v>
          </cell>
        </row>
        <row r="2779">
          <cell r="A2779" t="str">
            <v>@01@</v>
          </cell>
          <cell r="B2779" t="str">
            <v>1800000170</v>
          </cell>
          <cell r="C2779" t="str">
            <v>ZM</v>
          </cell>
          <cell r="D2779" t="str">
            <v>MIMS TRANSFER</v>
          </cell>
          <cell r="E2779" t="str">
            <v>40</v>
          </cell>
          <cell r="F2779" t="str">
            <v>00035843040623</v>
          </cell>
          <cell r="G2779" t="str">
            <v/>
          </cell>
          <cell r="H2779" t="str">
            <v>K180321005</v>
          </cell>
          <cell r="I2779" t="str">
            <v/>
          </cell>
          <cell r="J2779" t="str">
            <v/>
          </cell>
          <cell r="K2779" t="str">
            <v>866904-0003-TAPE, PRESSURE SENSITIVE ADHESIVED</v>
          </cell>
          <cell r="L2779">
            <v>37518</v>
          </cell>
          <cell r="M2779">
            <v>37518</v>
          </cell>
          <cell r="N2779" t="str">
            <v>USD</v>
          </cell>
          <cell r="O2779">
            <v>8.33</v>
          </cell>
          <cell r="P2779" t="str">
            <v>USD</v>
          </cell>
          <cell r="Q2779">
            <v>8.33</v>
          </cell>
        </row>
        <row r="2780">
          <cell r="A2780" t="str">
            <v>@01@</v>
          </cell>
          <cell r="B2780" t="str">
            <v>1800000170</v>
          </cell>
          <cell r="C2780" t="str">
            <v>ZM</v>
          </cell>
          <cell r="D2780" t="str">
            <v>MIMS TRANSFER</v>
          </cell>
          <cell r="E2780" t="str">
            <v>40</v>
          </cell>
          <cell r="F2780" t="str">
            <v>00035843040623</v>
          </cell>
          <cell r="G2780" t="str">
            <v/>
          </cell>
          <cell r="H2780" t="str">
            <v>K180321005</v>
          </cell>
          <cell r="I2780" t="str">
            <v/>
          </cell>
          <cell r="J2780" t="str">
            <v/>
          </cell>
          <cell r="K2780" t="str">
            <v>866876-0003-TAPE, PRESSURE SENSITIVE ADHESIVED</v>
          </cell>
          <cell r="L2780">
            <v>37518</v>
          </cell>
          <cell r="M2780">
            <v>37518</v>
          </cell>
          <cell r="N2780" t="str">
            <v>USD</v>
          </cell>
          <cell r="O2780">
            <v>8.33</v>
          </cell>
          <cell r="P2780" t="str">
            <v>USD</v>
          </cell>
          <cell r="Q2780">
            <v>8.33</v>
          </cell>
        </row>
        <row r="2781">
          <cell r="A2781" t="str">
            <v>@01@</v>
          </cell>
          <cell r="B2781" t="str">
            <v>1800000170</v>
          </cell>
          <cell r="C2781" t="str">
            <v>ZM</v>
          </cell>
          <cell r="D2781" t="str">
            <v>MIMS TRANSFER</v>
          </cell>
          <cell r="E2781" t="str">
            <v>40</v>
          </cell>
          <cell r="F2781" t="str">
            <v>00035843040623</v>
          </cell>
          <cell r="G2781" t="str">
            <v/>
          </cell>
          <cell r="H2781" t="str">
            <v>K180321005</v>
          </cell>
          <cell r="I2781" t="str">
            <v/>
          </cell>
          <cell r="J2781" t="str">
            <v/>
          </cell>
          <cell r="K2781" t="str">
            <v>866867-0003-TAPE, PRESSURE SENSITIVE ADHESIVED</v>
          </cell>
          <cell r="L2781">
            <v>37518</v>
          </cell>
          <cell r="M2781">
            <v>37518</v>
          </cell>
          <cell r="N2781" t="str">
            <v>USD</v>
          </cell>
          <cell r="O2781">
            <v>8.33</v>
          </cell>
          <cell r="P2781" t="str">
            <v>USD</v>
          </cell>
          <cell r="Q2781">
            <v>8.33</v>
          </cell>
        </row>
        <row r="2782">
          <cell r="A2782" t="str">
            <v>@01@</v>
          </cell>
          <cell r="B2782" t="str">
            <v>1800000170</v>
          </cell>
          <cell r="C2782" t="str">
            <v>ZM</v>
          </cell>
          <cell r="D2782" t="str">
            <v>MIMS TRANSFER</v>
          </cell>
          <cell r="E2782" t="str">
            <v>40</v>
          </cell>
          <cell r="F2782" t="str">
            <v>00035843040623</v>
          </cell>
          <cell r="G2782" t="str">
            <v/>
          </cell>
          <cell r="H2782" t="str">
            <v>K180321005</v>
          </cell>
          <cell r="I2782" t="str">
            <v/>
          </cell>
          <cell r="J2782" t="str">
            <v/>
          </cell>
          <cell r="K2782" t="str">
            <v>866858-0004-TAPE, PRESSURE SENSITIVE ADHESIVED</v>
          </cell>
          <cell r="L2782">
            <v>37518</v>
          </cell>
          <cell r="M2782">
            <v>37518</v>
          </cell>
          <cell r="N2782" t="str">
            <v>USD</v>
          </cell>
          <cell r="O2782">
            <v>8.33</v>
          </cell>
          <cell r="P2782" t="str">
            <v>USD</v>
          </cell>
          <cell r="Q2782">
            <v>8.33</v>
          </cell>
        </row>
        <row r="2783">
          <cell r="A2783" t="str">
            <v>@01@</v>
          </cell>
          <cell r="B2783" t="str">
            <v>1800000172</v>
          </cell>
          <cell r="C2783" t="str">
            <v>ZM</v>
          </cell>
          <cell r="D2783" t="str">
            <v>MIMS TRANSFER</v>
          </cell>
          <cell r="E2783" t="str">
            <v>40</v>
          </cell>
          <cell r="F2783" t="str">
            <v>00035843040623</v>
          </cell>
          <cell r="G2783" t="str">
            <v/>
          </cell>
          <cell r="H2783" t="str">
            <v>K180321005</v>
          </cell>
          <cell r="I2783" t="str">
            <v/>
          </cell>
          <cell r="J2783" t="str">
            <v/>
          </cell>
          <cell r="K2783" t="str">
            <v>867485-0003-TAPE, PRESSURE SENSITIVE ADHESIVED</v>
          </cell>
          <cell r="L2783">
            <v>37519</v>
          </cell>
          <cell r="M2783">
            <v>37519</v>
          </cell>
          <cell r="N2783" t="str">
            <v>USD</v>
          </cell>
          <cell r="O2783">
            <v>16.670000000000002</v>
          </cell>
          <cell r="P2783" t="str">
            <v>USD</v>
          </cell>
          <cell r="Q2783">
            <v>16.670000000000002</v>
          </cell>
        </row>
        <row r="2784">
          <cell r="A2784" t="str">
            <v>@01@</v>
          </cell>
          <cell r="B2784" t="str">
            <v>1800000172</v>
          </cell>
          <cell r="C2784" t="str">
            <v>ZM</v>
          </cell>
          <cell r="D2784" t="str">
            <v>MIMS TRANSFER</v>
          </cell>
          <cell r="E2784" t="str">
            <v>40</v>
          </cell>
          <cell r="F2784" t="str">
            <v>00035843040623</v>
          </cell>
          <cell r="G2784" t="str">
            <v/>
          </cell>
          <cell r="H2784" t="str">
            <v>K180321005</v>
          </cell>
          <cell r="I2784" t="str">
            <v/>
          </cell>
          <cell r="J2784" t="str">
            <v/>
          </cell>
          <cell r="K2784" t="str">
            <v>867913-0006-TAPE, PRESSURE SENSITIVE ADHESIVED</v>
          </cell>
          <cell r="L2784">
            <v>37519</v>
          </cell>
          <cell r="M2784">
            <v>37519</v>
          </cell>
          <cell r="N2784" t="str">
            <v>USD</v>
          </cell>
          <cell r="O2784">
            <v>8.33</v>
          </cell>
          <cell r="P2784" t="str">
            <v>USD</v>
          </cell>
          <cell r="Q2784">
            <v>8.33</v>
          </cell>
        </row>
        <row r="2785">
          <cell r="A2785" t="str">
            <v>@01@</v>
          </cell>
          <cell r="B2785" t="str">
            <v>1800000175</v>
          </cell>
          <cell r="C2785" t="str">
            <v>ZM</v>
          </cell>
          <cell r="D2785" t="str">
            <v>MIMS TRANSFER</v>
          </cell>
          <cell r="E2785" t="str">
            <v>40</v>
          </cell>
          <cell r="F2785" t="str">
            <v>00035843040623</v>
          </cell>
          <cell r="G2785" t="str">
            <v/>
          </cell>
          <cell r="H2785" t="str">
            <v>K180321005</v>
          </cell>
          <cell r="I2785" t="str">
            <v/>
          </cell>
          <cell r="J2785" t="str">
            <v/>
          </cell>
          <cell r="K2785" t="str">
            <v>868486-0004-TAPE, PRESSURE SENSITIVE ADHESIVED</v>
          </cell>
          <cell r="L2785">
            <v>37520</v>
          </cell>
          <cell r="M2785">
            <v>37520</v>
          </cell>
          <cell r="N2785" t="str">
            <v>USD</v>
          </cell>
          <cell r="O2785">
            <v>8.33</v>
          </cell>
          <cell r="P2785" t="str">
            <v>USD</v>
          </cell>
          <cell r="Q2785">
            <v>8.33</v>
          </cell>
        </row>
        <row r="2786">
          <cell r="A2786" t="str">
            <v>@01@</v>
          </cell>
          <cell r="B2786" t="str">
            <v>1800000182</v>
          </cell>
          <cell r="C2786" t="str">
            <v>ZM</v>
          </cell>
          <cell r="D2786" t="str">
            <v>MIMS TRANSFER</v>
          </cell>
          <cell r="E2786" t="str">
            <v>40</v>
          </cell>
          <cell r="F2786" t="str">
            <v>00035843040623</v>
          </cell>
          <cell r="G2786" t="str">
            <v/>
          </cell>
          <cell r="H2786" t="str">
            <v>K180321005</v>
          </cell>
          <cell r="I2786" t="str">
            <v/>
          </cell>
          <cell r="J2786" t="str">
            <v/>
          </cell>
          <cell r="K2786" t="str">
            <v>869449-0003-TAPE, PRESSURE SENSITIVE ADHESIVED</v>
          </cell>
          <cell r="L2786">
            <v>37523</v>
          </cell>
          <cell r="M2786">
            <v>37523</v>
          </cell>
          <cell r="N2786" t="str">
            <v>USD</v>
          </cell>
          <cell r="O2786">
            <v>8.34</v>
          </cell>
          <cell r="P2786" t="str">
            <v>USD</v>
          </cell>
          <cell r="Q2786">
            <v>8.34</v>
          </cell>
        </row>
        <row r="2787">
          <cell r="A2787" t="str">
            <v>@01@</v>
          </cell>
          <cell r="B2787" t="str">
            <v>1800000182</v>
          </cell>
          <cell r="C2787" t="str">
            <v>ZM</v>
          </cell>
          <cell r="D2787" t="str">
            <v>MIMS TRANSFER</v>
          </cell>
          <cell r="E2787" t="str">
            <v>40</v>
          </cell>
          <cell r="F2787" t="str">
            <v>00035843040623</v>
          </cell>
          <cell r="G2787" t="str">
            <v/>
          </cell>
          <cell r="H2787" t="str">
            <v>K180321005</v>
          </cell>
          <cell r="I2787" t="str">
            <v/>
          </cell>
          <cell r="J2787" t="str">
            <v/>
          </cell>
          <cell r="K2787" t="str">
            <v>869546-0003-TAPE, PRESSURE SENSITIVE ADHESIVED</v>
          </cell>
          <cell r="L2787">
            <v>37523</v>
          </cell>
          <cell r="M2787">
            <v>37523</v>
          </cell>
          <cell r="N2787" t="str">
            <v>USD</v>
          </cell>
          <cell r="O2787">
            <v>8.34</v>
          </cell>
          <cell r="P2787" t="str">
            <v>USD</v>
          </cell>
          <cell r="Q2787">
            <v>8.34</v>
          </cell>
        </row>
        <row r="2788">
          <cell r="A2788" t="str">
            <v>@01@</v>
          </cell>
          <cell r="B2788" t="str">
            <v>1800000185</v>
          </cell>
          <cell r="C2788" t="str">
            <v>ZM</v>
          </cell>
          <cell r="D2788" t="str">
            <v>MIMS TRANSFER</v>
          </cell>
          <cell r="E2788" t="str">
            <v>40</v>
          </cell>
          <cell r="F2788" t="str">
            <v>00035843040623</v>
          </cell>
          <cell r="G2788" t="str">
            <v/>
          </cell>
          <cell r="H2788" t="str">
            <v>K180321005</v>
          </cell>
          <cell r="I2788" t="str">
            <v/>
          </cell>
          <cell r="J2788" t="str">
            <v/>
          </cell>
          <cell r="K2788" t="str">
            <v>868137-0005-TAPE, PRESSURE SENSITIVE ADHESIVED</v>
          </cell>
          <cell r="L2788">
            <v>37524</v>
          </cell>
          <cell r="M2788">
            <v>37524</v>
          </cell>
          <cell r="N2788" t="str">
            <v>USD</v>
          </cell>
          <cell r="O2788">
            <v>16.68</v>
          </cell>
          <cell r="P2788" t="str">
            <v>USD</v>
          </cell>
          <cell r="Q2788">
            <v>16.68</v>
          </cell>
        </row>
        <row r="2789">
          <cell r="A2789" t="str">
            <v>@01@</v>
          </cell>
          <cell r="B2789" t="str">
            <v>1800000189</v>
          </cell>
          <cell r="C2789" t="str">
            <v>ZM</v>
          </cell>
          <cell r="D2789" t="str">
            <v>MIMS TRANSFER</v>
          </cell>
          <cell r="E2789" t="str">
            <v>40</v>
          </cell>
          <cell r="F2789" t="str">
            <v>00035843040623</v>
          </cell>
          <cell r="G2789" t="str">
            <v/>
          </cell>
          <cell r="H2789" t="str">
            <v>K180321005</v>
          </cell>
          <cell r="I2789" t="str">
            <v/>
          </cell>
          <cell r="J2789" t="str">
            <v/>
          </cell>
          <cell r="K2789" t="str">
            <v>870969-0004-TAPE, PRESSURE SENSITIVE ADHESIVED</v>
          </cell>
          <cell r="L2789">
            <v>37526</v>
          </cell>
          <cell r="M2789">
            <v>37526</v>
          </cell>
          <cell r="N2789" t="str">
            <v>USD</v>
          </cell>
          <cell r="O2789">
            <v>16.68</v>
          </cell>
          <cell r="P2789" t="str">
            <v>USD</v>
          </cell>
          <cell r="Q2789">
            <v>16.68</v>
          </cell>
        </row>
        <row r="2790">
          <cell r="A2790" t="str">
            <v>@01@</v>
          </cell>
          <cell r="B2790" t="str">
            <v>1800000189</v>
          </cell>
          <cell r="C2790" t="str">
            <v>ZM</v>
          </cell>
          <cell r="D2790" t="str">
            <v>MIMS TRANSFER</v>
          </cell>
          <cell r="E2790" t="str">
            <v>40</v>
          </cell>
          <cell r="F2790" t="str">
            <v>00035843040623</v>
          </cell>
          <cell r="G2790" t="str">
            <v/>
          </cell>
          <cell r="H2790" t="str">
            <v>K180321005</v>
          </cell>
          <cell r="I2790" t="str">
            <v/>
          </cell>
          <cell r="J2790" t="str">
            <v/>
          </cell>
          <cell r="K2790" t="str">
            <v>870971-0004-TAPE, PRESSURE SENSITIVE ADHESIVED</v>
          </cell>
          <cell r="L2790">
            <v>37526</v>
          </cell>
          <cell r="M2790">
            <v>37526</v>
          </cell>
          <cell r="N2790" t="str">
            <v>USD</v>
          </cell>
          <cell r="O2790">
            <v>16.68</v>
          </cell>
          <cell r="P2790" t="str">
            <v>USD</v>
          </cell>
          <cell r="Q2790">
            <v>16.68</v>
          </cell>
        </row>
        <row r="2791">
          <cell r="A2791" t="str">
            <v>@01@</v>
          </cell>
          <cell r="B2791" t="str">
            <v>1800000189</v>
          </cell>
          <cell r="C2791" t="str">
            <v>ZM</v>
          </cell>
          <cell r="D2791" t="str">
            <v>MIMS TRANSFER</v>
          </cell>
          <cell r="E2791" t="str">
            <v>40</v>
          </cell>
          <cell r="F2791" t="str">
            <v>00035843040623</v>
          </cell>
          <cell r="G2791" t="str">
            <v/>
          </cell>
          <cell r="H2791" t="str">
            <v>K180321005</v>
          </cell>
          <cell r="I2791" t="str">
            <v/>
          </cell>
          <cell r="J2791" t="str">
            <v/>
          </cell>
          <cell r="K2791" t="str">
            <v>870973-0004-TAPE, PRESSURE SENSITIVE ADHESIVED</v>
          </cell>
          <cell r="L2791">
            <v>37526</v>
          </cell>
          <cell r="M2791">
            <v>37526</v>
          </cell>
          <cell r="N2791" t="str">
            <v>USD</v>
          </cell>
          <cell r="O2791">
            <v>16.68</v>
          </cell>
          <cell r="P2791" t="str">
            <v>USD</v>
          </cell>
          <cell r="Q2791">
            <v>16.68</v>
          </cell>
        </row>
        <row r="2792">
          <cell r="A2792" t="str">
            <v>@01@</v>
          </cell>
          <cell r="B2792" t="str">
            <v>1800000189</v>
          </cell>
          <cell r="C2792" t="str">
            <v>ZM</v>
          </cell>
          <cell r="D2792" t="str">
            <v>MIMS TRANSFER</v>
          </cell>
          <cell r="E2792" t="str">
            <v>40</v>
          </cell>
          <cell r="F2792" t="str">
            <v>00035843040623</v>
          </cell>
          <cell r="G2792" t="str">
            <v/>
          </cell>
          <cell r="H2792" t="str">
            <v>K180321005</v>
          </cell>
          <cell r="I2792" t="str">
            <v/>
          </cell>
          <cell r="J2792" t="str">
            <v/>
          </cell>
          <cell r="K2792" t="str">
            <v>870974-0004-TAPE, PRESSURE SENSITIVE ADHESIVED</v>
          </cell>
          <cell r="L2792">
            <v>37526</v>
          </cell>
          <cell r="M2792">
            <v>37526</v>
          </cell>
          <cell r="N2792" t="str">
            <v>USD</v>
          </cell>
          <cell r="O2792">
            <v>16.68</v>
          </cell>
          <cell r="P2792" t="str">
            <v>USD</v>
          </cell>
          <cell r="Q2792">
            <v>16.68</v>
          </cell>
        </row>
        <row r="2793">
          <cell r="A2793" t="str">
            <v>@01@</v>
          </cell>
          <cell r="B2793" t="str">
            <v>1800000189</v>
          </cell>
          <cell r="C2793" t="str">
            <v>ZM</v>
          </cell>
          <cell r="D2793" t="str">
            <v>MIMS TRANSFER</v>
          </cell>
          <cell r="E2793" t="str">
            <v>40</v>
          </cell>
          <cell r="F2793" t="str">
            <v>00035843040623</v>
          </cell>
          <cell r="G2793" t="str">
            <v/>
          </cell>
          <cell r="H2793" t="str">
            <v>K180321005</v>
          </cell>
          <cell r="I2793" t="str">
            <v/>
          </cell>
          <cell r="J2793" t="str">
            <v/>
          </cell>
          <cell r="K2793" t="str">
            <v>870976-0004-TAPE, PRESSURE SENSITIVE ADHESIVED</v>
          </cell>
          <cell r="L2793">
            <v>37526</v>
          </cell>
          <cell r="M2793">
            <v>37526</v>
          </cell>
          <cell r="N2793" t="str">
            <v>USD</v>
          </cell>
          <cell r="O2793">
            <v>16.68</v>
          </cell>
          <cell r="P2793" t="str">
            <v>USD</v>
          </cell>
          <cell r="Q2793">
            <v>16.68</v>
          </cell>
        </row>
        <row r="2794">
          <cell r="A2794" t="str">
            <v>@01@</v>
          </cell>
          <cell r="B2794" t="str">
            <v>1800000189</v>
          </cell>
          <cell r="C2794" t="str">
            <v>ZM</v>
          </cell>
          <cell r="D2794" t="str">
            <v>MIMS TRANSFER</v>
          </cell>
          <cell r="E2794" t="str">
            <v>40</v>
          </cell>
          <cell r="F2794" t="str">
            <v>00035843040623</v>
          </cell>
          <cell r="G2794" t="str">
            <v/>
          </cell>
          <cell r="H2794" t="str">
            <v>K180321005</v>
          </cell>
          <cell r="I2794" t="str">
            <v/>
          </cell>
          <cell r="J2794" t="str">
            <v/>
          </cell>
          <cell r="K2794" t="str">
            <v>870978-0006-TAPE, PRESSURE SENSITIVE ADHESIVED</v>
          </cell>
          <cell r="L2794">
            <v>37526</v>
          </cell>
          <cell r="M2794">
            <v>37526</v>
          </cell>
          <cell r="N2794" t="str">
            <v>USD</v>
          </cell>
          <cell r="O2794">
            <v>16.68</v>
          </cell>
          <cell r="P2794" t="str">
            <v>USD</v>
          </cell>
          <cell r="Q2794">
            <v>16.68</v>
          </cell>
        </row>
        <row r="2795">
          <cell r="A2795" t="str">
            <v>@01@</v>
          </cell>
          <cell r="B2795" t="str">
            <v>1800000189</v>
          </cell>
          <cell r="C2795" t="str">
            <v>ZM</v>
          </cell>
          <cell r="D2795" t="str">
            <v>MIMS TRANSFER</v>
          </cell>
          <cell r="E2795" t="str">
            <v>40</v>
          </cell>
          <cell r="F2795" t="str">
            <v>00035843040623</v>
          </cell>
          <cell r="G2795" t="str">
            <v/>
          </cell>
          <cell r="H2795" t="str">
            <v>K180321005</v>
          </cell>
          <cell r="I2795" t="str">
            <v/>
          </cell>
          <cell r="J2795" t="str">
            <v/>
          </cell>
          <cell r="K2795" t="str">
            <v>871271-0004-TAPE, PRESSURE SENSITIVE ADHESIVED</v>
          </cell>
          <cell r="L2795">
            <v>37526</v>
          </cell>
          <cell r="M2795">
            <v>37526</v>
          </cell>
          <cell r="N2795" t="str">
            <v>USD</v>
          </cell>
          <cell r="O2795">
            <v>8.34</v>
          </cell>
          <cell r="P2795" t="str">
            <v>USD</v>
          </cell>
          <cell r="Q2795">
            <v>8.34</v>
          </cell>
        </row>
        <row r="2796">
          <cell r="A2796" t="str">
            <v>@01@</v>
          </cell>
          <cell r="B2796" t="str">
            <v>1800000189</v>
          </cell>
          <cell r="C2796" t="str">
            <v>ZM</v>
          </cell>
          <cell r="D2796" t="str">
            <v>MIMS TRANSFER</v>
          </cell>
          <cell r="E2796" t="str">
            <v>40</v>
          </cell>
          <cell r="F2796" t="str">
            <v>00035843040623</v>
          </cell>
          <cell r="G2796" t="str">
            <v/>
          </cell>
          <cell r="H2796" t="str">
            <v>K180321005</v>
          </cell>
          <cell r="I2796" t="str">
            <v/>
          </cell>
          <cell r="J2796" t="str">
            <v/>
          </cell>
          <cell r="K2796" t="str">
            <v>871285-0004-TAPE, PRESSURE SENSITIVE ADHESIVED</v>
          </cell>
          <cell r="L2796">
            <v>37526</v>
          </cell>
          <cell r="M2796">
            <v>37526</v>
          </cell>
          <cell r="N2796" t="str">
            <v>USD</v>
          </cell>
          <cell r="O2796">
            <v>16.68</v>
          </cell>
          <cell r="P2796" t="str">
            <v>USD</v>
          </cell>
          <cell r="Q2796">
            <v>16.68</v>
          </cell>
        </row>
        <row r="2797">
          <cell r="A2797" t="str">
            <v>@01@</v>
          </cell>
          <cell r="B2797" t="str">
            <v>1800000192</v>
          </cell>
          <cell r="C2797" t="str">
            <v>ZM</v>
          </cell>
          <cell r="D2797" t="str">
            <v>MIMS TRANSFER</v>
          </cell>
          <cell r="E2797" t="str">
            <v>40</v>
          </cell>
          <cell r="F2797" t="str">
            <v>00035843040623</v>
          </cell>
          <cell r="G2797" t="str">
            <v/>
          </cell>
          <cell r="H2797" t="str">
            <v>K180321005</v>
          </cell>
          <cell r="I2797" t="str">
            <v/>
          </cell>
          <cell r="J2797" t="str">
            <v/>
          </cell>
          <cell r="K2797" t="str">
            <v>871764-0004-TAPE, PRESSURE SENSITIVE ADHESIVED</v>
          </cell>
          <cell r="L2797">
            <v>37529</v>
          </cell>
          <cell r="M2797">
            <v>37529</v>
          </cell>
          <cell r="N2797" t="str">
            <v>USD</v>
          </cell>
          <cell r="O2797">
            <v>16.68</v>
          </cell>
          <cell r="P2797" t="str">
            <v>USD</v>
          </cell>
          <cell r="Q2797">
            <v>16.68</v>
          </cell>
        </row>
        <row r="2798">
          <cell r="A2798" t="str">
            <v>@01@</v>
          </cell>
          <cell r="B2798" t="str">
            <v>1800000192</v>
          </cell>
          <cell r="C2798" t="str">
            <v>ZM</v>
          </cell>
          <cell r="D2798" t="str">
            <v>MIMS TRANSFER</v>
          </cell>
          <cell r="E2798" t="str">
            <v>40</v>
          </cell>
          <cell r="F2798" t="str">
            <v>00035843040623</v>
          </cell>
          <cell r="G2798" t="str">
            <v/>
          </cell>
          <cell r="H2798" t="str">
            <v>K180321005</v>
          </cell>
          <cell r="I2798" t="str">
            <v/>
          </cell>
          <cell r="J2798" t="str">
            <v/>
          </cell>
          <cell r="K2798" t="str">
            <v>872883-0004-TAPE, PRESSURE SENSITIVE ADHESIVED</v>
          </cell>
          <cell r="L2798">
            <v>37529</v>
          </cell>
          <cell r="M2798">
            <v>37529</v>
          </cell>
          <cell r="N2798" t="str">
            <v>USD</v>
          </cell>
          <cell r="O2798">
            <v>16.68</v>
          </cell>
          <cell r="P2798" t="str">
            <v>USD</v>
          </cell>
          <cell r="Q2798">
            <v>16.68</v>
          </cell>
        </row>
        <row r="2799">
          <cell r="A2799" t="str">
            <v>@01@</v>
          </cell>
          <cell r="B2799" t="str">
            <v>1800000192</v>
          </cell>
          <cell r="C2799" t="str">
            <v>ZM</v>
          </cell>
          <cell r="D2799" t="str">
            <v>MIMS TRANSFER</v>
          </cell>
          <cell r="E2799" t="str">
            <v>40</v>
          </cell>
          <cell r="F2799" t="str">
            <v>00035843040623</v>
          </cell>
          <cell r="G2799" t="str">
            <v/>
          </cell>
          <cell r="H2799" t="str">
            <v>K180321005</v>
          </cell>
          <cell r="I2799" t="str">
            <v/>
          </cell>
          <cell r="J2799" t="str">
            <v/>
          </cell>
          <cell r="K2799" t="str">
            <v>872896-0004-TAPE, PRESSURE SENSITIVE ADHESIVED</v>
          </cell>
          <cell r="L2799">
            <v>37529</v>
          </cell>
          <cell r="M2799">
            <v>37529</v>
          </cell>
          <cell r="N2799" t="str">
            <v>USD</v>
          </cell>
          <cell r="O2799">
            <v>8.34</v>
          </cell>
          <cell r="P2799" t="str">
            <v>USD</v>
          </cell>
          <cell r="Q2799">
            <v>8.34</v>
          </cell>
        </row>
        <row r="2800">
          <cell r="A2800" t="str">
            <v>@01@</v>
          </cell>
          <cell r="B2800" t="str">
            <v>1800000140</v>
          </cell>
          <cell r="C2800" t="str">
            <v>ZM</v>
          </cell>
          <cell r="D2800" t="str">
            <v>MIMS TRANSFER</v>
          </cell>
          <cell r="E2800" t="str">
            <v>40</v>
          </cell>
          <cell r="F2800" t="str">
            <v>00035843040625</v>
          </cell>
          <cell r="G2800" t="str">
            <v/>
          </cell>
          <cell r="H2800" t="str">
            <v>K180321005</v>
          </cell>
          <cell r="I2800" t="str">
            <v/>
          </cell>
          <cell r="J2800" t="str">
            <v/>
          </cell>
          <cell r="K2800" t="str">
            <v>860077-0002-FIBREBOARD, CORRUGATEDF4 SIZE; BOT</v>
          </cell>
          <cell r="L2800">
            <v>37501</v>
          </cell>
          <cell r="M2800">
            <v>37501</v>
          </cell>
          <cell r="N2800" t="str">
            <v>USD</v>
          </cell>
          <cell r="O2800">
            <v>744.48</v>
          </cell>
          <cell r="P2800" t="str">
            <v>USD</v>
          </cell>
          <cell r="Q2800">
            <v>744.48</v>
          </cell>
        </row>
        <row r="2801">
          <cell r="A2801" t="str">
            <v>@01@</v>
          </cell>
          <cell r="B2801" t="str">
            <v>1800000140</v>
          </cell>
          <cell r="C2801" t="str">
            <v>ZM</v>
          </cell>
          <cell r="D2801" t="str">
            <v>MIMS TRANSFER</v>
          </cell>
          <cell r="E2801" t="str">
            <v>50</v>
          </cell>
          <cell r="F2801" t="str">
            <v>00035843040625</v>
          </cell>
          <cell r="G2801" t="str">
            <v/>
          </cell>
          <cell r="H2801" t="str">
            <v>K180321005</v>
          </cell>
          <cell r="I2801" t="str">
            <v/>
          </cell>
          <cell r="J2801" t="str">
            <v/>
          </cell>
          <cell r="K2801" t="str">
            <v>859559-0001-FIBREBOARD, CORRUGATEDPAPERONE COP</v>
          </cell>
          <cell r="L2801">
            <v>37501</v>
          </cell>
          <cell r="M2801">
            <v>37501</v>
          </cell>
          <cell r="N2801" t="str">
            <v>USD</v>
          </cell>
          <cell r="O2801">
            <v>-22.1</v>
          </cell>
          <cell r="P2801" t="str">
            <v>USD</v>
          </cell>
          <cell r="Q2801">
            <v>-22.1</v>
          </cell>
        </row>
        <row r="2802">
          <cell r="A2802" t="str">
            <v>@01@</v>
          </cell>
          <cell r="B2802" t="str">
            <v>1800000140</v>
          </cell>
          <cell r="C2802" t="str">
            <v>ZM</v>
          </cell>
          <cell r="D2802" t="str">
            <v>MIMS TRANSFER</v>
          </cell>
          <cell r="E2802" t="str">
            <v>50</v>
          </cell>
          <cell r="F2802" t="str">
            <v>00035843040625</v>
          </cell>
          <cell r="G2802" t="str">
            <v/>
          </cell>
          <cell r="H2802" t="str">
            <v>K180321005</v>
          </cell>
          <cell r="I2802" t="str">
            <v/>
          </cell>
          <cell r="J2802" t="str">
            <v/>
          </cell>
          <cell r="K2802" t="str">
            <v>859559-0002-FIBREBOARD, CORRUGATEDPAPERONE COP</v>
          </cell>
          <cell r="L2802">
            <v>37501</v>
          </cell>
          <cell r="M2802">
            <v>37501</v>
          </cell>
          <cell r="N2802" t="str">
            <v>USD</v>
          </cell>
          <cell r="O2802">
            <v>-41.6</v>
          </cell>
          <cell r="P2802" t="str">
            <v>USD</v>
          </cell>
          <cell r="Q2802">
            <v>-41.6</v>
          </cell>
        </row>
        <row r="2803">
          <cell r="A2803" t="str">
            <v>@01@</v>
          </cell>
          <cell r="B2803" t="str">
            <v>1800000140</v>
          </cell>
          <cell r="C2803" t="str">
            <v>ZM</v>
          </cell>
          <cell r="D2803" t="str">
            <v>MIMS TRANSFER</v>
          </cell>
          <cell r="E2803" t="str">
            <v>50</v>
          </cell>
          <cell r="F2803" t="str">
            <v>00035843040625</v>
          </cell>
          <cell r="G2803" t="str">
            <v/>
          </cell>
          <cell r="H2803" t="str">
            <v>K180321005</v>
          </cell>
          <cell r="I2803" t="str">
            <v/>
          </cell>
          <cell r="J2803" t="str">
            <v/>
          </cell>
          <cell r="K2803" t="str">
            <v>859550-0002-FIBREBOARD, CORRUGATEDPAPERONE ALL</v>
          </cell>
          <cell r="L2803">
            <v>37501</v>
          </cell>
          <cell r="M2803">
            <v>37501</v>
          </cell>
          <cell r="N2803" t="str">
            <v>USD</v>
          </cell>
          <cell r="O2803">
            <v>-151.80000000000001</v>
          </cell>
          <cell r="P2803" t="str">
            <v>USD</v>
          </cell>
          <cell r="Q2803">
            <v>-151.80000000000001</v>
          </cell>
        </row>
        <row r="2804">
          <cell r="A2804" t="str">
            <v>@01@</v>
          </cell>
          <cell r="B2804" t="str">
            <v>1800000140</v>
          </cell>
          <cell r="C2804" t="str">
            <v>ZM</v>
          </cell>
          <cell r="D2804" t="str">
            <v>MIMS TRANSFER</v>
          </cell>
          <cell r="E2804" t="str">
            <v>50</v>
          </cell>
          <cell r="F2804" t="str">
            <v>00035843040625</v>
          </cell>
          <cell r="G2804" t="str">
            <v/>
          </cell>
          <cell r="H2804" t="str">
            <v>K180321005</v>
          </cell>
          <cell r="I2804" t="str">
            <v/>
          </cell>
          <cell r="J2804" t="str">
            <v/>
          </cell>
          <cell r="K2804" t="str">
            <v>859550-0003-FIBREBOARD, CORRUGATEDPAPERONE ALL</v>
          </cell>
          <cell r="L2804">
            <v>37501</v>
          </cell>
          <cell r="M2804">
            <v>37501</v>
          </cell>
          <cell r="N2804" t="str">
            <v>USD</v>
          </cell>
          <cell r="O2804">
            <v>-220.3</v>
          </cell>
          <cell r="P2804" t="str">
            <v>USD</v>
          </cell>
          <cell r="Q2804">
            <v>-220.3</v>
          </cell>
        </row>
        <row r="2805">
          <cell r="A2805" t="str">
            <v>@01@</v>
          </cell>
          <cell r="B2805" t="str">
            <v>1800000140</v>
          </cell>
          <cell r="C2805" t="str">
            <v>ZM</v>
          </cell>
          <cell r="D2805" t="str">
            <v>MIMS TRANSFER</v>
          </cell>
          <cell r="E2805" t="str">
            <v>50</v>
          </cell>
          <cell r="F2805" t="str">
            <v>00035843040625</v>
          </cell>
          <cell r="G2805" t="str">
            <v/>
          </cell>
          <cell r="H2805" t="str">
            <v>K180321005</v>
          </cell>
          <cell r="I2805" t="str">
            <v/>
          </cell>
          <cell r="J2805" t="str">
            <v/>
          </cell>
          <cell r="K2805" t="str">
            <v>859545-0001-FIBREBOARD, CORRUGATEDPAPERONE COP</v>
          </cell>
          <cell r="L2805">
            <v>37501</v>
          </cell>
          <cell r="M2805">
            <v>37501</v>
          </cell>
          <cell r="N2805" t="str">
            <v>USD</v>
          </cell>
          <cell r="O2805">
            <v>-348.5</v>
          </cell>
          <cell r="P2805" t="str">
            <v>USD</v>
          </cell>
          <cell r="Q2805">
            <v>-348.5</v>
          </cell>
        </row>
        <row r="2806">
          <cell r="A2806" t="str">
            <v>@01@</v>
          </cell>
          <cell r="B2806" t="str">
            <v>1800000140</v>
          </cell>
          <cell r="C2806" t="str">
            <v>ZM</v>
          </cell>
          <cell r="D2806" t="str">
            <v>MIMS TRANSFER</v>
          </cell>
          <cell r="E2806" t="str">
            <v>50</v>
          </cell>
          <cell r="F2806" t="str">
            <v>00035843040625</v>
          </cell>
          <cell r="G2806" t="str">
            <v/>
          </cell>
          <cell r="H2806" t="str">
            <v>K180321005</v>
          </cell>
          <cell r="I2806" t="str">
            <v/>
          </cell>
          <cell r="J2806" t="str">
            <v/>
          </cell>
          <cell r="K2806" t="str">
            <v>859545-0002-FIBREBOARD, CORRUGATEDPAPERONE COP</v>
          </cell>
          <cell r="L2806">
            <v>37501</v>
          </cell>
          <cell r="M2806">
            <v>37501</v>
          </cell>
          <cell r="N2806" t="str">
            <v>USD</v>
          </cell>
          <cell r="O2806">
            <v>-738</v>
          </cell>
          <cell r="P2806" t="str">
            <v>USD</v>
          </cell>
          <cell r="Q2806">
            <v>-738</v>
          </cell>
        </row>
        <row r="2807">
          <cell r="A2807" t="str">
            <v>@01@</v>
          </cell>
          <cell r="B2807" t="str">
            <v>1800000140</v>
          </cell>
          <cell r="C2807" t="str">
            <v>ZM</v>
          </cell>
          <cell r="D2807" t="str">
            <v>MIMS TRANSFER</v>
          </cell>
          <cell r="E2807" t="str">
            <v>50</v>
          </cell>
          <cell r="F2807" t="str">
            <v>00035843040625</v>
          </cell>
          <cell r="G2807" t="str">
            <v/>
          </cell>
          <cell r="H2807" t="str">
            <v>K180321005</v>
          </cell>
          <cell r="I2807" t="str">
            <v/>
          </cell>
          <cell r="J2807" t="str">
            <v/>
          </cell>
          <cell r="K2807" t="str">
            <v>859529-0002-FIBREBOARD, CORRUGATEDQ/NA4 SIZE;</v>
          </cell>
          <cell r="L2807">
            <v>37501</v>
          </cell>
          <cell r="M2807">
            <v>37501</v>
          </cell>
          <cell r="N2807" t="str">
            <v>USD</v>
          </cell>
          <cell r="O2807">
            <v>-244.51</v>
          </cell>
          <cell r="P2807" t="str">
            <v>USD</v>
          </cell>
          <cell r="Q2807">
            <v>-244.51</v>
          </cell>
        </row>
        <row r="2808">
          <cell r="A2808" t="str">
            <v>@01@</v>
          </cell>
          <cell r="B2808" t="str">
            <v>1800000140</v>
          </cell>
          <cell r="C2808" t="str">
            <v>ZM</v>
          </cell>
          <cell r="D2808" t="str">
            <v>MIMS TRANSFER</v>
          </cell>
          <cell r="E2808" t="str">
            <v>50</v>
          </cell>
          <cell r="F2808" t="str">
            <v>00035843040625</v>
          </cell>
          <cell r="G2808" t="str">
            <v/>
          </cell>
          <cell r="H2808" t="str">
            <v>K180321005</v>
          </cell>
          <cell r="I2808" t="str">
            <v/>
          </cell>
          <cell r="J2808" t="str">
            <v/>
          </cell>
          <cell r="K2808" t="str">
            <v>859529-0003-FIBREBOARD, CORRUGATEDQ/NA4 SIZE;</v>
          </cell>
          <cell r="L2808">
            <v>37501</v>
          </cell>
          <cell r="M2808">
            <v>37501</v>
          </cell>
          <cell r="N2808" t="str">
            <v>USD</v>
          </cell>
          <cell r="O2808">
            <v>-86.28</v>
          </cell>
          <cell r="P2808" t="str">
            <v>USD</v>
          </cell>
          <cell r="Q2808">
            <v>-86.28</v>
          </cell>
        </row>
        <row r="2809">
          <cell r="A2809" t="str">
            <v>@01@</v>
          </cell>
          <cell r="B2809" t="str">
            <v>1800000140</v>
          </cell>
          <cell r="C2809" t="str">
            <v>ZM</v>
          </cell>
          <cell r="D2809" t="str">
            <v>MIMS TRANSFER</v>
          </cell>
          <cell r="E2809" t="str">
            <v>50</v>
          </cell>
          <cell r="F2809" t="str">
            <v>00035843040625</v>
          </cell>
          <cell r="G2809" t="str">
            <v/>
          </cell>
          <cell r="H2809" t="str">
            <v>K180321005</v>
          </cell>
          <cell r="I2809" t="str">
            <v/>
          </cell>
          <cell r="J2809" t="str">
            <v/>
          </cell>
          <cell r="K2809" t="str">
            <v>859489-0002-FIBREBOARD, CORRUGATEDF4 SIZE; LID</v>
          </cell>
          <cell r="L2809">
            <v>37501</v>
          </cell>
          <cell r="M2809">
            <v>37501</v>
          </cell>
          <cell r="N2809" t="str">
            <v>USD</v>
          </cell>
          <cell r="O2809">
            <v>-67.64</v>
          </cell>
          <cell r="P2809" t="str">
            <v>USD</v>
          </cell>
          <cell r="Q2809">
            <v>-67.64</v>
          </cell>
        </row>
        <row r="2810">
          <cell r="A2810" t="str">
            <v>@01@</v>
          </cell>
          <cell r="B2810" t="str">
            <v>1800000140</v>
          </cell>
          <cell r="C2810" t="str">
            <v>ZM</v>
          </cell>
          <cell r="D2810" t="str">
            <v>MIMS TRANSFER</v>
          </cell>
          <cell r="E2810" t="str">
            <v>50</v>
          </cell>
          <cell r="F2810" t="str">
            <v>00035843040625</v>
          </cell>
          <cell r="G2810" t="str">
            <v/>
          </cell>
          <cell r="H2810" t="str">
            <v>K180321005</v>
          </cell>
          <cell r="I2810" t="str">
            <v/>
          </cell>
          <cell r="J2810" t="str">
            <v/>
          </cell>
          <cell r="K2810" t="str">
            <v>859489-0003-FIBREBOARD, CORRUGATEDF4 SIZE; BOT</v>
          </cell>
          <cell r="L2810">
            <v>37501</v>
          </cell>
          <cell r="M2810">
            <v>37501</v>
          </cell>
          <cell r="N2810" t="str">
            <v>USD</v>
          </cell>
          <cell r="O2810">
            <v>-150.59</v>
          </cell>
          <cell r="P2810" t="str">
            <v>USD</v>
          </cell>
          <cell r="Q2810">
            <v>-150.59</v>
          </cell>
        </row>
        <row r="2811">
          <cell r="A2811" t="str">
            <v>@01@</v>
          </cell>
          <cell r="B2811" t="str">
            <v>1800000140</v>
          </cell>
          <cell r="C2811" t="str">
            <v>ZM</v>
          </cell>
          <cell r="D2811" t="str">
            <v>MIMS TRANSFER</v>
          </cell>
          <cell r="E2811" t="str">
            <v>50</v>
          </cell>
          <cell r="F2811" t="str">
            <v>00035843040625</v>
          </cell>
          <cell r="G2811" t="str">
            <v/>
          </cell>
          <cell r="H2811" t="str">
            <v>K180321005</v>
          </cell>
          <cell r="I2811" t="str">
            <v/>
          </cell>
          <cell r="J2811" t="str">
            <v/>
          </cell>
          <cell r="K2811" t="str">
            <v>859482-0002-FIBREBOARD, CORRUGATEDCOPY&amp;LASER;</v>
          </cell>
          <cell r="L2811">
            <v>37501</v>
          </cell>
          <cell r="M2811">
            <v>37501</v>
          </cell>
          <cell r="N2811" t="str">
            <v>USD</v>
          </cell>
          <cell r="O2811">
            <v>-37.25</v>
          </cell>
          <cell r="P2811" t="str">
            <v>USD</v>
          </cell>
          <cell r="Q2811">
            <v>-37.25</v>
          </cell>
        </row>
        <row r="2812">
          <cell r="A2812" t="str">
            <v>@01@</v>
          </cell>
          <cell r="B2812" t="str">
            <v>1800000140</v>
          </cell>
          <cell r="C2812" t="str">
            <v>ZM</v>
          </cell>
          <cell r="D2812" t="str">
            <v>MIMS TRANSFER</v>
          </cell>
          <cell r="E2812" t="str">
            <v>50</v>
          </cell>
          <cell r="F2812" t="str">
            <v>00035843040625</v>
          </cell>
          <cell r="G2812" t="str">
            <v/>
          </cell>
          <cell r="H2812" t="str">
            <v>K180321005</v>
          </cell>
          <cell r="I2812" t="str">
            <v/>
          </cell>
          <cell r="J2812" t="str">
            <v/>
          </cell>
          <cell r="K2812" t="str">
            <v>859482-0003-FIBREBOARD, CORRUGATEDF4 SIZE; BOT</v>
          </cell>
          <cell r="L2812">
            <v>37501</v>
          </cell>
          <cell r="M2812">
            <v>37501</v>
          </cell>
          <cell r="N2812" t="str">
            <v>USD</v>
          </cell>
          <cell r="O2812">
            <v>-81.22</v>
          </cell>
          <cell r="P2812" t="str">
            <v>USD</v>
          </cell>
          <cell r="Q2812">
            <v>-81.22</v>
          </cell>
        </row>
        <row r="2813">
          <cell r="A2813" t="str">
            <v>@01@</v>
          </cell>
          <cell r="B2813" t="str">
            <v>1800000143</v>
          </cell>
          <cell r="C2813" t="str">
            <v>ZM</v>
          </cell>
          <cell r="D2813" t="str">
            <v>MIMS TRANSFER</v>
          </cell>
          <cell r="E2813" t="str">
            <v>40</v>
          </cell>
          <cell r="F2813" t="str">
            <v>00035843040625</v>
          </cell>
          <cell r="G2813" t="str">
            <v/>
          </cell>
          <cell r="H2813" t="str">
            <v>K180321005</v>
          </cell>
          <cell r="I2813" t="str">
            <v/>
          </cell>
          <cell r="J2813" t="str">
            <v/>
          </cell>
          <cell r="K2813" t="str">
            <v>860905-0001-FIBREBOARD, CORRUGATEDDOCUPAPER; A</v>
          </cell>
          <cell r="L2813">
            <v>37502</v>
          </cell>
          <cell r="M2813">
            <v>37502</v>
          </cell>
          <cell r="N2813" t="str">
            <v>USD</v>
          </cell>
          <cell r="O2813">
            <v>1053.22</v>
          </cell>
          <cell r="P2813" t="str">
            <v>USD</v>
          </cell>
          <cell r="Q2813">
            <v>1053.22</v>
          </cell>
        </row>
        <row r="2814">
          <cell r="A2814" t="str">
            <v>@01@</v>
          </cell>
          <cell r="B2814" t="str">
            <v>1800000143</v>
          </cell>
          <cell r="C2814" t="str">
            <v>ZM</v>
          </cell>
          <cell r="D2814" t="str">
            <v>MIMS TRANSFER</v>
          </cell>
          <cell r="E2814" t="str">
            <v>40</v>
          </cell>
          <cell r="F2814" t="str">
            <v>00035843040625</v>
          </cell>
          <cell r="G2814" t="str">
            <v/>
          </cell>
          <cell r="H2814" t="str">
            <v>K180321005</v>
          </cell>
          <cell r="I2814" t="str">
            <v/>
          </cell>
          <cell r="J2814" t="str">
            <v/>
          </cell>
          <cell r="K2814" t="str">
            <v>860905-0002-FIBREBOARD, CORRUGATEDDOCUPAPER; A</v>
          </cell>
          <cell r="L2814">
            <v>37502</v>
          </cell>
          <cell r="M2814">
            <v>37502</v>
          </cell>
          <cell r="N2814" t="str">
            <v>USD</v>
          </cell>
          <cell r="O2814">
            <v>518.4</v>
          </cell>
          <cell r="P2814" t="str">
            <v>USD</v>
          </cell>
          <cell r="Q2814">
            <v>518.4</v>
          </cell>
        </row>
        <row r="2815">
          <cell r="A2815" t="str">
            <v>@01@</v>
          </cell>
          <cell r="B2815" t="str">
            <v>1800000143</v>
          </cell>
          <cell r="C2815" t="str">
            <v>ZM</v>
          </cell>
          <cell r="D2815" t="str">
            <v>MIMS TRANSFER</v>
          </cell>
          <cell r="E2815" t="str">
            <v>40</v>
          </cell>
          <cell r="F2815" t="str">
            <v>00035843040625</v>
          </cell>
          <cell r="G2815" t="str">
            <v/>
          </cell>
          <cell r="H2815" t="str">
            <v>K180321005</v>
          </cell>
          <cell r="I2815" t="str">
            <v/>
          </cell>
          <cell r="J2815" t="str">
            <v/>
          </cell>
          <cell r="K2815" t="str">
            <v>860912-0002-FIBREBOARD, CORRUGATEDDOCUPAPER; A</v>
          </cell>
          <cell r="L2815">
            <v>37502</v>
          </cell>
          <cell r="M2815">
            <v>37502</v>
          </cell>
          <cell r="N2815" t="str">
            <v>USD</v>
          </cell>
          <cell r="O2815">
            <v>413.97</v>
          </cell>
          <cell r="P2815" t="str">
            <v>USD</v>
          </cell>
          <cell r="Q2815">
            <v>413.97</v>
          </cell>
        </row>
        <row r="2816">
          <cell r="A2816" t="str">
            <v>@01@</v>
          </cell>
          <cell r="B2816" t="str">
            <v>1800000143</v>
          </cell>
          <cell r="C2816" t="str">
            <v>ZM</v>
          </cell>
          <cell r="D2816" t="str">
            <v>MIMS TRANSFER</v>
          </cell>
          <cell r="E2816" t="str">
            <v>40</v>
          </cell>
          <cell r="F2816" t="str">
            <v>00035843040625</v>
          </cell>
          <cell r="G2816" t="str">
            <v/>
          </cell>
          <cell r="H2816" t="str">
            <v>K180321005</v>
          </cell>
          <cell r="I2816" t="str">
            <v/>
          </cell>
          <cell r="J2816" t="str">
            <v/>
          </cell>
          <cell r="K2816" t="str">
            <v>860912-0003-FIBREBOARD, CORRUGATEDDOCUPAPER; A</v>
          </cell>
          <cell r="L2816">
            <v>37502</v>
          </cell>
          <cell r="M2816">
            <v>37502</v>
          </cell>
          <cell r="N2816" t="str">
            <v>USD</v>
          </cell>
          <cell r="O2816">
            <v>203.76</v>
          </cell>
          <cell r="P2816" t="str">
            <v>USD</v>
          </cell>
          <cell r="Q2816">
            <v>203.76</v>
          </cell>
        </row>
        <row r="2817">
          <cell r="A2817" t="str">
            <v>@01@</v>
          </cell>
          <cell r="B2817" t="str">
            <v>1800000143</v>
          </cell>
          <cell r="C2817" t="str">
            <v>ZM</v>
          </cell>
          <cell r="D2817" t="str">
            <v>MIMS TRANSFER</v>
          </cell>
          <cell r="E2817" t="str">
            <v>40</v>
          </cell>
          <cell r="F2817" t="str">
            <v>00035843040625</v>
          </cell>
          <cell r="G2817" t="str">
            <v/>
          </cell>
          <cell r="H2817" t="str">
            <v>K180321005</v>
          </cell>
          <cell r="I2817" t="str">
            <v/>
          </cell>
          <cell r="J2817" t="str">
            <v/>
          </cell>
          <cell r="K2817" t="str">
            <v>860921-0002-FIBREBOARD, CORRUGATEDLASER IT; A4</v>
          </cell>
          <cell r="L2817">
            <v>37502</v>
          </cell>
          <cell r="M2817">
            <v>37502</v>
          </cell>
          <cell r="N2817" t="str">
            <v>USD</v>
          </cell>
          <cell r="O2817">
            <v>230</v>
          </cell>
          <cell r="P2817" t="str">
            <v>USD</v>
          </cell>
          <cell r="Q2817">
            <v>230</v>
          </cell>
        </row>
        <row r="2818">
          <cell r="A2818" t="str">
            <v>@01@</v>
          </cell>
          <cell r="B2818" t="str">
            <v>1800000143</v>
          </cell>
          <cell r="C2818" t="str">
            <v>ZM</v>
          </cell>
          <cell r="D2818" t="str">
            <v>MIMS TRANSFER</v>
          </cell>
          <cell r="E2818" t="str">
            <v>40</v>
          </cell>
          <cell r="F2818" t="str">
            <v>00035843040625</v>
          </cell>
          <cell r="G2818" t="str">
            <v/>
          </cell>
          <cell r="H2818" t="str">
            <v>K180321005</v>
          </cell>
          <cell r="I2818" t="str">
            <v/>
          </cell>
          <cell r="J2818" t="str">
            <v/>
          </cell>
          <cell r="K2818" t="str">
            <v>860921-0003-FIBREBOARD, CORRUGATEDA4 SIZE; BOT</v>
          </cell>
          <cell r="L2818">
            <v>37502</v>
          </cell>
          <cell r="M2818">
            <v>37502</v>
          </cell>
          <cell r="N2818" t="str">
            <v>USD</v>
          </cell>
          <cell r="O2818">
            <v>290.16000000000003</v>
          </cell>
          <cell r="P2818" t="str">
            <v>USD</v>
          </cell>
          <cell r="Q2818">
            <v>290.16000000000003</v>
          </cell>
        </row>
        <row r="2819">
          <cell r="A2819" t="str">
            <v>@01@</v>
          </cell>
          <cell r="B2819" t="str">
            <v>1800000143</v>
          </cell>
          <cell r="C2819" t="str">
            <v>ZM</v>
          </cell>
          <cell r="D2819" t="str">
            <v>MIMS TRANSFER</v>
          </cell>
          <cell r="E2819" t="str">
            <v>40</v>
          </cell>
          <cell r="F2819" t="str">
            <v>00035843040625</v>
          </cell>
          <cell r="G2819" t="str">
            <v/>
          </cell>
          <cell r="H2819" t="str">
            <v>K180321005</v>
          </cell>
          <cell r="I2819" t="str">
            <v/>
          </cell>
          <cell r="J2819" t="str">
            <v/>
          </cell>
          <cell r="K2819" t="str">
            <v>861006-0001-FIBREBOARD, CORRUGATEDLASER IT; A4</v>
          </cell>
          <cell r="L2819">
            <v>37502</v>
          </cell>
          <cell r="M2819">
            <v>37502</v>
          </cell>
          <cell r="N2819" t="str">
            <v>USD</v>
          </cell>
          <cell r="O2819">
            <v>202.4</v>
          </cell>
          <cell r="P2819" t="str">
            <v>USD</v>
          </cell>
          <cell r="Q2819">
            <v>202.4</v>
          </cell>
        </row>
        <row r="2820">
          <cell r="A2820" t="str">
            <v>@01@</v>
          </cell>
          <cell r="B2820" t="str">
            <v>1800000143</v>
          </cell>
          <cell r="C2820" t="str">
            <v>ZM</v>
          </cell>
          <cell r="D2820" t="str">
            <v>MIMS TRANSFER</v>
          </cell>
          <cell r="E2820" t="str">
            <v>40</v>
          </cell>
          <cell r="F2820" t="str">
            <v>00035843040625</v>
          </cell>
          <cell r="G2820" t="str">
            <v/>
          </cell>
          <cell r="H2820" t="str">
            <v>K180321005</v>
          </cell>
          <cell r="I2820" t="str">
            <v/>
          </cell>
          <cell r="J2820" t="str">
            <v/>
          </cell>
          <cell r="K2820" t="str">
            <v>861006-0002-FIBREBOARD, CORRUGATEDA4 SIZE; BOT</v>
          </cell>
          <cell r="L2820">
            <v>37502</v>
          </cell>
          <cell r="M2820">
            <v>37502</v>
          </cell>
          <cell r="N2820" t="str">
            <v>USD</v>
          </cell>
          <cell r="O2820">
            <v>354.64</v>
          </cell>
          <cell r="P2820" t="str">
            <v>USD</v>
          </cell>
          <cell r="Q2820">
            <v>354.64</v>
          </cell>
        </row>
        <row r="2821">
          <cell r="A2821" t="str">
            <v>@01@</v>
          </cell>
          <cell r="B2821" t="str">
            <v>1800000143</v>
          </cell>
          <cell r="C2821" t="str">
            <v>ZM</v>
          </cell>
          <cell r="D2821" t="str">
            <v>MIMS TRANSFER</v>
          </cell>
          <cell r="E2821" t="str">
            <v>40</v>
          </cell>
          <cell r="F2821" t="str">
            <v>00035843040625</v>
          </cell>
          <cell r="G2821" t="str">
            <v/>
          </cell>
          <cell r="H2821" t="str">
            <v>K180321005</v>
          </cell>
          <cell r="I2821" t="str">
            <v/>
          </cell>
          <cell r="J2821" t="str">
            <v/>
          </cell>
          <cell r="K2821" t="str">
            <v>861010-0001-FIBREBOARD, CORRUGATEDLASER IT; A4</v>
          </cell>
          <cell r="L2821">
            <v>37502</v>
          </cell>
          <cell r="M2821">
            <v>37502</v>
          </cell>
          <cell r="N2821" t="str">
            <v>USD</v>
          </cell>
          <cell r="O2821">
            <v>506</v>
          </cell>
          <cell r="P2821" t="str">
            <v>USD</v>
          </cell>
          <cell r="Q2821">
            <v>506</v>
          </cell>
        </row>
        <row r="2822">
          <cell r="A2822" t="str">
            <v>@01@</v>
          </cell>
          <cell r="B2822" t="str">
            <v>1800000143</v>
          </cell>
          <cell r="C2822" t="str">
            <v>ZM</v>
          </cell>
          <cell r="D2822" t="str">
            <v>MIMS TRANSFER</v>
          </cell>
          <cell r="E2822" t="str">
            <v>40</v>
          </cell>
          <cell r="F2822" t="str">
            <v>00035843040625</v>
          </cell>
          <cell r="G2822" t="str">
            <v/>
          </cell>
          <cell r="H2822" t="str">
            <v>K180321005</v>
          </cell>
          <cell r="I2822" t="str">
            <v/>
          </cell>
          <cell r="J2822" t="str">
            <v/>
          </cell>
          <cell r="K2822" t="str">
            <v>861010-0002-FIBREBOARD, CORRUGATEDA4 SIZE; BOT</v>
          </cell>
          <cell r="L2822">
            <v>37502</v>
          </cell>
          <cell r="M2822">
            <v>37502</v>
          </cell>
          <cell r="N2822" t="str">
            <v>USD</v>
          </cell>
          <cell r="O2822">
            <v>886.6</v>
          </cell>
          <cell r="P2822" t="str">
            <v>USD</v>
          </cell>
          <cell r="Q2822">
            <v>886.6</v>
          </cell>
        </row>
        <row r="2823">
          <cell r="A2823" t="str">
            <v>@01@</v>
          </cell>
          <cell r="B2823" t="str">
            <v>1800000143</v>
          </cell>
          <cell r="C2823" t="str">
            <v>ZM</v>
          </cell>
          <cell r="D2823" t="str">
            <v>MIMS TRANSFER</v>
          </cell>
          <cell r="E2823" t="str">
            <v>40</v>
          </cell>
          <cell r="F2823" t="str">
            <v>00035843040625</v>
          </cell>
          <cell r="G2823" t="str">
            <v/>
          </cell>
          <cell r="H2823" t="str">
            <v>K180321005</v>
          </cell>
          <cell r="I2823" t="str">
            <v/>
          </cell>
          <cell r="J2823" t="str">
            <v/>
          </cell>
          <cell r="K2823" t="str">
            <v>861018-0002-FIBREBOARD, CORRUGATEDPAPERONE COP</v>
          </cell>
          <cell r="L2823">
            <v>37502</v>
          </cell>
          <cell r="M2823">
            <v>37502</v>
          </cell>
          <cell r="N2823" t="str">
            <v>USD</v>
          </cell>
          <cell r="O2823">
            <v>386.75</v>
          </cell>
          <cell r="P2823" t="str">
            <v>USD</v>
          </cell>
          <cell r="Q2823">
            <v>386.75</v>
          </cell>
        </row>
        <row r="2824">
          <cell r="A2824" t="str">
            <v>@01@</v>
          </cell>
          <cell r="B2824" t="str">
            <v>1800000143</v>
          </cell>
          <cell r="C2824" t="str">
            <v>ZM</v>
          </cell>
          <cell r="D2824" t="str">
            <v>MIMS TRANSFER</v>
          </cell>
          <cell r="E2824" t="str">
            <v>40</v>
          </cell>
          <cell r="F2824" t="str">
            <v>00035843040625</v>
          </cell>
          <cell r="G2824" t="str">
            <v/>
          </cell>
          <cell r="H2824" t="str">
            <v>K180321005</v>
          </cell>
          <cell r="I2824" t="str">
            <v/>
          </cell>
          <cell r="J2824" t="str">
            <v/>
          </cell>
          <cell r="K2824" t="str">
            <v>861018-0003-FIBREBOARD, CORRUGATEDPAPERONE COP</v>
          </cell>
          <cell r="L2824">
            <v>37502</v>
          </cell>
          <cell r="M2824">
            <v>37502</v>
          </cell>
          <cell r="N2824" t="str">
            <v>USD</v>
          </cell>
          <cell r="O2824">
            <v>732.8</v>
          </cell>
          <cell r="P2824" t="str">
            <v>USD</v>
          </cell>
          <cell r="Q2824">
            <v>732.8</v>
          </cell>
        </row>
        <row r="2825">
          <cell r="A2825" t="str">
            <v>@01@</v>
          </cell>
          <cell r="B2825" t="str">
            <v>1800000143</v>
          </cell>
          <cell r="C2825" t="str">
            <v>ZM</v>
          </cell>
          <cell r="D2825" t="str">
            <v>MIMS TRANSFER</v>
          </cell>
          <cell r="E2825" t="str">
            <v>40</v>
          </cell>
          <cell r="F2825" t="str">
            <v>00035843040625</v>
          </cell>
          <cell r="G2825" t="str">
            <v/>
          </cell>
          <cell r="H2825" t="str">
            <v>K180321005</v>
          </cell>
          <cell r="I2825" t="str">
            <v/>
          </cell>
          <cell r="J2825" t="str">
            <v/>
          </cell>
          <cell r="K2825" t="str">
            <v>861020-0001-FIBREBOARD, CORRUGATEDPAPERONE COP</v>
          </cell>
          <cell r="L2825">
            <v>37502</v>
          </cell>
          <cell r="M2825">
            <v>37502</v>
          </cell>
          <cell r="N2825" t="str">
            <v>USD</v>
          </cell>
          <cell r="O2825">
            <v>345.6</v>
          </cell>
          <cell r="P2825" t="str">
            <v>USD</v>
          </cell>
          <cell r="Q2825">
            <v>345.6</v>
          </cell>
        </row>
        <row r="2826">
          <cell r="A2826" t="str">
            <v>@01@</v>
          </cell>
          <cell r="B2826" t="str">
            <v>1800000143</v>
          </cell>
          <cell r="C2826" t="str">
            <v>ZM</v>
          </cell>
          <cell r="D2826" t="str">
            <v>MIMS TRANSFER</v>
          </cell>
          <cell r="E2826" t="str">
            <v>40</v>
          </cell>
          <cell r="F2826" t="str">
            <v>00035843040625</v>
          </cell>
          <cell r="G2826" t="str">
            <v/>
          </cell>
          <cell r="H2826" t="str">
            <v>K180321005</v>
          </cell>
          <cell r="I2826" t="str">
            <v/>
          </cell>
          <cell r="J2826" t="str">
            <v/>
          </cell>
          <cell r="K2826" t="str">
            <v>861020-0002-FIBREBOARD, CORRUGATEDPAPERONE COP</v>
          </cell>
          <cell r="L2826">
            <v>37502</v>
          </cell>
          <cell r="M2826">
            <v>37502</v>
          </cell>
          <cell r="N2826" t="str">
            <v>USD</v>
          </cell>
          <cell r="O2826">
            <v>183.6</v>
          </cell>
          <cell r="P2826" t="str">
            <v>USD</v>
          </cell>
          <cell r="Q2826">
            <v>183.6</v>
          </cell>
        </row>
        <row r="2827">
          <cell r="A2827" t="str">
            <v>@01@</v>
          </cell>
          <cell r="B2827" t="str">
            <v>1800000143</v>
          </cell>
          <cell r="C2827" t="str">
            <v>ZM</v>
          </cell>
          <cell r="D2827" t="str">
            <v>MIMS TRANSFER</v>
          </cell>
          <cell r="E2827" t="str">
            <v>40</v>
          </cell>
          <cell r="F2827" t="str">
            <v>00035843040625</v>
          </cell>
          <cell r="G2827" t="str">
            <v/>
          </cell>
          <cell r="H2827" t="str">
            <v>K180321005</v>
          </cell>
          <cell r="I2827" t="str">
            <v/>
          </cell>
          <cell r="J2827" t="str">
            <v/>
          </cell>
          <cell r="K2827" t="str">
            <v>861025-0001-FIBREBOARD, CORRUGATEDA4 SIZE; BOT</v>
          </cell>
          <cell r="L2827">
            <v>37502</v>
          </cell>
          <cell r="M2827">
            <v>37502</v>
          </cell>
          <cell r="N2827" t="str">
            <v>USD</v>
          </cell>
          <cell r="O2827">
            <v>207.95</v>
          </cell>
          <cell r="P2827" t="str">
            <v>USD</v>
          </cell>
          <cell r="Q2827">
            <v>207.95</v>
          </cell>
        </row>
        <row r="2828">
          <cell r="A2828" t="str">
            <v>@01@</v>
          </cell>
          <cell r="B2828" t="str">
            <v>1800000143</v>
          </cell>
          <cell r="C2828" t="str">
            <v>ZM</v>
          </cell>
          <cell r="D2828" t="str">
            <v>MIMS TRANSFER</v>
          </cell>
          <cell r="E2828" t="str">
            <v>40</v>
          </cell>
          <cell r="F2828" t="str">
            <v>00035843040625</v>
          </cell>
          <cell r="G2828" t="str">
            <v/>
          </cell>
          <cell r="H2828" t="str">
            <v>K180321005</v>
          </cell>
          <cell r="I2828" t="str">
            <v/>
          </cell>
          <cell r="J2828" t="str">
            <v/>
          </cell>
          <cell r="K2828" t="str">
            <v>861025-0002-FIBREBOARD, CORRUGATEDLASER IT; A4</v>
          </cell>
          <cell r="L2828">
            <v>37502</v>
          </cell>
          <cell r="M2828">
            <v>37502</v>
          </cell>
          <cell r="N2828" t="str">
            <v>USD</v>
          </cell>
          <cell r="O2828">
            <v>94.3</v>
          </cell>
          <cell r="P2828" t="str">
            <v>USD</v>
          </cell>
          <cell r="Q2828">
            <v>94.3</v>
          </cell>
        </row>
        <row r="2829">
          <cell r="A2829" t="str">
            <v>@01@</v>
          </cell>
          <cell r="B2829" t="str">
            <v>1800000145</v>
          </cell>
          <cell r="C2829" t="str">
            <v>ZM</v>
          </cell>
          <cell r="D2829" t="str">
            <v>MIMS TRANSFER</v>
          </cell>
          <cell r="E2829" t="str">
            <v>40</v>
          </cell>
          <cell r="F2829" t="str">
            <v>00035843040625</v>
          </cell>
          <cell r="G2829" t="str">
            <v/>
          </cell>
          <cell r="H2829" t="str">
            <v>K180321005</v>
          </cell>
          <cell r="I2829" t="str">
            <v/>
          </cell>
          <cell r="J2829" t="str">
            <v/>
          </cell>
          <cell r="K2829" t="str">
            <v>861317-0002-FIBREBOARD, CORRUGATEDIC LASER; A4</v>
          </cell>
          <cell r="L2829">
            <v>37503</v>
          </cell>
          <cell r="M2829">
            <v>37503</v>
          </cell>
          <cell r="N2829" t="str">
            <v>USD</v>
          </cell>
          <cell r="O2829">
            <v>511.5</v>
          </cell>
          <cell r="P2829" t="str">
            <v>USD</v>
          </cell>
          <cell r="Q2829">
            <v>511.5</v>
          </cell>
        </row>
        <row r="2830">
          <cell r="A2830" t="str">
            <v>@01@</v>
          </cell>
          <cell r="B2830" t="str">
            <v>1800000145</v>
          </cell>
          <cell r="C2830" t="str">
            <v>ZM</v>
          </cell>
          <cell r="D2830" t="str">
            <v>MIMS TRANSFER</v>
          </cell>
          <cell r="E2830" t="str">
            <v>40</v>
          </cell>
          <cell r="F2830" t="str">
            <v>00035843040625</v>
          </cell>
          <cell r="G2830" t="str">
            <v/>
          </cell>
          <cell r="H2830" t="str">
            <v>K180321005</v>
          </cell>
          <cell r="I2830" t="str">
            <v/>
          </cell>
          <cell r="J2830" t="str">
            <v/>
          </cell>
          <cell r="K2830" t="str">
            <v>861317-0003-FIBREBOARD, CORRUGATEDIC LASER; A4</v>
          </cell>
          <cell r="L2830">
            <v>37503</v>
          </cell>
          <cell r="M2830">
            <v>37503</v>
          </cell>
          <cell r="N2830" t="str">
            <v>USD</v>
          </cell>
          <cell r="O2830">
            <v>1132.56</v>
          </cell>
          <cell r="P2830" t="str">
            <v>USD</v>
          </cell>
          <cell r="Q2830">
            <v>1132.56</v>
          </cell>
        </row>
        <row r="2831">
          <cell r="A2831" t="str">
            <v>@01@</v>
          </cell>
          <cell r="B2831" t="str">
            <v>1800000145</v>
          </cell>
          <cell r="C2831" t="str">
            <v>ZM</v>
          </cell>
          <cell r="D2831" t="str">
            <v>MIMS TRANSFER</v>
          </cell>
          <cell r="E2831" t="str">
            <v>40</v>
          </cell>
          <cell r="F2831" t="str">
            <v>00035843040625</v>
          </cell>
          <cell r="G2831" t="str">
            <v/>
          </cell>
          <cell r="H2831" t="str">
            <v>K180321005</v>
          </cell>
          <cell r="I2831" t="str">
            <v/>
          </cell>
          <cell r="J2831" t="str">
            <v/>
          </cell>
          <cell r="K2831" t="str">
            <v>861320-0001-FIBREBOARD, CORRUGATEDIC LASER; A4</v>
          </cell>
          <cell r="L2831">
            <v>37503</v>
          </cell>
          <cell r="M2831">
            <v>37503</v>
          </cell>
          <cell r="N2831" t="str">
            <v>USD</v>
          </cell>
          <cell r="O2831">
            <v>566.28</v>
          </cell>
          <cell r="P2831" t="str">
            <v>USD</v>
          </cell>
          <cell r="Q2831">
            <v>566.28</v>
          </cell>
        </row>
        <row r="2832">
          <cell r="A2832" t="str">
            <v>@01@</v>
          </cell>
          <cell r="B2832" t="str">
            <v>1800000145</v>
          </cell>
          <cell r="C2832" t="str">
            <v>ZM</v>
          </cell>
          <cell r="D2832" t="str">
            <v>MIMS TRANSFER</v>
          </cell>
          <cell r="E2832" t="str">
            <v>40</v>
          </cell>
          <cell r="F2832" t="str">
            <v>00035843040625</v>
          </cell>
          <cell r="G2832" t="str">
            <v/>
          </cell>
          <cell r="H2832" t="str">
            <v>K180321005</v>
          </cell>
          <cell r="I2832" t="str">
            <v/>
          </cell>
          <cell r="J2832" t="str">
            <v/>
          </cell>
          <cell r="K2832" t="str">
            <v>861320-0002-FIBREBOARD, CORRUGATEDIC LASER; A4</v>
          </cell>
          <cell r="L2832">
            <v>37503</v>
          </cell>
          <cell r="M2832">
            <v>37503</v>
          </cell>
          <cell r="N2832" t="str">
            <v>USD</v>
          </cell>
          <cell r="O2832">
            <v>255.75</v>
          </cell>
          <cell r="P2832" t="str">
            <v>USD</v>
          </cell>
          <cell r="Q2832">
            <v>255.75</v>
          </cell>
        </row>
        <row r="2833">
          <cell r="A2833" t="str">
            <v>@01@</v>
          </cell>
          <cell r="B2833" t="str">
            <v>1800000147</v>
          </cell>
          <cell r="C2833" t="str">
            <v>ZM</v>
          </cell>
          <cell r="D2833" t="str">
            <v>MIMS TRANSFER</v>
          </cell>
          <cell r="E2833" t="str">
            <v>50</v>
          </cell>
          <cell r="F2833" t="str">
            <v>00035843040625</v>
          </cell>
          <cell r="G2833" t="str">
            <v/>
          </cell>
          <cell r="H2833" t="str">
            <v>K180321005</v>
          </cell>
          <cell r="I2833" t="str">
            <v/>
          </cell>
          <cell r="J2833" t="str">
            <v/>
          </cell>
          <cell r="K2833" t="str">
            <v>861145-0002-FIBREBOARD, CORRUGATEDLASER IT; A4</v>
          </cell>
          <cell r="L2833">
            <v>37504</v>
          </cell>
          <cell r="M2833">
            <v>37504</v>
          </cell>
          <cell r="N2833" t="str">
            <v>USD</v>
          </cell>
          <cell r="O2833">
            <v>-231.84</v>
          </cell>
          <cell r="P2833" t="str">
            <v>USD</v>
          </cell>
          <cell r="Q2833">
            <v>-231.84</v>
          </cell>
        </row>
        <row r="2834">
          <cell r="A2834" t="str">
            <v>@01@</v>
          </cell>
          <cell r="B2834" t="str">
            <v>1800000147</v>
          </cell>
          <cell r="C2834" t="str">
            <v>ZM</v>
          </cell>
          <cell r="D2834" t="str">
            <v>MIMS TRANSFER</v>
          </cell>
          <cell r="E2834" t="str">
            <v>50</v>
          </cell>
          <cell r="F2834" t="str">
            <v>00035843040625</v>
          </cell>
          <cell r="G2834" t="str">
            <v/>
          </cell>
          <cell r="H2834" t="str">
            <v>K180321005</v>
          </cell>
          <cell r="I2834" t="str">
            <v/>
          </cell>
          <cell r="J2834" t="str">
            <v/>
          </cell>
          <cell r="K2834" t="str">
            <v>861145-0003-FIBREBOARD, CORRUGATEDA4 SIZE; BOT</v>
          </cell>
          <cell r="L2834">
            <v>37504</v>
          </cell>
          <cell r="M2834">
            <v>37504</v>
          </cell>
          <cell r="N2834" t="str">
            <v>USD</v>
          </cell>
          <cell r="O2834">
            <v>-398.97</v>
          </cell>
          <cell r="P2834" t="str">
            <v>USD</v>
          </cell>
          <cell r="Q2834">
            <v>-398.97</v>
          </cell>
        </row>
        <row r="2835">
          <cell r="A2835" t="str">
            <v>@01@</v>
          </cell>
          <cell r="B2835" t="str">
            <v>1800000147</v>
          </cell>
          <cell r="C2835" t="str">
            <v>ZM</v>
          </cell>
          <cell r="D2835" t="str">
            <v>MIMS TRANSFER</v>
          </cell>
          <cell r="E2835" t="str">
            <v>50</v>
          </cell>
          <cell r="F2835" t="str">
            <v>00035843040625</v>
          </cell>
          <cell r="G2835" t="str">
            <v/>
          </cell>
          <cell r="H2835" t="str">
            <v>K180321005</v>
          </cell>
          <cell r="I2835" t="str">
            <v/>
          </cell>
          <cell r="J2835" t="str">
            <v/>
          </cell>
          <cell r="K2835" t="str">
            <v>861111-0001-FIBREBOARD, CORRUGATEDDUNIA MAS; F</v>
          </cell>
          <cell r="L2835">
            <v>37504</v>
          </cell>
          <cell r="M2835">
            <v>37504</v>
          </cell>
          <cell r="N2835" t="str">
            <v>USD</v>
          </cell>
          <cell r="O2835">
            <v>-14.12</v>
          </cell>
          <cell r="P2835" t="str">
            <v>USD</v>
          </cell>
          <cell r="Q2835">
            <v>-14.12</v>
          </cell>
        </row>
        <row r="2836">
          <cell r="A2836" t="str">
            <v>@01@</v>
          </cell>
          <cell r="B2836" t="str">
            <v>1800000147</v>
          </cell>
          <cell r="C2836" t="str">
            <v>ZM</v>
          </cell>
          <cell r="D2836" t="str">
            <v>MIMS TRANSFER</v>
          </cell>
          <cell r="E2836" t="str">
            <v>50</v>
          </cell>
          <cell r="F2836" t="str">
            <v>00035843040625</v>
          </cell>
          <cell r="G2836" t="str">
            <v/>
          </cell>
          <cell r="H2836" t="str">
            <v>K180321005</v>
          </cell>
          <cell r="I2836" t="str">
            <v/>
          </cell>
          <cell r="J2836" t="str">
            <v/>
          </cell>
          <cell r="K2836" t="str">
            <v>861111-0002-FIBREBOARD, CORRUGATEDF4 SIZE; BOT</v>
          </cell>
          <cell r="L2836">
            <v>37504</v>
          </cell>
          <cell r="M2836">
            <v>37504</v>
          </cell>
          <cell r="N2836" t="str">
            <v>USD</v>
          </cell>
          <cell r="O2836">
            <v>-95.6</v>
          </cell>
          <cell r="P2836" t="str">
            <v>USD</v>
          </cell>
          <cell r="Q2836">
            <v>-95.6</v>
          </cell>
        </row>
        <row r="2837">
          <cell r="A2837" t="str">
            <v>@01@</v>
          </cell>
          <cell r="B2837" t="str">
            <v>1800000147</v>
          </cell>
          <cell r="C2837" t="str">
            <v>ZM</v>
          </cell>
          <cell r="D2837" t="str">
            <v>MIMS TRANSFER</v>
          </cell>
          <cell r="E2837" t="str">
            <v>50</v>
          </cell>
          <cell r="F2837" t="str">
            <v>00035843040625</v>
          </cell>
          <cell r="G2837" t="str">
            <v/>
          </cell>
          <cell r="H2837" t="str">
            <v>K180321005</v>
          </cell>
          <cell r="I2837" t="str">
            <v/>
          </cell>
          <cell r="J2837" t="str">
            <v/>
          </cell>
          <cell r="K2837" t="str">
            <v>861111-0003-FIBREBOARD, CORRUGATEDDUNIA MAS; A</v>
          </cell>
          <cell r="L2837">
            <v>37504</v>
          </cell>
          <cell r="M2837">
            <v>37504</v>
          </cell>
          <cell r="N2837" t="str">
            <v>USD</v>
          </cell>
          <cell r="O2837">
            <v>-26.25</v>
          </cell>
          <cell r="P2837" t="str">
            <v>USD</v>
          </cell>
          <cell r="Q2837">
            <v>-26.25</v>
          </cell>
        </row>
        <row r="2838">
          <cell r="A2838" t="str">
            <v>@01@</v>
          </cell>
          <cell r="B2838" t="str">
            <v>1800000147</v>
          </cell>
          <cell r="C2838" t="str">
            <v>ZM</v>
          </cell>
          <cell r="D2838" t="str">
            <v>MIMS TRANSFER</v>
          </cell>
          <cell r="E2838" t="str">
            <v>50</v>
          </cell>
          <cell r="F2838" t="str">
            <v>00035843040625</v>
          </cell>
          <cell r="G2838" t="str">
            <v/>
          </cell>
          <cell r="H2838" t="str">
            <v>K180321005</v>
          </cell>
          <cell r="I2838" t="str">
            <v/>
          </cell>
          <cell r="J2838" t="str">
            <v/>
          </cell>
          <cell r="K2838" t="str">
            <v>861111-0004-FIBREBOARD, CORRUGATEDA4 SIZE; BOT</v>
          </cell>
          <cell r="L2838">
            <v>37504</v>
          </cell>
          <cell r="M2838">
            <v>37504</v>
          </cell>
          <cell r="N2838" t="str">
            <v>USD</v>
          </cell>
          <cell r="O2838">
            <v>-63.67</v>
          </cell>
          <cell r="P2838" t="str">
            <v>USD</v>
          </cell>
          <cell r="Q2838">
            <v>-63.67</v>
          </cell>
        </row>
        <row r="2839">
          <cell r="A2839" t="str">
            <v>@01@</v>
          </cell>
          <cell r="B2839" t="str">
            <v>1800000147</v>
          </cell>
          <cell r="C2839" t="str">
            <v>ZM</v>
          </cell>
          <cell r="D2839" t="str">
            <v>MIMS TRANSFER</v>
          </cell>
          <cell r="E2839" t="str">
            <v>50</v>
          </cell>
          <cell r="F2839" t="str">
            <v>00035843040625</v>
          </cell>
          <cell r="G2839" t="str">
            <v/>
          </cell>
          <cell r="H2839" t="str">
            <v>K180321005</v>
          </cell>
          <cell r="I2839" t="str">
            <v/>
          </cell>
          <cell r="J2839" t="str">
            <v/>
          </cell>
          <cell r="K2839" t="str">
            <v>861111-0005-FIBREBOARD, CORRUGATEDA4 SIZE; LID</v>
          </cell>
          <cell r="L2839">
            <v>37504</v>
          </cell>
          <cell r="M2839">
            <v>37504</v>
          </cell>
          <cell r="N2839" t="str">
            <v>USD</v>
          </cell>
          <cell r="O2839">
            <v>-16.63</v>
          </cell>
          <cell r="P2839" t="str">
            <v>USD</v>
          </cell>
          <cell r="Q2839">
            <v>-16.63</v>
          </cell>
        </row>
        <row r="2840">
          <cell r="A2840" t="str">
            <v>@01@</v>
          </cell>
          <cell r="B2840" t="str">
            <v>1800000147</v>
          </cell>
          <cell r="C2840" t="str">
            <v>ZM</v>
          </cell>
          <cell r="D2840" t="str">
            <v>MIMS TRANSFER</v>
          </cell>
          <cell r="E2840" t="str">
            <v>50</v>
          </cell>
          <cell r="F2840" t="str">
            <v>00035843040625</v>
          </cell>
          <cell r="G2840" t="str">
            <v/>
          </cell>
          <cell r="H2840" t="str">
            <v>K180321005</v>
          </cell>
          <cell r="I2840" t="str">
            <v/>
          </cell>
          <cell r="J2840" t="str">
            <v/>
          </cell>
          <cell r="K2840" t="str">
            <v>861111-0006-FIBREBOARD, CORRUGATEDA4 SIZE; BOT</v>
          </cell>
          <cell r="L2840">
            <v>37504</v>
          </cell>
          <cell r="M2840">
            <v>37504</v>
          </cell>
          <cell r="N2840" t="str">
            <v>USD</v>
          </cell>
          <cell r="O2840">
            <v>-137.02000000000001</v>
          </cell>
          <cell r="P2840" t="str">
            <v>USD</v>
          </cell>
          <cell r="Q2840">
            <v>-137.02000000000001</v>
          </cell>
        </row>
        <row r="2841">
          <cell r="A2841" t="str">
            <v>@01@</v>
          </cell>
          <cell r="B2841" t="str">
            <v>1800000147</v>
          </cell>
          <cell r="C2841" t="str">
            <v>ZM</v>
          </cell>
          <cell r="D2841" t="str">
            <v>MIMS TRANSFER</v>
          </cell>
          <cell r="E2841" t="str">
            <v>50</v>
          </cell>
          <cell r="F2841" t="str">
            <v>00035843040625</v>
          </cell>
          <cell r="G2841" t="str">
            <v/>
          </cell>
          <cell r="H2841" t="str">
            <v>K180321005</v>
          </cell>
          <cell r="I2841" t="str">
            <v/>
          </cell>
          <cell r="J2841" t="str">
            <v/>
          </cell>
          <cell r="K2841" t="str">
            <v>861111-0007-FIBREBOARD, CORRUGATEDPAPERONE COP</v>
          </cell>
          <cell r="L2841">
            <v>37504</v>
          </cell>
          <cell r="M2841">
            <v>37504</v>
          </cell>
          <cell r="N2841" t="str">
            <v>USD</v>
          </cell>
          <cell r="O2841">
            <v>-30.35</v>
          </cell>
          <cell r="P2841" t="str">
            <v>USD</v>
          </cell>
          <cell r="Q2841">
            <v>-30.35</v>
          </cell>
        </row>
        <row r="2842">
          <cell r="A2842" t="str">
            <v>@01@</v>
          </cell>
          <cell r="B2842" t="str">
            <v>1800000147</v>
          </cell>
          <cell r="C2842" t="str">
            <v>ZM</v>
          </cell>
          <cell r="D2842" t="str">
            <v>MIMS TRANSFER</v>
          </cell>
          <cell r="E2842" t="str">
            <v>50</v>
          </cell>
          <cell r="F2842" t="str">
            <v>00035843040625</v>
          </cell>
          <cell r="G2842" t="str">
            <v/>
          </cell>
          <cell r="H2842" t="str">
            <v>K180321005</v>
          </cell>
          <cell r="I2842" t="str">
            <v/>
          </cell>
          <cell r="J2842" t="str">
            <v/>
          </cell>
          <cell r="K2842" t="str">
            <v>861108-0001-FIBREBOARD, CORRUGATEDPAPER ONE AL</v>
          </cell>
          <cell r="L2842">
            <v>37504</v>
          </cell>
          <cell r="M2842">
            <v>37504</v>
          </cell>
          <cell r="N2842" t="str">
            <v>USD</v>
          </cell>
          <cell r="O2842">
            <v>-66.760000000000005</v>
          </cell>
          <cell r="P2842" t="str">
            <v>USD</v>
          </cell>
          <cell r="Q2842">
            <v>-66.760000000000005</v>
          </cell>
        </row>
        <row r="2843">
          <cell r="A2843" t="str">
            <v>@01@</v>
          </cell>
          <cell r="B2843" t="str">
            <v>1800000147</v>
          </cell>
          <cell r="C2843" t="str">
            <v>ZM</v>
          </cell>
          <cell r="D2843" t="str">
            <v>MIMS TRANSFER</v>
          </cell>
          <cell r="E2843" t="str">
            <v>50</v>
          </cell>
          <cell r="F2843" t="str">
            <v>00035843040625</v>
          </cell>
          <cell r="G2843" t="str">
            <v/>
          </cell>
          <cell r="H2843" t="str">
            <v>K180321005</v>
          </cell>
          <cell r="I2843" t="str">
            <v/>
          </cell>
          <cell r="J2843" t="str">
            <v/>
          </cell>
          <cell r="K2843" t="str">
            <v>861108-0002-FIBREBOARD, CORRUGATEDPAPER ONE AL</v>
          </cell>
          <cell r="L2843">
            <v>37504</v>
          </cell>
          <cell r="M2843">
            <v>37504</v>
          </cell>
          <cell r="N2843" t="str">
            <v>USD</v>
          </cell>
          <cell r="O2843">
            <v>-157.62</v>
          </cell>
          <cell r="P2843" t="str">
            <v>USD</v>
          </cell>
          <cell r="Q2843">
            <v>-157.62</v>
          </cell>
        </row>
        <row r="2844">
          <cell r="A2844" t="str">
            <v>@01@</v>
          </cell>
          <cell r="B2844" t="str">
            <v>1800000147</v>
          </cell>
          <cell r="C2844" t="str">
            <v>ZM</v>
          </cell>
          <cell r="D2844" t="str">
            <v>MIMS TRANSFER</v>
          </cell>
          <cell r="E2844" t="str">
            <v>50</v>
          </cell>
          <cell r="F2844" t="str">
            <v>00035843040625</v>
          </cell>
          <cell r="G2844" t="str">
            <v/>
          </cell>
          <cell r="H2844" t="str">
            <v>K180321005</v>
          </cell>
          <cell r="I2844" t="str">
            <v/>
          </cell>
          <cell r="J2844" t="str">
            <v/>
          </cell>
          <cell r="K2844" t="str">
            <v>861106-0002-FIBREBOARD, CORRUGATEDDOCUPAPER; A</v>
          </cell>
          <cell r="L2844">
            <v>37504</v>
          </cell>
          <cell r="M2844">
            <v>37504</v>
          </cell>
          <cell r="N2844" t="str">
            <v>USD</v>
          </cell>
          <cell r="O2844">
            <v>-160.80000000000001</v>
          </cell>
          <cell r="P2844" t="str">
            <v>USD</v>
          </cell>
          <cell r="Q2844">
            <v>-160.80000000000001</v>
          </cell>
        </row>
        <row r="2845">
          <cell r="A2845" t="str">
            <v>@01@</v>
          </cell>
          <cell r="B2845" t="str">
            <v>1800000147</v>
          </cell>
          <cell r="C2845" t="str">
            <v>ZM</v>
          </cell>
          <cell r="D2845" t="str">
            <v>MIMS TRANSFER</v>
          </cell>
          <cell r="E2845" t="str">
            <v>50</v>
          </cell>
          <cell r="F2845" t="str">
            <v>00035843040625</v>
          </cell>
          <cell r="G2845" t="str">
            <v/>
          </cell>
          <cell r="H2845" t="str">
            <v>K180321005</v>
          </cell>
          <cell r="I2845" t="str">
            <v/>
          </cell>
          <cell r="J2845" t="str">
            <v/>
          </cell>
          <cell r="K2845" t="str">
            <v>861106-0003-FIBREBOARD, CORRUGATEDDOCUPAPER; A</v>
          </cell>
          <cell r="L2845">
            <v>37504</v>
          </cell>
          <cell r="M2845">
            <v>37504</v>
          </cell>
          <cell r="N2845" t="str">
            <v>USD</v>
          </cell>
          <cell r="O2845">
            <v>-353.51</v>
          </cell>
          <cell r="P2845" t="str">
            <v>USD</v>
          </cell>
          <cell r="Q2845">
            <v>-353.51</v>
          </cell>
        </row>
        <row r="2846">
          <cell r="A2846" t="str">
            <v>@01@</v>
          </cell>
          <cell r="B2846" t="str">
            <v>1800000147</v>
          </cell>
          <cell r="C2846" t="str">
            <v>ZM</v>
          </cell>
          <cell r="D2846" t="str">
            <v>MIMS TRANSFER</v>
          </cell>
          <cell r="E2846" t="str">
            <v>50</v>
          </cell>
          <cell r="F2846" t="str">
            <v>00035843040625</v>
          </cell>
          <cell r="G2846" t="str">
            <v/>
          </cell>
          <cell r="H2846" t="str">
            <v>K180321005</v>
          </cell>
          <cell r="I2846" t="str">
            <v/>
          </cell>
          <cell r="J2846" t="str">
            <v/>
          </cell>
          <cell r="K2846" t="str">
            <v>861153-0002-FIBREBOARD, CORRUGATEDCOPY&amp;LASER;</v>
          </cell>
          <cell r="L2846">
            <v>37504</v>
          </cell>
          <cell r="M2846">
            <v>37504</v>
          </cell>
          <cell r="N2846" t="str">
            <v>USD</v>
          </cell>
          <cell r="O2846">
            <v>-98.19</v>
          </cell>
          <cell r="P2846" t="str">
            <v>USD</v>
          </cell>
          <cell r="Q2846">
            <v>-98.19</v>
          </cell>
        </row>
        <row r="2847">
          <cell r="A2847" t="str">
            <v>@01@</v>
          </cell>
          <cell r="B2847" t="str">
            <v>1800000147</v>
          </cell>
          <cell r="C2847" t="str">
            <v>ZM</v>
          </cell>
          <cell r="D2847" t="str">
            <v>MIMS TRANSFER</v>
          </cell>
          <cell r="E2847" t="str">
            <v>50</v>
          </cell>
          <cell r="F2847" t="str">
            <v>00035843040625</v>
          </cell>
          <cell r="G2847" t="str">
            <v/>
          </cell>
          <cell r="H2847" t="str">
            <v>K180321005</v>
          </cell>
          <cell r="I2847" t="str">
            <v/>
          </cell>
          <cell r="J2847" t="str">
            <v/>
          </cell>
          <cell r="K2847" t="str">
            <v>861153-0003-FIBREBOARD, CORRUGATEDF4 SIZE; BOT</v>
          </cell>
          <cell r="L2847">
            <v>37504</v>
          </cell>
          <cell r="M2847">
            <v>37504</v>
          </cell>
          <cell r="N2847" t="str">
            <v>USD</v>
          </cell>
          <cell r="O2847">
            <v>-222.16</v>
          </cell>
          <cell r="P2847" t="str">
            <v>USD</v>
          </cell>
          <cell r="Q2847">
            <v>-222.16</v>
          </cell>
        </row>
        <row r="2848">
          <cell r="A2848" t="str">
            <v>@01@</v>
          </cell>
          <cell r="B2848" t="str">
            <v>1800000147</v>
          </cell>
          <cell r="C2848" t="str">
            <v>ZM</v>
          </cell>
          <cell r="D2848" t="str">
            <v>MIMS TRANSFER</v>
          </cell>
          <cell r="E2848" t="str">
            <v>50</v>
          </cell>
          <cell r="F2848" t="str">
            <v>00035843040625</v>
          </cell>
          <cell r="G2848" t="str">
            <v/>
          </cell>
          <cell r="H2848" t="str">
            <v>K180321005</v>
          </cell>
          <cell r="I2848" t="str">
            <v/>
          </cell>
          <cell r="J2848" t="str">
            <v/>
          </cell>
          <cell r="K2848" t="str">
            <v>861153-0006-FIBREBOARD, CORRUGATEDCOPY&amp;LASER;</v>
          </cell>
          <cell r="L2848">
            <v>37504</v>
          </cell>
          <cell r="M2848">
            <v>37504</v>
          </cell>
          <cell r="N2848" t="str">
            <v>USD</v>
          </cell>
          <cell r="O2848">
            <v>-133.11000000000001</v>
          </cell>
          <cell r="P2848" t="str">
            <v>USD</v>
          </cell>
          <cell r="Q2848">
            <v>-133.11000000000001</v>
          </cell>
        </row>
        <row r="2849">
          <cell r="A2849" t="str">
            <v>@01@</v>
          </cell>
          <cell r="B2849" t="str">
            <v>1800000147</v>
          </cell>
          <cell r="C2849" t="str">
            <v>ZM</v>
          </cell>
          <cell r="D2849" t="str">
            <v>MIMS TRANSFER</v>
          </cell>
          <cell r="E2849" t="str">
            <v>50</v>
          </cell>
          <cell r="F2849" t="str">
            <v>00035843040625</v>
          </cell>
          <cell r="G2849" t="str">
            <v/>
          </cell>
          <cell r="H2849" t="str">
            <v>K180321005</v>
          </cell>
          <cell r="I2849" t="str">
            <v/>
          </cell>
          <cell r="J2849" t="str">
            <v/>
          </cell>
          <cell r="K2849" t="str">
            <v>861153-0007-FIBREBOARD, CORRUGATEDF4 SIZE; BOT</v>
          </cell>
          <cell r="L2849">
            <v>37504</v>
          </cell>
          <cell r="M2849">
            <v>37504</v>
          </cell>
          <cell r="N2849" t="str">
            <v>USD</v>
          </cell>
          <cell r="O2849">
            <v>-321.48</v>
          </cell>
          <cell r="P2849" t="str">
            <v>USD</v>
          </cell>
          <cell r="Q2849">
            <v>-321.48</v>
          </cell>
        </row>
        <row r="2850">
          <cell r="A2850" t="str">
            <v>@01@</v>
          </cell>
          <cell r="B2850" t="str">
            <v>1800000147</v>
          </cell>
          <cell r="C2850" t="str">
            <v>ZM</v>
          </cell>
          <cell r="D2850" t="str">
            <v>MIMS TRANSFER</v>
          </cell>
          <cell r="E2850" t="str">
            <v>50</v>
          </cell>
          <cell r="F2850" t="str">
            <v>00035843040625</v>
          </cell>
          <cell r="G2850" t="str">
            <v/>
          </cell>
          <cell r="H2850" t="str">
            <v>K180321005</v>
          </cell>
          <cell r="I2850" t="str">
            <v/>
          </cell>
          <cell r="J2850" t="str">
            <v/>
          </cell>
          <cell r="K2850" t="str">
            <v>861153-0009-FIBREBOARD, CORRUGATEDPAPERONE COP</v>
          </cell>
          <cell r="L2850">
            <v>37504</v>
          </cell>
          <cell r="M2850">
            <v>37504</v>
          </cell>
          <cell r="N2850" t="str">
            <v>USD</v>
          </cell>
          <cell r="O2850">
            <v>-17.260000000000002</v>
          </cell>
          <cell r="P2850" t="str">
            <v>USD</v>
          </cell>
          <cell r="Q2850">
            <v>-17.260000000000002</v>
          </cell>
        </row>
        <row r="2851">
          <cell r="A2851" t="str">
            <v>@01@</v>
          </cell>
          <cell r="B2851" t="str">
            <v>1800000147</v>
          </cell>
          <cell r="C2851" t="str">
            <v>ZM</v>
          </cell>
          <cell r="D2851" t="str">
            <v>MIMS TRANSFER</v>
          </cell>
          <cell r="E2851" t="str">
            <v>50</v>
          </cell>
          <cell r="F2851" t="str">
            <v>00035843040625</v>
          </cell>
          <cell r="G2851" t="str">
            <v/>
          </cell>
          <cell r="H2851" t="str">
            <v>K180321005</v>
          </cell>
          <cell r="I2851" t="str">
            <v/>
          </cell>
          <cell r="J2851" t="str">
            <v/>
          </cell>
          <cell r="K2851" t="str">
            <v>861153-0010-FIBREBOARD, CORRUGATEDPAPERONE COP</v>
          </cell>
          <cell r="L2851">
            <v>37504</v>
          </cell>
          <cell r="M2851">
            <v>37504</v>
          </cell>
          <cell r="N2851" t="str">
            <v>USD</v>
          </cell>
          <cell r="O2851">
            <v>-53.64</v>
          </cell>
          <cell r="P2851" t="str">
            <v>USD</v>
          </cell>
          <cell r="Q2851">
            <v>-53.64</v>
          </cell>
        </row>
        <row r="2852">
          <cell r="A2852" t="str">
            <v>@01@</v>
          </cell>
          <cell r="B2852" t="str">
            <v>1800000147</v>
          </cell>
          <cell r="C2852" t="str">
            <v>ZM</v>
          </cell>
          <cell r="D2852" t="str">
            <v>MIMS TRANSFER</v>
          </cell>
          <cell r="E2852" t="str">
            <v>50</v>
          </cell>
          <cell r="F2852" t="str">
            <v>00035843040625</v>
          </cell>
          <cell r="G2852" t="str">
            <v/>
          </cell>
          <cell r="H2852" t="str">
            <v>K180321005</v>
          </cell>
          <cell r="I2852" t="str">
            <v/>
          </cell>
          <cell r="J2852" t="str">
            <v/>
          </cell>
          <cell r="K2852" t="str">
            <v>861175-0001-FIBREBOARD, CORRUGATEDPAPERONE COP</v>
          </cell>
          <cell r="L2852">
            <v>37504</v>
          </cell>
          <cell r="M2852">
            <v>37504</v>
          </cell>
          <cell r="N2852" t="str">
            <v>USD</v>
          </cell>
          <cell r="O2852">
            <v>-153</v>
          </cell>
          <cell r="P2852" t="str">
            <v>USD</v>
          </cell>
          <cell r="Q2852">
            <v>-153</v>
          </cell>
        </row>
        <row r="2853">
          <cell r="A2853" t="str">
            <v>@01@</v>
          </cell>
          <cell r="B2853" t="str">
            <v>1800000147</v>
          </cell>
          <cell r="C2853" t="str">
            <v>ZM</v>
          </cell>
          <cell r="D2853" t="str">
            <v>MIMS TRANSFER</v>
          </cell>
          <cell r="E2853" t="str">
            <v>50</v>
          </cell>
          <cell r="F2853" t="str">
            <v>00035843040625</v>
          </cell>
          <cell r="G2853" t="str">
            <v/>
          </cell>
          <cell r="H2853" t="str">
            <v>K180321005</v>
          </cell>
          <cell r="I2853" t="str">
            <v/>
          </cell>
          <cell r="J2853" t="str">
            <v/>
          </cell>
          <cell r="K2853" t="str">
            <v>861175-0002-FIBREBOARD, CORRUGATEDPAPERONE COP</v>
          </cell>
          <cell r="L2853">
            <v>37504</v>
          </cell>
          <cell r="M2853">
            <v>37504</v>
          </cell>
          <cell r="N2853" t="str">
            <v>USD</v>
          </cell>
          <cell r="O2853">
            <v>-288</v>
          </cell>
          <cell r="P2853" t="str">
            <v>USD</v>
          </cell>
          <cell r="Q2853">
            <v>-288</v>
          </cell>
        </row>
        <row r="2854">
          <cell r="A2854" t="str">
            <v>@01@</v>
          </cell>
          <cell r="B2854" t="str">
            <v>1800000147</v>
          </cell>
          <cell r="C2854" t="str">
            <v>ZM</v>
          </cell>
          <cell r="D2854" t="str">
            <v>MIMS TRANSFER</v>
          </cell>
          <cell r="E2854" t="str">
            <v>50</v>
          </cell>
          <cell r="F2854" t="str">
            <v>00035843040625</v>
          </cell>
          <cell r="G2854" t="str">
            <v/>
          </cell>
          <cell r="H2854" t="str">
            <v>K180321005</v>
          </cell>
          <cell r="I2854" t="str">
            <v/>
          </cell>
          <cell r="J2854" t="str">
            <v/>
          </cell>
          <cell r="K2854" t="str">
            <v>861175-0003-FIBREBOARD, CORRUGATEDCOPY&amp;LASER;</v>
          </cell>
          <cell r="L2854">
            <v>37504</v>
          </cell>
          <cell r="M2854">
            <v>37504</v>
          </cell>
          <cell r="N2854" t="str">
            <v>USD</v>
          </cell>
          <cell r="O2854">
            <v>-83.03</v>
          </cell>
          <cell r="P2854" t="str">
            <v>USD</v>
          </cell>
          <cell r="Q2854">
            <v>-83.03</v>
          </cell>
        </row>
        <row r="2855">
          <cell r="A2855" t="str">
            <v>@01@</v>
          </cell>
          <cell r="B2855" t="str">
            <v>1800000147</v>
          </cell>
          <cell r="C2855" t="str">
            <v>ZM</v>
          </cell>
          <cell r="D2855" t="str">
            <v>MIMS TRANSFER</v>
          </cell>
          <cell r="E2855" t="str">
            <v>40</v>
          </cell>
          <cell r="F2855" t="str">
            <v>00035843040625</v>
          </cell>
          <cell r="G2855" t="str">
            <v/>
          </cell>
          <cell r="H2855" t="str">
            <v>K180321005</v>
          </cell>
          <cell r="I2855" t="str">
            <v/>
          </cell>
          <cell r="J2855" t="str">
            <v/>
          </cell>
          <cell r="K2855" t="str">
            <v>859465-0001-FIBREBOARD, CORRUGATEDF4 SIZE; BOT</v>
          </cell>
          <cell r="L2855">
            <v>37504</v>
          </cell>
          <cell r="M2855">
            <v>37504</v>
          </cell>
          <cell r="N2855" t="str">
            <v>USD</v>
          </cell>
          <cell r="O2855">
            <v>186.12</v>
          </cell>
          <cell r="P2855" t="str">
            <v>USD</v>
          </cell>
          <cell r="Q2855">
            <v>186.12</v>
          </cell>
        </row>
        <row r="2856">
          <cell r="A2856" t="str">
            <v>@01@</v>
          </cell>
          <cell r="B2856" t="str">
            <v>1800000147</v>
          </cell>
          <cell r="C2856" t="str">
            <v>ZM</v>
          </cell>
          <cell r="D2856" t="str">
            <v>MIMS TRANSFER</v>
          </cell>
          <cell r="E2856" t="str">
            <v>40</v>
          </cell>
          <cell r="F2856" t="str">
            <v>00035843040625</v>
          </cell>
          <cell r="G2856" t="str">
            <v/>
          </cell>
          <cell r="H2856" t="str">
            <v>K180321005</v>
          </cell>
          <cell r="I2856" t="str">
            <v/>
          </cell>
          <cell r="J2856" t="str">
            <v/>
          </cell>
          <cell r="K2856" t="str">
            <v>859483-0001-FIBREBOARD, CORRUGATEDF4 SIZE; BOT</v>
          </cell>
          <cell r="L2856">
            <v>37504</v>
          </cell>
          <cell r="M2856">
            <v>37504</v>
          </cell>
          <cell r="N2856" t="str">
            <v>USD</v>
          </cell>
          <cell r="O2856">
            <v>761.4</v>
          </cell>
          <cell r="P2856" t="str">
            <v>USD</v>
          </cell>
          <cell r="Q2856">
            <v>761.4</v>
          </cell>
        </row>
        <row r="2857">
          <cell r="A2857" t="str">
            <v>@01@</v>
          </cell>
          <cell r="B2857" t="str">
            <v>1800000147</v>
          </cell>
          <cell r="C2857" t="str">
            <v>ZM</v>
          </cell>
          <cell r="D2857" t="str">
            <v>MIMS TRANSFER</v>
          </cell>
          <cell r="E2857" t="str">
            <v>40</v>
          </cell>
          <cell r="F2857" t="str">
            <v>00035843040625</v>
          </cell>
          <cell r="G2857" t="str">
            <v/>
          </cell>
          <cell r="H2857" t="str">
            <v>K180321005</v>
          </cell>
          <cell r="I2857" t="str">
            <v/>
          </cell>
          <cell r="J2857" t="str">
            <v/>
          </cell>
          <cell r="K2857" t="str">
            <v>859531-0001-FIBREBOARD, CORRUGATEDF4 SIZE; BOT</v>
          </cell>
          <cell r="L2857">
            <v>37504</v>
          </cell>
          <cell r="M2857">
            <v>37504</v>
          </cell>
          <cell r="N2857" t="str">
            <v>USD</v>
          </cell>
          <cell r="O2857">
            <v>406.08</v>
          </cell>
          <cell r="P2857" t="str">
            <v>USD</v>
          </cell>
          <cell r="Q2857">
            <v>406.08</v>
          </cell>
        </row>
        <row r="2858">
          <cell r="A2858" t="str">
            <v>@01@</v>
          </cell>
          <cell r="B2858" t="str">
            <v>1800000147</v>
          </cell>
          <cell r="C2858" t="str">
            <v>ZM</v>
          </cell>
          <cell r="D2858" t="str">
            <v>MIMS TRANSFER</v>
          </cell>
          <cell r="E2858" t="str">
            <v>50</v>
          </cell>
          <cell r="F2858" t="str">
            <v>00035843040625</v>
          </cell>
          <cell r="G2858" t="str">
            <v/>
          </cell>
          <cell r="H2858" t="str">
            <v>K180321005</v>
          </cell>
          <cell r="I2858" t="str">
            <v/>
          </cell>
          <cell r="J2858" t="str">
            <v/>
          </cell>
          <cell r="K2858" t="str">
            <v>859403-0001-FIBREBOARD, CORRUGATEDF4 SIZE; LID</v>
          </cell>
          <cell r="L2858">
            <v>37504</v>
          </cell>
          <cell r="M2858">
            <v>37504</v>
          </cell>
          <cell r="N2858" t="str">
            <v>USD</v>
          </cell>
          <cell r="O2858">
            <v>-509.2</v>
          </cell>
          <cell r="P2858" t="str">
            <v>USD</v>
          </cell>
          <cell r="Q2858">
            <v>-509.2</v>
          </cell>
        </row>
        <row r="2859">
          <cell r="A2859" t="str">
            <v>@01@</v>
          </cell>
          <cell r="B2859" t="str">
            <v>1800000147</v>
          </cell>
          <cell r="C2859" t="str">
            <v>ZM</v>
          </cell>
          <cell r="D2859" t="str">
            <v>MIMS TRANSFER</v>
          </cell>
          <cell r="E2859" t="str">
            <v>40</v>
          </cell>
          <cell r="F2859" t="str">
            <v>00035843040625</v>
          </cell>
          <cell r="G2859" t="str">
            <v/>
          </cell>
          <cell r="H2859" t="str">
            <v>K180321005</v>
          </cell>
          <cell r="I2859" t="str">
            <v/>
          </cell>
          <cell r="J2859" t="str">
            <v/>
          </cell>
          <cell r="K2859" t="str">
            <v>859536-0001-FIBREBOARD, CORRUGATEDF4 SIZE; BOT</v>
          </cell>
          <cell r="L2859">
            <v>37504</v>
          </cell>
          <cell r="M2859">
            <v>37504</v>
          </cell>
          <cell r="N2859" t="str">
            <v>USD</v>
          </cell>
          <cell r="O2859">
            <v>1133.6400000000001</v>
          </cell>
          <cell r="P2859" t="str">
            <v>USD</v>
          </cell>
          <cell r="Q2859">
            <v>1133.6400000000001</v>
          </cell>
        </row>
        <row r="2860">
          <cell r="A2860" t="str">
            <v>@01@</v>
          </cell>
          <cell r="B2860" t="str">
            <v>1800000147</v>
          </cell>
          <cell r="C2860" t="str">
            <v>ZM</v>
          </cell>
          <cell r="D2860" t="str">
            <v>MIMS TRANSFER</v>
          </cell>
          <cell r="E2860" t="str">
            <v>50</v>
          </cell>
          <cell r="F2860" t="str">
            <v>00035843040625</v>
          </cell>
          <cell r="G2860" t="str">
            <v/>
          </cell>
          <cell r="H2860" t="str">
            <v>K180321005</v>
          </cell>
          <cell r="I2860" t="str">
            <v/>
          </cell>
          <cell r="J2860" t="str">
            <v/>
          </cell>
          <cell r="K2860" t="str">
            <v>859389-0001-FIBREBOARD, CORRUGATEDF4 SIZE; LID</v>
          </cell>
          <cell r="L2860">
            <v>37504</v>
          </cell>
          <cell r="M2860">
            <v>37504</v>
          </cell>
          <cell r="N2860" t="str">
            <v>USD</v>
          </cell>
          <cell r="O2860">
            <v>-182.4</v>
          </cell>
          <cell r="P2860" t="str">
            <v>USD</v>
          </cell>
          <cell r="Q2860">
            <v>-182.4</v>
          </cell>
        </row>
        <row r="2861">
          <cell r="A2861" t="str">
            <v>@01@</v>
          </cell>
          <cell r="B2861" t="str">
            <v>1800000147</v>
          </cell>
          <cell r="C2861" t="str">
            <v>ZM</v>
          </cell>
          <cell r="D2861" t="str">
            <v>MIMS TRANSFER</v>
          </cell>
          <cell r="E2861" t="str">
            <v>40</v>
          </cell>
          <cell r="F2861" t="str">
            <v>00035843040625</v>
          </cell>
          <cell r="G2861" t="str">
            <v/>
          </cell>
          <cell r="H2861" t="str">
            <v>K180321005</v>
          </cell>
          <cell r="I2861" t="str">
            <v/>
          </cell>
          <cell r="J2861" t="str">
            <v/>
          </cell>
          <cell r="K2861" t="str">
            <v>859541-0001-FIBREBOARD, CORRUGATEDF4 SIZE; BOT</v>
          </cell>
          <cell r="L2861">
            <v>37504</v>
          </cell>
          <cell r="M2861">
            <v>37504</v>
          </cell>
          <cell r="N2861" t="str">
            <v>USD</v>
          </cell>
          <cell r="O2861">
            <v>689.32</v>
          </cell>
          <cell r="P2861" t="str">
            <v>USD</v>
          </cell>
          <cell r="Q2861">
            <v>689.32</v>
          </cell>
        </row>
        <row r="2862">
          <cell r="A2862" t="str">
            <v>@01@</v>
          </cell>
          <cell r="B2862" t="str">
            <v>1800000147</v>
          </cell>
          <cell r="C2862" t="str">
            <v>ZM</v>
          </cell>
          <cell r="D2862" t="str">
            <v>MIMS TRANSFER</v>
          </cell>
          <cell r="E2862" t="str">
            <v>50</v>
          </cell>
          <cell r="F2862" t="str">
            <v>00035843040625</v>
          </cell>
          <cell r="G2862" t="str">
            <v/>
          </cell>
          <cell r="H2862" t="str">
            <v>K180321005</v>
          </cell>
          <cell r="I2862" t="str">
            <v/>
          </cell>
          <cell r="J2862" t="str">
            <v/>
          </cell>
          <cell r="K2862" t="str">
            <v>859394-0001-FIBREBOARD, CORRUGATEDF4 SIZE; LID</v>
          </cell>
          <cell r="L2862">
            <v>37504</v>
          </cell>
          <cell r="M2862">
            <v>37504</v>
          </cell>
          <cell r="N2862" t="str">
            <v>USD</v>
          </cell>
          <cell r="O2862">
            <v>-309.62</v>
          </cell>
          <cell r="P2862" t="str">
            <v>USD</v>
          </cell>
          <cell r="Q2862">
            <v>-309.62</v>
          </cell>
        </row>
        <row r="2863">
          <cell r="A2863" t="str">
            <v>@01@</v>
          </cell>
          <cell r="B2863" t="str">
            <v>1800000147</v>
          </cell>
          <cell r="C2863" t="str">
            <v>ZM</v>
          </cell>
          <cell r="D2863" t="str">
            <v>MIMS TRANSFER</v>
          </cell>
          <cell r="E2863" t="str">
            <v>40</v>
          </cell>
          <cell r="F2863" t="str">
            <v>00035843040625</v>
          </cell>
          <cell r="G2863" t="str">
            <v/>
          </cell>
          <cell r="H2863" t="str">
            <v>K180321005</v>
          </cell>
          <cell r="I2863" t="str">
            <v/>
          </cell>
          <cell r="J2863" t="str">
            <v/>
          </cell>
          <cell r="K2863" t="str">
            <v>859548-0001-FIBREBOARD, CORRUGATEDF4 SIZE; BOT</v>
          </cell>
          <cell r="L2863">
            <v>37504</v>
          </cell>
          <cell r="M2863">
            <v>37504</v>
          </cell>
          <cell r="N2863" t="str">
            <v>USD</v>
          </cell>
          <cell r="O2863">
            <v>744.48</v>
          </cell>
          <cell r="P2863" t="str">
            <v>USD</v>
          </cell>
          <cell r="Q2863">
            <v>744.48</v>
          </cell>
        </row>
        <row r="2864">
          <cell r="A2864" t="str">
            <v>@01@</v>
          </cell>
          <cell r="B2864" t="str">
            <v>1800000147</v>
          </cell>
          <cell r="C2864" t="str">
            <v>ZM</v>
          </cell>
          <cell r="D2864" t="str">
            <v>MIMS TRANSFER</v>
          </cell>
          <cell r="E2864" t="str">
            <v>50</v>
          </cell>
          <cell r="F2864" t="str">
            <v>00035843040625</v>
          </cell>
          <cell r="G2864" t="str">
            <v/>
          </cell>
          <cell r="H2864" t="str">
            <v>K180321005</v>
          </cell>
          <cell r="I2864" t="str">
            <v/>
          </cell>
          <cell r="J2864" t="str">
            <v/>
          </cell>
          <cell r="K2864" t="str">
            <v>859384-0001-FIBREBOARD, CORRUGATEDF4 SIZE; LID</v>
          </cell>
          <cell r="L2864">
            <v>37504</v>
          </cell>
          <cell r="M2864">
            <v>37504</v>
          </cell>
          <cell r="N2864" t="str">
            <v>USD</v>
          </cell>
          <cell r="O2864">
            <v>-334.4</v>
          </cell>
          <cell r="P2864" t="str">
            <v>USD</v>
          </cell>
          <cell r="Q2864">
            <v>-334.4</v>
          </cell>
        </row>
        <row r="2865">
          <cell r="A2865" t="str">
            <v>@01@</v>
          </cell>
          <cell r="B2865" t="str">
            <v>1800000147</v>
          </cell>
          <cell r="C2865" t="str">
            <v>ZM</v>
          </cell>
          <cell r="D2865" t="str">
            <v>MIMS TRANSFER</v>
          </cell>
          <cell r="E2865" t="str">
            <v>40</v>
          </cell>
          <cell r="F2865" t="str">
            <v>00035843040625</v>
          </cell>
          <cell r="G2865" t="str">
            <v/>
          </cell>
          <cell r="H2865" t="str">
            <v>K180321005</v>
          </cell>
          <cell r="I2865" t="str">
            <v/>
          </cell>
          <cell r="J2865" t="str">
            <v/>
          </cell>
          <cell r="K2865" t="str">
            <v>861544-0001-FIBREBOARD, CORRUGATEDPAPERONE COP</v>
          </cell>
          <cell r="L2865">
            <v>37504</v>
          </cell>
          <cell r="M2865">
            <v>37504</v>
          </cell>
          <cell r="N2865" t="str">
            <v>USD</v>
          </cell>
          <cell r="O2865">
            <v>738</v>
          </cell>
          <cell r="P2865" t="str">
            <v>USD</v>
          </cell>
          <cell r="Q2865">
            <v>738</v>
          </cell>
        </row>
        <row r="2866">
          <cell r="A2866" t="str">
            <v>@01@</v>
          </cell>
          <cell r="B2866" t="str">
            <v>1800000147</v>
          </cell>
          <cell r="C2866" t="str">
            <v>ZM</v>
          </cell>
          <cell r="D2866" t="str">
            <v>MIMS TRANSFER</v>
          </cell>
          <cell r="E2866" t="str">
            <v>50</v>
          </cell>
          <cell r="F2866" t="str">
            <v>00035843040625</v>
          </cell>
          <cell r="G2866" t="str">
            <v/>
          </cell>
          <cell r="H2866" t="str">
            <v>K180321005</v>
          </cell>
          <cell r="I2866" t="str">
            <v/>
          </cell>
          <cell r="J2866" t="str">
            <v/>
          </cell>
          <cell r="K2866" t="str">
            <v>861546-0001-FIBREBOARD, CORRUGATEDF4 SIZE; LID</v>
          </cell>
          <cell r="L2866">
            <v>37504</v>
          </cell>
          <cell r="M2866">
            <v>37504</v>
          </cell>
          <cell r="N2866" t="str">
            <v>USD</v>
          </cell>
          <cell r="O2866">
            <v>-342</v>
          </cell>
          <cell r="P2866" t="str">
            <v>USD</v>
          </cell>
          <cell r="Q2866">
            <v>-342</v>
          </cell>
        </row>
        <row r="2867">
          <cell r="A2867" t="str">
            <v>@01@</v>
          </cell>
          <cell r="B2867" t="str">
            <v>1800000147</v>
          </cell>
          <cell r="C2867" t="str">
            <v>ZM</v>
          </cell>
          <cell r="D2867" t="str">
            <v>MIMS TRANSFER</v>
          </cell>
          <cell r="E2867" t="str">
            <v>40</v>
          </cell>
          <cell r="F2867" t="str">
            <v>00035843040625</v>
          </cell>
          <cell r="G2867" t="str">
            <v/>
          </cell>
          <cell r="H2867" t="str">
            <v>K180321005</v>
          </cell>
          <cell r="I2867" t="str">
            <v/>
          </cell>
          <cell r="J2867" t="str">
            <v/>
          </cell>
          <cell r="K2867" t="str">
            <v>861561-0001-FIBREBOARD, CORRUGATEDPAPERONE COP</v>
          </cell>
          <cell r="L2867">
            <v>37504</v>
          </cell>
          <cell r="M2867">
            <v>37504</v>
          </cell>
          <cell r="N2867" t="str">
            <v>USD</v>
          </cell>
          <cell r="O2867">
            <v>369.93</v>
          </cell>
          <cell r="P2867" t="str">
            <v>USD</v>
          </cell>
          <cell r="Q2867">
            <v>369.93</v>
          </cell>
        </row>
        <row r="2868">
          <cell r="A2868" t="str">
            <v>@01@</v>
          </cell>
          <cell r="B2868" t="str">
            <v>1800000147</v>
          </cell>
          <cell r="C2868" t="str">
            <v>ZM</v>
          </cell>
          <cell r="D2868" t="str">
            <v>MIMS TRANSFER</v>
          </cell>
          <cell r="E2868" t="str">
            <v>40</v>
          </cell>
          <cell r="F2868" t="str">
            <v>00035843040625</v>
          </cell>
          <cell r="G2868" t="str">
            <v/>
          </cell>
          <cell r="H2868" t="str">
            <v>K180321005</v>
          </cell>
          <cell r="I2868" t="str">
            <v/>
          </cell>
          <cell r="J2868" t="str">
            <v/>
          </cell>
          <cell r="K2868" t="str">
            <v>861561-0002-FIBREBOARD, CORRUGATEDPAPERONE COP</v>
          </cell>
          <cell r="L2868">
            <v>37504</v>
          </cell>
          <cell r="M2868">
            <v>37504</v>
          </cell>
          <cell r="N2868" t="str">
            <v>USD</v>
          </cell>
          <cell r="O2868">
            <v>799.2</v>
          </cell>
          <cell r="P2868" t="str">
            <v>USD</v>
          </cell>
          <cell r="Q2868">
            <v>799.2</v>
          </cell>
        </row>
        <row r="2869">
          <cell r="A2869" t="str">
            <v>@01@</v>
          </cell>
          <cell r="B2869" t="str">
            <v>1800000147</v>
          </cell>
          <cell r="C2869" t="str">
            <v>ZM</v>
          </cell>
          <cell r="D2869" t="str">
            <v>MIMS TRANSFER</v>
          </cell>
          <cell r="E2869" t="str">
            <v>40</v>
          </cell>
          <cell r="F2869" t="str">
            <v>00035843040625</v>
          </cell>
          <cell r="G2869" t="str">
            <v/>
          </cell>
          <cell r="H2869" t="str">
            <v>K180321005</v>
          </cell>
          <cell r="I2869" t="str">
            <v/>
          </cell>
          <cell r="J2869" t="str">
            <v/>
          </cell>
          <cell r="K2869" t="str">
            <v>861592-0002-FIBREBOARD, CORRUGATEDIC LASER; A4</v>
          </cell>
          <cell r="L2869">
            <v>37504</v>
          </cell>
          <cell r="M2869">
            <v>37504</v>
          </cell>
          <cell r="N2869" t="str">
            <v>USD</v>
          </cell>
          <cell r="O2869">
            <v>755.92</v>
          </cell>
          <cell r="P2869" t="str">
            <v>USD</v>
          </cell>
          <cell r="Q2869">
            <v>755.92</v>
          </cell>
        </row>
        <row r="2870">
          <cell r="A2870" t="str">
            <v>@01@</v>
          </cell>
          <cell r="B2870" t="str">
            <v>1800000147</v>
          </cell>
          <cell r="C2870" t="str">
            <v>ZM</v>
          </cell>
          <cell r="D2870" t="str">
            <v>MIMS TRANSFER</v>
          </cell>
          <cell r="E2870" t="str">
            <v>40</v>
          </cell>
          <cell r="F2870" t="str">
            <v>00035843040625</v>
          </cell>
          <cell r="G2870" t="str">
            <v/>
          </cell>
          <cell r="H2870" t="str">
            <v>K180321005</v>
          </cell>
          <cell r="I2870" t="str">
            <v/>
          </cell>
          <cell r="J2870" t="str">
            <v/>
          </cell>
          <cell r="K2870" t="str">
            <v>861592-0003-FIBREBOARD, CORRUGATEDIC LASER; A4</v>
          </cell>
          <cell r="L2870">
            <v>37504</v>
          </cell>
          <cell r="M2870">
            <v>37504</v>
          </cell>
          <cell r="N2870" t="str">
            <v>USD</v>
          </cell>
          <cell r="O2870">
            <v>341.44</v>
          </cell>
          <cell r="P2870" t="str">
            <v>USD</v>
          </cell>
          <cell r="Q2870">
            <v>341.44</v>
          </cell>
        </row>
        <row r="2871">
          <cell r="A2871" t="str">
            <v>@01@</v>
          </cell>
          <cell r="B2871" t="str">
            <v>1800000151</v>
          </cell>
          <cell r="C2871" t="str">
            <v>ZM</v>
          </cell>
          <cell r="D2871" t="str">
            <v>MIMS TRANSFER</v>
          </cell>
          <cell r="E2871" t="str">
            <v>50</v>
          </cell>
          <cell r="F2871" t="str">
            <v>00035843040625</v>
          </cell>
          <cell r="G2871" t="str">
            <v/>
          </cell>
          <cell r="H2871" t="str">
            <v>K180321005</v>
          </cell>
          <cell r="I2871" t="str">
            <v/>
          </cell>
          <cell r="J2871" t="str">
            <v/>
          </cell>
          <cell r="K2871" t="str">
            <v>862524-0001-FIBREBOARD, CORRUGATEDIC LASER; A4</v>
          </cell>
          <cell r="L2871">
            <v>37506</v>
          </cell>
          <cell r="M2871">
            <v>37506</v>
          </cell>
          <cell r="N2871" t="str">
            <v>USD</v>
          </cell>
          <cell r="O2871">
            <v>-72.94</v>
          </cell>
          <cell r="P2871" t="str">
            <v>USD</v>
          </cell>
          <cell r="Q2871">
            <v>-72.94</v>
          </cell>
        </row>
        <row r="2872">
          <cell r="A2872" t="str">
            <v>@01@</v>
          </cell>
          <cell r="B2872" t="str">
            <v>1800000151</v>
          </cell>
          <cell r="C2872" t="str">
            <v>ZM</v>
          </cell>
          <cell r="D2872" t="str">
            <v>MIMS TRANSFER</v>
          </cell>
          <cell r="E2872" t="str">
            <v>50</v>
          </cell>
          <cell r="F2872" t="str">
            <v>00035843040625</v>
          </cell>
          <cell r="G2872" t="str">
            <v/>
          </cell>
          <cell r="H2872" t="str">
            <v>K180321005</v>
          </cell>
          <cell r="I2872" t="str">
            <v/>
          </cell>
          <cell r="J2872" t="str">
            <v/>
          </cell>
          <cell r="K2872" t="str">
            <v>862524-0002-FIBREBOARD, CORRUGATEDIC LASER; A4</v>
          </cell>
          <cell r="L2872">
            <v>37506</v>
          </cell>
          <cell r="M2872">
            <v>37506</v>
          </cell>
          <cell r="N2872" t="str">
            <v>USD</v>
          </cell>
          <cell r="O2872">
            <v>-150.33000000000001</v>
          </cell>
          <cell r="P2872" t="str">
            <v>USD</v>
          </cell>
          <cell r="Q2872">
            <v>-150.33000000000001</v>
          </cell>
        </row>
        <row r="2873">
          <cell r="A2873" t="str">
            <v>@01@</v>
          </cell>
          <cell r="B2873" t="str">
            <v>1800000151</v>
          </cell>
          <cell r="C2873" t="str">
            <v>ZM</v>
          </cell>
          <cell r="D2873" t="str">
            <v>MIMS TRANSFER</v>
          </cell>
          <cell r="E2873" t="str">
            <v>40</v>
          </cell>
          <cell r="F2873" t="str">
            <v>00035843040625</v>
          </cell>
          <cell r="G2873" t="str">
            <v/>
          </cell>
          <cell r="H2873" t="str">
            <v>K180321005</v>
          </cell>
          <cell r="I2873" t="str">
            <v/>
          </cell>
          <cell r="J2873" t="str">
            <v/>
          </cell>
          <cell r="K2873" t="str">
            <v>862491-0001-FIBREBOARD, CORRUGATEDIC LASER; A4</v>
          </cell>
          <cell r="L2873">
            <v>37506</v>
          </cell>
          <cell r="M2873">
            <v>37506</v>
          </cell>
          <cell r="N2873" t="str">
            <v>USD</v>
          </cell>
          <cell r="O2873">
            <v>188.98</v>
          </cell>
          <cell r="P2873" t="str">
            <v>USD</v>
          </cell>
          <cell r="Q2873">
            <v>188.98</v>
          </cell>
        </row>
        <row r="2874">
          <cell r="A2874" t="str">
            <v>@01@</v>
          </cell>
          <cell r="B2874" t="str">
            <v>1800000151</v>
          </cell>
          <cell r="C2874" t="str">
            <v>ZM</v>
          </cell>
          <cell r="D2874" t="str">
            <v>MIMS TRANSFER</v>
          </cell>
          <cell r="E2874" t="str">
            <v>40</v>
          </cell>
          <cell r="F2874" t="str">
            <v>00035843040625</v>
          </cell>
          <cell r="G2874" t="str">
            <v/>
          </cell>
          <cell r="H2874" t="str">
            <v>K180321005</v>
          </cell>
          <cell r="I2874" t="str">
            <v/>
          </cell>
          <cell r="J2874" t="str">
            <v/>
          </cell>
          <cell r="K2874" t="str">
            <v>862491-0002-FIBREBOARD, CORRUGATEDIC LASER; A4</v>
          </cell>
          <cell r="L2874">
            <v>37506</v>
          </cell>
          <cell r="M2874">
            <v>37506</v>
          </cell>
          <cell r="N2874" t="str">
            <v>USD</v>
          </cell>
          <cell r="O2874">
            <v>85.36</v>
          </cell>
          <cell r="P2874" t="str">
            <v>USD</v>
          </cell>
          <cell r="Q2874">
            <v>85.36</v>
          </cell>
        </row>
        <row r="2875">
          <cell r="A2875" t="str">
            <v>@01@</v>
          </cell>
          <cell r="B2875" t="str">
            <v>1800000151</v>
          </cell>
          <cell r="C2875" t="str">
            <v>ZM</v>
          </cell>
          <cell r="D2875" t="str">
            <v>MIMS TRANSFER</v>
          </cell>
          <cell r="E2875" t="str">
            <v>40</v>
          </cell>
          <cell r="F2875" t="str">
            <v>00035843040625</v>
          </cell>
          <cell r="G2875" t="str">
            <v/>
          </cell>
          <cell r="H2875" t="str">
            <v>K180321005</v>
          </cell>
          <cell r="I2875" t="str">
            <v/>
          </cell>
          <cell r="J2875" t="str">
            <v/>
          </cell>
          <cell r="K2875" t="str">
            <v>862491-0005-FIBREBOARD, CORRUGATEDXEROX BUSINE</v>
          </cell>
          <cell r="L2875">
            <v>37506</v>
          </cell>
          <cell r="M2875">
            <v>37506</v>
          </cell>
          <cell r="N2875" t="str">
            <v>USD</v>
          </cell>
          <cell r="O2875">
            <v>1468.8</v>
          </cell>
          <cell r="P2875" t="str">
            <v>USD</v>
          </cell>
          <cell r="Q2875">
            <v>1468.8</v>
          </cell>
        </row>
        <row r="2876">
          <cell r="A2876" t="str">
            <v>@01@</v>
          </cell>
          <cell r="B2876" t="str">
            <v>1800000151</v>
          </cell>
          <cell r="C2876" t="str">
            <v>ZM</v>
          </cell>
          <cell r="D2876" t="str">
            <v>MIMS TRANSFER</v>
          </cell>
          <cell r="E2876" t="str">
            <v>40</v>
          </cell>
          <cell r="F2876" t="str">
            <v>00035843040625</v>
          </cell>
          <cell r="G2876" t="str">
            <v/>
          </cell>
          <cell r="H2876" t="str">
            <v>K180321005</v>
          </cell>
          <cell r="I2876" t="str">
            <v/>
          </cell>
          <cell r="J2876" t="str">
            <v/>
          </cell>
          <cell r="K2876" t="str">
            <v>862491-0006-FIBREBOARD, CORRUGATEDXEROX BUSINE</v>
          </cell>
          <cell r="L2876">
            <v>37506</v>
          </cell>
          <cell r="M2876">
            <v>37506</v>
          </cell>
          <cell r="N2876" t="str">
            <v>USD</v>
          </cell>
          <cell r="O2876">
            <v>734.4</v>
          </cell>
          <cell r="P2876" t="str">
            <v>USD</v>
          </cell>
          <cell r="Q2876">
            <v>734.4</v>
          </cell>
        </row>
        <row r="2877">
          <cell r="A2877" t="str">
            <v>@01@</v>
          </cell>
          <cell r="B2877" t="str">
            <v>1800000151</v>
          </cell>
          <cell r="C2877" t="str">
            <v>ZM</v>
          </cell>
          <cell r="D2877" t="str">
            <v>MIMS TRANSFER</v>
          </cell>
          <cell r="E2877" t="str">
            <v>40</v>
          </cell>
          <cell r="F2877" t="str">
            <v>00035843040625</v>
          </cell>
          <cell r="G2877" t="str">
            <v/>
          </cell>
          <cell r="H2877" t="str">
            <v>K180321005</v>
          </cell>
          <cell r="I2877" t="str">
            <v/>
          </cell>
          <cell r="J2877" t="str">
            <v/>
          </cell>
          <cell r="K2877" t="str">
            <v>862493-0001-FIBREBOARD, CORRUGATEDXEROX BUSINE</v>
          </cell>
          <cell r="L2877">
            <v>37506</v>
          </cell>
          <cell r="M2877">
            <v>37506</v>
          </cell>
          <cell r="N2877" t="str">
            <v>USD</v>
          </cell>
          <cell r="O2877">
            <v>136.80000000000001</v>
          </cell>
          <cell r="P2877" t="str">
            <v>USD</v>
          </cell>
          <cell r="Q2877">
            <v>136.80000000000001</v>
          </cell>
        </row>
        <row r="2878">
          <cell r="A2878" t="str">
            <v>@01@</v>
          </cell>
          <cell r="B2878" t="str">
            <v>1800000151</v>
          </cell>
          <cell r="C2878" t="str">
            <v>ZM</v>
          </cell>
          <cell r="D2878" t="str">
            <v>MIMS TRANSFER</v>
          </cell>
          <cell r="E2878" t="str">
            <v>40</v>
          </cell>
          <cell r="F2878" t="str">
            <v>00035843040625</v>
          </cell>
          <cell r="G2878" t="str">
            <v/>
          </cell>
          <cell r="H2878" t="str">
            <v>K180321005</v>
          </cell>
          <cell r="I2878" t="str">
            <v/>
          </cell>
          <cell r="J2878" t="str">
            <v/>
          </cell>
          <cell r="K2878" t="str">
            <v>862493-0002-FIBREBOARD, CORRUGATEDXEROX BUSINE</v>
          </cell>
          <cell r="L2878">
            <v>37506</v>
          </cell>
          <cell r="M2878">
            <v>37506</v>
          </cell>
          <cell r="N2878" t="str">
            <v>USD</v>
          </cell>
          <cell r="O2878">
            <v>72</v>
          </cell>
          <cell r="P2878" t="str">
            <v>USD</v>
          </cell>
          <cell r="Q2878">
            <v>72</v>
          </cell>
        </row>
        <row r="2879">
          <cell r="A2879" t="str">
            <v>@01@</v>
          </cell>
          <cell r="B2879" t="str">
            <v>1800000153</v>
          </cell>
          <cell r="C2879" t="str">
            <v>ZM</v>
          </cell>
          <cell r="D2879" t="str">
            <v>MIMS TRANSFER</v>
          </cell>
          <cell r="E2879" t="str">
            <v>40</v>
          </cell>
          <cell r="F2879" t="str">
            <v>00035843040625</v>
          </cell>
          <cell r="G2879" t="str">
            <v/>
          </cell>
          <cell r="H2879" t="str">
            <v>K180321005</v>
          </cell>
          <cell r="I2879" t="str">
            <v/>
          </cell>
          <cell r="J2879" t="str">
            <v/>
          </cell>
          <cell r="K2879" t="str">
            <v>863325-0002-FIBREBOARD, CORRUGATEDA4 SIZE; BOT</v>
          </cell>
          <cell r="L2879">
            <v>37509</v>
          </cell>
          <cell r="M2879">
            <v>37509</v>
          </cell>
          <cell r="N2879" t="str">
            <v>USD</v>
          </cell>
          <cell r="O2879">
            <v>706.64</v>
          </cell>
          <cell r="P2879" t="str">
            <v>USD</v>
          </cell>
          <cell r="Q2879">
            <v>706.64</v>
          </cell>
        </row>
        <row r="2880">
          <cell r="A2880" t="str">
            <v>@01@</v>
          </cell>
          <cell r="B2880" t="str">
            <v>1800000153</v>
          </cell>
          <cell r="C2880" t="str">
            <v>ZM</v>
          </cell>
          <cell r="D2880" t="str">
            <v>MIMS TRANSFER</v>
          </cell>
          <cell r="E2880" t="str">
            <v>40</v>
          </cell>
          <cell r="F2880" t="str">
            <v>00035843040625</v>
          </cell>
          <cell r="G2880" t="str">
            <v/>
          </cell>
          <cell r="H2880" t="str">
            <v>K180321005</v>
          </cell>
          <cell r="I2880" t="str">
            <v/>
          </cell>
          <cell r="J2880" t="str">
            <v/>
          </cell>
          <cell r="K2880" t="str">
            <v>863321-0002-FIBREBOARD, CORRUGATEDA4 SIZE; BOT</v>
          </cell>
          <cell r="L2880">
            <v>37509</v>
          </cell>
          <cell r="M2880">
            <v>37509</v>
          </cell>
          <cell r="N2880" t="str">
            <v>USD</v>
          </cell>
          <cell r="O2880">
            <v>706.64</v>
          </cell>
          <cell r="P2880" t="str">
            <v>USD</v>
          </cell>
          <cell r="Q2880">
            <v>706.64</v>
          </cell>
        </row>
        <row r="2881">
          <cell r="A2881" t="str">
            <v>@01@</v>
          </cell>
          <cell r="B2881" t="str">
            <v>1800000153</v>
          </cell>
          <cell r="C2881" t="str">
            <v>ZM</v>
          </cell>
          <cell r="D2881" t="str">
            <v>MIMS TRANSFER</v>
          </cell>
          <cell r="E2881" t="str">
            <v>40</v>
          </cell>
          <cell r="F2881" t="str">
            <v>00035843040625</v>
          </cell>
          <cell r="G2881" t="str">
            <v/>
          </cell>
          <cell r="H2881" t="str">
            <v>K180321005</v>
          </cell>
          <cell r="I2881" t="str">
            <v/>
          </cell>
          <cell r="J2881" t="str">
            <v/>
          </cell>
          <cell r="K2881" t="str">
            <v>863293-0002-FIBREBOARD, CORRUGATEDA4 SIZE; BOT</v>
          </cell>
          <cell r="L2881">
            <v>37509</v>
          </cell>
          <cell r="M2881">
            <v>37509</v>
          </cell>
          <cell r="N2881" t="str">
            <v>USD</v>
          </cell>
          <cell r="O2881">
            <v>529.98</v>
          </cell>
          <cell r="P2881" t="str">
            <v>USD</v>
          </cell>
          <cell r="Q2881">
            <v>529.98</v>
          </cell>
        </row>
        <row r="2882">
          <cell r="A2882" t="str">
            <v>@01@</v>
          </cell>
          <cell r="B2882" t="str">
            <v>1800000153</v>
          </cell>
          <cell r="C2882" t="str">
            <v>ZM</v>
          </cell>
          <cell r="D2882" t="str">
            <v>MIMS TRANSFER</v>
          </cell>
          <cell r="E2882" t="str">
            <v>40</v>
          </cell>
          <cell r="F2882" t="str">
            <v>00035843040625</v>
          </cell>
          <cell r="G2882" t="str">
            <v/>
          </cell>
          <cell r="H2882" t="str">
            <v>K180321005</v>
          </cell>
          <cell r="I2882" t="str">
            <v/>
          </cell>
          <cell r="J2882" t="str">
            <v/>
          </cell>
          <cell r="K2882" t="str">
            <v>863271-0002-FIBREBOARD, CORRUGATEDA4 SIZE; BOT</v>
          </cell>
          <cell r="L2882">
            <v>37509</v>
          </cell>
          <cell r="M2882">
            <v>37509</v>
          </cell>
          <cell r="N2882" t="str">
            <v>USD</v>
          </cell>
          <cell r="O2882">
            <v>176.66</v>
          </cell>
          <cell r="P2882" t="str">
            <v>USD</v>
          </cell>
          <cell r="Q2882">
            <v>176.66</v>
          </cell>
        </row>
        <row r="2883">
          <cell r="A2883" t="str">
            <v>@01@</v>
          </cell>
          <cell r="B2883" t="str">
            <v>1800000153</v>
          </cell>
          <cell r="C2883" t="str">
            <v>ZM</v>
          </cell>
          <cell r="D2883" t="str">
            <v>MIMS TRANSFER</v>
          </cell>
          <cell r="E2883" t="str">
            <v>40</v>
          </cell>
          <cell r="F2883" t="str">
            <v>00035843040625</v>
          </cell>
          <cell r="G2883" t="str">
            <v/>
          </cell>
          <cell r="H2883" t="str">
            <v>K180321005</v>
          </cell>
          <cell r="I2883" t="str">
            <v/>
          </cell>
          <cell r="J2883" t="str">
            <v/>
          </cell>
          <cell r="K2883" t="str">
            <v>863271-0003-FIBREBOARD, CORRUGATEDLOGICO HIGH</v>
          </cell>
          <cell r="L2883">
            <v>37509</v>
          </cell>
          <cell r="M2883">
            <v>37509</v>
          </cell>
          <cell r="N2883" t="str">
            <v>USD</v>
          </cell>
          <cell r="O2883">
            <v>285.60000000000002</v>
          </cell>
          <cell r="P2883" t="str">
            <v>USD</v>
          </cell>
          <cell r="Q2883">
            <v>285.60000000000002</v>
          </cell>
        </row>
        <row r="2884">
          <cell r="A2884" t="str">
            <v>@01@</v>
          </cell>
          <cell r="B2884" t="str">
            <v>1800000153</v>
          </cell>
          <cell r="C2884" t="str">
            <v>ZM</v>
          </cell>
          <cell r="D2884" t="str">
            <v>MIMS TRANSFER</v>
          </cell>
          <cell r="E2884" t="str">
            <v>40</v>
          </cell>
          <cell r="F2884" t="str">
            <v>00035843040625</v>
          </cell>
          <cell r="G2884" t="str">
            <v/>
          </cell>
          <cell r="H2884" t="str">
            <v>K180321005</v>
          </cell>
          <cell r="I2884" t="str">
            <v/>
          </cell>
          <cell r="J2884" t="str">
            <v/>
          </cell>
          <cell r="K2884" t="str">
            <v>863271-0004-FIBREBOARD, CORRUGATEDLOGICO HIGH</v>
          </cell>
          <cell r="L2884">
            <v>37509</v>
          </cell>
          <cell r="M2884">
            <v>37509</v>
          </cell>
          <cell r="N2884" t="str">
            <v>USD</v>
          </cell>
          <cell r="O2884">
            <v>559.20000000000005</v>
          </cell>
          <cell r="P2884" t="str">
            <v>USD</v>
          </cell>
          <cell r="Q2884">
            <v>559.20000000000005</v>
          </cell>
        </row>
        <row r="2885">
          <cell r="A2885" t="str">
            <v>@01@</v>
          </cell>
          <cell r="B2885" t="str">
            <v>1800000153</v>
          </cell>
          <cell r="C2885" t="str">
            <v>ZM</v>
          </cell>
          <cell r="D2885" t="str">
            <v>MIMS TRANSFER</v>
          </cell>
          <cell r="E2885" t="str">
            <v>40</v>
          </cell>
          <cell r="F2885" t="str">
            <v>00035843040625</v>
          </cell>
          <cell r="G2885" t="str">
            <v/>
          </cell>
          <cell r="H2885" t="str">
            <v>K180321005</v>
          </cell>
          <cell r="I2885" t="str">
            <v/>
          </cell>
          <cell r="J2885" t="str">
            <v/>
          </cell>
          <cell r="K2885" t="str">
            <v>863279-0002-FIBREBOARD, CORRUGATEDDOCUPAPER; A</v>
          </cell>
          <cell r="L2885">
            <v>37509</v>
          </cell>
          <cell r="M2885">
            <v>37509</v>
          </cell>
          <cell r="N2885" t="str">
            <v>USD</v>
          </cell>
          <cell r="O2885">
            <v>1406.73</v>
          </cell>
          <cell r="P2885" t="str">
            <v>USD</v>
          </cell>
          <cell r="Q2885">
            <v>1406.73</v>
          </cell>
        </row>
        <row r="2886">
          <cell r="A2886" t="str">
            <v>@01@</v>
          </cell>
          <cell r="B2886" t="str">
            <v>1800000153</v>
          </cell>
          <cell r="C2886" t="str">
            <v>ZM</v>
          </cell>
          <cell r="D2886" t="str">
            <v>MIMS TRANSFER</v>
          </cell>
          <cell r="E2886" t="str">
            <v>40</v>
          </cell>
          <cell r="F2886" t="str">
            <v>00035843040625</v>
          </cell>
          <cell r="G2886" t="str">
            <v/>
          </cell>
          <cell r="H2886" t="str">
            <v>K180321005</v>
          </cell>
          <cell r="I2886" t="str">
            <v/>
          </cell>
          <cell r="J2886" t="str">
            <v/>
          </cell>
          <cell r="K2886" t="str">
            <v>863279-0003-FIBREBOARD, CORRUGATEDDOCUPAPER; A</v>
          </cell>
          <cell r="L2886">
            <v>37509</v>
          </cell>
          <cell r="M2886">
            <v>37509</v>
          </cell>
          <cell r="N2886" t="str">
            <v>USD</v>
          </cell>
          <cell r="O2886">
            <v>686.4</v>
          </cell>
          <cell r="P2886" t="str">
            <v>USD</v>
          </cell>
          <cell r="Q2886">
            <v>686.4</v>
          </cell>
        </row>
        <row r="2887">
          <cell r="A2887" t="str">
            <v>@01@</v>
          </cell>
          <cell r="B2887" t="str">
            <v>1800000153</v>
          </cell>
          <cell r="C2887" t="str">
            <v>ZM</v>
          </cell>
          <cell r="D2887" t="str">
            <v>MIMS TRANSFER</v>
          </cell>
          <cell r="E2887" t="str">
            <v>40</v>
          </cell>
          <cell r="F2887" t="str">
            <v>00035843040625</v>
          </cell>
          <cell r="G2887" t="str">
            <v/>
          </cell>
          <cell r="H2887" t="str">
            <v>K180321005</v>
          </cell>
          <cell r="I2887" t="str">
            <v/>
          </cell>
          <cell r="J2887" t="str">
            <v/>
          </cell>
          <cell r="K2887" t="str">
            <v>863437-0002-FIBREBOARD, CORRUGATEDLOGICO STAND</v>
          </cell>
          <cell r="L2887">
            <v>37509</v>
          </cell>
          <cell r="M2887">
            <v>37509</v>
          </cell>
          <cell r="N2887" t="str">
            <v>USD</v>
          </cell>
          <cell r="O2887">
            <v>502.95</v>
          </cell>
          <cell r="P2887" t="str">
            <v>USD</v>
          </cell>
          <cell r="Q2887">
            <v>502.95</v>
          </cell>
        </row>
        <row r="2888">
          <cell r="A2888" t="str">
            <v>@01@</v>
          </cell>
          <cell r="B2888" t="str">
            <v>1800000153</v>
          </cell>
          <cell r="C2888" t="str">
            <v>ZM</v>
          </cell>
          <cell r="D2888" t="str">
            <v>MIMS TRANSFER</v>
          </cell>
          <cell r="E2888" t="str">
            <v>40</v>
          </cell>
          <cell r="F2888" t="str">
            <v>00035843040625</v>
          </cell>
          <cell r="G2888" t="str">
            <v/>
          </cell>
          <cell r="H2888" t="str">
            <v>K180321005</v>
          </cell>
          <cell r="I2888" t="str">
            <v/>
          </cell>
          <cell r="J2888" t="str">
            <v/>
          </cell>
          <cell r="K2888" t="str">
            <v>863437-0003-FIBREBOARD, CORRUGATEDLOGICO STAND</v>
          </cell>
          <cell r="L2888">
            <v>37509</v>
          </cell>
          <cell r="M2888">
            <v>37509</v>
          </cell>
          <cell r="N2888" t="str">
            <v>USD</v>
          </cell>
          <cell r="O2888">
            <v>327.89</v>
          </cell>
          <cell r="P2888" t="str">
            <v>USD</v>
          </cell>
          <cell r="Q2888">
            <v>327.89</v>
          </cell>
        </row>
        <row r="2889">
          <cell r="A2889" t="str">
            <v>@01@</v>
          </cell>
          <cell r="B2889" t="str">
            <v>1800000157</v>
          </cell>
          <cell r="C2889" t="str">
            <v>ZM</v>
          </cell>
          <cell r="D2889" t="str">
            <v>MIMS TRANSFER</v>
          </cell>
          <cell r="E2889" t="str">
            <v>40</v>
          </cell>
          <cell r="F2889" t="str">
            <v>00035843040625</v>
          </cell>
          <cell r="G2889" t="str">
            <v/>
          </cell>
          <cell r="H2889" t="str">
            <v>K180321005</v>
          </cell>
          <cell r="I2889" t="str">
            <v/>
          </cell>
          <cell r="J2889" t="str">
            <v/>
          </cell>
          <cell r="K2889" t="str">
            <v>864203-0002-FIBREBOARD, CORRUGATEDIMPERIAL; A4</v>
          </cell>
          <cell r="L2889">
            <v>37511</v>
          </cell>
          <cell r="M2889">
            <v>37511</v>
          </cell>
          <cell r="N2889" t="str">
            <v>USD</v>
          </cell>
          <cell r="O2889">
            <v>383.46</v>
          </cell>
          <cell r="P2889" t="str">
            <v>USD</v>
          </cell>
          <cell r="Q2889">
            <v>383.46</v>
          </cell>
        </row>
        <row r="2890">
          <cell r="A2890" t="str">
            <v>@01@</v>
          </cell>
          <cell r="B2890" t="str">
            <v>1800000157</v>
          </cell>
          <cell r="C2890" t="str">
            <v>ZM</v>
          </cell>
          <cell r="D2890" t="str">
            <v>MIMS TRANSFER</v>
          </cell>
          <cell r="E2890" t="str">
            <v>40</v>
          </cell>
          <cell r="F2890" t="str">
            <v>00035843040625</v>
          </cell>
          <cell r="G2890" t="str">
            <v/>
          </cell>
          <cell r="H2890" t="str">
            <v>K180321005</v>
          </cell>
          <cell r="I2890" t="str">
            <v/>
          </cell>
          <cell r="J2890" t="str">
            <v/>
          </cell>
          <cell r="K2890" t="str">
            <v>864203-0003-FIBREBOARD, CORRUGATEDIMPERIAL; A4</v>
          </cell>
          <cell r="L2890">
            <v>37511</v>
          </cell>
          <cell r="M2890">
            <v>37511</v>
          </cell>
          <cell r="N2890" t="str">
            <v>USD</v>
          </cell>
          <cell r="O2890">
            <v>173.14</v>
          </cell>
          <cell r="P2890" t="str">
            <v>USD</v>
          </cell>
          <cell r="Q2890">
            <v>173.14</v>
          </cell>
        </row>
        <row r="2891">
          <cell r="A2891" t="str">
            <v>@01@</v>
          </cell>
          <cell r="B2891" t="str">
            <v>1800000157</v>
          </cell>
          <cell r="C2891" t="str">
            <v>ZM</v>
          </cell>
          <cell r="D2891" t="str">
            <v>MIMS TRANSFER</v>
          </cell>
          <cell r="E2891" t="str">
            <v>40</v>
          </cell>
          <cell r="F2891" t="str">
            <v>00035843040625</v>
          </cell>
          <cell r="G2891" t="str">
            <v/>
          </cell>
          <cell r="H2891" t="str">
            <v>K180321005</v>
          </cell>
          <cell r="I2891" t="str">
            <v/>
          </cell>
          <cell r="J2891" t="str">
            <v/>
          </cell>
          <cell r="K2891" t="str">
            <v>864205-0001-FIBREBOARD, CORRUGATEDLOGICO STAND</v>
          </cell>
          <cell r="L2891">
            <v>37511</v>
          </cell>
          <cell r="M2891">
            <v>37511</v>
          </cell>
          <cell r="N2891" t="str">
            <v>USD</v>
          </cell>
          <cell r="O2891">
            <v>129.44999999999999</v>
          </cell>
          <cell r="P2891" t="str">
            <v>USD</v>
          </cell>
          <cell r="Q2891">
            <v>129.44999999999999</v>
          </cell>
        </row>
        <row r="2892">
          <cell r="A2892" t="str">
            <v>@01@</v>
          </cell>
          <cell r="B2892" t="str">
            <v>1800000157</v>
          </cell>
          <cell r="C2892" t="str">
            <v>ZM</v>
          </cell>
          <cell r="D2892" t="str">
            <v>MIMS TRANSFER</v>
          </cell>
          <cell r="E2892" t="str">
            <v>40</v>
          </cell>
          <cell r="F2892" t="str">
            <v>00035843040625</v>
          </cell>
          <cell r="G2892" t="str">
            <v/>
          </cell>
          <cell r="H2892" t="str">
            <v>K180321005</v>
          </cell>
          <cell r="I2892" t="str">
            <v/>
          </cell>
          <cell r="J2892" t="str">
            <v/>
          </cell>
          <cell r="K2892" t="str">
            <v>864205-0002-FIBREBOARD, CORRUGATEDLOGICO STAND</v>
          </cell>
          <cell r="L2892">
            <v>37511</v>
          </cell>
          <cell r="M2892">
            <v>37511</v>
          </cell>
          <cell r="N2892" t="str">
            <v>USD</v>
          </cell>
          <cell r="O2892">
            <v>196.63</v>
          </cell>
          <cell r="P2892" t="str">
            <v>USD</v>
          </cell>
          <cell r="Q2892">
            <v>196.63</v>
          </cell>
        </row>
        <row r="2893">
          <cell r="A2893" t="str">
            <v>@01@</v>
          </cell>
          <cell r="B2893" t="str">
            <v>1800000157</v>
          </cell>
          <cell r="C2893" t="str">
            <v>ZM</v>
          </cell>
          <cell r="D2893" t="str">
            <v>MIMS TRANSFER</v>
          </cell>
          <cell r="E2893" t="str">
            <v>40</v>
          </cell>
          <cell r="F2893" t="str">
            <v>00035843040625</v>
          </cell>
          <cell r="G2893" t="str">
            <v/>
          </cell>
          <cell r="H2893" t="str">
            <v>K180321005</v>
          </cell>
          <cell r="I2893" t="str">
            <v/>
          </cell>
          <cell r="J2893" t="str">
            <v/>
          </cell>
          <cell r="K2893" t="str">
            <v>864205-0004-FIBREBOARD, CORRUGATEDIMPERIAL; A4</v>
          </cell>
          <cell r="L2893">
            <v>37511</v>
          </cell>
          <cell r="M2893">
            <v>37511</v>
          </cell>
          <cell r="N2893" t="str">
            <v>USD</v>
          </cell>
          <cell r="O2893">
            <v>332.11</v>
          </cell>
          <cell r="P2893" t="str">
            <v>USD</v>
          </cell>
          <cell r="Q2893">
            <v>332.11</v>
          </cell>
        </row>
        <row r="2894">
          <cell r="A2894" t="str">
            <v>@01@</v>
          </cell>
          <cell r="B2894" t="str">
            <v>1800000157</v>
          </cell>
          <cell r="C2894" t="str">
            <v>ZM</v>
          </cell>
          <cell r="D2894" t="str">
            <v>MIMS TRANSFER</v>
          </cell>
          <cell r="E2894" t="str">
            <v>40</v>
          </cell>
          <cell r="F2894" t="str">
            <v>00035843040625</v>
          </cell>
          <cell r="G2894" t="str">
            <v/>
          </cell>
          <cell r="H2894" t="str">
            <v>K180321005</v>
          </cell>
          <cell r="I2894" t="str">
            <v/>
          </cell>
          <cell r="J2894" t="str">
            <v/>
          </cell>
          <cell r="K2894" t="str">
            <v>864205-0005-FIBREBOARD, CORRUGATEDIMPERIAL; A4</v>
          </cell>
          <cell r="L2894">
            <v>37511</v>
          </cell>
          <cell r="M2894">
            <v>37511</v>
          </cell>
          <cell r="N2894" t="str">
            <v>USD</v>
          </cell>
          <cell r="O2894">
            <v>726.83</v>
          </cell>
          <cell r="P2894" t="str">
            <v>USD</v>
          </cell>
          <cell r="Q2894">
            <v>726.83</v>
          </cell>
        </row>
        <row r="2895">
          <cell r="A2895" t="str">
            <v>@01@</v>
          </cell>
          <cell r="B2895" t="str">
            <v>1800000157</v>
          </cell>
          <cell r="C2895" t="str">
            <v>ZM</v>
          </cell>
          <cell r="D2895" t="str">
            <v>MIMS TRANSFER</v>
          </cell>
          <cell r="E2895" t="str">
            <v>40</v>
          </cell>
          <cell r="F2895" t="str">
            <v>00035843040625</v>
          </cell>
          <cell r="G2895" t="str">
            <v/>
          </cell>
          <cell r="H2895" t="str">
            <v>K180321005</v>
          </cell>
          <cell r="I2895" t="str">
            <v/>
          </cell>
          <cell r="J2895" t="str">
            <v/>
          </cell>
          <cell r="K2895" t="str">
            <v>864208-0001-FIBREBOARD, CORRUGATEDIMPERIAL; A4</v>
          </cell>
          <cell r="L2895">
            <v>37511</v>
          </cell>
          <cell r="M2895">
            <v>37511</v>
          </cell>
          <cell r="N2895" t="str">
            <v>USD</v>
          </cell>
          <cell r="O2895">
            <v>766.92</v>
          </cell>
          <cell r="P2895" t="str">
            <v>USD</v>
          </cell>
          <cell r="Q2895">
            <v>766.92</v>
          </cell>
        </row>
        <row r="2896">
          <cell r="A2896" t="str">
            <v>@01@</v>
          </cell>
          <cell r="B2896" t="str">
            <v>1800000157</v>
          </cell>
          <cell r="C2896" t="str">
            <v>ZM</v>
          </cell>
          <cell r="D2896" t="str">
            <v>MIMS TRANSFER</v>
          </cell>
          <cell r="E2896" t="str">
            <v>40</v>
          </cell>
          <cell r="F2896" t="str">
            <v>00035843040625</v>
          </cell>
          <cell r="G2896" t="str">
            <v/>
          </cell>
          <cell r="H2896" t="str">
            <v>K180321005</v>
          </cell>
          <cell r="I2896" t="str">
            <v/>
          </cell>
          <cell r="J2896" t="str">
            <v/>
          </cell>
          <cell r="K2896" t="str">
            <v>864208-0002-FIBREBOARD, CORRUGATEDIMPERIAL; A4</v>
          </cell>
          <cell r="L2896">
            <v>37511</v>
          </cell>
          <cell r="M2896">
            <v>37511</v>
          </cell>
          <cell r="N2896" t="str">
            <v>USD</v>
          </cell>
          <cell r="O2896">
            <v>346.28</v>
          </cell>
          <cell r="P2896" t="str">
            <v>USD</v>
          </cell>
          <cell r="Q2896">
            <v>346.28</v>
          </cell>
        </row>
        <row r="2897">
          <cell r="A2897" t="str">
            <v>@01@</v>
          </cell>
          <cell r="B2897" t="str">
            <v>1800000159</v>
          </cell>
          <cell r="C2897" t="str">
            <v>ZM</v>
          </cell>
          <cell r="D2897" t="str">
            <v>MIMS TRANSFER</v>
          </cell>
          <cell r="E2897" t="str">
            <v>40</v>
          </cell>
          <cell r="F2897" t="str">
            <v>00035843040625</v>
          </cell>
          <cell r="G2897" t="str">
            <v/>
          </cell>
          <cell r="H2897" t="str">
            <v>K180321005</v>
          </cell>
          <cell r="I2897" t="str">
            <v/>
          </cell>
          <cell r="J2897" t="str">
            <v/>
          </cell>
          <cell r="K2897" t="str">
            <v>864839-0002-FIBREBOARD, CORRUGATEDXEROX PERFOR</v>
          </cell>
          <cell r="L2897">
            <v>37512</v>
          </cell>
          <cell r="M2897">
            <v>37512</v>
          </cell>
          <cell r="N2897" t="str">
            <v>USD</v>
          </cell>
          <cell r="O2897">
            <v>518.4</v>
          </cell>
          <cell r="P2897" t="str">
            <v>USD</v>
          </cell>
          <cell r="Q2897">
            <v>518.4</v>
          </cell>
        </row>
        <row r="2898">
          <cell r="A2898" t="str">
            <v>@01@</v>
          </cell>
          <cell r="B2898" t="str">
            <v>1800000159</v>
          </cell>
          <cell r="C2898" t="str">
            <v>ZM</v>
          </cell>
          <cell r="D2898" t="str">
            <v>MIMS TRANSFER</v>
          </cell>
          <cell r="E2898" t="str">
            <v>40</v>
          </cell>
          <cell r="F2898" t="str">
            <v>00035843040625</v>
          </cell>
          <cell r="G2898" t="str">
            <v/>
          </cell>
          <cell r="H2898" t="str">
            <v>K180321005</v>
          </cell>
          <cell r="I2898" t="str">
            <v/>
          </cell>
          <cell r="J2898" t="str">
            <v/>
          </cell>
          <cell r="K2898" t="str">
            <v>864839-0003-FIBREBOARD, CORRUGATEDXEROX PERFOR</v>
          </cell>
          <cell r="L2898">
            <v>37512</v>
          </cell>
          <cell r="M2898">
            <v>37512</v>
          </cell>
          <cell r="N2898" t="str">
            <v>USD</v>
          </cell>
          <cell r="O2898">
            <v>259.2</v>
          </cell>
          <cell r="P2898" t="str">
            <v>USD</v>
          </cell>
          <cell r="Q2898">
            <v>259.2</v>
          </cell>
        </row>
        <row r="2899">
          <cell r="A2899" t="str">
            <v>@01@</v>
          </cell>
          <cell r="B2899" t="str">
            <v>1800000159</v>
          </cell>
          <cell r="C2899" t="str">
            <v>ZM</v>
          </cell>
          <cell r="D2899" t="str">
            <v>MIMS TRANSFER</v>
          </cell>
          <cell r="E2899" t="str">
            <v>40</v>
          </cell>
          <cell r="F2899" t="str">
            <v>00035843040625</v>
          </cell>
          <cell r="G2899" t="str">
            <v/>
          </cell>
          <cell r="H2899" t="str">
            <v>K180321005</v>
          </cell>
          <cell r="I2899" t="str">
            <v/>
          </cell>
          <cell r="J2899" t="str">
            <v/>
          </cell>
          <cell r="K2899" t="str">
            <v>864837-0002-FIBREBOARD, CORRUGATEDXEROX PERFOR</v>
          </cell>
          <cell r="L2899">
            <v>37512</v>
          </cell>
          <cell r="M2899">
            <v>37512</v>
          </cell>
          <cell r="N2899" t="str">
            <v>USD</v>
          </cell>
          <cell r="O2899">
            <v>518.4</v>
          </cell>
          <cell r="P2899" t="str">
            <v>USD</v>
          </cell>
          <cell r="Q2899">
            <v>518.4</v>
          </cell>
        </row>
        <row r="2900">
          <cell r="A2900" t="str">
            <v>@01@</v>
          </cell>
          <cell r="B2900" t="str">
            <v>1800000159</v>
          </cell>
          <cell r="C2900" t="str">
            <v>ZM</v>
          </cell>
          <cell r="D2900" t="str">
            <v>MIMS TRANSFER</v>
          </cell>
          <cell r="E2900" t="str">
            <v>40</v>
          </cell>
          <cell r="F2900" t="str">
            <v>00035843040625</v>
          </cell>
          <cell r="G2900" t="str">
            <v/>
          </cell>
          <cell r="H2900" t="str">
            <v>K180321005</v>
          </cell>
          <cell r="I2900" t="str">
            <v/>
          </cell>
          <cell r="J2900" t="str">
            <v/>
          </cell>
          <cell r="K2900" t="str">
            <v>864837-0003-FIBREBOARD, CORRUGATEDXEROX PERFOR</v>
          </cell>
          <cell r="L2900">
            <v>37512</v>
          </cell>
          <cell r="M2900">
            <v>37512</v>
          </cell>
          <cell r="N2900" t="str">
            <v>USD</v>
          </cell>
          <cell r="O2900">
            <v>1036.8</v>
          </cell>
          <cell r="P2900" t="str">
            <v>USD</v>
          </cell>
          <cell r="Q2900">
            <v>1036.8</v>
          </cell>
        </row>
        <row r="2901">
          <cell r="A2901" t="str">
            <v>@01@</v>
          </cell>
          <cell r="B2901" t="str">
            <v>1800000159</v>
          </cell>
          <cell r="C2901" t="str">
            <v>ZM</v>
          </cell>
          <cell r="D2901" t="str">
            <v>MIMS TRANSFER</v>
          </cell>
          <cell r="E2901" t="str">
            <v>40</v>
          </cell>
          <cell r="F2901" t="str">
            <v>00035843040625</v>
          </cell>
          <cell r="G2901" t="str">
            <v/>
          </cell>
          <cell r="H2901" t="str">
            <v>K180321005</v>
          </cell>
          <cell r="I2901" t="str">
            <v/>
          </cell>
          <cell r="J2901" t="str">
            <v/>
          </cell>
          <cell r="K2901" t="str">
            <v>864822-0002-FIBREBOARD, CORRUGATEDPAPERONE ALL</v>
          </cell>
          <cell r="L2901">
            <v>37512</v>
          </cell>
          <cell r="M2901">
            <v>37512</v>
          </cell>
          <cell r="N2901" t="str">
            <v>USD</v>
          </cell>
          <cell r="O2901">
            <v>283.2</v>
          </cell>
          <cell r="P2901" t="str">
            <v>USD</v>
          </cell>
          <cell r="Q2901">
            <v>283.2</v>
          </cell>
        </row>
        <row r="2902">
          <cell r="A2902" t="str">
            <v>@01@</v>
          </cell>
          <cell r="B2902" t="str">
            <v>1800000159</v>
          </cell>
          <cell r="C2902" t="str">
            <v>ZM</v>
          </cell>
          <cell r="D2902" t="str">
            <v>MIMS TRANSFER</v>
          </cell>
          <cell r="E2902" t="str">
            <v>40</v>
          </cell>
          <cell r="F2902" t="str">
            <v>00035843040625</v>
          </cell>
          <cell r="G2902" t="str">
            <v/>
          </cell>
          <cell r="H2902" t="str">
            <v>K180321005</v>
          </cell>
          <cell r="I2902" t="str">
            <v/>
          </cell>
          <cell r="J2902" t="str">
            <v/>
          </cell>
          <cell r="K2902" t="str">
            <v>864822-0003-FIBREBOARD, CORRUGATEDPAPERONE ALL</v>
          </cell>
          <cell r="L2902">
            <v>37512</v>
          </cell>
          <cell r="M2902">
            <v>37512</v>
          </cell>
          <cell r="N2902" t="str">
            <v>USD</v>
          </cell>
          <cell r="O2902">
            <v>150.44999999999999</v>
          </cell>
          <cell r="P2902" t="str">
            <v>USD</v>
          </cell>
          <cell r="Q2902">
            <v>150.44999999999999</v>
          </cell>
        </row>
        <row r="2903">
          <cell r="A2903" t="str">
            <v>@01@</v>
          </cell>
          <cell r="B2903" t="str">
            <v>1800000159</v>
          </cell>
          <cell r="C2903" t="str">
            <v>ZM</v>
          </cell>
          <cell r="D2903" t="str">
            <v>MIMS TRANSFER</v>
          </cell>
          <cell r="E2903" t="str">
            <v>40</v>
          </cell>
          <cell r="F2903" t="str">
            <v>00035843040625</v>
          </cell>
          <cell r="G2903" t="str">
            <v/>
          </cell>
          <cell r="H2903" t="str">
            <v>K180321005</v>
          </cell>
          <cell r="I2903" t="str">
            <v/>
          </cell>
          <cell r="J2903" t="str">
            <v/>
          </cell>
          <cell r="K2903" t="str">
            <v>864805-0002-FIBREBOARD, CORRUGATEDXEROX PERFOR</v>
          </cell>
          <cell r="L2903">
            <v>37512</v>
          </cell>
          <cell r="M2903">
            <v>37512</v>
          </cell>
          <cell r="N2903" t="str">
            <v>USD</v>
          </cell>
          <cell r="O2903">
            <v>259.2</v>
          </cell>
          <cell r="P2903" t="str">
            <v>USD</v>
          </cell>
          <cell r="Q2903">
            <v>259.2</v>
          </cell>
        </row>
        <row r="2904">
          <cell r="A2904" t="str">
            <v>@01@</v>
          </cell>
          <cell r="B2904" t="str">
            <v>1800000159</v>
          </cell>
          <cell r="C2904" t="str">
            <v>ZM</v>
          </cell>
          <cell r="D2904" t="str">
            <v>MIMS TRANSFER</v>
          </cell>
          <cell r="E2904" t="str">
            <v>40</v>
          </cell>
          <cell r="F2904" t="str">
            <v>00035843040625</v>
          </cell>
          <cell r="G2904" t="str">
            <v/>
          </cell>
          <cell r="H2904" t="str">
            <v>K180321005</v>
          </cell>
          <cell r="I2904" t="str">
            <v/>
          </cell>
          <cell r="J2904" t="str">
            <v/>
          </cell>
          <cell r="K2904" t="str">
            <v>864805-0003-FIBREBOARD, CORRUGATEDXEROX PERFOR</v>
          </cell>
          <cell r="L2904">
            <v>37512</v>
          </cell>
          <cell r="M2904">
            <v>37512</v>
          </cell>
          <cell r="N2904" t="str">
            <v>USD</v>
          </cell>
          <cell r="O2904">
            <v>518.4</v>
          </cell>
          <cell r="P2904" t="str">
            <v>USD</v>
          </cell>
          <cell r="Q2904">
            <v>518.4</v>
          </cell>
        </row>
        <row r="2905">
          <cell r="A2905" t="str">
            <v>@01@</v>
          </cell>
          <cell r="B2905" t="str">
            <v>1800000159</v>
          </cell>
          <cell r="C2905" t="str">
            <v>ZM</v>
          </cell>
          <cell r="D2905" t="str">
            <v>MIMS TRANSFER</v>
          </cell>
          <cell r="E2905" t="str">
            <v>40</v>
          </cell>
          <cell r="F2905" t="str">
            <v>00035843040625</v>
          </cell>
          <cell r="G2905" t="str">
            <v/>
          </cell>
          <cell r="H2905" t="str">
            <v>K180321005</v>
          </cell>
          <cell r="I2905" t="str">
            <v/>
          </cell>
          <cell r="J2905" t="str">
            <v/>
          </cell>
          <cell r="K2905" t="str">
            <v>864771-0001-FIBREBOARD, CORRUGATEDA4 SIZE; BOT</v>
          </cell>
          <cell r="L2905">
            <v>37512</v>
          </cell>
          <cell r="M2905">
            <v>37512</v>
          </cell>
          <cell r="N2905" t="str">
            <v>USD</v>
          </cell>
          <cell r="O2905">
            <v>680.14</v>
          </cell>
          <cell r="P2905" t="str">
            <v>USD</v>
          </cell>
          <cell r="Q2905">
            <v>680.14</v>
          </cell>
        </row>
        <row r="2906">
          <cell r="A2906" t="str">
            <v>@01@</v>
          </cell>
          <cell r="B2906" t="str">
            <v>1800000159</v>
          </cell>
          <cell r="C2906" t="str">
            <v>ZM</v>
          </cell>
          <cell r="D2906" t="str">
            <v>MIMS TRANSFER</v>
          </cell>
          <cell r="E2906" t="str">
            <v>40</v>
          </cell>
          <cell r="F2906" t="str">
            <v>00035843040625</v>
          </cell>
          <cell r="G2906" t="str">
            <v/>
          </cell>
          <cell r="H2906" t="str">
            <v>K180321005</v>
          </cell>
          <cell r="I2906" t="str">
            <v/>
          </cell>
          <cell r="J2906" t="str">
            <v/>
          </cell>
          <cell r="K2906" t="str">
            <v>864771-0002-FIBREBOARD, CORRUGATEDDUNIA MAS; A</v>
          </cell>
          <cell r="L2906">
            <v>37512</v>
          </cell>
          <cell r="M2906">
            <v>37512</v>
          </cell>
          <cell r="N2906" t="str">
            <v>USD</v>
          </cell>
          <cell r="O2906">
            <v>317.63</v>
          </cell>
          <cell r="P2906" t="str">
            <v>USD</v>
          </cell>
          <cell r="Q2906">
            <v>317.63</v>
          </cell>
        </row>
        <row r="2907">
          <cell r="A2907" t="str">
            <v>@01@</v>
          </cell>
          <cell r="B2907" t="str">
            <v>1800000159</v>
          </cell>
          <cell r="C2907" t="str">
            <v>ZM</v>
          </cell>
          <cell r="D2907" t="str">
            <v>MIMS TRANSFER</v>
          </cell>
          <cell r="E2907" t="str">
            <v>50</v>
          </cell>
          <cell r="F2907" t="str">
            <v>00035843040625</v>
          </cell>
          <cell r="G2907" t="str">
            <v/>
          </cell>
          <cell r="H2907" t="str">
            <v>K180321005</v>
          </cell>
          <cell r="I2907" t="str">
            <v/>
          </cell>
          <cell r="J2907" t="str">
            <v/>
          </cell>
          <cell r="K2907" t="str">
            <v>864949-0001-FIBREBOARD, CORRUGATEDIMPERIAL; A4</v>
          </cell>
          <cell r="L2907">
            <v>37512</v>
          </cell>
          <cell r="M2907">
            <v>37512</v>
          </cell>
          <cell r="N2907" t="str">
            <v>USD</v>
          </cell>
          <cell r="O2907">
            <v>-86.96</v>
          </cell>
          <cell r="P2907" t="str">
            <v>USD</v>
          </cell>
          <cell r="Q2907">
            <v>-86.96</v>
          </cell>
        </row>
        <row r="2908">
          <cell r="A2908" t="str">
            <v>@01@</v>
          </cell>
          <cell r="B2908" t="str">
            <v>1800000159</v>
          </cell>
          <cell r="C2908" t="str">
            <v>ZM</v>
          </cell>
          <cell r="D2908" t="str">
            <v>MIMS TRANSFER</v>
          </cell>
          <cell r="E2908" t="str">
            <v>50</v>
          </cell>
          <cell r="F2908" t="str">
            <v>00035843040625</v>
          </cell>
          <cell r="G2908" t="str">
            <v/>
          </cell>
          <cell r="H2908" t="str">
            <v>K180321005</v>
          </cell>
          <cell r="I2908" t="str">
            <v/>
          </cell>
          <cell r="J2908" t="str">
            <v/>
          </cell>
          <cell r="K2908" t="str">
            <v>864949-0002-FIBREBOARD, CORRUGATEDIMPERIAL; A4</v>
          </cell>
          <cell r="L2908">
            <v>37512</v>
          </cell>
          <cell r="M2908">
            <v>37512</v>
          </cell>
          <cell r="N2908" t="str">
            <v>USD</v>
          </cell>
          <cell r="O2908">
            <v>-241.41</v>
          </cell>
          <cell r="P2908" t="str">
            <v>USD</v>
          </cell>
          <cell r="Q2908">
            <v>-241.41</v>
          </cell>
        </row>
        <row r="2909">
          <cell r="A2909" t="str">
            <v>@01@</v>
          </cell>
          <cell r="B2909" t="str">
            <v>1800000159</v>
          </cell>
          <cell r="C2909" t="str">
            <v>ZM</v>
          </cell>
          <cell r="D2909" t="str">
            <v>MIMS TRANSFER</v>
          </cell>
          <cell r="E2909" t="str">
            <v>50</v>
          </cell>
          <cell r="F2909" t="str">
            <v>00035843040625</v>
          </cell>
          <cell r="G2909" t="str">
            <v/>
          </cell>
          <cell r="H2909" t="str">
            <v>K180321005</v>
          </cell>
          <cell r="I2909" t="str">
            <v/>
          </cell>
          <cell r="J2909" t="str">
            <v/>
          </cell>
          <cell r="K2909" t="str">
            <v>864949-0003-FIBREBOARD, CORRUGATEDLOGICO STAND</v>
          </cell>
          <cell r="L2909">
            <v>37512</v>
          </cell>
          <cell r="M2909">
            <v>37512</v>
          </cell>
          <cell r="N2909" t="str">
            <v>USD</v>
          </cell>
          <cell r="O2909">
            <v>-24.86</v>
          </cell>
          <cell r="P2909" t="str">
            <v>USD</v>
          </cell>
          <cell r="Q2909">
            <v>-24.86</v>
          </cell>
        </row>
        <row r="2910">
          <cell r="A2910" t="str">
            <v>@01@</v>
          </cell>
          <cell r="B2910" t="str">
            <v>1800000159</v>
          </cell>
          <cell r="C2910" t="str">
            <v>ZM</v>
          </cell>
          <cell r="D2910" t="str">
            <v>MIMS TRANSFER</v>
          </cell>
          <cell r="E2910" t="str">
            <v>50</v>
          </cell>
          <cell r="F2910" t="str">
            <v>00035843040625</v>
          </cell>
          <cell r="G2910" t="str">
            <v/>
          </cell>
          <cell r="H2910" t="str">
            <v>K180321005</v>
          </cell>
          <cell r="I2910" t="str">
            <v/>
          </cell>
          <cell r="J2910" t="str">
            <v/>
          </cell>
          <cell r="K2910" t="str">
            <v>864949-0004-FIBREBOARD, CORRUGATEDLOGICO STAND</v>
          </cell>
          <cell r="L2910">
            <v>37512</v>
          </cell>
          <cell r="M2910">
            <v>37512</v>
          </cell>
          <cell r="N2910" t="str">
            <v>USD</v>
          </cell>
          <cell r="O2910">
            <v>-17.96</v>
          </cell>
          <cell r="P2910" t="str">
            <v>USD</v>
          </cell>
          <cell r="Q2910">
            <v>-17.96</v>
          </cell>
        </row>
        <row r="2911">
          <cell r="A2911" t="str">
            <v>@01@</v>
          </cell>
          <cell r="B2911" t="str">
            <v>1800000159</v>
          </cell>
          <cell r="C2911" t="str">
            <v>ZM</v>
          </cell>
          <cell r="D2911" t="str">
            <v>MIMS TRANSFER</v>
          </cell>
          <cell r="E2911" t="str">
            <v>50</v>
          </cell>
          <cell r="F2911" t="str">
            <v>00035843040625</v>
          </cell>
          <cell r="G2911" t="str">
            <v/>
          </cell>
          <cell r="H2911" t="str">
            <v>K180321005</v>
          </cell>
          <cell r="I2911" t="str">
            <v/>
          </cell>
          <cell r="J2911" t="str">
            <v/>
          </cell>
          <cell r="K2911" t="str">
            <v>864961-0001-FIBREBOARD, CORRUGATEDA4 SIZE; BOT</v>
          </cell>
          <cell r="L2911">
            <v>37512</v>
          </cell>
          <cell r="M2911">
            <v>37512</v>
          </cell>
          <cell r="N2911" t="str">
            <v>USD</v>
          </cell>
          <cell r="O2911">
            <v>-73.88</v>
          </cell>
          <cell r="P2911" t="str">
            <v>USD</v>
          </cell>
          <cell r="Q2911">
            <v>-73.88</v>
          </cell>
        </row>
        <row r="2912">
          <cell r="A2912" t="str">
            <v>@01@</v>
          </cell>
          <cell r="B2912" t="str">
            <v>1800000159</v>
          </cell>
          <cell r="C2912" t="str">
            <v>ZM</v>
          </cell>
          <cell r="D2912" t="str">
            <v>MIMS TRANSFER</v>
          </cell>
          <cell r="E2912" t="str">
            <v>50</v>
          </cell>
          <cell r="F2912" t="str">
            <v>00035843040625</v>
          </cell>
          <cell r="G2912" t="str">
            <v/>
          </cell>
          <cell r="H2912" t="str">
            <v>K180321005</v>
          </cell>
          <cell r="I2912" t="str">
            <v/>
          </cell>
          <cell r="J2912" t="str">
            <v/>
          </cell>
          <cell r="K2912" t="str">
            <v>864961-0002-FIBREBOARD, CORRUGATEDCOPY &amp; LASER</v>
          </cell>
          <cell r="L2912">
            <v>37512</v>
          </cell>
          <cell r="M2912">
            <v>37512</v>
          </cell>
          <cell r="N2912" t="str">
            <v>USD</v>
          </cell>
          <cell r="O2912">
            <v>-36.479999999999997</v>
          </cell>
          <cell r="P2912" t="str">
            <v>USD</v>
          </cell>
          <cell r="Q2912">
            <v>-36.479999999999997</v>
          </cell>
        </row>
        <row r="2913">
          <cell r="A2913" t="str">
            <v>@01@</v>
          </cell>
          <cell r="B2913" t="str">
            <v>1800000159</v>
          </cell>
          <cell r="C2913" t="str">
            <v>ZM</v>
          </cell>
          <cell r="D2913" t="str">
            <v>MIMS TRANSFER</v>
          </cell>
          <cell r="E2913" t="str">
            <v>50</v>
          </cell>
          <cell r="F2913" t="str">
            <v>00035843040625</v>
          </cell>
          <cell r="G2913" t="str">
            <v/>
          </cell>
          <cell r="H2913" t="str">
            <v>K180321005</v>
          </cell>
          <cell r="I2913" t="str">
            <v/>
          </cell>
          <cell r="J2913" t="str">
            <v/>
          </cell>
          <cell r="K2913" t="str">
            <v>864961-0003-FIBREBOARD, CORRUGATEDA4 SIZE; BOT</v>
          </cell>
          <cell r="L2913">
            <v>37512</v>
          </cell>
          <cell r="M2913">
            <v>37512</v>
          </cell>
          <cell r="N2913" t="str">
            <v>USD</v>
          </cell>
          <cell r="O2913">
            <v>-144.54</v>
          </cell>
          <cell r="P2913" t="str">
            <v>USD</v>
          </cell>
          <cell r="Q2913">
            <v>-144.54</v>
          </cell>
        </row>
        <row r="2914">
          <cell r="A2914" t="str">
            <v>@01@</v>
          </cell>
          <cell r="B2914" t="str">
            <v>1800000159</v>
          </cell>
          <cell r="C2914" t="str">
            <v>ZM</v>
          </cell>
          <cell r="D2914" t="str">
            <v>MIMS TRANSFER</v>
          </cell>
          <cell r="E2914" t="str">
            <v>50</v>
          </cell>
          <cell r="F2914" t="str">
            <v>00035843040625</v>
          </cell>
          <cell r="G2914" t="str">
            <v/>
          </cell>
          <cell r="H2914" t="str">
            <v>K180321005</v>
          </cell>
          <cell r="I2914" t="str">
            <v/>
          </cell>
          <cell r="J2914" t="str">
            <v/>
          </cell>
          <cell r="K2914" t="str">
            <v>864959-0004-FIBREBOARD, CORRUGATEDA4 SIZE; BOT</v>
          </cell>
          <cell r="L2914">
            <v>37512</v>
          </cell>
          <cell r="M2914">
            <v>37512</v>
          </cell>
          <cell r="N2914" t="str">
            <v>USD</v>
          </cell>
          <cell r="O2914">
            <v>-20.079999999999998</v>
          </cell>
          <cell r="P2914" t="str">
            <v>USD</v>
          </cell>
          <cell r="Q2914">
            <v>-20.079999999999998</v>
          </cell>
        </row>
        <row r="2915">
          <cell r="A2915" t="str">
            <v>@01@</v>
          </cell>
          <cell r="B2915" t="str">
            <v>1800000159</v>
          </cell>
          <cell r="C2915" t="str">
            <v>ZM</v>
          </cell>
          <cell r="D2915" t="str">
            <v>MIMS TRANSFER</v>
          </cell>
          <cell r="E2915" t="str">
            <v>50</v>
          </cell>
          <cell r="F2915" t="str">
            <v>00035843040625</v>
          </cell>
          <cell r="G2915" t="str">
            <v/>
          </cell>
          <cell r="H2915" t="str">
            <v>K180321005</v>
          </cell>
          <cell r="I2915" t="str">
            <v/>
          </cell>
          <cell r="J2915" t="str">
            <v/>
          </cell>
          <cell r="K2915" t="str">
            <v>864959-0005-FIBREBOARD, CORRUGATEDDUNIA MAS; A</v>
          </cell>
          <cell r="L2915">
            <v>37512</v>
          </cell>
          <cell r="M2915">
            <v>37512</v>
          </cell>
          <cell r="N2915" t="str">
            <v>USD</v>
          </cell>
          <cell r="O2915">
            <v>-4.87</v>
          </cell>
          <cell r="P2915" t="str">
            <v>USD</v>
          </cell>
          <cell r="Q2915">
            <v>-4.87</v>
          </cell>
        </row>
        <row r="2916">
          <cell r="A2916" t="str">
            <v>@01@</v>
          </cell>
          <cell r="B2916" t="str">
            <v>1800000159</v>
          </cell>
          <cell r="C2916" t="str">
            <v>ZM</v>
          </cell>
          <cell r="D2916" t="str">
            <v>MIMS TRANSFER</v>
          </cell>
          <cell r="E2916" t="str">
            <v>50</v>
          </cell>
          <cell r="F2916" t="str">
            <v>00035843040625</v>
          </cell>
          <cell r="G2916" t="str">
            <v/>
          </cell>
          <cell r="H2916" t="str">
            <v>K180321005</v>
          </cell>
          <cell r="I2916" t="str">
            <v/>
          </cell>
          <cell r="J2916" t="str">
            <v/>
          </cell>
          <cell r="K2916" t="str">
            <v>864985-0004-FIBREBOARD, CORRUGATEDLOGICO HIGH</v>
          </cell>
          <cell r="L2916">
            <v>37512</v>
          </cell>
          <cell r="M2916">
            <v>37512</v>
          </cell>
          <cell r="N2916" t="str">
            <v>USD</v>
          </cell>
          <cell r="O2916">
            <v>-89.4</v>
          </cell>
          <cell r="P2916" t="str">
            <v>USD</v>
          </cell>
          <cell r="Q2916">
            <v>-89.4</v>
          </cell>
        </row>
        <row r="2917">
          <cell r="A2917" t="str">
            <v>@01@</v>
          </cell>
          <cell r="B2917" t="str">
            <v>1800000159</v>
          </cell>
          <cell r="C2917" t="str">
            <v>ZM</v>
          </cell>
          <cell r="D2917" t="str">
            <v>MIMS TRANSFER</v>
          </cell>
          <cell r="E2917" t="str">
            <v>50</v>
          </cell>
          <cell r="F2917" t="str">
            <v>00035843040625</v>
          </cell>
          <cell r="G2917" t="str">
            <v/>
          </cell>
          <cell r="H2917" t="str">
            <v>K180321005</v>
          </cell>
          <cell r="I2917" t="str">
            <v/>
          </cell>
          <cell r="J2917" t="str">
            <v/>
          </cell>
          <cell r="K2917" t="str">
            <v>864985-0005-FIBREBOARD, CORRUGATEDLOGICO HIGH</v>
          </cell>
          <cell r="L2917">
            <v>37512</v>
          </cell>
          <cell r="M2917">
            <v>37512</v>
          </cell>
          <cell r="N2917" t="str">
            <v>USD</v>
          </cell>
          <cell r="O2917">
            <v>-178.8</v>
          </cell>
          <cell r="P2917" t="str">
            <v>USD</v>
          </cell>
          <cell r="Q2917">
            <v>-178.8</v>
          </cell>
        </row>
        <row r="2918">
          <cell r="A2918" t="str">
            <v>@01@</v>
          </cell>
          <cell r="B2918" t="str">
            <v>1800000159</v>
          </cell>
          <cell r="C2918" t="str">
            <v>ZM</v>
          </cell>
          <cell r="D2918" t="str">
            <v>MIMS TRANSFER</v>
          </cell>
          <cell r="E2918" t="str">
            <v>50</v>
          </cell>
          <cell r="F2918" t="str">
            <v>00035843040625</v>
          </cell>
          <cell r="G2918" t="str">
            <v/>
          </cell>
          <cell r="H2918" t="str">
            <v>K180321005</v>
          </cell>
          <cell r="I2918" t="str">
            <v/>
          </cell>
          <cell r="J2918" t="str">
            <v/>
          </cell>
          <cell r="K2918" t="str">
            <v>864985-0006-FIBREBOARD, CORRUGATEDDOCUPAPER; A</v>
          </cell>
          <cell r="L2918">
            <v>37512</v>
          </cell>
          <cell r="M2918">
            <v>37512</v>
          </cell>
          <cell r="N2918" t="str">
            <v>USD</v>
          </cell>
          <cell r="O2918">
            <v>-88.8</v>
          </cell>
          <cell r="P2918" t="str">
            <v>USD</v>
          </cell>
          <cell r="Q2918">
            <v>-88.8</v>
          </cell>
        </row>
        <row r="2919">
          <cell r="A2919" t="str">
            <v>@01@</v>
          </cell>
          <cell r="B2919" t="str">
            <v>1800000159</v>
          </cell>
          <cell r="C2919" t="str">
            <v>ZM</v>
          </cell>
          <cell r="D2919" t="str">
            <v>MIMS TRANSFER</v>
          </cell>
          <cell r="E2919" t="str">
            <v>50</v>
          </cell>
          <cell r="F2919" t="str">
            <v>00035843040625</v>
          </cell>
          <cell r="G2919" t="str">
            <v/>
          </cell>
          <cell r="H2919" t="str">
            <v>K180321005</v>
          </cell>
          <cell r="I2919" t="str">
            <v/>
          </cell>
          <cell r="J2919" t="str">
            <v/>
          </cell>
          <cell r="K2919" t="str">
            <v>864985-0007-FIBREBOARD, CORRUGATEDDOCUPAPER; A</v>
          </cell>
          <cell r="L2919">
            <v>37512</v>
          </cell>
          <cell r="M2919">
            <v>37512</v>
          </cell>
          <cell r="N2919" t="str">
            <v>USD</v>
          </cell>
          <cell r="O2919">
            <v>-212.11</v>
          </cell>
          <cell r="P2919" t="str">
            <v>USD</v>
          </cell>
          <cell r="Q2919">
            <v>-212.11</v>
          </cell>
        </row>
        <row r="2920">
          <cell r="A2920" t="str">
            <v>@01@</v>
          </cell>
          <cell r="B2920" t="str">
            <v>1800000159</v>
          </cell>
          <cell r="C2920" t="str">
            <v>ZM</v>
          </cell>
          <cell r="D2920" t="str">
            <v>MIMS TRANSFER</v>
          </cell>
          <cell r="E2920" t="str">
            <v>50</v>
          </cell>
          <cell r="F2920" t="str">
            <v>00035843040625</v>
          </cell>
          <cell r="G2920" t="str">
            <v/>
          </cell>
          <cell r="H2920" t="str">
            <v>K180321005</v>
          </cell>
          <cell r="I2920" t="str">
            <v/>
          </cell>
          <cell r="J2920" t="str">
            <v/>
          </cell>
          <cell r="K2920" t="str">
            <v>865200-0002-FIBREBOARD, CORRUGATEDPAPERONE ALL</v>
          </cell>
          <cell r="L2920">
            <v>37512</v>
          </cell>
          <cell r="M2920">
            <v>37512</v>
          </cell>
          <cell r="N2920" t="str">
            <v>USD</v>
          </cell>
          <cell r="O2920">
            <v>-66.3</v>
          </cell>
          <cell r="P2920" t="str">
            <v>USD</v>
          </cell>
          <cell r="Q2920">
            <v>-66.3</v>
          </cell>
        </row>
        <row r="2921">
          <cell r="A2921" t="str">
            <v>@01@</v>
          </cell>
          <cell r="B2921" t="str">
            <v>1800000159</v>
          </cell>
          <cell r="C2921" t="str">
            <v>ZM</v>
          </cell>
          <cell r="D2921" t="str">
            <v>MIMS TRANSFER</v>
          </cell>
          <cell r="E2921" t="str">
            <v>50</v>
          </cell>
          <cell r="F2921" t="str">
            <v>00035843040625</v>
          </cell>
          <cell r="G2921" t="str">
            <v/>
          </cell>
          <cell r="H2921" t="str">
            <v>K180321005</v>
          </cell>
          <cell r="I2921" t="str">
            <v/>
          </cell>
          <cell r="J2921" t="str">
            <v/>
          </cell>
          <cell r="K2921" t="str">
            <v>865200-0003-FIBREBOARD, CORRUGATEDPAPERONE ALL</v>
          </cell>
          <cell r="L2921">
            <v>37512</v>
          </cell>
          <cell r="M2921">
            <v>37512</v>
          </cell>
          <cell r="N2921" t="str">
            <v>USD</v>
          </cell>
          <cell r="O2921">
            <v>-124.8</v>
          </cell>
          <cell r="P2921" t="str">
            <v>USD</v>
          </cell>
          <cell r="Q2921">
            <v>-124.8</v>
          </cell>
        </row>
        <row r="2922">
          <cell r="A2922" t="str">
            <v>@01@</v>
          </cell>
          <cell r="B2922" t="str">
            <v>1800000160</v>
          </cell>
          <cell r="C2922" t="str">
            <v>ZM</v>
          </cell>
          <cell r="D2922" t="str">
            <v>MIMS TRANSFER</v>
          </cell>
          <cell r="E2922" t="str">
            <v>40</v>
          </cell>
          <cell r="F2922" t="str">
            <v>00035843040625</v>
          </cell>
          <cell r="G2922" t="str">
            <v/>
          </cell>
          <cell r="H2922" t="str">
            <v>K180321005</v>
          </cell>
          <cell r="I2922" t="str">
            <v/>
          </cell>
          <cell r="J2922" t="str">
            <v/>
          </cell>
          <cell r="K2922" t="str">
            <v>865318-0001-FIBREBOARD, CORRUGATEDPAPERONE COP</v>
          </cell>
          <cell r="L2922">
            <v>37513</v>
          </cell>
          <cell r="M2922">
            <v>37513</v>
          </cell>
          <cell r="N2922" t="str">
            <v>USD</v>
          </cell>
          <cell r="O2922">
            <v>691.2</v>
          </cell>
          <cell r="P2922" t="str">
            <v>USD</v>
          </cell>
          <cell r="Q2922">
            <v>691.2</v>
          </cell>
        </row>
        <row r="2923">
          <cell r="A2923" t="str">
            <v>@01@</v>
          </cell>
          <cell r="B2923" t="str">
            <v>1800000160</v>
          </cell>
          <cell r="C2923" t="str">
            <v>ZM</v>
          </cell>
          <cell r="D2923" t="str">
            <v>MIMS TRANSFER</v>
          </cell>
          <cell r="E2923" t="str">
            <v>40</v>
          </cell>
          <cell r="F2923" t="str">
            <v>00035843040625</v>
          </cell>
          <cell r="G2923" t="str">
            <v/>
          </cell>
          <cell r="H2923" t="str">
            <v>K180321005</v>
          </cell>
          <cell r="I2923" t="str">
            <v/>
          </cell>
          <cell r="J2923" t="str">
            <v/>
          </cell>
          <cell r="K2923" t="str">
            <v>865318-0002-FIBREBOARD, CORRUGATEDPAPERONE COP</v>
          </cell>
          <cell r="L2923">
            <v>37513</v>
          </cell>
          <cell r="M2923">
            <v>37513</v>
          </cell>
          <cell r="N2923" t="str">
            <v>USD</v>
          </cell>
          <cell r="O2923">
            <v>367.2</v>
          </cell>
          <cell r="P2923" t="str">
            <v>USD</v>
          </cell>
          <cell r="Q2923">
            <v>367.2</v>
          </cell>
        </row>
        <row r="2924">
          <cell r="A2924" t="str">
            <v>@01@</v>
          </cell>
          <cell r="B2924" t="str">
            <v>1800000160</v>
          </cell>
          <cell r="C2924" t="str">
            <v>ZM</v>
          </cell>
          <cell r="D2924" t="str">
            <v>MIMS TRANSFER</v>
          </cell>
          <cell r="E2924" t="str">
            <v>40</v>
          </cell>
          <cell r="F2924" t="str">
            <v>00035843040625</v>
          </cell>
          <cell r="G2924" t="str">
            <v/>
          </cell>
          <cell r="H2924" t="str">
            <v>K180321005</v>
          </cell>
          <cell r="I2924" t="str">
            <v/>
          </cell>
          <cell r="J2924" t="str">
            <v/>
          </cell>
          <cell r="K2924" t="str">
            <v>865324-0001-FIBREBOARD, CORRUGATEDPAPERONE COP</v>
          </cell>
          <cell r="L2924">
            <v>37513</v>
          </cell>
          <cell r="M2924">
            <v>37513</v>
          </cell>
          <cell r="N2924" t="str">
            <v>USD</v>
          </cell>
          <cell r="O2924">
            <v>691.2</v>
          </cell>
          <cell r="P2924" t="str">
            <v>USD</v>
          </cell>
          <cell r="Q2924">
            <v>691.2</v>
          </cell>
        </row>
        <row r="2925">
          <cell r="A2925" t="str">
            <v>@01@</v>
          </cell>
          <cell r="B2925" t="str">
            <v>1800000160</v>
          </cell>
          <cell r="C2925" t="str">
            <v>ZM</v>
          </cell>
          <cell r="D2925" t="str">
            <v>MIMS TRANSFER</v>
          </cell>
          <cell r="E2925" t="str">
            <v>40</v>
          </cell>
          <cell r="F2925" t="str">
            <v>00035843040625</v>
          </cell>
          <cell r="G2925" t="str">
            <v/>
          </cell>
          <cell r="H2925" t="str">
            <v>K180321005</v>
          </cell>
          <cell r="I2925" t="str">
            <v/>
          </cell>
          <cell r="J2925" t="str">
            <v/>
          </cell>
          <cell r="K2925" t="str">
            <v>865324-0002-FIBREBOARD, CORRUGATEDPAPERONE COP</v>
          </cell>
          <cell r="L2925">
            <v>37513</v>
          </cell>
          <cell r="M2925">
            <v>37513</v>
          </cell>
          <cell r="N2925" t="str">
            <v>USD</v>
          </cell>
          <cell r="O2925">
            <v>367.2</v>
          </cell>
          <cell r="P2925" t="str">
            <v>USD</v>
          </cell>
          <cell r="Q2925">
            <v>367.2</v>
          </cell>
        </row>
        <row r="2926">
          <cell r="A2926" t="str">
            <v>@01@</v>
          </cell>
          <cell r="B2926" t="str">
            <v>1800000160</v>
          </cell>
          <cell r="C2926" t="str">
            <v>ZM</v>
          </cell>
          <cell r="D2926" t="str">
            <v>MIMS TRANSFER</v>
          </cell>
          <cell r="E2926" t="str">
            <v>40</v>
          </cell>
          <cell r="F2926" t="str">
            <v>00035843040625</v>
          </cell>
          <cell r="G2926" t="str">
            <v/>
          </cell>
          <cell r="H2926" t="str">
            <v>K180321005</v>
          </cell>
          <cell r="I2926" t="str">
            <v/>
          </cell>
          <cell r="J2926" t="str">
            <v/>
          </cell>
          <cell r="K2926" t="str">
            <v>865489-0001-FIBREBOARD, CORRUGATEDPAPERONE ALL</v>
          </cell>
          <cell r="L2926">
            <v>37513</v>
          </cell>
          <cell r="M2926">
            <v>37513</v>
          </cell>
          <cell r="N2926" t="str">
            <v>USD</v>
          </cell>
          <cell r="O2926">
            <v>988.8</v>
          </cell>
          <cell r="P2926" t="str">
            <v>USD</v>
          </cell>
          <cell r="Q2926">
            <v>988.8</v>
          </cell>
        </row>
        <row r="2927">
          <cell r="A2927" t="str">
            <v>@01@</v>
          </cell>
          <cell r="B2927" t="str">
            <v>1800000160</v>
          </cell>
          <cell r="C2927" t="str">
            <v>ZM</v>
          </cell>
          <cell r="D2927" t="str">
            <v>MIMS TRANSFER</v>
          </cell>
          <cell r="E2927" t="str">
            <v>40</v>
          </cell>
          <cell r="F2927" t="str">
            <v>00035843040625</v>
          </cell>
          <cell r="G2927" t="str">
            <v/>
          </cell>
          <cell r="H2927" t="str">
            <v>K180321005</v>
          </cell>
          <cell r="I2927" t="str">
            <v/>
          </cell>
          <cell r="J2927" t="str">
            <v/>
          </cell>
          <cell r="K2927" t="str">
            <v>865489-0002-FIBREBOARD, CORRUGATEDPAPERONE ALL</v>
          </cell>
          <cell r="L2927">
            <v>37513</v>
          </cell>
          <cell r="M2927">
            <v>37513</v>
          </cell>
          <cell r="N2927" t="str">
            <v>USD</v>
          </cell>
          <cell r="O2927">
            <v>525.29999999999995</v>
          </cell>
          <cell r="P2927" t="str">
            <v>USD</v>
          </cell>
          <cell r="Q2927">
            <v>525.29999999999995</v>
          </cell>
        </row>
        <row r="2928">
          <cell r="A2928" t="str">
            <v>@01@</v>
          </cell>
          <cell r="B2928" t="str">
            <v>1800000160</v>
          </cell>
          <cell r="C2928" t="str">
            <v>ZM</v>
          </cell>
          <cell r="D2928" t="str">
            <v>MIMS TRANSFER</v>
          </cell>
          <cell r="E2928" t="str">
            <v>40</v>
          </cell>
          <cell r="F2928" t="str">
            <v>00035843040625</v>
          </cell>
          <cell r="G2928" t="str">
            <v/>
          </cell>
          <cell r="H2928" t="str">
            <v>K180321005</v>
          </cell>
          <cell r="I2928" t="str">
            <v/>
          </cell>
          <cell r="J2928" t="str">
            <v/>
          </cell>
          <cell r="K2928" t="str">
            <v>865507-0001-FIBREBOARD, CORRUGATEDPAPERONE COP</v>
          </cell>
          <cell r="L2928">
            <v>37513</v>
          </cell>
          <cell r="M2928">
            <v>37513</v>
          </cell>
          <cell r="N2928" t="str">
            <v>USD</v>
          </cell>
          <cell r="O2928">
            <v>518.4</v>
          </cell>
          <cell r="P2928" t="str">
            <v>USD</v>
          </cell>
          <cell r="Q2928">
            <v>518.4</v>
          </cell>
        </row>
        <row r="2929">
          <cell r="A2929" t="str">
            <v>@01@</v>
          </cell>
          <cell r="B2929" t="str">
            <v>1800000160</v>
          </cell>
          <cell r="C2929" t="str">
            <v>ZM</v>
          </cell>
          <cell r="D2929" t="str">
            <v>MIMS TRANSFER</v>
          </cell>
          <cell r="E2929" t="str">
            <v>40</v>
          </cell>
          <cell r="F2929" t="str">
            <v>00035843040625</v>
          </cell>
          <cell r="G2929" t="str">
            <v/>
          </cell>
          <cell r="H2929" t="str">
            <v>K180321005</v>
          </cell>
          <cell r="I2929" t="str">
            <v/>
          </cell>
          <cell r="J2929" t="str">
            <v/>
          </cell>
          <cell r="K2929" t="str">
            <v>865507-0002-FIBREBOARD, CORRUGATEDPAPERONE COP</v>
          </cell>
          <cell r="L2929">
            <v>37513</v>
          </cell>
          <cell r="M2929">
            <v>37513</v>
          </cell>
          <cell r="N2929" t="str">
            <v>USD</v>
          </cell>
          <cell r="O2929">
            <v>275.39999999999998</v>
          </cell>
          <cell r="P2929" t="str">
            <v>USD</v>
          </cell>
          <cell r="Q2929">
            <v>275.39999999999998</v>
          </cell>
        </row>
        <row r="2930">
          <cell r="A2930" t="str">
            <v>@01@</v>
          </cell>
          <cell r="B2930" t="str">
            <v>1800000160</v>
          </cell>
          <cell r="C2930" t="str">
            <v>ZM</v>
          </cell>
          <cell r="D2930" t="str">
            <v>MIMS TRANSFER</v>
          </cell>
          <cell r="E2930" t="str">
            <v>40</v>
          </cell>
          <cell r="F2930" t="str">
            <v>00035843040625</v>
          </cell>
          <cell r="G2930" t="str">
            <v/>
          </cell>
          <cell r="H2930" t="str">
            <v>K180321005</v>
          </cell>
          <cell r="I2930" t="str">
            <v/>
          </cell>
          <cell r="J2930" t="str">
            <v/>
          </cell>
          <cell r="K2930" t="str">
            <v>865513-0001-FIBREBOARD, CORRUGATEDPAPERONE COP</v>
          </cell>
          <cell r="L2930">
            <v>37513</v>
          </cell>
          <cell r="M2930">
            <v>37513</v>
          </cell>
          <cell r="N2930" t="str">
            <v>USD</v>
          </cell>
          <cell r="O2930">
            <v>550.79999999999995</v>
          </cell>
          <cell r="P2930" t="str">
            <v>USD</v>
          </cell>
          <cell r="Q2930">
            <v>550.79999999999995</v>
          </cell>
        </row>
        <row r="2931">
          <cell r="A2931" t="str">
            <v>@01@</v>
          </cell>
          <cell r="B2931" t="str">
            <v>1800000160</v>
          </cell>
          <cell r="C2931" t="str">
            <v>ZM</v>
          </cell>
          <cell r="D2931" t="str">
            <v>MIMS TRANSFER</v>
          </cell>
          <cell r="E2931" t="str">
            <v>40</v>
          </cell>
          <cell r="F2931" t="str">
            <v>00035843040625</v>
          </cell>
          <cell r="G2931" t="str">
            <v/>
          </cell>
          <cell r="H2931" t="str">
            <v>K180321005</v>
          </cell>
          <cell r="I2931" t="str">
            <v/>
          </cell>
          <cell r="J2931" t="str">
            <v/>
          </cell>
          <cell r="K2931" t="str">
            <v>865513-0002-FIBREBOARD, CORRUGATEDPAPERONE COP</v>
          </cell>
          <cell r="L2931">
            <v>37513</v>
          </cell>
          <cell r="M2931">
            <v>37513</v>
          </cell>
          <cell r="N2931" t="str">
            <v>USD</v>
          </cell>
          <cell r="O2931">
            <v>1036.8</v>
          </cell>
          <cell r="P2931" t="str">
            <v>USD</v>
          </cell>
          <cell r="Q2931">
            <v>1036.8</v>
          </cell>
        </row>
        <row r="2932">
          <cell r="A2932" t="str">
            <v>@01@</v>
          </cell>
          <cell r="B2932" t="str">
            <v>1800000166</v>
          </cell>
          <cell r="C2932" t="str">
            <v>ZM</v>
          </cell>
          <cell r="D2932" t="str">
            <v>MIMS TRANSFER</v>
          </cell>
          <cell r="E2932" t="str">
            <v>40</v>
          </cell>
          <cell r="F2932" t="str">
            <v>00035843040625</v>
          </cell>
          <cell r="G2932" t="str">
            <v/>
          </cell>
          <cell r="H2932" t="str">
            <v>K180321005</v>
          </cell>
          <cell r="I2932" t="str">
            <v/>
          </cell>
          <cell r="J2932" t="str">
            <v/>
          </cell>
          <cell r="K2932" t="str">
            <v>866420-0001-FIBREBOARD, CORRUGATEDPAPERONE ALL</v>
          </cell>
          <cell r="L2932">
            <v>37516</v>
          </cell>
          <cell r="M2932">
            <v>37516</v>
          </cell>
          <cell r="N2932" t="str">
            <v>USD</v>
          </cell>
          <cell r="O2932">
            <v>734.4</v>
          </cell>
          <cell r="P2932" t="str">
            <v>USD</v>
          </cell>
          <cell r="Q2932">
            <v>734.4</v>
          </cell>
        </row>
        <row r="2933">
          <cell r="A2933" t="str">
            <v>@01@</v>
          </cell>
          <cell r="B2933" t="str">
            <v>1800000166</v>
          </cell>
          <cell r="C2933" t="str">
            <v>ZM</v>
          </cell>
          <cell r="D2933" t="str">
            <v>MIMS TRANSFER</v>
          </cell>
          <cell r="E2933" t="str">
            <v>40</v>
          </cell>
          <cell r="F2933" t="str">
            <v>00035843040625</v>
          </cell>
          <cell r="G2933" t="str">
            <v/>
          </cell>
          <cell r="H2933" t="str">
            <v>K180321005</v>
          </cell>
          <cell r="I2933" t="str">
            <v/>
          </cell>
          <cell r="J2933" t="str">
            <v/>
          </cell>
          <cell r="K2933" t="str">
            <v>866420-0002-FIBREBOARD, CORRUGATEDPAPERONE ALL</v>
          </cell>
          <cell r="L2933">
            <v>37516</v>
          </cell>
          <cell r="M2933">
            <v>37516</v>
          </cell>
          <cell r="N2933" t="str">
            <v>USD</v>
          </cell>
          <cell r="O2933">
            <v>1382.4</v>
          </cell>
          <cell r="P2933" t="str">
            <v>USD</v>
          </cell>
          <cell r="Q2933">
            <v>1382.4</v>
          </cell>
        </row>
        <row r="2934">
          <cell r="A2934" t="str">
            <v>@01@</v>
          </cell>
          <cell r="B2934" t="str">
            <v>1800000166</v>
          </cell>
          <cell r="C2934" t="str">
            <v>ZM</v>
          </cell>
          <cell r="D2934" t="str">
            <v>MIMS TRANSFER</v>
          </cell>
          <cell r="E2934" t="str">
            <v>40</v>
          </cell>
          <cell r="F2934" t="str">
            <v>00035843040625</v>
          </cell>
          <cell r="G2934" t="str">
            <v/>
          </cell>
          <cell r="H2934" t="str">
            <v>K180321005</v>
          </cell>
          <cell r="I2934" t="str">
            <v/>
          </cell>
          <cell r="J2934" t="str">
            <v/>
          </cell>
          <cell r="K2934" t="str">
            <v>866421-0001-FIBREBOARD, CORRUGATEDPAPERONE ALL</v>
          </cell>
          <cell r="L2934">
            <v>37516</v>
          </cell>
          <cell r="M2934">
            <v>37516</v>
          </cell>
          <cell r="N2934" t="str">
            <v>USD</v>
          </cell>
          <cell r="O2934">
            <v>1036.8</v>
          </cell>
          <cell r="P2934" t="str">
            <v>USD</v>
          </cell>
          <cell r="Q2934">
            <v>1036.8</v>
          </cell>
        </row>
        <row r="2935">
          <cell r="A2935" t="str">
            <v>@01@</v>
          </cell>
          <cell r="B2935" t="str">
            <v>1800000166</v>
          </cell>
          <cell r="C2935" t="str">
            <v>ZM</v>
          </cell>
          <cell r="D2935" t="str">
            <v>MIMS TRANSFER</v>
          </cell>
          <cell r="E2935" t="str">
            <v>40</v>
          </cell>
          <cell r="F2935" t="str">
            <v>00035843040625</v>
          </cell>
          <cell r="G2935" t="str">
            <v/>
          </cell>
          <cell r="H2935" t="str">
            <v>K180321005</v>
          </cell>
          <cell r="I2935" t="str">
            <v/>
          </cell>
          <cell r="J2935" t="str">
            <v/>
          </cell>
          <cell r="K2935" t="str">
            <v>866421-0002-FIBREBOARD, CORRUGATEDPAPERONE ALL</v>
          </cell>
          <cell r="L2935">
            <v>37516</v>
          </cell>
          <cell r="M2935">
            <v>37516</v>
          </cell>
          <cell r="N2935" t="str">
            <v>USD</v>
          </cell>
          <cell r="O2935">
            <v>550.79999999999995</v>
          </cell>
          <cell r="P2935" t="str">
            <v>USD</v>
          </cell>
          <cell r="Q2935">
            <v>550.79999999999995</v>
          </cell>
        </row>
        <row r="2936">
          <cell r="A2936" t="str">
            <v>@01@</v>
          </cell>
          <cell r="B2936" t="str">
            <v>1800000166</v>
          </cell>
          <cell r="C2936" t="str">
            <v>ZM</v>
          </cell>
          <cell r="D2936" t="str">
            <v>MIMS TRANSFER</v>
          </cell>
          <cell r="E2936" t="str">
            <v>40</v>
          </cell>
          <cell r="F2936" t="str">
            <v>00035843040625</v>
          </cell>
          <cell r="G2936" t="str">
            <v/>
          </cell>
          <cell r="H2936" t="str">
            <v>K180321005</v>
          </cell>
          <cell r="I2936" t="str">
            <v/>
          </cell>
          <cell r="J2936" t="str">
            <v/>
          </cell>
          <cell r="K2936" t="str">
            <v>866422-0001-FIBREBOARD, CORRUGATEDPAPERONE ALL</v>
          </cell>
          <cell r="L2936">
            <v>37516</v>
          </cell>
          <cell r="M2936">
            <v>37516</v>
          </cell>
          <cell r="N2936" t="str">
            <v>USD</v>
          </cell>
          <cell r="O2936">
            <v>691.2</v>
          </cell>
          <cell r="P2936" t="str">
            <v>USD</v>
          </cell>
          <cell r="Q2936">
            <v>691.2</v>
          </cell>
        </row>
        <row r="2937">
          <cell r="A2937" t="str">
            <v>@01@</v>
          </cell>
          <cell r="B2937" t="str">
            <v>1800000166</v>
          </cell>
          <cell r="C2937" t="str">
            <v>ZM</v>
          </cell>
          <cell r="D2937" t="str">
            <v>MIMS TRANSFER</v>
          </cell>
          <cell r="E2937" t="str">
            <v>40</v>
          </cell>
          <cell r="F2937" t="str">
            <v>00035843040625</v>
          </cell>
          <cell r="G2937" t="str">
            <v/>
          </cell>
          <cell r="H2937" t="str">
            <v>K180321005</v>
          </cell>
          <cell r="I2937" t="str">
            <v/>
          </cell>
          <cell r="J2937" t="str">
            <v/>
          </cell>
          <cell r="K2937" t="str">
            <v>866422-0002-FIBREBOARD, CORRUGATEDPAPERONE ALL</v>
          </cell>
          <cell r="L2937">
            <v>37516</v>
          </cell>
          <cell r="M2937">
            <v>37516</v>
          </cell>
          <cell r="N2937" t="str">
            <v>USD</v>
          </cell>
          <cell r="O2937">
            <v>367.2</v>
          </cell>
          <cell r="P2937" t="str">
            <v>USD</v>
          </cell>
          <cell r="Q2937">
            <v>367.2</v>
          </cell>
        </row>
        <row r="2938">
          <cell r="A2938" t="str">
            <v>@01@</v>
          </cell>
          <cell r="B2938" t="str">
            <v>1800000166</v>
          </cell>
          <cell r="C2938" t="str">
            <v>ZM</v>
          </cell>
          <cell r="D2938" t="str">
            <v>MIMS TRANSFER</v>
          </cell>
          <cell r="E2938" t="str">
            <v>40</v>
          </cell>
          <cell r="F2938" t="str">
            <v>00035843040625</v>
          </cell>
          <cell r="G2938" t="str">
            <v/>
          </cell>
          <cell r="H2938" t="str">
            <v>K180321005</v>
          </cell>
          <cell r="I2938" t="str">
            <v/>
          </cell>
          <cell r="J2938" t="str">
            <v/>
          </cell>
          <cell r="K2938" t="str">
            <v>866442-0001-FIBREBOARD, CORRUGATEDPAPERONE ALL</v>
          </cell>
          <cell r="L2938">
            <v>37516</v>
          </cell>
          <cell r="M2938">
            <v>37516</v>
          </cell>
          <cell r="N2938" t="str">
            <v>USD</v>
          </cell>
          <cell r="O2938">
            <v>550.79999999999995</v>
          </cell>
          <cell r="P2938" t="str">
            <v>USD</v>
          </cell>
          <cell r="Q2938">
            <v>550.79999999999995</v>
          </cell>
        </row>
        <row r="2939">
          <cell r="A2939" t="str">
            <v>@01@</v>
          </cell>
          <cell r="B2939" t="str">
            <v>1800000166</v>
          </cell>
          <cell r="C2939" t="str">
            <v>ZM</v>
          </cell>
          <cell r="D2939" t="str">
            <v>MIMS TRANSFER</v>
          </cell>
          <cell r="E2939" t="str">
            <v>40</v>
          </cell>
          <cell r="F2939" t="str">
            <v>00035843040625</v>
          </cell>
          <cell r="G2939" t="str">
            <v/>
          </cell>
          <cell r="H2939" t="str">
            <v>K180321005</v>
          </cell>
          <cell r="I2939" t="str">
            <v/>
          </cell>
          <cell r="J2939" t="str">
            <v/>
          </cell>
          <cell r="K2939" t="str">
            <v>866442-0002-FIBREBOARD, CORRUGATEDPAPERONE ALL</v>
          </cell>
          <cell r="L2939">
            <v>37516</v>
          </cell>
          <cell r="M2939">
            <v>37516</v>
          </cell>
          <cell r="N2939" t="str">
            <v>USD</v>
          </cell>
          <cell r="O2939">
            <v>550.79999999999995</v>
          </cell>
          <cell r="P2939" t="str">
            <v>USD</v>
          </cell>
          <cell r="Q2939">
            <v>550.79999999999995</v>
          </cell>
        </row>
        <row r="2940">
          <cell r="A2940" t="str">
            <v>@01@</v>
          </cell>
          <cell r="B2940" t="str">
            <v>1800000166</v>
          </cell>
          <cell r="C2940" t="str">
            <v>ZM</v>
          </cell>
          <cell r="D2940" t="str">
            <v>MIMS TRANSFER</v>
          </cell>
          <cell r="E2940" t="str">
            <v>40</v>
          </cell>
          <cell r="F2940" t="str">
            <v>00035843040625</v>
          </cell>
          <cell r="G2940" t="str">
            <v/>
          </cell>
          <cell r="H2940" t="str">
            <v>K180321005</v>
          </cell>
          <cell r="I2940" t="str">
            <v/>
          </cell>
          <cell r="J2940" t="str">
            <v/>
          </cell>
          <cell r="K2940" t="str">
            <v>866447-0001-FIBREBOARD, CORRUGATEDPAPERONE ALL</v>
          </cell>
          <cell r="L2940">
            <v>37516</v>
          </cell>
          <cell r="M2940">
            <v>37516</v>
          </cell>
          <cell r="N2940" t="str">
            <v>USD</v>
          </cell>
          <cell r="O2940">
            <v>691.2</v>
          </cell>
          <cell r="P2940" t="str">
            <v>USD</v>
          </cell>
          <cell r="Q2940">
            <v>691.2</v>
          </cell>
        </row>
        <row r="2941">
          <cell r="A2941" t="str">
            <v>@01@</v>
          </cell>
          <cell r="B2941" t="str">
            <v>1800000166</v>
          </cell>
          <cell r="C2941" t="str">
            <v>ZM</v>
          </cell>
          <cell r="D2941" t="str">
            <v>MIMS TRANSFER</v>
          </cell>
          <cell r="E2941" t="str">
            <v>40</v>
          </cell>
          <cell r="F2941" t="str">
            <v>00035843040625</v>
          </cell>
          <cell r="G2941" t="str">
            <v/>
          </cell>
          <cell r="H2941" t="str">
            <v>K180321005</v>
          </cell>
          <cell r="I2941" t="str">
            <v/>
          </cell>
          <cell r="J2941" t="str">
            <v/>
          </cell>
          <cell r="K2941" t="str">
            <v>866447-0002-FIBREBOARD, CORRUGATEDPAPERONE ALL</v>
          </cell>
          <cell r="L2941">
            <v>37516</v>
          </cell>
          <cell r="M2941">
            <v>37516</v>
          </cell>
          <cell r="N2941" t="str">
            <v>USD</v>
          </cell>
          <cell r="O2941">
            <v>367.2</v>
          </cell>
          <cell r="P2941" t="str">
            <v>USD</v>
          </cell>
          <cell r="Q2941">
            <v>367.2</v>
          </cell>
        </row>
        <row r="2942">
          <cell r="A2942" t="str">
            <v>@01@</v>
          </cell>
          <cell r="B2942" t="str">
            <v>1800000166</v>
          </cell>
          <cell r="C2942" t="str">
            <v>ZM</v>
          </cell>
          <cell r="D2942" t="str">
            <v>MIMS TRANSFER</v>
          </cell>
          <cell r="E2942" t="str">
            <v>40</v>
          </cell>
          <cell r="F2942" t="str">
            <v>00035843040625</v>
          </cell>
          <cell r="G2942" t="str">
            <v/>
          </cell>
          <cell r="H2942" t="str">
            <v>K180321005</v>
          </cell>
          <cell r="I2942" t="str">
            <v/>
          </cell>
          <cell r="J2942" t="str">
            <v/>
          </cell>
          <cell r="K2942" t="str">
            <v>866454-0001-FIBREBOARD, CORRUGATEDPAPERONE ALL</v>
          </cell>
          <cell r="L2942">
            <v>37516</v>
          </cell>
          <cell r="M2942">
            <v>37516</v>
          </cell>
          <cell r="N2942" t="str">
            <v>USD</v>
          </cell>
          <cell r="O2942">
            <v>734.4</v>
          </cell>
          <cell r="P2942" t="str">
            <v>USD</v>
          </cell>
          <cell r="Q2942">
            <v>734.4</v>
          </cell>
        </row>
        <row r="2943">
          <cell r="A2943" t="str">
            <v>@01@</v>
          </cell>
          <cell r="B2943" t="str">
            <v>1800000166</v>
          </cell>
          <cell r="C2943" t="str">
            <v>ZM</v>
          </cell>
          <cell r="D2943" t="str">
            <v>MIMS TRANSFER</v>
          </cell>
          <cell r="E2943" t="str">
            <v>40</v>
          </cell>
          <cell r="F2943" t="str">
            <v>00035843040625</v>
          </cell>
          <cell r="G2943" t="str">
            <v/>
          </cell>
          <cell r="H2943" t="str">
            <v>K180321005</v>
          </cell>
          <cell r="I2943" t="str">
            <v/>
          </cell>
          <cell r="J2943" t="str">
            <v/>
          </cell>
          <cell r="K2943" t="str">
            <v>866454-0002-FIBREBOARD, CORRUGATEDPAPERONE ALL</v>
          </cell>
          <cell r="L2943">
            <v>37516</v>
          </cell>
          <cell r="M2943">
            <v>37516</v>
          </cell>
          <cell r="N2943" t="str">
            <v>USD</v>
          </cell>
          <cell r="O2943">
            <v>1382.4</v>
          </cell>
          <cell r="P2943" t="str">
            <v>USD</v>
          </cell>
          <cell r="Q2943">
            <v>1382.4</v>
          </cell>
        </row>
        <row r="2944">
          <cell r="A2944" t="str">
            <v>@01@</v>
          </cell>
          <cell r="B2944" t="str">
            <v>1800000168</v>
          </cell>
          <cell r="C2944" t="str">
            <v>ZM</v>
          </cell>
          <cell r="D2944" t="str">
            <v>MIMS TRANSFER</v>
          </cell>
          <cell r="E2944" t="str">
            <v>50</v>
          </cell>
          <cell r="F2944" t="str">
            <v>00035843040625</v>
          </cell>
          <cell r="G2944" t="str">
            <v/>
          </cell>
          <cell r="H2944" t="str">
            <v>K180321005</v>
          </cell>
          <cell r="I2944" t="str">
            <v/>
          </cell>
          <cell r="J2944" t="str">
            <v/>
          </cell>
          <cell r="K2944" t="str">
            <v>864964-0001-FIBREBOARD, CORRUGATEDFUJI XEROX 1</v>
          </cell>
          <cell r="L2944">
            <v>37517</v>
          </cell>
          <cell r="M2944">
            <v>37517</v>
          </cell>
          <cell r="N2944" t="str">
            <v>USD</v>
          </cell>
          <cell r="O2944">
            <v>-71.099999999999994</v>
          </cell>
          <cell r="P2944" t="str">
            <v>USD</v>
          </cell>
          <cell r="Q2944">
            <v>-71.099999999999994</v>
          </cell>
        </row>
        <row r="2945">
          <cell r="A2945" t="str">
            <v>@01@</v>
          </cell>
          <cell r="B2945" t="str">
            <v>1800000168</v>
          </cell>
          <cell r="C2945" t="str">
            <v>ZM</v>
          </cell>
          <cell r="D2945" t="str">
            <v>MIMS TRANSFER</v>
          </cell>
          <cell r="E2945" t="str">
            <v>50</v>
          </cell>
          <cell r="F2945" t="str">
            <v>00035843040625</v>
          </cell>
          <cell r="G2945" t="str">
            <v/>
          </cell>
          <cell r="H2945" t="str">
            <v>K180321005</v>
          </cell>
          <cell r="I2945" t="str">
            <v/>
          </cell>
          <cell r="J2945" t="str">
            <v/>
          </cell>
          <cell r="K2945" t="str">
            <v>864964-0002-FIBREBOARD, CORRUGATEDA4 SIZE; BOT</v>
          </cell>
          <cell r="L2945">
            <v>37517</v>
          </cell>
          <cell r="M2945">
            <v>37517</v>
          </cell>
          <cell r="N2945" t="str">
            <v>USD</v>
          </cell>
          <cell r="O2945">
            <v>-178.54</v>
          </cell>
          <cell r="P2945" t="str">
            <v>USD</v>
          </cell>
          <cell r="Q2945">
            <v>-178.54</v>
          </cell>
        </row>
        <row r="2946">
          <cell r="A2946" t="str">
            <v>@01@</v>
          </cell>
          <cell r="B2946" t="str">
            <v>1800000168</v>
          </cell>
          <cell r="C2946" t="str">
            <v>ZM</v>
          </cell>
          <cell r="D2946" t="str">
            <v>MIMS TRANSFER</v>
          </cell>
          <cell r="E2946" t="str">
            <v>50</v>
          </cell>
          <cell r="F2946" t="str">
            <v>00035843040625</v>
          </cell>
          <cell r="G2946" t="str">
            <v/>
          </cell>
          <cell r="H2946" t="str">
            <v>K180321005</v>
          </cell>
          <cell r="I2946" t="str">
            <v/>
          </cell>
          <cell r="J2946" t="str">
            <v/>
          </cell>
          <cell r="K2946" t="str">
            <v>864964-0003-FIBREBOARD, CORRUGATEDFUJI XEROX 1</v>
          </cell>
          <cell r="L2946">
            <v>37517</v>
          </cell>
          <cell r="M2946">
            <v>37517</v>
          </cell>
          <cell r="N2946" t="str">
            <v>USD</v>
          </cell>
          <cell r="O2946">
            <v>-58.86</v>
          </cell>
          <cell r="P2946" t="str">
            <v>USD</v>
          </cell>
          <cell r="Q2946">
            <v>-58.86</v>
          </cell>
        </row>
        <row r="2947">
          <cell r="A2947" t="str">
            <v>@01@</v>
          </cell>
          <cell r="B2947" t="str">
            <v>1800000170</v>
          </cell>
          <cell r="C2947" t="str">
            <v>ZM</v>
          </cell>
          <cell r="D2947" t="str">
            <v>MIMS TRANSFER</v>
          </cell>
          <cell r="E2947" t="str">
            <v>40</v>
          </cell>
          <cell r="F2947" t="str">
            <v>00035843040625</v>
          </cell>
          <cell r="G2947" t="str">
            <v/>
          </cell>
          <cell r="H2947" t="str">
            <v>K180321005</v>
          </cell>
          <cell r="I2947" t="str">
            <v/>
          </cell>
          <cell r="J2947" t="str">
            <v/>
          </cell>
          <cell r="K2947" t="str">
            <v>866909-0001-FIBREBOARD, CORRUGATEDPAPERONE COP</v>
          </cell>
          <cell r="L2947">
            <v>37518</v>
          </cell>
          <cell r="M2947">
            <v>37518</v>
          </cell>
          <cell r="N2947" t="str">
            <v>USD</v>
          </cell>
          <cell r="O2947">
            <v>1036.8</v>
          </cell>
          <cell r="P2947" t="str">
            <v>USD</v>
          </cell>
          <cell r="Q2947">
            <v>1036.8</v>
          </cell>
        </row>
        <row r="2948">
          <cell r="A2948" t="str">
            <v>@01@</v>
          </cell>
          <cell r="B2948" t="str">
            <v>1800000170</v>
          </cell>
          <cell r="C2948" t="str">
            <v>ZM</v>
          </cell>
          <cell r="D2948" t="str">
            <v>MIMS TRANSFER</v>
          </cell>
          <cell r="E2948" t="str">
            <v>40</v>
          </cell>
          <cell r="F2948" t="str">
            <v>00035843040625</v>
          </cell>
          <cell r="G2948" t="str">
            <v/>
          </cell>
          <cell r="H2948" t="str">
            <v>K180321005</v>
          </cell>
          <cell r="I2948" t="str">
            <v/>
          </cell>
          <cell r="J2948" t="str">
            <v/>
          </cell>
          <cell r="K2948" t="str">
            <v>866909-0002-FIBREBOARD, CORRUGATEDPAPERONE COP</v>
          </cell>
          <cell r="L2948">
            <v>37518</v>
          </cell>
          <cell r="M2948">
            <v>37518</v>
          </cell>
          <cell r="N2948" t="str">
            <v>USD</v>
          </cell>
          <cell r="O2948">
            <v>550.79999999999995</v>
          </cell>
          <cell r="P2948" t="str">
            <v>USD</v>
          </cell>
          <cell r="Q2948">
            <v>550.79999999999995</v>
          </cell>
        </row>
        <row r="2949">
          <cell r="A2949" t="str">
            <v>@01@</v>
          </cell>
          <cell r="B2949" t="str">
            <v>1800000170</v>
          </cell>
          <cell r="C2949" t="str">
            <v>ZM</v>
          </cell>
          <cell r="D2949" t="str">
            <v>MIMS TRANSFER</v>
          </cell>
          <cell r="E2949" t="str">
            <v>40</v>
          </cell>
          <cell r="F2949" t="str">
            <v>00035843040625</v>
          </cell>
          <cell r="G2949" t="str">
            <v/>
          </cell>
          <cell r="H2949" t="str">
            <v>K180321005</v>
          </cell>
          <cell r="I2949" t="str">
            <v/>
          </cell>
          <cell r="J2949" t="str">
            <v/>
          </cell>
          <cell r="K2949" t="str">
            <v>866904-0001-FIBREBOARD, CORRUGATEDPAPERONE COP</v>
          </cell>
          <cell r="L2949">
            <v>37518</v>
          </cell>
          <cell r="M2949">
            <v>37518</v>
          </cell>
          <cell r="N2949" t="str">
            <v>USD</v>
          </cell>
          <cell r="O2949">
            <v>1382.4</v>
          </cell>
          <cell r="P2949" t="str">
            <v>USD</v>
          </cell>
          <cell r="Q2949">
            <v>1382.4</v>
          </cell>
        </row>
        <row r="2950">
          <cell r="A2950" t="str">
            <v>@01@</v>
          </cell>
          <cell r="B2950" t="str">
            <v>1800000170</v>
          </cell>
          <cell r="C2950" t="str">
            <v>ZM</v>
          </cell>
          <cell r="D2950" t="str">
            <v>MIMS TRANSFER</v>
          </cell>
          <cell r="E2950" t="str">
            <v>40</v>
          </cell>
          <cell r="F2950" t="str">
            <v>00035843040625</v>
          </cell>
          <cell r="G2950" t="str">
            <v/>
          </cell>
          <cell r="H2950" t="str">
            <v>K180321005</v>
          </cell>
          <cell r="I2950" t="str">
            <v/>
          </cell>
          <cell r="J2950" t="str">
            <v/>
          </cell>
          <cell r="K2950" t="str">
            <v>866904-0002-FIBREBOARD, CORRUGATEDPAPERONE COP</v>
          </cell>
          <cell r="L2950">
            <v>37518</v>
          </cell>
          <cell r="M2950">
            <v>37518</v>
          </cell>
          <cell r="N2950" t="str">
            <v>USD</v>
          </cell>
          <cell r="O2950">
            <v>734.4</v>
          </cell>
          <cell r="P2950" t="str">
            <v>USD</v>
          </cell>
          <cell r="Q2950">
            <v>734.4</v>
          </cell>
        </row>
        <row r="2951">
          <cell r="A2951" t="str">
            <v>@01@</v>
          </cell>
          <cell r="B2951" t="str">
            <v>1800000170</v>
          </cell>
          <cell r="C2951" t="str">
            <v>ZM</v>
          </cell>
          <cell r="D2951" t="str">
            <v>MIMS TRANSFER</v>
          </cell>
          <cell r="E2951" t="str">
            <v>40</v>
          </cell>
          <cell r="F2951" t="str">
            <v>00035843040625</v>
          </cell>
          <cell r="G2951" t="str">
            <v/>
          </cell>
          <cell r="H2951" t="str">
            <v>K180321005</v>
          </cell>
          <cell r="I2951" t="str">
            <v/>
          </cell>
          <cell r="J2951" t="str">
            <v/>
          </cell>
          <cell r="K2951" t="str">
            <v>866900-0001-FIBREBOARD, CORRUGATEDPAPERONE COP</v>
          </cell>
          <cell r="L2951">
            <v>37518</v>
          </cell>
          <cell r="M2951">
            <v>37518</v>
          </cell>
          <cell r="N2951" t="str">
            <v>USD</v>
          </cell>
          <cell r="O2951">
            <v>345.6</v>
          </cell>
          <cell r="P2951" t="str">
            <v>USD</v>
          </cell>
          <cell r="Q2951">
            <v>345.6</v>
          </cell>
        </row>
        <row r="2952">
          <cell r="A2952" t="str">
            <v>@01@</v>
          </cell>
          <cell r="B2952" t="str">
            <v>1800000170</v>
          </cell>
          <cell r="C2952" t="str">
            <v>ZM</v>
          </cell>
          <cell r="D2952" t="str">
            <v>MIMS TRANSFER</v>
          </cell>
          <cell r="E2952" t="str">
            <v>40</v>
          </cell>
          <cell r="F2952" t="str">
            <v>00035843040625</v>
          </cell>
          <cell r="G2952" t="str">
            <v/>
          </cell>
          <cell r="H2952" t="str">
            <v>K180321005</v>
          </cell>
          <cell r="I2952" t="str">
            <v/>
          </cell>
          <cell r="J2952" t="str">
            <v/>
          </cell>
          <cell r="K2952" t="str">
            <v>866900-0002-FIBREBOARD, CORRUGATEDPAPERONE COP</v>
          </cell>
          <cell r="L2952">
            <v>37518</v>
          </cell>
          <cell r="M2952">
            <v>37518</v>
          </cell>
          <cell r="N2952" t="str">
            <v>USD</v>
          </cell>
          <cell r="O2952">
            <v>183.6</v>
          </cell>
          <cell r="P2952" t="str">
            <v>USD</v>
          </cell>
          <cell r="Q2952">
            <v>183.6</v>
          </cell>
        </row>
        <row r="2953">
          <cell r="A2953" t="str">
            <v>@01@</v>
          </cell>
          <cell r="B2953" t="str">
            <v>1800000170</v>
          </cell>
          <cell r="C2953" t="str">
            <v>ZM</v>
          </cell>
          <cell r="D2953" t="str">
            <v>MIMS TRANSFER</v>
          </cell>
          <cell r="E2953" t="str">
            <v>40</v>
          </cell>
          <cell r="F2953" t="str">
            <v>00035843040625</v>
          </cell>
          <cell r="G2953" t="str">
            <v/>
          </cell>
          <cell r="H2953" t="str">
            <v>K180321005</v>
          </cell>
          <cell r="I2953" t="str">
            <v/>
          </cell>
          <cell r="J2953" t="str">
            <v/>
          </cell>
          <cell r="K2953" t="str">
            <v>866876-0001-FIBREBOARD, CORRUGATEDPAPERONE COP</v>
          </cell>
          <cell r="L2953">
            <v>37518</v>
          </cell>
          <cell r="M2953">
            <v>37518</v>
          </cell>
          <cell r="N2953" t="str">
            <v>USD</v>
          </cell>
          <cell r="O2953">
            <v>691.2</v>
          </cell>
          <cell r="P2953" t="str">
            <v>USD</v>
          </cell>
          <cell r="Q2953">
            <v>691.2</v>
          </cell>
        </row>
        <row r="2954">
          <cell r="A2954" t="str">
            <v>@01@</v>
          </cell>
          <cell r="B2954" t="str">
            <v>1800000170</v>
          </cell>
          <cell r="C2954" t="str">
            <v>ZM</v>
          </cell>
          <cell r="D2954" t="str">
            <v>MIMS TRANSFER</v>
          </cell>
          <cell r="E2954" t="str">
            <v>40</v>
          </cell>
          <cell r="F2954" t="str">
            <v>00035843040625</v>
          </cell>
          <cell r="G2954" t="str">
            <v/>
          </cell>
          <cell r="H2954" t="str">
            <v>K180321005</v>
          </cell>
          <cell r="I2954" t="str">
            <v/>
          </cell>
          <cell r="J2954" t="str">
            <v/>
          </cell>
          <cell r="K2954" t="str">
            <v>866876-0002-FIBREBOARD, CORRUGATEDPAPERONE COP</v>
          </cell>
          <cell r="L2954">
            <v>37518</v>
          </cell>
          <cell r="M2954">
            <v>37518</v>
          </cell>
          <cell r="N2954" t="str">
            <v>USD</v>
          </cell>
          <cell r="O2954">
            <v>367.2</v>
          </cell>
          <cell r="P2954" t="str">
            <v>USD</v>
          </cell>
          <cell r="Q2954">
            <v>367.2</v>
          </cell>
        </row>
        <row r="2955">
          <cell r="A2955" t="str">
            <v>@01@</v>
          </cell>
          <cell r="B2955" t="str">
            <v>1800000170</v>
          </cell>
          <cell r="C2955" t="str">
            <v>ZM</v>
          </cell>
          <cell r="D2955" t="str">
            <v>MIMS TRANSFER</v>
          </cell>
          <cell r="E2955" t="str">
            <v>40</v>
          </cell>
          <cell r="F2955" t="str">
            <v>00035843040625</v>
          </cell>
          <cell r="G2955" t="str">
            <v/>
          </cell>
          <cell r="H2955" t="str">
            <v>K180321005</v>
          </cell>
          <cell r="I2955" t="str">
            <v/>
          </cell>
          <cell r="J2955" t="str">
            <v/>
          </cell>
          <cell r="K2955" t="str">
            <v>866867-0001-FIBREBOARD, CORRUGATEDPAPERONE COP</v>
          </cell>
          <cell r="L2955">
            <v>37518</v>
          </cell>
          <cell r="M2955">
            <v>37518</v>
          </cell>
          <cell r="N2955" t="str">
            <v>USD</v>
          </cell>
          <cell r="O2955">
            <v>345.6</v>
          </cell>
          <cell r="P2955" t="str">
            <v>USD</v>
          </cell>
          <cell r="Q2955">
            <v>345.6</v>
          </cell>
        </row>
        <row r="2956">
          <cell r="A2956" t="str">
            <v>@01@</v>
          </cell>
          <cell r="B2956" t="str">
            <v>1800000170</v>
          </cell>
          <cell r="C2956" t="str">
            <v>ZM</v>
          </cell>
          <cell r="D2956" t="str">
            <v>MIMS TRANSFER</v>
          </cell>
          <cell r="E2956" t="str">
            <v>40</v>
          </cell>
          <cell r="F2956" t="str">
            <v>00035843040625</v>
          </cell>
          <cell r="G2956" t="str">
            <v/>
          </cell>
          <cell r="H2956" t="str">
            <v>K180321005</v>
          </cell>
          <cell r="I2956" t="str">
            <v/>
          </cell>
          <cell r="J2956" t="str">
            <v/>
          </cell>
          <cell r="K2956" t="str">
            <v>866867-0002-FIBREBOARD, CORRUGATEDPAPERONE COP</v>
          </cell>
          <cell r="L2956">
            <v>37518</v>
          </cell>
          <cell r="M2956">
            <v>37518</v>
          </cell>
          <cell r="N2956" t="str">
            <v>USD</v>
          </cell>
          <cell r="O2956">
            <v>183.6</v>
          </cell>
          <cell r="P2956" t="str">
            <v>USD</v>
          </cell>
          <cell r="Q2956">
            <v>183.6</v>
          </cell>
        </row>
        <row r="2957">
          <cell r="A2957" t="str">
            <v>@01@</v>
          </cell>
          <cell r="B2957" t="str">
            <v>1800000170</v>
          </cell>
          <cell r="C2957" t="str">
            <v>ZM</v>
          </cell>
          <cell r="D2957" t="str">
            <v>MIMS TRANSFER</v>
          </cell>
          <cell r="E2957" t="str">
            <v>40</v>
          </cell>
          <cell r="F2957" t="str">
            <v>00035843040625</v>
          </cell>
          <cell r="G2957" t="str">
            <v/>
          </cell>
          <cell r="H2957" t="str">
            <v>K180321005</v>
          </cell>
          <cell r="I2957" t="str">
            <v/>
          </cell>
          <cell r="J2957" t="str">
            <v/>
          </cell>
          <cell r="K2957" t="str">
            <v>866858-0001-FIBREBOARD, CORRUGATEDPAPERONE COP</v>
          </cell>
          <cell r="L2957">
            <v>37518</v>
          </cell>
          <cell r="M2957">
            <v>37518</v>
          </cell>
          <cell r="N2957" t="str">
            <v>USD</v>
          </cell>
          <cell r="O2957">
            <v>550.79999999999995</v>
          </cell>
          <cell r="P2957" t="str">
            <v>USD</v>
          </cell>
          <cell r="Q2957">
            <v>550.79999999999995</v>
          </cell>
        </row>
        <row r="2958">
          <cell r="A2958" t="str">
            <v>@01@</v>
          </cell>
          <cell r="B2958" t="str">
            <v>1800000170</v>
          </cell>
          <cell r="C2958" t="str">
            <v>ZM</v>
          </cell>
          <cell r="D2958" t="str">
            <v>MIMS TRANSFER</v>
          </cell>
          <cell r="E2958" t="str">
            <v>40</v>
          </cell>
          <cell r="F2958" t="str">
            <v>00035843040625</v>
          </cell>
          <cell r="G2958" t="str">
            <v/>
          </cell>
          <cell r="H2958" t="str">
            <v>K180321005</v>
          </cell>
          <cell r="I2958" t="str">
            <v/>
          </cell>
          <cell r="J2958" t="str">
            <v/>
          </cell>
          <cell r="K2958" t="str">
            <v>866858-0002-FIBREBOARD, CORRUGATEDPAPERONE COP</v>
          </cell>
          <cell r="L2958">
            <v>37518</v>
          </cell>
          <cell r="M2958">
            <v>37518</v>
          </cell>
          <cell r="N2958" t="str">
            <v>USD</v>
          </cell>
          <cell r="O2958">
            <v>1036.8</v>
          </cell>
          <cell r="P2958" t="str">
            <v>USD</v>
          </cell>
          <cell r="Q2958">
            <v>1036.8</v>
          </cell>
        </row>
        <row r="2959">
          <cell r="A2959" t="str">
            <v>@01@</v>
          </cell>
          <cell r="B2959" t="str">
            <v>1800000172</v>
          </cell>
          <cell r="C2959" t="str">
            <v>ZM</v>
          </cell>
          <cell r="D2959" t="str">
            <v>MIMS TRANSFER</v>
          </cell>
          <cell r="E2959" t="str">
            <v>40</v>
          </cell>
          <cell r="F2959" t="str">
            <v>00035843040625</v>
          </cell>
          <cell r="G2959" t="str">
            <v/>
          </cell>
          <cell r="H2959" t="str">
            <v>K180321005</v>
          </cell>
          <cell r="I2959" t="str">
            <v/>
          </cell>
          <cell r="J2959" t="str">
            <v/>
          </cell>
          <cell r="K2959" t="str">
            <v>867466-0001-FIBREBOARD, CORRUGATEDA4 SIZE; BOT</v>
          </cell>
          <cell r="L2959">
            <v>37519</v>
          </cell>
          <cell r="M2959">
            <v>37519</v>
          </cell>
          <cell r="N2959" t="str">
            <v>USD</v>
          </cell>
          <cell r="O2959">
            <v>798.5</v>
          </cell>
          <cell r="P2959" t="str">
            <v>USD</v>
          </cell>
          <cell r="Q2959">
            <v>798.5</v>
          </cell>
        </row>
        <row r="2960">
          <cell r="A2960" t="str">
            <v>@01@</v>
          </cell>
          <cell r="B2960" t="str">
            <v>1800000172</v>
          </cell>
          <cell r="C2960" t="str">
            <v>ZM</v>
          </cell>
          <cell r="D2960" t="str">
            <v>MIMS TRANSFER</v>
          </cell>
          <cell r="E2960" t="str">
            <v>40</v>
          </cell>
          <cell r="F2960" t="str">
            <v>00035843040625</v>
          </cell>
          <cell r="G2960" t="str">
            <v/>
          </cell>
          <cell r="H2960" t="str">
            <v>K180321005</v>
          </cell>
          <cell r="I2960" t="str">
            <v/>
          </cell>
          <cell r="J2960" t="str">
            <v/>
          </cell>
          <cell r="K2960" t="str">
            <v>867466-0002-FIBREBOARD, CORRUGATEDLASER IT; A4</v>
          </cell>
          <cell r="L2960">
            <v>37519</v>
          </cell>
          <cell r="M2960">
            <v>37519</v>
          </cell>
          <cell r="N2960" t="str">
            <v>USD</v>
          </cell>
          <cell r="O2960">
            <v>432.4</v>
          </cell>
          <cell r="P2960" t="str">
            <v>USD</v>
          </cell>
          <cell r="Q2960">
            <v>432.4</v>
          </cell>
        </row>
        <row r="2961">
          <cell r="A2961" t="str">
            <v>@01@</v>
          </cell>
          <cell r="B2961" t="str">
            <v>1800000172</v>
          </cell>
          <cell r="C2961" t="str">
            <v>ZM</v>
          </cell>
          <cell r="D2961" t="str">
            <v>MIMS TRANSFER</v>
          </cell>
          <cell r="E2961" t="str">
            <v>40</v>
          </cell>
          <cell r="F2961" t="str">
            <v>00035843040625</v>
          </cell>
          <cell r="G2961" t="str">
            <v/>
          </cell>
          <cell r="H2961" t="str">
            <v>K180321005</v>
          </cell>
          <cell r="I2961" t="str">
            <v/>
          </cell>
          <cell r="J2961" t="str">
            <v/>
          </cell>
          <cell r="K2961" t="str">
            <v>867468-0001-FIBREBOARD, CORRUGATEDA4 SIZE; BOT</v>
          </cell>
          <cell r="L2961">
            <v>37519</v>
          </cell>
          <cell r="M2961">
            <v>37519</v>
          </cell>
          <cell r="N2961" t="str">
            <v>USD</v>
          </cell>
          <cell r="O2961">
            <v>1245.6600000000001</v>
          </cell>
          <cell r="P2961" t="str">
            <v>USD</v>
          </cell>
          <cell r="Q2961">
            <v>1245.6600000000001</v>
          </cell>
        </row>
        <row r="2962">
          <cell r="A2962" t="str">
            <v>@01@</v>
          </cell>
          <cell r="B2962" t="str">
            <v>1800000172</v>
          </cell>
          <cell r="C2962" t="str">
            <v>ZM</v>
          </cell>
          <cell r="D2962" t="str">
            <v>MIMS TRANSFER</v>
          </cell>
          <cell r="E2962" t="str">
            <v>40</v>
          </cell>
          <cell r="F2962" t="str">
            <v>00035843040625</v>
          </cell>
          <cell r="G2962" t="str">
            <v/>
          </cell>
          <cell r="H2962" t="str">
            <v>K180321005</v>
          </cell>
          <cell r="I2962" t="str">
            <v/>
          </cell>
          <cell r="J2962" t="str">
            <v/>
          </cell>
          <cell r="K2962" t="str">
            <v>867468-0002-FIBREBOARD, CORRUGATEDLASER IT; A4</v>
          </cell>
          <cell r="L2962">
            <v>37519</v>
          </cell>
          <cell r="M2962">
            <v>37519</v>
          </cell>
          <cell r="N2962" t="str">
            <v>USD</v>
          </cell>
          <cell r="O2962">
            <v>690</v>
          </cell>
          <cell r="P2962" t="str">
            <v>USD</v>
          </cell>
          <cell r="Q2962">
            <v>690</v>
          </cell>
        </row>
        <row r="2963">
          <cell r="A2963" t="str">
            <v>@01@</v>
          </cell>
          <cell r="B2963" t="str">
            <v>1800000172</v>
          </cell>
          <cell r="C2963" t="str">
            <v>ZM</v>
          </cell>
          <cell r="D2963" t="str">
            <v>MIMS TRANSFER</v>
          </cell>
          <cell r="E2963" t="str">
            <v>40</v>
          </cell>
          <cell r="F2963" t="str">
            <v>00035843040625</v>
          </cell>
          <cell r="G2963" t="str">
            <v/>
          </cell>
          <cell r="H2963" t="str">
            <v>K180321005</v>
          </cell>
          <cell r="I2963" t="str">
            <v/>
          </cell>
          <cell r="J2963" t="str">
            <v/>
          </cell>
          <cell r="K2963" t="str">
            <v>867485-0002-FIBREBOARD, CORRUGATEDA4 SIZE; BOT</v>
          </cell>
          <cell r="L2963">
            <v>37519</v>
          </cell>
          <cell r="M2963">
            <v>37519</v>
          </cell>
          <cell r="N2963" t="str">
            <v>USD</v>
          </cell>
          <cell r="O2963">
            <v>223.58</v>
          </cell>
          <cell r="P2963" t="str">
            <v>USD</v>
          </cell>
          <cell r="Q2963">
            <v>223.58</v>
          </cell>
        </row>
        <row r="2964">
          <cell r="A2964" t="str">
            <v>@01@</v>
          </cell>
          <cell r="B2964" t="str">
            <v>1800000172</v>
          </cell>
          <cell r="C2964" t="str">
            <v>ZM</v>
          </cell>
          <cell r="D2964" t="str">
            <v>MIMS TRANSFER</v>
          </cell>
          <cell r="E2964" t="str">
            <v>40</v>
          </cell>
          <cell r="F2964" t="str">
            <v>00035843040625</v>
          </cell>
          <cell r="G2964" t="str">
            <v/>
          </cell>
          <cell r="H2964" t="str">
            <v>K180321005</v>
          </cell>
          <cell r="I2964" t="str">
            <v/>
          </cell>
          <cell r="J2964" t="str">
            <v/>
          </cell>
          <cell r="K2964" t="str">
            <v>867486-0002-FIBREBOARD, CORRUGATEDA4 SIZE; BOT</v>
          </cell>
          <cell r="L2964">
            <v>37519</v>
          </cell>
          <cell r="M2964">
            <v>37519</v>
          </cell>
          <cell r="N2964" t="str">
            <v>USD</v>
          </cell>
          <cell r="O2964">
            <v>702.68</v>
          </cell>
          <cell r="P2964" t="str">
            <v>USD</v>
          </cell>
          <cell r="Q2964">
            <v>702.68</v>
          </cell>
        </row>
        <row r="2965">
          <cell r="A2965" t="str">
            <v>@01@</v>
          </cell>
          <cell r="B2965" t="str">
            <v>1800000172</v>
          </cell>
          <cell r="C2965" t="str">
            <v>ZM</v>
          </cell>
          <cell r="D2965" t="str">
            <v>MIMS TRANSFER</v>
          </cell>
          <cell r="E2965" t="str">
            <v>40</v>
          </cell>
          <cell r="F2965" t="str">
            <v>00035843040625</v>
          </cell>
          <cell r="G2965" t="str">
            <v/>
          </cell>
          <cell r="H2965" t="str">
            <v>K180321005</v>
          </cell>
          <cell r="I2965" t="str">
            <v/>
          </cell>
          <cell r="J2965" t="str">
            <v/>
          </cell>
          <cell r="K2965" t="str">
            <v>867913-0001-FIBREBOARD, CORRUGATEDA4 SIZE; BOT</v>
          </cell>
          <cell r="L2965">
            <v>37519</v>
          </cell>
          <cell r="M2965">
            <v>37519</v>
          </cell>
          <cell r="N2965" t="str">
            <v>USD</v>
          </cell>
          <cell r="O2965">
            <v>175.67</v>
          </cell>
          <cell r="P2965" t="str">
            <v>USD</v>
          </cell>
          <cell r="Q2965">
            <v>175.67</v>
          </cell>
        </row>
        <row r="2966">
          <cell r="A2966" t="str">
            <v>@01@</v>
          </cell>
          <cell r="B2966" t="str">
            <v>1800000172</v>
          </cell>
          <cell r="C2966" t="str">
            <v>ZM</v>
          </cell>
          <cell r="D2966" t="str">
            <v>MIMS TRANSFER</v>
          </cell>
          <cell r="E2966" t="str">
            <v>40</v>
          </cell>
          <cell r="F2966" t="str">
            <v>00035843040625</v>
          </cell>
          <cell r="G2966" t="str">
            <v/>
          </cell>
          <cell r="H2966" t="str">
            <v>K180321005</v>
          </cell>
          <cell r="I2966" t="str">
            <v/>
          </cell>
          <cell r="J2966" t="str">
            <v/>
          </cell>
          <cell r="K2966" t="str">
            <v>867913-0002-FIBREBOARD, CORRUGATEDFUJI XEROX 1</v>
          </cell>
          <cell r="L2966">
            <v>37519</v>
          </cell>
          <cell r="M2966">
            <v>37519</v>
          </cell>
          <cell r="N2966" t="str">
            <v>USD</v>
          </cell>
          <cell r="O2966">
            <v>86.9</v>
          </cell>
          <cell r="P2966" t="str">
            <v>USD</v>
          </cell>
          <cell r="Q2966">
            <v>86.9</v>
          </cell>
        </row>
        <row r="2967">
          <cell r="A2967" t="str">
            <v>@01@</v>
          </cell>
          <cell r="B2967" t="str">
            <v>1800000172</v>
          </cell>
          <cell r="C2967" t="str">
            <v>ZM</v>
          </cell>
          <cell r="D2967" t="str">
            <v>MIMS TRANSFER</v>
          </cell>
          <cell r="E2967" t="str">
            <v>40</v>
          </cell>
          <cell r="F2967" t="str">
            <v>00035843040625</v>
          </cell>
          <cell r="G2967" t="str">
            <v/>
          </cell>
          <cell r="H2967" t="str">
            <v>K180321005</v>
          </cell>
          <cell r="I2967" t="str">
            <v/>
          </cell>
          <cell r="J2967" t="str">
            <v/>
          </cell>
          <cell r="K2967" t="str">
            <v>867913-0004-FIBREBOARD, CORRUGATEDEXCELENT COP</v>
          </cell>
          <cell r="L2967">
            <v>37519</v>
          </cell>
          <cell r="M2967">
            <v>37519</v>
          </cell>
          <cell r="N2967" t="str">
            <v>USD</v>
          </cell>
          <cell r="O2967">
            <v>478.4</v>
          </cell>
          <cell r="P2967" t="str">
            <v>USD</v>
          </cell>
          <cell r="Q2967">
            <v>478.4</v>
          </cell>
        </row>
        <row r="2968">
          <cell r="A2968" t="str">
            <v>@01@</v>
          </cell>
          <cell r="B2968" t="str">
            <v>1800000172</v>
          </cell>
          <cell r="C2968" t="str">
            <v>ZM</v>
          </cell>
          <cell r="D2968" t="str">
            <v>MIMS TRANSFER</v>
          </cell>
          <cell r="E2968" t="str">
            <v>40</v>
          </cell>
          <cell r="F2968" t="str">
            <v>00035843040625</v>
          </cell>
          <cell r="G2968" t="str">
            <v/>
          </cell>
          <cell r="H2968" t="str">
            <v>K180321005</v>
          </cell>
          <cell r="I2968" t="str">
            <v/>
          </cell>
          <cell r="J2968" t="str">
            <v/>
          </cell>
          <cell r="K2968" t="str">
            <v>867913-0005-FIBREBOARD, CORRUGATEDA4 SIZE; BOT</v>
          </cell>
          <cell r="L2968">
            <v>37519</v>
          </cell>
          <cell r="M2968">
            <v>37519</v>
          </cell>
          <cell r="N2968" t="str">
            <v>USD</v>
          </cell>
          <cell r="O2968">
            <v>830.44</v>
          </cell>
          <cell r="P2968" t="str">
            <v>USD</v>
          </cell>
          <cell r="Q2968">
            <v>830.44</v>
          </cell>
        </row>
        <row r="2969">
          <cell r="A2969" t="str">
            <v>@01@</v>
          </cell>
          <cell r="B2969" t="str">
            <v>1800000175</v>
          </cell>
          <cell r="C2969" t="str">
            <v>ZM</v>
          </cell>
          <cell r="D2969" t="str">
            <v>MIMS TRANSFER</v>
          </cell>
          <cell r="E2969" t="str">
            <v>40</v>
          </cell>
          <cell r="F2969" t="str">
            <v>00035843040625</v>
          </cell>
          <cell r="G2969" t="str">
            <v/>
          </cell>
          <cell r="H2969" t="str">
            <v>K180321005</v>
          </cell>
          <cell r="I2969" t="str">
            <v/>
          </cell>
          <cell r="J2969" t="str">
            <v/>
          </cell>
          <cell r="K2969" t="str">
            <v>868378-0002-FIBREBOARD, CORRUGATEDA4 SIZE; BOT</v>
          </cell>
          <cell r="L2969">
            <v>37520</v>
          </cell>
          <cell r="M2969">
            <v>37520</v>
          </cell>
          <cell r="N2969" t="str">
            <v>USD</v>
          </cell>
          <cell r="O2969">
            <v>348.15</v>
          </cell>
          <cell r="P2969" t="str">
            <v>USD</v>
          </cell>
          <cell r="Q2969">
            <v>348.15</v>
          </cell>
        </row>
        <row r="2970">
          <cell r="A2970" t="str">
            <v>@01@</v>
          </cell>
          <cell r="B2970" t="str">
            <v>1800000175</v>
          </cell>
          <cell r="C2970" t="str">
            <v>ZM</v>
          </cell>
          <cell r="D2970" t="str">
            <v>MIMS TRANSFER</v>
          </cell>
          <cell r="E2970" t="str">
            <v>40</v>
          </cell>
          <cell r="F2970" t="str">
            <v>00035843040625</v>
          </cell>
          <cell r="G2970" t="str">
            <v/>
          </cell>
          <cell r="H2970" t="str">
            <v>K180321005</v>
          </cell>
          <cell r="I2970" t="str">
            <v/>
          </cell>
          <cell r="J2970" t="str">
            <v/>
          </cell>
          <cell r="K2970" t="str">
            <v>868378-0003-FIBREBOARD, CORRUGATEDA4 SIZE; LID</v>
          </cell>
          <cell r="L2970">
            <v>37520</v>
          </cell>
          <cell r="M2970">
            <v>37520</v>
          </cell>
          <cell r="N2970" t="str">
            <v>USD</v>
          </cell>
          <cell r="O2970">
            <v>160.66999999999999</v>
          </cell>
          <cell r="P2970" t="str">
            <v>USD</v>
          </cell>
          <cell r="Q2970">
            <v>160.66999999999999</v>
          </cell>
        </row>
        <row r="2971">
          <cell r="A2971" t="str">
            <v>@01@</v>
          </cell>
          <cell r="B2971" t="str">
            <v>1800000175</v>
          </cell>
          <cell r="C2971" t="str">
            <v>ZM</v>
          </cell>
          <cell r="D2971" t="str">
            <v>MIMS TRANSFER</v>
          </cell>
          <cell r="E2971" t="str">
            <v>40</v>
          </cell>
          <cell r="F2971" t="str">
            <v>00035843040625</v>
          </cell>
          <cell r="G2971" t="str">
            <v/>
          </cell>
          <cell r="H2971" t="str">
            <v>K180321005</v>
          </cell>
          <cell r="I2971" t="str">
            <v/>
          </cell>
          <cell r="J2971" t="str">
            <v/>
          </cell>
          <cell r="K2971" t="str">
            <v>868378-0007-FIBREBOARD, CORRUGATEDPAPERONE COP</v>
          </cell>
          <cell r="L2971">
            <v>37520</v>
          </cell>
          <cell r="M2971">
            <v>37520</v>
          </cell>
          <cell r="N2971" t="str">
            <v>USD</v>
          </cell>
          <cell r="O2971">
            <v>183.6</v>
          </cell>
          <cell r="P2971" t="str">
            <v>USD</v>
          </cell>
          <cell r="Q2971">
            <v>183.6</v>
          </cell>
        </row>
        <row r="2972">
          <cell r="A2972" t="str">
            <v>@01@</v>
          </cell>
          <cell r="B2972" t="str">
            <v>1800000175</v>
          </cell>
          <cell r="C2972" t="str">
            <v>ZM</v>
          </cell>
          <cell r="D2972" t="str">
            <v>MIMS TRANSFER</v>
          </cell>
          <cell r="E2972" t="str">
            <v>40</v>
          </cell>
          <cell r="F2972" t="str">
            <v>00035843040625</v>
          </cell>
          <cell r="G2972" t="str">
            <v/>
          </cell>
          <cell r="H2972" t="str">
            <v>K180321005</v>
          </cell>
          <cell r="I2972" t="str">
            <v/>
          </cell>
          <cell r="J2972" t="str">
            <v/>
          </cell>
          <cell r="K2972" t="str">
            <v>868378-0008-FIBREBOARD, CORRUGATEDPAPERONE COP</v>
          </cell>
          <cell r="L2972">
            <v>37520</v>
          </cell>
          <cell r="M2972">
            <v>37520</v>
          </cell>
          <cell r="N2972" t="str">
            <v>USD</v>
          </cell>
          <cell r="O2972">
            <v>345.6</v>
          </cell>
          <cell r="P2972" t="str">
            <v>USD</v>
          </cell>
          <cell r="Q2972">
            <v>345.6</v>
          </cell>
        </row>
        <row r="2973">
          <cell r="A2973" t="str">
            <v>@01@</v>
          </cell>
          <cell r="B2973" t="str">
            <v>1800000175</v>
          </cell>
          <cell r="C2973" t="str">
            <v>ZM</v>
          </cell>
          <cell r="D2973" t="str">
            <v>MIMS TRANSFER</v>
          </cell>
          <cell r="E2973" t="str">
            <v>40</v>
          </cell>
          <cell r="F2973" t="str">
            <v>00035843040625</v>
          </cell>
          <cell r="G2973" t="str">
            <v/>
          </cell>
          <cell r="H2973" t="str">
            <v>K180321005</v>
          </cell>
          <cell r="I2973" t="str">
            <v/>
          </cell>
          <cell r="J2973" t="str">
            <v/>
          </cell>
          <cell r="K2973" t="str">
            <v>868486-0002-FIBREBOARD, CORRUGATEDPAPERONE COP</v>
          </cell>
          <cell r="L2973">
            <v>37520</v>
          </cell>
          <cell r="M2973">
            <v>37520</v>
          </cell>
          <cell r="N2973" t="str">
            <v>USD</v>
          </cell>
          <cell r="O2973">
            <v>518.4</v>
          </cell>
          <cell r="P2973" t="str">
            <v>USD</v>
          </cell>
          <cell r="Q2973">
            <v>518.4</v>
          </cell>
        </row>
        <row r="2974">
          <cell r="A2974" t="str">
            <v>@01@</v>
          </cell>
          <cell r="B2974" t="str">
            <v>1800000175</v>
          </cell>
          <cell r="C2974" t="str">
            <v>ZM</v>
          </cell>
          <cell r="D2974" t="str">
            <v>MIMS TRANSFER</v>
          </cell>
          <cell r="E2974" t="str">
            <v>40</v>
          </cell>
          <cell r="F2974" t="str">
            <v>00035843040625</v>
          </cell>
          <cell r="G2974" t="str">
            <v/>
          </cell>
          <cell r="H2974" t="str">
            <v>K180321005</v>
          </cell>
          <cell r="I2974" t="str">
            <v/>
          </cell>
          <cell r="J2974" t="str">
            <v/>
          </cell>
          <cell r="K2974" t="str">
            <v>868486-0003-FIBREBOARD, CORRUGATEDPAPERONE COP</v>
          </cell>
          <cell r="L2974">
            <v>37520</v>
          </cell>
          <cell r="M2974">
            <v>37520</v>
          </cell>
          <cell r="N2974" t="str">
            <v>USD</v>
          </cell>
          <cell r="O2974">
            <v>275.39999999999998</v>
          </cell>
          <cell r="P2974" t="str">
            <v>USD</v>
          </cell>
          <cell r="Q2974">
            <v>275.39999999999998</v>
          </cell>
        </row>
        <row r="2975">
          <cell r="A2975" t="str">
            <v>@01@</v>
          </cell>
          <cell r="B2975" t="str">
            <v>1800000175</v>
          </cell>
          <cell r="C2975" t="str">
            <v>ZM</v>
          </cell>
          <cell r="D2975" t="str">
            <v>MIMS TRANSFER</v>
          </cell>
          <cell r="E2975" t="str">
            <v>40</v>
          </cell>
          <cell r="F2975" t="str">
            <v>00035843040625</v>
          </cell>
          <cell r="G2975" t="str">
            <v/>
          </cell>
          <cell r="H2975" t="str">
            <v>K180321005</v>
          </cell>
          <cell r="I2975" t="str">
            <v/>
          </cell>
          <cell r="J2975" t="str">
            <v/>
          </cell>
          <cell r="K2975" t="str">
            <v>868525-0001-FIBREBOARD, CORRUGATEDPAPERONE COP</v>
          </cell>
          <cell r="L2975">
            <v>37520</v>
          </cell>
          <cell r="M2975">
            <v>37520</v>
          </cell>
          <cell r="N2975" t="str">
            <v>USD</v>
          </cell>
          <cell r="O2975">
            <v>550.79999999999995</v>
          </cell>
          <cell r="P2975" t="str">
            <v>USD</v>
          </cell>
          <cell r="Q2975">
            <v>550.79999999999995</v>
          </cell>
        </row>
        <row r="2976">
          <cell r="A2976" t="str">
            <v>@01@</v>
          </cell>
          <cell r="B2976" t="str">
            <v>1800000175</v>
          </cell>
          <cell r="C2976" t="str">
            <v>ZM</v>
          </cell>
          <cell r="D2976" t="str">
            <v>MIMS TRANSFER</v>
          </cell>
          <cell r="E2976" t="str">
            <v>40</v>
          </cell>
          <cell r="F2976" t="str">
            <v>00035843040625</v>
          </cell>
          <cell r="G2976" t="str">
            <v/>
          </cell>
          <cell r="H2976" t="str">
            <v>K180321005</v>
          </cell>
          <cell r="I2976" t="str">
            <v/>
          </cell>
          <cell r="J2976" t="str">
            <v/>
          </cell>
          <cell r="K2976" t="str">
            <v>868525-0002-FIBREBOARD, CORRUGATEDPAPERONE COP</v>
          </cell>
          <cell r="L2976">
            <v>37520</v>
          </cell>
          <cell r="M2976">
            <v>37520</v>
          </cell>
          <cell r="N2976" t="str">
            <v>USD</v>
          </cell>
          <cell r="O2976">
            <v>1036.8</v>
          </cell>
          <cell r="P2976" t="str">
            <v>USD</v>
          </cell>
          <cell r="Q2976">
            <v>1036.8</v>
          </cell>
        </row>
        <row r="2977">
          <cell r="A2977" t="str">
            <v>@01@</v>
          </cell>
          <cell r="B2977" t="str">
            <v>1800000182</v>
          </cell>
          <cell r="C2977" t="str">
            <v>ZM</v>
          </cell>
          <cell r="D2977" t="str">
            <v>MIMS TRANSFER</v>
          </cell>
          <cell r="E2977" t="str">
            <v>50</v>
          </cell>
          <cell r="F2977" t="str">
            <v>00035843040625</v>
          </cell>
          <cell r="G2977" t="str">
            <v/>
          </cell>
          <cell r="H2977" t="str">
            <v>K180321005</v>
          </cell>
          <cell r="I2977" t="str">
            <v/>
          </cell>
          <cell r="J2977" t="str">
            <v/>
          </cell>
          <cell r="K2977" t="str">
            <v>868751-0002-FIBREBOARD, CORRUGATEDA4 SIZE; BOT</v>
          </cell>
          <cell r="L2977">
            <v>37523</v>
          </cell>
          <cell r="M2977">
            <v>37523</v>
          </cell>
          <cell r="N2977" t="str">
            <v>USD</v>
          </cell>
          <cell r="O2977">
            <v>-144.9</v>
          </cell>
          <cell r="P2977" t="str">
            <v>USD</v>
          </cell>
          <cell r="Q2977">
            <v>-144.9</v>
          </cell>
        </row>
        <row r="2978">
          <cell r="A2978" t="str">
            <v>@01@</v>
          </cell>
          <cell r="B2978" t="str">
            <v>1800000182</v>
          </cell>
          <cell r="C2978" t="str">
            <v>ZM</v>
          </cell>
          <cell r="D2978" t="str">
            <v>MIMS TRANSFER</v>
          </cell>
          <cell r="E2978" t="str">
            <v>50</v>
          </cell>
          <cell r="F2978" t="str">
            <v>00035843040625</v>
          </cell>
          <cell r="G2978" t="str">
            <v/>
          </cell>
          <cell r="H2978" t="str">
            <v>K180321005</v>
          </cell>
          <cell r="I2978" t="str">
            <v/>
          </cell>
          <cell r="J2978" t="str">
            <v/>
          </cell>
          <cell r="K2978" t="str">
            <v>868751-0003-FIBREBOARD, CORRUGATEDCOPY&amp;LASER;</v>
          </cell>
          <cell r="L2978">
            <v>37523</v>
          </cell>
          <cell r="M2978">
            <v>37523</v>
          </cell>
          <cell r="N2978" t="str">
            <v>USD</v>
          </cell>
          <cell r="O2978">
            <v>-67.430000000000007</v>
          </cell>
          <cell r="P2978" t="str">
            <v>USD</v>
          </cell>
          <cell r="Q2978">
            <v>-67.430000000000007</v>
          </cell>
        </row>
        <row r="2979">
          <cell r="A2979" t="str">
            <v>@01@</v>
          </cell>
          <cell r="B2979" t="str">
            <v>1800000182</v>
          </cell>
          <cell r="C2979" t="str">
            <v>ZM</v>
          </cell>
          <cell r="D2979" t="str">
            <v>MIMS TRANSFER</v>
          </cell>
          <cell r="E2979" t="str">
            <v>50</v>
          </cell>
          <cell r="F2979" t="str">
            <v>00035843040625</v>
          </cell>
          <cell r="G2979" t="str">
            <v/>
          </cell>
          <cell r="H2979" t="str">
            <v>K180321005</v>
          </cell>
          <cell r="I2979" t="str">
            <v/>
          </cell>
          <cell r="J2979" t="str">
            <v/>
          </cell>
          <cell r="K2979" t="str">
            <v>868762-0002-FIBREBOARD, CORRUGATEDDUNIA MAS; A</v>
          </cell>
          <cell r="L2979">
            <v>37523</v>
          </cell>
          <cell r="M2979">
            <v>37523</v>
          </cell>
          <cell r="N2979" t="str">
            <v>USD</v>
          </cell>
          <cell r="O2979">
            <v>-202.8</v>
          </cell>
          <cell r="P2979" t="str">
            <v>USD</v>
          </cell>
          <cell r="Q2979">
            <v>-202.8</v>
          </cell>
        </row>
        <row r="2980">
          <cell r="A2980" t="str">
            <v>@01@</v>
          </cell>
          <cell r="B2980" t="str">
            <v>1800000182</v>
          </cell>
          <cell r="C2980" t="str">
            <v>ZM</v>
          </cell>
          <cell r="D2980" t="str">
            <v>MIMS TRANSFER</v>
          </cell>
          <cell r="E2980" t="str">
            <v>50</v>
          </cell>
          <cell r="F2980" t="str">
            <v>00035843040625</v>
          </cell>
          <cell r="G2980" t="str">
            <v/>
          </cell>
          <cell r="H2980" t="str">
            <v>K180321005</v>
          </cell>
          <cell r="I2980" t="str">
            <v/>
          </cell>
          <cell r="J2980" t="str">
            <v/>
          </cell>
          <cell r="K2980" t="str">
            <v>868762-0003-FIBREBOARD, CORRUGATEDA4 SIZE; BOT</v>
          </cell>
          <cell r="L2980">
            <v>37523</v>
          </cell>
          <cell r="M2980">
            <v>37523</v>
          </cell>
          <cell r="N2980" t="str">
            <v>USD</v>
          </cell>
          <cell r="O2980">
            <v>-429.07</v>
          </cell>
          <cell r="P2980" t="str">
            <v>USD</v>
          </cell>
          <cell r="Q2980">
            <v>-429.07</v>
          </cell>
        </row>
        <row r="2981">
          <cell r="A2981" t="str">
            <v>@01@</v>
          </cell>
          <cell r="B2981" t="str">
            <v>1800000182</v>
          </cell>
          <cell r="C2981" t="str">
            <v>ZM</v>
          </cell>
          <cell r="D2981" t="str">
            <v>MIMS TRANSFER</v>
          </cell>
          <cell r="E2981" t="str">
            <v>50</v>
          </cell>
          <cell r="F2981" t="str">
            <v>00035843040625</v>
          </cell>
          <cell r="G2981" t="str">
            <v/>
          </cell>
          <cell r="H2981" t="str">
            <v>K180321005</v>
          </cell>
          <cell r="I2981" t="str">
            <v/>
          </cell>
          <cell r="J2981" t="str">
            <v/>
          </cell>
          <cell r="K2981" t="str">
            <v>868771-0003-FIBREBOARD, CORRUGATEDPAPERONE ALL</v>
          </cell>
          <cell r="L2981">
            <v>37523</v>
          </cell>
          <cell r="M2981">
            <v>37523</v>
          </cell>
          <cell r="N2981" t="str">
            <v>USD</v>
          </cell>
          <cell r="O2981">
            <v>-73.099999999999994</v>
          </cell>
          <cell r="P2981" t="str">
            <v>USD</v>
          </cell>
          <cell r="Q2981">
            <v>-73.099999999999994</v>
          </cell>
        </row>
        <row r="2982">
          <cell r="A2982" t="str">
            <v>@01@</v>
          </cell>
          <cell r="B2982" t="str">
            <v>1800000182</v>
          </cell>
          <cell r="C2982" t="str">
            <v>ZM</v>
          </cell>
          <cell r="D2982" t="str">
            <v>MIMS TRANSFER</v>
          </cell>
          <cell r="E2982" t="str">
            <v>50</v>
          </cell>
          <cell r="F2982" t="str">
            <v>00035843040625</v>
          </cell>
          <cell r="G2982" t="str">
            <v/>
          </cell>
          <cell r="H2982" t="str">
            <v>K180321005</v>
          </cell>
          <cell r="I2982" t="str">
            <v/>
          </cell>
          <cell r="J2982" t="str">
            <v/>
          </cell>
          <cell r="K2982" t="str">
            <v>868771-0004-FIBREBOARD, CORRUGATEDPAPERONE ALL</v>
          </cell>
          <cell r="L2982">
            <v>37523</v>
          </cell>
          <cell r="M2982">
            <v>37523</v>
          </cell>
          <cell r="N2982" t="str">
            <v>USD</v>
          </cell>
          <cell r="O2982">
            <v>-136</v>
          </cell>
          <cell r="P2982" t="str">
            <v>USD</v>
          </cell>
          <cell r="Q2982">
            <v>-136</v>
          </cell>
        </row>
        <row r="2983">
          <cell r="A2983" t="str">
            <v>@01@</v>
          </cell>
          <cell r="B2983" t="str">
            <v>1800000182</v>
          </cell>
          <cell r="C2983" t="str">
            <v>ZM</v>
          </cell>
          <cell r="D2983" t="str">
            <v>MIMS TRANSFER</v>
          </cell>
          <cell r="E2983" t="str">
            <v>50</v>
          </cell>
          <cell r="F2983" t="str">
            <v>00035843040625</v>
          </cell>
          <cell r="G2983" t="str">
            <v/>
          </cell>
          <cell r="H2983" t="str">
            <v>K180321005</v>
          </cell>
          <cell r="I2983" t="str">
            <v/>
          </cell>
          <cell r="J2983" t="str">
            <v/>
          </cell>
          <cell r="K2983" t="str">
            <v>868789-0001-FIBREBOARD, CORRUGATEDA4 SIZE; BOT</v>
          </cell>
          <cell r="L2983">
            <v>37523</v>
          </cell>
          <cell r="M2983">
            <v>37523</v>
          </cell>
          <cell r="N2983" t="str">
            <v>USD</v>
          </cell>
          <cell r="O2983">
            <v>-128.80000000000001</v>
          </cell>
          <cell r="P2983" t="str">
            <v>USD</v>
          </cell>
          <cell r="Q2983">
            <v>-128.80000000000001</v>
          </cell>
        </row>
        <row r="2984">
          <cell r="A2984" t="str">
            <v>@01@</v>
          </cell>
          <cell r="B2984" t="str">
            <v>1800000182</v>
          </cell>
          <cell r="C2984" t="str">
            <v>ZM</v>
          </cell>
          <cell r="D2984" t="str">
            <v>MIMS TRANSFER</v>
          </cell>
          <cell r="E2984" t="str">
            <v>50</v>
          </cell>
          <cell r="F2984" t="str">
            <v>00035843040625</v>
          </cell>
          <cell r="G2984" t="str">
            <v/>
          </cell>
          <cell r="H2984" t="str">
            <v>K180321005</v>
          </cell>
          <cell r="I2984" t="str">
            <v/>
          </cell>
          <cell r="J2984" t="str">
            <v/>
          </cell>
          <cell r="K2984" t="str">
            <v>868789-0002-FIBREBOARD, CORRUGATEDLASER IT; A4</v>
          </cell>
          <cell r="L2984">
            <v>37523</v>
          </cell>
          <cell r="M2984">
            <v>37523</v>
          </cell>
          <cell r="N2984" t="str">
            <v>USD</v>
          </cell>
          <cell r="O2984">
            <v>-110.4</v>
          </cell>
          <cell r="P2984" t="str">
            <v>USD</v>
          </cell>
          <cell r="Q2984">
            <v>-110.4</v>
          </cell>
        </row>
        <row r="2985">
          <cell r="A2985" t="str">
            <v>@01@</v>
          </cell>
          <cell r="B2985" t="str">
            <v>1800000182</v>
          </cell>
          <cell r="C2985" t="str">
            <v>ZM</v>
          </cell>
          <cell r="D2985" t="str">
            <v>MIMS TRANSFER</v>
          </cell>
          <cell r="E2985" t="str">
            <v>50</v>
          </cell>
          <cell r="F2985" t="str">
            <v>00035843040625</v>
          </cell>
          <cell r="G2985" t="str">
            <v/>
          </cell>
          <cell r="H2985" t="str">
            <v>K180321005</v>
          </cell>
          <cell r="I2985" t="str">
            <v/>
          </cell>
          <cell r="J2985" t="str">
            <v/>
          </cell>
          <cell r="K2985" t="str">
            <v>868789-0004-FIBREBOARD, CORRUGATEDA4 SIZE; BOT</v>
          </cell>
          <cell r="L2985">
            <v>37523</v>
          </cell>
          <cell r="M2985">
            <v>37523</v>
          </cell>
          <cell r="N2985" t="str">
            <v>USD</v>
          </cell>
          <cell r="O2985">
            <v>-128.80000000000001</v>
          </cell>
          <cell r="P2985" t="str">
            <v>USD</v>
          </cell>
          <cell r="Q2985">
            <v>-128.80000000000001</v>
          </cell>
        </row>
        <row r="2986">
          <cell r="A2986" t="str">
            <v>@01@</v>
          </cell>
          <cell r="B2986" t="str">
            <v>1800000182</v>
          </cell>
          <cell r="C2986" t="str">
            <v>ZM</v>
          </cell>
          <cell r="D2986" t="str">
            <v>MIMS TRANSFER</v>
          </cell>
          <cell r="E2986" t="str">
            <v>50</v>
          </cell>
          <cell r="F2986" t="str">
            <v>00035843040625</v>
          </cell>
          <cell r="G2986" t="str">
            <v/>
          </cell>
          <cell r="H2986" t="str">
            <v>K180321005</v>
          </cell>
          <cell r="I2986" t="str">
            <v/>
          </cell>
          <cell r="J2986" t="str">
            <v/>
          </cell>
          <cell r="K2986" t="str">
            <v>868789-0005-FIBREBOARD, CORRUGATEDA4 SIZE; BOT</v>
          </cell>
          <cell r="L2986">
            <v>37523</v>
          </cell>
          <cell r="M2986">
            <v>37523</v>
          </cell>
          <cell r="N2986" t="str">
            <v>USD</v>
          </cell>
          <cell r="O2986">
            <v>-80.5</v>
          </cell>
          <cell r="P2986" t="str">
            <v>USD</v>
          </cell>
          <cell r="Q2986">
            <v>-80.5</v>
          </cell>
        </row>
        <row r="2987">
          <cell r="A2987" t="str">
            <v>@01@</v>
          </cell>
          <cell r="B2987" t="str">
            <v>1800000182</v>
          </cell>
          <cell r="C2987" t="str">
            <v>ZM</v>
          </cell>
          <cell r="D2987" t="str">
            <v>MIMS TRANSFER</v>
          </cell>
          <cell r="E2987" t="str">
            <v>50</v>
          </cell>
          <cell r="F2987" t="str">
            <v>00035843040625</v>
          </cell>
          <cell r="G2987" t="str">
            <v/>
          </cell>
          <cell r="H2987" t="str">
            <v>K180321005</v>
          </cell>
          <cell r="I2987" t="str">
            <v/>
          </cell>
          <cell r="J2987" t="str">
            <v/>
          </cell>
          <cell r="K2987" t="str">
            <v>868789-0007-FIBREBOARD, CORRUGATEDA4 SIZE; BOT</v>
          </cell>
          <cell r="L2987">
            <v>37523</v>
          </cell>
          <cell r="M2987">
            <v>37523</v>
          </cell>
          <cell r="N2987" t="str">
            <v>USD</v>
          </cell>
          <cell r="O2987">
            <v>-225.4</v>
          </cell>
          <cell r="P2987" t="str">
            <v>USD</v>
          </cell>
          <cell r="Q2987">
            <v>-225.4</v>
          </cell>
        </row>
        <row r="2988">
          <cell r="A2988" t="str">
            <v>@01@</v>
          </cell>
          <cell r="B2988" t="str">
            <v>1800000182</v>
          </cell>
          <cell r="C2988" t="str">
            <v>ZM</v>
          </cell>
          <cell r="D2988" t="str">
            <v>MIMS TRANSFER</v>
          </cell>
          <cell r="E2988" t="str">
            <v>50</v>
          </cell>
          <cell r="F2988" t="str">
            <v>00035843040625</v>
          </cell>
          <cell r="G2988" t="str">
            <v/>
          </cell>
          <cell r="H2988" t="str">
            <v>K180321005</v>
          </cell>
          <cell r="I2988" t="str">
            <v/>
          </cell>
          <cell r="J2988" t="str">
            <v/>
          </cell>
          <cell r="K2988" t="str">
            <v>868789-0008-FIBREBOARD, CORRUGATEDEXCELENT COP</v>
          </cell>
          <cell r="L2988">
            <v>37523</v>
          </cell>
          <cell r="M2988">
            <v>37523</v>
          </cell>
          <cell r="N2988" t="str">
            <v>USD</v>
          </cell>
          <cell r="O2988">
            <v>-128.80000000000001</v>
          </cell>
          <cell r="P2988" t="str">
            <v>USD</v>
          </cell>
          <cell r="Q2988">
            <v>-128.80000000000001</v>
          </cell>
        </row>
        <row r="2989">
          <cell r="A2989" t="str">
            <v>@01@</v>
          </cell>
          <cell r="B2989" t="str">
            <v>1800000182</v>
          </cell>
          <cell r="C2989" t="str">
            <v>ZM</v>
          </cell>
          <cell r="D2989" t="str">
            <v>MIMS TRANSFER</v>
          </cell>
          <cell r="E2989" t="str">
            <v>50</v>
          </cell>
          <cell r="F2989" t="str">
            <v>00035843040625</v>
          </cell>
          <cell r="G2989" t="str">
            <v/>
          </cell>
          <cell r="H2989" t="str">
            <v>K180321005</v>
          </cell>
          <cell r="I2989" t="str">
            <v/>
          </cell>
          <cell r="J2989" t="str">
            <v/>
          </cell>
          <cell r="K2989" t="str">
            <v>868809-0002-FIBREBOARD, CORRUGATEDCOPY&amp;LASER;</v>
          </cell>
          <cell r="L2989">
            <v>37523</v>
          </cell>
          <cell r="M2989">
            <v>37523</v>
          </cell>
          <cell r="N2989" t="str">
            <v>USD</v>
          </cell>
          <cell r="O2989">
            <v>-117.03</v>
          </cell>
          <cell r="P2989" t="str">
            <v>USD</v>
          </cell>
          <cell r="Q2989">
            <v>-117.03</v>
          </cell>
        </row>
        <row r="2990">
          <cell r="A2990" t="str">
            <v>@01@</v>
          </cell>
          <cell r="B2990" t="str">
            <v>1800000182</v>
          </cell>
          <cell r="C2990" t="str">
            <v>ZM</v>
          </cell>
          <cell r="D2990" t="str">
            <v>MIMS TRANSFER</v>
          </cell>
          <cell r="E2990" t="str">
            <v>50</v>
          </cell>
          <cell r="F2990" t="str">
            <v>00035843040625</v>
          </cell>
          <cell r="G2990" t="str">
            <v/>
          </cell>
          <cell r="H2990" t="str">
            <v>K180321005</v>
          </cell>
          <cell r="I2990" t="str">
            <v/>
          </cell>
          <cell r="J2990" t="str">
            <v/>
          </cell>
          <cell r="K2990" t="str">
            <v>868809-0003-FIBREBOARD, CORRUGATEDA4 SIZE; BOT</v>
          </cell>
          <cell r="L2990">
            <v>37523</v>
          </cell>
          <cell r="M2990">
            <v>37523</v>
          </cell>
          <cell r="N2990" t="str">
            <v>USD</v>
          </cell>
          <cell r="O2990">
            <v>-249.55</v>
          </cell>
          <cell r="P2990" t="str">
            <v>USD</v>
          </cell>
          <cell r="Q2990">
            <v>-249.55</v>
          </cell>
        </row>
        <row r="2991">
          <cell r="A2991" t="str">
            <v>@01@</v>
          </cell>
          <cell r="B2991" t="str">
            <v>1800000182</v>
          </cell>
          <cell r="C2991" t="str">
            <v>ZM</v>
          </cell>
          <cell r="D2991" t="str">
            <v>MIMS TRANSFER</v>
          </cell>
          <cell r="E2991" t="str">
            <v>40</v>
          </cell>
          <cell r="F2991" t="str">
            <v>00035843040625</v>
          </cell>
          <cell r="G2991" t="str">
            <v/>
          </cell>
          <cell r="H2991" t="str">
            <v>K180321005</v>
          </cell>
          <cell r="I2991" t="str">
            <v/>
          </cell>
          <cell r="J2991" t="str">
            <v/>
          </cell>
          <cell r="K2991" t="str">
            <v>869252-0001-FIBREBOARD, CORRUGATEDPAPERONE COP</v>
          </cell>
          <cell r="L2991">
            <v>37523</v>
          </cell>
          <cell r="M2991">
            <v>37523</v>
          </cell>
          <cell r="N2991" t="str">
            <v>USD</v>
          </cell>
          <cell r="O2991">
            <v>550.79999999999995</v>
          </cell>
          <cell r="P2991" t="str">
            <v>USD</v>
          </cell>
          <cell r="Q2991">
            <v>550.79999999999995</v>
          </cell>
        </row>
        <row r="2992">
          <cell r="A2992" t="str">
            <v>@01@</v>
          </cell>
          <cell r="B2992" t="str">
            <v>1800000182</v>
          </cell>
          <cell r="C2992" t="str">
            <v>ZM</v>
          </cell>
          <cell r="D2992" t="str">
            <v>MIMS TRANSFER</v>
          </cell>
          <cell r="E2992" t="str">
            <v>40</v>
          </cell>
          <cell r="F2992" t="str">
            <v>00035843040625</v>
          </cell>
          <cell r="G2992" t="str">
            <v/>
          </cell>
          <cell r="H2992" t="str">
            <v>K180321005</v>
          </cell>
          <cell r="I2992" t="str">
            <v/>
          </cell>
          <cell r="J2992" t="str">
            <v/>
          </cell>
          <cell r="K2992" t="str">
            <v>869252-0002-FIBREBOARD, CORRUGATEDPAPERONE COP</v>
          </cell>
          <cell r="L2992">
            <v>37523</v>
          </cell>
          <cell r="M2992">
            <v>37523</v>
          </cell>
          <cell r="N2992" t="str">
            <v>USD</v>
          </cell>
          <cell r="O2992">
            <v>1036.8</v>
          </cell>
          <cell r="P2992" t="str">
            <v>USD</v>
          </cell>
          <cell r="Q2992">
            <v>1036.8</v>
          </cell>
        </row>
        <row r="2993">
          <cell r="A2993" t="str">
            <v>@01@</v>
          </cell>
          <cell r="B2993" t="str">
            <v>1800000182</v>
          </cell>
          <cell r="C2993" t="str">
            <v>ZM</v>
          </cell>
          <cell r="D2993" t="str">
            <v>MIMS TRANSFER</v>
          </cell>
          <cell r="E2993" t="str">
            <v>40</v>
          </cell>
          <cell r="F2993" t="str">
            <v>00035843040625</v>
          </cell>
          <cell r="G2993" t="str">
            <v/>
          </cell>
          <cell r="H2993" t="str">
            <v>K180321005</v>
          </cell>
          <cell r="I2993" t="str">
            <v/>
          </cell>
          <cell r="J2993" t="str">
            <v/>
          </cell>
          <cell r="K2993" t="str">
            <v>869417-0001-FIBREBOARD, CORRUGATEDXEROX PERFOR</v>
          </cell>
          <cell r="L2993">
            <v>37523</v>
          </cell>
          <cell r="M2993">
            <v>37523</v>
          </cell>
          <cell r="N2993" t="str">
            <v>USD</v>
          </cell>
          <cell r="O2993">
            <v>950.4</v>
          </cell>
          <cell r="P2993" t="str">
            <v>USD</v>
          </cell>
          <cell r="Q2993">
            <v>950.4</v>
          </cell>
        </row>
        <row r="2994">
          <cell r="A2994" t="str">
            <v>@01@</v>
          </cell>
          <cell r="B2994" t="str">
            <v>1800000182</v>
          </cell>
          <cell r="C2994" t="str">
            <v>ZM</v>
          </cell>
          <cell r="D2994" t="str">
            <v>MIMS TRANSFER</v>
          </cell>
          <cell r="E2994" t="str">
            <v>40</v>
          </cell>
          <cell r="F2994" t="str">
            <v>00035843040625</v>
          </cell>
          <cell r="G2994" t="str">
            <v/>
          </cell>
          <cell r="H2994" t="str">
            <v>K180321005</v>
          </cell>
          <cell r="I2994" t="str">
            <v/>
          </cell>
          <cell r="J2994" t="str">
            <v/>
          </cell>
          <cell r="K2994" t="str">
            <v>869417-0002-FIBREBOARD, CORRUGATEDXEROX PERFOR</v>
          </cell>
          <cell r="L2994">
            <v>37523</v>
          </cell>
          <cell r="M2994">
            <v>37523</v>
          </cell>
          <cell r="N2994" t="str">
            <v>USD</v>
          </cell>
          <cell r="O2994">
            <v>477.84</v>
          </cell>
          <cell r="P2994" t="str">
            <v>USD</v>
          </cell>
          <cell r="Q2994">
            <v>477.84</v>
          </cell>
        </row>
        <row r="2995">
          <cell r="A2995" t="str">
            <v>@01@</v>
          </cell>
          <cell r="B2995" t="str">
            <v>1800000182</v>
          </cell>
          <cell r="C2995" t="str">
            <v>ZM</v>
          </cell>
          <cell r="D2995" t="str">
            <v>MIMS TRANSFER</v>
          </cell>
          <cell r="E2995" t="str">
            <v>40</v>
          </cell>
          <cell r="F2995" t="str">
            <v>00035843040625</v>
          </cell>
          <cell r="G2995" t="str">
            <v/>
          </cell>
          <cell r="H2995" t="str">
            <v>K180321005</v>
          </cell>
          <cell r="I2995" t="str">
            <v/>
          </cell>
          <cell r="J2995" t="str">
            <v/>
          </cell>
          <cell r="K2995" t="str">
            <v>869446-0001-FIBREBOARD, CORRUGATEDIMPERIAL; A4</v>
          </cell>
          <cell r="L2995">
            <v>37523</v>
          </cell>
          <cell r="M2995">
            <v>37523</v>
          </cell>
          <cell r="N2995" t="str">
            <v>USD</v>
          </cell>
          <cell r="O2995">
            <v>343.64</v>
          </cell>
          <cell r="P2995" t="str">
            <v>USD</v>
          </cell>
          <cell r="Q2995">
            <v>343.64</v>
          </cell>
        </row>
        <row r="2996">
          <cell r="A2996" t="str">
            <v>@01@</v>
          </cell>
          <cell r="B2996" t="str">
            <v>1800000182</v>
          </cell>
          <cell r="C2996" t="str">
            <v>ZM</v>
          </cell>
          <cell r="D2996" t="str">
            <v>MIMS TRANSFER</v>
          </cell>
          <cell r="E2996" t="str">
            <v>40</v>
          </cell>
          <cell r="F2996" t="str">
            <v>00035843040625</v>
          </cell>
          <cell r="G2996" t="str">
            <v/>
          </cell>
          <cell r="H2996" t="str">
            <v>K180321005</v>
          </cell>
          <cell r="I2996" t="str">
            <v/>
          </cell>
          <cell r="J2996" t="str">
            <v/>
          </cell>
          <cell r="K2996" t="str">
            <v>869446-0002-FIBREBOARD, CORRUGATEDIMPERIAL; A4</v>
          </cell>
          <cell r="L2996">
            <v>37523</v>
          </cell>
          <cell r="M2996">
            <v>37523</v>
          </cell>
          <cell r="N2996" t="str">
            <v>USD</v>
          </cell>
          <cell r="O2996">
            <v>760.32</v>
          </cell>
          <cell r="P2996" t="str">
            <v>USD</v>
          </cell>
          <cell r="Q2996">
            <v>760.32</v>
          </cell>
        </row>
        <row r="2997">
          <cell r="A2997" t="str">
            <v>@01@</v>
          </cell>
          <cell r="B2997" t="str">
            <v>1800000182</v>
          </cell>
          <cell r="C2997" t="str">
            <v>ZM</v>
          </cell>
          <cell r="D2997" t="str">
            <v>MIMS TRANSFER</v>
          </cell>
          <cell r="E2997" t="str">
            <v>40</v>
          </cell>
          <cell r="F2997" t="str">
            <v>00035843040625</v>
          </cell>
          <cell r="G2997" t="str">
            <v/>
          </cell>
          <cell r="H2997" t="str">
            <v>K180321005</v>
          </cell>
          <cell r="I2997" t="str">
            <v/>
          </cell>
          <cell r="J2997" t="str">
            <v/>
          </cell>
          <cell r="K2997" t="str">
            <v>869449-0001-FIBREBOARD, CORRUGATEDPAPERONE COP</v>
          </cell>
          <cell r="L2997">
            <v>37523</v>
          </cell>
          <cell r="M2997">
            <v>37523</v>
          </cell>
          <cell r="N2997" t="str">
            <v>USD</v>
          </cell>
          <cell r="O2997">
            <v>864</v>
          </cell>
          <cell r="P2997" t="str">
            <v>USD</v>
          </cell>
          <cell r="Q2997">
            <v>864</v>
          </cell>
        </row>
        <row r="2998">
          <cell r="A2998" t="str">
            <v>@01@</v>
          </cell>
          <cell r="B2998" t="str">
            <v>1800000182</v>
          </cell>
          <cell r="C2998" t="str">
            <v>ZM</v>
          </cell>
          <cell r="D2998" t="str">
            <v>MIMS TRANSFER</v>
          </cell>
          <cell r="E2998" t="str">
            <v>40</v>
          </cell>
          <cell r="F2998" t="str">
            <v>00035843040625</v>
          </cell>
          <cell r="G2998" t="str">
            <v/>
          </cell>
          <cell r="H2998" t="str">
            <v>K180321005</v>
          </cell>
          <cell r="I2998" t="str">
            <v/>
          </cell>
          <cell r="J2998" t="str">
            <v/>
          </cell>
          <cell r="K2998" t="str">
            <v>869449-0002-FIBREBOARD, CORRUGATEDPAPERONE COP</v>
          </cell>
          <cell r="L2998">
            <v>37523</v>
          </cell>
          <cell r="M2998">
            <v>37523</v>
          </cell>
          <cell r="N2998" t="str">
            <v>USD</v>
          </cell>
          <cell r="O2998">
            <v>459</v>
          </cell>
          <cell r="P2998" t="str">
            <v>USD</v>
          </cell>
          <cell r="Q2998">
            <v>459</v>
          </cell>
        </row>
        <row r="2999">
          <cell r="A2999" t="str">
            <v>@01@</v>
          </cell>
          <cell r="B2999" t="str">
            <v>1800000182</v>
          </cell>
          <cell r="C2999" t="str">
            <v>ZM</v>
          </cell>
          <cell r="D2999" t="str">
            <v>MIMS TRANSFER</v>
          </cell>
          <cell r="E2999" t="str">
            <v>40</v>
          </cell>
          <cell r="F2999" t="str">
            <v>00035843040625</v>
          </cell>
          <cell r="G2999" t="str">
            <v/>
          </cell>
          <cell r="H2999" t="str">
            <v>K180321005</v>
          </cell>
          <cell r="I2999" t="str">
            <v/>
          </cell>
          <cell r="J2999" t="str">
            <v/>
          </cell>
          <cell r="K2999" t="str">
            <v>869449-0007-FIBREBOARD, CORRUGATEDPAPERONE COP</v>
          </cell>
          <cell r="L2999">
            <v>37523</v>
          </cell>
          <cell r="M2999">
            <v>37523</v>
          </cell>
          <cell r="N2999" t="str">
            <v>USD</v>
          </cell>
          <cell r="O2999">
            <v>172.8</v>
          </cell>
          <cell r="P2999" t="str">
            <v>USD</v>
          </cell>
          <cell r="Q2999">
            <v>172.8</v>
          </cell>
        </row>
        <row r="3000">
          <cell r="A3000" t="str">
            <v>@01@</v>
          </cell>
          <cell r="B3000" t="str">
            <v>1800000182</v>
          </cell>
          <cell r="C3000" t="str">
            <v>ZM</v>
          </cell>
          <cell r="D3000" t="str">
            <v>MIMS TRANSFER</v>
          </cell>
          <cell r="E3000" t="str">
            <v>40</v>
          </cell>
          <cell r="F3000" t="str">
            <v>00035843040625</v>
          </cell>
          <cell r="G3000" t="str">
            <v/>
          </cell>
          <cell r="H3000" t="str">
            <v>K180321005</v>
          </cell>
          <cell r="I3000" t="str">
            <v/>
          </cell>
          <cell r="J3000" t="str">
            <v/>
          </cell>
          <cell r="K3000" t="str">
            <v>869449-0008-FIBREBOARD, CORRUGATEDPAPERONE COP</v>
          </cell>
          <cell r="L3000">
            <v>37523</v>
          </cell>
          <cell r="M3000">
            <v>37523</v>
          </cell>
          <cell r="N3000" t="str">
            <v>USD</v>
          </cell>
          <cell r="O3000">
            <v>91.8</v>
          </cell>
          <cell r="P3000" t="str">
            <v>USD</v>
          </cell>
          <cell r="Q3000">
            <v>91.8</v>
          </cell>
        </row>
        <row r="3001">
          <cell r="A3001" t="str">
            <v>@01@</v>
          </cell>
          <cell r="B3001" t="str">
            <v>1800000182</v>
          </cell>
          <cell r="C3001" t="str">
            <v>ZM</v>
          </cell>
          <cell r="D3001" t="str">
            <v>MIMS TRANSFER</v>
          </cell>
          <cell r="E3001" t="str">
            <v>40</v>
          </cell>
          <cell r="F3001" t="str">
            <v>00035843040625</v>
          </cell>
          <cell r="G3001" t="str">
            <v/>
          </cell>
          <cell r="H3001" t="str">
            <v>K180321005</v>
          </cell>
          <cell r="I3001" t="str">
            <v/>
          </cell>
          <cell r="J3001" t="str">
            <v/>
          </cell>
          <cell r="K3001" t="str">
            <v>869546-0001-FIBREBOARD, CORRUGATEDIMPERIAL; A4</v>
          </cell>
          <cell r="L3001">
            <v>37523</v>
          </cell>
          <cell r="M3001">
            <v>37523</v>
          </cell>
          <cell r="N3001" t="str">
            <v>USD</v>
          </cell>
          <cell r="O3001">
            <v>781.92</v>
          </cell>
          <cell r="P3001" t="str">
            <v>USD</v>
          </cell>
          <cell r="Q3001">
            <v>781.92</v>
          </cell>
        </row>
        <row r="3002">
          <cell r="A3002" t="str">
            <v>@01@</v>
          </cell>
          <cell r="B3002" t="str">
            <v>1800000182</v>
          </cell>
          <cell r="C3002" t="str">
            <v>ZM</v>
          </cell>
          <cell r="D3002" t="str">
            <v>MIMS TRANSFER</v>
          </cell>
          <cell r="E3002" t="str">
            <v>40</v>
          </cell>
          <cell r="F3002" t="str">
            <v>00035843040625</v>
          </cell>
          <cell r="G3002" t="str">
            <v/>
          </cell>
          <cell r="H3002" t="str">
            <v>K180321005</v>
          </cell>
          <cell r="I3002" t="str">
            <v/>
          </cell>
          <cell r="J3002" t="str">
            <v/>
          </cell>
          <cell r="K3002" t="str">
            <v>869546-0002-FIBREBOARD, CORRUGATEDIMPERIAL; A4</v>
          </cell>
          <cell r="L3002">
            <v>37523</v>
          </cell>
          <cell r="M3002">
            <v>37523</v>
          </cell>
          <cell r="N3002" t="str">
            <v>USD</v>
          </cell>
          <cell r="O3002">
            <v>344.03</v>
          </cell>
          <cell r="P3002" t="str">
            <v>USD</v>
          </cell>
          <cell r="Q3002">
            <v>344.03</v>
          </cell>
        </row>
        <row r="3003">
          <cell r="A3003" t="str">
            <v>@01@</v>
          </cell>
          <cell r="B3003" t="str">
            <v>1800000182</v>
          </cell>
          <cell r="C3003" t="str">
            <v>ZM</v>
          </cell>
          <cell r="D3003" t="str">
            <v>MIMS TRANSFER</v>
          </cell>
          <cell r="E3003" t="str">
            <v>40</v>
          </cell>
          <cell r="F3003" t="str">
            <v>00035843040625</v>
          </cell>
          <cell r="G3003" t="str">
            <v/>
          </cell>
          <cell r="H3003" t="str">
            <v>K180321005</v>
          </cell>
          <cell r="I3003" t="str">
            <v/>
          </cell>
          <cell r="J3003" t="str">
            <v/>
          </cell>
          <cell r="K3003" t="str">
            <v>869591-0002-FIBREBOARD, CORRUGATEDPAPERONE COP</v>
          </cell>
          <cell r="L3003">
            <v>37523</v>
          </cell>
          <cell r="M3003">
            <v>37523</v>
          </cell>
          <cell r="N3003" t="str">
            <v>USD</v>
          </cell>
          <cell r="O3003">
            <v>183.6</v>
          </cell>
          <cell r="P3003" t="str">
            <v>USD</v>
          </cell>
          <cell r="Q3003">
            <v>183.6</v>
          </cell>
        </row>
        <row r="3004">
          <cell r="A3004" t="str">
            <v>@01@</v>
          </cell>
          <cell r="B3004" t="str">
            <v>1800000182</v>
          </cell>
          <cell r="C3004" t="str">
            <v>ZM</v>
          </cell>
          <cell r="D3004" t="str">
            <v>MIMS TRANSFER</v>
          </cell>
          <cell r="E3004" t="str">
            <v>40</v>
          </cell>
          <cell r="F3004" t="str">
            <v>00035843040625</v>
          </cell>
          <cell r="G3004" t="str">
            <v/>
          </cell>
          <cell r="H3004" t="str">
            <v>K180321005</v>
          </cell>
          <cell r="I3004" t="str">
            <v/>
          </cell>
          <cell r="J3004" t="str">
            <v/>
          </cell>
          <cell r="K3004" t="str">
            <v>869591-0003-FIBREBOARD, CORRUGATEDPAPERONE COP</v>
          </cell>
          <cell r="L3004">
            <v>37523</v>
          </cell>
          <cell r="M3004">
            <v>37523</v>
          </cell>
          <cell r="N3004" t="str">
            <v>USD</v>
          </cell>
          <cell r="O3004">
            <v>345.6</v>
          </cell>
          <cell r="P3004" t="str">
            <v>USD</v>
          </cell>
          <cell r="Q3004">
            <v>345.6</v>
          </cell>
        </row>
        <row r="3005">
          <cell r="A3005" t="str">
            <v>@01@</v>
          </cell>
          <cell r="B3005" t="str">
            <v>1800000182</v>
          </cell>
          <cell r="C3005" t="str">
            <v>ZM</v>
          </cell>
          <cell r="D3005" t="str">
            <v>MIMS TRANSFER</v>
          </cell>
          <cell r="E3005" t="str">
            <v>40</v>
          </cell>
          <cell r="F3005" t="str">
            <v>00035843040625</v>
          </cell>
          <cell r="G3005" t="str">
            <v/>
          </cell>
          <cell r="H3005" t="str">
            <v>K180321005</v>
          </cell>
          <cell r="I3005" t="str">
            <v/>
          </cell>
          <cell r="J3005" t="str">
            <v/>
          </cell>
          <cell r="K3005" t="str">
            <v>869594-0002-FIBREBOARD, CORRUGATEDPAPERONE COP</v>
          </cell>
          <cell r="L3005">
            <v>37523</v>
          </cell>
          <cell r="M3005">
            <v>37523</v>
          </cell>
          <cell r="N3005" t="str">
            <v>USD</v>
          </cell>
          <cell r="O3005">
            <v>691.2</v>
          </cell>
          <cell r="P3005" t="str">
            <v>USD</v>
          </cell>
          <cell r="Q3005">
            <v>691.2</v>
          </cell>
        </row>
        <row r="3006">
          <cell r="A3006" t="str">
            <v>@01@</v>
          </cell>
          <cell r="B3006" t="str">
            <v>1800000182</v>
          </cell>
          <cell r="C3006" t="str">
            <v>ZM</v>
          </cell>
          <cell r="D3006" t="str">
            <v>MIMS TRANSFER</v>
          </cell>
          <cell r="E3006" t="str">
            <v>40</v>
          </cell>
          <cell r="F3006" t="str">
            <v>00035843040625</v>
          </cell>
          <cell r="G3006" t="str">
            <v/>
          </cell>
          <cell r="H3006" t="str">
            <v>K180321005</v>
          </cell>
          <cell r="I3006" t="str">
            <v/>
          </cell>
          <cell r="J3006" t="str">
            <v/>
          </cell>
          <cell r="K3006" t="str">
            <v>869594-0003-FIBREBOARD, CORRUGATEDPAPERONE COP</v>
          </cell>
          <cell r="L3006">
            <v>37523</v>
          </cell>
          <cell r="M3006">
            <v>37523</v>
          </cell>
          <cell r="N3006" t="str">
            <v>USD</v>
          </cell>
          <cell r="O3006">
            <v>367.2</v>
          </cell>
          <cell r="P3006" t="str">
            <v>USD</v>
          </cell>
          <cell r="Q3006">
            <v>367.2</v>
          </cell>
        </row>
        <row r="3007">
          <cell r="A3007" t="str">
            <v>@01@</v>
          </cell>
          <cell r="B3007" t="str">
            <v>1800000182</v>
          </cell>
          <cell r="C3007" t="str">
            <v>ZM</v>
          </cell>
          <cell r="D3007" t="str">
            <v>MIMS TRANSFER</v>
          </cell>
          <cell r="E3007" t="str">
            <v>40</v>
          </cell>
          <cell r="F3007" t="str">
            <v>00035843040625</v>
          </cell>
          <cell r="G3007" t="str">
            <v/>
          </cell>
          <cell r="H3007" t="str">
            <v>K180321005</v>
          </cell>
          <cell r="I3007" t="str">
            <v/>
          </cell>
          <cell r="J3007" t="str">
            <v/>
          </cell>
          <cell r="K3007" t="str">
            <v>869636-0001-FIBREBOARD, CORRUGATEDCOPY&amp;LASER;</v>
          </cell>
          <cell r="L3007">
            <v>37523</v>
          </cell>
          <cell r="M3007">
            <v>37523</v>
          </cell>
          <cell r="N3007" t="str">
            <v>USD</v>
          </cell>
          <cell r="O3007">
            <v>85.25</v>
          </cell>
          <cell r="P3007" t="str">
            <v>USD</v>
          </cell>
          <cell r="Q3007">
            <v>85.25</v>
          </cell>
        </row>
        <row r="3008">
          <cell r="A3008" t="str">
            <v>@01@</v>
          </cell>
          <cell r="B3008" t="str">
            <v>1800000182</v>
          </cell>
          <cell r="C3008" t="str">
            <v>ZM</v>
          </cell>
          <cell r="D3008" t="str">
            <v>MIMS TRANSFER</v>
          </cell>
          <cell r="E3008" t="str">
            <v>40</v>
          </cell>
          <cell r="F3008" t="str">
            <v>00035843040625</v>
          </cell>
          <cell r="G3008" t="str">
            <v/>
          </cell>
          <cell r="H3008" t="str">
            <v>K180321005</v>
          </cell>
          <cell r="I3008" t="str">
            <v/>
          </cell>
          <cell r="J3008" t="str">
            <v/>
          </cell>
          <cell r="K3008" t="str">
            <v>869640-0001-FIBREBOARD, CORRUGATEDCOPY&amp;LASER;</v>
          </cell>
          <cell r="L3008">
            <v>37523</v>
          </cell>
          <cell r="M3008">
            <v>37523</v>
          </cell>
          <cell r="N3008" t="str">
            <v>USD</v>
          </cell>
          <cell r="O3008">
            <v>255.75</v>
          </cell>
          <cell r="P3008" t="str">
            <v>USD</v>
          </cell>
          <cell r="Q3008">
            <v>255.75</v>
          </cell>
        </row>
        <row r="3009">
          <cell r="A3009" t="str">
            <v>@01@</v>
          </cell>
          <cell r="B3009" t="str">
            <v>1800000182</v>
          </cell>
          <cell r="C3009" t="str">
            <v>ZM</v>
          </cell>
          <cell r="D3009" t="str">
            <v>MIMS TRANSFER</v>
          </cell>
          <cell r="E3009" t="str">
            <v>40</v>
          </cell>
          <cell r="F3009" t="str">
            <v>00035843040625</v>
          </cell>
          <cell r="G3009" t="str">
            <v/>
          </cell>
          <cell r="H3009" t="str">
            <v>K180321005</v>
          </cell>
          <cell r="I3009" t="str">
            <v/>
          </cell>
          <cell r="J3009" t="str">
            <v/>
          </cell>
          <cell r="K3009" t="str">
            <v>869643-0001-FIBREBOARD, CORRUGATEDCOPY&amp;LASER;</v>
          </cell>
          <cell r="L3009">
            <v>37523</v>
          </cell>
          <cell r="M3009">
            <v>37523</v>
          </cell>
          <cell r="N3009" t="str">
            <v>USD</v>
          </cell>
          <cell r="O3009">
            <v>341</v>
          </cell>
          <cell r="P3009" t="str">
            <v>USD</v>
          </cell>
          <cell r="Q3009">
            <v>341</v>
          </cell>
        </row>
        <row r="3010">
          <cell r="A3010" t="str">
            <v>@01@</v>
          </cell>
          <cell r="B3010" t="str">
            <v>1800000182</v>
          </cell>
          <cell r="C3010" t="str">
            <v>ZM</v>
          </cell>
          <cell r="D3010" t="str">
            <v>MIMS TRANSFER</v>
          </cell>
          <cell r="E3010" t="str">
            <v>40</v>
          </cell>
          <cell r="F3010" t="str">
            <v>00035843040625</v>
          </cell>
          <cell r="G3010" t="str">
            <v/>
          </cell>
          <cell r="H3010" t="str">
            <v>K180321005</v>
          </cell>
          <cell r="I3010" t="str">
            <v/>
          </cell>
          <cell r="J3010" t="str">
            <v/>
          </cell>
          <cell r="K3010" t="str">
            <v>869645-0001-FIBREBOARD, CORRUGATEDCOPY&amp;LASER;</v>
          </cell>
          <cell r="L3010">
            <v>37523</v>
          </cell>
          <cell r="M3010">
            <v>37523</v>
          </cell>
          <cell r="N3010" t="str">
            <v>USD</v>
          </cell>
          <cell r="O3010">
            <v>341</v>
          </cell>
          <cell r="P3010" t="str">
            <v>USD</v>
          </cell>
          <cell r="Q3010">
            <v>341</v>
          </cell>
        </row>
        <row r="3011">
          <cell r="A3011" t="str">
            <v>@01@</v>
          </cell>
          <cell r="B3011" t="str">
            <v>1800000182</v>
          </cell>
          <cell r="C3011" t="str">
            <v>ZM</v>
          </cell>
          <cell r="D3011" t="str">
            <v>MIMS TRANSFER</v>
          </cell>
          <cell r="E3011" t="str">
            <v>50</v>
          </cell>
          <cell r="F3011" t="str">
            <v>00035843040625</v>
          </cell>
          <cell r="G3011" t="str">
            <v/>
          </cell>
          <cell r="H3011" t="str">
            <v>K180321005</v>
          </cell>
          <cell r="I3011" t="str">
            <v/>
          </cell>
          <cell r="J3011" t="str">
            <v/>
          </cell>
          <cell r="K3011" t="str">
            <v>869659-0001-FIBREBOARD, CORRUGATEDLASER IT; A4</v>
          </cell>
          <cell r="L3011">
            <v>37523</v>
          </cell>
          <cell r="M3011">
            <v>37523</v>
          </cell>
          <cell r="N3011" t="str">
            <v>USD</v>
          </cell>
          <cell r="O3011">
            <v>-202.4</v>
          </cell>
          <cell r="P3011" t="str">
            <v>USD</v>
          </cell>
          <cell r="Q3011">
            <v>-202.4</v>
          </cell>
        </row>
        <row r="3012">
          <cell r="A3012" t="str">
            <v>@01@</v>
          </cell>
          <cell r="B3012" t="str">
            <v>1800000182</v>
          </cell>
          <cell r="C3012" t="str">
            <v>ZM</v>
          </cell>
          <cell r="D3012" t="str">
            <v>MIMS TRANSFER</v>
          </cell>
          <cell r="E3012" t="str">
            <v>50</v>
          </cell>
          <cell r="F3012" t="str">
            <v>00035843040625</v>
          </cell>
          <cell r="G3012" t="str">
            <v/>
          </cell>
          <cell r="H3012" t="str">
            <v>K180321005</v>
          </cell>
          <cell r="I3012" t="str">
            <v/>
          </cell>
          <cell r="J3012" t="str">
            <v/>
          </cell>
          <cell r="K3012" t="str">
            <v>869659-0002-FIBREBOARD, CORRUGATEDA4 SIZE; BOT</v>
          </cell>
          <cell r="L3012">
            <v>37523</v>
          </cell>
          <cell r="M3012">
            <v>37523</v>
          </cell>
          <cell r="N3012" t="str">
            <v>USD</v>
          </cell>
          <cell r="O3012">
            <v>-354.2</v>
          </cell>
          <cell r="P3012" t="str">
            <v>USD</v>
          </cell>
          <cell r="Q3012">
            <v>-354.2</v>
          </cell>
        </row>
        <row r="3013">
          <cell r="A3013" t="str">
            <v>@01@</v>
          </cell>
          <cell r="B3013" t="str">
            <v>1800000182</v>
          </cell>
          <cell r="C3013" t="str">
            <v>ZM</v>
          </cell>
          <cell r="D3013" t="str">
            <v>MIMS TRANSFER</v>
          </cell>
          <cell r="E3013" t="str">
            <v>40</v>
          </cell>
          <cell r="F3013" t="str">
            <v>00035843040625</v>
          </cell>
          <cell r="G3013" t="str">
            <v/>
          </cell>
          <cell r="H3013" t="str">
            <v>K180321005</v>
          </cell>
          <cell r="I3013" t="str">
            <v/>
          </cell>
          <cell r="J3013" t="str">
            <v/>
          </cell>
          <cell r="K3013" t="str">
            <v>869663-0002-FIBREBOARD, CORRUGATEDIC LASER; A4</v>
          </cell>
          <cell r="L3013">
            <v>37523</v>
          </cell>
          <cell r="M3013">
            <v>37523</v>
          </cell>
          <cell r="N3013" t="str">
            <v>USD</v>
          </cell>
          <cell r="O3013">
            <v>377.96</v>
          </cell>
          <cell r="P3013" t="str">
            <v>USD</v>
          </cell>
          <cell r="Q3013">
            <v>377.96</v>
          </cell>
        </row>
        <row r="3014">
          <cell r="A3014" t="str">
            <v>@01@</v>
          </cell>
          <cell r="B3014" t="str">
            <v>1800000182</v>
          </cell>
          <cell r="C3014" t="str">
            <v>ZM</v>
          </cell>
          <cell r="D3014" t="str">
            <v>MIMS TRANSFER</v>
          </cell>
          <cell r="E3014" t="str">
            <v>40</v>
          </cell>
          <cell r="F3014" t="str">
            <v>00035843040625</v>
          </cell>
          <cell r="G3014" t="str">
            <v/>
          </cell>
          <cell r="H3014" t="str">
            <v>K180321005</v>
          </cell>
          <cell r="I3014" t="str">
            <v/>
          </cell>
          <cell r="J3014" t="str">
            <v/>
          </cell>
          <cell r="K3014" t="str">
            <v>869663-0003-FIBREBOARD, CORRUGATEDIC LASER; A4</v>
          </cell>
          <cell r="L3014">
            <v>37523</v>
          </cell>
          <cell r="M3014">
            <v>37523</v>
          </cell>
          <cell r="N3014" t="str">
            <v>USD</v>
          </cell>
          <cell r="O3014">
            <v>170.72</v>
          </cell>
          <cell r="P3014" t="str">
            <v>USD</v>
          </cell>
          <cell r="Q3014">
            <v>170.72</v>
          </cell>
        </row>
        <row r="3015">
          <cell r="A3015" t="str">
            <v>@01@</v>
          </cell>
          <cell r="B3015" t="str">
            <v>1800000185</v>
          </cell>
          <cell r="C3015" t="str">
            <v>ZM</v>
          </cell>
          <cell r="D3015" t="str">
            <v>MIMS TRANSFER</v>
          </cell>
          <cell r="E3015" t="str">
            <v>40</v>
          </cell>
          <cell r="F3015" t="str">
            <v>00035843040625</v>
          </cell>
          <cell r="G3015" t="str">
            <v/>
          </cell>
          <cell r="H3015" t="str">
            <v>K180321005</v>
          </cell>
          <cell r="I3015" t="str">
            <v/>
          </cell>
          <cell r="J3015" t="str">
            <v/>
          </cell>
          <cell r="K3015" t="str">
            <v>868137-0002-FIBREBOARD, CORRUGATEDFUJI XEROX 1</v>
          </cell>
          <cell r="L3015">
            <v>37524</v>
          </cell>
          <cell r="M3015">
            <v>37524</v>
          </cell>
          <cell r="N3015" t="str">
            <v>USD</v>
          </cell>
          <cell r="O3015">
            <v>347.6</v>
          </cell>
          <cell r="P3015" t="str">
            <v>USD</v>
          </cell>
          <cell r="Q3015">
            <v>347.6</v>
          </cell>
        </row>
        <row r="3016">
          <cell r="A3016" t="str">
            <v>@01@</v>
          </cell>
          <cell r="B3016" t="str">
            <v>1800000185</v>
          </cell>
          <cell r="C3016" t="str">
            <v>ZM</v>
          </cell>
          <cell r="D3016" t="str">
            <v>MIMS TRANSFER</v>
          </cell>
          <cell r="E3016" t="str">
            <v>40</v>
          </cell>
          <cell r="F3016" t="str">
            <v>00035843040625</v>
          </cell>
          <cell r="G3016" t="str">
            <v/>
          </cell>
          <cell r="H3016" t="str">
            <v>K180321005</v>
          </cell>
          <cell r="I3016" t="str">
            <v/>
          </cell>
          <cell r="J3016" t="str">
            <v/>
          </cell>
          <cell r="K3016" t="str">
            <v>868137-0003-FIBREBOARD, CORRUGATEDA4 SIZE; BOT</v>
          </cell>
          <cell r="L3016">
            <v>37524</v>
          </cell>
          <cell r="M3016">
            <v>37524</v>
          </cell>
          <cell r="N3016" t="str">
            <v>USD</v>
          </cell>
          <cell r="O3016">
            <v>708.4</v>
          </cell>
          <cell r="P3016" t="str">
            <v>USD</v>
          </cell>
          <cell r="Q3016">
            <v>708.4</v>
          </cell>
        </row>
        <row r="3017">
          <cell r="A3017" t="str">
            <v>@01@</v>
          </cell>
          <cell r="B3017" t="str">
            <v>1800000185</v>
          </cell>
          <cell r="C3017" t="str">
            <v>ZM</v>
          </cell>
          <cell r="D3017" t="str">
            <v>MIMS TRANSFER</v>
          </cell>
          <cell r="E3017" t="str">
            <v>40</v>
          </cell>
          <cell r="F3017" t="str">
            <v>00035843040625</v>
          </cell>
          <cell r="G3017" t="str">
            <v/>
          </cell>
          <cell r="H3017" t="str">
            <v>K180321005</v>
          </cell>
          <cell r="I3017" t="str">
            <v/>
          </cell>
          <cell r="J3017" t="str">
            <v/>
          </cell>
          <cell r="K3017" t="str">
            <v>868140-0001-FIBREBOARD, CORRUGATEDLASER IT; A4</v>
          </cell>
          <cell r="L3017">
            <v>37524</v>
          </cell>
          <cell r="M3017">
            <v>37524</v>
          </cell>
          <cell r="N3017" t="str">
            <v>USD</v>
          </cell>
          <cell r="O3017">
            <v>230</v>
          </cell>
          <cell r="P3017" t="str">
            <v>USD</v>
          </cell>
          <cell r="Q3017">
            <v>230</v>
          </cell>
        </row>
        <row r="3018">
          <cell r="A3018" t="str">
            <v>@01@</v>
          </cell>
          <cell r="B3018" t="str">
            <v>1800000185</v>
          </cell>
          <cell r="C3018" t="str">
            <v>ZM</v>
          </cell>
          <cell r="D3018" t="str">
            <v>MIMS TRANSFER</v>
          </cell>
          <cell r="E3018" t="str">
            <v>40</v>
          </cell>
          <cell r="F3018" t="str">
            <v>00035843040625</v>
          </cell>
          <cell r="G3018" t="str">
            <v/>
          </cell>
          <cell r="H3018" t="str">
            <v>K180321005</v>
          </cell>
          <cell r="I3018" t="str">
            <v/>
          </cell>
          <cell r="J3018" t="str">
            <v/>
          </cell>
          <cell r="K3018" t="str">
            <v>868140-0002-FIBREBOARD, CORRUGATEDA4 SIZE; BOT</v>
          </cell>
          <cell r="L3018">
            <v>37524</v>
          </cell>
          <cell r="M3018">
            <v>37524</v>
          </cell>
          <cell r="N3018" t="str">
            <v>USD</v>
          </cell>
          <cell r="O3018">
            <v>402.5</v>
          </cell>
          <cell r="P3018" t="str">
            <v>USD</v>
          </cell>
          <cell r="Q3018">
            <v>402.5</v>
          </cell>
        </row>
        <row r="3019">
          <cell r="A3019" t="str">
            <v>@01@</v>
          </cell>
          <cell r="B3019" t="str">
            <v>1800000185</v>
          </cell>
          <cell r="C3019" t="str">
            <v>ZM</v>
          </cell>
          <cell r="D3019" t="str">
            <v>MIMS TRANSFER</v>
          </cell>
          <cell r="E3019" t="str">
            <v>40</v>
          </cell>
          <cell r="F3019" t="str">
            <v>00035843040625</v>
          </cell>
          <cell r="G3019" t="str">
            <v/>
          </cell>
          <cell r="H3019" t="str">
            <v>K180321005</v>
          </cell>
          <cell r="I3019" t="str">
            <v/>
          </cell>
          <cell r="J3019" t="str">
            <v/>
          </cell>
          <cell r="K3019" t="str">
            <v>868140-0004-FIBREBOARD, CORRUGATEDFUJI XEROX 1</v>
          </cell>
          <cell r="L3019">
            <v>37524</v>
          </cell>
          <cell r="M3019">
            <v>37524</v>
          </cell>
          <cell r="N3019" t="str">
            <v>USD</v>
          </cell>
          <cell r="O3019">
            <v>521.4</v>
          </cell>
          <cell r="P3019" t="str">
            <v>USD</v>
          </cell>
          <cell r="Q3019">
            <v>521.4</v>
          </cell>
        </row>
        <row r="3020">
          <cell r="A3020" t="str">
            <v>@01@</v>
          </cell>
          <cell r="B3020" t="str">
            <v>1800000185</v>
          </cell>
          <cell r="C3020" t="str">
            <v>ZM</v>
          </cell>
          <cell r="D3020" t="str">
            <v>MIMS TRANSFER</v>
          </cell>
          <cell r="E3020" t="str">
            <v>40</v>
          </cell>
          <cell r="F3020" t="str">
            <v>00035843040625</v>
          </cell>
          <cell r="G3020" t="str">
            <v/>
          </cell>
          <cell r="H3020" t="str">
            <v>K180321005</v>
          </cell>
          <cell r="I3020" t="str">
            <v/>
          </cell>
          <cell r="J3020" t="str">
            <v/>
          </cell>
          <cell r="K3020" t="str">
            <v>868140-0005-FIBREBOARD, CORRUGATEDA4 SIZE; BOT</v>
          </cell>
          <cell r="L3020">
            <v>37524</v>
          </cell>
          <cell r="M3020">
            <v>37524</v>
          </cell>
          <cell r="N3020" t="str">
            <v>USD</v>
          </cell>
          <cell r="O3020">
            <v>1062.5999999999999</v>
          </cell>
          <cell r="P3020" t="str">
            <v>USD</v>
          </cell>
          <cell r="Q3020">
            <v>1062.5999999999999</v>
          </cell>
        </row>
        <row r="3021">
          <cell r="A3021" t="str">
            <v>@01@</v>
          </cell>
          <cell r="B3021" t="str">
            <v>1800000189</v>
          </cell>
          <cell r="C3021" t="str">
            <v>ZM</v>
          </cell>
          <cell r="D3021" t="str">
            <v>MIMS TRANSFER</v>
          </cell>
          <cell r="E3021" t="str">
            <v>40</v>
          </cell>
          <cell r="F3021" t="str">
            <v>00035843040625</v>
          </cell>
          <cell r="G3021" t="str">
            <v/>
          </cell>
          <cell r="H3021" t="str">
            <v>K180321005</v>
          </cell>
          <cell r="I3021" t="str">
            <v/>
          </cell>
          <cell r="J3021" t="str">
            <v/>
          </cell>
          <cell r="K3021" t="str">
            <v>870969-0002-FIBREBOARD, CORRUGATEDXEROX PERFOR</v>
          </cell>
          <cell r="L3021">
            <v>37526</v>
          </cell>
          <cell r="M3021">
            <v>37526</v>
          </cell>
          <cell r="N3021" t="str">
            <v>USD</v>
          </cell>
          <cell r="O3021">
            <v>1036.8</v>
          </cell>
          <cell r="P3021" t="str">
            <v>USD</v>
          </cell>
          <cell r="Q3021">
            <v>1036.8</v>
          </cell>
        </row>
        <row r="3022">
          <cell r="A3022" t="str">
            <v>@01@</v>
          </cell>
          <cell r="B3022" t="str">
            <v>1800000189</v>
          </cell>
          <cell r="C3022" t="str">
            <v>ZM</v>
          </cell>
          <cell r="D3022" t="str">
            <v>MIMS TRANSFER</v>
          </cell>
          <cell r="E3022" t="str">
            <v>40</v>
          </cell>
          <cell r="F3022" t="str">
            <v>00035843040625</v>
          </cell>
          <cell r="G3022" t="str">
            <v/>
          </cell>
          <cell r="H3022" t="str">
            <v>K180321005</v>
          </cell>
          <cell r="I3022" t="str">
            <v/>
          </cell>
          <cell r="J3022" t="str">
            <v/>
          </cell>
          <cell r="K3022" t="str">
            <v>870969-0003-FIBREBOARD, CORRUGATEDXEROX PERFOR</v>
          </cell>
          <cell r="L3022">
            <v>37526</v>
          </cell>
          <cell r="M3022">
            <v>37526</v>
          </cell>
          <cell r="N3022" t="str">
            <v>USD</v>
          </cell>
          <cell r="O3022">
            <v>518.4</v>
          </cell>
          <cell r="P3022" t="str">
            <v>USD</v>
          </cell>
          <cell r="Q3022">
            <v>518.4</v>
          </cell>
        </row>
        <row r="3023">
          <cell r="A3023" t="str">
            <v>@01@</v>
          </cell>
          <cell r="B3023" t="str">
            <v>1800000189</v>
          </cell>
          <cell r="C3023" t="str">
            <v>ZM</v>
          </cell>
          <cell r="D3023" t="str">
            <v>MIMS TRANSFER</v>
          </cell>
          <cell r="E3023" t="str">
            <v>40</v>
          </cell>
          <cell r="F3023" t="str">
            <v>00035843040625</v>
          </cell>
          <cell r="G3023" t="str">
            <v/>
          </cell>
          <cell r="H3023" t="str">
            <v>K180321005</v>
          </cell>
          <cell r="I3023" t="str">
            <v/>
          </cell>
          <cell r="J3023" t="str">
            <v/>
          </cell>
          <cell r="K3023" t="str">
            <v>870971-0002-FIBREBOARD, CORRUGATEDXEROX PERFOR</v>
          </cell>
          <cell r="L3023">
            <v>37526</v>
          </cell>
          <cell r="M3023">
            <v>37526</v>
          </cell>
          <cell r="N3023" t="str">
            <v>USD</v>
          </cell>
          <cell r="O3023">
            <v>1555.2</v>
          </cell>
          <cell r="P3023" t="str">
            <v>USD</v>
          </cell>
          <cell r="Q3023">
            <v>1555.2</v>
          </cell>
        </row>
        <row r="3024">
          <cell r="A3024" t="str">
            <v>@01@</v>
          </cell>
          <cell r="B3024" t="str">
            <v>1800000189</v>
          </cell>
          <cell r="C3024" t="str">
            <v>ZM</v>
          </cell>
          <cell r="D3024" t="str">
            <v>MIMS TRANSFER</v>
          </cell>
          <cell r="E3024" t="str">
            <v>40</v>
          </cell>
          <cell r="F3024" t="str">
            <v>00035843040625</v>
          </cell>
          <cell r="G3024" t="str">
            <v/>
          </cell>
          <cell r="H3024" t="str">
            <v>K180321005</v>
          </cell>
          <cell r="I3024" t="str">
            <v/>
          </cell>
          <cell r="J3024" t="str">
            <v/>
          </cell>
          <cell r="K3024" t="str">
            <v>870971-0003-FIBREBOARD, CORRUGATEDXEROX PERFOR</v>
          </cell>
          <cell r="L3024">
            <v>37526</v>
          </cell>
          <cell r="M3024">
            <v>37526</v>
          </cell>
          <cell r="N3024" t="str">
            <v>USD</v>
          </cell>
          <cell r="O3024">
            <v>777.6</v>
          </cell>
          <cell r="P3024" t="str">
            <v>USD</v>
          </cell>
          <cell r="Q3024">
            <v>777.6</v>
          </cell>
        </row>
        <row r="3025">
          <cell r="A3025" t="str">
            <v>@01@</v>
          </cell>
          <cell r="B3025" t="str">
            <v>1800000189</v>
          </cell>
          <cell r="C3025" t="str">
            <v>ZM</v>
          </cell>
          <cell r="D3025" t="str">
            <v>MIMS TRANSFER</v>
          </cell>
          <cell r="E3025" t="str">
            <v>40</v>
          </cell>
          <cell r="F3025" t="str">
            <v>00035843040625</v>
          </cell>
          <cell r="G3025" t="str">
            <v/>
          </cell>
          <cell r="H3025" t="str">
            <v>K180321005</v>
          </cell>
          <cell r="I3025" t="str">
            <v/>
          </cell>
          <cell r="J3025" t="str">
            <v/>
          </cell>
          <cell r="K3025" t="str">
            <v>870973-0002-FIBREBOARD, CORRUGATEDXEROX PERFOR</v>
          </cell>
          <cell r="L3025">
            <v>37526</v>
          </cell>
          <cell r="M3025">
            <v>37526</v>
          </cell>
          <cell r="N3025" t="str">
            <v>USD</v>
          </cell>
          <cell r="O3025">
            <v>777.6</v>
          </cell>
          <cell r="P3025" t="str">
            <v>USD</v>
          </cell>
          <cell r="Q3025">
            <v>777.6</v>
          </cell>
        </row>
        <row r="3026">
          <cell r="A3026" t="str">
            <v>@01@</v>
          </cell>
          <cell r="B3026" t="str">
            <v>1800000189</v>
          </cell>
          <cell r="C3026" t="str">
            <v>ZM</v>
          </cell>
          <cell r="D3026" t="str">
            <v>MIMS TRANSFER</v>
          </cell>
          <cell r="E3026" t="str">
            <v>40</v>
          </cell>
          <cell r="F3026" t="str">
            <v>00035843040625</v>
          </cell>
          <cell r="G3026" t="str">
            <v/>
          </cell>
          <cell r="H3026" t="str">
            <v>K180321005</v>
          </cell>
          <cell r="I3026" t="str">
            <v/>
          </cell>
          <cell r="J3026" t="str">
            <v/>
          </cell>
          <cell r="K3026" t="str">
            <v>870973-0003-FIBREBOARD, CORRUGATEDXEROX PERFOR</v>
          </cell>
          <cell r="L3026">
            <v>37526</v>
          </cell>
          <cell r="M3026">
            <v>37526</v>
          </cell>
          <cell r="N3026" t="str">
            <v>USD</v>
          </cell>
          <cell r="O3026">
            <v>388.8</v>
          </cell>
          <cell r="P3026" t="str">
            <v>USD</v>
          </cell>
          <cell r="Q3026">
            <v>388.8</v>
          </cell>
        </row>
        <row r="3027">
          <cell r="A3027" t="str">
            <v>@01@</v>
          </cell>
          <cell r="B3027" t="str">
            <v>1800000189</v>
          </cell>
          <cell r="C3027" t="str">
            <v>ZM</v>
          </cell>
          <cell r="D3027" t="str">
            <v>MIMS TRANSFER</v>
          </cell>
          <cell r="E3027" t="str">
            <v>40</v>
          </cell>
          <cell r="F3027" t="str">
            <v>00035843040625</v>
          </cell>
          <cell r="G3027" t="str">
            <v/>
          </cell>
          <cell r="H3027" t="str">
            <v>K180321005</v>
          </cell>
          <cell r="I3027" t="str">
            <v/>
          </cell>
          <cell r="J3027" t="str">
            <v/>
          </cell>
          <cell r="K3027" t="str">
            <v>870974-0002-FIBREBOARD, CORRUGATEDXEROX PERFOR</v>
          </cell>
          <cell r="L3027">
            <v>37526</v>
          </cell>
          <cell r="M3027">
            <v>37526</v>
          </cell>
          <cell r="N3027" t="str">
            <v>USD</v>
          </cell>
          <cell r="O3027">
            <v>777.6</v>
          </cell>
          <cell r="P3027" t="str">
            <v>USD</v>
          </cell>
          <cell r="Q3027">
            <v>777.6</v>
          </cell>
        </row>
        <row r="3028">
          <cell r="A3028" t="str">
            <v>@01@</v>
          </cell>
          <cell r="B3028" t="str">
            <v>1800000189</v>
          </cell>
          <cell r="C3028" t="str">
            <v>ZM</v>
          </cell>
          <cell r="D3028" t="str">
            <v>MIMS TRANSFER</v>
          </cell>
          <cell r="E3028" t="str">
            <v>40</v>
          </cell>
          <cell r="F3028" t="str">
            <v>00035843040625</v>
          </cell>
          <cell r="G3028" t="str">
            <v/>
          </cell>
          <cell r="H3028" t="str">
            <v>K180321005</v>
          </cell>
          <cell r="I3028" t="str">
            <v/>
          </cell>
          <cell r="J3028" t="str">
            <v/>
          </cell>
          <cell r="K3028" t="str">
            <v>870974-0003-FIBREBOARD, CORRUGATEDXEROX PERFOR</v>
          </cell>
          <cell r="L3028">
            <v>37526</v>
          </cell>
          <cell r="M3028">
            <v>37526</v>
          </cell>
          <cell r="N3028" t="str">
            <v>USD</v>
          </cell>
          <cell r="O3028">
            <v>1555.2</v>
          </cell>
          <cell r="P3028" t="str">
            <v>USD</v>
          </cell>
          <cell r="Q3028">
            <v>1555.2</v>
          </cell>
        </row>
        <row r="3029">
          <cell r="A3029" t="str">
            <v>@01@</v>
          </cell>
          <cell r="B3029" t="str">
            <v>1800000189</v>
          </cell>
          <cell r="C3029" t="str">
            <v>ZM</v>
          </cell>
          <cell r="D3029" t="str">
            <v>MIMS TRANSFER</v>
          </cell>
          <cell r="E3029" t="str">
            <v>40</v>
          </cell>
          <cell r="F3029" t="str">
            <v>00035843040625</v>
          </cell>
          <cell r="G3029" t="str">
            <v/>
          </cell>
          <cell r="H3029" t="str">
            <v>K180321005</v>
          </cell>
          <cell r="I3029" t="str">
            <v/>
          </cell>
          <cell r="J3029" t="str">
            <v/>
          </cell>
          <cell r="K3029" t="str">
            <v>870976-0002-FIBREBOARD, CORRUGATEDXEROX PERFOR</v>
          </cell>
          <cell r="L3029">
            <v>37526</v>
          </cell>
          <cell r="M3029">
            <v>37526</v>
          </cell>
          <cell r="N3029" t="str">
            <v>USD</v>
          </cell>
          <cell r="O3029">
            <v>777.6</v>
          </cell>
          <cell r="P3029" t="str">
            <v>USD</v>
          </cell>
          <cell r="Q3029">
            <v>777.6</v>
          </cell>
        </row>
        <row r="3030">
          <cell r="A3030" t="str">
            <v>@01@</v>
          </cell>
          <cell r="B3030" t="str">
            <v>1800000189</v>
          </cell>
          <cell r="C3030" t="str">
            <v>ZM</v>
          </cell>
          <cell r="D3030" t="str">
            <v>MIMS TRANSFER</v>
          </cell>
          <cell r="E3030" t="str">
            <v>40</v>
          </cell>
          <cell r="F3030" t="str">
            <v>00035843040625</v>
          </cell>
          <cell r="G3030" t="str">
            <v/>
          </cell>
          <cell r="H3030" t="str">
            <v>K180321005</v>
          </cell>
          <cell r="I3030" t="str">
            <v/>
          </cell>
          <cell r="J3030" t="str">
            <v/>
          </cell>
          <cell r="K3030" t="str">
            <v>870976-0003-FIBREBOARD, CORRUGATEDXEROX PERFOR</v>
          </cell>
          <cell r="L3030">
            <v>37526</v>
          </cell>
          <cell r="M3030">
            <v>37526</v>
          </cell>
          <cell r="N3030" t="str">
            <v>USD</v>
          </cell>
          <cell r="O3030">
            <v>1555.2</v>
          </cell>
          <cell r="P3030" t="str">
            <v>USD</v>
          </cell>
          <cell r="Q3030">
            <v>1555.2</v>
          </cell>
        </row>
        <row r="3031">
          <cell r="A3031" t="str">
            <v>@01@</v>
          </cell>
          <cell r="B3031" t="str">
            <v>1800000189</v>
          </cell>
          <cell r="C3031" t="str">
            <v>ZM</v>
          </cell>
          <cell r="D3031" t="str">
            <v>MIMS TRANSFER</v>
          </cell>
          <cell r="E3031" t="str">
            <v>40</v>
          </cell>
          <cell r="F3031" t="str">
            <v>00035843040625</v>
          </cell>
          <cell r="G3031" t="str">
            <v/>
          </cell>
          <cell r="H3031" t="str">
            <v>K180321005</v>
          </cell>
          <cell r="I3031" t="str">
            <v/>
          </cell>
          <cell r="J3031" t="str">
            <v/>
          </cell>
          <cell r="K3031" t="str">
            <v>870978-0002-FIBREBOARD, CORRUGATEDXEROX PERFOR</v>
          </cell>
          <cell r="L3031">
            <v>37526</v>
          </cell>
          <cell r="M3031">
            <v>37526</v>
          </cell>
          <cell r="N3031" t="str">
            <v>USD</v>
          </cell>
          <cell r="O3031">
            <v>1555.2</v>
          </cell>
          <cell r="P3031" t="str">
            <v>USD</v>
          </cell>
          <cell r="Q3031">
            <v>1555.2</v>
          </cell>
        </row>
        <row r="3032">
          <cell r="A3032" t="str">
            <v>@01@</v>
          </cell>
          <cell r="B3032" t="str">
            <v>1800000189</v>
          </cell>
          <cell r="C3032" t="str">
            <v>ZM</v>
          </cell>
          <cell r="D3032" t="str">
            <v>MIMS TRANSFER</v>
          </cell>
          <cell r="E3032" t="str">
            <v>40</v>
          </cell>
          <cell r="F3032" t="str">
            <v>00035843040625</v>
          </cell>
          <cell r="G3032" t="str">
            <v/>
          </cell>
          <cell r="H3032" t="str">
            <v>K180321005</v>
          </cell>
          <cell r="I3032" t="str">
            <v/>
          </cell>
          <cell r="J3032" t="str">
            <v/>
          </cell>
          <cell r="K3032" t="str">
            <v>870978-0003-FIBREBOARD, CORRUGATEDXEROX PERFOR</v>
          </cell>
          <cell r="L3032">
            <v>37526</v>
          </cell>
          <cell r="M3032">
            <v>37526</v>
          </cell>
          <cell r="N3032" t="str">
            <v>USD</v>
          </cell>
          <cell r="O3032">
            <v>777.6</v>
          </cell>
          <cell r="P3032" t="str">
            <v>USD</v>
          </cell>
          <cell r="Q3032">
            <v>777.6</v>
          </cell>
        </row>
        <row r="3033">
          <cell r="A3033" t="str">
            <v>@01@</v>
          </cell>
          <cell r="B3033" t="str">
            <v>1800000189</v>
          </cell>
          <cell r="C3033" t="str">
            <v>ZM</v>
          </cell>
          <cell r="D3033" t="str">
            <v>MIMS TRANSFER</v>
          </cell>
          <cell r="E3033" t="str">
            <v>40</v>
          </cell>
          <cell r="F3033" t="str">
            <v>00035843040625</v>
          </cell>
          <cell r="G3033" t="str">
            <v/>
          </cell>
          <cell r="H3033" t="str">
            <v>K180321005</v>
          </cell>
          <cell r="I3033" t="str">
            <v/>
          </cell>
          <cell r="J3033" t="str">
            <v/>
          </cell>
          <cell r="K3033" t="str">
            <v>871266-0002-FIBREBOARD, CORRUGATEDXEROX PERFOR</v>
          </cell>
          <cell r="L3033">
            <v>37526</v>
          </cell>
          <cell r="M3033">
            <v>37526</v>
          </cell>
          <cell r="N3033" t="str">
            <v>USD</v>
          </cell>
          <cell r="O3033">
            <v>1036.8</v>
          </cell>
          <cell r="P3033" t="str">
            <v>USD</v>
          </cell>
          <cell r="Q3033">
            <v>1036.8</v>
          </cell>
        </row>
        <row r="3034">
          <cell r="A3034" t="str">
            <v>@01@</v>
          </cell>
          <cell r="B3034" t="str">
            <v>1800000189</v>
          </cell>
          <cell r="C3034" t="str">
            <v>ZM</v>
          </cell>
          <cell r="D3034" t="str">
            <v>MIMS TRANSFER</v>
          </cell>
          <cell r="E3034" t="str">
            <v>40</v>
          </cell>
          <cell r="F3034" t="str">
            <v>00035843040625</v>
          </cell>
          <cell r="G3034" t="str">
            <v/>
          </cell>
          <cell r="H3034" t="str">
            <v>K180321005</v>
          </cell>
          <cell r="I3034" t="str">
            <v/>
          </cell>
          <cell r="J3034" t="str">
            <v/>
          </cell>
          <cell r="K3034" t="str">
            <v>871266-0003-FIBREBOARD, CORRUGATEDXEROX PERFOR</v>
          </cell>
          <cell r="L3034">
            <v>37526</v>
          </cell>
          <cell r="M3034">
            <v>37526</v>
          </cell>
          <cell r="N3034" t="str">
            <v>USD</v>
          </cell>
          <cell r="O3034">
            <v>518.4</v>
          </cell>
          <cell r="P3034" t="str">
            <v>USD</v>
          </cell>
          <cell r="Q3034">
            <v>518.4</v>
          </cell>
        </row>
        <row r="3035">
          <cell r="A3035" t="str">
            <v>@01@</v>
          </cell>
          <cell r="B3035" t="str">
            <v>1800000189</v>
          </cell>
          <cell r="C3035" t="str">
            <v>ZM</v>
          </cell>
          <cell r="D3035" t="str">
            <v>MIMS TRANSFER</v>
          </cell>
          <cell r="E3035" t="str">
            <v>40</v>
          </cell>
          <cell r="F3035" t="str">
            <v>00035843040625</v>
          </cell>
          <cell r="G3035" t="str">
            <v/>
          </cell>
          <cell r="H3035" t="str">
            <v>K180321005</v>
          </cell>
          <cell r="I3035" t="str">
            <v/>
          </cell>
          <cell r="J3035" t="str">
            <v/>
          </cell>
          <cell r="K3035" t="str">
            <v>871271-0002-FIBREBOARD, CORRUGATEDXEROX PERFOR</v>
          </cell>
          <cell r="L3035">
            <v>37526</v>
          </cell>
          <cell r="M3035">
            <v>37526</v>
          </cell>
          <cell r="N3035" t="str">
            <v>USD</v>
          </cell>
          <cell r="O3035">
            <v>1036.8</v>
          </cell>
          <cell r="P3035" t="str">
            <v>USD</v>
          </cell>
          <cell r="Q3035">
            <v>1036.8</v>
          </cell>
        </row>
        <row r="3036">
          <cell r="A3036" t="str">
            <v>@01@</v>
          </cell>
          <cell r="B3036" t="str">
            <v>1800000189</v>
          </cell>
          <cell r="C3036" t="str">
            <v>ZM</v>
          </cell>
          <cell r="D3036" t="str">
            <v>MIMS TRANSFER</v>
          </cell>
          <cell r="E3036" t="str">
            <v>40</v>
          </cell>
          <cell r="F3036" t="str">
            <v>00035843040625</v>
          </cell>
          <cell r="G3036" t="str">
            <v/>
          </cell>
          <cell r="H3036" t="str">
            <v>K180321005</v>
          </cell>
          <cell r="I3036" t="str">
            <v/>
          </cell>
          <cell r="J3036" t="str">
            <v/>
          </cell>
          <cell r="K3036" t="str">
            <v>871271-0003-FIBREBOARD, CORRUGATEDXEROX PERFOR</v>
          </cell>
          <cell r="L3036">
            <v>37526</v>
          </cell>
          <cell r="M3036">
            <v>37526</v>
          </cell>
          <cell r="N3036" t="str">
            <v>USD</v>
          </cell>
          <cell r="O3036">
            <v>518.4</v>
          </cell>
          <cell r="P3036" t="str">
            <v>USD</v>
          </cell>
          <cell r="Q3036">
            <v>518.4</v>
          </cell>
        </row>
        <row r="3037">
          <cell r="A3037" t="str">
            <v>@01@</v>
          </cell>
          <cell r="B3037" t="str">
            <v>1800000189</v>
          </cell>
          <cell r="C3037" t="str">
            <v>ZM</v>
          </cell>
          <cell r="D3037" t="str">
            <v>MIMS TRANSFER</v>
          </cell>
          <cell r="E3037" t="str">
            <v>40</v>
          </cell>
          <cell r="F3037" t="str">
            <v>00035843040625</v>
          </cell>
          <cell r="G3037" t="str">
            <v/>
          </cell>
          <cell r="H3037" t="str">
            <v>K180321005</v>
          </cell>
          <cell r="I3037" t="str">
            <v/>
          </cell>
          <cell r="J3037" t="str">
            <v/>
          </cell>
          <cell r="K3037" t="str">
            <v>871285-0002-FIBREBOARD, CORRUGATEDXEROX PERFOR</v>
          </cell>
          <cell r="L3037">
            <v>37526</v>
          </cell>
          <cell r="M3037">
            <v>37526</v>
          </cell>
          <cell r="N3037" t="str">
            <v>USD</v>
          </cell>
          <cell r="O3037">
            <v>1036.8</v>
          </cell>
          <cell r="P3037" t="str">
            <v>USD</v>
          </cell>
          <cell r="Q3037">
            <v>1036.8</v>
          </cell>
        </row>
        <row r="3038">
          <cell r="A3038" t="str">
            <v>@01@</v>
          </cell>
          <cell r="B3038" t="str">
            <v>1800000189</v>
          </cell>
          <cell r="C3038" t="str">
            <v>ZM</v>
          </cell>
          <cell r="D3038" t="str">
            <v>MIMS TRANSFER</v>
          </cell>
          <cell r="E3038" t="str">
            <v>40</v>
          </cell>
          <cell r="F3038" t="str">
            <v>00035843040625</v>
          </cell>
          <cell r="G3038" t="str">
            <v/>
          </cell>
          <cell r="H3038" t="str">
            <v>K180321005</v>
          </cell>
          <cell r="I3038" t="str">
            <v/>
          </cell>
          <cell r="J3038" t="str">
            <v/>
          </cell>
          <cell r="K3038" t="str">
            <v>871285-0003-FIBREBOARD, CORRUGATEDXEROX PERFOR</v>
          </cell>
          <cell r="L3038">
            <v>37526</v>
          </cell>
          <cell r="M3038">
            <v>37526</v>
          </cell>
          <cell r="N3038" t="str">
            <v>USD</v>
          </cell>
          <cell r="O3038">
            <v>518.4</v>
          </cell>
          <cell r="P3038" t="str">
            <v>USD</v>
          </cell>
          <cell r="Q3038">
            <v>518.4</v>
          </cell>
        </row>
        <row r="3039">
          <cell r="A3039" t="str">
            <v>@01@</v>
          </cell>
          <cell r="B3039" t="str">
            <v>1800000192</v>
          </cell>
          <cell r="C3039" t="str">
            <v>ZM</v>
          </cell>
          <cell r="D3039" t="str">
            <v>MIMS TRANSFER</v>
          </cell>
          <cell r="E3039" t="str">
            <v>40</v>
          </cell>
          <cell r="F3039" t="str">
            <v>00035843040625</v>
          </cell>
          <cell r="G3039" t="str">
            <v/>
          </cell>
          <cell r="H3039" t="str">
            <v>K180321005</v>
          </cell>
          <cell r="I3039" t="str">
            <v/>
          </cell>
          <cell r="J3039" t="str">
            <v/>
          </cell>
          <cell r="K3039" t="str">
            <v>871764-0002-FIBREBOARD, CORRUGATEDXEROX PERFOR</v>
          </cell>
          <cell r="L3039">
            <v>37529</v>
          </cell>
          <cell r="M3039">
            <v>37529</v>
          </cell>
          <cell r="N3039" t="str">
            <v>USD</v>
          </cell>
          <cell r="O3039">
            <v>1036.8</v>
          </cell>
          <cell r="P3039" t="str">
            <v>USD</v>
          </cell>
          <cell r="Q3039">
            <v>1036.8</v>
          </cell>
        </row>
        <row r="3040">
          <cell r="A3040" t="str">
            <v>@01@</v>
          </cell>
          <cell r="B3040" t="str">
            <v>1800000192</v>
          </cell>
          <cell r="C3040" t="str">
            <v>ZM</v>
          </cell>
          <cell r="D3040" t="str">
            <v>MIMS TRANSFER</v>
          </cell>
          <cell r="E3040" t="str">
            <v>40</v>
          </cell>
          <cell r="F3040" t="str">
            <v>00035843040625</v>
          </cell>
          <cell r="G3040" t="str">
            <v/>
          </cell>
          <cell r="H3040" t="str">
            <v>K180321005</v>
          </cell>
          <cell r="I3040" t="str">
            <v/>
          </cell>
          <cell r="J3040" t="str">
            <v/>
          </cell>
          <cell r="K3040" t="str">
            <v>871764-0003-FIBREBOARD, CORRUGATEDXEROX PERFOR</v>
          </cell>
          <cell r="L3040">
            <v>37529</v>
          </cell>
          <cell r="M3040">
            <v>37529</v>
          </cell>
          <cell r="N3040" t="str">
            <v>USD</v>
          </cell>
          <cell r="O3040">
            <v>518.4</v>
          </cell>
          <cell r="P3040" t="str">
            <v>USD</v>
          </cell>
          <cell r="Q3040">
            <v>518.4</v>
          </cell>
        </row>
        <row r="3041">
          <cell r="A3041" t="str">
            <v>@01@</v>
          </cell>
          <cell r="B3041" t="str">
            <v>1800000192</v>
          </cell>
          <cell r="C3041" t="str">
            <v>ZM</v>
          </cell>
          <cell r="D3041" t="str">
            <v>MIMS TRANSFER</v>
          </cell>
          <cell r="E3041" t="str">
            <v>40</v>
          </cell>
          <cell r="F3041" t="str">
            <v>00035843040625</v>
          </cell>
          <cell r="G3041" t="str">
            <v/>
          </cell>
          <cell r="H3041" t="str">
            <v>K180321005</v>
          </cell>
          <cell r="I3041" t="str">
            <v/>
          </cell>
          <cell r="J3041" t="str">
            <v/>
          </cell>
          <cell r="K3041" t="str">
            <v>872883-0002-FIBREBOARD, CORRUGATEDDUNIA MAS; A</v>
          </cell>
          <cell r="L3041">
            <v>37529</v>
          </cell>
          <cell r="M3041">
            <v>37529</v>
          </cell>
          <cell r="N3041" t="str">
            <v>USD</v>
          </cell>
          <cell r="O3041">
            <v>512.82000000000005</v>
          </cell>
          <cell r="P3041" t="str">
            <v>USD</v>
          </cell>
          <cell r="Q3041">
            <v>512.82000000000005</v>
          </cell>
        </row>
        <row r="3042">
          <cell r="A3042" t="str">
            <v>@01@</v>
          </cell>
          <cell r="B3042" t="str">
            <v>1800000192</v>
          </cell>
          <cell r="C3042" t="str">
            <v>ZM</v>
          </cell>
          <cell r="D3042" t="str">
            <v>MIMS TRANSFER</v>
          </cell>
          <cell r="E3042" t="str">
            <v>40</v>
          </cell>
          <cell r="F3042" t="str">
            <v>00035843040625</v>
          </cell>
          <cell r="G3042" t="str">
            <v/>
          </cell>
          <cell r="H3042" t="str">
            <v>K180321005</v>
          </cell>
          <cell r="I3042" t="str">
            <v/>
          </cell>
          <cell r="J3042" t="str">
            <v/>
          </cell>
          <cell r="K3042" t="str">
            <v>872883-0003-FIBREBOARD, CORRUGATEDA4 SIZE; BOT</v>
          </cell>
          <cell r="L3042">
            <v>37529</v>
          </cell>
          <cell r="M3042">
            <v>37529</v>
          </cell>
          <cell r="N3042" t="str">
            <v>USD</v>
          </cell>
          <cell r="O3042">
            <v>1064.58</v>
          </cell>
          <cell r="P3042" t="str">
            <v>USD</v>
          </cell>
          <cell r="Q3042">
            <v>1064.58</v>
          </cell>
        </row>
        <row r="3043">
          <cell r="A3043" t="str">
            <v>@01@</v>
          </cell>
          <cell r="B3043" t="str">
            <v>1800000192</v>
          </cell>
          <cell r="C3043" t="str">
            <v>ZM</v>
          </cell>
          <cell r="D3043" t="str">
            <v>MIMS TRANSFER</v>
          </cell>
          <cell r="E3043" t="str">
            <v>40</v>
          </cell>
          <cell r="F3043" t="str">
            <v>00035843040625</v>
          </cell>
          <cell r="G3043" t="str">
            <v/>
          </cell>
          <cell r="H3043" t="str">
            <v>K180321005</v>
          </cell>
          <cell r="I3043" t="str">
            <v/>
          </cell>
          <cell r="J3043" t="str">
            <v/>
          </cell>
          <cell r="K3043" t="str">
            <v>872886-0001-FIBREBOARD, CORRUGATEDPAPERONE COP</v>
          </cell>
          <cell r="L3043">
            <v>37529</v>
          </cell>
          <cell r="M3043">
            <v>37529</v>
          </cell>
          <cell r="N3043" t="str">
            <v>USD</v>
          </cell>
          <cell r="O3043">
            <v>456</v>
          </cell>
          <cell r="P3043" t="str">
            <v>USD</v>
          </cell>
          <cell r="Q3043">
            <v>456</v>
          </cell>
        </row>
        <row r="3044">
          <cell r="A3044" t="str">
            <v>@01@</v>
          </cell>
          <cell r="B3044" t="str">
            <v>1800000192</v>
          </cell>
          <cell r="C3044" t="str">
            <v>ZM</v>
          </cell>
          <cell r="D3044" t="str">
            <v>MIMS TRANSFER</v>
          </cell>
          <cell r="E3044" t="str">
            <v>40</v>
          </cell>
          <cell r="F3044" t="str">
            <v>00035843040625</v>
          </cell>
          <cell r="G3044" t="str">
            <v/>
          </cell>
          <cell r="H3044" t="str">
            <v>K180321005</v>
          </cell>
          <cell r="I3044" t="str">
            <v/>
          </cell>
          <cell r="J3044" t="str">
            <v/>
          </cell>
          <cell r="K3044" t="str">
            <v>872886-0002-FIBREBOARD, CORRUGATEDPAPERONE COP</v>
          </cell>
          <cell r="L3044">
            <v>37529</v>
          </cell>
          <cell r="M3044">
            <v>37529</v>
          </cell>
          <cell r="N3044" t="str">
            <v>USD</v>
          </cell>
          <cell r="O3044">
            <v>219.05</v>
          </cell>
          <cell r="P3044" t="str">
            <v>USD</v>
          </cell>
          <cell r="Q3044">
            <v>219.05</v>
          </cell>
        </row>
        <row r="3045">
          <cell r="A3045" t="str">
            <v>@01@</v>
          </cell>
          <cell r="B3045" t="str">
            <v>1800000192</v>
          </cell>
          <cell r="C3045" t="str">
            <v>ZM</v>
          </cell>
          <cell r="D3045" t="str">
            <v>MIMS TRANSFER</v>
          </cell>
          <cell r="E3045" t="str">
            <v>40</v>
          </cell>
          <cell r="F3045" t="str">
            <v>00035843040625</v>
          </cell>
          <cell r="G3045" t="str">
            <v/>
          </cell>
          <cell r="H3045" t="str">
            <v>K180321005</v>
          </cell>
          <cell r="I3045" t="str">
            <v/>
          </cell>
          <cell r="J3045" t="str">
            <v/>
          </cell>
          <cell r="K3045" t="str">
            <v>872887-0001-FIBREBOARD, CORRUGATEDPAPERONE COP</v>
          </cell>
          <cell r="L3045">
            <v>37529</v>
          </cell>
          <cell r="M3045">
            <v>37529</v>
          </cell>
          <cell r="N3045" t="str">
            <v>USD</v>
          </cell>
          <cell r="O3045">
            <v>172.8</v>
          </cell>
          <cell r="P3045" t="str">
            <v>USD</v>
          </cell>
          <cell r="Q3045">
            <v>172.8</v>
          </cell>
        </row>
        <row r="3046">
          <cell r="A3046" t="str">
            <v>@01@</v>
          </cell>
          <cell r="B3046" t="str">
            <v>1800000192</v>
          </cell>
          <cell r="C3046" t="str">
            <v>ZM</v>
          </cell>
          <cell r="D3046" t="str">
            <v>MIMS TRANSFER</v>
          </cell>
          <cell r="E3046" t="str">
            <v>40</v>
          </cell>
          <cell r="F3046" t="str">
            <v>00035843040625</v>
          </cell>
          <cell r="G3046" t="str">
            <v/>
          </cell>
          <cell r="H3046" t="str">
            <v>K180321005</v>
          </cell>
          <cell r="I3046" t="str">
            <v/>
          </cell>
          <cell r="J3046" t="str">
            <v/>
          </cell>
          <cell r="K3046" t="str">
            <v>872887-0002-FIBREBOARD, CORRUGATEDPAPERONE COP</v>
          </cell>
          <cell r="L3046">
            <v>37529</v>
          </cell>
          <cell r="M3046">
            <v>37529</v>
          </cell>
          <cell r="N3046" t="str">
            <v>USD</v>
          </cell>
          <cell r="O3046">
            <v>91.8</v>
          </cell>
          <cell r="P3046" t="str">
            <v>USD</v>
          </cell>
          <cell r="Q3046">
            <v>91.8</v>
          </cell>
        </row>
        <row r="3047">
          <cell r="A3047" t="str">
            <v>@01@</v>
          </cell>
          <cell r="B3047" t="str">
            <v>1800000192</v>
          </cell>
          <cell r="C3047" t="str">
            <v>ZM</v>
          </cell>
          <cell r="D3047" t="str">
            <v>MIMS TRANSFER</v>
          </cell>
          <cell r="E3047" t="str">
            <v>40</v>
          </cell>
          <cell r="F3047" t="str">
            <v>00035843040625</v>
          </cell>
          <cell r="G3047" t="str">
            <v/>
          </cell>
          <cell r="H3047" t="str">
            <v>K180321005</v>
          </cell>
          <cell r="I3047" t="str">
            <v/>
          </cell>
          <cell r="J3047" t="str">
            <v/>
          </cell>
          <cell r="K3047" t="str">
            <v>872896-0002-FIBREBOARD, CORRUGATEDMULTI CUT PA</v>
          </cell>
          <cell r="L3047">
            <v>37529</v>
          </cell>
          <cell r="M3047">
            <v>37529</v>
          </cell>
          <cell r="N3047" t="str">
            <v>USD</v>
          </cell>
          <cell r="O3047">
            <v>656.04</v>
          </cell>
          <cell r="P3047" t="str">
            <v>USD</v>
          </cell>
          <cell r="Q3047">
            <v>656.04</v>
          </cell>
        </row>
        <row r="3048">
          <cell r="A3048" t="str">
            <v>@01@</v>
          </cell>
          <cell r="B3048" t="str">
            <v>1800000192</v>
          </cell>
          <cell r="C3048" t="str">
            <v>ZM</v>
          </cell>
          <cell r="D3048" t="str">
            <v>MIMS TRANSFER</v>
          </cell>
          <cell r="E3048" t="str">
            <v>40</v>
          </cell>
          <cell r="F3048" t="str">
            <v>00035843040625</v>
          </cell>
          <cell r="G3048" t="str">
            <v/>
          </cell>
          <cell r="H3048" t="str">
            <v>K180321005</v>
          </cell>
          <cell r="I3048" t="str">
            <v/>
          </cell>
          <cell r="J3048" t="str">
            <v/>
          </cell>
          <cell r="K3048" t="str">
            <v>872896-0003-FIBREBOARD, CORRUGATEDMULTI CUT PA</v>
          </cell>
          <cell r="L3048">
            <v>37529</v>
          </cell>
          <cell r="M3048">
            <v>37529</v>
          </cell>
          <cell r="N3048" t="str">
            <v>USD</v>
          </cell>
          <cell r="O3048">
            <v>300.95999999999998</v>
          </cell>
          <cell r="P3048" t="str">
            <v>USD</v>
          </cell>
          <cell r="Q3048">
            <v>300.95999999999998</v>
          </cell>
        </row>
        <row r="3049">
          <cell r="A3049" t="str">
            <v>@01@</v>
          </cell>
          <cell r="B3049" t="str">
            <v>1800000140</v>
          </cell>
          <cell r="C3049" t="str">
            <v>ZM</v>
          </cell>
          <cell r="D3049" t="str">
            <v>MIMS TRANSFER</v>
          </cell>
          <cell r="E3049" t="str">
            <v>40</v>
          </cell>
          <cell r="F3049" t="str">
            <v>00035843040630</v>
          </cell>
          <cell r="G3049" t="str">
            <v/>
          </cell>
          <cell r="H3049" t="str">
            <v>K180321005</v>
          </cell>
          <cell r="I3049" t="str">
            <v/>
          </cell>
          <cell r="J3049" t="str">
            <v/>
          </cell>
          <cell r="K3049" t="str">
            <v>860077-0001-PAPER, WRAPPING, DISPENSARYDUNIA M</v>
          </cell>
          <cell r="L3049">
            <v>37501</v>
          </cell>
          <cell r="M3049">
            <v>37501</v>
          </cell>
          <cell r="N3049" t="str">
            <v>USD</v>
          </cell>
          <cell r="O3049">
            <v>805.5</v>
          </cell>
          <cell r="P3049" t="str">
            <v>USD</v>
          </cell>
          <cell r="Q3049">
            <v>805.5</v>
          </cell>
        </row>
        <row r="3050">
          <cell r="A3050" t="str">
            <v>@01@</v>
          </cell>
          <cell r="B3050" t="str">
            <v>1800000140</v>
          </cell>
          <cell r="C3050" t="str">
            <v>ZM</v>
          </cell>
          <cell r="D3050" t="str">
            <v>MIMS TRANSFER</v>
          </cell>
          <cell r="E3050" t="str">
            <v>50</v>
          </cell>
          <cell r="F3050" t="str">
            <v>00035843040630</v>
          </cell>
          <cell r="G3050" t="str">
            <v/>
          </cell>
          <cell r="H3050" t="str">
            <v>K180321005</v>
          </cell>
          <cell r="I3050" t="str">
            <v/>
          </cell>
          <cell r="J3050" t="str">
            <v/>
          </cell>
          <cell r="K3050" t="str">
            <v>859559-0003-PAPER, WRAPPING, DISPENSARYPAPER O</v>
          </cell>
          <cell r="L3050">
            <v>37501</v>
          </cell>
          <cell r="M3050">
            <v>37501</v>
          </cell>
          <cell r="N3050" t="str">
            <v>USD</v>
          </cell>
          <cell r="O3050">
            <v>-112</v>
          </cell>
          <cell r="P3050" t="str">
            <v>USD</v>
          </cell>
          <cell r="Q3050">
            <v>-112</v>
          </cell>
        </row>
        <row r="3051">
          <cell r="A3051" t="str">
            <v>@01@</v>
          </cell>
          <cell r="B3051" t="str">
            <v>1800000140</v>
          </cell>
          <cell r="C3051" t="str">
            <v>ZM</v>
          </cell>
          <cell r="D3051" t="str">
            <v>MIMS TRANSFER</v>
          </cell>
          <cell r="E3051" t="str">
            <v>50</v>
          </cell>
          <cell r="F3051" t="str">
            <v>00035843040630</v>
          </cell>
          <cell r="G3051" t="str">
            <v/>
          </cell>
          <cell r="H3051" t="str">
            <v>K180321005</v>
          </cell>
          <cell r="I3051" t="str">
            <v/>
          </cell>
          <cell r="J3051" t="str">
            <v/>
          </cell>
          <cell r="K3051" t="str">
            <v>859550-0001-PAPER, WRAPPING, DISPENSARYPAPER O</v>
          </cell>
          <cell r="L3051">
            <v>37501</v>
          </cell>
          <cell r="M3051">
            <v>37501</v>
          </cell>
          <cell r="N3051" t="str">
            <v>USD</v>
          </cell>
          <cell r="O3051">
            <v>-1082.99</v>
          </cell>
          <cell r="P3051" t="str">
            <v>USD</v>
          </cell>
          <cell r="Q3051">
            <v>-1082.99</v>
          </cell>
        </row>
        <row r="3052">
          <cell r="A3052" t="str">
            <v>@01@</v>
          </cell>
          <cell r="B3052" t="str">
            <v>1800000140</v>
          </cell>
          <cell r="C3052" t="str">
            <v>ZM</v>
          </cell>
          <cell r="D3052" t="str">
            <v>MIMS TRANSFER</v>
          </cell>
          <cell r="E3052" t="str">
            <v>50</v>
          </cell>
          <cell r="F3052" t="str">
            <v>00035843040630</v>
          </cell>
          <cell r="G3052" t="str">
            <v/>
          </cell>
          <cell r="H3052" t="str">
            <v>K180321005</v>
          </cell>
          <cell r="I3052" t="str">
            <v/>
          </cell>
          <cell r="J3052" t="str">
            <v/>
          </cell>
          <cell r="K3052" t="str">
            <v>859539-0001-PAPER, WRAPPING, DISPENSARYPAPER O</v>
          </cell>
          <cell r="L3052">
            <v>37501</v>
          </cell>
          <cell r="M3052">
            <v>37501</v>
          </cell>
          <cell r="N3052" t="str">
            <v>USD</v>
          </cell>
          <cell r="O3052">
            <v>-587.41999999999996</v>
          </cell>
          <cell r="P3052" t="str">
            <v>USD</v>
          </cell>
          <cell r="Q3052">
            <v>-587.41999999999996</v>
          </cell>
        </row>
        <row r="3053">
          <cell r="A3053" t="str">
            <v>@01@</v>
          </cell>
          <cell r="B3053" t="str">
            <v>1800000140</v>
          </cell>
          <cell r="C3053" t="str">
            <v>ZM</v>
          </cell>
          <cell r="D3053" t="str">
            <v>MIMS TRANSFER</v>
          </cell>
          <cell r="E3053" t="str">
            <v>50</v>
          </cell>
          <cell r="F3053" t="str">
            <v>00035843040630</v>
          </cell>
          <cell r="G3053" t="str">
            <v/>
          </cell>
          <cell r="H3053" t="str">
            <v>K180321005</v>
          </cell>
          <cell r="I3053" t="str">
            <v/>
          </cell>
          <cell r="J3053" t="str">
            <v/>
          </cell>
          <cell r="K3053" t="str">
            <v>859529-0001-PAPER, WRAPPING, DISPENSARYA4/F4/Q</v>
          </cell>
          <cell r="L3053">
            <v>37501</v>
          </cell>
          <cell r="M3053">
            <v>37501</v>
          </cell>
          <cell r="N3053" t="str">
            <v>USD</v>
          </cell>
          <cell r="O3053">
            <v>-333.53</v>
          </cell>
          <cell r="P3053" t="str">
            <v>USD</v>
          </cell>
          <cell r="Q3053">
            <v>-333.53</v>
          </cell>
        </row>
        <row r="3054">
          <cell r="A3054" t="str">
            <v>@01@</v>
          </cell>
          <cell r="B3054" t="str">
            <v>1800000140</v>
          </cell>
          <cell r="C3054" t="str">
            <v>ZM</v>
          </cell>
          <cell r="D3054" t="str">
            <v>MIMS TRANSFER</v>
          </cell>
          <cell r="E3054" t="str">
            <v>50</v>
          </cell>
          <cell r="F3054" t="str">
            <v>00035843040630</v>
          </cell>
          <cell r="G3054" t="str">
            <v/>
          </cell>
          <cell r="H3054" t="str">
            <v>K180321005</v>
          </cell>
          <cell r="I3054" t="str">
            <v/>
          </cell>
          <cell r="J3054" t="str">
            <v/>
          </cell>
          <cell r="K3054" t="str">
            <v>859489-0001-PAPER, WRAPPING, DISPENSARYDUNIA M</v>
          </cell>
          <cell r="L3054">
            <v>37501</v>
          </cell>
          <cell r="M3054">
            <v>37501</v>
          </cell>
          <cell r="N3054" t="str">
            <v>USD</v>
          </cell>
          <cell r="O3054">
            <v>-147.36000000000001</v>
          </cell>
          <cell r="P3054" t="str">
            <v>USD</v>
          </cell>
          <cell r="Q3054">
            <v>-147.36000000000001</v>
          </cell>
        </row>
        <row r="3055">
          <cell r="A3055" t="str">
            <v>@01@</v>
          </cell>
          <cell r="B3055" t="str">
            <v>1800000140</v>
          </cell>
          <cell r="C3055" t="str">
            <v>ZM</v>
          </cell>
          <cell r="D3055" t="str">
            <v>MIMS TRANSFER</v>
          </cell>
          <cell r="E3055" t="str">
            <v>50</v>
          </cell>
          <cell r="F3055" t="str">
            <v>00035843040630</v>
          </cell>
          <cell r="G3055" t="str">
            <v/>
          </cell>
          <cell r="H3055" t="str">
            <v>K180321005</v>
          </cell>
          <cell r="I3055" t="str">
            <v/>
          </cell>
          <cell r="J3055" t="str">
            <v/>
          </cell>
          <cell r="K3055" t="str">
            <v>859482-0001-PAPER, WRAPPING, DISPENSARYCOPY&amp;LA</v>
          </cell>
          <cell r="L3055">
            <v>37501</v>
          </cell>
          <cell r="M3055">
            <v>37501</v>
          </cell>
          <cell r="N3055" t="str">
            <v>USD</v>
          </cell>
          <cell r="O3055">
            <v>-656</v>
          </cell>
          <cell r="P3055" t="str">
            <v>USD</v>
          </cell>
          <cell r="Q3055">
            <v>-656</v>
          </cell>
        </row>
        <row r="3056">
          <cell r="A3056" t="str">
            <v>@01@</v>
          </cell>
          <cell r="B3056" t="str">
            <v>1800000143</v>
          </cell>
          <cell r="C3056" t="str">
            <v>ZM</v>
          </cell>
          <cell r="D3056" t="str">
            <v>MIMS TRANSFER</v>
          </cell>
          <cell r="E3056" t="str">
            <v>40</v>
          </cell>
          <cell r="F3056" t="str">
            <v>00035843040630</v>
          </cell>
          <cell r="G3056" t="str">
            <v/>
          </cell>
          <cell r="H3056" t="str">
            <v>K180321005</v>
          </cell>
          <cell r="I3056" t="str">
            <v/>
          </cell>
          <cell r="J3056" t="str">
            <v/>
          </cell>
          <cell r="K3056" t="str">
            <v>860905-0003-PAPER, WRAPPING, DISPENSARYDOCUPAP</v>
          </cell>
          <cell r="L3056">
            <v>37502</v>
          </cell>
          <cell r="M3056">
            <v>37502</v>
          </cell>
          <cell r="N3056" t="str">
            <v>USD</v>
          </cell>
          <cell r="O3056">
            <v>861.75</v>
          </cell>
          <cell r="P3056" t="str">
            <v>USD</v>
          </cell>
          <cell r="Q3056">
            <v>861.75</v>
          </cell>
        </row>
        <row r="3057">
          <cell r="A3057" t="str">
            <v>@01@</v>
          </cell>
          <cell r="B3057" t="str">
            <v>1800000143</v>
          </cell>
          <cell r="C3057" t="str">
            <v>ZM</v>
          </cell>
          <cell r="D3057" t="str">
            <v>MIMS TRANSFER</v>
          </cell>
          <cell r="E3057" t="str">
            <v>40</v>
          </cell>
          <cell r="F3057" t="str">
            <v>00035843040630</v>
          </cell>
          <cell r="G3057" t="str">
            <v/>
          </cell>
          <cell r="H3057" t="str">
            <v>K180321005</v>
          </cell>
          <cell r="I3057" t="str">
            <v/>
          </cell>
          <cell r="J3057" t="str">
            <v/>
          </cell>
          <cell r="K3057" t="str">
            <v>860912-0001-PAPER, WRAPPING, DISPENSARYDOCUPAP</v>
          </cell>
          <cell r="L3057">
            <v>37502</v>
          </cell>
          <cell r="M3057">
            <v>37502</v>
          </cell>
          <cell r="N3057" t="str">
            <v>USD</v>
          </cell>
          <cell r="O3057">
            <v>751.5</v>
          </cell>
          <cell r="P3057" t="str">
            <v>USD</v>
          </cell>
          <cell r="Q3057">
            <v>751.5</v>
          </cell>
        </row>
        <row r="3058">
          <cell r="A3058" t="str">
            <v>@01@</v>
          </cell>
          <cell r="B3058" t="str">
            <v>1800000143</v>
          </cell>
          <cell r="C3058" t="str">
            <v>ZM</v>
          </cell>
          <cell r="D3058" t="str">
            <v>MIMS TRANSFER</v>
          </cell>
          <cell r="E3058" t="str">
            <v>40</v>
          </cell>
          <cell r="F3058" t="str">
            <v>00035843040630</v>
          </cell>
          <cell r="G3058" t="str">
            <v/>
          </cell>
          <cell r="H3058" t="str">
            <v>K180321005</v>
          </cell>
          <cell r="I3058" t="str">
            <v/>
          </cell>
          <cell r="J3058" t="str">
            <v/>
          </cell>
          <cell r="K3058" t="str">
            <v>860921-0001-PAPER, WRAPPING, DISPENSARYLASER I</v>
          </cell>
          <cell r="L3058">
            <v>37502</v>
          </cell>
          <cell r="M3058">
            <v>37502</v>
          </cell>
          <cell r="N3058" t="str">
            <v>USD</v>
          </cell>
          <cell r="O3058">
            <v>774.4</v>
          </cell>
          <cell r="P3058" t="str">
            <v>USD</v>
          </cell>
          <cell r="Q3058">
            <v>774.4</v>
          </cell>
        </row>
        <row r="3059">
          <cell r="A3059" t="str">
            <v>@01@</v>
          </cell>
          <cell r="B3059" t="str">
            <v>1800000143</v>
          </cell>
          <cell r="C3059" t="str">
            <v>ZM</v>
          </cell>
          <cell r="D3059" t="str">
            <v>MIMS TRANSFER</v>
          </cell>
          <cell r="E3059" t="str">
            <v>40</v>
          </cell>
          <cell r="F3059" t="str">
            <v>00035843040630</v>
          </cell>
          <cell r="G3059" t="str">
            <v/>
          </cell>
          <cell r="H3059" t="str">
            <v>K180321005</v>
          </cell>
          <cell r="I3059" t="str">
            <v/>
          </cell>
          <cell r="J3059" t="str">
            <v/>
          </cell>
          <cell r="K3059" t="str">
            <v>861018-0001-PAPER, WRAPPING, DISPENSARYPAPER O</v>
          </cell>
          <cell r="L3059">
            <v>37502</v>
          </cell>
          <cell r="M3059">
            <v>37502</v>
          </cell>
          <cell r="N3059" t="str">
            <v>USD</v>
          </cell>
          <cell r="O3059">
            <v>524.79999999999995</v>
          </cell>
          <cell r="P3059" t="str">
            <v>USD</v>
          </cell>
          <cell r="Q3059">
            <v>524.79999999999995</v>
          </cell>
        </row>
        <row r="3060">
          <cell r="A3060" t="str">
            <v>@01@</v>
          </cell>
          <cell r="B3060" t="str">
            <v>1800000143</v>
          </cell>
          <cell r="C3060" t="str">
            <v>ZM</v>
          </cell>
          <cell r="D3060" t="str">
            <v>MIMS TRANSFER</v>
          </cell>
          <cell r="E3060" t="str">
            <v>40</v>
          </cell>
          <cell r="F3060" t="str">
            <v>00035843040630</v>
          </cell>
          <cell r="G3060" t="str">
            <v/>
          </cell>
          <cell r="H3060" t="str">
            <v>K180321005</v>
          </cell>
          <cell r="I3060" t="str">
            <v/>
          </cell>
          <cell r="J3060" t="str">
            <v/>
          </cell>
          <cell r="K3060" t="str">
            <v>861020-0003-PAPER, WRAPPING, DISPENSARYPAPER O</v>
          </cell>
          <cell r="L3060">
            <v>37502</v>
          </cell>
          <cell r="M3060">
            <v>37502</v>
          </cell>
          <cell r="N3060" t="str">
            <v>USD</v>
          </cell>
          <cell r="O3060">
            <v>806.4</v>
          </cell>
          <cell r="P3060" t="str">
            <v>USD</v>
          </cell>
          <cell r="Q3060">
            <v>806.4</v>
          </cell>
        </row>
        <row r="3061">
          <cell r="A3061" t="str">
            <v>@01@</v>
          </cell>
          <cell r="B3061" t="str">
            <v>1800000145</v>
          </cell>
          <cell r="C3061" t="str">
            <v>ZM</v>
          </cell>
          <cell r="D3061" t="str">
            <v>MIMS TRANSFER</v>
          </cell>
          <cell r="E3061" t="str">
            <v>40</v>
          </cell>
          <cell r="F3061" t="str">
            <v>00035843040630</v>
          </cell>
          <cell r="G3061" t="str">
            <v/>
          </cell>
          <cell r="H3061" t="str">
            <v>K180321005</v>
          </cell>
          <cell r="I3061" t="str">
            <v/>
          </cell>
          <cell r="J3061" t="str">
            <v/>
          </cell>
          <cell r="K3061" t="str">
            <v>861317-0001-PAPER, WRAPPING, DISPENSARYIC LASE</v>
          </cell>
          <cell r="L3061">
            <v>37503</v>
          </cell>
          <cell r="M3061">
            <v>37503</v>
          </cell>
          <cell r="N3061" t="str">
            <v>USD</v>
          </cell>
          <cell r="O3061">
            <v>1120.3499999999999</v>
          </cell>
          <cell r="P3061" t="str">
            <v>USD</v>
          </cell>
          <cell r="Q3061">
            <v>1120.3499999999999</v>
          </cell>
        </row>
        <row r="3062">
          <cell r="A3062" t="str">
            <v>@01@</v>
          </cell>
          <cell r="B3062" t="str">
            <v>1800000145</v>
          </cell>
          <cell r="C3062" t="str">
            <v>ZM</v>
          </cell>
          <cell r="D3062" t="str">
            <v>MIMS TRANSFER</v>
          </cell>
          <cell r="E3062" t="str">
            <v>40</v>
          </cell>
          <cell r="F3062" t="str">
            <v>00035843040630</v>
          </cell>
          <cell r="G3062" t="str">
            <v/>
          </cell>
          <cell r="H3062" t="str">
            <v>K180321005</v>
          </cell>
          <cell r="I3062" t="str">
            <v/>
          </cell>
          <cell r="J3062" t="str">
            <v/>
          </cell>
          <cell r="K3062" t="str">
            <v>861320-0003-PAPER, WRAPPING, DISPENSARYIC LASE</v>
          </cell>
          <cell r="L3062">
            <v>37503</v>
          </cell>
          <cell r="M3062">
            <v>37503</v>
          </cell>
          <cell r="N3062" t="str">
            <v>USD</v>
          </cell>
          <cell r="O3062">
            <v>952.3</v>
          </cell>
          <cell r="P3062" t="str">
            <v>USD</v>
          </cell>
          <cell r="Q3062">
            <v>952.3</v>
          </cell>
        </row>
        <row r="3063">
          <cell r="A3063" t="str">
            <v>@01@</v>
          </cell>
          <cell r="B3063" t="str">
            <v>1800000147</v>
          </cell>
          <cell r="C3063" t="str">
            <v>ZM</v>
          </cell>
          <cell r="D3063" t="str">
            <v>MIMS TRANSFER</v>
          </cell>
          <cell r="E3063" t="str">
            <v>50</v>
          </cell>
          <cell r="F3063" t="str">
            <v>00035843040630</v>
          </cell>
          <cell r="G3063" t="str">
            <v/>
          </cell>
          <cell r="H3063" t="str">
            <v>K180321005</v>
          </cell>
          <cell r="I3063" t="str">
            <v/>
          </cell>
          <cell r="J3063" t="str">
            <v/>
          </cell>
          <cell r="K3063" t="str">
            <v>861145-0001-PAPER, WRAPPING, DISPENSARYLASER I</v>
          </cell>
          <cell r="L3063">
            <v>37504</v>
          </cell>
          <cell r="M3063">
            <v>37504</v>
          </cell>
          <cell r="N3063" t="str">
            <v>USD</v>
          </cell>
          <cell r="O3063">
            <v>-304</v>
          </cell>
          <cell r="P3063" t="str">
            <v>USD</v>
          </cell>
          <cell r="Q3063">
            <v>-304</v>
          </cell>
        </row>
        <row r="3064">
          <cell r="A3064" t="str">
            <v>@01@</v>
          </cell>
          <cell r="B3064" t="str">
            <v>1800000147</v>
          </cell>
          <cell r="C3064" t="str">
            <v>ZM</v>
          </cell>
          <cell r="D3064" t="str">
            <v>MIMS TRANSFER</v>
          </cell>
          <cell r="E3064" t="str">
            <v>50</v>
          </cell>
          <cell r="F3064" t="str">
            <v>00035843040630</v>
          </cell>
          <cell r="G3064" t="str">
            <v/>
          </cell>
          <cell r="H3064" t="str">
            <v>K180321005</v>
          </cell>
          <cell r="I3064" t="str">
            <v/>
          </cell>
          <cell r="J3064" t="str">
            <v/>
          </cell>
          <cell r="K3064" t="str">
            <v>861108-0003-PAPER, WRAPPING, DISPENSARYPAPER O</v>
          </cell>
          <cell r="L3064">
            <v>37504</v>
          </cell>
          <cell r="M3064">
            <v>37504</v>
          </cell>
          <cell r="N3064" t="str">
            <v>USD</v>
          </cell>
          <cell r="O3064">
            <v>-190.28</v>
          </cell>
          <cell r="P3064" t="str">
            <v>USD</v>
          </cell>
          <cell r="Q3064">
            <v>-190.28</v>
          </cell>
        </row>
        <row r="3065">
          <cell r="A3065" t="str">
            <v>@01@</v>
          </cell>
          <cell r="B3065" t="str">
            <v>1800000147</v>
          </cell>
          <cell r="C3065" t="str">
            <v>ZM</v>
          </cell>
          <cell r="D3065" t="str">
            <v>MIMS TRANSFER</v>
          </cell>
          <cell r="E3065" t="str">
            <v>50</v>
          </cell>
          <cell r="F3065" t="str">
            <v>00035843040630</v>
          </cell>
          <cell r="G3065" t="str">
            <v/>
          </cell>
          <cell r="H3065" t="str">
            <v>K180321005</v>
          </cell>
          <cell r="I3065" t="str">
            <v/>
          </cell>
          <cell r="J3065" t="str">
            <v/>
          </cell>
          <cell r="K3065" t="str">
            <v>861108-0004-PAPER, WRAPPING, DISPENSARYDUNIA M</v>
          </cell>
          <cell r="L3065">
            <v>37504</v>
          </cell>
          <cell r="M3065">
            <v>37504</v>
          </cell>
          <cell r="N3065" t="str">
            <v>USD</v>
          </cell>
          <cell r="O3065">
            <v>-52.01</v>
          </cell>
          <cell r="P3065" t="str">
            <v>USD</v>
          </cell>
          <cell r="Q3065">
            <v>-52.01</v>
          </cell>
        </row>
        <row r="3066">
          <cell r="A3066" t="str">
            <v>@01@</v>
          </cell>
          <cell r="B3066" t="str">
            <v>1800000147</v>
          </cell>
          <cell r="C3066" t="str">
            <v>ZM</v>
          </cell>
          <cell r="D3066" t="str">
            <v>MIMS TRANSFER</v>
          </cell>
          <cell r="E3066" t="str">
            <v>50</v>
          </cell>
          <cell r="F3066" t="str">
            <v>00035843040630</v>
          </cell>
          <cell r="G3066" t="str">
            <v/>
          </cell>
          <cell r="H3066" t="str">
            <v>K180321005</v>
          </cell>
          <cell r="I3066" t="str">
            <v/>
          </cell>
          <cell r="J3066" t="str">
            <v/>
          </cell>
          <cell r="K3066" t="str">
            <v>861106-0001-PAPER, WRAPPING, DISPENSARYDOCUPAP</v>
          </cell>
          <cell r="L3066">
            <v>37504</v>
          </cell>
          <cell r="M3066">
            <v>37504</v>
          </cell>
          <cell r="N3066" t="str">
            <v>USD</v>
          </cell>
          <cell r="O3066">
            <v>-225</v>
          </cell>
          <cell r="P3066" t="str">
            <v>USD</v>
          </cell>
          <cell r="Q3066">
            <v>-225</v>
          </cell>
        </row>
        <row r="3067">
          <cell r="A3067" t="str">
            <v>@01@</v>
          </cell>
          <cell r="B3067" t="str">
            <v>1800000147</v>
          </cell>
          <cell r="C3067" t="str">
            <v>ZM</v>
          </cell>
          <cell r="D3067" t="str">
            <v>MIMS TRANSFER</v>
          </cell>
          <cell r="E3067" t="str">
            <v>50</v>
          </cell>
          <cell r="F3067" t="str">
            <v>00035843040630</v>
          </cell>
          <cell r="G3067" t="str">
            <v/>
          </cell>
          <cell r="H3067" t="str">
            <v>K180321005</v>
          </cell>
          <cell r="I3067" t="str">
            <v/>
          </cell>
          <cell r="J3067" t="str">
            <v/>
          </cell>
          <cell r="K3067" t="str">
            <v>861153-0001-PAPER, WRAPPING, DISPENSARYCOPY&amp;LA</v>
          </cell>
          <cell r="L3067">
            <v>37504</v>
          </cell>
          <cell r="M3067">
            <v>37504</v>
          </cell>
          <cell r="N3067" t="str">
            <v>USD</v>
          </cell>
          <cell r="O3067">
            <v>-386.26</v>
          </cell>
          <cell r="P3067" t="str">
            <v>USD</v>
          </cell>
          <cell r="Q3067">
            <v>-386.26</v>
          </cell>
        </row>
        <row r="3068">
          <cell r="A3068" t="str">
            <v>@01@</v>
          </cell>
          <cell r="B3068" t="str">
            <v>1800000147</v>
          </cell>
          <cell r="C3068" t="str">
            <v>ZM</v>
          </cell>
          <cell r="D3068" t="str">
            <v>MIMS TRANSFER</v>
          </cell>
          <cell r="E3068" t="str">
            <v>50</v>
          </cell>
          <cell r="F3068" t="str">
            <v>00035843040630</v>
          </cell>
          <cell r="G3068" t="str">
            <v/>
          </cell>
          <cell r="H3068" t="str">
            <v>K180321005</v>
          </cell>
          <cell r="I3068" t="str">
            <v/>
          </cell>
          <cell r="J3068" t="str">
            <v/>
          </cell>
          <cell r="K3068" t="str">
            <v>861153-0004-PAPER, WRAPPING, DISPENSARYCOPY&amp;LA</v>
          </cell>
          <cell r="L3068">
            <v>37504</v>
          </cell>
          <cell r="M3068">
            <v>37504</v>
          </cell>
          <cell r="N3068" t="str">
            <v>USD</v>
          </cell>
          <cell r="O3068">
            <v>-144.85</v>
          </cell>
          <cell r="P3068" t="str">
            <v>USD</v>
          </cell>
          <cell r="Q3068">
            <v>-144.85</v>
          </cell>
        </row>
        <row r="3069">
          <cell r="A3069" t="str">
            <v>@01@</v>
          </cell>
          <cell r="B3069" t="str">
            <v>1800000147</v>
          </cell>
          <cell r="C3069" t="str">
            <v>ZM</v>
          </cell>
          <cell r="D3069" t="str">
            <v>MIMS TRANSFER</v>
          </cell>
          <cell r="E3069" t="str">
            <v>50</v>
          </cell>
          <cell r="F3069" t="str">
            <v>00035843040630</v>
          </cell>
          <cell r="G3069" t="str">
            <v/>
          </cell>
          <cell r="H3069" t="str">
            <v>K180321005</v>
          </cell>
          <cell r="I3069" t="str">
            <v/>
          </cell>
          <cell r="J3069" t="str">
            <v/>
          </cell>
          <cell r="K3069" t="str">
            <v>861153-0005-PAPER, WRAPPING, DISPENSARYDUNIA M</v>
          </cell>
          <cell r="L3069">
            <v>37504</v>
          </cell>
          <cell r="M3069">
            <v>37504</v>
          </cell>
          <cell r="N3069" t="str">
            <v>USD</v>
          </cell>
          <cell r="O3069">
            <v>-816.71</v>
          </cell>
          <cell r="P3069" t="str">
            <v>USD</v>
          </cell>
          <cell r="Q3069">
            <v>-816.71</v>
          </cell>
        </row>
        <row r="3070">
          <cell r="A3070" t="str">
            <v>@01@</v>
          </cell>
          <cell r="B3070" t="str">
            <v>1800000147</v>
          </cell>
          <cell r="C3070" t="str">
            <v>ZM</v>
          </cell>
          <cell r="D3070" t="str">
            <v>MIMS TRANSFER</v>
          </cell>
          <cell r="E3070" t="str">
            <v>50</v>
          </cell>
          <cell r="F3070" t="str">
            <v>00035843040630</v>
          </cell>
          <cell r="G3070" t="str">
            <v/>
          </cell>
          <cell r="H3070" t="str">
            <v>K180321005</v>
          </cell>
          <cell r="I3070" t="str">
            <v/>
          </cell>
          <cell r="J3070" t="str">
            <v/>
          </cell>
          <cell r="K3070" t="str">
            <v>861153-0008-PAPER, WRAPPING, DISPENSARYPAPER O</v>
          </cell>
          <cell r="L3070">
            <v>37504</v>
          </cell>
          <cell r="M3070">
            <v>37504</v>
          </cell>
          <cell r="N3070" t="str">
            <v>USD</v>
          </cell>
          <cell r="O3070">
            <v>-152.06</v>
          </cell>
          <cell r="P3070" t="str">
            <v>USD</v>
          </cell>
          <cell r="Q3070">
            <v>-152.06</v>
          </cell>
        </row>
        <row r="3071">
          <cell r="A3071" t="str">
            <v>@01@</v>
          </cell>
          <cell r="B3071" t="str">
            <v>1800000147</v>
          </cell>
          <cell r="C3071" t="str">
            <v>ZM</v>
          </cell>
          <cell r="D3071" t="str">
            <v>MIMS TRANSFER</v>
          </cell>
          <cell r="E3071" t="str">
            <v>40</v>
          </cell>
          <cell r="F3071" t="str">
            <v>00035843040630</v>
          </cell>
          <cell r="G3071" t="str">
            <v/>
          </cell>
          <cell r="H3071" t="str">
            <v>K180321005</v>
          </cell>
          <cell r="I3071" t="str">
            <v/>
          </cell>
          <cell r="J3071" t="str">
            <v/>
          </cell>
          <cell r="K3071" t="str">
            <v>861592-0001-PAPER, WRAPPING, DISPENSARYIC LASE</v>
          </cell>
          <cell r="L3071">
            <v>37504</v>
          </cell>
          <cell r="M3071">
            <v>37504</v>
          </cell>
          <cell r="N3071" t="str">
            <v>USD</v>
          </cell>
          <cell r="O3071">
            <v>777.84</v>
          </cell>
          <cell r="P3071" t="str">
            <v>USD</v>
          </cell>
          <cell r="Q3071">
            <v>777.84</v>
          </cell>
        </row>
        <row r="3072">
          <cell r="A3072" t="str">
            <v>@01@</v>
          </cell>
          <cell r="B3072" t="str">
            <v>1800000149</v>
          </cell>
          <cell r="C3072" t="str">
            <v>ZM</v>
          </cell>
          <cell r="D3072" t="str">
            <v>MIMS TRANSFER</v>
          </cell>
          <cell r="E3072" t="str">
            <v>50</v>
          </cell>
          <cell r="F3072" t="str">
            <v>00035843040630</v>
          </cell>
          <cell r="G3072" t="str">
            <v/>
          </cell>
          <cell r="H3072" t="str">
            <v>K180321005</v>
          </cell>
          <cell r="I3072" t="str">
            <v/>
          </cell>
          <cell r="J3072" t="str">
            <v/>
          </cell>
          <cell r="K3072" t="str">
            <v>859596-0001-PAPER, WRAPPING, DISPENSARYA4/F4/Q</v>
          </cell>
          <cell r="L3072">
            <v>37505</v>
          </cell>
          <cell r="M3072">
            <v>37505</v>
          </cell>
          <cell r="N3072" t="str">
            <v>USD</v>
          </cell>
          <cell r="O3072">
            <v>-118.71</v>
          </cell>
          <cell r="P3072" t="str">
            <v>USD</v>
          </cell>
          <cell r="Q3072">
            <v>-118.71</v>
          </cell>
        </row>
        <row r="3073">
          <cell r="A3073" t="str">
            <v>@01@</v>
          </cell>
          <cell r="B3073" t="str">
            <v>1800000151</v>
          </cell>
          <cell r="C3073" t="str">
            <v>ZM</v>
          </cell>
          <cell r="D3073" t="str">
            <v>MIMS TRANSFER</v>
          </cell>
          <cell r="E3073" t="str">
            <v>40</v>
          </cell>
          <cell r="F3073" t="str">
            <v>00035843040630</v>
          </cell>
          <cell r="G3073" t="str">
            <v/>
          </cell>
          <cell r="H3073" t="str">
            <v>K180321005</v>
          </cell>
          <cell r="I3073" t="str">
            <v/>
          </cell>
          <cell r="J3073" t="str">
            <v/>
          </cell>
          <cell r="K3073" t="str">
            <v>862491-0004-PAPER, WRAPPING, DISPENSARYXEROX B</v>
          </cell>
          <cell r="L3073">
            <v>37506</v>
          </cell>
          <cell r="M3073">
            <v>37506</v>
          </cell>
          <cell r="N3073" t="str">
            <v>USD</v>
          </cell>
          <cell r="O3073">
            <v>1579.22</v>
          </cell>
          <cell r="P3073" t="str">
            <v>USD</v>
          </cell>
          <cell r="Q3073">
            <v>1579.22</v>
          </cell>
        </row>
        <row r="3074">
          <cell r="A3074" t="str">
            <v>@01@</v>
          </cell>
          <cell r="B3074" t="str">
            <v>1800000151</v>
          </cell>
          <cell r="C3074" t="str">
            <v>ZM</v>
          </cell>
          <cell r="D3074" t="str">
            <v>MIMS TRANSFER</v>
          </cell>
          <cell r="E3074" t="str">
            <v>40</v>
          </cell>
          <cell r="F3074" t="str">
            <v>00035843040630</v>
          </cell>
          <cell r="G3074" t="str">
            <v/>
          </cell>
          <cell r="H3074" t="str">
            <v>K180321005</v>
          </cell>
          <cell r="I3074" t="str">
            <v/>
          </cell>
          <cell r="J3074" t="str">
            <v/>
          </cell>
          <cell r="K3074" t="str">
            <v>862493-0003-PAPER, WRAPPING, DISPENSARYXEROX B</v>
          </cell>
          <cell r="L3074">
            <v>37506</v>
          </cell>
          <cell r="M3074">
            <v>37506</v>
          </cell>
          <cell r="N3074" t="str">
            <v>USD</v>
          </cell>
          <cell r="O3074">
            <v>456.07</v>
          </cell>
          <cell r="P3074" t="str">
            <v>USD</v>
          </cell>
          <cell r="Q3074">
            <v>456.07</v>
          </cell>
        </row>
        <row r="3075">
          <cell r="A3075" t="str">
            <v>@01@</v>
          </cell>
          <cell r="B3075" t="str">
            <v>1800000153</v>
          </cell>
          <cell r="C3075" t="str">
            <v>ZM</v>
          </cell>
          <cell r="D3075" t="str">
            <v>MIMS TRANSFER</v>
          </cell>
          <cell r="E3075" t="str">
            <v>40</v>
          </cell>
          <cell r="F3075" t="str">
            <v>00035843040630</v>
          </cell>
          <cell r="G3075" t="str">
            <v/>
          </cell>
          <cell r="H3075" t="str">
            <v>K180321005</v>
          </cell>
          <cell r="I3075" t="str">
            <v/>
          </cell>
          <cell r="J3075" t="str">
            <v/>
          </cell>
          <cell r="K3075" t="str">
            <v>863325-0001-PAPER, WRAPPING, DISPENSARYCOPY&amp;LA</v>
          </cell>
          <cell r="L3075">
            <v>37509</v>
          </cell>
          <cell r="M3075">
            <v>37509</v>
          </cell>
          <cell r="N3075" t="str">
            <v>USD</v>
          </cell>
          <cell r="O3075">
            <v>1021.75</v>
          </cell>
          <cell r="P3075" t="str">
            <v>USD</v>
          </cell>
          <cell r="Q3075">
            <v>1021.75</v>
          </cell>
        </row>
        <row r="3076">
          <cell r="A3076" t="str">
            <v>@01@</v>
          </cell>
          <cell r="B3076" t="str">
            <v>1800000153</v>
          </cell>
          <cell r="C3076" t="str">
            <v>ZM</v>
          </cell>
          <cell r="D3076" t="str">
            <v>MIMS TRANSFER</v>
          </cell>
          <cell r="E3076" t="str">
            <v>40</v>
          </cell>
          <cell r="F3076" t="str">
            <v>00035843040630</v>
          </cell>
          <cell r="G3076" t="str">
            <v/>
          </cell>
          <cell r="H3076" t="str">
            <v>K180321005</v>
          </cell>
          <cell r="I3076" t="str">
            <v/>
          </cell>
          <cell r="J3076" t="str">
            <v/>
          </cell>
          <cell r="K3076" t="str">
            <v>863321-0001-PAPER, WRAPPING, DISPENSARYCOPY&amp;LA</v>
          </cell>
          <cell r="L3076">
            <v>37509</v>
          </cell>
          <cell r="M3076">
            <v>37509</v>
          </cell>
          <cell r="N3076" t="str">
            <v>USD</v>
          </cell>
          <cell r="O3076">
            <v>1018.52</v>
          </cell>
          <cell r="P3076" t="str">
            <v>USD</v>
          </cell>
          <cell r="Q3076">
            <v>1018.52</v>
          </cell>
        </row>
        <row r="3077">
          <cell r="A3077" t="str">
            <v>@01@</v>
          </cell>
          <cell r="B3077" t="str">
            <v>1800000153</v>
          </cell>
          <cell r="C3077" t="str">
            <v>ZM</v>
          </cell>
          <cell r="D3077" t="str">
            <v>MIMS TRANSFER</v>
          </cell>
          <cell r="E3077" t="str">
            <v>40</v>
          </cell>
          <cell r="F3077" t="str">
            <v>00035843040630</v>
          </cell>
          <cell r="G3077" t="str">
            <v/>
          </cell>
          <cell r="H3077" t="str">
            <v>K180321005</v>
          </cell>
          <cell r="I3077" t="str">
            <v/>
          </cell>
          <cell r="J3077" t="str">
            <v/>
          </cell>
          <cell r="K3077" t="str">
            <v>863293-0001-PAPER, WRAPPING, DISPENSARYCOPY&amp;LA</v>
          </cell>
          <cell r="L3077">
            <v>37509</v>
          </cell>
          <cell r="M3077">
            <v>37509</v>
          </cell>
          <cell r="N3077" t="str">
            <v>USD</v>
          </cell>
          <cell r="O3077">
            <v>1015.29</v>
          </cell>
          <cell r="P3077" t="str">
            <v>USD</v>
          </cell>
          <cell r="Q3077">
            <v>1015.29</v>
          </cell>
        </row>
        <row r="3078">
          <cell r="A3078" t="str">
            <v>@01@</v>
          </cell>
          <cell r="B3078" t="str">
            <v>1800000153</v>
          </cell>
          <cell r="C3078" t="str">
            <v>ZM</v>
          </cell>
          <cell r="D3078" t="str">
            <v>MIMS TRANSFER</v>
          </cell>
          <cell r="E3078" t="str">
            <v>40</v>
          </cell>
          <cell r="F3078" t="str">
            <v>00035843040630</v>
          </cell>
          <cell r="G3078" t="str">
            <v/>
          </cell>
          <cell r="H3078" t="str">
            <v>K180321005</v>
          </cell>
          <cell r="I3078" t="str">
            <v/>
          </cell>
          <cell r="J3078" t="str">
            <v/>
          </cell>
          <cell r="K3078" t="str">
            <v>863271-0001-PAPER, WRAPPING, DISPENSARYLOGICO</v>
          </cell>
          <cell r="L3078">
            <v>37509</v>
          </cell>
          <cell r="M3078">
            <v>37509</v>
          </cell>
          <cell r="N3078" t="str">
            <v>USD</v>
          </cell>
          <cell r="O3078">
            <v>758.22</v>
          </cell>
          <cell r="P3078" t="str">
            <v>USD</v>
          </cell>
          <cell r="Q3078">
            <v>758.22</v>
          </cell>
        </row>
        <row r="3079">
          <cell r="A3079" t="str">
            <v>@01@</v>
          </cell>
          <cell r="B3079" t="str">
            <v>1800000153</v>
          </cell>
          <cell r="C3079" t="str">
            <v>ZM</v>
          </cell>
          <cell r="D3079" t="str">
            <v>MIMS TRANSFER</v>
          </cell>
          <cell r="E3079" t="str">
            <v>40</v>
          </cell>
          <cell r="F3079" t="str">
            <v>00035843040630</v>
          </cell>
          <cell r="G3079" t="str">
            <v/>
          </cell>
          <cell r="H3079" t="str">
            <v>K180321005</v>
          </cell>
          <cell r="I3079" t="str">
            <v/>
          </cell>
          <cell r="J3079" t="str">
            <v/>
          </cell>
          <cell r="K3079" t="str">
            <v>863279-0001-PAPER, WRAPPING, DISPENSARYDOCUPAP</v>
          </cell>
          <cell r="L3079">
            <v>37509</v>
          </cell>
          <cell r="M3079">
            <v>37509</v>
          </cell>
          <cell r="N3079" t="str">
            <v>USD</v>
          </cell>
          <cell r="O3079">
            <v>1863</v>
          </cell>
          <cell r="P3079" t="str">
            <v>USD</v>
          </cell>
          <cell r="Q3079">
            <v>1863</v>
          </cell>
        </row>
        <row r="3080">
          <cell r="A3080" t="str">
            <v>@01@</v>
          </cell>
          <cell r="B3080" t="str">
            <v>1800000153</v>
          </cell>
          <cell r="C3080" t="str">
            <v>ZM</v>
          </cell>
          <cell r="D3080" t="str">
            <v>MIMS TRANSFER</v>
          </cell>
          <cell r="E3080" t="str">
            <v>40</v>
          </cell>
          <cell r="F3080" t="str">
            <v>00035843040630</v>
          </cell>
          <cell r="G3080" t="str">
            <v/>
          </cell>
          <cell r="H3080" t="str">
            <v>K180321005</v>
          </cell>
          <cell r="I3080" t="str">
            <v/>
          </cell>
          <cell r="J3080" t="str">
            <v/>
          </cell>
          <cell r="K3080" t="str">
            <v>863437-0001-PAPER, WRAPPING, DISPENSARYLOGICO</v>
          </cell>
          <cell r="L3080">
            <v>37509</v>
          </cell>
          <cell r="M3080">
            <v>37509</v>
          </cell>
          <cell r="N3080" t="str">
            <v>USD</v>
          </cell>
          <cell r="O3080">
            <v>809.54</v>
          </cell>
          <cell r="P3080" t="str">
            <v>USD</v>
          </cell>
          <cell r="Q3080">
            <v>809.54</v>
          </cell>
        </row>
        <row r="3081">
          <cell r="A3081" t="str">
            <v>@01@</v>
          </cell>
          <cell r="B3081" t="str">
            <v>1800000157</v>
          </cell>
          <cell r="C3081" t="str">
            <v>ZM</v>
          </cell>
          <cell r="D3081" t="str">
            <v>MIMS TRANSFER</v>
          </cell>
          <cell r="E3081" t="str">
            <v>40</v>
          </cell>
          <cell r="F3081" t="str">
            <v>00035843040630</v>
          </cell>
          <cell r="G3081" t="str">
            <v/>
          </cell>
          <cell r="H3081" t="str">
            <v>K180321005</v>
          </cell>
          <cell r="I3081" t="str">
            <v/>
          </cell>
          <cell r="J3081" t="str">
            <v/>
          </cell>
          <cell r="K3081" t="str">
            <v>864205-0003-PAPER, WRAPPING, DISPENSARYIMPERIA</v>
          </cell>
          <cell r="L3081">
            <v>37511</v>
          </cell>
          <cell r="M3081">
            <v>37511</v>
          </cell>
          <cell r="N3081" t="str">
            <v>USD</v>
          </cell>
          <cell r="O3081">
            <v>904</v>
          </cell>
          <cell r="P3081" t="str">
            <v>USD</v>
          </cell>
          <cell r="Q3081">
            <v>904</v>
          </cell>
        </row>
        <row r="3082">
          <cell r="A3082" t="str">
            <v>@01@</v>
          </cell>
          <cell r="B3082" t="str">
            <v>1800000157</v>
          </cell>
          <cell r="C3082" t="str">
            <v>ZM</v>
          </cell>
          <cell r="D3082" t="str">
            <v>MIMS TRANSFER</v>
          </cell>
          <cell r="E3082" t="str">
            <v>40</v>
          </cell>
          <cell r="F3082" t="str">
            <v>00035843040630</v>
          </cell>
          <cell r="G3082" t="str">
            <v/>
          </cell>
          <cell r="H3082" t="str">
            <v>K180321005</v>
          </cell>
          <cell r="I3082" t="str">
            <v/>
          </cell>
          <cell r="J3082" t="str">
            <v/>
          </cell>
          <cell r="K3082" t="str">
            <v>864208-0003-PAPER, WRAPPING, DISPENSARYIMPERIA</v>
          </cell>
          <cell r="L3082">
            <v>37511</v>
          </cell>
          <cell r="M3082">
            <v>37511</v>
          </cell>
          <cell r="N3082" t="str">
            <v>USD</v>
          </cell>
          <cell r="O3082">
            <v>779.2</v>
          </cell>
          <cell r="P3082" t="str">
            <v>USD</v>
          </cell>
          <cell r="Q3082">
            <v>779.2</v>
          </cell>
        </row>
        <row r="3083">
          <cell r="A3083" t="str">
            <v>@01@</v>
          </cell>
          <cell r="B3083" t="str">
            <v>1800000159</v>
          </cell>
          <cell r="C3083" t="str">
            <v>ZM</v>
          </cell>
          <cell r="D3083" t="str">
            <v>MIMS TRANSFER</v>
          </cell>
          <cell r="E3083" t="str">
            <v>40</v>
          </cell>
          <cell r="F3083" t="str">
            <v>00035843040630</v>
          </cell>
          <cell r="G3083" t="str">
            <v/>
          </cell>
          <cell r="H3083" t="str">
            <v>K180321005</v>
          </cell>
          <cell r="I3083" t="str">
            <v/>
          </cell>
          <cell r="J3083" t="str">
            <v/>
          </cell>
          <cell r="K3083" t="str">
            <v>864839-0001-PAPER, WRAPPING, DISPENSARYXEROX P</v>
          </cell>
          <cell r="L3083">
            <v>37512</v>
          </cell>
          <cell r="M3083">
            <v>37512</v>
          </cell>
          <cell r="N3083" t="str">
            <v>USD</v>
          </cell>
          <cell r="O3083">
            <v>1050.75</v>
          </cell>
          <cell r="P3083" t="str">
            <v>USD</v>
          </cell>
          <cell r="Q3083">
            <v>1050.75</v>
          </cell>
        </row>
        <row r="3084">
          <cell r="A3084" t="str">
            <v>@01@</v>
          </cell>
          <cell r="B3084" t="str">
            <v>1800000159</v>
          </cell>
          <cell r="C3084" t="str">
            <v>ZM</v>
          </cell>
          <cell r="D3084" t="str">
            <v>MIMS TRANSFER</v>
          </cell>
          <cell r="E3084" t="str">
            <v>40</v>
          </cell>
          <cell r="F3084" t="str">
            <v>00035843040630</v>
          </cell>
          <cell r="G3084" t="str">
            <v/>
          </cell>
          <cell r="H3084" t="str">
            <v>K180321005</v>
          </cell>
          <cell r="I3084" t="str">
            <v/>
          </cell>
          <cell r="J3084" t="str">
            <v/>
          </cell>
          <cell r="K3084" t="str">
            <v>864837-0001-PAPER, WRAPPING, DISPENSARYXEROX P</v>
          </cell>
          <cell r="L3084">
            <v>37512</v>
          </cell>
          <cell r="M3084">
            <v>37512</v>
          </cell>
          <cell r="N3084" t="str">
            <v>USD</v>
          </cell>
          <cell r="O3084">
            <v>1075.5</v>
          </cell>
          <cell r="P3084" t="str">
            <v>USD</v>
          </cell>
          <cell r="Q3084">
            <v>1075.5</v>
          </cell>
        </row>
        <row r="3085">
          <cell r="A3085" t="str">
            <v>@01@</v>
          </cell>
          <cell r="B3085" t="str">
            <v>1800000159</v>
          </cell>
          <cell r="C3085" t="str">
            <v>ZM</v>
          </cell>
          <cell r="D3085" t="str">
            <v>MIMS TRANSFER</v>
          </cell>
          <cell r="E3085" t="str">
            <v>40</v>
          </cell>
          <cell r="F3085" t="str">
            <v>00035843040630</v>
          </cell>
          <cell r="G3085" t="str">
            <v/>
          </cell>
          <cell r="H3085" t="str">
            <v>K180321005</v>
          </cell>
          <cell r="I3085" t="str">
            <v/>
          </cell>
          <cell r="J3085" t="str">
            <v/>
          </cell>
          <cell r="K3085" t="str">
            <v>864822-0001-PAPER, WRAPPING, DISPENSARYPAPER O</v>
          </cell>
          <cell r="L3085">
            <v>37512</v>
          </cell>
          <cell r="M3085">
            <v>37512</v>
          </cell>
          <cell r="N3085" t="str">
            <v>USD</v>
          </cell>
          <cell r="O3085">
            <v>1229.8</v>
          </cell>
          <cell r="P3085" t="str">
            <v>USD</v>
          </cell>
          <cell r="Q3085">
            <v>1229.8</v>
          </cell>
        </row>
        <row r="3086">
          <cell r="A3086" t="str">
            <v>@01@</v>
          </cell>
          <cell r="B3086" t="str">
            <v>1800000159</v>
          </cell>
          <cell r="C3086" t="str">
            <v>ZM</v>
          </cell>
          <cell r="D3086" t="str">
            <v>MIMS TRANSFER</v>
          </cell>
          <cell r="E3086" t="str">
            <v>40</v>
          </cell>
          <cell r="F3086" t="str">
            <v>00035843040630</v>
          </cell>
          <cell r="G3086" t="str">
            <v/>
          </cell>
          <cell r="H3086" t="str">
            <v>K180321005</v>
          </cell>
          <cell r="I3086" t="str">
            <v/>
          </cell>
          <cell r="J3086" t="str">
            <v/>
          </cell>
          <cell r="K3086" t="str">
            <v>864805-0001-PAPER, WRAPPING, DISPENSARYXEROX P</v>
          </cell>
          <cell r="L3086">
            <v>37512</v>
          </cell>
          <cell r="M3086">
            <v>37512</v>
          </cell>
          <cell r="N3086" t="str">
            <v>USD</v>
          </cell>
          <cell r="O3086">
            <v>771.75</v>
          </cell>
          <cell r="P3086" t="str">
            <v>USD</v>
          </cell>
          <cell r="Q3086">
            <v>771.75</v>
          </cell>
        </row>
        <row r="3087">
          <cell r="A3087" t="str">
            <v>@01@</v>
          </cell>
          <cell r="B3087" t="str">
            <v>1800000159</v>
          </cell>
          <cell r="C3087" t="str">
            <v>ZM</v>
          </cell>
          <cell r="D3087" t="str">
            <v>MIMS TRANSFER</v>
          </cell>
          <cell r="E3087" t="str">
            <v>50</v>
          </cell>
          <cell r="F3087" t="str">
            <v>00035843040630</v>
          </cell>
          <cell r="G3087" t="str">
            <v/>
          </cell>
          <cell r="H3087" t="str">
            <v>K180321005</v>
          </cell>
          <cell r="I3087" t="str">
            <v/>
          </cell>
          <cell r="J3087" t="str">
            <v/>
          </cell>
          <cell r="K3087" t="str">
            <v>864949-0005-PAPER, WRAPPING, DISPENSARYLOGICO</v>
          </cell>
          <cell r="L3087">
            <v>37512</v>
          </cell>
          <cell r="M3087">
            <v>37512</v>
          </cell>
          <cell r="N3087" t="str">
            <v>USD</v>
          </cell>
          <cell r="O3087">
            <v>-204.95</v>
          </cell>
          <cell r="P3087" t="str">
            <v>USD</v>
          </cell>
          <cell r="Q3087">
            <v>-204.95</v>
          </cell>
        </row>
        <row r="3088">
          <cell r="A3088" t="str">
            <v>@01@</v>
          </cell>
          <cell r="B3088" t="str">
            <v>1800000159</v>
          </cell>
          <cell r="C3088" t="str">
            <v>ZM</v>
          </cell>
          <cell r="D3088" t="str">
            <v>MIMS TRANSFER</v>
          </cell>
          <cell r="E3088" t="str">
            <v>50</v>
          </cell>
          <cell r="F3088" t="str">
            <v>00035843040630</v>
          </cell>
          <cell r="G3088" t="str">
            <v/>
          </cell>
          <cell r="H3088" t="str">
            <v>K180321005</v>
          </cell>
          <cell r="I3088" t="str">
            <v/>
          </cell>
          <cell r="J3088" t="str">
            <v/>
          </cell>
          <cell r="K3088" t="str">
            <v>864959-0001-PAPER, WRAPPING, DISPENSARYPAPER O</v>
          </cell>
          <cell r="L3088">
            <v>37512</v>
          </cell>
          <cell r="M3088">
            <v>37512</v>
          </cell>
          <cell r="N3088" t="str">
            <v>USD</v>
          </cell>
          <cell r="O3088">
            <v>-374.4</v>
          </cell>
          <cell r="P3088" t="str">
            <v>USD</v>
          </cell>
          <cell r="Q3088">
            <v>-374.4</v>
          </cell>
        </row>
        <row r="3089">
          <cell r="A3089" t="str">
            <v>@01@</v>
          </cell>
          <cell r="B3089" t="str">
            <v>1800000159</v>
          </cell>
          <cell r="C3089" t="str">
            <v>ZM</v>
          </cell>
          <cell r="D3089" t="str">
            <v>MIMS TRANSFER</v>
          </cell>
          <cell r="E3089" t="str">
            <v>50</v>
          </cell>
          <cell r="F3089" t="str">
            <v>00035843040630</v>
          </cell>
          <cell r="G3089" t="str">
            <v/>
          </cell>
          <cell r="H3089" t="str">
            <v>K180321005</v>
          </cell>
          <cell r="I3089" t="str">
            <v/>
          </cell>
          <cell r="J3089" t="str">
            <v/>
          </cell>
          <cell r="K3089" t="str">
            <v>864959-0002-PAPER, WRAPPING, DISPENSARYCOPY&amp;LA</v>
          </cell>
          <cell r="L3089">
            <v>37512</v>
          </cell>
          <cell r="M3089">
            <v>37512</v>
          </cell>
          <cell r="N3089" t="str">
            <v>USD</v>
          </cell>
          <cell r="O3089">
            <v>-703.93</v>
          </cell>
          <cell r="P3089" t="str">
            <v>USD</v>
          </cell>
          <cell r="Q3089">
            <v>-703.93</v>
          </cell>
        </row>
        <row r="3090">
          <cell r="A3090" t="str">
            <v>@01@</v>
          </cell>
          <cell r="B3090" t="str">
            <v>1800000159</v>
          </cell>
          <cell r="C3090" t="str">
            <v>ZM</v>
          </cell>
          <cell r="D3090" t="str">
            <v>MIMS TRANSFER</v>
          </cell>
          <cell r="E3090" t="str">
            <v>50</v>
          </cell>
          <cell r="F3090" t="str">
            <v>00035843040630</v>
          </cell>
          <cell r="G3090" t="str">
            <v/>
          </cell>
          <cell r="H3090" t="str">
            <v>K180321005</v>
          </cell>
          <cell r="I3090" t="str">
            <v/>
          </cell>
          <cell r="J3090" t="str">
            <v/>
          </cell>
          <cell r="K3090" t="str">
            <v>864959-0003-PAPER, WRAPPING, DISPENSARYFUJI XE</v>
          </cell>
          <cell r="L3090">
            <v>37512</v>
          </cell>
          <cell r="M3090">
            <v>37512</v>
          </cell>
          <cell r="N3090" t="str">
            <v>USD</v>
          </cell>
          <cell r="O3090">
            <v>-699.6</v>
          </cell>
          <cell r="P3090" t="str">
            <v>USD</v>
          </cell>
          <cell r="Q3090">
            <v>-699.6</v>
          </cell>
        </row>
        <row r="3091">
          <cell r="A3091" t="str">
            <v>@01@</v>
          </cell>
          <cell r="B3091" t="str">
            <v>1800000159</v>
          </cell>
          <cell r="C3091" t="str">
            <v>ZM</v>
          </cell>
          <cell r="D3091" t="str">
            <v>MIMS TRANSFER</v>
          </cell>
          <cell r="E3091" t="str">
            <v>50</v>
          </cell>
          <cell r="F3091" t="str">
            <v>00035843040630</v>
          </cell>
          <cell r="G3091" t="str">
            <v/>
          </cell>
          <cell r="H3091" t="str">
            <v>K180321005</v>
          </cell>
          <cell r="I3091" t="str">
            <v/>
          </cell>
          <cell r="J3091" t="str">
            <v/>
          </cell>
          <cell r="K3091" t="str">
            <v>864985-0001-PAPER, WRAPPING, DISPENSARYLOGICO</v>
          </cell>
          <cell r="L3091">
            <v>37512</v>
          </cell>
          <cell r="M3091">
            <v>37512</v>
          </cell>
          <cell r="N3091" t="str">
            <v>USD</v>
          </cell>
          <cell r="O3091">
            <v>-240.45</v>
          </cell>
          <cell r="P3091" t="str">
            <v>USD</v>
          </cell>
          <cell r="Q3091">
            <v>-240.45</v>
          </cell>
        </row>
        <row r="3092">
          <cell r="A3092" t="str">
            <v>@01@</v>
          </cell>
          <cell r="B3092" t="str">
            <v>1800000159</v>
          </cell>
          <cell r="C3092" t="str">
            <v>ZM</v>
          </cell>
          <cell r="D3092" t="str">
            <v>MIMS TRANSFER</v>
          </cell>
          <cell r="E3092" t="str">
            <v>50</v>
          </cell>
          <cell r="F3092" t="str">
            <v>00035843040630</v>
          </cell>
          <cell r="G3092" t="str">
            <v/>
          </cell>
          <cell r="H3092" t="str">
            <v>K180321005</v>
          </cell>
          <cell r="I3092" t="str">
            <v/>
          </cell>
          <cell r="J3092" t="str">
            <v/>
          </cell>
          <cell r="K3092" t="str">
            <v>864985-0002-PAPER, WRAPPING, DISPENSARYLOGICO</v>
          </cell>
          <cell r="L3092">
            <v>37512</v>
          </cell>
          <cell r="M3092">
            <v>37512</v>
          </cell>
          <cell r="N3092" t="str">
            <v>USD</v>
          </cell>
          <cell r="O3092">
            <v>-152.29</v>
          </cell>
          <cell r="P3092" t="str">
            <v>USD</v>
          </cell>
          <cell r="Q3092">
            <v>-152.29</v>
          </cell>
        </row>
        <row r="3093">
          <cell r="A3093" t="str">
            <v>@01@</v>
          </cell>
          <cell r="B3093" t="str">
            <v>1800000159</v>
          </cell>
          <cell r="C3093" t="str">
            <v>ZM</v>
          </cell>
          <cell r="D3093" t="str">
            <v>MIMS TRANSFER</v>
          </cell>
          <cell r="E3093" t="str">
            <v>50</v>
          </cell>
          <cell r="F3093" t="str">
            <v>00035843040630</v>
          </cell>
          <cell r="G3093" t="str">
            <v/>
          </cell>
          <cell r="H3093" t="str">
            <v>K180321005</v>
          </cell>
          <cell r="I3093" t="str">
            <v/>
          </cell>
          <cell r="J3093" t="str">
            <v/>
          </cell>
          <cell r="K3093" t="str">
            <v>864985-0003-PAPER, WRAPPING, DISPENSARYDOCUPAP</v>
          </cell>
          <cell r="L3093">
            <v>37512</v>
          </cell>
          <cell r="M3093">
            <v>37512</v>
          </cell>
          <cell r="N3093" t="str">
            <v>USD</v>
          </cell>
          <cell r="O3093">
            <v>-292.5</v>
          </cell>
          <cell r="P3093" t="str">
            <v>USD</v>
          </cell>
          <cell r="Q3093">
            <v>-292.5</v>
          </cell>
        </row>
        <row r="3094">
          <cell r="A3094" t="str">
            <v>@01@</v>
          </cell>
          <cell r="B3094" t="str">
            <v>1800000159</v>
          </cell>
          <cell r="C3094" t="str">
            <v>ZM</v>
          </cell>
          <cell r="D3094" t="str">
            <v>MIMS TRANSFER</v>
          </cell>
          <cell r="E3094" t="str">
            <v>50</v>
          </cell>
          <cell r="F3094" t="str">
            <v>00035843040630</v>
          </cell>
          <cell r="G3094" t="str">
            <v/>
          </cell>
          <cell r="H3094" t="str">
            <v>K180321005</v>
          </cell>
          <cell r="I3094" t="str">
            <v/>
          </cell>
          <cell r="J3094" t="str">
            <v/>
          </cell>
          <cell r="K3094" t="str">
            <v>865200-0001-PAPER, WRAPPING, DISPENSARYPAPER O</v>
          </cell>
          <cell r="L3094">
            <v>37512</v>
          </cell>
          <cell r="M3094">
            <v>37512</v>
          </cell>
          <cell r="N3094" t="str">
            <v>USD</v>
          </cell>
          <cell r="O3094">
            <v>-209</v>
          </cell>
          <cell r="P3094" t="str">
            <v>USD</v>
          </cell>
          <cell r="Q3094">
            <v>-209</v>
          </cell>
        </row>
        <row r="3095">
          <cell r="A3095" t="str">
            <v>@01@</v>
          </cell>
          <cell r="B3095" t="str">
            <v>1800000170</v>
          </cell>
          <cell r="C3095" t="str">
            <v>ZM</v>
          </cell>
          <cell r="D3095" t="str">
            <v>MIMS TRANSFER</v>
          </cell>
          <cell r="E3095" t="str">
            <v>40</v>
          </cell>
          <cell r="F3095" t="str">
            <v>00035843040630</v>
          </cell>
          <cell r="G3095" t="str">
            <v/>
          </cell>
          <cell r="H3095" t="str">
            <v>K180321005</v>
          </cell>
          <cell r="I3095" t="str">
            <v/>
          </cell>
          <cell r="J3095" t="str">
            <v/>
          </cell>
          <cell r="K3095" t="str">
            <v>866667-0001-PAPER, WRAPPING, DISPENSARYDUNIA M</v>
          </cell>
          <cell r="L3095">
            <v>37518</v>
          </cell>
          <cell r="M3095">
            <v>37518</v>
          </cell>
          <cell r="N3095" t="str">
            <v>USD</v>
          </cell>
          <cell r="O3095">
            <v>702.4</v>
          </cell>
          <cell r="P3095" t="str">
            <v>USD</v>
          </cell>
          <cell r="Q3095">
            <v>702.4</v>
          </cell>
        </row>
        <row r="3096">
          <cell r="A3096" t="str">
            <v>@01@</v>
          </cell>
          <cell r="B3096" t="str">
            <v>1800000172</v>
          </cell>
          <cell r="C3096" t="str">
            <v>ZM</v>
          </cell>
          <cell r="D3096" t="str">
            <v>MIMS TRANSFER</v>
          </cell>
          <cell r="E3096" t="str">
            <v>40</v>
          </cell>
          <cell r="F3096" t="str">
            <v>00035843040630</v>
          </cell>
          <cell r="G3096" t="str">
            <v/>
          </cell>
          <cell r="H3096" t="str">
            <v>K180321005</v>
          </cell>
          <cell r="I3096" t="str">
            <v/>
          </cell>
          <cell r="J3096" t="str">
            <v/>
          </cell>
          <cell r="K3096" t="str">
            <v>867485-0001-PAPER, WRAPPING, DISPENSARYCOPY&amp;LA</v>
          </cell>
          <cell r="L3096">
            <v>37519</v>
          </cell>
          <cell r="M3096">
            <v>37519</v>
          </cell>
          <cell r="N3096" t="str">
            <v>USD</v>
          </cell>
          <cell r="O3096">
            <v>993.6</v>
          </cell>
          <cell r="P3096" t="str">
            <v>USD</v>
          </cell>
          <cell r="Q3096">
            <v>993.6</v>
          </cell>
        </row>
        <row r="3097">
          <cell r="A3097" t="str">
            <v>@01@</v>
          </cell>
          <cell r="B3097" t="str">
            <v>1800000172</v>
          </cell>
          <cell r="C3097" t="str">
            <v>ZM</v>
          </cell>
          <cell r="D3097" t="str">
            <v>MIMS TRANSFER</v>
          </cell>
          <cell r="E3097" t="str">
            <v>40</v>
          </cell>
          <cell r="F3097" t="str">
            <v>00035843040630</v>
          </cell>
          <cell r="G3097" t="str">
            <v/>
          </cell>
          <cell r="H3097" t="str">
            <v>K180321005</v>
          </cell>
          <cell r="I3097" t="str">
            <v/>
          </cell>
          <cell r="J3097" t="str">
            <v/>
          </cell>
          <cell r="K3097" t="str">
            <v>867486-0001-PAPER, WRAPPING, DISPENSARYCOPY&amp;LA</v>
          </cell>
          <cell r="L3097">
            <v>37519</v>
          </cell>
          <cell r="M3097">
            <v>37519</v>
          </cell>
          <cell r="N3097" t="str">
            <v>USD</v>
          </cell>
          <cell r="O3097">
            <v>792</v>
          </cell>
          <cell r="P3097" t="str">
            <v>USD</v>
          </cell>
          <cell r="Q3097">
            <v>792</v>
          </cell>
        </row>
        <row r="3098">
          <cell r="A3098" t="str">
            <v>@01@</v>
          </cell>
          <cell r="B3098" t="str">
            <v>1800000172</v>
          </cell>
          <cell r="C3098" t="str">
            <v>ZM</v>
          </cell>
          <cell r="D3098" t="str">
            <v>MIMS TRANSFER</v>
          </cell>
          <cell r="E3098" t="str">
            <v>40</v>
          </cell>
          <cell r="F3098" t="str">
            <v>00035843040630</v>
          </cell>
          <cell r="G3098" t="str">
            <v/>
          </cell>
          <cell r="H3098" t="str">
            <v>K180321005</v>
          </cell>
          <cell r="I3098" t="str">
            <v/>
          </cell>
          <cell r="J3098" t="str">
            <v/>
          </cell>
          <cell r="K3098" t="str">
            <v>867913-0003-PAPER, WRAPPING, DISPENSARYEXCELEN</v>
          </cell>
          <cell r="L3098">
            <v>37519</v>
          </cell>
          <cell r="M3098">
            <v>37519</v>
          </cell>
          <cell r="N3098" t="str">
            <v>USD</v>
          </cell>
          <cell r="O3098">
            <v>788.8</v>
          </cell>
          <cell r="P3098" t="str">
            <v>USD</v>
          </cell>
          <cell r="Q3098">
            <v>788.8</v>
          </cell>
        </row>
        <row r="3099">
          <cell r="A3099" t="str">
            <v>@01@</v>
          </cell>
          <cell r="B3099" t="str">
            <v>1800000175</v>
          </cell>
          <cell r="C3099" t="str">
            <v>ZM</v>
          </cell>
          <cell r="D3099" t="str">
            <v>MIMS TRANSFER</v>
          </cell>
          <cell r="E3099" t="str">
            <v>40</v>
          </cell>
          <cell r="F3099" t="str">
            <v>00035843040630</v>
          </cell>
          <cell r="G3099" t="str">
            <v/>
          </cell>
          <cell r="H3099" t="str">
            <v>K180321005</v>
          </cell>
          <cell r="I3099" t="str">
            <v/>
          </cell>
          <cell r="J3099" t="str">
            <v/>
          </cell>
          <cell r="K3099" t="str">
            <v>868378-0001-PAPER, WRAPPING, DISPENSARYA4/F4/Q</v>
          </cell>
          <cell r="L3099">
            <v>37520</v>
          </cell>
          <cell r="M3099">
            <v>37520</v>
          </cell>
          <cell r="N3099" t="str">
            <v>USD</v>
          </cell>
          <cell r="O3099">
            <v>483.22</v>
          </cell>
          <cell r="P3099" t="str">
            <v>USD</v>
          </cell>
          <cell r="Q3099">
            <v>483.22</v>
          </cell>
        </row>
        <row r="3100">
          <cell r="A3100" t="str">
            <v>@01@</v>
          </cell>
          <cell r="B3100" t="str">
            <v>1800000175</v>
          </cell>
          <cell r="C3100" t="str">
            <v>ZM</v>
          </cell>
          <cell r="D3100" t="str">
            <v>MIMS TRANSFER</v>
          </cell>
          <cell r="E3100" t="str">
            <v>40</v>
          </cell>
          <cell r="F3100" t="str">
            <v>00035843040630</v>
          </cell>
          <cell r="G3100" t="str">
            <v/>
          </cell>
          <cell r="H3100" t="str">
            <v>K180321005</v>
          </cell>
          <cell r="I3100" t="str">
            <v/>
          </cell>
          <cell r="J3100" t="str">
            <v/>
          </cell>
          <cell r="K3100" t="str">
            <v>868378-0006-PAPER, WRAPPING, DISPENSARYPAPER O</v>
          </cell>
          <cell r="L3100">
            <v>37520</v>
          </cell>
          <cell r="M3100">
            <v>37520</v>
          </cell>
          <cell r="N3100" t="str">
            <v>USD</v>
          </cell>
          <cell r="O3100">
            <v>507.2</v>
          </cell>
          <cell r="P3100" t="str">
            <v>USD</v>
          </cell>
          <cell r="Q3100">
            <v>507.2</v>
          </cell>
        </row>
        <row r="3101">
          <cell r="A3101" t="str">
            <v>@01@</v>
          </cell>
          <cell r="B3101" t="str">
            <v>1800000175</v>
          </cell>
          <cell r="C3101" t="str">
            <v>ZM</v>
          </cell>
          <cell r="D3101" t="str">
            <v>MIMS TRANSFER</v>
          </cell>
          <cell r="E3101" t="str">
            <v>40</v>
          </cell>
          <cell r="F3101" t="str">
            <v>00035843040630</v>
          </cell>
          <cell r="G3101" t="str">
            <v/>
          </cell>
          <cell r="H3101" t="str">
            <v>K180321005</v>
          </cell>
          <cell r="I3101" t="str">
            <v/>
          </cell>
          <cell r="J3101" t="str">
            <v/>
          </cell>
          <cell r="K3101" t="str">
            <v>868486-0001-PAPER, WRAPPING, DISPENSARYPAPER O</v>
          </cell>
          <cell r="L3101">
            <v>37520</v>
          </cell>
          <cell r="M3101">
            <v>37520</v>
          </cell>
          <cell r="N3101" t="str">
            <v>USD</v>
          </cell>
          <cell r="O3101">
            <v>737.6</v>
          </cell>
          <cell r="P3101" t="str">
            <v>USD</v>
          </cell>
          <cell r="Q3101">
            <v>737.6</v>
          </cell>
        </row>
        <row r="3102">
          <cell r="A3102" t="str">
            <v>@01@</v>
          </cell>
          <cell r="B3102" t="str">
            <v>1800000182</v>
          </cell>
          <cell r="C3102" t="str">
            <v>ZM</v>
          </cell>
          <cell r="D3102" t="str">
            <v>MIMS TRANSFER</v>
          </cell>
          <cell r="E3102" t="str">
            <v>50</v>
          </cell>
          <cell r="F3102" t="str">
            <v>00035843040630</v>
          </cell>
          <cell r="G3102" t="str">
            <v/>
          </cell>
          <cell r="H3102" t="str">
            <v>K180321005</v>
          </cell>
          <cell r="I3102" t="str">
            <v/>
          </cell>
          <cell r="J3102" t="str">
            <v/>
          </cell>
          <cell r="K3102" t="str">
            <v>868751-0001-PAPER, WRAPPING, DISPENSARYCOPY&amp;LA</v>
          </cell>
          <cell r="L3102">
            <v>37523</v>
          </cell>
          <cell r="M3102">
            <v>37523</v>
          </cell>
          <cell r="N3102" t="str">
            <v>USD</v>
          </cell>
          <cell r="O3102">
            <v>-512</v>
          </cell>
          <cell r="P3102" t="str">
            <v>USD</v>
          </cell>
          <cell r="Q3102">
            <v>-512</v>
          </cell>
        </row>
        <row r="3103">
          <cell r="A3103" t="str">
            <v>@01@</v>
          </cell>
          <cell r="B3103" t="str">
            <v>1800000182</v>
          </cell>
          <cell r="C3103" t="str">
            <v>ZM</v>
          </cell>
          <cell r="D3103" t="str">
            <v>MIMS TRANSFER</v>
          </cell>
          <cell r="E3103" t="str">
            <v>50</v>
          </cell>
          <cell r="F3103" t="str">
            <v>00035843040630</v>
          </cell>
          <cell r="G3103" t="str">
            <v/>
          </cell>
          <cell r="H3103" t="str">
            <v>K180321005</v>
          </cell>
          <cell r="I3103" t="str">
            <v/>
          </cell>
          <cell r="J3103" t="str">
            <v/>
          </cell>
          <cell r="K3103" t="str">
            <v>868762-0001-PAPER, WRAPPING, DISPENSARYDUNIA M</v>
          </cell>
          <cell r="L3103">
            <v>37523</v>
          </cell>
          <cell r="M3103">
            <v>37523</v>
          </cell>
          <cell r="N3103" t="str">
            <v>USD</v>
          </cell>
          <cell r="O3103">
            <v>-376</v>
          </cell>
          <cell r="P3103" t="str">
            <v>USD</v>
          </cell>
          <cell r="Q3103">
            <v>-376</v>
          </cell>
        </row>
        <row r="3104">
          <cell r="A3104" t="str">
            <v>@01@</v>
          </cell>
          <cell r="B3104" t="str">
            <v>1800000182</v>
          </cell>
          <cell r="C3104" t="str">
            <v>ZM</v>
          </cell>
          <cell r="D3104" t="str">
            <v>MIMS TRANSFER</v>
          </cell>
          <cell r="E3104" t="str">
            <v>50</v>
          </cell>
          <cell r="F3104" t="str">
            <v>00035843040630</v>
          </cell>
          <cell r="G3104" t="str">
            <v/>
          </cell>
          <cell r="H3104" t="str">
            <v>K180321005</v>
          </cell>
          <cell r="I3104" t="str">
            <v/>
          </cell>
          <cell r="J3104" t="str">
            <v/>
          </cell>
          <cell r="K3104" t="str">
            <v>868771-0001-PAPER, WRAPPING, DISPENSARYPAPER O</v>
          </cell>
          <cell r="L3104">
            <v>37523</v>
          </cell>
          <cell r="M3104">
            <v>37523</v>
          </cell>
          <cell r="N3104" t="str">
            <v>USD</v>
          </cell>
          <cell r="O3104">
            <v>-176</v>
          </cell>
          <cell r="P3104" t="str">
            <v>USD</v>
          </cell>
          <cell r="Q3104">
            <v>-176</v>
          </cell>
        </row>
        <row r="3105">
          <cell r="A3105" t="str">
            <v>@01@</v>
          </cell>
          <cell r="B3105" t="str">
            <v>1800000182</v>
          </cell>
          <cell r="C3105" t="str">
            <v>ZM</v>
          </cell>
          <cell r="D3105" t="str">
            <v>MIMS TRANSFER</v>
          </cell>
          <cell r="E3105" t="str">
            <v>50</v>
          </cell>
          <cell r="F3105" t="str">
            <v>00035843040630</v>
          </cell>
          <cell r="G3105" t="str">
            <v/>
          </cell>
          <cell r="H3105" t="str">
            <v>K180321005</v>
          </cell>
          <cell r="I3105" t="str">
            <v/>
          </cell>
          <cell r="J3105" t="str">
            <v/>
          </cell>
          <cell r="K3105" t="str">
            <v>868771-0002-PAPER, WRAPPING, DISPENSARYPAPER O</v>
          </cell>
          <cell r="L3105">
            <v>37523</v>
          </cell>
          <cell r="M3105">
            <v>37523</v>
          </cell>
          <cell r="N3105" t="str">
            <v>USD</v>
          </cell>
          <cell r="O3105">
            <v>-121</v>
          </cell>
          <cell r="P3105" t="str">
            <v>USD</v>
          </cell>
          <cell r="Q3105">
            <v>-121</v>
          </cell>
        </row>
        <row r="3106">
          <cell r="A3106" t="str">
            <v>@01@</v>
          </cell>
          <cell r="B3106" t="str">
            <v>1800000182</v>
          </cell>
          <cell r="C3106" t="str">
            <v>ZM</v>
          </cell>
          <cell r="D3106" t="str">
            <v>MIMS TRANSFER</v>
          </cell>
          <cell r="E3106" t="str">
            <v>50</v>
          </cell>
          <cell r="F3106" t="str">
            <v>00035843040630</v>
          </cell>
          <cell r="G3106" t="str">
            <v/>
          </cell>
          <cell r="H3106" t="str">
            <v>K180321005</v>
          </cell>
          <cell r="I3106" t="str">
            <v/>
          </cell>
          <cell r="J3106" t="str">
            <v/>
          </cell>
          <cell r="K3106" t="str">
            <v>868789-0003-PAPER, WRAPPING, DISPENSARYLASER I</v>
          </cell>
          <cell r="L3106">
            <v>37523</v>
          </cell>
          <cell r="M3106">
            <v>37523</v>
          </cell>
          <cell r="N3106" t="str">
            <v>USD</v>
          </cell>
          <cell r="O3106">
            <v>-288</v>
          </cell>
          <cell r="P3106" t="str">
            <v>USD</v>
          </cell>
          <cell r="Q3106">
            <v>-288</v>
          </cell>
        </row>
        <row r="3107">
          <cell r="A3107" t="str">
            <v>@01@</v>
          </cell>
          <cell r="B3107" t="str">
            <v>1800000182</v>
          </cell>
          <cell r="C3107" t="str">
            <v>ZM</v>
          </cell>
          <cell r="D3107" t="str">
            <v>MIMS TRANSFER</v>
          </cell>
          <cell r="E3107" t="str">
            <v>50</v>
          </cell>
          <cell r="F3107" t="str">
            <v>00035843040630</v>
          </cell>
          <cell r="G3107" t="str">
            <v/>
          </cell>
          <cell r="H3107" t="str">
            <v>K180321005</v>
          </cell>
          <cell r="I3107" t="str">
            <v/>
          </cell>
          <cell r="J3107" t="str">
            <v/>
          </cell>
          <cell r="K3107" t="str">
            <v>868789-0006-PAPER, WRAPPING, DISPENSARYLASER I</v>
          </cell>
          <cell r="L3107">
            <v>37523</v>
          </cell>
          <cell r="M3107">
            <v>37523</v>
          </cell>
          <cell r="N3107" t="str">
            <v>USD</v>
          </cell>
          <cell r="O3107">
            <v>-320</v>
          </cell>
          <cell r="P3107" t="str">
            <v>USD</v>
          </cell>
          <cell r="Q3107">
            <v>-320</v>
          </cell>
        </row>
        <row r="3108">
          <cell r="A3108" t="str">
            <v>@01@</v>
          </cell>
          <cell r="B3108" t="str">
            <v>1800000182</v>
          </cell>
          <cell r="C3108" t="str">
            <v>ZM</v>
          </cell>
          <cell r="D3108" t="str">
            <v>MIMS TRANSFER</v>
          </cell>
          <cell r="E3108" t="str">
            <v>50</v>
          </cell>
          <cell r="F3108" t="str">
            <v>00035843040630</v>
          </cell>
          <cell r="G3108" t="str">
            <v/>
          </cell>
          <cell r="H3108" t="str">
            <v>K180321005</v>
          </cell>
          <cell r="I3108" t="str">
            <v/>
          </cell>
          <cell r="J3108" t="str">
            <v/>
          </cell>
          <cell r="K3108" t="str">
            <v>868789-0009-PAPER, WRAPPING, DISPENSARYEXCELEN</v>
          </cell>
          <cell r="L3108">
            <v>37523</v>
          </cell>
          <cell r="M3108">
            <v>37523</v>
          </cell>
          <cell r="N3108" t="str">
            <v>USD</v>
          </cell>
          <cell r="O3108">
            <v>-96</v>
          </cell>
          <cell r="P3108" t="str">
            <v>USD</v>
          </cell>
          <cell r="Q3108">
            <v>-96</v>
          </cell>
        </row>
        <row r="3109">
          <cell r="A3109" t="str">
            <v>@01@</v>
          </cell>
          <cell r="B3109" t="str">
            <v>1800000182</v>
          </cell>
          <cell r="C3109" t="str">
            <v>ZM</v>
          </cell>
          <cell r="D3109" t="str">
            <v>MIMS TRANSFER</v>
          </cell>
          <cell r="E3109" t="str">
            <v>50</v>
          </cell>
          <cell r="F3109" t="str">
            <v>00035843040630</v>
          </cell>
          <cell r="G3109" t="str">
            <v/>
          </cell>
          <cell r="H3109" t="str">
            <v>K180321005</v>
          </cell>
          <cell r="I3109" t="str">
            <v/>
          </cell>
          <cell r="J3109" t="str">
            <v/>
          </cell>
          <cell r="K3109" t="str">
            <v>868809-0001-PAPER, WRAPPING, DISPENSARYCOPY&amp;LA</v>
          </cell>
          <cell r="L3109">
            <v>37523</v>
          </cell>
          <cell r="M3109">
            <v>37523</v>
          </cell>
          <cell r="N3109" t="str">
            <v>USD</v>
          </cell>
          <cell r="O3109">
            <v>-568</v>
          </cell>
          <cell r="P3109" t="str">
            <v>USD</v>
          </cell>
          <cell r="Q3109">
            <v>-568</v>
          </cell>
        </row>
        <row r="3110">
          <cell r="A3110" t="str">
            <v>@01@</v>
          </cell>
          <cell r="B3110" t="str">
            <v>1800000182</v>
          </cell>
          <cell r="C3110" t="str">
            <v>ZM</v>
          </cell>
          <cell r="D3110" t="str">
            <v>MIMS TRANSFER</v>
          </cell>
          <cell r="E3110" t="str">
            <v>40</v>
          </cell>
          <cell r="F3110" t="str">
            <v>00035843040630</v>
          </cell>
          <cell r="G3110" t="str">
            <v/>
          </cell>
          <cell r="H3110" t="str">
            <v>K180321005</v>
          </cell>
          <cell r="I3110" t="str">
            <v/>
          </cell>
          <cell r="J3110" t="str">
            <v/>
          </cell>
          <cell r="K3110" t="str">
            <v>869591-0001-PAPER, WRAPPING, DISPENSARYPAPER O</v>
          </cell>
          <cell r="L3110">
            <v>37523</v>
          </cell>
          <cell r="M3110">
            <v>37523</v>
          </cell>
          <cell r="N3110" t="str">
            <v>USD</v>
          </cell>
          <cell r="O3110">
            <v>774.4</v>
          </cell>
          <cell r="P3110" t="str">
            <v>USD</v>
          </cell>
          <cell r="Q3110">
            <v>774.4</v>
          </cell>
        </row>
        <row r="3111">
          <cell r="A3111" t="str">
            <v>@01@</v>
          </cell>
          <cell r="B3111" t="str">
            <v>1800000182</v>
          </cell>
          <cell r="C3111" t="str">
            <v>ZM</v>
          </cell>
          <cell r="D3111" t="str">
            <v>MIMS TRANSFER</v>
          </cell>
          <cell r="E3111" t="str">
            <v>40</v>
          </cell>
          <cell r="F3111" t="str">
            <v>00035843040630</v>
          </cell>
          <cell r="G3111" t="str">
            <v/>
          </cell>
          <cell r="H3111" t="str">
            <v>K180321005</v>
          </cell>
          <cell r="I3111" t="str">
            <v/>
          </cell>
          <cell r="J3111" t="str">
            <v/>
          </cell>
          <cell r="K3111" t="str">
            <v>869594-0001-PAPER, WRAPPING, DISPENSARYPAPER O</v>
          </cell>
          <cell r="L3111">
            <v>37523</v>
          </cell>
          <cell r="M3111">
            <v>37523</v>
          </cell>
          <cell r="N3111" t="str">
            <v>USD</v>
          </cell>
          <cell r="O3111">
            <v>1073.5999999999999</v>
          </cell>
          <cell r="P3111" t="str">
            <v>USD</v>
          </cell>
          <cell r="Q3111">
            <v>1073.5999999999999</v>
          </cell>
        </row>
        <row r="3112">
          <cell r="A3112" t="str">
            <v>@01@</v>
          </cell>
          <cell r="B3112" t="str">
            <v>1800000182</v>
          </cell>
          <cell r="C3112" t="str">
            <v>ZM</v>
          </cell>
          <cell r="D3112" t="str">
            <v>MIMS TRANSFER</v>
          </cell>
          <cell r="E3112" t="str">
            <v>40</v>
          </cell>
          <cell r="F3112" t="str">
            <v>00035843040630</v>
          </cell>
          <cell r="G3112" t="str">
            <v/>
          </cell>
          <cell r="H3112" t="str">
            <v>K180321005</v>
          </cell>
          <cell r="I3112" t="str">
            <v/>
          </cell>
          <cell r="J3112" t="str">
            <v/>
          </cell>
          <cell r="K3112" t="str">
            <v>869663-0001-PAPER, WRAPPING, DISPENSARYIC LASE</v>
          </cell>
          <cell r="L3112">
            <v>37523</v>
          </cell>
          <cell r="M3112">
            <v>37523</v>
          </cell>
          <cell r="N3112" t="str">
            <v>USD</v>
          </cell>
          <cell r="O3112">
            <v>192.01</v>
          </cell>
          <cell r="P3112" t="str">
            <v>USD</v>
          </cell>
          <cell r="Q3112">
            <v>192.01</v>
          </cell>
        </row>
        <row r="3113">
          <cell r="A3113" t="str">
            <v>@01@</v>
          </cell>
          <cell r="B3113" t="str">
            <v>1800000185</v>
          </cell>
          <cell r="C3113" t="str">
            <v>ZM</v>
          </cell>
          <cell r="D3113" t="str">
            <v>MIMS TRANSFER</v>
          </cell>
          <cell r="E3113" t="str">
            <v>40</v>
          </cell>
          <cell r="F3113" t="str">
            <v>00035843040630</v>
          </cell>
          <cell r="G3113" t="str">
            <v/>
          </cell>
          <cell r="H3113" t="str">
            <v>K180321005</v>
          </cell>
          <cell r="I3113" t="str">
            <v/>
          </cell>
          <cell r="J3113" t="str">
            <v/>
          </cell>
          <cell r="K3113" t="str">
            <v>868137-0001-PAPER, WRAPPING, DISPENSARYFUJI XE</v>
          </cell>
          <cell r="L3113">
            <v>37524</v>
          </cell>
          <cell r="M3113">
            <v>37524</v>
          </cell>
          <cell r="N3113" t="str">
            <v>USD</v>
          </cell>
          <cell r="O3113">
            <v>2107.2800000000002</v>
          </cell>
          <cell r="P3113" t="str">
            <v>USD</v>
          </cell>
          <cell r="Q3113">
            <v>2107.2800000000002</v>
          </cell>
        </row>
        <row r="3114">
          <cell r="A3114" t="str">
            <v>@01@</v>
          </cell>
          <cell r="B3114" t="str">
            <v>1800000185</v>
          </cell>
          <cell r="C3114" t="str">
            <v>ZM</v>
          </cell>
          <cell r="D3114" t="str">
            <v>MIMS TRANSFER</v>
          </cell>
          <cell r="E3114" t="str">
            <v>40</v>
          </cell>
          <cell r="F3114" t="str">
            <v>00035843040630</v>
          </cell>
          <cell r="G3114" t="str">
            <v/>
          </cell>
          <cell r="H3114" t="str">
            <v>K180321005</v>
          </cell>
          <cell r="I3114" t="str">
            <v/>
          </cell>
          <cell r="J3114" t="str">
            <v/>
          </cell>
          <cell r="K3114" t="str">
            <v>868140-0003-PAPER, WRAPPING, DISPENSARYFUJI XE</v>
          </cell>
          <cell r="L3114">
            <v>37524</v>
          </cell>
          <cell r="M3114">
            <v>37524</v>
          </cell>
          <cell r="N3114" t="str">
            <v>USD</v>
          </cell>
          <cell r="O3114">
            <v>1021.84</v>
          </cell>
          <cell r="P3114" t="str">
            <v>USD</v>
          </cell>
          <cell r="Q3114">
            <v>1021.84</v>
          </cell>
        </row>
        <row r="3115">
          <cell r="A3115" t="str">
            <v>@01@</v>
          </cell>
          <cell r="B3115" t="str">
            <v>1800000189</v>
          </cell>
          <cell r="C3115" t="str">
            <v>ZM</v>
          </cell>
          <cell r="D3115" t="str">
            <v>MIMS TRANSFER</v>
          </cell>
          <cell r="E3115" t="str">
            <v>40</v>
          </cell>
          <cell r="F3115" t="str">
            <v>00035843040630</v>
          </cell>
          <cell r="G3115" t="str">
            <v/>
          </cell>
          <cell r="H3115" t="str">
            <v>K180321005</v>
          </cell>
          <cell r="I3115" t="str">
            <v/>
          </cell>
          <cell r="J3115" t="str">
            <v/>
          </cell>
          <cell r="K3115" t="str">
            <v>870322-0002-INK, PRINTINGINK STANDART KOTONE B</v>
          </cell>
          <cell r="L3115">
            <v>37526</v>
          </cell>
          <cell r="M3115">
            <v>37526</v>
          </cell>
          <cell r="N3115" t="str">
            <v>USD</v>
          </cell>
          <cell r="O3115">
            <v>327.44</v>
          </cell>
          <cell r="P3115" t="str">
            <v>USD</v>
          </cell>
          <cell r="Q3115">
            <v>327.44</v>
          </cell>
        </row>
        <row r="3116">
          <cell r="A3116" t="str">
            <v>@01@</v>
          </cell>
          <cell r="B3116" t="str">
            <v>1800000189</v>
          </cell>
          <cell r="C3116" t="str">
            <v>ZM</v>
          </cell>
          <cell r="D3116" t="str">
            <v>MIMS TRANSFER</v>
          </cell>
          <cell r="E3116" t="str">
            <v>40</v>
          </cell>
          <cell r="F3116" t="str">
            <v>00035843040630</v>
          </cell>
          <cell r="G3116" t="str">
            <v/>
          </cell>
          <cell r="H3116" t="str">
            <v>K180321005</v>
          </cell>
          <cell r="I3116" t="str">
            <v/>
          </cell>
          <cell r="J3116" t="str">
            <v/>
          </cell>
          <cell r="K3116" t="str">
            <v>870969-0001-PAPER, WRAPPING, DISPENSARYXEROX P</v>
          </cell>
          <cell r="L3116">
            <v>37526</v>
          </cell>
          <cell r="M3116">
            <v>37526</v>
          </cell>
          <cell r="N3116" t="str">
            <v>USD</v>
          </cell>
          <cell r="O3116">
            <v>2031.75</v>
          </cell>
          <cell r="P3116" t="str">
            <v>USD</v>
          </cell>
          <cell r="Q3116">
            <v>2031.75</v>
          </cell>
        </row>
        <row r="3117">
          <cell r="A3117" t="str">
            <v>@01@</v>
          </cell>
          <cell r="B3117" t="str">
            <v>1800000189</v>
          </cell>
          <cell r="C3117" t="str">
            <v>ZM</v>
          </cell>
          <cell r="D3117" t="str">
            <v>MIMS TRANSFER</v>
          </cell>
          <cell r="E3117" t="str">
            <v>40</v>
          </cell>
          <cell r="F3117" t="str">
            <v>00035843040630</v>
          </cell>
          <cell r="G3117" t="str">
            <v/>
          </cell>
          <cell r="H3117" t="str">
            <v>K180321005</v>
          </cell>
          <cell r="I3117" t="str">
            <v/>
          </cell>
          <cell r="J3117" t="str">
            <v/>
          </cell>
          <cell r="K3117" t="str">
            <v>870971-0001-PAPER, WRAPPING, DISPENSARYXEROX P</v>
          </cell>
          <cell r="L3117">
            <v>37526</v>
          </cell>
          <cell r="M3117">
            <v>37526</v>
          </cell>
          <cell r="N3117" t="str">
            <v>USD</v>
          </cell>
          <cell r="O3117">
            <v>2153.25</v>
          </cell>
          <cell r="P3117" t="str">
            <v>USD</v>
          </cell>
          <cell r="Q3117">
            <v>2153.25</v>
          </cell>
        </row>
        <row r="3118">
          <cell r="A3118" t="str">
            <v>@01@</v>
          </cell>
          <cell r="B3118" t="str">
            <v>1800000189</v>
          </cell>
          <cell r="C3118" t="str">
            <v>ZM</v>
          </cell>
          <cell r="D3118" t="str">
            <v>MIMS TRANSFER</v>
          </cell>
          <cell r="E3118" t="str">
            <v>40</v>
          </cell>
          <cell r="F3118" t="str">
            <v>00035843040630</v>
          </cell>
          <cell r="G3118" t="str">
            <v/>
          </cell>
          <cell r="H3118" t="str">
            <v>K180321005</v>
          </cell>
          <cell r="I3118" t="str">
            <v/>
          </cell>
          <cell r="J3118" t="str">
            <v/>
          </cell>
          <cell r="K3118" t="str">
            <v>870973-0001-PAPER, WRAPPING, DISPENSARYXEROX P</v>
          </cell>
          <cell r="L3118">
            <v>37526</v>
          </cell>
          <cell r="M3118">
            <v>37526</v>
          </cell>
          <cell r="N3118" t="str">
            <v>USD</v>
          </cell>
          <cell r="O3118">
            <v>1631.25</v>
          </cell>
          <cell r="P3118" t="str">
            <v>USD</v>
          </cell>
          <cell r="Q3118">
            <v>1631.25</v>
          </cell>
        </row>
        <row r="3119">
          <cell r="A3119" t="str">
            <v>@01@</v>
          </cell>
          <cell r="B3119" t="str">
            <v>1800000189</v>
          </cell>
          <cell r="C3119" t="str">
            <v>ZM</v>
          </cell>
          <cell r="D3119" t="str">
            <v>MIMS TRANSFER</v>
          </cell>
          <cell r="E3119" t="str">
            <v>40</v>
          </cell>
          <cell r="F3119" t="str">
            <v>00035843040630</v>
          </cell>
          <cell r="G3119" t="str">
            <v/>
          </cell>
          <cell r="H3119" t="str">
            <v>K180321005</v>
          </cell>
          <cell r="I3119" t="str">
            <v/>
          </cell>
          <cell r="J3119" t="str">
            <v/>
          </cell>
          <cell r="K3119" t="str">
            <v>870974-0001-PAPER, WRAPPING, DISPENSARYXEROX P</v>
          </cell>
          <cell r="L3119">
            <v>37526</v>
          </cell>
          <cell r="M3119">
            <v>37526</v>
          </cell>
          <cell r="N3119" t="str">
            <v>USD</v>
          </cell>
          <cell r="O3119">
            <v>1080</v>
          </cell>
          <cell r="P3119" t="str">
            <v>USD</v>
          </cell>
          <cell r="Q3119">
            <v>1080</v>
          </cell>
        </row>
        <row r="3120">
          <cell r="A3120" t="str">
            <v>@01@</v>
          </cell>
          <cell r="B3120" t="str">
            <v>1800000189</v>
          </cell>
          <cell r="C3120" t="str">
            <v>ZM</v>
          </cell>
          <cell r="D3120" t="str">
            <v>MIMS TRANSFER</v>
          </cell>
          <cell r="E3120" t="str">
            <v>40</v>
          </cell>
          <cell r="F3120" t="str">
            <v>00035843040630</v>
          </cell>
          <cell r="G3120" t="str">
            <v/>
          </cell>
          <cell r="H3120" t="str">
            <v>K180321005</v>
          </cell>
          <cell r="I3120" t="str">
            <v/>
          </cell>
          <cell r="J3120" t="str">
            <v/>
          </cell>
          <cell r="K3120" t="str">
            <v>870976-0001-PAPER, WRAPPING, DISPENSARYXEROX P</v>
          </cell>
          <cell r="L3120">
            <v>37526</v>
          </cell>
          <cell r="M3120">
            <v>37526</v>
          </cell>
          <cell r="N3120" t="str">
            <v>USD</v>
          </cell>
          <cell r="O3120">
            <v>1082.25</v>
          </cell>
          <cell r="P3120" t="str">
            <v>USD</v>
          </cell>
          <cell r="Q3120">
            <v>1082.25</v>
          </cell>
        </row>
        <row r="3121">
          <cell r="A3121" t="str">
            <v>@01@</v>
          </cell>
          <cell r="B3121" t="str">
            <v>1800000189</v>
          </cell>
          <cell r="C3121" t="str">
            <v>ZM</v>
          </cell>
          <cell r="D3121" t="str">
            <v>MIMS TRANSFER</v>
          </cell>
          <cell r="E3121" t="str">
            <v>40</v>
          </cell>
          <cell r="F3121" t="str">
            <v>00035843040630</v>
          </cell>
          <cell r="G3121" t="str">
            <v/>
          </cell>
          <cell r="H3121" t="str">
            <v>K180321005</v>
          </cell>
          <cell r="I3121" t="str">
            <v/>
          </cell>
          <cell r="J3121" t="str">
            <v/>
          </cell>
          <cell r="K3121" t="str">
            <v>870978-0001-PAPER, WRAPPING, DISPENSARYXEROX P</v>
          </cell>
          <cell r="L3121">
            <v>37526</v>
          </cell>
          <cell r="M3121">
            <v>37526</v>
          </cell>
          <cell r="N3121" t="str">
            <v>USD</v>
          </cell>
          <cell r="O3121">
            <v>1091.25</v>
          </cell>
          <cell r="P3121" t="str">
            <v>USD</v>
          </cell>
          <cell r="Q3121">
            <v>1091.25</v>
          </cell>
        </row>
        <row r="3122">
          <cell r="A3122" t="str">
            <v>@01@</v>
          </cell>
          <cell r="B3122" t="str">
            <v>1800000189</v>
          </cell>
          <cell r="C3122" t="str">
            <v>ZM</v>
          </cell>
          <cell r="D3122" t="str">
            <v>MIMS TRANSFER</v>
          </cell>
          <cell r="E3122" t="str">
            <v>40</v>
          </cell>
          <cell r="F3122" t="str">
            <v>00035843040630</v>
          </cell>
          <cell r="G3122" t="str">
            <v/>
          </cell>
          <cell r="H3122" t="str">
            <v>K180321005</v>
          </cell>
          <cell r="I3122" t="str">
            <v/>
          </cell>
          <cell r="J3122" t="str">
            <v/>
          </cell>
          <cell r="K3122" t="str">
            <v>871266-0001-PAPER, WRAPPING, DISPENSARYXEROX P</v>
          </cell>
          <cell r="L3122">
            <v>37526</v>
          </cell>
          <cell r="M3122">
            <v>37526</v>
          </cell>
          <cell r="N3122" t="str">
            <v>USD</v>
          </cell>
          <cell r="O3122">
            <v>670.5</v>
          </cell>
          <cell r="P3122" t="str">
            <v>USD</v>
          </cell>
          <cell r="Q3122">
            <v>670.5</v>
          </cell>
        </row>
        <row r="3123">
          <cell r="A3123" t="str">
            <v>@01@</v>
          </cell>
          <cell r="B3123" t="str">
            <v>1800000189</v>
          </cell>
          <cell r="C3123" t="str">
            <v>ZM</v>
          </cell>
          <cell r="D3123" t="str">
            <v>MIMS TRANSFER</v>
          </cell>
          <cell r="E3123" t="str">
            <v>40</v>
          </cell>
          <cell r="F3123" t="str">
            <v>00035843040630</v>
          </cell>
          <cell r="G3123" t="str">
            <v/>
          </cell>
          <cell r="H3123" t="str">
            <v>K180321005</v>
          </cell>
          <cell r="I3123" t="str">
            <v/>
          </cell>
          <cell r="J3123" t="str">
            <v/>
          </cell>
          <cell r="K3123" t="str">
            <v>871271-0001-PAPER, WRAPPING, DISPENSARYXEROX P</v>
          </cell>
          <cell r="L3123">
            <v>37526</v>
          </cell>
          <cell r="M3123">
            <v>37526</v>
          </cell>
          <cell r="N3123" t="str">
            <v>USD</v>
          </cell>
          <cell r="O3123">
            <v>1617.75</v>
          </cell>
          <cell r="P3123" t="str">
            <v>USD</v>
          </cell>
          <cell r="Q3123">
            <v>1617.75</v>
          </cell>
        </row>
        <row r="3124">
          <cell r="A3124" t="str">
            <v>@01@</v>
          </cell>
          <cell r="B3124" t="str">
            <v>1800000189</v>
          </cell>
          <cell r="C3124" t="str">
            <v>ZM</v>
          </cell>
          <cell r="D3124" t="str">
            <v>MIMS TRANSFER</v>
          </cell>
          <cell r="E3124" t="str">
            <v>40</v>
          </cell>
          <cell r="F3124" t="str">
            <v>00035843040630</v>
          </cell>
          <cell r="G3124" t="str">
            <v/>
          </cell>
          <cell r="H3124" t="str">
            <v>K180321005</v>
          </cell>
          <cell r="I3124" t="str">
            <v/>
          </cell>
          <cell r="J3124" t="str">
            <v/>
          </cell>
          <cell r="K3124" t="str">
            <v>871285-0001-PAPER, WRAPPING, DISPENSARYXEROX P</v>
          </cell>
          <cell r="L3124">
            <v>37526</v>
          </cell>
          <cell r="M3124">
            <v>37526</v>
          </cell>
          <cell r="N3124" t="str">
            <v>USD</v>
          </cell>
          <cell r="O3124">
            <v>2261.25</v>
          </cell>
          <cell r="P3124" t="str">
            <v>USD</v>
          </cell>
          <cell r="Q3124">
            <v>2261.25</v>
          </cell>
        </row>
        <row r="3125">
          <cell r="A3125" t="str">
            <v>@01@</v>
          </cell>
          <cell r="B3125" t="str">
            <v>1800000192</v>
          </cell>
          <cell r="C3125" t="str">
            <v>ZM</v>
          </cell>
          <cell r="D3125" t="str">
            <v>MIMS TRANSFER</v>
          </cell>
          <cell r="E3125" t="str">
            <v>40</v>
          </cell>
          <cell r="F3125" t="str">
            <v>00035843040630</v>
          </cell>
          <cell r="G3125" t="str">
            <v/>
          </cell>
          <cell r="H3125" t="str">
            <v>K180321005</v>
          </cell>
          <cell r="I3125" t="str">
            <v/>
          </cell>
          <cell r="J3125" t="str">
            <v/>
          </cell>
          <cell r="K3125" t="str">
            <v>871573-0001-PAPER, WRAPPING, DISPENSARYXEROX P</v>
          </cell>
          <cell r="L3125">
            <v>37529</v>
          </cell>
          <cell r="M3125">
            <v>37529</v>
          </cell>
          <cell r="N3125" t="str">
            <v>USD</v>
          </cell>
          <cell r="O3125">
            <v>765</v>
          </cell>
          <cell r="P3125" t="str">
            <v>USD</v>
          </cell>
          <cell r="Q3125">
            <v>765</v>
          </cell>
        </row>
        <row r="3126">
          <cell r="A3126" t="str">
            <v>@01@</v>
          </cell>
          <cell r="B3126" t="str">
            <v>1800000192</v>
          </cell>
          <cell r="C3126" t="str">
            <v>ZM</v>
          </cell>
          <cell r="D3126" t="str">
            <v>MIMS TRANSFER</v>
          </cell>
          <cell r="E3126" t="str">
            <v>40</v>
          </cell>
          <cell r="F3126" t="str">
            <v>00035843040630</v>
          </cell>
          <cell r="G3126" t="str">
            <v/>
          </cell>
          <cell r="H3126" t="str">
            <v>K180321005</v>
          </cell>
          <cell r="I3126" t="str">
            <v/>
          </cell>
          <cell r="J3126" t="str">
            <v/>
          </cell>
          <cell r="K3126" t="str">
            <v>871575-0001-PAPER, WRAPPING, DISPENSARYPAPER O</v>
          </cell>
          <cell r="L3126">
            <v>37529</v>
          </cell>
          <cell r="M3126">
            <v>37529</v>
          </cell>
          <cell r="N3126" t="str">
            <v>USD</v>
          </cell>
          <cell r="O3126">
            <v>760</v>
          </cell>
          <cell r="P3126" t="str">
            <v>USD</v>
          </cell>
          <cell r="Q3126">
            <v>760</v>
          </cell>
        </row>
        <row r="3127">
          <cell r="A3127" t="str">
            <v>@01@</v>
          </cell>
          <cell r="B3127" t="str">
            <v>1800000192</v>
          </cell>
          <cell r="C3127" t="str">
            <v>ZM</v>
          </cell>
          <cell r="D3127" t="str">
            <v>MIMS TRANSFER</v>
          </cell>
          <cell r="E3127" t="str">
            <v>40</v>
          </cell>
          <cell r="F3127" t="str">
            <v>00035843040630</v>
          </cell>
          <cell r="G3127" t="str">
            <v/>
          </cell>
          <cell r="H3127" t="str">
            <v>K180321005</v>
          </cell>
          <cell r="I3127" t="str">
            <v/>
          </cell>
          <cell r="J3127" t="str">
            <v/>
          </cell>
          <cell r="K3127" t="str">
            <v>871577-0001-PAPER, WRAPPING, DISPENSARYPAPER O</v>
          </cell>
          <cell r="L3127">
            <v>37529</v>
          </cell>
          <cell r="M3127">
            <v>37529</v>
          </cell>
          <cell r="N3127" t="str">
            <v>USD</v>
          </cell>
          <cell r="O3127">
            <v>803.2</v>
          </cell>
          <cell r="P3127" t="str">
            <v>USD</v>
          </cell>
          <cell r="Q3127">
            <v>803.2</v>
          </cell>
        </row>
        <row r="3128">
          <cell r="A3128" t="str">
            <v>@01@</v>
          </cell>
          <cell r="B3128" t="str">
            <v>1800000192</v>
          </cell>
          <cell r="C3128" t="str">
            <v>ZM</v>
          </cell>
          <cell r="D3128" t="str">
            <v>MIMS TRANSFER</v>
          </cell>
          <cell r="E3128" t="str">
            <v>40</v>
          </cell>
          <cell r="F3128" t="str">
            <v>00035843040630</v>
          </cell>
          <cell r="G3128" t="str">
            <v/>
          </cell>
          <cell r="H3128" t="str">
            <v>K180321005</v>
          </cell>
          <cell r="I3128" t="str">
            <v/>
          </cell>
          <cell r="J3128" t="str">
            <v/>
          </cell>
          <cell r="K3128" t="str">
            <v>871581-0001-PAPER, WRAPPING, DISPENSARYPAPER O</v>
          </cell>
          <cell r="L3128">
            <v>37529</v>
          </cell>
          <cell r="M3128">
            <v>37529</v>
          </cell>
          <cell r="N3128" t="str">
            <v>USD</v>
          </cell>
          <cell r="O3128">
            <v>780.8</v>
          </cell>
          <cell r="P3128" t="str">
            <v>USD</v>
          </cell>
          <cell r="Q3128">
            <v>780.8</v>
          </cell>
        </row>
        <row r="3129">
          <cell r="A3129" t="str">
            <v>@01@</v>
          </cell>
          <cell r="B3129" t="str">
            <v>1800000192</v>
          </cell>
          <cell r="C3129" t="str">
            <v>ZM</v>
          </cell>
          <cell r="D3129" t="str">
            <v>MIMS TRANSFER</v>
          </cell>
          <cell r="E3129" t="str">
            <v>40</v>
          </cell>
          <cell r="F3129" t="str">
            <v>00035843040630</v>
          </cell>
          <cell r="G3129" t="str">
            <v/>
          </cell>
          <cell r="H3129" t="str">
            <v>K180321005</v>
          </cell>
          <cell r="I3129" t="str">
            <v/>
          </cell>
          <cell r="J3129" t="str">
            <v/>
          </cell>
          <cell r="K3129" t="str">
            <v>871589-0001-PAPER, WRAPPING, DISPENSARYLASER I</v>
          </cell>
          <cell r="L3129">
            <v>37529</v>
          </cell>
          <cell r="M3129">
            <v>37529</v>
          </cell>
          <cell r="N3129" t="str">
            <v>USD</v>
          </cell>
          <cell r="O3129">
            <v>1529.6</v>
          </cell>
          <cell r="P3129" t="str">
            <v>USD</v>
          </cell>
          <cell r="Q3129">
            <v>1529.6</v>
          </cell>
        </row>
        <row r="3130">
          <cell r="A3130" t="str">
            <v>@01@</v>
          </cell>
          <cell r="B3130" t="str">
            <v>1800000192</v>
          </cell>
          <cell r="C3130" t="str">
            <v>ZM</v>
          </cell>
          <cell r="D3130" t="str">
            <v>MIMS TRANSFER</v>
          </cell>
          <cell r="E3130" t="str">
            <v>40</v>
          </cell>
          <cell r="F3130" t="str">
            <v>00035843040630</v>
          </cell>
          <cell r="G3130" t="str">
            <v/>
          </cell>
          <cell r="H3130" t="str">
            <v>K180321005</v>
          </cell>
          <cell r="I3130" t="str">
            <v/>
          </cell>
          <cell r="J3130" t="str">
            <v/>
          </cell>
          <cell r="K3130" t="str">
            <v>871590-0001-PAPER, WRAPPING, DISPENSARYLASER I</v>
          </cell>
          <cell r="L3130">
            <v>37529</v>
          </cell>
          <cell r="M3130">
            <v>37529</v>
          </cell>
          <cell r="N3130" t="str">
            <v>USD</v>
          </cell>
          <cell r="O3130">
            <v>1524.8</v>
          </cell>
          <cell r="P3130" t="str">
            <v>USD</v>
          </cell>
          <cell r="Q3130">
            <v>1524.8</v>
          </cell>
        </row>
        <row r="3131">
          <cell r="A3131" t="str">
            <v>@01@</v>
          </cell>
          <cell r="B3131" t="str">
            <v>1800000192</v>
          </cell>
          <cell r="C3131" t="str">
            <v>ZM</v>
          </cell>
          <cell r="D3131" t="str">
            <v>MIMS TRANSFER</v>
          </cell>
          <cell r="E3131" t="str">
            <v>40</v>
          </cell>
          <cell r="F3131" t="str">
            <v>00035843040630</v>
          </cell>
          <cell r="G3131" t="str">
            <v/>
          </cell>
          <cell r="H3131" t="str">
            <v>K180321005</v>
          </cell>
          <cell r="I3131" t="str">
            <v/>
          </cell>
          <cell r="J3131" t="str">
            <v/>
          </cell>
          <cell r="K3131" t="str">
            <v>871764-0001-PAPER, WRAPPING, DISPENSARYXEROX P</v>
          </cell>
          <cell r="L3131">
            <v>37529</v>
          </cell>
          <cell r="M3131">
            <v>37529</v>
          </cell>
          <cell r="N3131" t="str">
            <v>USD</v>
          </cell>
          <cell r="O3131">
            <v>2160</v>
          </cell>
          <cell r="P3131" t="str">
            <v>USD</v>
          </cell>
          <cell r="Q3131">
            <v>2160</v>
          </cell>
        </row>
        <row r="3132">
          <cell r="A3132" t="str">
            <v>@01@</v>
          </cell>
          <cell r="B3132" t="str">
            <v>1800000192</v>
          </cell>
          <cell r="C3132" t="str">
            <v>ZM</v>
          </cell>
          <cell r="D3132" t="str">
            <v>MIMS TRANSFER</v>
          </cell>
          <cell r="E3132" t="str">
            <v>40</v>
          </cell>
          <cell r="F3132" t="str">
            <v>00035843040630</v>
          </cell>
          <cell r="G3132" t="str">
            <v/>
          </cell>
          <cell r="H3132" t="str">
            <v>K180321005</v>
          </cell>
          <cell r="I3132" t="str">
            <v/>
          </cell>
          <cell r="J3132" t="str">
            <v/>
          </cell>
          <cell r="K3132" t="str">
            <v>872883-0001-PAPER, WRAPPING, DISPENSARYDUNIA M</v>
          </cell>
          <cell r="L3132">
            <v>37529</v>
          </cell>
          <cell r="M3132">
            <v>37529</v>
          </cell>
          <cell r="N3132" t="str">
            <v>USD</v>
          </cell>
          <cell r="O3132">
            <v>1000</v>
          </cell>
          <cell r="P3132" t="str">
            <v>USD</v>
          </cell>
          <cell r="Q3132">
            <v>1000</v>
          </cell>
        </row>
        <row r="3133">
          <cell r="A3133" t="str">
            <v>@01@</v>
          </cell>
          <cell r="B3133" t="str">
            <v>1800000192</v>
          </cell>
          <cell r="C3133" t="str">
            <v>ZM</v>
          </cell>
          <cell r="D3133" t="str">
            <v>MIMS TRANSFER</v>
          </cell>
          <cell r="E3133" t="str">
            <v>40</v>
          </cell>
          <cell r="F3133" t="str">
            <v>00035843040630</v>
          </cell>
          <cell r="G3133" t="str">
            <v/>
          </cell>
          <cell r="H3133" t="str">
            <v>K180321005</v>
          </cell>
          <cell r="I3133" t="str">
            <v/>
          </cell>
          <cell r="J3133" t="str">
            <v/>
          </cell>
          <cell r="K3133" t="str">
            <v>872896-0001-PAPER, WRAPPING, DISPENSARYMULTI C</v>
          </cell>
          <cell r="L3133">
            <v>37529</v>
          </cell>
          <cell r="M3133">
            <v>37529</v>
          </cell>
          <cell r="N3133" t="str">
            <v>USD</v>
          </cell>
          <cell r="O3133">
            <v>719.2</v>
          </cell>
          <cell r="P3133" t="str">
            <v>USD</v>
          </cell>
          <cell r="Q3133">
            <v>719.2</v>
          </cell>
        </row>
        <row r="3134">
          <cell r="A3134" t="str">
            <v>@01@</v>
          </cell>
          <cell r="B3134" t="str">
            <v>1800000145</v>
          </cell>
          <cell r="C3134" t="str">
            <v>ZM</v>
          </cell>
          <cell r="D3134" t="str">
            <v>MIMS TRANSFER</v>
          </cell>
          <cell r="E3134" t="str">
            <v>40</v>
          </cell>
          <cell r="F3134" t="str">
            <v>00035843040632</v>
          </cell>
          <cell r="G3134" t="str">
            <v/>
          </cell>
          <cell r="H3134" t="str">
            <v>K180321005</v>
          </cell>
          <cell r="I3134" t="str">
            <v/>
          </cell>
          <cell r="J3134" t="str">
            <v/>
          </cell>
          <cell r="K3134" t="str">
            <v>860764-0001-EXTENDER, PRINTING INKINK ADDITIVE</v>
          </cell>
          <cell r="L3134">
            <v>37503</v>
          </cell>
          <cell r="M3134">
            <v>37503</v>
          </cell>
          <cell r="N3134" t="str">
            <v>USD</v>
          </cell>
          <cell r="O3134">
            <v>339.27</v>
          </cell>
          <cell r="P3134" t="str">
            <v>USD</v>
          </cell>
          <cell r="Q3134">
            <v>339.27</v>
          </cell>
        </row>
        <row r="3135">
          <cell r="A3135" t="str">
            <v>@01@</v>
          </cell>
          <cell r="B3135" t="str">
            <v>1800000159</v>
          </cell>
          <cell r="C3135" t="str">
            <v>ZM</v>
          </cell>
          <cell r="D3135" t="str">
            <v>MIMS TRANSFER</v>
          </cell>
          <cell r="E3135" t="str">
            <v>40</v>
          </cell>
          <cell r="F3135" t="str">
            <v>00035843040632</v>
          </cell>
          <cell r="G3135" t="str">
            <v/>
          </cell>
          <cell r="H3135" t="str">
            <v>K180321005</v>
          </cell>
          <cell r="I3135" t="str">
            <v/>
          </cell>
          <cell r="J3135" t="str">
            <v/>
          </cell>
          <cell r="K3135" t="str">
            <v>863001-0001-EXTENDER, PRINTING INKINK ADDITIVE</v>
          </cell>
          <cell r="L3135">
            <v>37512</v>
          </cell>
          <cell r="M3135">
            <v>37512</v>
          </cell>
          <cell r="N3135" t="str">
            <v>USD</v>
          </cell>
          <cell r="O3135">
            <v>169.64</v>
          </cell>
          <cell r="P3135" t="str">
            <v>USD</v>
          </cell>
          <cell r="Q3135">
            <v>169.64</v>
          </cell>
        </row>
        <row r="3136">
          <cell r="A3136" t="str">
            <v>@01@</v>
          </cell>
          <cell r="B3136" t="str">
            <v>1800000159</v>
          </cell>
          <cell r="C3136" t="str">
            <v>ZM</v>
          </cell>
          <cell r="D3136" t="str">
            <v>MIMS TRANSFER</v>
          </cell>
          <cell r="E3136" t="str">
            <v>40</v>
          </cell>
          <cell r="F3136" t="str">
            <v>00035843040632</v>
          </cell>
          <cell r="G3136" t="str">
            <v/>
          </cell>
          <cell r="H3136" t="str">
            <v>K180321005</v>
          </cell>
          <cell r="I3136" t="str">
            <v/>
          </cell>
          <cell r="J3136" t="str">
            <v/>
          </cell>
          <cell r="K3136" t="str">
            <v>863010-0001-EXTENDER, PRINTING INKINK ADDITIVE</v>
          </cell>
          <cell r="L3136">
            <v>37512</v>
          </cell>
          <cell r="M3136">
            <v>37512</v>
          </cell>
          <cell r="N3136" t="str">
            <v>USD</v>
          </cell>
          <cell r="O3136">
            <v>169.64</v>
          </cell>
          <cell r="P3136" t="str">
            <v>USD</v>
          </cell>
          <cell r="Q3136">
            <v>169.64</v>
          </cell>
        </row>
        <row r="3137">
          <cell r="A3137" t="str">
            <v>@01@</v>
          </cell>
          <cell r="B3137" t="str">
            <v>1800000159</v>
          </cell>
          <cell r="C3137" t="str">
            <v>ZM</v>
          </cell>
          <cell r="D3137" t="str">
            <v>MIMS TRANSFER</v>
          </cell>
          <cell r="E3137" t="str">
            <v>40</v>
          </cell>
          <cell r="F3137" t="str">
            <v>00035843040632</v>
          </cell>
          <cell r="G3137" t="str">
            <v/>
          </cell>
          <cell r="H3137" t="str">
            <v>K180321005</v>
          </cell>
          <cell r="I3137" t="str">
            <v/>
          </cell>
          <cell r="J3137" t="str">
            <v/>
          </cell>
          <cell r="K3137" t="str">
            <v>862993-0001-EXTENDER, PRINTING INKINK ADDITIVE</v>
          </cell>
          <cell r="L3137">
            <v>37512</v>
          </cell>
          <cell r="M3137">
            <v>37512</v>
          </cell>
          <cell r="N3137" t="str">
            <v>USD</v>
          </cell>
          <cell r="O3137">
            <v>169.64</v>
          </cell>
          <cell r="P3137" t="str">
            <v>USD</v>
          </cell>
          <cell r="Q3137">
            <v>169.64</v>
          </cell>
        </row>
        <row r="3138">
          <cell r="A3138" t="str">
            <v>@01@</v>
          </cell>
          <cell r="B3138" t="str">
            <v>1800000159</v>
          </cell>
          <cell r="C3138" t="str">
            <v>ZM</v>
          </cell>
          <cell r="D3138" t="str">
            <v>MIMS TRANSFER</v>
          </cell>
          <cell r="E3138" t="str">
            <v>40</v>
          </cell>
          <cell r="F3138" t="str">
            <v>00035843040632</v>
          </cell>
          <cell r="G3138" t="str">
            <v/>
          </cell>
          <cell r="H3138" t="str">
            <v>K180321005</v>
          </cell>
          <cell r="I3138" t="str">
            <v/>
          </cell>
          <cell r="J3138" t="str">
            <v/>
          </cell>
          <cell r="K3138" t="str">
            <v>863440-0001-EXTENDER, PRINTING INKINK ADDITIVE</v>
          </cell>
          <cell r="L3138">
            <v>37512</v>
          </cell>
          <cell r="M3138">
            <v>37512</v>
          </cell>
          <cell r="N3138" t="str">
            <v>USD</v>
          </cell>
          <cell r="O3138">
            <v>339.27</v>
          </cell>
          <cell r="P3138" t="str">
            <v>USD</v>
          </cell>
          <cell r="Q3138">
            <v>339.27</v>
          </cell>
        </row>
        <row r="3139">
          <cell r="A3139" t="str">
            <v>@01@</v>
          </cell>
          <cell r="B3139" t="str">
            <v>1800000175</v>
          </cell>
          <cell r="C3139" t="str">
            <v>ZM</v>
          </cell>
          <cell r="D3139" t="str">
            <v>MIMS TRANSFER</v>
          </cell>
          <cell r="E3139" t="str">
            <v>40</v>
          </cell>
          <cell r="F3139" t="str">
            <v>00035843040632</v>
          </cell>
          <cell r="G3139" t="str">
            <v/>
          </cell>
          <cell r="H3139" t="str">
            <v>K180321005</v>
          </cell>
          <cell r="I3139" t="str">
            <v/>
          </cell>
          <cell r="J3139" t="str">
            <v/>
          </cell>
          <cell r="K3139" t="str">
            <v>865884-0001-EXTENDER, PRINTING INKINK ADDITIVE</v>
          </cell>
          <cell r="L3139">
            <v>37520</v>
          </cell>
          <cell r="M3139">
            <v>37520</v>
          </cell>
          <cell r="N3139" t="str">
            <v>USD</v>
          </cell>
          <cell r="O3139">
            <v>169.64</v>
          </cell>
          <cell r="P3139" t="str">
            <v>USD</v>
          </cell>
          <cell r="Q3139">
            <v>169.64</v>
          </cell>
        </row>
        <row r="3140">
          <cell r="A3140" t="str">
            <v>@01@</v>
          </cell>
          <cell r="B3140" t="str">
            <v>1800000175</v>
          </cell>
          <cell r="C3140" t="str">
            <v>ZM</v>
          </cell>
          <cell r="D3140" t="str">
            <v>MIMS TRANSFER</v>
          </cell>
          <cell r="E3140" t="str">
            <v>40</v>
          </cell>
          <cell r="F3140" t="str">
            <v>00035843040632</v>
          </cell>
          <cell r="G3140" t="str">
            <v/>
          </cell>
          <cell r="H3140" t="str">
            <v>K180321005</v>
          </cell>
          <cell r="I3140" t="str">
            <v/>
          </cell>
          <cell r="J3140" t="str">
            <v/>
          </cell>
          <cell r="K3140" t="str">
            <v>865887-0001-EXTENDER, PRINTING INKINK ADDITIVE</v>
          </cell>
          <cell r="L3140">
            <v>37520</v>
          </cell>
          <cell r="M3140">
            <v>37520</v>
          </cell>
          <cell r="N3140" t="str">
            <v>USD</v>
          </cell>
          <cell r="O3140">
            <v>169.64</v>
          </cell>
          <cell r="P3140" t="str">
            <v>USD</v>
          </cell>
          <cell r="Q3140">
            <v>169.64</v>
          </cell>
        </row>
        <row r="3141">
          <cell r="A3141" t="str">
            <v>@01@</v>
          </cell>
          <cell r="B3141" t="str">
            <v>1800000189</v>
          </cell>
          <cell r="C3141" t="str">
            <v>ZM</v>
          </cell>
          <cell r="D3141" t="str">
            <v>MIMS TRANSFER</v>
          </cell>
          <cell r="E3141" t="str">
            <v>40</v>
          </cell>
          <cell r="F3141" t="str">
            <v>00035843040632</v>
          </cell>
          <cell r="G3141" t="str">
            <v/>
          </cell>
          <cell r="H3141" t="str">
            <v>K180321005</v>
          </cell>
          <cell r="I3141" t="str">
            <v/>
          </cell>
          <cell r="J3141" t="str">
            <v/>
          </cell>
          <cell r="K3141" t="str">
            <v>870322-0001-EXTENDER, PRINTING INKINK ADDITIVE</v>
          </cell>
          <cell r="L3141">
            <v>37526</v>
          </cell>
          <cell r="M3141">
            <v>37526</v>
          </cell>
          <cell r="N3141" t="str">
            <v>USD</v>
          </cell>
          <cell r="O3141">
            <v>169.64</v>
          </cell>
          <cell r="P3141" t="str">
            <v>USD</v>
          </cell>
          <cell r="Q3141">
            <v>169.64</v>
          </cell>
        </row>
        <row r="3142">
          <cell r="A3142" t="str">
            <v>@01@</v>
          </cell>
          <cell r="B3142" t="str">
            <v>1800000189</v>
          </cell>
          <cell r="C3142" t="str">
            <v>ZM</v>
          </cell>
          <cell r="D3142" t="str">
            <v>MIMS TRANSFER</v>
          </cell>
          <cell r="E3142" t="str">
            <v>40</v>
          </cell>
          <cell r="F3142" t="str">
            <v>00035843040632</v>
          </cell>
          <cell r="G3142" t="str">
            <v/>
          </cell>
          <cell r="H3142" t="str">
            <v>K180321005</v>
          </cell>
          <cell r="I3142" t="str">
            <v/>
          </cell>
          <cell r="J3142" t="str">
            <v/>
          </cell>
          <cell r="K3142" t="str">
            <v>870328-0001-EXTENDER, PRINTING INKINK ADDITIVE</v>
          </cell>
          <cell r="L3142">
            <v>37526</v>
          </cell>
          <cell r="M3142">
            <v>37526</v>
          </cell>
          <cell r="N3142" t="str">
            <v>USD</v>
          </cell>
          <cell r="O3142">
            <v>169.64</v>
          </cell>
          <cell r="P3142" t="str">
            <v>USD</v>
          </cell>
          <cell r="Q3142">
            <v>169.64</v>
          </cell>
        </row>
        <row r="3143">
          <cell r="A3143" t="str">
            <v>@01@</v>
          </cell>
          <cell r="B3143" t="str">
            <v>1800000189</v>
          </cell>
          <cell r="C3143" t="str">
            <v>ZM</v>
          </cell>
          <cell r="D3143" t="str">
            <v>MIMS TRANSFER</v>
          </cell>
          <cell r="E3143" t="str">
            <v>40</v>
          </cell>
          <cell r="F3143" t="str">
            <v>00035843040632</v>
          </cell>
          <cell r="G3143" t="str">
            <v/>
          </cell>
          <cell r="H3143" t="str">
            <v>K180321005</v>
          </cell>
          <cell r="I3143" t="str">
            <v/>
          </cell>
          <cell r="J3143" t="str">
            <v/>
          </cell>
          <cell r="K3143" t="str">
            <v>870328-0002-EXTENDER, PRINTING INKSOLVENT MEK</v>
          </cell>
          <cell r="L3143">
            <v>37526</v>
          </cell>
          <cell r="M3143">
            <v>37526</v>
          </cell>
          <cell r="N3143" t="str">
            <v>USD</v>
          </cell>
          <cell r="O3143">
            <v>10.61</v>
          </cell>
          <cell r="P3143" t="str">
            <v>USD</v>
          </cell>
          <cell r="Q3143">
            <v>10.61</v>
          </cell>
        </row>
        <row r="3144">
          <cell r="A3144" t="str">
            <v>@01@</v>
          </cell>
          <cell r="B3144" t="str">
            <v>1800000189</v>
          </cell>
          <cell r="C3144" t="str">
            <v>ZM</v>
          </cell>
          <cell r="D3144" t="str">
            <v>MIMS TRANSFER</v>
          </cell>
          <cell r="E3144" t="str">
            <v>40</v>
          </cell>
          <cell r="F3144" t="str">
            <v>00035843040632</v>
          </cell>
          <cell r="G3144" t="str">
            <v/>
          </cell>
          <cell r="H3144" t="str">
            <v>K180321005</v>
          </cell>
          <cell r="I3144" t="str">
            <v/>
          </cell>
          <cell r="J3144" t="str">
            <v/>
          </cell>
          <cell r="K3144" t="str">
            <v>870348-0001-EXTENDER, PRINTING INKINK ADDITIVE</v>
          </cell>
          <cell r="L3144">
            <v>37526</v>
          </cell>
          <cell r="M3144">
            <v>37526</v>
          </cell>
          <cell r="N3144" t="str">
            <v>USD</v>
          </cell>
          <cell r="O3144">
            <v>169.64</v>
          </cell>
          <cell r="P3144" t="str">
            <v>USD</v>
          </cell>
          <cell r="Q3144">
            <v>169.64</v>
          </cell>
        </row>
        <row r="3145">
          <cell r="A3145" t="str">
            <v>@01@</v>
          </cell>
          <cell r="B3145" t="str">
            <v>1800000140</v>
          </cell>
          <cell r="C3145" t="str">
            <v>ZM</v>
          </cell>
          <cell r="D3145" t="str">
            <v>MIMS TRANSFER</v>
          </cell>
          <cell r="E3145" t="str">
            <v>40</v>
          </cell>
          <cell r="F3145" t="str">
            <v>00035843040635</v>
          </cell>
          <cell r="G3145" t="str">
            <v/>
          </cell>
          <cell r="H3145" t="str">
            <v>K180321005</v>
          </cell>
          <cell r="I3145" t="str">
            <v/>
          </cell>
          <cell r="J3145" t="str">
            <v/>
          </cell>
          <cell r="K3145" t="str">
            <v>860077-0004-STRAPPING5MM W; 0.47 TO 0.5MM THK;</v>
          </cell>
          <cell r="L3145">
            <v>37501</v>
          </cell>
          <cell r="M3145">
            <v>37501</v>
          </cell>
          <cell r="N3145" t="str">
            <v>USD</v>
          </cell>
          <cell r="O3145">
            <v>43.48</v>
          </cell>
          <cell r="P3145" t="str">
            <v>USD</v>
          </cell>
          <cell r="Q3145">
            <v>43.48</v>
          </cell>
        </row>
        <row r="3146">
          <cell r="A3146" t="str">
            <v>@01@</v>
          </cell>
          <cell r="B3146" t="str">
            <v>1800000143</v>
          </cell>
          <cell r="C3146" t="str">
            <v>ZM</v>
          </cell>
          <cell r="D3146" t="str">
            <v>MIMS TRANSFER</v>
          </cell>
          <cell r="E3146" t="str">
            <v>40</v>
          </cell>
          <cell r="F3146" t="str">
            <v>00035843040635</v>
          </cell>
          <cell r="G3146" t="str">
            <v/>
          </cell>
          <cell r="H3146" t="str">
            <v>K180321005</v>
          </cell>
          <cell r="I3146" t="str">
            <v/>
          </cell>
          <cell r="J3146" t="str">
            <v/>
          </cell>
          <cell r="K3146" t="str">
            <v>861006-0003-STRAPPING5MM W; 0.47 TO 0.5MM THK;</v>
          </cell>
          <cell r="L3146">
            <v>37502</v>
          </cell>
          <cell r="M3146">
            <v>37502</v>
          </cell>
          <cell r="N3146" t="str">
            <v>USD</v>
          </cell>
          <cell r="O3146">
            <v>43.48</v>
          </cell>
          <cell r="P3146" t="str">
            <v>USD</v>
          </cell>
          <cell r="Q3146">
            <v>43.48</v>
          </cell>
        </row>
        <row r="3147">
          <cell r="A3147" t="str">
            <v>@01@</v>
          </cell>
          <cell r="B3147" t="str">
            <v>1800000143</v>
          </cell>
          <cell r="C3147" t="str">
            <v>ZM</v>
          </cell>
          <cell r="D3147" t="str">
            <v>MIMS TRANSFER</v>
          </cell>
          <cell r="E3147" t="str">
            <v>40</v>
          </cell>
          <cell r="F3147" t="str">
            <v>00035843040635</v>
          </cell>
          <cell r="G3147" t="str">
            <v/>
          </cell>
          <cell r="H3147" t="str">
            <v>K180321005</v>
          </cell>
          <cell r="I3147" t="str">
            <v/>
          </cell>
          <cell r="J3147" t="str">
            <v/>
          </cell>
          <cell r="K3147" t="str">
            <v>861020-0005-STRAPPING5MM W; 0.47 TO 0.5MM THK;</v>
          </cell>
          <cell r="L3147">
            <v>37502</v>
          </cell>
          <cell r="M3147">
            <v>37502</v>
          </cell>
          <cell r="N3147" t="str">
            <v>USD</v>
          </cell>
          <cell r="O3147">
            <v>43.48</v>
          </cell>
          <cell r="P3147" t="str">
            <v>USD</v>
          </cell>
          <cell r="Q3147">
            <v>43.48</v>
          </cell>
        </row>
        <row r="3148">
          <cell r="A3148" t="str">
            <v>@01@</v>
          </cell>
          <cell r="B3148" t="str">
            <v>1800000153</v>
          </cell>
          <cell r="C3148" t="str">
            <v>ZM</v>
          </cell>
          <cell r="D3148" t="str">
            <v>MIMS TRANSFER</v>
          </cell>
          <cell r="E3148" t="str">
            <v>40</v>
          </cell>
          <cell r="F3148" t="str">
            <v>00035843040635</v>
          </cell>
          <cell r="G3148" t="str">
            <v/>
          </cell>
          <cell r="H3148" t="str">
            <v>K180321005</v>
          </cell>
          <cell r="I3148" t="str">
            <v/>
          </cell>
          <cell r="J3148" t="str">
            <v/>
          </cell>
          <cell r="K3148" t="str">
            <v>863321-0004-STRAPPING5MM W; 0.47 TO 0.5MM THK;</v>
          </cell>
          <cell r="L3148">
            <v>37509</v>
          </cell>
          <cell r="M3148">
            <v>37509</v>
          </cell>
          <cell r="N3148" t="str">
            <v>USD</v>
          </cell>
          <cell r="O3148">
            <v>43.48</v>
          </cell>
          <cell r="P3148" t="str">
            <v>USD</v>
          </cell>
          <cell r="Q3148">
            <v>43.48</v>
          </cell>
        </row>
        <row r="3149">
          <cell r="A3149" t="str">
            <v>@01@</v>
          </cell>
          <cell r="B3149" t="str">
            <v>1800000153</v>
          </cell>
          <cell r="C3149" t="str">
            <v>ZM</v>
          </cell>
          <cell r="D3149" t="str">
            <v>MIMS TRANSFER</v>
          </cell>
          <cell r="E3149" t="str">
            <v>40</v>
          </cell>
          <cell r="F3149" t="str">
            <v>00035843040635</v>
          </cell>
          <cell r="G3149" t="str">
            <v/>
          </cell>
          <cell r="H3149" t="str">
            <v>K180321005</v>
          </cell>
          <cell r="I3149" t="str">
            <v/>
          </cell>
          <cell r="J3149" t="str">
            <v/>
          </cell>
          <cell r="K3149" t="str">
            <v>863279-0005-STRAPPING5MM W; 0.47 TO 0.5MM THK;</v>
          </cell>
          <cell r="L3149">
            <v>37509</v>
          </cell>
          <cell r="M3149">
            <v>37509</v>
          </cell>
          <cell r="N3149" t="str">
            <v>USD</v>
          </cell>
          <cell r="O3149">
            <v>43.48</v>
          </cell>
          <cell r="P3149" t="str">
            <v>USD</v>
          </cell>
          <cell r="Q3149">
            <v>43.48</v>
          </cell>
        </row>
        <row r="3150">
          <cell r="A3150" t="str">
            <v>@01@</v>
          </cell>
          <cell r="B3150" t="str">
            <v>1800000157</v>
          </cell>
          <cell r="C3150" t="str">
            <v>ZM</v>
          </cell>
          <cell r="D3150" t="str">
            <v>MIMS TRANSFER</v>
          </cell>
          <cell r="E3150" t="str">
            <v>40</v>
          </cell>
          <cell r="F3150" t="str">
            <v>00035843040635</v>
          </cell>
          <cell r="G3150" t="str">
            <v/>
          </cell>
          <cell r="H3150" t="str">
            <v>K180321005</v>
          </cell>
          <cell r="I3150" t="str">
            <v/>
          </cell>
          <cell r="J3150" t="str">
            <v/>
          </cell>
          <cell r="K3150" t="str">
            <v>864205-0006-STRAPPING5MM W; 0.47 TO 0.5MM THK;</v>
          </cell>
          <cell r="L3150">
            <v>37511</v>
          </cell>
          <cell r="M3150">
            <v>37511</v>
          </cell>
          <cell r="N3150" t="str">
            <v>USD</v>
          </cell>
          <cell r="O3150">
            <v>43.48</v>
          </cell>
          <cell r="P3150" t="str">
            <v>USD</v>
          </cell>
          <cell r="Q3150">
            <v>43.48</v>
          </cell>
        </row>
        <row r="3151">
          <cell r="A3151" t="str">
            <v>@01@</v>
          </cell>
          <cell r="B3151" t="str">
            <v>1800000159</v>
          </cell>
          <cell r="C3151" t="str">
            <v>ZM</v>
          </cell>
          <cell r="D3151" t="str">
            <v>MIMS TRANSFER</v>
          </cell>
          <cell r="E3151" t="str">
            <v>40</v>
          </cell>
          <cell r="F3151" t="str">
            <v>00035843040635</v>
          </cell>
          <cell r="G3151" t="str">
            <v/>
          </cell>
          <cell r="H3151" t="str">
            <v>K180321005</v>
          </cell>
          <cell r="I3151" t="str">
            <v/>
          </cell>
          <cell r="J3151" t="str">
            <v/>
          </cell>
          <cell r="K3151" t="str">
            <v>864839-0004-STRAPPING5MM W; 0.47 TO 0.5MM THK;</v>
          </cell>
          <cell r="L3151">
            <v>37512</v>
          </cell>
          <cell r="M3151">
            <v>37512</v>
          </cell>
          <cell r="N3151" t="str">
            <v>USD</v>
          </cell>
          <cell r="O3151">
            <v>43.48</v>
          </cell>
          <cell r="P3151" t="str">
            <v>USD</v>
          </cell>
          <cell r="Q3151">
            <v>43.48</v>
          </cell>
        </row>
        <row r="3152">
          <cell r="A3152" t="str">
            <v>@01@</v>
          </cell>
          <cell r="B3152" t="str">
            <v>1800000159</v>
          </cell>
          <cell r="C3152" t="str">
            <v>ZM</v>
          </cell>
          <cell r="D3152" t="str">
            <v>MIMS TRANSFER</v>
          </cell>
          <cell r="E3152" t="str">
            <v>40</v>
          </cell>
          <cell r="F3152" t="str">
            <v>00035843040635</v>
          </cell>
          <cell r="G3152" t="str">
            <v/>
          </cell>
          <cell r="H3152" t="str">
            <v>K180321005</v>
          </cell>
          <cell r="I3152" t="str">
            <v/>
          </cell>
          <cell r="J3152" t="str">
            <v/>
          </cell>
          <cell r="K3152" t="str">
            <v>864837-0007-STRAPPING5MM W; 0.47 TO 0.5MM THK;</v>
          </cell>
          <cell r="L3152">
            <v>37512</v>
          </cell>
          <cell r="M3152">
            <v>37512</v>
          </cell>
          <cell r="N3152" t="str">
            <v>USD</v>
          </cell>
          <cell r="O3152">
            <v>43.48</v>
          </cell>
          <cell r="P3152" t="str">
            <v>USD</v>
          </cell>
          <cell r="Q3152">
            <v>43.48</v>
          </cell>
        </row>
        <row r="3153">
          <cell r="A3153" t="str">
            <v>@01@</v>
          </cell>
          <cell r="B3153" t="str">
            <v>1800000160</v>
          </cell>
          <cell r="C3153" t="str">
            <v>ZM</v>
          </cell>
          <cell r="D3153" t="str">
            <v>MIMS TRANSFER</v>
          </cell>
          <cell r="E3153" t="str">
            <v>40</v>
          </cell>
          <cell r="F3153" t="str">
            <v>00035843040635</v>
          </cell>
          <cell r="G3153" t="str">
            <v/>
          </cell>
          <cell r="H3153" t="str">
            <v>K180321005</v>
          </cell>
          <cell r="I3153" t="str">
            <v/>
          </cell>
          <cell r="J3153" t="str">
            <v/>
          </cell>
          <cell r="K3153" t="str">
            <v>865318-0004-STRAPPING5MM W; 0.47 TO 0.5MM THK;</v>
          </cell>
          <cell r="L3153">
            <v>37513</v>
          </cell>
          <cell r="M3153">
            <v>37513</v>
          </cell>
          <cell r="N3153" t="str">
            <v>USD</v>
          </cell>
          <cell r="O3153">
            <v>43.48</v>
          </cell>
          <cell r="P3153" t="str">
            <v>USD</v>
          </cell>
          <cell r="Q3153">
            <v>43.48</v>
          </cell>
        </row>
        <row r="3154">
          <cell r="A3154" t="str">
            <v>@01@</v>
          </cell>
          <cell r="B3154" t="str">
            <v>1800000166</v>
          </cell>
          <cell r="C3154" t="str">
            <v>ZM</v>
          </cell>
          <cell r="D3154" t="str">
            <v>MIMS TRANSFER</v>
          </cell>
          <cell r="E3154" t="str">
            <v>40</v>
          </cell>
          <cell r="F3154" t="str">
            <v>00035843040635</v>
          </cell>
          <cell r="G3154" t="str">
            <v/>
          </cell>
          <cell r="H3154" t="str">
            <v>K180321005</v>
          </cell>
          <cell r="I3154" t="str">
            <v/>
          </cell>
          <cell r="J3154" t="str">
            <v/>
          </cell>
          <cell r="K3154" t="str">
            <v>866420-0004-STRAPPING5MM W; 0.47 TO 0.5MM THK;</v>
          </cell>
          <cell r="L3154">
            <v>37516</v>
          </cell>
          <cell r="M3154">
            <v>37516</v>
          </cell>
          <cell r="N3154" t="str">
            <v>USD</v>
          </cell>
          <cell r="O3154">
            <v>43.48</v>
          </cell>
          <cell r="P3154" t="str">
            <v>USD</v>
          </cell>
          <cell r="Q3154">
            <v>43.48</v>
          </cell>
        </row>
        <row r="3155">
          <cell r="A3155" t="str">
            <v>@01@</v>
          </cell>
          <cell r="B3155" t="str">
            <v>1800000166</v>
          </cell>
          <cell r="C3155" t="str">
            <v>ZM</v>
          </cell>
          <cell r="D3155" t="str">
            <v>MIMS TRANSFER</v>
          </cell>
          <cell r="E3155" t="str">
            <v>40</v>
          </cell>
          <cell r="F3155" t="str">
            <v>00035843040635</v>
          </cell>
          <cell r="G3155" t="str">
            <v/>
          </cell>
          <cell r="H3155" t="str">
            <v>K180321005</v>
          </cell>
          <cell r="I3155" t="str">
            <v/>
          </cell>
          <cell r="J3155" t="str">
            <v/>
          </cell>
          <cell r="K3155" t="str">
            <v>866442-0003-STRAPPING5MM W; 0.47 TO 0.5MM THK;</v>
          </cell>
          <cell r="L3155">
            <v>37516</v>
          </cell>
          <cell r="M3155">
            <v>37516</v>
          </cell>
          <cell r="N3155" t="str">
            <v>USD</v>
          </cell>
          <cell r="O3155">
            <v>43.48</v>
          </cell>
          <cell r="P3155" t="str">
            <v>USD</v>
          </cell>
          <cell r="Q3155">
            <v>43.48</v>
          </cell>
        </row>
        <row r="3156">
          <cell r="A3156" t="str">
            <v>@01@</v>
          </cell>
          <cell r="B3156" t="str">
            <v>1800000166</v>
          </cell>
          <cell r="C3156" t="str">
            <v>ZM</v>
          </cell>
          <cell r="D3156" t="str">
            <v>MIMS TRANSFER</v>
          </cell>
          <cell r="E3156" t="str">
            <v>40</v>
          </cell>
          <cell r="F3156" t="str">
            <v>00035843040635</v>
          </cell>
          <cell r="G3156" t="str">
            <v/>
          </cell>
          <cell r="H3156" t="str">
            <v>K180321005</v>
          </cell>
          <cell r="I3156" t="str">
            <v/>
          </cell>
          <cell r="J3156" t="str">
            <v/>
          </cell>
          <cell r="K3156" t="str">
            <v>866447-0004-STRAPPING5MM W; 0.47 TO 0.5MM THK;</v>
          </cell>
          <cell r="L3156">
            <v>37516</v>
          </cell>
          <cell r="M3156">
            <v>37516</v>
          </cell>
          <cell r="N3156" t="str">
            <v>USD</v>
          </cell>
          <cell r="O3156">
            <v>43.48</v>
          </cell>
          <cell r="P3156" t="str">
            <v>USD</v>
          </cell>
          <cell r="Q3156">
            <v>43.48</v>
          </cell>
        </row>
        <row r="3157">
          <cell r="A3157" t="str">
            <v>@01@</v>
          </cell>
          <cell r="B3157" t="str">
            <v>1800000166</v>
          </cell>
          <cell r="C3157" t="str">
            <v>ZM</v>
          </cell>
          <cell r="D3157" t="str">
            <v>MIMS TRANSFER</v>
          </cell>
          <cell r="E3157" t="str">
            <v>40</v>
          </cell>
          <cell r="F3157" t="str">
            <v>00035843040635</v>
          </cell>
          <cell r="G3157" t="str">
            <v/>
          </cell>
          <cell r="H3157" t="str">
            <v>K180321005</v>
          </cell>
          <cell r="I3157" t="str">
            <v/>
          </cell>
          <cell r="J3157" t="str">
            <v/>
          </cell>
          <cell r="K3157" t="str">
            <v>866454-0006-STRAPPING5MM W; 0.47 TO 0.5MM THK;</v>
          </cell>
          <cell r="L3157">
            <v>37516</v>
          </cell>
          <cell r="M3157">
            <v>37516</v>
          </cell>
          <cell r="N3157" t="str">
            <v>USD</v>
          </cell>
          <cell r="O3157">
            <v>43.48</v>
          </cell>
          <cell r="P3157" t="str">
            <v>USD</v>
          </cell>
          <cell r="Q3157">
            <v>43.48</v>
          </cell>
        </row>
        <row r="3158">
          <cell r="A3158" t="str">
            <v>@01@</v>
          </cell>
          <cell r="B3158" t="str">
            <v>1800000170</v>
          </cell>
          <cell r="C3158" t="str">
            <v>ZM</v>
          </cell>
          <cell r="D3158" t="str">
            <v>MIMS TRANSFER</v>
          </cell>
          <cell r="E3158" t="str">
            <v>40</v>
          </cell>
          <cell r="F3158" t="str">
            <v>00035843040635</v>
          </cell>
          <cell r="G3158" t="str">
            <v/>
          </cell>
          <cell r="H3158" t="str">
            <v>K180321005</v>
          </cell>
          <cell r="I3158" t="str">
            <v/>
          </cell>
          <cell r="J3158" t="str">
            <v/>
          </cell>
          <cell r="K3158" t="str">
            <v>866858-0003-STRAPPING5MM W; 0.47 TO 0.5MM THK;</v>
          </cell>
          <cell r="L3158">
            <v>37518</v>
          </cell>
          <cell r="M3158">
            <v>37518</v>
          </cell>
          <cell r="N3158" t="str">
            <v>USD</v>
          </cell>
          <cell r="O3158">
            <v>43.48</v>
          </cell>
          <cell r="P3158" t="str">
            <v>USD</v>
          </cell>
          <cell r="Q3158">
            <v>43.48</v>
          </cell>
        </row>
        <row r="3159">
          <cell r="A3159" t="str">
            <v>@01@</v>
          </cell>
          <cell r="B3159" t="str">
            <v>1800000172</v>
          </cell>
          <cell r="C3159" t="str">
            <v>ZM</v>
          </cell>
          <cell r="D3159" t="str">
            <v>MIMS TRANSFER</v>
          </cell>
          <cell r="E3159" t="str">
            <v>40</v>
          </cell>
          <cell r="F3159" t="str">
            <v>00035843040635</v>
          </cell>
          <cell r="G3159" t="str">
            <v/>
          </cell>
          <cell r="H3159" t="str">
            <v>K180321005</v>
          </cell>
          <cell r="I3159" t="str">
            <v/>
          </cell>
          <cell r="J3159" t="str">
            <v/>
          </cell>
          <cell r="K3159" t="str">
            <v>867486-0003-STRAPPING5MM W; 0.47 TO 0.5MM THK;</v>
          </cell>
          <cell r="L3159">
            <v>37519</v>
          </cell>
          <cell r="M3159">
            <v>37519</v>
          </cell>
          <cell r="N3159" t="str">
            <v>USD</v>
          </cell>
          <cell r="O3159">
            <v>43.48</v>
          </cell>
          <cell r="P3159" t="str">
            <v>USD</v>
          </cell>
          <cell r="Q3159">
            <v>43.48</v>
          </cell>
        </row>
        <row r="3160">
          <cell r="A3160" t="str">
            <v>@01@</v>
          </cell>
          <cell r="B3160" t="str">
            <v>1800000175</v>
          </cell>
          <cell r="C3160" t="str">
            <v>ZM</v>
          </cell>
          <cell r="D3160" t="str">
            <v>MIMS TRANSFER</v>
          </cell>
          <cell r="E3160" t="str">
            <v>40</v>
          </cell>
          <cell r="F3160" t="str">
            <v>00035843040635</v>
          </cell>
          <cell r="G3160" t="str">
            <v/>
          </cell>
          <cell r="H3160" t="str">
            <v>K180321005</v>
          </cell>
          <cell r="I3160" t="str">
            <v/>
          </cell>
          <cell r="J3160" t="str">
            <v/>
          </cell>
          <cell r="K3160" t="str">
            <v>868378-0009-STRAPPING5MM W; 0.47 TO 0.5MM THK;</v>
          </cell>
          <cell r="L3160">
            <v>37520</v>
          </cell>
          <cell r="M3160">
            <v>37520</v>
          </cell>
          <cell r="N3160" t="str">
            <v>USD</v>
          </cell>
          <cell r="O3160">
            <v>43.48</v>
          </cell>
          <cell r="P3160" t="str">
            <v>USD</v>
          </cell>
          <cell r="Q3160">
            <v>43.48</v>
          </cell>
        </row>
        <row r="3161">
          <cell r="A3161" t="str">
            <v>@01@</v>
          </cell>
          <cell r="B3161" t="str">
            <v>1800000182</v>
          </cell>
          <cell r="C3161" t="str">
            <v>ZM</v>
          </cell>
          <cell r="D3161" t="str">
            <v>MIMS TRANSFER</v>
          </cell>
          <cell r="E3161" t="str">
            <v>40</v>
          </cell>
          <cell r="F3161" t="str">
            <v>00035843040635</v>
          </cell>
          <cell r="G3161" t="str">
            <v/>
          </cell>
          <cell r="H3161" t="str">
            <v>K180321005</v>
          </cell>
          <cell r="I3161" t="str">
            <v/>
          </cell>
          <cell r="J3161" t="str">
            <v/>
          </cell>
          <cell r="K3161" t="str">
            <v>869449-0005-STRAPPING5MM W; 0.47 TO 0.5MM THK;</v>
          </cell>
          <cell r="L3161">
            <v>37523</v>
          </cell>
          <cell r="M3161">
            <v>37523</v>
          </cell>
          <cell r="N3161" t="str">
            <v>USD</v>
          </cell>
          <cell r="O3161">
            <v>43.48</v>
          </cell>
          <cell r="P3161" t="str">
            <v>USD</v>
          </cell>
          <cell r="Q3161">
            <v>43.48</v>
          </cell>
        </row>
        <row r="3162">
          <cell r="A3162" t="str">
            <v>@01@</v>
          </cell>
          <cell r="B3162" t="str">
            <v>1800000182</v>
          </cell>
          <cell r="C3162" t="str">
            <v>ZM</v>
          </cell>
          <cell r="D3162" t="str">
            <v>MIMS TRANSFER</v>
          </cell>
          <cell r="E3162" t="str">
            <v>40</v>
          </cell>
          <cell r="F3162" t="str">
            <v>00035843040635</v>
          </cell>
          <cell r="G3162" t="str">
            <v/>
          </cell>
          <cell r="H3162" t="str">
            <v>K180321005</v>
          </cell>
          <cell r="I3162" t="str">
            <v/>
          </cell>
          <cell r="J3162" t="str">
            <v/>
          </cell>
          <cell r="K3162" t="str">
            <v>869546-0004-STRAPPING5MM W; 0.47 TO 0.5MM THK;</v>
          </cell>
          <cell r="L3162">
            <v>37523</v>
          </cell>
          <cell r="M3162">
            <v>37523</v>
          </cell>
          <cell r="N3162" t="str">
            <v>USD</v>
          </cell>
          <cell r="O3162">
            <v>43.48</v>
          </cell>
          <cell r="P3162" t="str">
            <v>USD</v>
          </cell>
          <cell r="Q3162">
            <v>43.48</v>
          </cell>
        </row>
        <row r="3163">
          <cell r="A3163" t="str">
            <v>@01@</v>
          </cell>
          <cell r="B3163" t="str">
            <v>1800000185</v>
          </cell>
          <cell r="C3163" t="str">
            <v>ZM</v>
          </cell>
          <cell r="D3163" t="str">
            <v>MIMS TRANSFER</v>
          </cell>
          <cell r="E3163" t="str">
            <v>40</v>
          </cell>
          <cell r="F3163" t="str">
            <v>00035843040635</v>
          </cell>
          <cell r="G3163" t="str">
            <v/>
          </cell>
          <cell r="H3163" t="str">
            <v>K180321005</v>
          </cell>
          <cell r="I3163" t="str">
            <v/>
          </cell>
          <cell r="J3163" t="str">
            <v/>
          </cell>
          <cell r="K3163" t="str">
            <v>868137-0004-STRAPPING5MM W; 0.47 TO 0.5MM THK;</v>
          </cell>
          <cell r="L3163">
            <v>37524</v>
          </cell>
          <cell r="M3163">
            <v>37524</v>
          </cell>
          <cell r="N3163" t="str">
            <v>USD</v>
          </cell>
          <cell r="O3163">
            <v>43.48</v>
          </cell>
          <cell r="P3163" t="str">
            <v>USD</v>
          </cell>
          <cell r="Q3163">
            <v>43.48</v>
          </cell>
        </row>
        <row r="3164">
          <cell r="A3164" t="str">
            <v>@01@</v>
          </cell>
          <cell r="B3164" t="str">
            <v>1800000189</v>
          </cell>
          <cell r="C3164" t="str">
            <v>ZM</v>
          </cell>
          <cell r="D3164" t="str">
            <v>MIMS TRANSFER</v>
          </cell>
          <cell r="E3164" t="str">
            <v>40</v>
          </cell>
          <cell r="F3164" t="str">
            <v>00035843040635</v>
          </cell>
          <cell r="G3164" t="str">
            <v/>
          </cell>
          <cell r="H3164" t="str">
            <v>K180321005</v>
          </cell>
          <cell r="I3164" t="str">
            <v/>
          </cell>
          <cell r="J3164" t="str">
            <v/>
          </cell>
          <cell r="K3164" t="str">
            <v>870971-0005-STRAPPING5MM W; 0.47 TO 0.5MM THK;</v>
          </cell>
          <cell r="L3164">
            <v>37526</v>
          </cell>
          <cell r="M3164">
            <v>37526</v>
          </cell>
          <cell r="N3164" t="str">
            <v>USD</v>
          </cell>
          <cell r="O3164">
            <v>43.48</v>
          </cell>
          <cell r="P3164" t="str">
            <v>USD</v>
          </cell>
          <cell r="Q3164">
            <v>43.48</v>
          </cell>
        </row>
        <row r="3165">
          <cell r="A3165" t="str">
            <v>@01@</v>
          </cell>
          <cell r="B3165" t="str">
            <v>1800000189</v>
          </cell>
          <cell r="C3165" t="str">
            <v>ZM</v>
          </cell>
          <cell r="D3165" t="str">
            <v>MIMS TRANSFER</v>
          </cell>
          <cell r="E3165" t="str">
            <v>40</v>
          </cell>
          <cell r="F3165" t="str">
            <v>00035843040635</v>
          </cell>
          <cell r="G3165" t="str">
            <v/>
          </cell>
          <cell r="H3165" t="str">
            <v>K180321005</v>
          </cell>
          <cell r="I3165" t="str">
            <v/>
          </cell>
          <cell r="J3165" t="str">
            <v/>
          </cell>
          <cell r="K3165" t="str">
            <v>870974-0005-STRAPPING5MM W; 0.47 TO 0.5MM THK;</v>
          </cell>
          <cell r="L3165">
            <v>37526</v>
          </cell>
          <cell r="M3165">
            <v>37526</v>
          </cell>
          <cell r="N3165" t="str">
            <v>USD</v>
          </cell>
          <cell r="O3165">
            <v>43.48</v>
          </cell>
          <cell r="P3165" t="str">
            <v>USD</v>
          </cell>
          <cell r="Q3165">
            <v>43.48</v>
          </cell>
        </row>
        <row r="3166">
          <cell r="A3166" t="str">
            <v>@01@</v>
          </cell>
          <cell r="B3166" t="str">
            <v>1800000192</v>
          </cell>
          <cell r="C3166" t="str">
            <v>ZM</v>
          </cell>
          <cell r="D3166" t="str">
            <v>MIMS TRANSFER</v>
          </cell>
          <cell r="E3166" t="str">
            <v>40</v>
          </cell>
          <cell r="F3166" t="str">
            <v>00035843040635</v>
          </cell>
          <cell r="G3166" t="str">
            <v/>
          </cell>
          <cell r="H3166" t="str">
            <v>K180321005</v>
          </cell>
          <cell r="I3166" t="str">
            <v/>
          </cell>
          <cell r="J3166" t="str">
            <v/>
          </cell>
          <cell r="K3166" t="str">
            <v>872886-0003-STRAPPING5MM W; 0.47 TO 0.5MM THK;</v>
          </cell>
          <cell r="L3166">
            <v>37529</v>
          </cell>
          <cell r="M3166">
            <v>37529</v>
          </cell>
          <cell r="N3166" t="str">
            <v>USD</v>
          </cell>
          <cell r="O3166">
            <v>43.48</v>
          </cell>
          <cell r="P3166" t="str">
            <v>USD</v>
          </cell>
          <cell r="Q3166">
            <v>43.48</v>
          </cell>
        </row>
        <row r="3167">
          <cell r="A3167" t="str">
            <v>@01@</v>
          </cell>
          <cell r="B3167" t="str">
            <v>1700000002</v>
          </cell>
          <cell r="C3167" t="str">
            <v>ZH</v>
          </cell>
          <cell r="D3167" t="str">
            <v>SALARY - 09/2002</v>
          </cell>
          <cell r="E3167" t="str">
            <v>40</v>
          </cell>
          <cell r="F3167" t="str">
            <v>FINISHING CUT SIZE</v>
          </cell>
          <cell r="G3167" t="str">
            <v/>
          </cell>
          <cell r="H3167" t="str">
            <v>K180321005</v>
          </cell>
          <cell r="I3167" t="str">
            <v/>
          </cell>
          <cell r="J3167" t="str">
            <v/>
          </cell>
          <cell r="K3167" t="str">
            <v>UPAH LEMBUR</v>
          </cell>
          <cell r="L3167">
            <v>37529</v>
          </cell>
          <cell r="M3167">
            <v>37529</v>
          </cell>
          <cell r="N3167" t="str">
            <v>USD</v>
          </cell>
          <cell r="O3167">
            <v>442.63</v>
          </cell>
          <cell r="P3167" t="str">
            <v>IDR</v>
          </cell>
          <cell r="Q3167">
            <v>3991243</v>
          </cell>
        </row>
        <row r="3168">
          <cell r="A3168" t="str">
            <v>@01@</v>
          </cell>
          <cell r="B3168" t="str">
            <v>1200002264</v>
          </cell>
          <cell r="C3168" t="str">
            <v>SA</v>
          </cell>
          <cell r="D3168" t="str">
            <v>RAK0209037</v>
          </cell>
          <cell r="E3168" t="str">
            <v>50</v>
          </cell>
          <cell r="F3168" t="str">
            <v>SALARY - 09/2002</v>
          </cell>
          <cell r="G3168" t="str">
            <v/>
          </cell>
          <cell r="H3168" t="str">
            <v>K180321005</v>
          </cell>
          <cell r="I3168" t="str">
            <v/>
          </cell>
          <cell r="J3168" t="str">
            <v/>
          </cell>
          <cell r="K3168" t="str">
            <v>UPAH LEMBUR - reclass</v>
          </cell>
          <cell r="L3168">
            <v>37529</v>
          </cell>
          <cell r="M3168">
            <v>37529</v>
          </cell>
          <cell r="N3168" t="str">
            <v>USD</v>
          </cell>
          <cell r="O3168">
            <v>-442.63</v>
          </cell>
          <cell r="P3168" t="str">
            <v>IDR</v>
          </cell>
          <cell r="Q3168">
            <v>-3991243</v>
          </cell>
        </row>
        <row r="3169">
          <cell r="A3169" t="str">
            <v>@01@</v>
          </cell>
          <cell r="B3169" t="str">
            <v>1700000002</v>
          </cell>
          <cell r="C3169" t="str">
            <v>ZH</v>
          </cell>
          <cell r="D3169" t="str">
            <v>SALARY - 09/2002</v>
          </cell>
          <cell r="E3169" t="str">
            <v>40</v>
          </cell>
          <cell r="F3169" t="str">
            <v>FINISHING CUT SIZE</v>
          </cell>
          <cell r="G3169" t="str">
            <v/>
          </cell>
          <cell r="H3169" t="str">
            <v>K180321005</v>
          </cell>
          <cell r="I3169" t="str">
            <v/>
          </cell>
          <cell r="J3169" t="str">
            <v/>
          </cell>
          <cell r="K3169" t="str">
            <v>ATTENDANCE</v>
          </cell>
          <cell r="L3169">
            <v>37529</v>
          </cell>
          <cell r="M3169">
            <v>37529</v>
          </cell>
          <cell r="N3169" t="str">
            <v>USD</v>
          </cell>
          <cell r="O3169">
            <v>2966.02</v>
          </cell>
          <cell r="P3169" t="str">
            <v>IDR</v>
          </cell>
          <cell r="Q3169">
            <v>26745005</v>
          </cell>
        </row>
        <row r="3170">
          <cell r="A3170" t="str">
            <v>@01@</v>
          </cell>
          <cell r="B3170" t="str">
            <v>1200002264</v>
          </cell>
          <cell r="C3170" t="str">
            <v>SA</v>
          </cell>
          <cell r="D3170" t="str">
            <v>RAK0209037</v>
          </cell>
          <cell r="E3170" t="str">
            <v>40</v>
          </cell>
          <cell r="F3170" t="str">
            <v>SALARY - 09/2002</v>
          </cell>
          <cell r="G3170" t="str">
            <v/>
          </cell>
          <cell r="H3170" t="str">
            <v>K180321005</v>
          </cell>
          <cell r="I3170" t="str">
            <v/>
          </cell>
          <cell r="J3170" t="str">
            <v/>
          </cell>
          <cell r="K3170" t="str">
            <v>UPAH LEMBUR</v>
          </cell>
          <cell r="L3170">
            <v>37529</v>
          </cell>
          <cell r="M3170">
            <v>37529</v>
          </cell>
          <cell r="N3170" t="str">
            <v>USD</v>
          </cell>
          <cell r="O3170">
            <v>442.63</v>
          </cell>
          <cell r="P3170" t="str">
            <v>IDR</v>
          </cell>
          <cell r="Q3170">
            <v>3991243</v>
          </cell>
        </row>
        <row r="3171">
          <cell r="A3171" t="str">
            <v>@01@</v>
          </cell>
          <cell r="B3171" t="str">
            <v>1200002014</v>
          </cell>
          <cell r="C3171" t="str">
            <v>SA</v>
          </cell>
          <cell r="D3171" t="str">
            <v>RAK0209007</v>
          </cell>
          <cell r="E3171" t="str">
            <v>40</v>
          </cell>
          <cell r="F3171" t="str">
            <v>ACCRRUE THR</v>
          </cell>
          <cell r="G3171" t="str">
            <v/>
          </cell>
          <cell r="H3171" t="str">
            <v>K180321005</v>
          </cell>
          <cell r="I3171" t="str">
            <v/>
          </cell>
          <cell r="J3171" t="str">
            <v/>
          </cell>
          <cell r="K3171" t="str">
            <v>Accrued THR/THN/THI period SEPT' 02</v>
          </cell>
          <cell r="L3171">
            <v>37524</v>
          </cell>
          <cell r="M3171">
            <v>37524</v>
          </cell>
          <cell r="N3171" t="str">
            <v>USD</v>
          </cell>
          <cell r="O3171">
            <v>404.68</v>
          </cell>
          <cell r="P3171" t="str">
            <v>IDR</v>
          </cell>
          <cell r="Q3171">
            <v>3655667</v>
          </cell>
        </row>
        <row r="3172">
          <cell r="A3172" t="str">
            <v>@01@</v>
          </cell>
          <cell r="B3172" t="str">
            <v>1200002067</v>
          </cell>
          <cell r="C3172" t="str">
            <v>SA</v>
          </cell>
          <cell r="D3172" t="str">
            <v>RAK0209015</v>
          </cell>
          <cell r="E3172" t="str">
            <v>40</v>
          </cell>
          <cell r="F3172" t="str">
            <v>Cut Size 3</v>
          </cell>
          <cell r="G3172" t="str">
            <v/>
          </cell>
          <cell r="H3172" t="str">
            <v>K180321005</v>
          </cell>
          <cell r="I3172" t="str">
            <v/>
          </cell>
          <cell r="J3172" t="str">
            <v/>
          </cell>
          <cell r="K3172" t="str">
            <v>Biaya Reward Periode Sept'02</v>
          </cell>
          <cell r="L3172">
            <v>37529</v>
          </cell>
          <cell r="M3172">
            <v>37529</v>
          </cell>
          <cell r="N3172" t="str">
            <v>USD</v>
          </cell>
          <cell r="O3172">
            <v>973.68</v>
          </cell>
          <cell r="P3172" t="str">
            <v>IDR</v>
          </cell>
          <cell r="Q3172">
            <v>8779770</v>
          </cell>
        </row>
        <row r="3173">
          <cell r="A3173" t="str">
            <v>@01@</v>
          </cell>
          <cell r="B3173" t="str">
            <v>1200002119</v>
          </cell>
          <cell r="C3173" t="str">
            <v>SA</v>
          </cell>
          <cell r="D3173" t="str">
            <v>RAK0209021</v>
          </cell>
          <cell r="E3173" t="str">
            <v>40</v>
          </cell>
          <cell r="F3173" t="str">
            <v>Cut Size 3</v>
          </cell>
          <cell r="G3173" t="str">
            <v/>
          </cell>
          <cell r="H3173" t="str">
            <v>K180321005</v>
          </cell>
          <cell r="I3173" t="str">
            <v/>
          </cell>
          <cell r="J3173" t="str">
            <v/>
          </cell>
          <cell r="K3173" t="str">
            <v>Biaya PPH 21 Kary Periode Sept'02</v>
          </cell>
          <cell r="L3173">
            <v>37529</v>
          </cell>
          <cell r="M3173">
            <v>37529</v>
          </cell>
          <cell r="N3173" t="str">
            <v>USD</v>
          </cell>
          <cell r="O3173">
            <v>99.19</v>
          </cell>
          <cell r="P3173" t="str">
            <v>IDR</v>
          </cell>
          <cell r="Q3173">
            <v>894413</v>
          </cell>
        </row>
        <row r="3174">
          <cell r="A3174" t="str">
            <v>@01@</v>
          </cell>
          <cell r="B3174" t="str">
            <v>1800000143</v>
          </cell>
          <cell r="C3174" t="str">
            <v>ZM</v>
          </cell>
          <cell r="D3174" t="str">
            <v>MIMS TRANSFER</v>
          </cell>
          <cell r="E3174" t="str">
            <v>40</v>
          </cell>
          <cell r="F3174" t="str">
            <v>00035843042016</v>
          </cell>
          <cell r="G3174" t="str">
            <v/>
          </cell>
          <cell r="H3174" t="str">
            <v>K180321005</v>
          </cell>
          <cell r="I3174" t="str">
            <v/>
          </cell>
          <cell r="J3174" t="str">
            <v/>
          </cell>
          <cell r="K3174" t="str">
            <v>861025-0003-SILICON COMPOUNDINDUSTRIAL EXTREME</v>
          </cell>
          <cell r="L3174">
            <v>37502</v>
          </cell>
          <cell r="M3174">
            <v>37502</v>
          </cell>
          <cell r="N3174" t="str">
            <v>USD</v>
          </cell>
          <cell r="O3174">
            <v>6.8</v>
          </cell>
          <cell r="P3174" t="str">
            <v>USD</v>
          </cell>
          <cell r="Q3174">
            <v>6.8</v>
          </cell>
        </row>
        <row r="3175">
          <cell r="A3175" t="str">
            <v>@01@</v>
          </cell>
          <cell r="B3175" t="str">
            <v>1800000160</v>
          </cell>
          <cell r="C3175" t="str">
            <v>ZM</v>
          </cell>
          <cell r="D3175" t="str">
            <v>MIMS TRANSFER</v>
          </cell>
          <cell r="E3175" t="str">
            <v>40</v>
          </cell>
          <cell r="F3175" t="str">
            <v>00035843042016</v>
          </cell>
          <cell r="G3175" t="str">
            <v/>
          </cell>
          <cell r="H3175" t="str">
            <v>K180321005</v>
          </cell>
          <cell r="I3175" t="str">
            <v/>
          </cell>
          <cell r="J3175" t="str">
            <v/>
          </cell>
          <cell r="K3175" t="str">
            <v>865318-0005-SILICON COMPOUNDINDUSTRIAL EXTREME</v>
          </cell>
          <cell r="L3175">
            <v>37513</v>
          </cell>
          <cell r="M3175">
            <v>37513</v>
          </cell>
          <cell r="N3175" t="str">
            <v>USD</v>
          </cell>
          <cell r="O3175">
            <v>6.8</v>
          </cell>
          <cell r="P3175" t="str">
            <v>USD</v>
          </cell>
          <cell r="Q3175">
            <v>6.8</v>
          </cell>
        </row>
        <row r="3176">
          <cell r="A3176" t="str">
            <v>@01@</v>
          </cell>
          <cell r="B3176" t="str">
            <v>1800000166</v>
          </cell>
          <cell r="C3176" t="str">
            <v>ZM</v>
          </cell>
          <cell r="D3176" t="str">
            <v>MIMS TRANSFER</v>
          </cell>
          <cell r="E3176" t="str">
            <v>40</v>
          </cell>
          <cell r="F3176" t="str">
            <v>00035843042016</v>
          </cell>
          <cell r="G3176" t="str">
            <v/>
          </cell>
          <cell r="H3176" t="str">
            <v>K180321005</v>
          </cell>
          <cell r="I3176" t="str">
            <v/>
          </cell>
          <cell r="J3176" t="str">
            <v/>
          </cell>
          <cell r="K3176" t="str">
            <v>866422-0004-SILICON COMPOUNDINDUSTRIAL EXTREME</v>
          </cell>
          <cell r="L3176">
            <v>37516</v>
          </cell>
          <cell r="M3176">
            <v>37516</v>
          </cell>
          <cell r="N3176" t="str">
            <v>USD</v>
          </cell>
          <cell r="O3176">
            <v>6.8</v>
          </cell>
          <cell r="P3176" t="str">
            <v>USD</v>
          </cell>
          <cell r="Q3176">
            <v>6.8</v>
          </cell>
        </row>
        <row r="3177">
          <cell r="A3177" t="str">
            <v>@01@</v>
          </cell>
          <cell r="B3177" t="str">
            <v>1800000170</v>
          </cell>
          <cell r="C3177" t="str">
            <v>ZM</v>
          </cell>
          <cell r="D3177" t="str">
            <v>MIMS TRANSFER</v>
          </cell>
          <cell r="E3177" t="str">
            <v>40</v>
          </cell>
          <cell r="F3177" t="str">
            <v>00035843042016</v>
          </cell>
          <cell r="G3177" t="str">
            <v/>
          </cell>
          <cell r="H3177" t="str">
            <v>K180321005</v>
          </cell>
          <cell r="I3177" t="str">
            <v/>
          </cell>
          <cell r="J3177" t="str">
            <v/>
          </cell>
          <cell r="K3177" t="str">
            <v>866858-0005-SILICON COMPOUNDINDUSTRIAL EXTREME</v>
          </cell>
          <cell r="L3177">
            <v>37518</v>
          </cell>
          <cell r="M3177">
            <v>37518</v>
          </cell>
          <cell r="N3177" t="str">
            <v>USD</v>
          </cell>
          <cell r="O3177">
            <v>6.8</v>
          </cell>
          <cell r="P3177" t="str">
            <v>USD</v>
          </cell>
          <cell r="Q3177">
            <v>6.8</v>
          </cell>
        </row>
        <row r="3178">
          <cell r="A3178" t="str">
            <v>@01@</v>
          </cell>
          <cell r="B3178" t="str">
            <v>1800000182</v>
          </cell>
          <cell r="C3178" t="str">
            <v>ZM</v>
          </cell>
          <cell r="D3178" t="str">
            <v>MIMS TRANSFER</v>
          </cell>
          <cell r="E3178" t="str">
            <v>40</v>
          </cell>
          <cell r="F3178" t="str">
            <v>00035843042016</v>
          </cell>
          <cell r="G3178" t="str">
            <v/>
          </cell>
          <cell r="H3178" t="str">
            <v>K180321005</v>
          </cell>
          <cell r="I3178" t="str">
            <v/>
          </cell>
          <cell r="J3178" t="str">
            <v/>
          </cell>
          <cell r="K3178" t="str">
            <v>869449-0006-SILICON COMPOUNDINDUSTRIAL EXTREME</v>
          </cell>
          <cell r="L3178">
            <v>37523</v>
          </cell>
          <cell r="M3178">
            <v>37523</v>
          </cell>
          <cell r="N3178" t="str">
            <v>USD</v>
          </cell>
          <cell r="O3178">
            <v>6.8</v>
          </cell>
          <cell r="P3178" t="str">
            <v>USD</v>
          </cell>
          <cell r="Q3178">
            <v>6.8</v>
          </cell>
        </row>
        <row r="3179">
          <cell r="A3179" t="str">
            <v>@01@</v>
          </cell>
          <cell r="B3179" t="str">
            <v>1800000189</v>
          </cell>
          <cell r="C3179" t="str">
            <v>ZM</v>
          </cell>
          <cell r="D3179" t="str">
            <v>MIMS TRANSFER</v>
          </cell>
          <cell r="E3179" t="str">
            <v>40</v>
          </cell>
          <cell r="F3179" t="str">
            <v>00035843042016</v>
          </cell>
          <cell r="G3179" t="str">
            <v/>
          </cell>
          <cell r="H3179" t="str">
            <v>K180321005</v>
          </cell>
          <cell r="I3179" t="str">
            <v/>
          </cell>
          <cell r="J3179" t="str">
            <v/>
          </cell>
          <cell r="K3179" t="str">
            <v>870973-0005-SILICON COMPOUNDINDUSTRIAL EXTREME</v>
          </cell>
          <cell r="L3179">
            <v>37526</v>
          </cell>
          <cell r="M3179">
            <v>37526</v>
          </cell>
          <cell r="N3179" t="str">
            <v>USD</v>
          </cell>
          <cell r="O3179">
            <v>6.8</v>
          </cell>
          <cell r="P3179" t="str">
            <v>USD</v>
          </cell>
          <cell r="Q3179">
            <v>6.8</v>
          </cell>
        </row>
        <row r="3180">
          <cell r="A3180" t="str">
            <v>@01@</v>
          </cell>
          <cell r="B3180" t="str">
            <v>1800000192</v>
          </cell>
          <cell r="C3180" t="str">
            <v>ZM</v>
          </cell>
          <cell r="D3180" t="str">
            <v>MIMS TRANSFER</v>
          </cell>
          <cell r="E3180" t="str">
            <v>40</v>
          </cell>
          <cell r="F3180" t="str">
            <v>00035843042016</v>
          </cell>
          <cell r="G3180" t="str">
            <v/>
          </cell>
          <cell r="H3180" t="str">
            <v>K180321005</v>
          </cell>
          <cell r="I3180" t="str">
            <v/>
          </cell>
          <cell r="J3180" t="str">
            <v/>
          </cell>
          <cell r="K3180" t="str">
            <v>871668-0001-SILICON COMPOUNDINDUSTRIAL EXTREME</v>
          </cell>
          <cell r="L3180">
            <v>37529</v>
          </cell>
          <cell r="M3180">
            <v>37529</v>
          </cell>
          <cell r="N3180" t="str">
            <v>USD</v>
          </cell>
          <cell r="O3180">
            <v>13.6</v>
          </cell>
          <cell r="P3180" t="str">
            <v>USD</v>
          </cell>
          <cell r="Q3180">
            <v>13.6</v>
          </cell>
        </row>
        <row r="3181">
          <cell r="A3181" t="str">
            <v>@01@</v>
          </cell>
          <cell r="B3181" t="str">
            <v>1800000145</v>
          </cell>
          <cell r="C3181" t="str">
            <v>ZM</v>
          </cell>
          <cell r="D3181" t="str">
            <v>MIMS TRANSFER</v>
          </cell>
          <cell r="E3181" t="str">
            <v>40</v>
          </cell>
          <cell r="F3181" t="str">
            <v>00035843042051</v>
          </cell>
          <cell r="G3181" t="str">
            <v/>
          </cell>
          <cell r="H3181" t="str">
            <v>K180321005</v>
          </cell>
          <cell r="I3181" t="str">
            <v/>
          </cell>
          <cell r="J3181" t="str">
            <v/>
          </cell>
          <cell r="K3181" t="str">
            <v>860764-0003-TAPE, PRESSURE SENSITIVE ADHESIVE1</v>
          </cell>
          <cell r="L3181">
            <v>37503</v>
          </cell>
          <cell r="M3181">
            <v>37503</v>
          </cell>
          <cell r="N3181" t="str">
            <v>USD</v>
          </cell>
          <cell r="O3181">
            <v>28.64</v>
          </cell>
          <cell r="P3181" t="str">
            <v>USD</v>
          </cell>
          <cell r="Q3181">
            <v>28.64</v>
          </cell>
        </row>
        <row r="3182">
          <cell r="A3182" t="str">
            <v>@01@</v>
          </cell>
          <cell r="B3182" t="str">
            <v>1800000145</v>
          </cell>
          <cell r="C3182" t="str">
            <v>ZM</v>
          </cell>
          <cell r="D3182" t="str">
            <v>MIMS TRANSFER</v>
          </cell>
          <cell r="E3182" t="str">
            <v>40</v>
          </cell>
          <cell r="F3182" t="str">
            <v>00035843042051</v>
          </cell>
          <cell r="G3182" t="str">
            <v/>
          </cell>
          <cell r="H3182" t="str">
            <v>K180321005</v>
          </cell>
          <cell r="I3182" t="str">
            <v/>
          </cell>
          <cell r="J3182" t="str">
            <v/>
          </cell>
          <cell r="K3182" t="str">
            <v>860764-0004-TAPE, PRESSURE SENSITIVE ADHESIVE1</v>
          </cell>
          <cell r="L3182">
            <v>37503</v>
          </cell>
          <cell r="M3182">
            <v>37503</v>
          </cell>
          <cell r="N3182" t="str">
            <v>USD</v>
          </cell>
          <cell r="O3182">
            <v>15.95</v>
          </cell>
          <cell r="P3182" t="str">
            <v>USD</v>
          </cell>
          <cell r="Q3182">
            <v>15.95</v>
          </cell>
        </row>
        <row r="3183">
          <cell r="A3183" t="str">
            <v>@01@</v>
          </cell>
          <cell r="B3183" t="str">
            <v>1800000187</v>
          </cell>
          <cell r="C3183" t="str">
            <v>ZM</v>
          </cell>
          <cell r="D3183" t="str">
            <v>MIMS TRANSFER</v>
          </cell>
          <cell r="E3183" t="str">
            <v>40</v>
          </cell>
          <cell r="F3183" t="str">
            <v>00035843042051</v>
          </cell>
          <cell r="G3183" t="str">
            <v/>
          </cell>
          <cell r="H3183" t="str">
            <v>K180321005</v>
          </cell>
          <cell r="I3183" t="str">
            <v/>
          </cell>
          <cell r="J3183" t="str">
            <v/>
          </cell>
          <cell r="K3183" t="str">
            <v>869941-0001-KNIFE, CROSS798MM X 6MM X 32MM SIZ</v>
          </cell>
          <cell r="L3183">
            <v>37525</v>
          </cell>
          <cell r="M3183">
            <v>37525</v>
          </cell>
          <cell r="N3183" t="str">
            <v>USD</v>
          </cell>
          <cell r="O3183">
            <v>236.07</v>
          </cell>
          <cell r="P3183" t="str">
            <v>USD</v>
          </cell>
          <cell r="Q3183">
            <v>236.07</v>
          </cell>
        </row>
        <row r="3184">
          <cell r="A3184" t="str">
            <v>@01@</v>
          </cell>
          <cell r="B3184" t="str">
            <v>1800000187</v>
          </cell>
          <cell r="C3184" t="str">
            <v>ZM</v>
          </cell>
          <cell r="D3184" t="str">
            <v>MIMS TRANSFER</v>
          </cell>
          <cell r="E3184" t="str">
            <v>40</v>
          </cell>
          <cell r="F3184" t="str">
            <v>00035843042051</v>
          </cell>
          <cell r="G3184" t="str">
            <v/>
          </cell>
          <cell r="H3184" t="str">
            <v>K180321005</v>
          </cell>
          <cell r="I3184" t="str">
            <v/>
          </cell>
          <cell r="J3184" t="str">
            <v/>
          </cell>
          <cell r="K3184" t="str">
            <v>869941-0002-KNIFE, CROSS798MM X 6MM X 32MM SIZ</v>
          </cell>
          <cell r="L3184">
            <v>37525</v>
          </cell>
          <cell r="M3184">
            <v>37525</v>
          </cell>
          <cell r="N3184" t="str">
            <v>USD</v>
          </cell>
          <cell r="O3184">
            <v>236.07</v>
          </cell>
          <cell r="P3184" t="str">
            <v>USD</v>
          </cell>
          <cell r="Q3184">
            <v>236.07</v>
          </cell>
        </row>
        <row r="3185">
          <cell r="A3185" t="str">
            <v>@01@</v>
          </cell>
          <cell r="B3185" t="str">
            <v>1800000159</v>
          </cell>
          <cell r="C3185" t="str">
            <v>ZM</v>
          </cell>
          <cell r="D3185" t="str">
            <v>MIMS TRANSFER</v>
          </cell>
          <cell r="E3185" t="str">
            <v>40</v>
          </cell>
          <cell r="F3185" t="str">
            <v>00035843045110</v>
          </cell>
          <cell r="G3185" t="str">
            <v/>
          </cell>
          <cell r="H3185" t="str">
            <v>K180321005</v>
          </cell>
          <cell r="I3185" t="str">
            <v/>
          </cell>
          <cell r="J3185" t="str">
            <v/>
          </cell>
          <cell r="K3185" t="str">
            <v>863002-0001-SCREW, CAP, SOCKET HEADM5 THD DIA;</v>
          </cell>
          <cell r="L3185">
            <v>37512</v>
          </cell>
          <cell r="M3185">
            <v>37512</v>
          </cell>
          <cell r="N3185" t="str">
            <v>USD</v>
          </cell>
          <cell r="O3185">
            <v>0.34</v>
          </cell>
          <cell r="P3185" t="str">
            <v>USD</v>
          </cell>
          <cell r="Q3185">
            <v>0.34</v>
          </cell>
        </row>
        <row r="3186">
          <cell r="A3186" t="str">
            <v>@01@</v>
          </cell>
          <cell r="B3186" t="str">
            <v>1800000159</v>
          </cell>
          <cell r="C3186" t="str">
            <v>ZM</v>
          </cell>
          <cell r="D3186" t="str">
            <v>MIMS TRANSFER</v>
          </cell>
          <cell r="E3186" t="str">
            <v>40</v>
          </cell>
          <cell r="F3186" t="str">
            <v>00035843045110</v>
          </cell>
          <cell r="G3186" t="str">
            <v/>
          </cell>
          <cell r="H3186" t="str">
            <v>K180321005</v>
          </cell>
          <cell r="I3186" t="str">
            <v/>
          </cell>
          <cell r="J3186" t="str">
            <v/>
          </cell>
          <cell r="K3186" t="str">
            <v>863002-0005-SCREW, CAP, SOCKET HEADM6 THD DIA;</v>
          </cell>
          <cell r="L3186">
            <v>37512</v>
          </cell>
          <cell r="M3186">
            <v>37512</v>
          </cell>
          <cell r="N3186" t="str">
            <v>USD</v>
          </cell>
          <cell r="O3186">
            <v>0.59</v>
          </cell>
          <cell r="P3186" t="str">
            <v>USD</v>
          </cell>
          <cell r="Q3186">
            <v>0.59</v>
          </cell>
        </row>
        <row r="3187">
          <cell r="A3187" t="str">
            <v>@01@</v>
          </cell>
          <cell r="B3187" t="str">
            <v>1800000159</v>
          </cell>
          <cell r="C3187" t="str">
            <v>ZM</v>
          </cell>
          <cell r="D3187" t="str">
            <v>MIMS TRANSFER</v>
          </cell>
          <cell r="E3187" t="str">
            <v>40</v>
          </cell>
          <cell r="F3187" t="str">
            <v>00035843045110</v>
          </cell>
          <cell r="G3187" t="str">
            <v/>
          </cell>
          <cell r="H3187" t="str">
            <v>K180321005</v>
          </cell>
          <cell r="I3187" t="str">
            <v/>
          </cell>
          <cell r="J3187" t="str">
            <v/>
          </cell>
          <cell r="K3187" t="str">
            <v>863002-0002-SCREW, CAP, SOCKET HEADM5 THD DIA;</v>
          </cell>
          <cell r="L3187">
            <v>37512</v>
          </cell>
          <cell r="M3187">
            <v>37512</v>
          </cell>
          <cell r="N3187" t="str">
            <v>USD</v>
          </cell>
          <cell r="O3187">
            <v>0.05</v>
          </cell>
          <cell r="P3187" t="str">
            <v>USD</v>
          </cell>
          <cell r="Q3187">
            <v>0.05</v>
          </cell>
        </row>
        <row r="3188">
          <cell r="A3188" t="str">
            <v>@01@</v>
          </cell>
          <cell r="B3188" t="str">
            <v>1800000159</v>
          </cell>
          <cell r="C3188" t="str">
            <v>ZM</v>
          </cell>
          <cell r="D3188" t="str">
            <v>MIMS TRANSFER</v>
          </cell>
          <cell r="E3188" t="str">
            <v>40</v>
          </cell>
          <cell r="F3188" t="str">
            <v>00035843045110</v>
          </cell>
          <cell r="G3188" t="str">
            <v/>
          </cell>
          <cell r="H3188" t="str">
            <v>K180321005</v>
          </cell>
          <cell r="I3188" t="str">
            <v/>
          </cell>
          <cell r="J3188" t="str">
            <v/>
          </cell>
          <cell r="K3188" t="str">
            <v>863002-0003-HANDLE, MANUAL CONTROL8MM THD DIA;</v>
          </cell>
          <cell r="L3188">
            <v>37512</v>
          </cell>
          <cell r="M3188">
            <v>37512</v>
          </cell>
          <cell r="N3188" t="str">
            <v>USD</v>
          </cell>
          <cell r="O3188">
            <v>7.28</v>
          </cell>
          <cell r="P3188" t="str">
            <v>USD</v>
          </cell>
          <cell r="Q3188">
            <v>7.28</v>
          </cell>
        </row>
        <row r="3189">
          <cell r="A3189" t="str">
            <v>@01@</v>
          </cell>
          <cell r="B3189" t="str">
            <v>1800000159</v>
          </cell>
          <cell r="C3189" t="str">
            <v>ZM</v>
          </cell>
          <cell r="D3189" t="str">
            <v>MIMS TRANSFER</v>
          </cell>
          <cell r="E3189" t="str">
            <v>40</v>
          </cell>
          <cell r="F3189" t="str">
            <v>00035843045110</v>
          </cell>
          <cell r="G3189" t="str">
            <v/>
          </cell>
          <cell r="H3189" t="str">
            <v>K180321005</v>
          </cell>
          <cell r="I3189" t="str">
            <v/>
          </cell>
          <cell r="J3189" t="str">
            <v/>
          </cell>
          <cell r="K3189" t="str">
            <v>863002-0004-SPRING, HELICAL, EXTENSION9MM OD;</v>
          </cell>
          <cell r="L3189">
            <v>37512</v>
          </cell>
          <cell r="M3189">
            <v>37512</v>
          </cell>
          <cell r="N3189" t="str">
            <v>USD</v>
          </cell>
          <cell r="O3189">
            <v>4.55</v>
          </cell>
          <cell r="P3189" t="str">
            <v>USD</v>
          </cell>
          <cell r="Q3189">
            <v>4.55</v>
          </cell>
        </row>
        <row r="3190">
          <cell r="A3190" t="str">
            <v>@01@</v>
          </cell>
          <cell r="B3190" t="str">
            <v>1800000159</v>
          </cell>
          <cell r="C3190" t="str">
            <v>ZM</v>
          </cell>
          <cell r="D3190" t="str">
            <v>MIMS TRANSFER</v>
          </cell>
          <cell r="E3190" t="str">
            <v>40</v>
          </cell>
          <cell r="F3190" t="str">
            <v>00035843045110</v>
          </cell>
          <cell r="G3190" t="str">
            <v/>
          </cell>
          <cell r="H3190" t="str">
            <v>K180321005</v>
          </cell>
          <cell r="I3190" t="str">
            <v/>
          </cell>
          <cell r="J3190" t="str">
            <v/>
          </cell>
          <cell r="K3190" t="str">
            <v>863013-0001-SCREW, CAP, SOCKET HEADM5 THD DIA;</v>
          </cell>
          <cell r="L3190">
            <v>37512</v>
          </cell>
          <cell r="M3190">
            <v>37512</v>
          </cell>
          <cell r="N3190" t="str">
            <v>USD</v>
          </cell>
          <cell r="O3190">
            <v>0.05</v>
          </cell>
          <cell r="P3190" t="str">
            <v>USD</v>
          </cell>
          <cell r="Q3190">
            <v>0.05</v>
          </cell>
        </row>
        <row r="3191">
          <cell r="A3191" t="str">
            <v>@01@</v>
          </cell>
          <cell r="B3191" t="str">
            <v>1800000175</v>
          </cell>
          <cell r="C3191" t="str">
            <v>ZM</v>
          </cell>
          <cell r="D3191" t="str">
            <v>MIMS TRANSFER</v>
          </cell>
          <cell r="E3191" t="str">
            <v>40</v>
          </cell>
          <cell r="F3191" t="str">
            <v>00035843045110</v>
          </cell>
          <cell r="G3191" t="str">
            <v/>
          </cell>
          <cell r="H3191" t="str">
            <v>K180321005</v>
          </cell>
          <cell r="I3191" t="str">
            <v/>
          </cell>
          <cell r="J3191" t="str">
            <v/>
          </cell>
          <cell r="K3191" t="str">
            <v>865864-0001-BELT, FLATSI-25; 25MM W; 1MM THK;</v>
          </cell>
          <cell r="L3191">
            <v>37520</v>
          </cell>
          <cell r="M3191">
            <v>37520</v>
          </cell>
          <cell r="N3191" t="str">
            <v>USD</v>
          </cell>
          <cell r="O3191">
            <v>7.8</v>
          </cell>
          <cell r="P3191" t="str">
            <v>USD</v>
          </cell>
          <cell r="Q3191">
            <v>7.8</v>
          </cell>
        </row>
        <row r="3192">
          <cell r="A3192" t="str">
            <v>@01@</v>
          </cell>
          <cell r="B3192" t="str">
            <v>1800000189</v>
          </cell>
          <cell r="C3192" t="str">
            <v>ZM</v>
          </cell>
          <cell r="D3192" t="str">
            <v>MIMS TRANSFER</v>
          </cell>
          <cell r="E3192" t="str">
            <v>40</v>
          </cell>
          <cell r="F3192" t="str">
            <v>00035843045110</v>
          </cell>
          <cell r="G3192" t="str">
            <v/>
          </cell>
          <cell r="H3192" t="str">
            <v>K180321005</v>
          </cell>
          <cell r="I3192" t="str">
            <v/>
          </cell>
          <cell r="J3192" t="str">
            <v/>
          </cell>
          <cell r="K3192" t="str">
            <v>870343-0001-BELT, FLAT1MM THK; 20MM W; 580MM L</v>
          </cell>
          <cell r="L3192">
            <v>37526</v>
          </cell>
          <cell r="M3192">
            <v>37526</v>
          </cell>
          <cell r="N3192" t="str">
            <v>USD</v>
          </cell>
          <cell r="O3192">
            <v>49.08</v>
          </cell>
          <cell r="P3192" t="str">
            <v>USD</v>
          </cell>
          <cell r="Q3192">
            <v>49.08</v>
          </cell>
        </row>
        <row r="3193">
          <cell r="A3193" t="str">
            <v>@01@</v>
          </cell>
          <cell r="B3193" t="str">
            <v>1800000189</v>
          </cell>
          <cell r="C3193" t="str">
            <v>ZM</v>
          </cell>
          <cell r="D3193" t="str">
            <v>MIMS TRANSFER</v>
          </cell>
          <cell r="E3193" t="str">
            <v>40</v>
          </cell>
          <cell r="F3193" t="str">
            <v>00035843045110</v>
          </cell>
          <cell r="G3193" t="str">
            <v/>
          </cell>
          <cell r="H3193" t="str">
            <v>K180321005</v>
          </cell>
          <cell r="I3193" t="str">
            <v/>
          </cell>
          <cell r="J3193" t="str">
            <v/>
          </cell>
          <cell r="K3193" t="str">
            <v>870322-0003-BELTING, FLAT1739MM LG; 45MM W; 1M</v>
          </cell>
          <cell r="L3193">
            <v>37526</v>
          </cell>
          <cell r="M3193">
            <v>37526</v>
          </cell>
          <cell r="N3193" t="str">
            <v>USD</v>
          </cell>
          <cell r="O3193">
            <v>89.08</v>
          </cell>
          <cell r="P3193" t="str">
            <v>USD</v>
          </cell>
          <cell r="Q3193">
            <v>89.08</v>
          </cell>
        </row>
        <row r="3194">
          <cell r="A3194" t="str">
            <v>@01@</v>
          </cell>
          <cell r="B3194" t="str">
            <v>1800000189</v>
          </cell>
          <cell r="C3194" t="str">
            <v>ZM</v>
          </cell>
          <cell r="D3194" t="str">
            <v>MIMS TRANSFER</v>
          </cell>
          <cell r="E3194" t="str">
            <v>40</v>
          </cell>
          <cell r="F3194" t="str">
            <v>00035843045110</v>
          </cell>
          <cell r="G3194" t="str">
            <v/>
          </cell>
          <cell r="H3194" t="str">
            <v>K180321005</v>
          </cell>
          <cell r="I3194" t="str">
            <v/>
          </cell>
          <cell r="J3194" t="str">
            <v/>
          </cell>
          <cell r="K3194" t="str">
            <v>870339-0001-BELT, POSITIVE DRIVE1760MM PITCH L</v>
          </cell>
          <cell r="L3194">
            <v>37526</v>
          </cell>
          <cell r="M3194">
            <v>37526</v>
          </cell>
          <cell r="N3194" t="str">
            <v>USD</v>
          </cell>
          <cell r="O3194">
            <v>33.619999999999997</v>
          </cell>
          <cell r="P3194" t="str">
            <v>USD</v>
          </cell>
          <cell r="Q3194">
            <v>33.619999999999997</v>
          </cell>
        </row>
        <row r="3195">
          <cell r="A3195" t="str">
            <v>@01@</v>
          </cell>
          <cell r="B3195" t="str">
            <v>1800000179</v>
          </cell>
          <cell r="C3195" t="str">
            <v>ZM</v>
          </cell>
          <cell r="D3195" t="str">
            <v>MIMS TRANSFER</v>
          </cell>
          <cell r="E3195" t="str">
            <v>40</v>
          </cell>
          <cell r="F3195" t="str">
            <v>00035843045120</v>
          </cell>
          <cell r="G3195" t="str">
            <v/>
          </cell>
          <cell r="H3195" t="str">
            <v>K180321005</v>
          </cell>
          <cell r="I3195" t="str">
            <v/>
          </cell>
          <cell r="J3195" t="str">
            <v/>
          </cell>
          <cell r="K3195" t="str">
            <v>865980-0001-PHOTOELECTRIC CELL10 TO 30VDC SUPP</v>
          </cell>
          <cell r="L3195">
            <v>37522</v>
          </cell>
          <cell r="M3195">
            <v>37522</v>
          </cell>
          <cell r="N3195" t="str">
            <v>USD</v>
          </cell>
          <cell r="O3195">
            <v>140</v>
          </cell>
          <cell r="P3195" t="str">
            <v>USD</v>
          </cell>
          <cell r="Q3195">
            <v>140</v>
          </cell>
        </row>
        <row r="3196">
          <cell r="A3196" t="str">
            <v>@01@</v>
          </cell>
          <cell r="B3196" t="str">
            <v>1800000190</v>
          </cell>
          <cell r="C3196" t="str">
            <v>ZM</v>
          </cell>
          <cell r="D3196" t="str">
            <v>MIMS TRANSFER</v>
          </cell>
          <cell r="E3196" t="str">
            <v>40</v>
          </cell>
          <cell r="F3196" t="str">
            <v>00035843042013</v>
          </cell>
          <cell r="G3196" t="str">
            <v/>
          </cell>
          <cell r="H3196" t="str">
            <v>K180321005</v>
          </cell>
          <cell r="I3196" t="str">
            <v/>
          </cell>
          <cell r="J3196" t="str">
            <v/>
          </cell>
          <cell r="K3196" t="str">
            <v>871341-0001-SHOES, SAFETYNO.6; STEEL TOE; LEAT</v>
          </cell>
          <cell r="L3196">
            <v>37527</v>
          </cell>
          <cell r="M3196">
            <v>37527</v>
          </cell>
          <cell r="N3196" t="str">
            <v>USD</v>
          </cell>
          <cell r="O3196">
            <v>16.57</v>
          </cell>
          <cell r="P3196" t="str">
            <v>USD</v>
          </cell>
          <cell r="Q3196">
            <v>16.57</v>
          </cell>
        </row>
        <row r="3197">
          <cell r="A3197" t="str">
            <v>@01@</v>
          </cell>
          <cell r="B3197" t="str">
            <v>1800000192</v>
          </cell>
          <cell r="C3197" t="str">
            <v>ZM</v>
          </cell>
          <cell r="D3197" t="str">
            <v>MIMS TRANSFER</v>
          </cell>
          <cell r="E3197" t="str">
            <v>40</v>
          </cell>
          <cell r="F3197" t="str">
            <v>00035843042013</v>
          </cell>
          <cell r="G3197" t="str">
            <v/>
          </cell>
          <cell r="H3197" t="str">
            <v>K180321005</v>
          </cell>
          <cell r="I3197" t="str">
            <v/>
          </cell>
          <cell r="J3197" t="str">
            <v/>
          </cell>
          <cell r="K3197" t="str">
            <v>870652-0001-SHOES, SAFETYNO.4; STEEL TOE; LEAT</v>
          </cell>
          <cell r="L3197">
            <v>37529</v>
          </cell>
          <cell r="M3197">
            <v>37529</v>
          </cell>
          <cell r="N3197" t="str">
            <v>USD</v>
          </cell>
          <cell r="O3197">
            <v>16.39</v>
          </cell>
          <cell r="P3197" t="str">
            <v>USD</v>
          </cell>
          <cell r="Q3197">
            <v>16.39</v>
          </cell>
        </row>
        <row r="3198">
          <cell r="A3198" t="str">
            <v>@01@</v>
          </cell>
          <cell r="B3198" t="str">
            <v>1700000002</v>
          </cell>
          <cell r="C3198" t="str">
            <v>ZH</v>
          </cell>
          <cell r="D3198" t="str">
            <v>SALARY - 09/2002</v>
          </cell>
          <cell r="E3198" t="str">
            <v>40</v>
          </cell>
          <cell r="F3198" t="str">
            <v>FINISHING CUT SIZE</v>
          </cell>
          <cell r="G3198" t="str">
            <v/>
          </cell>
          <cell r="H3198" t="str">
            <v>K180321005</v>
          </cell>
          <cell r="I3198" t="str">
            <v/>
          </cell>
          <cell r="J3198" t="str">
            <v/>
          </cell>
          <cell r="K3198" t="str">
            <v>WELFARE-BORN</v>
          </cell>
          <cell r="L3198">
            <v>37529</v>
          </cell>
          <cell r="M3198">
            <v>37529</v>
          </cell>
          <cell r="N3198" t="str">
            <v>USD</v>
          </cell>
          <cell r="O3198">
            <v>110.9</v>
          </cell>
          <cell r="P3198" t="str">
            <v>IDR</v>
          </cell>
          <cell r="Q3198">
            <v>1000000</v>
          </cell>
        </row>
        <row r="3199">
          <cell r="A3199" t="str">
            <v>@01@</v>
          </cell>
          <cell r="B3199" t="str">
            <v>1200002070</v>
          </cell>
          <cell r="C3199" t="str">
            <v>SA</v>
          </cell>
          <cell r="D3199" t="str">
            <v>RAK0209018</v>
          </cell>
          <cell r="E3199" t="str">
            <v>40</v>
          </cell>
          <cell r="F3199" t="str">
            <v>Cut Size 3</v>
          </cell>
          <cell r="G3199" t="str">
            <v/>
          </cell>
          <cell r="H3199" t="str">
            <v>K180321005</v>
          </cell>
          <cell r="I3199" t="str">
            <v/>
          </cell>
          <cell r="J3199" t="str">
            <v/>
          </cell>
          <cell r="K3199" t="str">
            <v>Biaya Jamsostek Kary Per Sept'02</v>
          </cell>
          <cell r="L3199">
            <v>37529</v>
          </cell>
          <cell r="M3199">
            <v>37529</v>
          </cell>
          <cell r="N3199" t="str">
            <v>USD</v>
          </cell>
          <cell r="O3199">
            <v>151.13999999999999</v>
          </cell>
          <cell r="P3199" t="str">
            <v>IDR</v>
          </cell>
          <cell r="Q3199">
            <v>1362809</v>
          </cell>
        </row>
        <row r="3200">
          <cell r="A3200" t="str">
            <v>@01@</v>
          </cell>
          <cell r="B3200" t="str">
            <v>1700000002</v>
          </cell>
          <cell r="C3200" t="str">
            <v>ZH</v>
          </cell>
          <cell r="D3200" t="str">
            <v>SALARY - 09/2002</v>
          </cell>
          <cell r="E3200" t="str">
            <v>40</v>
          </cell>
          <cell r="F3200" t="str">
            <v>FINISHING CUT SIZE</v>
          </cell>
          <cell r="G3200" t="str">
            <v/>
          </cell>
          <cell r="H3200" t="str">
            <v>K180321005</v>
          </cell>
          <cell r="I3200" t="str">
            <v/>
          </cell>
          <cell r="J3200" t="str">
            <v/>
          </cell>
          <cell r="K3200" t="str">
            <v>BANTUAN SEWA RUMAH</v>
          </cell>
          <cell r="L3200">
            <v>37529</v>
          </cell>
          <cell r="M3200">
            <v>37529</v>
          </cell>
          <cell r="N3200" t="str">
            <v>USD</v>
          </cell>
          <cell r="O3200">
            <v>74.86</v>
          </cell>
          <cell r="P3200" t="str">
            <v>IDR</v>
          </cell>
          <cell r="Q3200">
            <v>675000</v>
          </cell>
        </row>
        <row r="3201">
          <cell r="A3201" t="str">
            <v>@01@</v>
          </cell>
          <cell r="B3201" t="str">
            <v>1700000002</v>
          </cell>
          <cell r="C3201" t="str">
            <v>ZH</v>
          </cell>
          <cell r="D3201" t="str">
            <v>SALARY - 09/2002</v>
          </cell>
          <cell r="E3201" t="str">
            <v>40</v>
          </cell>
          <cell r="F3201" t="str">
            <v>FINISHING CUT SIZE</v>
          </cell>
          <cell r="G3201" t="str">
            <v/>
          </cell>
          <cell r="H3201" t="str">
            <v>K180321005</v>
          </cell>
          <cell r="I3201" t="str">
            <v/>
          </cell>
          <cell r="J3201" t="str">
            <v/>
          </cell>
          <cell r="K3201" t="str">
            <v>TUNJANGAN SHIFT</v>
          </cell>
          <cell r="L3201">
            <v>37529</v>
          </cell>
          <cell r="M3201">
            <v>37529</v>
          </cell>
          <cell r="N3201" t="str">
            <v>USD</v>
          </cell>
          <cell r="O3201">
            <v>127.81</v>
          </cell>
          <cell r="P3201" t="str">
            <v>IDR</v>
          </cell>
          <cell r="Q3201">
            <v>1152500</v>
          </cell>
        </row>
        <row r="3202">
          <cell r="A3202" t="str">
            <v>@01@</v>
          </cell>
          <cell r="B3202" t="str">
            <v>1000001954</v>
          </cell>
          <cell r="C3202" t="str">
            <v>KR</v>
          </cell>
          <cell r="D3202" t="str">
            <v>AGUST 02</v>
          </cell>
          <cell r="E3202" t="str">
            <v>40</v>
          </cell>
          <cell r="F3202" t="str">
            <v>AGUST 02</v>
          </cell>
          <cell r="G3202" t="str">
            <v/>
          </cell>
          <cell r="H3202" t="str">
            <v>K180321005</v>
          </cell>
          <cell r="I3202" t="str">
            <v/>
          </cell>
          <cell r="J3202" t="str">
            <v/>
          </cell>
          <cell r="K3202" t="str">
            <v>BIAYA BONGKAR MUAT MATERIAL SPSI U/AGUST 02</v>
          </cell>
          <cell r="L3202">
            <v>37516</v>
          </cell>
          <cell r="M3202">
            <v>37519</v>
          </cell>
          <cell r="N3202" t="str">
            <v>USD</v>
          </cell>
          <cell r="O3202">
            <v>190.92</v>
          </cell>
          <cell r="P3202" t="str">
            <v>IDR</v>
          </cell>
          <cell r="Q3202">
            <v>1720000</v>
          </cell>
        </row>
        <row r="3203">
          <cell r="A3203" t="str">
            <v>@01@</v>
          </cell>
          <cell r="B3203" t="str">
            <v>1800000140</v>
          </cell>
          <cell r="C3203" t="str">
            <v>ZM</v>
          </cell>
          <cell r="D3203" t="str">
            <v>MIMS TRANSFER</v>
          </cell>
          <cell r="E3203" t="str">
            <v>40</v>
          </cell>
          <cell r="F3203" t="str">
            <v>00035843540610</v>
          </cell>
          <cell r="G3203" t="str">
            <v/>
          </cell>
          <cell r="H3203" t="str">
            <v>K180321006</v>
          </cell>
          <cell r="I3203" t="str">
            <v/>
          </cell>
          <cell r="J3203" t="str">
            <v/>
          </cell>
          <cell r="K3203" t="str">
            <v>859985-0001-PALLET, MATERIAL HANDLING670 X 102</v>
          </cell>
          <cell r="L3203">
            <v>37501</v>
          </cell>
          <cell r="M3203">
            <v>37501</v>
          </cell>
          <cell r="N3203" t="str">
            <v>USD</v>
          </cell>
          <cell r="O3203">
            <v>3.56</v>
          </cell>
          <cell r="P3203" t="str">
            <v>USD</v>
          </cell>
          <cell r="Q3203">
            <v>3.56</v>
          </cell>
        </row>
        <row r="3204">
          <cell r="A3204" t="str">
            <v>@01@</v>
          </cell>
          <cell r="B3204" t="str">
            <v>1800000140</v>
          </cell>
          <cell r="C3204" t="str">
            <v>ZM</v>
          </cell>
          <cell r="D3204" t="str">
            <v>MIMS TRANSFER</v>
          </cell>
          <cell r="E3204" t="str">
            <v>40</v>
          </cell>
          <cell r="F3204" t="str">
            <v>00035843540610</v>
          </cell>
          <cell r="G3204" t="str">
            <v/>
          </cell>
          <cell r="H3204" t="str">
            <v>K180321006</v>
          </cell>
          <cell r="I3204" t="str">
            <v/>
          </cell>
          <cell r="J3204" t="str">
            <v/>
          </cell>
          <cell r="K3204" t="str">
            <v>859985-0002-PALLET, MATERIAL HANDLING670 X 930</v>
          </cell>
          <cell r="L3204">
            <v>37501</v>
          </cell>
          <cell r="M3204">
            <v>37501</v>
          </cell>
          <cell r="N3204" t="str">
            <v>USD</v>
          </cell>
          <cell r="O3204">
            <v>6.9</v>
          </cell>
          <cell r="P3204" t="str">
            <v>USD</v>
          </cell>
          <cell r="Q3204">
            <v>6.9</v>
          </cell>
        </row>
        <row r="3205">
          <cell r="A3205" t="str">
            <v>@01@</v>
          </cell>
          <cell r="B3205" t="str">
            <v>1800000140</v>
          </cell>
          <cell r="C3205" t="str">
            <v>ZM</v>
          </cell>
          <cell r="D3205" t="str">
            <v>MIMS TRANSFER</v>
          </cell>
          <cell r="E3205" t="str">
            <v>40</v>
          </cell>
          <cell r="F3205" t="str">
            <v>00035843540610</v>
          </cell>
          <cell r="G3205" t="str">
            <v/>
          </cell>
          <cell r="H3205" t="str">
            <v>K180321006</v>
          </cell>
          <cell r="I3205" t="str">
            <v/>
          </cell>
          <cell r="J3205" t="str">
            <v/>
          </cell>
          <cell r="K3205" t="str">
            <v>859985-0003-PALLET, MATERIAL HANDLING630 X 930</v>
          </cell>
          <cell r="L3205">
            <v>37501</v>
          </cell>
          <cell r="M3205">
            <v>37501</v>
          </cell>
          <cell r="N3205" t="str">
            <v>USD</v>
          </cell>
          <cell r="O3205">
            <v>5.05</v>
          </cell>
          <cell r="P3205" t="str">
            <v>USD</v>
          </cell>
          <cell r="Q3205">
            <v>5.05</v>
          </cell>
        </row>
        <row r="3206">
          <cell r="A3206" t="str">
            <v>@01@</v>
          </cell>
          <cell r="B3206" t="str">
            <v>1800000140</v>
          </cell>
          <cell r="C3206" t="str">
            <v>ZM</v>
          </cell>
          <cell r="D3206" t="str">
            <v>MIMS TRANSFER</v>
          </cell>
          <cell r="E3206" t="str">
            <v>40</v>
          </cell>
          <cell r="F3206" t="str">
            <v>00035843540610</v>
          </cell>
          <cell r="G3206" t="str">
            <v/>
          </cell>
          <cell r="H3206" t="str">
            <v>K180321006</v>
          </cell>
          <cell r="I3206" t="str">
            <v/>
          </cell>
          <cell r="J3206" t="str">
            <v/>
          </cell>
          <cell r="K3206" t="str">
            <v>859985-0004-PALLET, MATERIAL HANDLING630 X 880</v>
          </cell>
          <cell r="L3206">
            <v>37501</v>
          </cell>
          <cell r="M3206">
            <v>37501</v>
          </cell>
          <cell r="N3206" t="str">
            <v>USD</v>
          </cell>
          <cell r="O3206">
            <v>2.5</v>
          </cell>
          <cell r="P3206" t="str">
            <v>USD</v>
          </cell>
          <cell r="Q3206">
            <v>2.5</v>
          </cell>
        </row>
        <row r="3207">
          <cell r="A3207" t="str">
            <v>@01@</v>
          </cell>
          <cell r="B3207" t="str">
            <v>1800000140</v>
          </cell>
          <cell r="C3207" t="str">
            <v>ZM</v>
          </cell>
          <cell r="D3207" t="str">
            <v>MIMS TRANSFER</v>
          </cell>
          <cell r="E3207" t="str">
            <v>40</v>
          </cell>
          <cell r="F3207" t="str">
            <v>00035843540610</v>
          </cell>
          <cell r="G3207" t="str">
            <v/>
          </cell>
          <cell r="H3207" t="str">
            <v>K180321006</v>
          </cell>
          <cell r="I3207" t="str">
            <v/>
          </cell>
          <cell r="J3207" t="str">
            <v/>
          </cell>
          <cell r="K3207" t="str">
            <v>859985-0005-PALLET, MATERIAL HANDLING810 X 111</v>
          </cell>
          <cell r="L3207">
            <v>37501</v>
          </cell>
          <cell r="M3207">
            <v>37501</v>
          </cell>
          <cell r="N3207" t="str">
            <v>USD</v>
          </cell>
          <cell r="O3207">
            <v>9.19</v>
          </cell>
          <cell r="P3207" t="str">
            <v>USD</v>
          </cell>
          <cell r="Q3207">
            <v>9.19</v>
          </cell>
        </row>
        <row r="3208">
          <cell r="A3208" t="str">
            <v>@01@</v>
          </cell>
          <cell r="B3208" t="str">
            <v>1800000149</v>
          </cell>
          <cell r="C3208" t="str">
            <v>ZM</v>
          </cell>
          <cell r="D3208" t="str">
            <v>MIMS TRANSFER</v>
          </cell>
          <cell r="E3208" t="str">
            <v>40</v>
          </cell>
          <cell r="F3208" t="str">
            <v>00035843540610</v>
          </cell>
          <cell r="G3208" t="str">
            <v/>
          </cell>
          <cell r="H3208" t="str">
            <v>K180321006</v>
          </cell>
          <cell r="I3208" t="str">
            <v/>
          </cell>
          <cell r="J3208" t="str">
            <v/>
          </cell>
          <cell r="K3208" t="str">
            <v>861920-0001-PALLET, MATERIAL HANDLING630 X 880</v>
          </cell>
          <cell r="L3208">
            <v>37505</v>
          </cell>
          <cell r="M3208">
            <v>37505</v>
          </cell>
          <cell r="N3208" t="str">
            <v>USD</v>
          </cell>
          <cell r="O3208">
            <v>10.02</v>
          </cell>
          <cell r="P3208" t="str">
            <v>USD</v>
          </cell>
          <cell r="Q3208">
            <v>10.02</v>
          </cell>
        </row>
        <row r="3209">
          <cell r="A3209" t="str">
            <v>@01@</v>
          </cell>
          <cell r="B3209" t="str">
            <v>1800000149</v>
          </cell>
          <cell r="C3209" t="str">
            <v>ZM</v>
          </cell>
          <cell r="D3209" t="str">
            <v>MIMS TRANSFER</v>
          </cell>
          <cell r="E3209" t="str">
            <v>40</v>
          </cell>
          <cell r="F3209" t="str">
            <v>00035843540610</v>
          </cell>
          <cell r="G3209" t="str">
            <v/>
          </cell>
          <cell r="H3209" t="str">
            <v>K180321006</v>
          </cell>
          <cell r="I3209" t="str">
            <v/>
          </cell>
          <cell r="J3209" t="str">
            <v/>
          </cell>
          <cell r="K3209" t="str">
            <v>861920-0002-PALLET, MATERIAL HANDLING670 X 930</v>
          </cell>
          <cell r="L3209">
            <v>37505</v>
          </cell>
          <cell r="M3209">
            <v>37505</v>
          </cell>
          <cell r="N3209" t="str">
            <v>USD</v>
          </cell>
          <cell r="O3209">
            <v>5.2</v>
          </cell>
          <cell r="P3209" t="str">
            <v>USD</v>
          </cell>
          <cell r="Q3209">
            <v>5.2</v>
          </cell>
        </row>
        <row r="3210">
          <cell r="A3210" t="str">
            <v>@01@</v>
          </cell>
          <cell r="B3210" t="str">
            <v>1800000149</v>
          </cell>
          <cell r="C3210" t="str">
            <v>ZM</v>
          </cell>
          <cell r="D3210" t="str">
            <v>MIMS TRANSFER</v>
          </cell>
          <cell r="E3210" t="str">
            <v>40</v>
          </cell>
          <cell r="F3210" t="str">
            <v>00035843540610</v>
          </cell>
          <cell r="G3210" t="str">
            <v/>
          </cell>
          <cell r="H3210" t="str">
            <v>K180321006</v>
          </cell>
          <cell r="I3210" t="str">
            <v/>
          </cell>
          <cell r="J3210" t="str">
            <v/>
          </cell>
          <cell r="K3210" t="str">
            <v>861920-0003-PALLET, MATERIAL HANDLING630 X 930</v>
          </cell>
          <cell r="L3210">
            <v>37505</v>
          </cell>
          <cell r="M3210">
            <v>37505</v>
          </cell>
          <cell r="N3210" t="str">
            <v>USD</v>
          </cell>
          <cell r="O3210">
            <v>10.15</v>
          </cell>
          <cell r="P3210" t="str">
            <v>USD</v>
          </cell>
          <cell r="Q3210">
            <v>10.15</v>
          </cell>
        </row>
        <row r="3211">
          <cell r="A3211" t="str">
            <v>@01@</v>
          </cell>
          <cell r="B3211" t="str">
            <v>1800000149</v>
          </cell>
          <cell r="C3211" t="str">
            <v>ZM</v>
          </cell>
          <cell r="D3211" t="str">
            <v>MIMS TRANSFER</v>
          </cell>
          <cell r="E3211" t="str">
            <v>40</v>
          </cell>
          <cell r="F3211" t="str">
            <v>00035843540610</v>
          </cell>
          <cell r="G3211" t="str">
            <v/>
          </cell>
          <cell r="H3211" t="str">
            <v>K180321006</v>
          </cell>
          <cell r="I3211" t="str">
            <v/>
          </cell>
          <cell r="J3211" t="str">
            <v/>
          </cell>
          <cell r="K3211" t="str">
            <v>861920-0004-PALLET, MATERIAL HANDLING670 X 102</v>
          </cell>
          <cell r="L3211">
            <v>37505</v>
          </cell>
          <cell r="M3211">
            <v>37505</v>
          </cell>
          <cell r="N3211" t="str">
            <v>USD</v>
          </cell>
          <cell r="O3211">
            <v>3.56</v>
          </cell>
          <cell r="P3211" t="str">
            <v>USD</v>
          </cell>
          <cell r="Q3211">
            <v>3.56</v>
          </cell>
        </row>
        <row r="3212">
          <cell r="A3212" t="str">
            <v>@01@</v>
          </cell>
          <cell r="B3212" t="str">
            <v>1800000149</v>
          </cell>
          <cell r="C3212" t="str">
            <v>ZM</v>
          </cell>
          <cell r="D3212" t="str">
            <v>MIMS TRANSFER</v>
          </cell>
          <cell r="E3212" t="str">
            <v>40</v>
          </cell>
          <cell r="F3212" t="str">
            <v>00035843540610</v>
          </cell>
          <cell r="G3212" t="str">
            <v/>
          </cell>
          <cell r="H3212" t="str">
            <v>K180321006</v>
          </cell>
          <cell r="I3212" t="str">
            <v/>
          </cell>
          <cell r="J3212" t="str">
            <v/>
          </cell>
          <cell r="K3212" t="str">
            <v>861920-0005-PALLET, MATERIAL HANDLING1130 X 94</v>
          </cell>
          <cell r="L3212">
            <v>37505</v>
          </cell>
          <cell r="M3212">
            <v>37505</v>
          </cell>
          <cell r="N3212" t="str">
            <v>USD</v>
          </cell>
          <cell r="O3212">
            <v>2.93</v>
          </cell>
          <cell r="P3212" t="str">
            <v>USD</v>
          </cell>
          <cell r="Q3212">
            <v>2.93</v>
          </cell>
        </row>
        <row r="3213">
          <cell r="A3213" t="str">
            <v>@01@</v>
          </cell>
          <cell r="B3213" t="str">
            <v>1800000151</v>
          </cell>
          <cell r="C3213" t="str">
            <v>ZM</v>
          </cell>
          <cell r="D3213" t="str">
            <v>MIMS TRANSFER</v>
          </cell>
          <cell r="E3213" t="str">
            <v>40</v>
          </cell>
          <cell r="F3213" t="str">
            <v>00035843540610</v>
          </cell>
          <cell r="G3213" t="str">
            <v/>
          </cell>
          <cell r="H3213" t="str">
            <v>K180321006</v>
          </cell>
          <cell r="I3213" t="str">
            <v/>
          </cell>
          <cell r="J3213" t="str">
            <v/>
          </cell>
          <cell r="K3213" t="str">
            <v>862513-0001-PALLET, MATERIAL HANDLING670 X 102</v>
          </cell>
          <cell r="L3213">
            <v>37506</v>
          </cell>
          <cell r="M3213">
            <v>37506</v>
          </cell>
          <cell r="N3213" t="str">
            <v>USD</v>
          </cell>
          <cell r="O3213">
            <v>14.23</v>
          </cell>
          <cell r="P3213" t="str">
            <v>USD</v>
          </cell>
          <cell r="Q3213">
            <v>14.23</v>
          </cell>
        </row>
        <row r="3214">
          <cell r="A3214" t="str">
            <v>@01@</v>
          </cell>
          <cell r="B3214" t="str">
            <v>1800000153</v>
          </cell>
          <cell r="C3214" t="str">
            <v>ZM</v>
          </cell>
          <cell r="D3214" t="str">
            <v>MIMS TRANSFER</v>
          </cell>
          <cell r="E3214" t="str">
            <v>40</v>
          </cell>
          <cell r="F3214" t="str">
            <v>00035843540610</v>
          </cell>
          <cell r="G3214" t="str">
            <v/>
          </cell>
          <cell r="H3214" t="str">
            <v>K180321006</v>
          </cell>
          <cell r="I3214" t="str">
            <v/>
          </cell>
          <cell r="J3214" t="str">
            <v/>
          </cell>
          <cell r="K3214" t="str">
            <v>863266-0001-PALLET, MATERIAL HANDLING1130 X 70</v>
          </cell>
          <cell r="L3214">
            <v>37509</v>
          </cell>
          <cell r="M3214">
            <v>37509</v>
          </cell>
          <cell r="N3214" t="str">
            <v>USD</v>
          </cell>
          <cell r="O3214">
            <v>6.64</v>
          </cell>
          <cell r="P3214" t="str">
            <v>USD</v>
          </cell>
          <cell r="Q3214">
            <v>6.64</v>
          </cell>
        </row>
        <row r="3215">
          <cell r="A3215" t="str">
            <v>@01@</v>
          </cell>
          <cell r="B3215" t="str">
            <v>1800000159</v>
          </cell>
          <cell r="C3215" t="str">
            <v>ZM</v>
          </cell>
          <cell r="D3215" t="str">
            <v>MIMS TRANSFER</v>
          </cell>
          <cell r="E3215" t="str">
            <v>40</v>
          </cell>
          <cell r="F3215" t="str">
            <v>00035843540610</v>
          </cell>
          <cell r="G3215" t="str">
            <v/>
          </cell>
          <cell r="H3215" t="str">
            <v>K180321006</v>
          </cell>
          <cell r="I3215" t="str">
            <v/>
          </cell>
          <cell r="J3215" t="str">
            <v/>
          </cell>
          <cell r="K3215" t="str">
            <v>864751-0001-PALLET, MATERIAL HANDLING630 X 930</v>
          </cell>
          <cell r="L3215">
            <v>37512</v>
          </cell>
          <cell r="M3215">
            <v>37512</v>
          </cell>
          <cell r="N3215" t="str">
            <v>USD</v>
          </cell>
          <cell r="O3215">
            <v>2.54</v>
          </cell>
          <cell r="P3215" t="str">
            <v>USD</v>
          </cell>
          <cell r="Q3215">
            <v>2.54</v>
          </cell>
        </row>
        <row r="3216">
          <cell r="A3216" t="str">
            <v>@01@</v>
          </cell>
          <cell r="B3216" t="str">
            <v>1800000159</v>
          </cell>
          <cell r="C3216" t="str">
            <v>ZM</v>
          </cell>
          <cell r="D3216" t="str">
            <v>MIMS TRANSFER</v>
          </cell>
          <cell r="E3216" t="str">
            <v>40</v>
          </cell>
          <cell r="F3216" t="str">
            <v>00035843540610</v>
          </cell>
          <cell r="G3216" t="str">
            <v/>
          </cell>
          <cell r="H3216" t="str">
            <v>K180321006</v>
          </cell>
          <cell r="I3216" t="str">
            <v/>
          </cell>
          <cell r="J3216" t="str">
            <v/>
          </cell>
          <cell r="K3216" t="str">
            <v>864751-0002-PALLET, MATERIAL HANDLING1130 X 94</v>
          </cell>
          <cell r="L3216">
            <v>37512</v>
          </cell>
          <cell r="M3216">
            <v>37512</v>
          </cell>
          <cell r="N3216" t="str">
            <v>USD</v>
          </cell>
          <cell r="O3216">
            <v>2.93</v>
          </cell>
          <cell r="P3216" t="str">
            <v>USD</v>
          </cell>
          <cell r="Q3216">
            <v>2.93</v>
          </cell>
        </row>
        <row r="3217">
          <cell r="A3217" t="str">
            <v>@01@</v>
          </cell>
          <cell r="B3217" t="str">
            <v>1800000159</v>
          </cell>
          <cell r="C3217" t="str">
            <v>ZM</v>
          </cell>
          <cell r="D3217" t="str">
            <v>MIMS TRANSFER</v>
          </cell>
          <cell r="E3217" t="str">
            <v>40</v>
          </cell>
          <cell r="F3217" t="str">
            <v>00035843540610</v>
          </cell>
          <cell r="G3217" t="str">
            <v/>
          </cell>
          <cell r="H3217" t="str">
            <v>K180321006</v>
          </cell>
          <cell r="I3217" t="str">
            <v/>
          </cell>
          <cell r="J3217" t="str">
            <v/>
          </cell>
          <cell r="K3217" t="str">
            <v>864751-0003-PALLET, MATERIAL HANDLING670 X 102</v>
          </cell>
          <cell r="L3217">
            <v>37512</v>
          </cell>
          <cell r="M3217">
            <v>37512</v>
          </cell>
          <cell r="N3217" t="str">
            <v>USD</v>
          </cell>
          <cell r="O3217">
            <v>3.55</v>
          </cell>
          <cell r="P3217" t="str">
            <v>USD</v>
          </cell>
          <cell r="Q3217">
            <v>3.55</v>
          </cell>
        </row>
        <row r="3218">
          <cell r="A3218" t="str">
            <v>@01@</v>
          </cell>
          <cell r="B3218" t="str">
            <v>1800000166</v>
          </cell>
          <cell r="C3218" t="str">
            <v>ZM</v>
          </cell>
          <cell r="D3218" t="str">
            <v>MIMS TRANSFER</v>
          </cell>
          <cell r="E3218" t="str">
            <v>50</v>
          </cell>
          <cell r="F3218" t="str">
            <v>00035843540610</v>
          </cell>
          <cell r="G3218" t="str">
            <v/>
          </cell>
          <cell r="H3218" t="str">
            <v>K180321006</v>
          </cell>
          <cell r="I3218" t="str">
            <v/>
          </cell>
          <cell r="J3218" t="str">
            <v/>
          </cell>
          <cell r="K3218" t="str">
            <v>866354-0001-PALLET, MATERIAL HANDLING1130 X 70</v>
          </cell>
          <cell r="L3218">
            <v>37516</v>
          </cell>
          <cell r="M3218">
            <v>37516</v>
          </cell>
          <cell r="N3218" t="str">
            <v>USD</v>
          </cell>
          <cell r="O3218">
            <v>-6.63</v>
          </cell>
          <cell r="P3218" t="str">
            <v>USD</v>
          </cell>
          <cell r="Q3218">
            <v>-6.63</v>
          </cell>
        </row>
        <row r="3219">
          <cell r="A3219" t="str">
            <v>@01@</v>
          </cell>
          <cell r="B3219" t="str">
            <v>1800000166</v>
          </cell>
          <cell r="C3219" t="str">
            <v>ZM</v>
          </cell>
          <cell r="D3219" t="str">
            <v>MIMS TRANSFER</v>
          </cell>
          <cell r="E3219" t="str">
            <v>50</v>
          </cell>
          <cell r="F3219" t="str">
            <v>00035843540610</v>
          </cell>
          <cell r="G3219" t="str">
            <v/>
          </cell>
          <cell r="H3219" t="str">
            <v>K180321006</v>
          </cell>
          <cell r="I3219" t="str">
            <v/>
          </cell>
          <cell r="J3219" t="str">
            <v/>
          </cell>
          <cell r="K3219" t="str">
            <v>866354-0002-PALLET, MATERIAL HANDLING720 X 102</v>
          </cell>
          <cell r="L3219">
            <v>37516</v>
          </cell>
          <cell r="M3219">
            <v>37516</v>
          </cell>
          <cell r="N3219" t="str">
            <v>USD</v>
          </cell>
          <cell r="O3219">
            <v>-2.98</v>
          </cell>
          <cell r="P3219" t="str">
            <v>USD</v>
          </cell>
          <cell r="Q3219">
            <v>-2.98</v>
          </cell>
        </row>
        <row r="3220">
          <cell r="A3220" t="str">
            <v>@01@</v>
          </cell>
          <cell r="B3220" t="str">
            <v>1800000166</v>
          </cell>
          <cell r="C3220" t="str">
            <v>ZM</v>
          </cell>
          <cell r="D3220" t="str">
            <v>MIMS TRANSFER</v>
          </cell>
          <cell r="E3220" t="str">
            <v>40</v>
          </cell>
          <cell r="F3220" t="str">
            <v>00035843540610</v>
          </cell>
          <cell r="G3220" t="str">
            <v/>
          </cell>
          <cell r="H3220" t="str">
            <v>K180321006</v>
          </cell>
          <cell r="I3220" t="str">
            <v/>
          </cell>
          <cell r="J3220" t="str">
            <v/>
          </cell>
          <cell r="K3220" t="str">
            <v>866355-0001-PALLET, MATERIAL HANDLING1130 X 94</v>
          </cell>
          <cell r="L3220">
            <v>37516</v>
          </cell>
          <cell r="M3220">
            <v>37516</v>
          </cell>
          <cell r="N3220" t="str">
            <v>USD</v>
          </cell>
          <cell r="O3220">
            <v>19.510000000000002</v>
          </cell>
          <cell r="P3220" t="str">
            <v>USD</v>
          </cell>
          <cell r="Q3220">
            <v>19.510000000000002</v>
          </cell>
        </row>
        <row r="3221">
          <cell r="A3221" t="str">
            <v>@01@</v>
          </cell>
          <cell r="B3221" t="str">
            <v>1800000166</v>
          </cell>
          <cell r="C3221" t="str">
            <v>ZM</v>
          </cell>
          <cell r="D3221" t="str">
            <v>MIMS TRANSFER</v>
          </cell>
          <cell r="E3221" t="str">
            <v>40</v>
          </cell>
          <cell r="F3221" t="str">
            <v>00035843540610</v>
          </cell>
          <cell r="G3221" t="str">
            <v/>
          </cell>
          <cell r="H3221" t="str">
            <v>K180321006</v>
          </cell>
          <cell r="I3221" t="str">
            <v/>
          </cell>
          <cell r="J3221" t="str">
            <v/>
          </cell>
          <cell r="K3221" t="str">
            <v>866355-0002-PALLET, MATERIAL HANDLING1130 X 70</v>
          </cell>
          <cell r="L3221">
            <v>37516</v>
          </cell>
          <cell r="M3221">
            <v>37516</v>
          </cell>
          <cell r="N3221" t="str">
            <v>USD</v>
          </cell>
          <cell r="O3221">
            <v>6.63</v>
          </cell>
          <cell r="P3221" t="str">
            <v>USD</v>
          </cell>
          <cell r="Q3221">
            <v>6.63</v>
          </cell>
        </row>
        <row r="3222">
          <cell r="A3222" t="str">
            <v>@01@</v>
          </cell>
          <cell r="B3222" t="str">
            <v>1800000166</v>
          </cell>
          <cell r="C3222" t="str">
            <v>ZM</v>
          </cell>
          <cell r="D3222" t="str">
            <v>MIMS TRANSFER</v>
          </cell>
          <cell r="E3222" t="str">
            <v>40</v>
          </cell>
          <cell r="F3222" t="str">
            <v>00035843540610</v>
          </cell>
          <cell r="G3222" t="str">
            <v/>
          </cell>
          <cell r="H3222" t="str">
            <v>K180321006</v>
          </cell>
          <cell r="I3222" t="str">
            <v/>
          </cell>
          <cell r="J3222" t="str">
            <v/>
          </cell>
          <cell r="K3222" t="str">
            <v>866355-0003-PALLET, MATERIAL HANDLING720 X 102</v>
          </cell>
          <cell r="L3222">
            <v>37516</v>
          </cell>
          <cell r="M3222">
            <v>37516</v>
          </cell>
          <cell r="N3222" t="str">
            <v>USD</v>
          </cell>
          <cell r="O3222">
            <v>2.98</v>
          </cell>
          <cell r="P3222" t="str">
            <v>USD</v>
          </cell>
          <cell r="Q3222">
            <v>2.98</v>
          </cell>
        </row>
        <row r="3223">
          <cell r="A3223" t="str">
            <v>@01@</v>
          </cell>
          <cell r="B3223" t="str">
            <v>1800000166</v>
          </cell>
          <cell r="C3223" t="str">
            <v>ZM</v>
          </cell>
          <cell r="D3223" t="str">
            <v>MIMS TRANSFER</v>
          </cell>
          <cell r="E3223" t="str">
            <v>40</v>
          </cell>
          <cell r="F3223" t="str">
            <v>00035843540610</v>
          </cell>
          <cell r="G3223" t="str">
            <v/>
          </cell>
          <cell r="H3223" t="str">
            <v>K180321006</v>
          </cell>
          <cell r="I3223" t="str">
            <v/>
          </cell>
          <cell r="J3223" t="str">
            <v/>
          </cell>
          <cell r="K3223" t="str">
            <v>866364-0001-PALLET, MATERIAL HANDLING810 X 111</v>
          </cell>
          <cell r="L3223">
            <v>37516</v>
          </cell>
          <cell r="M3223">
            <v>37516</v>
          </cell>
          <cell r="N3223" t="str">
            <v>USD</v>
          </cell>
          <cell r="O3223">
            <v>6.46</v>
          </cell>
          <cell r="P3223" t="str">
            <v>USD</v>
          </cell>
          <cell r="Q3223">
            <v>6.46</v>
          </cell>
        </row>
        <row r="3224">
          <cell r="A3224" t="str">
            <v>@01@</v>
          </cell>
          <cell r="B3224" t="str">
            <v>1800000166</v>
          </cell>
          <cell r="C3224" t="str">
            <v>ZM</v>
          </cell>
          <cell r="D3224" t="str">
            <v>MIMS TRANSFER</v>
          </cell>
          <cell r="E3224" t="str">
            <v>40</v>
          </cell>
          <cell r="F3224" t="str">
            <v>00035843540610</v>
          </cell>
          <cell r="G3224" t="str">
            <v/>
          </cell>
          <cell r="H3224" t="str">
            <v>K180321006</v>
          </cell>
          <cell r="I3224" t="str">
            <v/>
          </cell>
          <cell r="J3224" t="str">
            <v/>
          </cell>
          <cell r="K3224" t="str">
            <v>866364-0002-PALLET, MATERIAL HANDLING910 X 122</v>
          </cell>
          <cell r="L3224">
            <v>37516</v>
          </cell>
          <cell r="M3224">
            <v>37516</v>
          </cell>
          <cell r="N3224" t="str">
            <v>USD</v>
          </cell>
          <cell r="O3224">
            <v>7.07</v>
          </cell>
          <cell r="P3224" t="str">
            <v>USD</v>
          </cell>
          <cell r="Q3224">
            <v>7.07</v>
          </cell>
        </row>
        <row r="3225">
          <cell r="A3225" t="str">
            <v>@01@</v>
          </cell>
          <cell r="B3225" t="str">
            <v>1800000166</v>
          </cell>
          <cell r="C3225" t="str">
            <v>ZM</v>
          </cell>
          <cell r="D3225" t="str">
            <v>MIMS TRANSFER</v>
          </cell>
          <cell r="E3225" t="str">
            <v>40</v>
          </cell>
          <cell r="F3225" t="str">
            <v>00035843540610</v>
          </cell>
          <cell r="G3225" t="str">
            <v/>
          </cell>
          <cell r="H3225" t="str">
            <v>K180321006</v>
          </cell>
          <cell r="I3225" t="str">
            <v/>
          </cell>
          <cell r="J3225" t="str">
            <v/>
          </cell>
          <cell r="K3225" t="str">
            <v>866364-0003-PALLET, MATERIAL HANDLING870 X 930</v>
          </cell>
          <cell r="L3225">
            <v>37516</v>
          </cell>
          <cell r="M3225">
            <v>37516</v>
          </cell>
          <cell r="N3225" t="str">
            <v>USD</v>
          </cell>
          <cell r="O3225">
            <v>2.9</v>
          </cell>
          <cell r="P3225" t="str">
            <v>USD</v>
          </cell>
          <cell r="Q3225">
            <v>2.9</v>
          </cell>
        </row>
        <row r="3226">
          <cell r="A3226" t="str">
            <v>@01@</v>
          </cell>
          <cell r="B3226" t="str">
            <v>1800000166</v>
          </cell>
          <cell r="C3226" t="str">
            <v>ZM</v>
          </cell>
          <cell r="D3226" t="str">
            <v>MIMS TRANSFER</v>
          </cell>
          <cell r="E3226" t="str">
            <v>40</v>
          </cell>
          <cell r="F3226" t="str">
            <v>00035843540610</v>
          </cell>
          <cell r="G3226" t="str">
            <v/>
          </cell>
          <cell r="H3226" t="str">
            <v>K180321006</v>
          </cell>
          <cell r="I3226" t="str">
            <v/>
          </cell>
          <cell r="J3226" t="str">
            <v/>
          </cell>
          <cell r="K3226" t="str">
            <v>866364-0004-PALLET, MATERIAL HANDLING960 X 760</v>
          </cell>
          <cell r="L3226">
            <v>37516</v>
          </cell>
          <cell r="M3226">
            <v>37516</v>
          </cell>
          <cell r="N3226" t="str">
            <v>USD</v>
          </cell>
          <cell r="O3226">
            <v>2.92</v>
          </cell>
          <cell r="P3226" t="str">
            <v>USD</v>
          </cell>
          <cell r="Q3226">
            <v>2.92</v>
          </cell>
        </row>
        <row r="3227">
          <cell r="A3227" t="str">
            <v>@01@</v>
          </cell>
          <cell r="B3227" t="str">
            <v>1800000166</v>
          </cell>
          <cell r="C3227" t="str">
            <v>ZM</v>
          </cell>
          <cell r="D3227" t="str">
            <v>MIMS TRANSFER</v>
          </cell>
          <cell r="E3227" t="str">
            <v>40</v>
          </cell>
          <cell r="F3227" t="str">
            <v>00035843540610</v>
          </cell>
          <cell r="G3227" t="str">
            <v/>
          </cell>
          <cell r="H3227" t="str">
            <v>K180321006</v>
          </cell>
          <cell r="I3227" t="str">
            <v/>
          </cell>
          <cell r="J3227" t="str">
            <v/>
          </cell>
          <cell r="K3227" t="str">
            <v>866364-0005-PALLET, MATERIAL HANDLING670 X 102</v>
          </cell>
          <cell r="L3227">
            <v>37516</v>
          </cell>
          <cell r="M3227">
            <v>37516</v>
          </cell>
          <cell r="N3227" t="str">
            <v>USD</v>
          </cell>
          <cell r="O3227">
            <v>2.65</v>
          </cell>
          <cell r="P3227" t="str">
            <v>USD</v>
          </cell>
          <cell r="Q3227">
            <v>2.65</v>
          </cell>
        </row>
        <row r="3228">
          <cell r="A3228" t="str">
            <v>@01@</v>
          </cell>
          <cell r="B3228" t="str">
            <v>1800000166</v>
          </cell>
          <cell r="C3228" t="str">
            <v>ZM</v>
          </cell>
          <cell r="D3228" t="str">
            <v>MIMS TRANSFER</v>
          </cell>
          <cell r="E3228" t="str">
            <v>40</v>
          </cell>
          <cell r="F3228" t="str">
            <v>00035843540610</v>
          </cell>
          <cell r="G3228" t="str">
            <v/>
          </cell>
          <cell r="H3228" t="str">
            <v>K180321006</v>
          </cell>
          <cell r="I3228" t="str">
            <v/>
          </cell>
          <cell r="J3228" t="str">
            <v/>
          </cell>
          <cell r="K3228" t="str">
            <v>866364-0006-PALLET, MATERIAL HANDLING670 X 930</v>
          </cell>
          <cell r="L3228">
            <v>37516</v>
          </cell>
          <cell r="M3228">
            <v>37516</v>
          </cell>
          <cell r="N3228" t="str">
            <v>USD</v>
          </cell>
          <cell r="O3228">
            <v>2.6</v>
          </cell>
          <cell r="P3228" t="str">
            <v>USD</v>
          </cell>
          <cell r="Q3228">
            <v>2.6</v>
          </cell>
        </row>
        <row r="3229">
          <cell r="A3229" t="str">
            <v>@01@</v>
          </cell>
          <cell r="B3229" t="str">
            <v>1800000166</v>
          </cell>
          <cell r="C3229" t="str">
            <v>ZM</v>
          </cell>
          <cell r="D3229" t="str">
            <v>MIMS TRANSFER</v>
          </cell>
          <cell r="E3229" t="str">
            <v>40</v>
          </cell>
          <cell r="F3229" t="str">
            <v>00035843540610</v>
          </cell>
          <cell r="G3229" t="str">
            <v/>
          </cell>
          <cell r="H3229" t="str">
            <v>K180321006</v>
          </cell>
          <cell r="I3229" t="str">
            <v/>
          </cell>
          <cell r="J3229" t="str">
            <v/>
          </cell>
          <cell r="K3229" t="str">
            <v>866364-0007-PALLET, MATERIAL HANDLING630 X 930</v>
          </cell>
          <cell r="L3229">
            <v>37516</v>
          </cell>
          <cell r="M3229">
            <v>37516</v>
          </cell>
          <cell r="N3229" t="str">
            <v>USD</v>
          </cell>
          <cell r="O3229">
            <v>2.54</v>
          </cell>
          <cell r="P3229" t="str">
            <v>USD</v>
          </cell>
          <cell r="Q3229">
            <v>2.54</v>
          </cell>
        </row>
        <row r="3230">
          <cell r="A3230" t="str">
            <v>@01@</v>
          </cell>
          <cell r="B3230" t="str">
            <v>1800000170</v>
          </cell>
          <cell r="C3230" t="str">
            <v>ZM</v>
          </cell>
          <cell r="D3230" t="str">
            <v>MIMS TRANSFER</v>
          </cell>
          <cell r="E3230" t="str">
            <v>40</v>
          </cell>
          <cell r="F3230" t="str">
            <v>00035843540610</v>
          </cell>
          <cell r="G3230" t="str">
            <v/>
          </cell>
          <cell r="H3230" t="str">
            <v>K180321006</v>
          </cell>
          <cell r="I3230" t="str">
            <v/>
          </cell>
          <cell r="J3230" t="str">
            <v/>
          </cell>
          <cell r="K3230" t="str">
            <v>866823-0001-PALLET, MATERIAL HANDLING670 X 930</v>
          </cell>
          <cell r="L3230">
            <v>37518</v>
          </cell>
          <cell r="M3230">
            <v>37518</v>
          </cell>
          <cell r="N3230" t="str">
            <v>USD</v>
          </cell>
          <cell r="O3230">
            <v>7.79</v>
          </cell>
          <cell r="P3230" t="str">
            <v>USD</v>
          </cell>
          <cell r="Q3230">
            <v>7.79</v>
          </cell>
        </row>
        <row r="3231">
          <cell r="A3231" t="str">
            <v>@01@</v>
          </cell>
          <cell r="B3231" t="str">
            <v>1800000172</v>
          </cell>
          <cell r="C3231" t="str">
            <v>ZM</v>
          </cell>
          <cell r="D3231" t="str">
            <v>MIMS TRANSFER</v>
          </cell>
          <cell r="E3231" t="str">
            <v>40</v>
          </cell>
          <cell r="F3231" t="str">
            <v>00035843540610</v>
          </cell>
          <cell r="G3231" t="str">
            <v/>
          </cell>
          <cell r="H3231" t="str">
            <v>K180321006</v>
          </cell>
          <cell r="I3231" t="str">
            <v/>
          </cell>
          <cell r="J3231" t="str">
            <v/>
          </cell>
          <cell r="K3231" t="str">
            <v>867918-0001-PALLET, MATERIAL HANDLING1130 X 94</v>
          </cell>
          <cell r="L3231">
            <v>37519</v>
          </cell>
          <cell r="M3231">
            <v>37519</v>
          </cell>
          <cell r="N3231" t="str">
            <v>USD</v>
          </cell>
          <cell r="O3231">
            <v>19.510000000000002</v>
          </cell>
          <cell r="P3231" t="str">
            <v>USD</v>
          </cell>
          <cell r="Q3231">
            <v>19.510000000000002</v>
          </cell>
        </row>
        <row r="3232">
          <cell r="A3232" t="str">
            <v>@01@</v>
          </cell>
          <cell r="B3232" t="str">
            <v>1800000172</v>
          </cell>
          <cell r="C3232" t="str">
            <v>ZM</v>
          </cell>
          <cell r="D3232" t="str">
            <v>MIMS TRANSFER</v>
          </cell>
          <cell r="E3232" t="str">
            <v>40</v>
          </cell>
          <cell r="F3232" t="str">
            <v>00035843540610</v>
          </cell>
          <cell r="G3232" t="str">
            <v/>
          </cell>
          <cell r="H3232" t="str">
            <v>K180321006</v>
          </cell>
          <cell r="I3232" t="str">
            <v/>
          </cell>
          <cell r="J3232" t="str">
            <v/>
          </cell>
          <cell r="K3232" t="str">
            <v>867918-0002-PALLET, MATERIAL HANDLING720 X 102</v>
          </cell>
          <cell r="L3232">
            <v>37519</v>
          </cell>
          <cell r="M3232">
            <v>37519</v>
          </cell>
          <cell r="N3232" t="str">
            <v>USD</v>
          </cell>
          <cell r="O3232">
            <v>5.96</v>
          </cell>
          <cell r="P3232" t="str">
            <v>USD</v>
          </cell>
          <cell r="Q3232">
            <v>5.96</v>
          </cell>
        </row>
        <row r="3233">
          <cell r="A3233" t="str">
            <v>@01@</v>
          </cell>
          <cell r="B3233" t="str">
            <v>1800000175</v>
          </cell>
          <cell r="C3233" t="str">
            <v>ZM</v>
          </cell>
          <cell r="D3233" t="str">
            <v>MIMS TRANSFER</v>
          </cell>
          <cell r="E3233" t="str">
            <v>40</v>
          </cell>
          <cell r="F3233" t="str">
            <v>00035843540610</v>
          </cell>
          <cell r="G3233" t="str">
            <v/>
          </cell>
          <cell r="H3233" t="str">
            <v>K180321006</v>
          </cell>
          <cell r="I3233" t="str">
            <v/>
          </cell>
          <cell r="J3233" t="str">
            <v/>
          </cell>
          <cell r="K3233" t="str">
            <v>868567-0001-PALLET, MATERIAL HANDLING1130 X 94</v>
          </cell>
          <cell r="L3233">
            <v>37520</v>
          </cell>
          <cell r="M3233">
            <v>37520</v>
          </cell>
          <cell r="N3233" t="str">
            <v>USD</v>
          </cell>
          <cell r="O3233">
            <v>17.3</v>
          </cell>
          <cell r="P3233" t="str">
            <v>USD</v>
          </cell>
          <cell r="Q3233">
            <v>17.3</v>
          </cell>
        </row>
        <row r="3234">
          <cell r="A3234" t="str">
            <v>@01@</v>
          </cell>
          <cell r="B3234" t="str">
            <v>1800000182</v>
          </cell>
          <cell r="C3234" t="str">
            <v>ZM</v>
          </cell>
          <cell r="D3234" t="str">
            <v>MIMS TRANSFER</v>
          </cell>
          <cell r="E3234" t="str">
            <v>40</v>
          </cell>
          <cell r="F3234" t="str">
            <v>00035843540610</v>
          </cell>
          <cell r="G3234" t="str">
            <v/>
          </cell>
          <cell r="H3234" t="str">
            <v>K180321006</v>
          </cell>
          <cell r="I3234" t="str">
            <v/>
          </cell>
          <cell r="J3234" t="str">
            <v/>
          </cell>
          <cell r="K3234" t="str">
            <v>869046-0001-PALLET, MATERIAL HANDLING1130 X 70</v>
          </cell>
          <cell r="L3234">
            <v>37523</v>
          </cell>
          <cell r="M3234">
            <v>37523</v>
          </cell>
          <cell r="N3234" t="str">
            <v>USD</v>
          </cell>
          <cell r="O3234">
            <v>9.91</v>
          </cell>
          <cell r="P3234" t="str">
            <v>USD</v>
          </cell>
          <cell r="Q3234">
            <v>9.91</v>
          </cell>
        </row>
        <row r="3235">
          <cell r="A3235" t="str">
            <v>@01@</v>
          </cell>
          <cell r="B3235" t="str">
            <v>1800000182</v>
          </cell>
          <cell r="C3235" t="str">
            <v>ZM</v>
          </cell>
          <cell r="D3235" t="str">
            <v>MIMS TRANSFER</v>
          </cell>
          <cell r="E3235" t="str">
            <v>40</v>
          </cell>
          <cell r="F3235" t="str">
            <v>00035843540610</v>
          </cell>
          <cell r="G3235" t="str">
            <v/>
          </cell>
          <cell r="H3235" t="str">
            <v>K180321006</v>
          </cell>
          <cell r="I3235" t="str">
            <v/>
          </cell>
          <cell r="J3235" t="str">
            <v/>
          </cell>
          <cell r="K3235" t="str">
            <v>869046-0002-PALLET, MATERIAL HANDLING720 X 102</v>
          </cell>
          <cell r="L3235">
            <v>37523</v>
          </cell>
          <cell r="M3235">
            <v>37523</v>
          </cell>
          <cell r="N3235" t="str">
            <v>USD</v>
          </cell>
          <cell r="O3235">
            <v>2.97</v>
          </cell>
          <cell r="P3235" t="str">
            <v>USD</v>
          </cell>
          <cell r="Q3235">
            <v>2.97</v>
          </cell>
        </row>
        <row r="3236">
          <cell r="A3236" t="str">
            <v>@01@</v>
          </cell>
          <cell r="B3236" t="str">
            <v>1800000182</v>
          </cell>
          <cell r="C3236" t="str">
            <v>ZM</v>
          </cell>
          <cell r="D3236" t="str">
            <v>MIMS TRANSFER</v>
          </cell>
          <cell r="E3236" t="str">
            <v>40</v>
          </cell>
          <cell r="F3236" t="str">
            <v>00035843540610</v>
          </cell>
          <cell r="G3236" t="str">
            <v/>
          </cell>
          <cell r="H3236" t="str">
            <v>K180321006</v>
          </cell>
          <cell r="I3236" t="str">
            <v/>
          </cell>
          <cell r="J3236" t="str">
            <v/>
          </cell>
          <cell r="K3236" t="str">
            <v>869577-0001-PALLET, MATERIAL HANDLING1130 X 94</v>
          </cell>
          <cell r="L3236">
            <v>37523</v>
          </cell>
          <cell r="M3236">
            <v>37523</v>
          </cell>
          <cell r="N3236" t="str">
            <v>USD</v>
          </cell>
          <cell r="O3236">
            <v>5.76</v>
          </cell>
          <cell r="P3236" t="str">
            <v>USD</v>
          </cell>
          <cell r="Q3236">
            <v>5.76</v>
          </cell>
        </row>
        <row r="3237">
          <cell r="A3237" t="str">
            <v>@01@</v>
          </cell>
          <cell r="B3237" t="str">
            <v>1800000182</v>
          </cell>
          <cell r="C3237" t="str">
            <v>ZM</v>
          </cell>
          <cell r="D3237" t="str">
            <v>MIMS TRANSFER</v>
          </cell>
          <cell r="E3237" t="str">
            <v>40</v>
          </cell>
          <cell r="F3237" t="str">
            <v>00035843540610</v>
          </cell>
          <cell r="G3237" t="str">
            <v/>
          </cell>
          <cell r="H3237" t="str">
            <v>K180321006</v>
          </cell>
          <cell r="I3237" t="str">
            <v/>
          </cell>
          <cell r="J3237" t="str">
            <v/>
          </cell>
          <cell r="K3237" t="str">
            <v>869577-0002-PALLET, MATERIAL HANDLING1130 X 70</v>
          </cell>
          <cell r="L3237">
            <v>37523</v>
          </cell>
          <cell r="M3237">
            <v>37523</v>
          </cell>
          <cell r="N3237" t="str">
            <v>USD</v>
          </cell>
          <cell r="O3237">
            <v>3.3</v>
          </cell>
          <cell r="P3237" t="str">
            <v>USD</v>
          </cell>
          <cell r="Q3237">
            <v>3.3</v>
          </cell>
        </row>
        <row r="3238">
          <cell r="A3238" t="str">
            <v>@01@</v>
          </cell>
          <cell r="B3238" t="str">
            <v>1800000182</v>
          </cell>
          <cell r="C3238" t="str">
            <v>ZM</v>
          </cell>
          <cell r="D3238" t="str">
            <v>MIMS TRANSFER</v>
          </cell>
          <cell r="E3238" t="str">
            <v>40</v>
          </cell>
          <cell r="F3238" t="str">
            <v>00035843540610</v>
          </cell>
          <cell r="G3238" t="str">
            <v/>
          </cell>
          <cell r="H3238" t="str">
            <v>K180321006</v>
          </cell>
          <cell r="I3238" t="str">
            <v/>
          </cell>
          <cell r="J3238" t="str">
            <v/>
          </cell>
          <cell r="K3238" t="str">
            <v>869577-0003-PALLET, MATERIAL HANDLING630 X 930</v>
          </cell>
          <cell r="L3238">
            <v>37523</v>
          </cell>
          <cell r="M3238">
            <v>37523</v>
          </cell>
          <cell r="N3238" t="str">
            <v>USD</v>
          </cell>
          <cell r="O3238">
            <v>2.54</v>
          </cell>
          <cell r="P3238" t="str">
            <v>USD</v>
          </cell>
          <cell r="Q3238">
            <v>2.54</v>
          </cell>
        </row>
        <row r="3239">
          <cell r="A3239" t="str">
            <v>@01@</v>
          </cell>
          <cell r="B3239" t="str">
            <v>1800000182</v>
          </cell>
          <cell r="C3239" t="str">
            <v>ZM</v>
          </cell>
          <cell r="D3239" t="str">
            <v>MIMS TRANSFER</v>
          </cell>
          <cell r="E3239" t="str">
            <v>40</v>
          </cell>
          <cell r="F3239" t="str">
            <v>00035843540610</v>
          </cell>
          <cell r="G3239" t="str">
            <v/>
          </cell>
          <cell r="H3239" t="str">
            <v>K180321006</v>
          </cell>
          <cell r="I3239" t="str">
            <v/>
          </cell>
          <cell r="J3239" t="str">
            <v/>
          </cell>
          <cell r="K3239" t="str">
            <v>869577-0004-PALLET, MATERIAL HANDLING670 X 102</v>
          </cell>
          <cell r="L3239">
            <v>37523</v>
          </cell>
          <cell r="M3239">
            <v>37523</v>
          </cell>
          <cell r="N3239" t="str">
            <v>USD</v>
          </cell>
          <cell r="O3239">
            <v>2.63</v>
          </cell>
          <cell r="P3239" t="str">
            <v>USD</v>
          </cell>
          <cell r="Q3239">
            <v>2.63</v>
          </cell>
        </row>
        <row r="3240">
          <cell r="A3240" t="str">
            <v>@01@</v>
          </cell>
          <cell r="B3240" t="str">
            <v>1800000182</v>
          </cell>
          <cell r="C3240" t="str">
            <v>ZM</v>
          </cell>
          <cell r="D3240" t="str">
            <v>MIMS TRANSFER</v>
          </cell>
          <cell r="E3240" t="str">
            <v>40</v>
          </cell>
          <cell r="F3240" t="str">
            <v>00035843540610</v>
          </cell>
          <cell r="G3240" t="str">
            <v/>
          </cell>
          <cell r="H3240" t="str">
            <v>K180321006</v>
          </cell>
          <cell r="I3240" t="str">
            <v/>
          </cell>
          <cell r="J3240" t="str">
            <v/>
          </cell>
          <cell r="K3240" t="str">
            <v>869577-0005-PALLET, MATERIAL HANDLING910 X 122</v>
          </cell>
          <cell r="L3240">
            <v>37523</v>
          </cell>
          <cell r="M3240">
            <v>37523</v>
          </cell>
          <cell r="N3240" t="str">
            <v>USD</v>
          </cell>
          <cell r="O3240">
            <v>4.9800000000000004</v>
          </cell>
          <cell r="P3240" t="str">
            <v>USD</v>
          </cell>
          <cell r="Q3240">
            <v>4.9800000000000004</v>
          </cell>
        </row>
        <row r="3241">
          <cell r="A3241" t="str">
            <v>@01@</v>
          </cell>
          <cell r="B3241" t="str">
            <v>1800000182</v>
          </cell>
          <cell r="C3241" t="str">
            <v>ZM</v>
          </cell>
          <cell r="D3241" t="str">
            <v>MIMS TRANSFER</v>
          </cell>
          <cell r="E3241" t="str">
            <v>40</v>
          </cell>
          <cell r="F3241" t="str">
            <v>00035843540610</v>
          </cell>
          <cell r="G3241" t="str">
            <v/>
          </cell>
          <cell r="H3241" t="str">
            <v>K180321006</v>
          </cell>
          <cell r="I3241" t="str">
            <v/>
          </cell>
          <cell r="J3241" t="str">
            <v/>
          </cell>
          <cell r="K3241" t="str">
            <v>869577-0006-PALLET, MATERIAL HANDLING760x960x1</v>
          </cell>
          <cell r="L3241">
            <v>37523</v>
          </cell>
          <cell r="M3241">
            <v>37523</v>
          </cell>
          <cell r="N3241" t="str">
            <v>USD</v>
          </cell>
          <cell r="O3241">
            <v>3.48</v>
          </cell>
          <cell r="P3241" t="str">
            <v>USD</v>
          </cell>
          <cell r="Q3241">
            <v>3.48</v>
          </cell>
        </row>
        <row r="3242">
          <cell r="A3242" t="str">
            <v>@01@</v>
          </cell>
          <cell r="B3242" t="str">
            <v>1800000189</v>
          </cell>
          <cell r="C3242" t="str">
            <v>ZM</v>
          </cell>
          <cell r="D3242" t="str">
            <v>MIMS TRANSFER</v>
          </cell>
          <cell r="E3242" t="str">
            <v>40</v>
          </cell>
          <cell r="F3242" t="str">
            <v>00035843540610</v>
          </cell>
          <cell r="G3242" t="str">
            <v/>
          </cell>
          <cell r="H3242" t="str">
            <v>K180321006</v>
          </cell>
          <cell r="I3242" t="str">
            <v/>
          </cell>
          <cell r="J3242" t="str">
            <v/>
          </cell>
          <cell r="K3242" t="str">
            <v>871051-0001-PALLET, MATERIAL HANDLING1130 X 94</v>
          </cell>
          <cell r="L3242">
            <v>37526</v>
          </cell>
          <cell r="M3242">
            <v>37526</v>
          </cell>
          <cell r="N3242" t="str">
            <v>USD</v>
          </cell>
          <cell r="O3242">
            <v>46.32</v>
          </cell>
          <cell r="P3242" t="str">
            <v>USD</v>
          </cell>
          <cell r="Q3242">
            <v>46.32</v>
          </cell>
        </row>
        <row r="3243">
          <cell r="A3243" t="str">
            <v>@01@</v>
          </cell>
          <cell r="B3243" t="str">
            <v>1800000189</v>
          </cell>
          <cell r="C3243" t="str">
            <v>ZM</v>
          </cell>
          <cell r="D3243" t="str">
            <v>MIMS TRANSFER</v>
          </cell>
          <cell r="E3243" t="str">
            <v>40</v>
          </cell>
          <cell r="F3243" t="str">
            <v>00035843540610</v>
          </cell>
          <cell r="G3243" t="str">
            <v/>
          </cell>
          <cell r="H3243" t="str">
            <v>K180321006</v>
          </cell>
          <cell r="I3243" t="str">
            <v/>
          </cell>
          <cell r="J3243" t="str">
            <v/>
          </cell>
          <cell r="K3243" t="str">
            <v>871062-0001-PALLET, MATERIAL HANDLING1130 X 94</v>
          </cell>
          <cell r="L3243">
            <v>37526</v>
          </cell>
          <cell r="M3243">
            <v>37526</v>
          </cell>
          <cell r="N3243" t="str">
            <v>USD</v>
          </cell>
          <cell r="O3243">
            <v>11.53</v>
          </cell>
          <cell r="P3243" t="str">
            <v>USD</v>
          </cell>
          <cell r="Q3243">
            <v>11.53</v>
          </cell>
        </row>
        <row r="3244">
          <cell r="A3244" t="str">
            <v>@01@</v>
          </cell>
          <cell r="B3244" t="str">
            <v>1800000192</v>
          </cell>
          <cell r="C3244" t="str">
            <v>ZM</v>
          </cell>
          <cell r="D3244" t="str">
            <v>MIMS TRANSFER</v>
          </cell>
          <cell r="E3244" t="str">
            <v>40</v>
          </cell>
          <cell r="F3244" t="str">
            <v>00035843540610</v>
          </cell>
          <cell r="G3244" t="str">
            <v/>
          </cell>
          <cell r="H3244" t="str">
            <v>K180321006</v>
          </cell>
          <cell r="I3244" t="str">
            <v/>
          </cell>
          <cell r="J3244" t="str">
            <v/>
          </cell>
          <cell r="K3244" t="str">
            <v>871684-0001-PALLET, MATERIAL HANDLING1130 X 94</v>
          </cell>
          <cell r="L3244">
            <v>37529</v>
          </cell>
          <cell r="M3244">
            <v>37529</v>
          </cell>
          <cell r="N3244" t="str">
            <v>USD</v>
          </cell>
          <cell r="O3244">
            <v>14.41</v>
          </cell>
          <cell r="P3244" t="str">
            <v>USD</v>
          </cell>
          <cell r="Q3244">
            <v>14.41</v>
          </cell>
        </row>
        <row r="3245">
          <cell r="A3245" t="str">
            <v>@01@</v>
          </cell>
          <cell r="B3245" t="str">
            <v>1800000192</v>
          </cell>
          <cell r="C3245" t="str">
            <v>ZM</v>
          </cell>
          <cell r="D3245" t="str">
            <v>MIMS TRANSFER</v>
          </cell>
          <cell r="E3245" t="str">
            <v>40</v>
          </cell>
          <cell r="F3245" t="str">
            <v>00035843540610</v>
          </cell>
          <cell r="G3245" t="str">
            <v/>
          </cell>
          <cell r="H3245" t="str">
            <v>K180321006</v>
          </cell>
          <cell r="I3245" t="str">
            <v/>
          </cell>
          <cell r="J3245" t="str">
            <v/>
          </cell>
          <cell r="K3245" t="str">
            <v>871684-0002-PALLET, MATERIAL HANDLING670 X 102</v>
          </cell>
          <cell r="L3245">
            <v>37529</v>
          </cell>
          <cell r="M3245">
            <v>37529</v>
          </cell>
          <cell r="N3245" t="str">
            <v>USD</v>
          </cell>
          <cell r="O3245">
            <v>2.63</v>
          </cell>
          <cell r="P3245" t="str">
            <v>USD</v>
          </cell>
          <cell r="Q3245">
            <v>2.63</v>
          </cell>
        </row>
        <row r="3246">
          <cell r="A3246" t="str">
            <v>@01@</v>
          </cell>
          <cell r="B3246" t="str">
            <v>1800000192</v>
          </cell>
          <cell r="C3246" t="str">
            <v>ZM</v>
          </cell>
          <cell r="D3246" t="str">
            <v>MIMS TRANSFER</v>
          </cell>
          <cell r="E3246" t="str">
            <v>40</v>
          </cell>
          <cell r="F3246" t="str">
            <v>00035843540610</v>
          </cell>
          <cell r="G3246" t="str">
            <v/>
          </cell>
          <cell r="H3246" t="str">
            <v>K180321006</v>
          </cell>
          <cell r="I3246" t="str">
            <v/>
          </cell>
          <cell r="J3246" t="str">
            <v/>
          </cell>
          <cell r="K3246" t="str">
            <v>871734-0001-PALLET, MATERIAL HANDLING670 X 930</v>
          </cell>
          <cell r="L3246">
            <v>37529</v>
          </cell>
          <cell r="M3246">
            <v>37529</v>
          </cell>
          <cell r="N3246" t="str">
            <v>USD</v>
          </cell>
          <cell r="O3246">
            <v>10.31</v>
          </cell>
          <cell r="P3246" t="str">
            <v>USD</v>
          </cell>
          <cell r="Q3246">
            <v>10.31</v>
          </cell>
        </row>
        <row r="3247">
          <cell r="A3247" t="str">
            <v>@01@</v>
          </cell>
          <cell r="B3247" t="str">
            <v>1800000192</v>
          </cell>
          <cell r="C3247" t="str">
            <v>ZM</v>
          </cell>
          <cell r="D3247" t="str">
            <v>MIMS TRANSFER</v>
          </cell>
          <cell r="E3247" t="str">
            <v>40</v>
          </cell>
          <cell r="F3247" t="str">
            <v>00035843540610</v>
          </cell>
          <cell r="G3247" t="str">
            <v/>
          </cell>
          <cell r="H3247" t="str">
            <v>K180321006</v>
          </cell>
          <cell r="I3247" t="str">
            <v/>
          </cell>
          <cell r="J3247" t="str">
            <v/>
          </cell>
          <cell r="K3247" t="str">
            <v>871734-0002-PALLET, MATERIAL HANDLING1130 X 94</v>
          </cell>
          <cell r="L3247">
            <v>37529</v>
          </cell>
          <cell r="M3247">
            <v>37529</v>
          </cell>
          <cell r="N3247" t="str">
            <v>USD</v>
          </cell>
          <cell r="O3247">
            <v>14.41</v>
          </cell>
          <cell r="P3247" t="str">
            <v>USD</v>
          </cell>
          <cell r="Q3247">
            <v>14.41</v>
          </cell>
        </row>
        <row r="3248">
          <cell r="A3248" t="str">
            <v>@01@</v>
          </cell>
          <cell r="B3248" t="str">
            <v>1800000192</v>
          </cell>
          <cell r="C3248" t="str">
            <v>ZM</v>
          </cell>
          <cell r="D3248" t="str">
            <v>MIMS TRANSFER</v>
          </cell>
          <cell r="E3248" t="str">
            <v>40</v>
          </cell>
          <cell r="F3248" t="str">
            <v>00035843540610</v>
          </cell>
          <cell r="G3248" t="str">
            <v/>
          </cell>
          <cell r="H3248" t="str">
            <v>K180321006</v>
          </cell>
          <cell r="I3248" t="str">
            <v/>
          </cell>
          <cell r="J3248" t="str">
            <v/>
          </cell>
          <cell r="K3248" t="str">
            <v>871734-0003-PALLET, MATERIAL HANDLING670 X 102</v>
          </cell>
          <cell r="L3248">
            <v>37529</v>
          </cell>
          <cell r="M3248">
            <v>37529</v>
          </cell>
          <cell r="N3248" t="str">
            <v>USD</v>
          </cell>
          <cell r="O3248">
            <v>5.26</v>
          </cell>
          <cell r="P3248" t="str">
            <v>USD</v>
          </cell>
          <cell r="Q3248">
            <v>5.26</v>
          </cell>
        </row>
        <row r="3249">
          <cell r="A3249" t="str">
            <v>@01@</v>
          </cell>
          <cell r="B3249" t="str">
            <v>1800000192</v>
          </cell>
          <cell r="C3249" t="str">
            <v>ZM</v>
          </cell>
          <cell r="D3249" t="str">
            <v>MIMS TRANSFER</v>
          </cell>
          <cell r="E3249" t="str">
            <v>40</v>
          </cell>
          <cell r="F3249" t="str">
            <v>00035843540610</v>
          </cell>
          <cell r="G3249" t="str">
            <v/>
          </cell>
          <cell r="H3249" t="str">
            <v>K180321006</v>
          </cell>
          <cell r="I3249" t="str">
            <v/>
          </cell>
          <cell r="J3249" t="str">
            <v/>
          </cell>
          <cell r="K3249" t="str">
            <v>871734-0004-PALLET, MATERIAL HANDLING630 X 880</v>
          </cell>
          <cell r="L3249">
            <v>37529</v>
          </cell>
          <cell r="M3249">
            <v>37529</v>
          </cell>
          <cell r="N3249" t="str">
            <v>USD</v>
          </cell>
          <cell r="O3249">
            <v>7.37</v>
          </cell>
          <cell r="P3249" t="str">
            <v>USD</v>
          </cell>
          <cell r="Q3249">
            <v>7.37</v>
          </cell>
        </row>
        <row r="3250">
          <cell r="A3250" t="str">
            <v>@01@</v>
          </cell>
          <cell r="B3250" t="str">
            <v>1800000192</v>
          </cell>
          <cell r="C3250" t="str">
            <v>ZM</v>
          </cell>
          <cell r="D3250" t="str">
            <v>MIMS TRANSFER</v>
          </cell>
          <cell r="E3250" t="str">
            <v>40</v>
          </cell>
          <cell r="F3250" t="str">
            <v>00035843540610</v>
          </cell>
          <cell r="G3250" t="str">
            <v/>
          </cell>
          <cell r="H3250" t="str">
            <v>K180321006</v>
          </cell>
          <cell r="I3250" t="str">
            <v/>
          </cell>
          <cell r="J3250" t="str">
            <v/>
          </cell>
          <cell r="K3250" t="str">
            <v>871734-0005-PALLET, MATERIAL HANDLING810 X 111</v>
          </cell>
          <cell r="L3250">
            <v>37529</v>
          </cell>
          <cell r="M3250">
            <v>37529</v>
          </cell>
          <cell r="N3250" t="str">
            <v>USD</v>
          </cell>
          <cell r="O3250">
            <v>6.44</v>
          </cell>
          <cell r="P3250" t="str">
            <v>USD</v>
          </cell>
          <cell r="Q3250">
            <v>6.44</v>
          </cell>
        </row>
        <row r="3251">
          <cell r="A3251" t="str">
            <v>@01@</v>
          </cell>
          <cell r="B3251" t="str">
            <v>1800000143</v>
          </cell>
          <cell r="C3251" t="str">
            <v>ZM</v>
          </cell>
          <cell r="D3251" t="str">
            <v>MIMS TRANSFER</v>
          </cell>
          <cell r="E3251" t="str">
            <v>40</v>
          </cell>
          <cell r="F3251" t="str">
            <v>00035843540620</v>
          </cell>
          <cell r="G3251" t="str">
            <v/>
          </cell>
          <cell r="H3251" t="str">
            <v>K180321006</v>
          </cell>
          <cell r="I3251" t="str">
            <v/>
          </cell>
          <cell r="J3251" t="str">
            <v/>
          </cell>
          <cell r="K3251" t="str">
            <v>860927-0001-LABELAPRIL FINE PAPER (BLUE COLOR)</v>
          </cell>
          <cell r="L3251">
            <v>37502</v>
          </cell>
          <cell r="M3251">
            <v>37502</v>
          </cell>
          <cell r="N3251" t="str">
            <v>USD</v>
          </cell>
          <cell r="O3251">
            <v>54.4</v>
          </cell>
          <cell r="P3251" t="str">
            <v>USD</v>
          </cell>
          <cell r="Q3251">
            <v>54.4</v>
          </cell>
        </row>
        <row r="3252">
          <cell r="A3252" t="str">
            <v>@01@</v>
          </cell>
          <cell r="B3252" t="str">
            <v>1800000153</v>
          </cell>
          <cell r="C3252" t="str">
            <v>ZM</v>
          </cell>
          <cell r="D3252" t="str">
            <v>MIMS TRANSFER</v>
          </cell>
          <cell r="E3252" t="str">
            <v>40</v>
          </cell>
          <cell r="F3252" t="str">
            <v>00035843540620</v>
          </cell>
          <cell r="G3252" t="str">
            <v/>
          </cell>
          <cell r="H3252" t="str">
            <v>K180321006</v>
          </cell>
          <cell r="I3252" t="str">
            <v/>
          </cell>
          <cell r="J3252" t="str">
            <v/>
          </cell>
          <cell r="K3252" t="str">
            <v>863392-0001-LABELAPRIL FINE PAPER (BLUE COLOR)</v>
          </cell>
          <cell r="L3252">
            <v>37509</v>
          </cell>
          <cell r="M3252">
            <v>37509</v>
          </cell>
          <cell r="N3252" t="str">
            <v>USD</v>
          </cell>
          <cell r="O3252">
            <v>54.4</v>
          </cell>
          <cell r="P3252" t="str">
            <v>USD</v>
          </cell>
          <cell r="Q3252">
            <v>54.4</v>
          </cell>
        </row>
        <row r="3253">
          <cell r="A3253" t="str">
            <v>@01@</v>
          </cell>
          <cell r="B3253" t="str">
            <v>1800000172</v>
          </cell>
          <cell r="C3253" t="str">
            <v>ZM</v>
          </cell>
          <cell r="D3253" t="str">
            <v>MIMS TRANSFER</v>
          </cell>
          <cell r="E3253" t="str">
            <v>40</v>
          </cell>
          <cell r="F3253" t="str">
            <v>00035843540620</v>
          </cell>
          <cell r="G3253" t="str">
            <v/>
          </cell>
          <cell r="H3253" t="str">
            <v>K180321006</v>
          </cell>
          <cell r="I3253" t="str">
            <v/>
          </cell>
          <cell r="J3253" t="str">
            <v/>
          </cell>
          <cell r="K3253" t="str">
            <v>867445-0001-LABELAPRIL FINE PAPER (BLUE COLOR)</v>
          </cell>
          <cell r="L3253">
            <v>37519</v>
          </cell>
          <cell r="M3253">
            <v>37519</v>
          </cell>
          <cell r="N3253" t="str">
            <v>USD</v>
          </cell>
          <cell r="O3253">
            <v>27.2</v>
          </cell>
          <cell r="P3253" t="str">
            <v>USD</v>
          </cell>
          <cell r="Q3253">
            <v>27.2</v>
          </cell>
        </row>
        <row r="3254">
          <cell r="A3254" t="str">
            <v>@01@</v>
          </cell>
          <cell r="B3254" t="str">
            <v>1800000189</v>
          </cell>
          <cell r="C3254" t="str">
            <v>ZM</v>
          </cell>
          <cell r="D3254" t="str">
            <v>MIMS TRANSFER</v>
          </cell>
          <cell r="E3254" t="str">
            <v>40</v>
          </cell>
          <cell r="F3254" t="str">
            <v>00035843540620</v>
          </cell>
          <cell r="G3254" t="str">
            <v/>
          </cell>
          <cell r="H3254" t="str">
            <v>K180321006</v>
          </cell>
          <cell r="I3254" t="str">
            <v/>
          </cell>
          <cell r="J3254" t="str">
            <v/>
          </cell>
          <cell r="K3254" t="str">
            <v>871239-0001-LABELAPRIL FINE PAPER (BLUE COLOR)</v>
          </cell>
          <cell r="L3254">
            <v>37526</v>
          </cell>
          <cell r="M3254">
            <v>37526</v>
          </cell>
          <cell r="N3254" t="str">
            <v>USD</v>
          </cell>
          <cell r="O3254">
            <v>26.95</v>
          </cell>
          <cell r="P3254" t="str">
            <v>USD</v>
          </cell>
          <cell r="Q3254">
            <v>26.95</v>
          </cell>
        </row>
        <row r="3255">
          <cell r="A3255" t="str">
            <v>@01@</v>
          </cell>
          <cell r="B3255" t="str">
            <v>1800000153</v>
          </cell>
          <cell r="C3255" t="str">
            <v>ZM</v>
          </cell>
          <cell r="D3255" t="str">
            <v>MIMS TRANSFER</v>
          </cell>
          <cell r="E3255" t="str">
            <v>40</v>
          </cell>
          <cell r="F3255" t="str">
            <v>00035843540621</v>
          </cell>
          <cell r="G3255" t="str">
            <v/>
          </cell>
          <cell r="H3255" t="str">
            <v>K180321006</v>
          </cell>
          <cell r="I3255" t="str">
            <v/>
          </cell>
          <cell r="J3255" t="str">
            <v/>
          </cell>
          <cell r="K3255" t="str">
            <v>863398-0001-ADHESIVEGLUE STICK; CS-0728 (27.5C</v>
          </cell>
          <cell r="L3255">
            <v>37509</v>
          </cell>
          <cell r="M3255">
            <v>37509</v>
          </cell>
          <cell r="N3255" t="str">
            <v>USD</v>
          </cell>
          <cell r="O3255">
            <v>165.65</v>
          </cell>
          <cell r="P3255" t="str">
            <v>USD</v>
          </cell>
          <cell r="Q3255">
            <v>165.65</v>
          </cell>
        </row>
        <row r="3256">
          <cell r="A3256" t="str">
            <v>@01@</v>
          </cell>
          <cell r="B3256" t="str">
            <v>1800000160</v>
          </cell>
          <cell r="C3256" t="str">
            <v>ZM</v>
          </cell>
          <cell r="D3256" t="str">
            <v>MIMS TRANSFER</v>
          </cell>
          <cell r="E3256" t="str">
            <v>40</v>
          </cell>
          <cell r="F3256" t="str">
            <v>00035843540625</v>
          </cell>
          <cell r="G3256" t="str">
            <v/>
          </cell>
          <cell r="H3256" t="str">
            <v>K180321006</v>
          </cell>
          <cell r="I3256" t="str">
            <v/>
          </cell>
          <cell r="J3256" t="str">
            <v/>
          </cell>
          <cell r="K3256" t="str">
            <v>865321-0001-FIBREBOARD, CORRUGATEDLATITUDE PLU</v>
          </cell>
          <cell r="L3256">
            <v>37513</v>
          </cell>
          <cell r="M3256">
            <v>37513</v>
          </cell>
          <cell r="N3256" t="str">
            <v>USD</v>
          </cell>
          <cell r="O3256">
            <v>3.6</v>
          </cell>
          <cell r="P3256" t="str">
            <v>USD</v>
          </cell>
          <cell r="Q3256">
            <v>3.6</v>
          </cell>
        </row>
        <row r="3257">
          <cell r="A3257" t="str">
            <v>@01@</v>
          </cell>
          <cell r="B3257" t="str">
            <v>1800000160</v>
          </cell>
          <cell r="C3257" t="str">
            <v>ZM</v>
          </cell>
          <cell r="D3257" t="str">
            <v>MIMS TRANSFER</v>
          </cell>
          <cell r="E3257" t="str">
            <v>40</v>
          </cell>
          <cell r="F3257" t="str">
            <v>00035843540625</v>
          </cell>
          <cell r="G3257" t="str">
            <v/>
          </cell>
          <cell r="H3257" t="str">
            <v>K180321006</v>
          </cell>
          <cell r="I3257" t="str">
            <v/>
          </cell>
          <cell r="J3257" t="str">
            <v/>
          </cell>
          <cell r="K3257" t="str">
            <v>865321-0002-FIBREBOARD, CORRUGATEDLATITUDE PLU</v>
          </cell>
          <cell r="L3257">
            <v>37513</v>
          </cell>
          <cell r="M3257">
            <v>37513</v>
          </cell>
          <cell r="N3257" t="str">
            <v>USD</v>
          </cell>
          <cell r="O3257">
            <v>1.8</v>
          </cell>
          <cell r="P3257" t="str">
            <v>USD</v>
          </cell>
          <cell r="Q3257">
            <v>1.8</v>
          </cell>
        </row>
        <row r="3258">
          <cell r="A3258" t="str">
            <v>@01@</v>
          </cell>
          <cell r="B3258" t="str">
            <v>1800000160</v>
          </cell>
          <cell r="C3258" t="str">
            <v>ZM</v>
          </cell>
          <cell r="D3258" t="str">
            <v>MIMS TRANSFER</v>
          </cell>
          <cell r="E3258" t="str">
            <v>40</v>
          </cell>
          <cell r="F3258" t="str">
            <v>00035843540625</v>
          </cell>
          <cell r="G3258" t="str">
            <v/>
          </cell>
          <cell r="H3258" t="str">
            <v>K180321006</v>
          </cell>
          <cell r="I3258" t="str">
            <v/>
          </cell>
          <cell r="J3258" t="str">
            <v/>
          </cell>
          <cell r="K3258" t="str">
            <v>865321-0003-FIBREBOARD, CORRUGATEDPAPER ONE CO</v>
          </cell>
          <cell r="L3258">
            <v>37513</v>
          </cell>
          <cell r="M3258">
            <v>37513</v>
          </cell>
          <cell r="N3258" t="str">
            <v>USD</v>
          </cell>
          <cell r="O3258">
            <v>1.03</v>
          </cell>
          <cell r="P3258" t="str">
            <v>USD</v>
          </cell>
          <cell r="Q3258">
            <v>1.03</v>
          </cell>
        </row>
        <row r="3259">
          <cell r="A3259" t="str">
            <v>@01@</v>
          </cell>
          <cell r="B3259" t="str">
            <v>1800000160</v>
          </cell>
          <cell r="C3259" t="str">
            <v>ZM</v>
          </cell>
          <cell r="D3259" t="str">
            <v>MIMS TRANSFER</v>
          </cell>
          <cell r="E3259" t="str">
            <v>40</v>
          </cell>
          <cell r="F3259" t="str">
            <v>00035843540625</v>
          </cell>
          <cell r="G3259" t="str">
            <v/>
          </cell>
          <cell r="H3259" t="str">
            <v>K180321006</v>
          </cell>
          <cell r="I3259" t="str">
            <v/>
          </cell>
          <cell r="J3259" t="str">
            <v/>
          </cell>
          <cell r="K3259" t="str">
            <v>865321-0004-FIBREBOARD, CORRUGATEDPAPER ONE CO</v>
          </cell>
          <cell r="L3259">
            <v>37513</v>
          </cell>
          <cell r="M3259">
            <v>37513</v>
          </cell>
          <cell r="N3259" t="str">
            <v>USD</v>
          </cell>
          <cell r="O3259">
            <v>2.21</v>
          </cell>
          <cell r="P3259" t="str">
            <v>USD</v>
          </cell>
          <cell r="Q3259">
            <v>2.21</v>
          </cell>
        </row>
        <row r="3260">
          <cell r="A3260" t="str">
            <v>@01@</v>
          </cell>
          <cell r="B3260" t="str">
            <v>1800000160</v>
          </cell>
          <cell r="C3260" t="str">
            <v>ZM</v>
          </cell>
          <cell r="D3260" t="str">
            <v>MIMS TRANSFER</v>
          </cell>
          <cell r="E3260" t="str">
            <v>40</v>
          </cell>
          <cell r="F3260" t="str">
            <v>00035843540625</v>
          </cell>
          <cell r="G3260" t="str">
            <v/>
          </cell>
          <cell r="H3260" t="str">
            <v>K180321006</v>
          </cell>
          <cell r="I3260" t="str">
            <v/>
          </cell>
          <cell r="J3260" t="str">
            <v/>
          </cell>
          <cell r="K3260" t="str">
            <v>865321-0005-FIBREBOARD, CORRUGATEDEXCELENT COP</v>
          </cell>
          <cell r="L3260">
            <v>37513</v>
          </cell>
          <cell r="M3260">
            <v>37513</v>
          </cell>
          <cell r="N3260" t="str">
            <v>USD</v>
          </cell>
          <cell r="O3260">
            <v>1.56</v>
          </cell>
          <cell r="P3260" t="str">
            <v>USD</v>
          </cell>
          <cell r="Q3260">
            <v>1.56</v>
          </cell>
        </row>
        <row r="3261">
          <cell r="A3261" t="str">
            <v>@01@</v>
          </cell>
          <cell r="B3261" t="str">
            <v>1800000160</v>
          </cell>
          <cell r="C3261" t="str">
            <v>ZM</v>
          </cell>
          <cell r="D3261" t="str">
            <v>MIMS TRANSFER</v>
          </cell>
          <cell r="E3261" t="str">
            <v>40</v>
          </cell>
          <cell r="F3261" t="str">
            <v>00035843540625</v>
          </cell>
          <cell r="G3261" t="str">
            <v/>
          </cell>
          <cell r="H3261" t="str">
            <v>K180321006</v>
          </cell>
          <cell r="I3261" t="str">
            <v/>
          </cell>
          <cell r="J3261" t="str">
            <v/>
          </cell>
          <cell r="K3261" t="str">
            <v>865321-0006-FIBREBOARD, CORRUGATEDEXCELLENT CO</v>
          </cell>
          <cell r="L3261">
            <v>37513</v>
          </cell>
          <cell r="M3261">
            <v>37513</v>
          </cell>
          <cell r="N3261" t="str">
            <v>USD</v>
          </cell>
          <cell r="O3261">
            <v>1.56</v>
          </cell>
          <cell r="P3261" t="str">
            <v>USD</v>
          </cell>
          <cell r="Q3261">
            <v>1.56</v>
          </cell>
        </row>
        <row r="3262">
          <cell r="A3262" t="str">
            <v>@01@</v>
          </cell>
          <cell r="B3262" t="str">
            <v>1800000192</v>
          </cell>
          <cell r="C3262" t="str">
            <v>ZM</v>
          </cell>
          <cell r="D3262" t="str">
            <v>MIMS TRANSFER</v>
          </cell>
          <cell r="E3262" t="str">
            <v>40</v>
          </cell>
          <cell r="F3262" t="str">
            <v>00035843540625</v>
          </cell>
          <cell r="G3262" t="str">
            <v/>
          </cell>
          <cell r="H3262" t="str">
            <v>K180321006</v>
          </cell>
          <cell r="I3262" t="str">
            <v/>
          </cell>
          <cell r="J3262" t="str">
            <v/>
          </cell>
          <cell r="K3262" t="str">
            <v>872881-0001-FIBREBOARD, CORRUGATEDPAPERONE ALL</v>
          </cell>
          <cell r="L3262">
            <v>37529</v>
          </cell>
          <cell r="M3262">
            <v>37529</v>
          </cell>
          <cell r="N3262" t="str">
            <v>USD</v>
          </cell>
          <cell r="O3262">
            <v>16.8</v>
          </cell>
          <cell r="P3262" t="str">
            <v>USD</v>
          </cell>
          <cell r="Q3262">
            <v>16.8</v>
          </cell>
        </row>
        <row r="3263">
          <cell r="A3263" t="str">
            <v>@01@</v>
          </cell>
          <cell r="B3263" t="str">
            <v>1800000192</v>
          </cell>
          <cell r="C3263" t="str">
            <v>ZM</v>
          </cell>
          <cell r="D3263" t="str">
            <v>MIMS TRANSFER</v>
          </cell>
          <cell r="E3263" t="str">
            <v>40</v>
          </cell>
          <cell r="F3263" t="str">
            <v>00035843540625</v>
          </cell>
          <cell r="G3263" t="str">
            <v/>
          </cell>
          <cell r="H3263" t="str">
            <v>K180321006</v>
          </cell>
          <cell r="I3263" t="str">
            <v/>
          </cell>
          <cell r="J3263" t="str">
            <v/>
          </cell>
          <cell r="K3263" t="str">
            <v>872881-0002-FIBREBOARD, CORRUGATEDPAPERONE ALL</v>
          </cell>
          <cell r="L3263">
            <v>37529</v>
          </cell>
          <cell r="M3263">
            <v>37529</v>
          </cell>
          <cell r="N3263" t="str">
            <v>USD</v>
          </cell>
          <cell r="O3263">
            <v>8.93</v>
          </cell>
          <cell r="P3263" t="str">
            <v>USD</v>
          </cell>
          <cell r="Q3263">
            <v>8.93</v>
          </cell>
        </row>
        <row r="3264">
          <cell r="A3264" t="str">
            <v>@01@</v>
          </cell>
          <cell r="B3264" t="str">
            <v>1700000002</v>
          </cell>
          <cell r="C3264" t="str">
            <v>ZH</v>
          </cell>
          <cell r="D3264" t="str">
            <v>SALARY - 09/2002</v>
          </cell>
          <cell r="E3264" t="str">
            <v>40</v>
          </cell>
          <cell r="F3264" t="str">
            <v>FINISHING SORTING</v>
          </cell>
          <cell r="G3264" t="str">
            <v/>
          </cell>
          <cell r="H3264" t="str">
            <v>K180321006</v>
          </cell>
          <cell r="I3264" t="str">
            <v/>
          </cell>
          <cell r="J3264" t="str">
            <v/>
          </cell>
          <cell r="K3264" t="str">
            <v>UPAH LEMBUR</v>
          </cell>
          <cell r="L3264">
            <v>37529</v>
          </cell>
          <cell r="M3264">
            <v>37529</v>
          </cell>
          <cell r="N3264" t="str">
            <v>USD</v>
          </cell>
          <cell r="O3264">
            <v>204.68</v>
          </cell>
          <cell r="P3264" t="str">
            <v>IDR</v>
          </cell>
          <cell r="Q3264">
            <v>1845652</v>
          </cell>
        </row>
        <row r="3265">
          <cell r="A3265" t="str">
            <v>@01@</v>
          </cell>
          <cell r="B3265" t="str">
            <v>1200002264</v>
          </cell>
          <cell r="C3265" t="str">
            <v>SA</v>
          </cell>
          <cell r="D3265" t="str">
            <v>RAK0209037</v>
          </cell>
          <cell r="E3265" t="str">
            <v>50</v>
          </cell>
          <cell r="F3265" t="str">
            <v>SALARY - 09/2002</v>
          </cell>
          <cell r="G3265" t="str">
            <v/>
          </cell>
          <cell r="H3265" t="str">
            <v>K180321006</v>
          </cell>
          <cell r="I3265" t="str">
            <v/>
          </cell>
          <cell r="J3265" t="str">
            <v/>
          </cell>
          <cell r="K3265" t="str">
            <v>UPAH LEMBUR - reclass</v>
          </cell>
          <cell r="L3265">
            <v>37529</v>
          </cell>
          <cell r="M3265">
            <v>37529</v>
          </cell>
          <cell r="N3265" t="str">
            <v>USD</v>
          </cell>
          <cell r="O3265">
            <v>-204.68</v>
          </cell>
          <cell r="P3265" t="str">
            <v>IDR</v>
          </cell>
          <cell r="Q3265">
            <v>-1845652</v>
          </cell>
        </row>
        <row r="3266">
          <cell r="A3266" t="str">
            <v>@01@</v>
          </cell>
          <cell r="B3266" t="str">
            <v>1700000002</v>
          </cell>
          <cell r="C3266" t="str">
            <v>ZH</v>
          </cell>
          <cell r="D3266" t="str">
            <v>SALARY - 09/2002</v>
          </cell>
          <cell r="E3266" t="str">
            <v>40</v>
          </cell>
          <cell r="F3266" t="str">
            <v>FINISHING SORTING</v>
          </cell>
          <cell r="G3266" t="str">
            <v/>
          </cell>
          <cell r="H3266" t="str">
            <v>K180321006</v>
          </cell>
          <cell r="I3266" t="str">
            <v/>
          </cell>
          <cell r="J3266" t="str">
            <v/>
          </cell>
          <cell r="K3266" t="str">
            <v>SALARY</v>
          </cell>
          <cell r="L3266">
            <v>37529</v>
          </cell>
          <cell r="M3266">
            <v>37529</v>
          </cell>
          <cell r="N3266" t="str">
            <v>USD</v>
          </cell>
          <cell r="O3266">
            <v>2290.44</v>
          </cell>
          <cell r="P3266" t="str">
            <v>IDR</v>
          </cell>
          <cell r="Q3266">
            <v>20653205</v>
          </cell>
        </row>
        <row r="3267">
          <cell r="A3267" t="str">
            <v>@01@</v>
          </cell>
          <cell r="B3267" t="str">
            <v>1200002264</v>
          </cell>
          <cell r="C3267" t="str">
            <v>SA</v>
          </cell>
          <cell r="D3267" t="str">
            <v>RAK0209037</v>
          </cell>
          <cell r="E3267" t="str">
            <v>40</v>
          </cell>
          <cell r="F3267" t="str">
            <v>SALARY - 09/2002</v>
          </cell>
          <cell r="G3267" t="str">
            <v/>
          </cell>
          <cell r="H3267" t="str">
            <v>K180321006</v>
          </cell>
          <cell r="I3267" t="str">
            <v/>
          </cell>
          <cell r="J3267" t="str">
            <v/>
          </cell>
          <cell r="K3267" t="str">
            <v>UPAH LEMBUR</v>
          </cell>
          <cell r="L3267">
            <v>37529</v>
          </cell>
          <cell r="M3267">
            <v>37529</v>
          </cell>
          <cell r="N3267" t="str">
            <v>USD</v>
          </cell>
          <cell r="O3267">
            <v>204.68</v>
          </cell>
          <cell r="P3267" t="str">
            <v>IDR</v>
          </cell>
          <cell r="Q3267">
            <v>1845652</v>
          </cell>
        </row>
        <row r="3268">
          <cell r="A3268" t="str">
            <v>@01@</v>
          </cell>
          <cell r="B3268" t="str">
            <v>1200002014</v>
          </cell>
          <cell r="C3268" t="str">
            <v>SA</v>
          </cell>
          <cell r="D3268" t="str">
            <v>RAK0209007</v>
          </cell>
          <cell r="E3268" t="str">
            <v>40</v>
          </cell>
          <cell r="F3268" t="str">
            <v>ACCRRUE THR</v>
          </cell>
          <cell r="G3268" t="str">
            <v/>
          </cell>
          <cell r="H3268" t="str">
            <v>K180321006</v>
          </cell>
          <cell r="I3268" t="str">
            <v/>
          </cell>
          <cell r="J3268" t="str">
            <v/>
          </cell>
          <cell r="K3268" t="str">
            <v>Accrued THR/THN/THI period SEPT' 02</v>
          </cell>
          <cell r="L3268">
            <v>37524</v>
          </cell>
          <cell r="M3268">
            <v>37524</v>
          </cell>
          <cell r="N3268" t="str">
            <v>USD</v>
          </cell>
          <cell r="O3268">
            <v>209.22</v>
          </cell>
          <cell r="P3268" t="str">
            <v>IDR</v>
          </cell>
          <cell r="Q3268">
            <v>1889968</v>
          </cell>
        </row>
        <row r="3269">
          <cell r="A3269" t="str">
            <v>@01@</v>
          </cell>
          <cell r="B3269" t="str">
            <v>1200002067</v>
          </cell>
          <cell r="C3269" t="str">
            <v>SA</v>
          </cell>
          <cell r="D3269" t="str">
            <v>RAK0209015</v>
          </cell>
          <cell r="E3269" t="str">
            <v>40</v>
          </cell>
          <cell r="F3269" t="str">
            <v>Sorting</v>
          </cell>
          <cell r="G3269" t="str">
            <v/>
          </cell>
          <cell r="H3269" t="str">
            <v>K180321006</v>
          </cell>
          <cell r="I3269" t="str">
            <v/>
          </cell>
          <cell r="J3269" t="str">
            <v/>
          </cell>
          <cell r="K3269" t="str">
            <v>Biaya Reward Periode Sept'02</v>
          </cell>
          <cell r="L3269">
            <v>37529</v>
          </cell>
          <cell r="M3269">
            <v>37529</v>
          </cell>
          <cell r="N3269" t="str">
            <v>USD</v>
          </cell>
          <cell r="O3269">
            <v>727.97</v>
          </cell>
          <cell r="P3269" t="str">
            <v>IDR</v>
          </cell>
          <cell r="Q3269">
            <v>6564211</v>
          </cell>
        </row>
        <row r="3270">
          <cell r="A3270" t="str">
            <v>@01@</v>
          </cell>
          <cell r="B3270" t="str">
            <v>1200002119</v>
          </cell>
          <cell r="C3270" t="str">
            <v>SA</v>
          </cell>
          <cell r="D3270" t="str">
            <v>RAK0209021</v>
          </cell>
          <cell r="E3270" t="str">
            <v>40</v>
          </cell>
          <cell r="F3270" t="str">
            <v>Sorting</v>
          </cell>
          <cell r="G3270" t="str">
            <v/>
          </cell>
          <cell r="H3270" t="str">
            <v>K180321006</v>
          </cell>
          <cell r="I3270" t="str">
            <v/>
          </cell>
          <cell r="J3270" t="str">
            <v/>
          </cell>
          <cell r="K3270" t="str">
            <v>Biaya PPH 21 Kary Periode Sept'02</v>
          </cell>
          <cell r="L3270">
            <v>37529</v>
          </cell>
          <cell r="M3270">
            <v>37529</v>
          </cell>
          <cell r="N3270" t="str">
            <v>USD</v>
          </cell>
          <cell r="O3270">
            <v>67.989999999999995</v>
          </cell>
          <cell r="P3270" t="str">
            <v>IDR</v>
          </cell>
          <cell r="Q3270">
            <v>613058</v>
          </cell>
        </row>
        <row r="3271">
          <cell r="A3271" t="str">
            <v>@01@</v>
          </cell>
          <cell r="B3271" t="str">
            <v>1800000145</v>
          </cell>
          <cell r="C3271" t="str">
            <v>ZM</v>
          </cell>
          <cell r="D3271" t="str">
            <v>MIMS TRANSFER</v>
          </cell>
          <cell r="E3271" t="str">
            <v>40</v>
          </cell>
          <cell r="F3271" t="str">
            <v>00035843545110</v>
          </cell>
          <cell r="G3271" t="str">
            <v/>
          </cell>
          <cell r="H3271" t="str">
            <v>K180321006</v>
          </cell>
          <cell r="I3271" t="str">
            <v/>
          </cell>
          <cell r="J3271" t="str">
            <v/>
          </cell>
          <cell r="K3271" t="str">
            <v>861319-0001-GLUE GUN, ELECTRIC100-240VAC; 40-6</v>
          </cell>
          <cell r="L3271">
            <v>37503</v>
          </cell>
          <cell r="M3271">
            <v>37503</v>
          </cell>
          <cell r="N3271" t="str">
            <v>USD</v>
          </cell>
          <cell r="O3271">
            <v>4.4400000000000004</v>
          </cell>
          <cell r="P3271" t="str">
            <v>USD</v>
          </cell>
          <cell r="Q3271">
            <v>4.4400000000000004</v>
          </cell>
        </row>
        <row r="3272">
          <cell r="A3272" t="str">
            <v>@01@</v>
          </cell>
          <cell r="B3272" t="str">
            <v>1800000153</v>
          </cell>
          <cell r="C3272" t="str">
            <v>ZM</v>
          </cell>
          <cell r="D3272" t="str">
            <v>MIMS TRANSFER</v>
          </cell>
          <cell r="E3272" t="str">
            <v>40</v>
          </cell>
          <cell r="F3272" t="str">
            <v>00035843545110</v>
          </cell>
          <cell r="G3272" t="str">
            <v/>
          </cell>
          <cell r="H3272" t="str">
            <v>K180321006</v>
          </cell>
          <cell r="I3272" t="str">
            <v/>
          </cell>
          <cell r="J3272" t="str">
            <v/>
          </cell>
          <cell r="K3272" t="str">
            <v>863395-0001-GLUE GUN, ELECTRIC100-240VAC; 40-6</v>
          </cell>
          <cell r="L3272">
            <v>37509</v>
          </cell>
          <cell r="M3272">
            <v>37509</v>
          </cell>
          <cell r="N3272" t="str">
            <v>USD</v>
          </cell>
          <cell r="O3272">
            <v>8.8699999999999992</v>
          </cell>
          <cell r="P3272" t="str">
            <v>USD</v>
          </cell>
          <cell r="Q3272">
            <v>8.8699999999999992</v>
          </cell>
        </row>
        <row r="3273">
          <cell r="A3273" t="str">
            <v>@01@</v>
          </cell>
          <cell r="B3273" t="str">
            <v>1800000166</v>
          </cell>
          <cell r="C3273" t="str">
            <v>ZM</v>
          </cell>
          <cell r="D3273" t="str">
            <v>MIMS TRANSFER</v>
          </cell>
          <cell r="E3273" t="str">
            <v>40</v>
          </cell>
          <cell r="F3273" t="str">
            <v>00035843545110</v>
          </cell>
          <cell r="G3273" t="str">
            <v/>
          </cell>
          <cell r="H3273" t="str">
            <v>K180321006</v>
          </cell>
          <cell r="I3273" t="str">
            <v/>
          </cell>
          <cell r="J3273" t="str">
            <v/>
          </cell>
          <cell r="K3273" t="str">
            <v>866476-0001-GLUE GUN, ELECTRIC100-240VAC; 40-6</v>
          </cell>
          <cell r="L3273">
            <v>37516</v>
          </cell>
          <cell r="M3273">
            <v>37516</v>
          </cell>
          <cell r="N3273" t="str">
            <v>USD</v>
          </cell>
          <cell r="O3273">
            <v>8.8699999999999992</v>
          </cell>
          <cell r="P3273" t="str">
            <v>USD</v>
          </cell>
          <cell r="Q3273">
            <v>8.8699999999999992</v>
          </cell>
        </row>
        <row r="3274">
          <cell r="A3274" t="str">
            <v>@01@</v>
          </cell>
          <cell r="B3274" t="str">
            <v>1800000170</v>
          </cell>
          <cell r="C3274" t="str">
            <v>ZM</v>
          </cell>
          <cell r="D3274" t="str">
            <v>MIMS TRANSFER</v>
          </cell>
          <cell r="E3274" t="str">
            <v>40</v>
          </cell>
          <cell r="F3274" t="str">
            <v>00035843545110</v>
          </cell>
          <cell r="G3274" t="str">
            <v/>
          </cell>
          <cell r="H3274" t="str">
            <v>K180321006</v>
          </cell>
          <cell r="I3274" t="str">
            <v/>
          </cell>
          <cell r="J3274" t="str">
            <v/>
          </cell>
          <cell r="K3274" t="str">
            <v>866842-0001-GLUE GUN, ELECTRIC100-240VAC; 40-6</v>
          </cell>
          <cell r="L3274">
            <v>37518</v>
          </cell>
          <cell r="M3274">
            <v>37518</v>
          </cell>
          <cell r="N3274" t="str">
            <v>USD</v>
          </cell>
          <cell r="O3274">
            <v>8.8699999999999992</v>
          </cell>
          <cell r="P3274" t="str">
            <v>USD</v>
          </cell>
          <cell r="Q3274">
            <v>8.8699999999999992</v>
          </cell>
        </row>
        <row r="3275">
          <cell r="A3275" t="str">
            <v>@01@</v>
          </cell>
          <cell r="B3275" t="str">
            <v>1800000140</v>
          </cell>
          <cell r="C3275" t="str">
            <v>ZM</v>
          </cell>
          <cell r="D3275" t="str">
            <v>MIMS TRANSFER</v>
          </cell>
          <cell r="E3275" t="str">
            <v>40</v>
          </cell>
          <cell r="F3275" t="str">
            <v>00035843542013</v>
          </cell>
          <cell r="G3275" t="str">
            <v/>
          </cell>
          <cell r="H3275" t="str">
            <v>K180321006</v>
          </cell>
          <cell r="I3275" t="str">
            <v/>
          </cell>
          <cell r="J3275" t="str">
            <v/>
          </cell>
          <cell r="K3275" t="str">
            <v>842803-0001-SHOES, SAFETYNO.3; SIZE 37; STEEL</v>
          </cell>
          <cell r="L3275">
            <v>37501</v>
          </cell>
          <cell r="M3275">
            <v>37501</v>
          </cell>
          <cell r="N3275" t="str">
            <v>USD</v>
          </cell>
          <cell r="O3275">
            <v>15.65</v>
          </cell>
          <cell r="P3275" t="str">
            <v>USD</v>
          </cell>
          <cell r="Q3275">
            <v>15.65</v>
          </cell>
        </row>
        <row r="3276">
          <cell r="A3276" t="str">
            <v>@01@</v>
          </cell>
          <cell r="B3276" t="str">
            <v>1800000140</v>
          </cell>
          <cell r="C3276" t="str">
            <v>ZM</v>
          </cell>
          <cell r="D3276" t="str">
            <v>MIMS TRANSFER</v>
          </cell>
          <cell r="E3276" t="str">
            <v>40</v>
          </cell>
          <cell r="F3276" t="str">
            <v>00035843542013</v>
          </cell>
          <cell r="G3276" t="str">
            <v/>
          </cell>
          <cell r="H3276" t="str">
            <v>K180321006</v>
          </cell>
          <cell r="I3276" t="str">
            <v/>
          </cell>
          <cell r="J3276" t="str">
            <v/>
          </cell>
          <cell r="K3276" t="str">
            <v>842805-0001-SHOES, SAFETYNO.2; SIZE 36; STEEL</v>
          </cell>
          <cell r="L3276">
            <v>37501</v>
          </cell>
          <cell r="M3276">
            <v>37501</v>
          </cell>
          <cell r="N3276" t="str">
            <v>USD</v>
          </cell>
          <cell r="O3276">
            <v>15.65</v>
          </cell>
          <cell r="P3276" t="str">
            <v>USD</v>
          </cell>
          <cell r="Q3276">
            <v>15.65</v>
          </cell>
        </row>
        <row r="3277">
          <cell r="A3277" t="str">
            <v>@01@</v>
          </cell>
          <cell r="B3277" t="str">
            <v>1800000140</v>
          </cell>
          <cell r="C3277" t="str">
            <v>ZM</v>
          </cell>
          <cell r="D3277" t="str">
            <v>MIMS TRANSFER</v>
          </cell>
          <cell r="E3277" t="str">
            <v>40</v>
          </cell>
          <cell r="F3277" t="str">
            <v>00035843542013</v>
          </cell>
          <cell r="G3277" t="str">
            <v/>
          </cell>
          <cell r="H3277" t="str">
            <v>K180321006</v>
          </cell>
          <cell r="I3277" t="str">
            <v/>
          </cell>
          <cell r="J3277" t="str">
            <v/>
          </cell>
          <cell r="K3277" t="str">
            <v>842808-0001-SHOES, SAFETYNO.3; SIZE 37; STEEL</v>
          </cell>
          <cell r="L3277">
            <v>37501</v>
          </cell>
          <cell r="M3277">
            <v>37501</v>
          </cell>
          <cell r="N3277" t="str">
            <v>USD</v>
          </cell>
          <cell r="O3277">
            <v>15.65</v>
          </cell>
          <cell r="P3277" t="str">
            <v>USD</v>
          </cell>
          <cell r="Q3277">
            <v>15.65</v>
          </cell>
        </row>
        <row r="3278">
          <cell r="A3278" t="str">
            <v>@01@</v>
          </cell>
          <cell r="B3278" t="str">
            <v>1000001871</v>
          </cell>
          <cell r="C3278" t="str">
            <v>KR</v>
          </cell>
          <cell r="D3278" t="str">
            <v>22/IX/02</v>
          </cell>
          <cell r="E3278" t="str">
            <v>40</v>
          </cell>
          <cell r="F3278" t="str">
            <v>FINISHING</v>
          </cell>
          <cell r="G3278" t="str">
            <v/>
          </cell>
          <cell r="H3278" t="str">
            <v>K180321006</v>
          </cell>
          <cell r="I3278" t="str">
            <v/>
          </cell>
          <cell r="J3278" t="str">
            <v/>
          </cell>
          <cell r="K3278" t="str">
            <v>PEKERJAAN BORONGAN U/AGUST 02</v>
          </cell>
          <cell r="L3278">
            <v>37500</v>
          </cell>
          <cell r="M3278">
            <v>37513</v>
          </cell>
          <cell r="N3278" t="str">
            <v>USD</v>
          </cell>
          <cell r="O3278">
            <v>238.5</v>
          </cell>
          <cell r="P3278" t="str">
            <v>IDR</v>
          </cell>
          <cell r="Q3278">
            <v>2127600</v>
          </cell>
        </row>
        <row r="3279">
          <cell r="A3279" t="str">
            <v>@01@</v>
          </cell>
          <cell r="B3279" t="str">
            <v>1000002030</v>
          </cell>
          <cell r="C3279" t="str">
            <v>KR</v>
          </cell>
          <cell r="D3279" t="str">
            <v>04/VIII/02</v>
          </cell>
          <cell r="E3279" t="str">
            <v>40</v>
          </cell>
          <cell r="F3279" t="str">
            <v>KUD DWI KARYA</v>
          </cell>
          <cell r="G3279" t="str">
            <v/>
          </cell>
          <cell r="H3279" t="str">
            <v>K180321006</v>
          </cell>
          <cell r="I3279" t="str">
            <v/>
          </cell>
          <cell r="J3279" t="str">
            <v/>
          </cell>
          <cell r="K3279" t="str">
            <v>MANPOWER FOR CLEANING SERV AT SORTIR AREA AGUST 02</v>
          </cell>
          <cell r="L3279">
            <v>37504</v>
          </cell>
          <cell r="M3279">
            <v>37524</v>
          </cell>
          <cell r="N3279" t="str">
            <v>USD</v>
          </cell>
          <cell r="O3279">
            <v>1026.19</v>
          </cell>
          <cell r="P3279" t="str">
            <v>IDR</v>
          </cell>
          <cell r="Q3279">
            <v>9270000</v>
          </cell>
        </row>
        <row r="3280">
          <cell r="A3280" t="str">
            <v>@01@</v>
          </cell>
          <cell r="B3280" t="str">
            <v>1000001863</v>
          </cell>
          <cell r="C3280" t="str">
            <v>KR</v>
          </cell>
          <cell r="D3280" t="str">
            <v>AGUST 02</v>
          </cell>
          <cell r="E3280" t="str">
            <v>40</v>
          </cell>
          <cell r="F3280" t="str">
            <v>09K180321006</v>
          </cell>
          <cell r="G3280" t="str">
            <v/>
          </cell>
          <cell r="H3280" t="str">
            <v>K180321006</v>
          </cell>
          <cell r="I3280" t="str">
            <v/>
          </cell>
          <cell r="J3280" t="str">
            <v/>
          </cell>
          <cell r="K3280" t="str">
            <v>PEMBAYARAN IURAN JAMSOSTEK PERIODE AGUST 02</v>
          </cell>
          <cell r="L3280">
            <v>37510</v>
          </cell>
          <cell r="M3280">
            <v>37513</v>
          </cell>
          <cell r="N3280" t="str">
            <v>USD</v>
          </cell>
          <cell r="O3280">
            <v>0</v>
          </cell>
          <cell r="P3280" t="str">
            <v>IDR</v>
          </cell>
          <cell r="Q3280">
            <v>1</v>
          </cell>
        </row>
        <row r="3281">
          <cell r="A3281" t="str">
            <v>@01@</v>
          </cell>
          <cell r="B3281" t="str">
            <v>1200002070</v>
          </cell>
          <cell r="C3281" t="str">
            <v>SA</v>
          </cell>
          <cell r="D3281" t="str">
            <v>RAK0209018</v>
          </cell>
          <cell r="E3281" t="str">
            <v>40</v>
          </cell>
          <cell r="F3281" t="str">
            <v>Sorting</v>
          </cell>
          <cell r="G3281" t="str">
            <v/>
          </cell>
          <cell r="H3281" t="str">
            <v>K180321006</v>
          </cell>
          <cell r="I3281" t="str">
            <v/>
          </cell>
          <cell r="J3281" t="str">
            <v/>
          </cell>
          <cell r="K3281" t="str">
            <v>Biaya Jamsostek Kary Per Sept'02</v>
          </cell>
          <cell r="L3281">
            <v>37529</v>
          </cell>
          <cell r="M3281">
            <v>37529</v>
          </cell>
          <cell r="N3281" t="str">
            <v>USD</v>
          </cell>
          <cell r="O3281">
            <v>112.95</v>
          </cell>
          <cell r="P3281" t="str">
            <v>IDR</v>
          </cell>
          <cell r="Q3281">
            <v>1018476</v>
          </cell>
        </row>
        <row r="3282">
          <cell r="A3282" t="str">
            <v>@01@</v>
          </cell>
          <cell r="B3282" t="str">
            <v>1700000002</v>
          </cell>
          <cell r="C3282" t="str">
            <v>ZH</v>
          </cell>
          <cell r="D3282" t="str">
            <v>SALARY - 09/2002</v>
          </cell>
          <cell r="E3282" t="str">
            <v>40</v>
          </cell>
          <cell r="F3282" t="str">
            <v>FINISHING SORTING</v>
          </cell>
          <cell r="G3282" t="str">
            <v/>
          </cell>
          <cell r="H3282" t="str">
            <v>K180321006</v>
          </cell>
          <cell r="I3282" t="str">
            <v/>
          </cell>
          <cell r="J3282" t="str">
            <v/>
          </cell>
          <cell r="K3282" t="str">
            <v>BANTUAN SEWA RUMAH</v>
          </cell>
          <cell r="L3282">
            <v>37529</v>
          </cell>
          <cell r="M3282">
            <v>37529</v>
          </cell>
          <cell r="N3282" t="str">
            <v>USD</v>
          </cell>
          <cell r="O3282">
            <v>169.68</v>
          </cell>
          <cell r="P3282" t="str">
            <v>IDR</v>
          </cell>
          <cell r="Q3282">
            <v>1530000</v>
          </cell>
        </row>
        <row r="3283">
          <cell r="A3283" t="str">
            <v>@01@</v>
          </cell>
          <cell r="B3283" t="str">
            <v>1700000002</v>
          </cell>
          <cell r="C3283" t="str">
            <v>ZH</v>
          </cell>
          <cell r="D3283" t="str">
            <v>SALARY - 09/2002</v>
          </cell>
          <cell r="E3283" t="str">
            <v>40</v>
          </cell>
          <cell r="F3283" t="str">
            <v>FINISHING SORTING</v>
          </cell>
          <cell r="G3283" t="str">
            <v/>
          </cell>
          <cell r="H3283" t="str">
            <v>K180321006</v>
          </cell>
          <cell r="I3283" t="str">
            <v/>
          </cell>
          <cell r="J3283" t="str">
            <v/>
          </cell>
          <cell r="K3283" t="str">
            <v>TUNJANGAN SHIFT</v>
          </cell>
          <cell r="L3283">
            <v>37529</v>
          </cell>
          <cell r="M3283">
            <v>37529</v>
          </cell>
          <cell r="N3283" t="str">
            <v>USD</v>
          </cell>
          <cell r="O3283">
            <v>92.21</v>
          </cell>
          <cell r="P3283" t="str">
            <v>IDR</v>
          </cell>
          <cell r="Q3283">
            <v>831500</v>
          </cell>
        </row>
        <row r="3284">
          <cell r="A3284" t="str">
            <v>@01@</v>
          </cell>
          <cell r="B3284" t="str">
            <v>1200002175</v>
          </cell>
          <cell r="C3284" t="str">
            <v>SA</v>
          </cell>
          <cell r="D3284" t="str">
            <v>RAK0209031</v>
          </cell>
          <cell r="E3284" t="str">
            <v>40</v>
          </cell>
          <cell r="F3284" t="str">
            <v>00035030040634</v>
          </cell>
          <cell r="G3284" t="str">
            <v/>
          </cell>
          <cell r="H3284" t="str">
            <v>K180321007</v>
          </cell>
          <cell r="I3284" t="str">
            <v/>
          </cell>
          <cell r="J3284" t="str">
            <v/>
          </cell>
          <cell r="K3284" t="str">
            <v>Reclass K180341002-6310002 to K180321007-4200140</v>
          </cell>
          <cell r="L3284">
            <v>37529</v>
          </cell>
          <cell r="M3284">
            <v>37529</v>
          </cell>
          <cell r="N3284" t="str">
            <v>USD</v>
          </cell>
          <cell r="O3284">
            <v>1526.17</v>
          </cell>
          <cell r="P3284" t="str">
            <v>IDR</v>
          </cell>
          <cell r="Q3284">
            <v>13761677</v>
          </cell>
        </row>
        <row r="3285">
          <cell r="A3285" t="str">
            <v>@01@</v>
          </cell>
          <cell r="B3285" t="str">
            <v>1200002126</v>
          </cell>
          <cell r="C3285" t="str">
            <v>SA</v>
          </cell>
          <cell r="D3285" t="str">
            <v>RAK0209011</v>
          </cell>
          <cell r="E3285" t="str">
            <v>40</v>
          </cell>
          <cell r="F3285" t="str">
            <v>00035850040610</v>
          </cell>
          <cell r="G3285" t="str">
            <v/>
          </cell>
          <cell r="H3285" t="str">
            <v>K180321007</v>
          </cell>
          <cell r="I3285" t="str">
            <v/>
          </cell>
          <cell r="J3285" t="str">
            <v/>
          </cell>
          <cell r="K3285" t="str">
            <v>"""PALLET, MATERIAL HANDLING1130 X 940 X 136MM; HA</v>
          </cell>
          <cell r="L3285">
            <v>37526</v>
          </cell>
          <cell r="M3285">
            <v>37526</v>
          </cell>
          <cell r="N3285" t="str">
            <v>USD</v>
          </cell>
          <cell r="O3285">
            <v>58.68</v>
          </cell>
          <cell r="P3285" t="str">
            <v>USD</v>
          </cell>
          <cell r="Q3285">
            <v>58.68</v>
          </cell>
        </row>
        <row r="3286">
          <cell r="A3286" t="str">
            <v>@01@</v>
          </cell>
          <cell r="B3286" t="str">
            <v>1200002126</v>
          </cell>
          <cell r="C3286" t="str">
            <v>SA</v>
          </cell>
          <cell r="D3286" t="str">
            <v>RAK0209011</v>
          </cell>
          <cell r="E3286" t="str">
            <v>40</v>
          </cell>
          <cell r="F3286" t="str">
            <v>00035850040610</v>
          </cell>
          <cell r="G3286" t="str">
            <v/>
          </cell>
          <cell r="H3286" t="str">
            <v>K180321007</v>
          </cell>
          <cell r="I3286" t="str">
            <v/>
          </cell>
          <cell r="J3286" t="str">
            <v/>
          </cell>
          <cell r="K3286" t="str">
            <v>Chock kayu P=15cm T=10CM L=7CMUntuk digunakan pada</v>
          </cell>
          <cell r="L3286">
            <v>37526</v>
          </cell>
          <cell r="M3286">
            <v>37526</v>
          </cell>
          <cell r="N3286" t="str">
            <v>USD</v>
          </cell>
          <cell r="O3286">
            <v>84.6</v>
          </cell>
          <cell r="P3286" t="str">
            <v>USD</v>
          </cell>
          <cell r="Q3286">
            <v>84.6</v>
          </cell>
        </row>
        <row r="3287">
          <cell r="A3287" t="str">
            <v>@01@</v>
          </cell>
          <cell r="B3287" t="str">
            <v>1800000140</v>
          </cell>
          <cell r="C3287" t="str">
            <v>ZM</v>
          </cell>
          <cell r="D3287" t="str">
            <v>MIMS TRANSFER</v>
          </cell>
          <cell r="E3287" t="str">
            <v>40</v>
          </cell>
          <cell r="F3287" t="str">
            <v>00035850040610</v>
          </cell>
          <cell r="G3287" t="str">
            <v/>
          </cell>
          <cell r="H3287" t="str">
            <v>K180321007</v>
          </cell>
          <cell r="I3287" t="str">
            <v/>
          </cell>
          <cell r="J3287" t="str">
            <v/>
          </cell>
          <cell r="K3287" t="str">
            <v>859981-0001-PALLET, MATERIAL HANDLING1130 X 94</v>
          </cell>
          <cell r="L3287">
            <v>37501</v>
          </cell>
          <cell r="M3287">
            <v>37501</v>
          </cell>
          <cell r="N3287" t="str">
            <v>USD</v>
          </cell>
          <cell r="O3287">
            <v>497.46</v>
          </cell>
          <cell r="P3287" t="str">
            <v>USD</v>
          </cell>
          <cell r="Q3287">
            <v>497.46</v>
          </cell>
        </row>
        <row r="3288">
          <cell r="A3288" t="str">
            <v>@01@</v>
          </cell>
          <cell r="B3288" t="str">
            <v>1800000140</v>
          </cell>
          <cell r="C3288" t="str">
            <v>ZM</v>
          </cell>
          <cell r="D3288" t="str">
            <v>MIMS TRANSFER</v>
          </cell>
          <cell r="E3288" t="str">
            <v>40</v>
          </cell>
          <cell r="F3288" t="str">
            <v>00035850040610</v>
          </cell>
          <cell r="G3288" t="str">
            <v/>
          </cell>
          <cell r="H3288" t="str">
            <v>K180321007</v>
          </cell>
          <cell r="I3288" t="str">
            <v/>
          </cell>
          <cell r="J3288" t="str">
            <v/>
          </cell>
          <cell r="K3288" t="str">
            <v>859981-0002-PALLET, MATERIAL HANDLING1130 X 70</v>
          </cell>
          <cell r="L3288">
            <v>37501</v>
          </cell>
          <cell r="M3288">
            <v>37501</v>
          </cell>
          <cell r="N3288" t="str">
            <v>USD</v>
          </cell>
          <cell r="O3288">
            <v>82.97</v>
          </cell>
          <cell r="P3288" t="str">
            <v>USD</v>
          </cell>
          <cell r="Q3288">
            <v>82.97</v>
          </cell>
        </row>
        <row r="3289">
          <cell r="A3289" t="str">
            <v>@01@</v>
          </cell>
          <cell r="B3289" t="str">
            <v>1800000140</v>
          </cell>
          <cell r="C3289" t="str">
            <v>ZM</v>
          </cell>
          <cell r="D3289" t="str">
            <v>MIMS TRANSFER</v>
          </cell>
          <cell r="E3289" t="str">
            <v>40</v>
          </cell>
          <cell r="F3289" t="str">
            <v>00035850040610</v>
          </cell>
          <cell r="G3289" t="str">
            <v/>
          </cell>
          <cell r="H3289" t="str">
            <v>K180321007</v>
          </cell>
          <cell r="I3289" t="str">
            <v/>
          </cell>
          <cell r="J3289" t="str">
            <v/>
          </cell>
          <cell r="K3289" t="str">
            <v>859981-0003-PALLET, MATERIAL HANDLING1130 X 94</v>
          </cell>
          <cell r="L3289">
            <v>37501</v>
          </cell>
          <cell r="M3289">
            <v>37501</v>
          </cell>
          <cell r="N3289" t="str">
            <v>USD</v>
          </cell>
          <cell r="O3289">
            <v>292.32</v>
          </cell>
          <cell r="P3289" t="str">
            <v>USD</v>
          </cell>
          <cell r="Q3289">
            <v>292.32</v>
          </cell>
        </row>
        <row r="3290">
          <cell r="A3290" t="str">
            <v>@01@</v>
          </cell>
          <cell r="B3290" t="str">
            <v>1800000140</v>
          </cell>
          <cell r="C3290" t="str">
            <v>ZM</v>
          </cell>
          <cell r="D3290" t="str">
            <v>MIMS TRANSFER</v>
          </cell>
          <cell r="E3290" t="str">
            <v>40</v>
          </cell>
          <cell r="F3290" t="str">
            <v>00035850040610</v>
          </cell>
          <cell r="G3290" t="str">
            <v/>
          </cell>
          <cell r="H3290" t="str">
            <v>K180321007</v>
          </cell>
          <cell r="I3290" t="str">
            <v/>
          </cell>
          <cell r="J3290" t="str">
            <v/>
          </cell>
          <cell r="K3290" t="str">
            <v>859975-0001-PALLET, MATERIAL HANDLING1130 X 94</v>
          </cell>
          <cell r="L3290">
            <v>37501</v>
          </cell>
          <cell r="M3290">
            <v>37501</v>
          </cell>
          <cell r="N3290" t="str">
            <v>USD</v>
          </cell>
          <cell r="O3290">
            <v>771.65</v>
          </cell>
          <cell r="P3290" t="str">
            <v>USD</v>
          </cell>
          <cell r="Q3290">
            <v>771.65</v>
          </cell>
        </row>
        <row r="3291">
          <cell r="A3291" t="str">
            <v>@01@</v>
          </cell>
          <cell r="B3291" t="str">
            <v>1800000140</v>
          </cell>
          <cell r="C3291" t="str">
            <v>ZM</v>
          </cell>
          <cell r="D3291" t="str">
            <v>MIMS TRANSFER</v>
          </cell>
          <cell r="E3291" t="str">
            <v>40</v>
          </cell>
          <cell r="F3291" t="str">
            <v>00035850040610</v>
          </cell>
          <cell r="G3291" t="str">
            <v/>
          </cell>
          <cell r="H3291" t="str">
            <v>K180321007</v>
          </cell>
          <cell r="I3291" t="str">
            <v/>
          </cell>
          <cell r="J3291" t="str">
            <v/>
          </cell>
          <cell r="K3291" t="str">
            <v>859980-0001-PALLET, MATERIAL HANDLING1130 X 94</v>
          </cell>
          <cell r="L3291">
            <v>37501</v>
          </cell>
          <cell r="M3291">
            <v>37501</v>
          </cell>
          <cell r="N3291" t="str">
            <v>USD</v>
          </cell>
          <cell r="O3291">
            <v>581.72</v>
          </cell>
          <cell r="P3291" t="str">
            <v>USD</v>
          </cell>
          <cell r="Q3291">
            <v>581.72</v>
          </cell>
        </row>
        <row r="3292">
          <cell r="A3292" t="str">
            <v>@01@</v>
          </cell>
          <cell r="B3292" t="str">
            <v>1800000140</v>
          </cell>
          <cell r="C3292" t="str">
            <v>ZM</v>
          </cell>
          <cell r="D3292" t="str">
            <v>MIMS TRANSFER</v>
          </cell>
          <cell r="E3292" t="str">
            <v>40</v>
          </cell>
          <cell r="F3292" t="str">
            <v>00035850040610</v>
          </cell>
          <cell r="G3292" t="str">
            <v/>
          </cell>
          <cell r="H3292" t="str">
            <v>K180321007</v>
          </cell>
          <cell r="I3292" t="str">
            <v/>
          </cell>
          <cell r="J3292" t="str">
            <v/>
          </cell>
          <cell r="K3292" t="str">
            <v>859980-0002-PALLET, MATERIAL HANDLING1130 X 70</v>
          </cell>
          <cell r="L3292">
            <v>37501</v>
          </cell>
          <cell r="M3292">
            <v>37501</v>
          </cell>
          <cell r="N3292" t="str">
            <v>USD</v>
          </cell>
          <cell r="O3292">
            <v>398.23</v>
          </cell>
          <cell r="P3292" t="str">
            <v>USD</v>
          </cell>
          <cell r="Q3292">
            <v>398.23</v>
          </cell>
        </row>
        <row r="3293">
          <cell r="A3293" t="str">
            <v>@01@</v>
          </cell>
          <cell r="B3293" t="str">
            <v>1800000143</v>
          </cell>
          <cell r="C3293" t="str">
            <v>ZM</v>
          </cell>
          <cell r="D3293" t="str">
            <v>MIMS TRANSFER</v>
          </cell>
          <cell r="E3293" t="str">
            <v>40</v>
          </cell>
          <cell r="F3293" t="str">
            <v>00035850040610</v>
          </cell>
          <cell r="G3293" t="str">
            <v/>
          </cell>
          <cell r="H3293" t="str">
            <v>K180321007</v>
          </cell>
          <cell r="I3293" t="str">
            <v/>
          </cell>
          <cell r="J3293" t="str">
            <v/>
          </cell>
          <cell r="K3293" t="str">
            <v>860804-0001-PALLET, MATERIAL HANDLING1130 X 94</v>
          </cell>
          <cell r="L3293">
            <v>37502</v>
          </cell>
          <cell r="M3293">
            <v>37502</v>
          </cell>
          <cell r="N3293" t="str">
            <v>USD</v>
          </cell>
          <cell r="O3293">
            <v>779.76</v>
          </cell>
          <cell r="P3293" t="str">
            <v>USD</v>
          </cell>
          <cell r="Q3293">
            <v>779.76</v>
          </cell>
        </row>
        <row r="3294">
          <cell r="A3294" t="str">
            <v>@01@</v>
          </cell>
          <cell r="B3294" t="str">
            <v>1800000143</v>
          </cell>
          <cell r="C3294" t="str">
            <v>ZM</v>
          </cell>
          <cell r="D3294" t="str">
            <v>MIMS TRANSFER</v>
          </cell>
          <cell r="E3294" t="str">
            <v>40</v>
          </cell>
          <cell r="F3294" t="str">
            <v>00035850040610</v>
          </cell>
          <cell r="G3294" t="str">
            <v/>
          </cell>
          <cell r="H3294" t="str">
            <v>K180321007</v>
          </cell>
          <cell r="I3294" t="str">
            <v/>
          </cell>
          <cell r="J3294" t="str">
            <v/>
          </cell>
          <cell r="K3294" t="str">
            <v>860804-0002-PALLET, MATERIAL HANDLING1130 X 70</v>
          </cell>
          <cell r="L3294">
            <v>37502</v>
          </cell>
          <cell r="M3294">
            <v>37502</v>
          </cell>
          <cell r="N3294" t="str">
            <v>USD</v>
          </cell>
          <cell r="O3294">
            <v>235.64</v>
          </cell>
          <cell r="P3294" t="str">
            <v>USD</v>
          </cell>
          <cell r="Q3294">
            <v>235.64</v>
          </cell>
        </row>
        <row r="3295">
          <cell r="A3295" t="str">
            <v>@01@</v>
          </cell>
          <cell r="B3295" t="str">
            <v>1800000143</v>
          </cell>
          <cell r="C3295" t="str">
            <v>ZM</v>
          </cell>
          <cell r="D3295" t="str">
            <v>MIMS TRANSFER</v>
          </cell>
          <cell r="E3295" t="str">
            <v>40</v>
          </cell>
          <cell r="F3295" t="str">
            <v>00035850040610</v>
          </cell>
          <cell r="G3295" t="str">
            <v/>
          </cell>
          <cell r="H3295" t="str">
            <v>K180321007</v>
          </cell>
          <cell r="I3295" t="str">
            <v/>
          </cell>
          <cell r="J3295" t="str">
            <v/>
          </cell>
          <cell r="K3295" t="str">
            <v>860805-0001-PALLET, MATERIAL HANDLING1130 X 94</v>
          </cell>
          <cell r="L3295">
            <v>37502</v>
          </cell>
          <cell r="M3295">
            <v>37502</v>
          </cell>
          <cell r="N3295" t="str">
            <v>USD</v>
          </cell>
          <cell r="O3295">
            <v>344.82</v>
          </cell>
          <cell r="P3295" t="str">
            <v>USD</v>
          </cell>
          <cell r="Q3295">
            <v>344.82</v>
          </cell>
        </row>
        <row r="3296">
          <cell r="A3296" t="str">
            <v>@01@</v>
          </cell>
          <cell r="B3296" t="str">
            <v>1800000143</v>
          </cell>
          <cell r="C3296" t="str">
            <v>ZM</v>
          </cell>
          <cell r="D3296" t="str">
            <v>MIMS TRANSFER</v>
          </cell>
          <cell r="E3296" t="str">
            <v>40</v>
          </cell>
          <cell r="F3296" t="str">
            <v>00035850040610</v>
          </cell>
          <cell r="G3296" t="str">
            <v/>
          </cell>
          <cell r="H3296" t="str">
            <v>K180321007</v>
          </cell>
          <cell r="I3296" t="str">
            <v/>
          </cell>
          <cell r="J3296" t="str">
            <v/>
          </cell>
          <cell r="K3296" t="str">
            <v>860805-0002-PALLET, MATERIAL HANDLING1130 X 70</v>
          </cell>
          <cell r="L3296">
            <v>37502</v>
          </cell>
          <cell r="M3296">
            <v>37502</v>
          </cell>
          <cell r="N3296" t="str">
            <v>USD</v>
          </cell>
          <cell r="O3296">
            <v>232.32</v>
          </cell>
          <cell r="P3296" t="str">
            <v>USD</v>
          </cell>
          <cell r="Q3296">
            <v>232.32</v>
          </cell>
        </row>
        <row r="3297">
          <cell r="A3297" t="str">
            <v>@01@</v>
          </cell>
          <cell r="B3297" t="str">
            <v>1800000143</v>
          </cell>
          <cell r="C3297" t="str">
            <v>ZM</v>
          </cell>
          <cell r="D3297" t="str">
            <v>MIMS TRANSFER</v>
          </cell>
          <cell r="E3297" t="str">
            <v>40</v>
          </cell>
          <cell r="F3297" t="str">
            <v>00035850040610</v>
          </cell>
          <cell r="G3297" t="str">
            <v/>
          </cell>
          <cell r="H3297" t="str">
            <v>K180321007</v>
          </cell>
          <cell r="I3297" t="str">
            <v/>
          </cell>
          <cell r="J3297" t="str">
            <v/>
          </cell>
          <cell r="K3297" t="str">
            <v>860806-0001-PALLET, MATERIAL HANDLING1130 X 94</v>
          </cell>
          <cell r="L3297">
            <v>37502</v>
          </cell>
          <cell r="M3297">
            <v>37502</v>
          </cell>
          <cell r="N3297" t="str">
            <v>USD</v>
          </cell>
          <cell r="O3297">
            <v>748.41</v>
          </cell>
          <cell r="P3297" t="str">
            <v>USD</v>
          </cell>
          <cell r="Q3297">
            <v>748.41</v>
          </cell>
        </row>
        <row r="3298">
          <cell r="A3298" t="str">
            <v>@01@</v>
          </cell>
          <cell r="B3298" t="str">
            <v>1800000143</v>
          </cell>
          <cell r="C3298" t="str">
            <v>ZM</v>
          </cell>
          <cell r="D3298" t="str">
            <v>MIMS TRANSFER</v>
          </cell>
          <cell r="E3298" t="str">
            <v>40</v>
          </cell>
          <cell r="F3298" t="str">
            <v>00035850040610</v>
          </cell>
          <cell r="G3298" t="str">
            <v/>
          </cell>
          <cell r="H3298" t="str">
            <v>K180321007</v>
          </cell>
          <cell r="I3298" t="str">
            <v/>
          </cell>
          <cell r="J3298" t="str">
            <v/>
          </cell>
          <cell r="K3298" t="str">
            <v>860806-0002-PALLET, MATERIAL HANDLING1130 X 70</v>
          </cell>
          <cell r="L3298">
            <v>37502</v>
          </cell>
          <cell r="M3298">
            <v>37502</v>
          </cell>
          <cell r="N3298" t="str">
            <v>USD</v>
          </cell>
          <cell r="O3298">
            <v>66.38</v>
          </cell>
          <cell r="P3298" t="str">
            <v>USD</v>
          </cell>
          <cell r="Q3298">
            <v>66.38</v>
          </cell>
        </row>
        <row r="3299">
          <cell r="A3299" t="str">
            <v>@01@</v>
          </cell>
          <cell r="B3299" t="str">
            <v>1800000143</v>
          </cell>
          <cell r="C3299" t="str">
            <v>ZM</v>
          </cell>
          <cell r="D3299" t="str">
            <v>MIMS TRANSFER</v>
          </cell>
          <cell r="E3299" t="str">
            <v>40</v>
          </cell>
          <cell r="F3299" t="str">
            <v>00035850040610</v>
          </cell>
          <cell r="G3299" t="str">
            <v/>
          </cell>
          <cell r="H3299" t="str">
            <v>K180321007</v>
          </cell>
          <cell r="I3299" t="str">
            <v/>
          </cell>
          <cell r="J3299" t="str">
            <v/>
          </cell>
          <cell r="K3299" t="str">
            <v>860813-0001-PALLET, MATERIAL HANDLING1130 X 94</v>
          </cell>
          <cell r="L3299">
            <v>37502</v>
          </cell>
          <cell r="M3299">
            <v>37502</v>
          </cell>
          <cell r="N3299" t="str">
            <v>USD</v>
          </cell>
          <cell r="O3299">
            <v>536.82000000000005</v>
          </cell>
          <cell r="P3299" t="str">
            <v>USD</v>
          </cell>
          <cell r="Q3299">
            <v>536.82000000000005</v>
          </cell>
        </row>
        <row r="3300">
          <cell r="A3300" t="str">
            <v>@01@</v>
          </cell>
          <cell r="B3300" t="str">
            <v>1800000143</v>
          </cell>
          <cell r="C3300" t="str">
            <v>ZM</v>
          </cell>
          <cell r="D3300" t="str">
            <v>MIMS TRANSFER</v>
          </cell>
          <cell r="E3300" t="str">
            <v>40</v>
          </cell>
          <cell r="F3300" t="str">
            <v>00035850040610</v>
          </cell>
          <cell r="G3300" t="str">
            <v/>
          </cell>
          <cell r="H3300" t="str">
            <v>K180321007</v>
          </cell>
          <cell r="I3300" t="str">
            <v/>
          </cell>
          <cell r="J3300" t="str">
            <v/>
          </cell>
          <cell r="K3300" t="str">
            <v>860815-0001-PALLET, MATERIAL HANDLING1130 X 94</v>
          </cell>
          <cell r="L3300">
            <v>37502</v>
          </cell>
          <cell r="M3300">
            <v>37502</v>
          </cell>
          <cell r="N3300" t="str">
            <v>USD</v>
          </cell>
          <cell r="O3300">
            <v>626.94000000000005</v>
          </cell>
          <cell r="P3300" t="str">
            <v>USD</v>
          </cell>
          <cell r="Q3300">
            <v>626.94000000000005</v>
          </cell>
        </row>
        <row r="3301">
          <cell r="A3301" t="str">
            <v>@01@</v>
          </cell>
          <cell r="B3301" t="str">
            <v>1800000143</v>
          </cell>
          <cell r="C3301" t="str">
            <v>ZM</v>
          </cell>
          <cell r="D3301" t="str">
            <v>MIMS TRANSFER</v>
          </cell>
          <cell r="E3301" t="str">
            <v>40</v>
          </cell>
          <cell r="F3301" t="str">
            <v>00035850040610</v>
          </cell>
          <cell r="G3301" t="str">
            <v/>
          </cell>
          <cell r="H3301" t="str">
            <v>K180321007</v>
          </cell>
          <cell r="I3301" t="str">
            <v/>
          </cell>
          <cell r="J3301" t="str">
            <v/>
          </cell>
          <cell r="K3301" t="str">
            <v>860815-0002-PALLET, MATERIAL HANDLING1130 X 70</v>
          </cell>
          <cell r="L3301">
            <v>37502</v>
          </cell>
          <cell r="M3301">
            <v>37502</v>
          </cell>
          <cell r="N3301" t="str">
            <v>USD</v>
          </cell>
          <cell r="O3301">
            <v>232.32</v>
          </cell>
          <cell r="P3301" t="str">
            <v>USD</v>
          </cell>
          <cell r="Q3301">
            <v>232.32</v>
          </cell>
        </row>
        <row r="3302">
          <cell r="A3302" t="str">
            <v>@01@</v>
          </cell>
          <cell r="B3302" t="str">
            <v>1800000143</v>
          </cell>
          <cell r="C3302" t="str">
            <v>ZM</v>
          </cell>
          <cell r="D3302" t="str">
            <v>MIMS TRANSFER</v>
          </cell>
          <cell r="E3302" t="str">
            <v>40</v>
          </cell>
          <cell r="F3302" t="str">
            <v>00035850040610</v>
          </cell>
          <cell r="G3302" t="str">
            <v/>
          </cell>
          <cell r="H3302" t="str">
            <v>K180321007</v>
          </cell>
          <cell r="I3302" t="str">
            <v/>
          </cell>
          <cell r="J3302" t="str">
            <v/>
          </cell>
          <cell r="K3302" t="str">
            <v>860816-0001-PALLET, MATERIAL HANDLING1130 X 94</v>
          </cell>
          <cell r="L3302">
            <v>37502</v>
          </cell>
          <cell r="M3302">
            <v>37502</v>
          </cell>
          <cell r="N3302" t="str">
            <v>USD</v>
          </cell>
          <cell r="O3302">
            <v>195.92</v>
          </cell>
          <cell r="P3302" t="str">
            <v>USD</v>
          </cell>
          <cell r="Q3302">
            <v>195.92</v>
          </cell>
        </row>
        <row r="3303">
          <cell r="A3303" t="str">
            <v>@01@</v>
          </cell>
          <cell r="B3303" t="str">
            <v>1800000143</v>
          </cell>
          <cell r="C3303" t="str">
            <v>ZM</v>
          </cell>
          <cell r="D3303" t="str">
            <v>MIMS TRANSFER</v>
          </cell>
          <cell r="E3303" t="str">
            <v>40</v>
          </cell>
          <cell r="F3303" t="str">
            <v>00035850040610</v>
          </cell>
          <cell r="G3303" t="str">
            <v/>
          </cell>
          <cell r="H3303" t="str">
            <v>K180321007</v>
          </cell>
          <cell r="I3303" t="str">
            <v/>
          </cell>
          <cell r="J3303" t="str">
            <v/>
          </cell>
          <cell r="K3303" t="str">
            <v>855222-0001-PALLET, MATERIAL HANDLING1130 X 70</v>
          </cell>
          <cell r="L3303">
            <v>37502</v>
          </cell>
          <cell r="M3303">
            <v>37502</v>
          </cell>
          <cell r="N3303" t="str">
            <v>USD</v>
          </cell>
          <cell r="O3303">
            <v>232.32</v>
          </cell>
          <cell r="P3303" t="str">
            <v>USD</v>
          </cell>
          <cell r="Q3303">
            <v>232.32</v>
          </cell>
        </row>
        <row r="3304">
          <cell r="A3304" t="str">
            <v>@01@</v>
          </cell>
          <cell r="B3304" t="str">
            <v>1800000143</v>
          </cell>
          <cell r="C3304" t="str">
            <v>ZM</v>
          </cell>
          <cell r="D3304" t="str">
            <v>MIMS TRANSFER</v>
          </cell>
          <cell r="E3304" t="str">
            <v>40</v>
          </cell>
          <cell r="F3304" t="str">
            <v>00035850040610</v>
          </cell>
          <cell r="G3304" t="str">
            <v/>
          </cell>
          <cell r="H3304" t="str">
            <v>K180321007</v>
          </cell>
          <cell r="I3304" t="str">
            <v/>
          </cell>
          <cell r="J3304" t="str">
            <v/>
          </cell>
          <cell r="K3304" t="str">
            <v>855222-0002-PALLET, MATERIAL HANDLING1130 X 94</v>
          </cell>
          <cell r="L3304">
            <v>37502</v>
          </cell>
          <cell r="M3304">
            <v>37502</v>
          </cell>
          <cell r="N3304" t="str">
            <v>USD</v>
          </cell>
          <cell r="O3304">
            <v>391.71</v>
          </cell>
          <cell r="P3304" t="str">
            <v>USD</v>
          </cell>
          <cell r="Q3304">
            <v>391.71</v>
          </cell>
        </row>
        <row r="3305">
          <cell r="A3305" t="str">
            <v>@01@</v>
          </cell>
          <cell r="B3305" t="str">
            <v>1800000143</v>
          </cell>
          <cell r="C3305" t="str">
            <v>ZM</v>
          </cell>
          <cell r="D3305" t="str">
            <v>MIMS TRANSFER</v>
          </cell>
          <cell r="E3305" t="str">
            <v>40</v>
          </cell>
          <cell r="F3305" t="str">
            <v>00035850040610</v>
          </cell>
          <cell r="G3305" t="str">
            <v/>
          </cell>
          <cell r="H3305" t="str">
            <v>K180321007</v>
          </cell>
          <cell r="I3305" t="str">
            <v/>
          </cell>
          <cell r="J3305" t="str">
            <v/>
          </cell>
          <cell r="K3305" t="str">
            <v>855222-0003-PALLET, MATERIAL HANDLING890 X 120</v>
          </cell>
          <cell r="L3305">
            <v>37502</v>
          </cell>
          <cell r="M3305">
            <v>37502</v>
          </cell>
          <cell r="N3305" t="str">
            <v>USD</v>
          </cell>
          <cell r="O3305">
            <v>255.61</v>
          </cell>
          <cell r="P3305" t="str">
            <v>USD</v>
          </cell>
          <cell r="Q3305">
            <v>255.61</v>
          </cell>
        </row>
        <row r="3306">
          <cell r="A3306" t="str">
            <v>@01@</v>
          </cell>
          <cell r="B3306" t="str">
            <v>1800000145</v>
          </cell>
          <cell r="C3306" t="str">
            <v>ZM</v>
          </cell>
          <cell r="D3306" t="str">
            <v>MIMS TRANSFER</v>
          </cell>
          <cell r="E3306" t="str">
            <v>40</v>
          </cell>
          <cell r="F3306" t="str">
            <v>00035850040610</v>
          </cell>
          <cell r="G3306" t="str">
            <v/>
          </cell>
          <cell r="H3306" t="str">
            <v>K180321007</v>
          </cell>
          <cell r="I3306" t="str">
            <v/>
          </cell>
          <cell r="J3306" t="str">
            <v/>
          </cell>
          <cell r="K3306" t="str">
            <v>861056-0001-PALLET, MATERIAL HANDLING1130 X 94</v>
          </cell>
          <cell r="L3306">
            <v>37503</v>
          </cell>
          <cell r="M3306">
            <v>37503</v>
          </cell>
          <cell r="N3306" t="str">
            <v>USD</v>
          </cell>
          <cell r="O3306">
            <v>137.13999999999999</v>
          </cell>
          <cell r="P3306" t="str">
            <v>USD</v>
          </cell>
          <cell r="Q3306">
            <v>137.13999999999999</v>
          </cell>
        </row>
        <row r="3307">
          <cell r="A3307" t="str">
            <v>@01@</v>
          </cell>
          <cell r="B3307" t="str">
            <v>1800000145</v>
          </cell>
          <cell r="C3307" t="str">
            <v>ZM</v>
          </cell>
          <cell r="D3307" t="str">
            <v>MIMS TRANSFER</v>
          </cell>
          <cell r="E3307" t="str">
            <v>40</v>
          </cell>
          <cell r="F3307" t="str">
            <v>00035850040610</v>
          </cell>
          <cell r="G3307" t="str">
            <v/>
          </cell>
          <cell r="H3307" t="str">
            <v>K180321007</v>
          </cell>
          <cell r="I3307" t="str">
            <v/>
          </cell>
          <cell r="J3307" t="str">
            <v/>
          </cell>
          <cell r="K3307" t="str">
            <v>861056-0002-PALLET, MATERIAL HANDLING1130 X 70</v>
          </cell>
          <cell r="L3307">
            <v>37503</v>
          </cell>
          <cell r="M3307">
            <v>37503</v>
          </cell>
          <cell r="N3307" t="str">
            <v>USD</v>
          </cell>
          <cell r="O3307">
            <v>275.47000000000003</v>
          </cell>
          <cell r="P3307" t="str">
            <v>USD</v>
          </cell>
          <cell r="Q3307">
            <v>275.47000000000003</v>
          </cell>
        </row>
        <row r="3308">
          <cell r="A3308" t="str">
            <v>@01@</v>
          </cell>
          <cell r="B3308" t="str">
            <v>1800000145</v>
          </cell>
          <cell r="C3308" t="str">
            <v>ZM</v>
          </cell>
          <cell r="D3308" t="str">
            <v>MIMS TRANSFER</v>
          </cell>
          <cell r="E3308" t="str">
            <v>40</v>
          </cell>
          <cell r="F3308" t="str">
            <v>00035850040610</v>
          </cell>
          <cell r="G3308" t="str">
            <v/>
          </cell>
          <cell r="H3308" t="str">
            <v>K180321007</v>
          </cell>
          <cell r="I3308" t="str">
            <v/>
          </cell>
          <cell r="J3308" t="str">
            <v/>
          </cell>
          <cell r="K3308" t="str">
            <v>861056-0003-PALLET, MATERIAL HANDLING1130 X 94</v>
          </cell>
          <cell r="L3308">
            <v>37503</v>
          </cell>
          <cell r="M3308">
            <v>37503</v>
          </cell>
          <cell r="N3308" t="str">
            <v>USD</v>
          </cell>
          <cell r="O3308">
            <v>262.52999999999997</v>
          </cell>
          <cell r="P3308" t="str">
            <v>USD</v>
          </cell>
          <cell r="Q3308">
            <v>262.52999999999997</v>
          </cell>
        </row>
        <row r="3309">
          <cell r="A3309" t="str">
            <v>@01@</v>
          </cell>
          <cell r="B3309" t="str">
            <v>1800000145</v>
          </cell>
          <cell r="C3309" t="str">
            <v>ZM</v>
          </cell>
          <cell r="D3309" t="str">
            <v>MIMS TRANSFER</v>
          </cell>
          <cell r="E3309" t="str">
            <v>40</v>
          </cell>
          <cell r="F3309" t="str">
            <v>00035850040610</v>
          </cell>
          <cell r="G3309" t="str">
            <v/>
          </cell>
          <cell r="H3309" t="str">
            <v>K180321007</v>
          </cell>
          <cell r="I3309" t="str">
            <v/>
          </cell>
          <cell r="J3309" t="str">
            <v/>
          </cell>
          <cell r="K3309" t="str">
            <v>861058-0001-PALLET, MATERIAL HANDLING1130 X 94</v>
          </cell>
          <cell r="L3309">
            <v>37503</v>
          </cell>
          <cell r="M3309">
            <v>37503</v>
          </cell>
          <cell r="N3309" t="str">
            <v>USD</v>
          </cell>
          <cell r="O3309">
            <v>325.23</v>
          </cell>
          <cell r="P3309" t="str">
            <v>USD</v>
          </cell>
          <cell r="Q3309">
            <v>325.23</v>
          </cell>
        </row>
        <row r="3310">
          <cell r="A3310" t="str">
            <v>@01@</v>
          </cell>
          <cell r="B3310" t="str">
            <v>1800000145</v>
          </cell>
          <cell r="C3310" t="str">
            <v>ZM</v>
          </cell>
          <cell r="D3310" t="str">
            <v>MIMS TRANSFER</v>
          </cell>
          <cell r="E3310" t="str">
            <v>40</v>
          </cell>
          <cell r="F3310" t="str">
            <v>00035850040610</v>
          </cell>
          <cell r="G3310" t="str">
            <v/>
          </cell>
          <cell r="H3310" t="str">
            <v>K180321007</v>
          </cell>
          <cell r="I3310" t="str">
            <v/>
          </cell>
          <cell r="J3310" t="str">
            <v/>
          </cell>
          <cell r="K3310" t="str">
            <v>861058-0002-PALLET, MATERIAL HANDLING1130 X 70</v>
          </cell>
          <cell r="L3310">
            <v>37503</v>
          </cell>
          <cell r="M3310">
            <v>37503</v>
          </cell>
          <cell r="N3310" t="str">
            <v>USD</v>
          </cell>
          <cell r="O3310">
            <v>839.68</v>
          </cell>
          <cell r="P3310" t="str">
            <v>USD</v>
          </cell>
          <cell r="Q3310">
            <v>839.68</v>
          </cell>
        </row>
        <row r="3311">
          <cell r="A3311" t="str">
            <v>@01@</v>
          </cell>
          <cell r="B3311" t="str">
            <v>1800000145</v>
          </cell>
          <cell r="C3311" t="str">
            <v>ZM</v>
          </cell>
          <cell r="D3311" t="str">
            <v>MIMS TRANSFER</v>
          </cell>
          <cell r="E3311" t="str">
            <v>40</v>
          </cell>
          <cell r="F3311" t="str">
            <v>00035850040610</v>
          </cell>
          <cell r="G3311" t="str">
            <v/>
          </cell>
          <cell r="H3311" t="str">
            <v>K180321007</v>
          </cell>
          <cell r="I3311" t="str">
            <v/>
          </cell>
          <cell r="J3311" t="str">
            <v/>
          </cell>
          <cell r="K3311" t="str">
            <v>861062-0001-PALLET, MATERIAL HANDLING1130 X 94</v>
          </cell>
          <cell r="L3311">
            <v>37503</v>
          </cell>
          <cell r="M3311">
            <v>37503</v>
          </cell>
          <cell r="N3311" t="str">
            <v>USD</v>
          </cell>
          <cell r="O3311">
            <v>321.31</v>
          </cell>
          <cell r="P3311" t="str">
            <v>USD</v>
          </cell>
          <cell r="Q3311">
            <v>321.31</v>
          </cell>
        </row>
        <row r="3312">
          <cell r="A3312" t="str">
            <v>@01@</v>
          </cell>
          <cell r="B3312" t="str">
            <v>1800000145</v>
          </cell>
          <cell r="C3312" t="str">
            <v>ZM</v>
          </cell>
          <cell r="D3312" t="str">
            <v>MIMS TRANSFER</v>
          </cell>
          <cell r="E3312" t="str">
            <v>40</v>
          </cell>
          <cell r="F3312" t="str">
            <v>00035850040610</v>
          </cell>
          <cell r="G3312" t="str">
            <v/>
          </cell>
          <cell r="H3312" t="str">
            <v>K180321007</v>
          </cell>
          <cell r="I3312" t="str">
            <v/>
          </cell>
          <cell r="J3312" t="str">
            <v/>
          </cell>
          <cell r="K3312" t="str">
            <v>861296-0001-PALLET, MATERIAL HANDLING1130 X 94</v>
          </cell>
          <cell r="L3312">
            <v>37503</v>
          </cell>
          <cell r="M3312">
            <v>37503</v>
          </cell>
          <cell r="N3312" t="str">
            <v>USD</v>
          </cell>
          <cell r="O3312">
            <v>336.17</v>
          </cell>
          <cell r="P3312" t="str">
            <v>USD</v>
          </cell>
          <cell r="Q3312">
            <v>336.17</v>
          </cell>
        </row>
        <row r="3313">
          <cell r="A3313" t="str">
            <v>@01@</v>
          </cell>
          <cell r="B3313" t="str">
            <v>1800000145</v>
          </cell>
          <cell r="C3313" t="str">
            <v>ZM</v>
          </cell>
          <cell r="D3313" t="str">
            <v>MIMS TRANSFER</v>
          </cell>
          <cell r="E3313" t="str">
            <v>40</v>
          </cell>
          <cell r="F3313" t="str">
            <v>00035850040610</v>
          </cell>
          <cell r="G3313" t="str">
            <v/>
          </cell>
          <cell r="H3313" t="str">
            <v>K180321007</v>
          </cell>
          <cell r="I3313" t="str">
            <v/>
          </cell>
          <cell r="J3313" t="str">
            <v/>
          </cell>
          <cell r="K3313" t="str">
            <v>861296-0002-PALLET, MATERIAL HANDLING1130 X 70</v>
          </cell>
          <cell r="L3313">
            <v>37503</v>
          </cell>
          <cell r="M3313">
            <v>37503</v>
          </cell>
          <cell r="N3313" t="str">
            <v>USD</v>
          </cell>
          <cell r="O3313">
            <v>912.95</v>
          </cell>
          <cell r="P3313" t="str">
            <v>USD</v>
          </cell>
          <cell r="Q3313">
            <v>912.95</v>
          </cell>
        </row>
        <row r="3314">
          <cell r="A3314" t="str">
            <v>@01@</v>
          </cell>
          <cell r="B3314" t="str">
            <v>1800000145</v>
          </cell>
          <cell r="C3314" t="str">
            <v>ZM</v>
          </cell>
          <cell r="D3314" t="str">
            <v>MIMS TRANSFER</v>
          </cell>
          <cell r="E3314" t="str">
            <v>40</v>
          </cell>
          <cell r="F3314" t="str">
            <v>00035850040610</v>
          </cell>
          <cell r="G3314" t="str">
            <v/>
          </cell>
          <cell r="H3314" t="str">
            <v>K180321007</v>
          </cell>
          <cell r="I3314" t="str">
            <v/>
          </cell>
          <cell r="J3314" t="str">
            <v/>
          </cell>
          <cell r="K3314" t="str">
            <v>861299-0001-PALLET, MATERIAL HANDLING1130 X 94</v>
          </cell>
          <cell r="L3314">
            <v>37503</v>
          </cell>
          <cell r="M3314">
            <v>37503</v>
          </cell>
          <cell r="N3314" t="str">
            <v>USD</v>
          </cell>
          <cell r="O3314">
            <v>35.270000000000003</v>
          </cell>
          <cell r="P3314" t="str">
            <v>USD</v>
          </cell>
          <cell r="Q3314">
            <v>35.270000000000003</v>
          </cell>
        </row>
        <row r="3315">
          <cell r="A3315" t="str">
            <v>@01@</v>
          </cell>
          <cell r="B3315" t="str">
            <v>1800000145</v>
          </cell>
          <cell r="C3315" t="str">
            <v>ZM</v>
          </cell>
          <cell r="D3315" t="str">
            <v>MIMS TRANSFER</v>
          </cell>
          <cell r="E3315" t="str">
            <v>40</v>
          </cell>
          <cell r="F3315" t="str">
            <v>00035850040610</v>
          </cell>
          <cell r="G3315" t="str">
            <v/>
          </cell>
          <cell r="H3315" t="str">
            <v>K180321007</v>
          </cell>
          <cell r="I3315" t="str">
            <v/>
          </cell>
          <cell r="J3315" t="str">
            <v/>
          </cell>
          <cell r="K3315" t="str">
            <v>861299-0002-PALLET, MATERIAL HANDLING1130 X 70</v>
          </cell>
          <cell r="L3315">
            <v>37503</v>
          </cell>
          <cell r="M3315">
            <v>37503</v>
          </cell>
          <cell r="N3315" t="str">
            <v>USD</v>
          </cell>
          <cell r="O3315">
            <v>92.95</v>
          </cell>
          <cell r="P3315" t="str">
            <v>USD</v>
          </cell>
          <cell r="Q3315">
            <v>92.95</v>
          </cell>
        </row>
        <row r="3316">
          <cell r="A3316" t="str">
            <v>@01@</v>
          </cell>
          <cell r="B3316" t="str">
            <v>1800000145</v>
          </cell>
          <cell r="C3316" t="str">
            <v>ZM</v>
          </cell>
          <cell r="D3316" t="str">
            <v>MIMS TRANSFER</v>
          </cell>
          <cell r="E3316" t="str">
            <v>40</v>
          </cell>
          <cell r="F3316" t="str">
            <v>00035850040610</v>
          </cell>
          <cell r="G3316" t="str">
            <v/>
          </cell>
          <cell r="H3316" t="str">
            <v>K180321007</v>
          </cell>
          <cell r="I3316" t="str">
            <v/>
          </cell>
          <cell r="J3316" t="str">
            <v/>
          </cell>
          <cell r="K3316" t="str">
            <v>861304-0001-PALLET, MATERIAL HANDLING1130 X 94</v>
          </cell>
          <cell r="L3316">
            <v>37503</v>
          </cell>
          <cell r="M3316">
            <v>37503</v>
          </cell>
          <cell r="N3316" t="str">
            <v>USD</v>
          </cell>
          <cell r="O3316">
            <v>62.69</v>
          </cell>
          <cell r="P3316" t="str">
            <v>USD</v>
          </cell>
          <cell r="Q3316">
            <v>62.69</v>
          </cell>
        </row>
        <row r="3317">
          <cell r="A3317" t="str">
            <v>@01@</v>
          </cell>
          <cell r="B3317" t="str">
            <v>1800000145</v>
          </cell>
          <cell r="C3317" t="str">
            <v>ZM</v>
          </cell>
          <cell r="D3317" t="str">
            <v>MIMS TRANSFER</v>
          </cell>
          <cell r="E3317" t="str">
            <v>40</v>
          </cell>
          <cell r="F3317" t="str">
            <v>00035850040610</v>
          </cell>
          <cell r="G3317" t="str">
            <v/>
          </cell>
          <cell r="H3317" t="str">
            <v>K180321007</v>
          </cell>
          <cell r="I3317" t="str">
            <v/>
          </cell>
          <cell r="J3317" t="str">
            <v/>
          </cell>
          <cell r="K3317" t="str">
            <v>861304-0002-PALLET, MATERIAL HANDLING1130 X 70</v>
          </cell>
          <cell r="L3317">
            <v>37503</v>
          </cell>
          <cell r="M3317">
            <v>37503</v>
          </cell>
          <cell r="N3317" t="str">
            <v>USD</v>
          </cell>
          <cell r="O3317">
            <v>288.82</v>
          </cell>
          <cell r="P3317" t="str">
            <v>USD</v>
          </cell>
          <cell r="Q3317">
            <v>288.82</v>
          </cell>
        </row>
        <row r="3318">
          <cell r="A3318" t="str">
            <v>@01@</v>
          </cell>
          <cell r="B3318" t="str">
            <v>1800000147</v>
          </cell>
          <cell r="C3318" t="str">
            <v>ZM</v>
          </cell>
          <cell r="D3318" t="str">
            <v>MIMS TRANSFER</v>
          </cell>
          <cell r="E3318" t="str">
            <v>40</v>
          </cell>
          <cell r="F3318" t="str">
            <v>00035850040610</v>
          </cell>
          <cell r="G3318" t="str">
            <v/>
          </cell>
          <cell r="H3318" t="str">
            <v>K180321007</v>
          </cell>
          <cell r="I3318" t="str">
            <v/>
          </cell>
          <cell r="J3318" t="str">
            <v/>
          </cell>
          <cell r="K3318" t="str">
            <v>861568-0001-PALLET, MATERIAL HANDLING1130 X 94</v>
          </cell>
          <cell r="L3318">
            <v>37504</v>
          </cell>
          <cell r="M3318">
            <v>37504</v>
          </cell>
          <cell r="N3318" t="str">
            <v>USD</v>
          </cell>
          <cell r="O3318">
            <v>205.23</v>
          </cell>
          <cell r="P3318" t="str">
            <v>USD</v>
          </cell>
          <cell r="Q3318">
            <v>205.23</v>
          </cell>
        </row>
        <row r="3319">
          <cell r="A3319" t="str">
            <v>@01@</v>
          </cell>
          <cell r="B3319" t="str">
            <v>1800000147</v>
          </cell>
          <cell r="C3319" t="str">
            <v>ZM</v>
          </cell>
          <cell r="D3319" t="str">
            <v>MIMS TRANSFER</v>
          </cell>
          <cell r="E3319" t="str">
            <v>40</v>
          </cell>
          <cell r="F3319" t="str">
            <v>00035850040610</v>
          </cell>
          <cell r="G3319" t="str">
            <v/>
          </cell>
          <cell r="H3319" t="str">
            <v>K180321007</v>
          </cell>
          <cell r="I3319" t="str">
            <v/>
          </cell>
          <cell r="J3319" t="str">
            <v/>
          </cell>
          <cell r="K3319" t="str">
            <v>861568-0002-PALLET, MATERIAL HANDLING1130 X 70</v>
          </cell>
          <cell r="L3319">
            <v>37504</v>
          </cell>
          <cell r="M3319">
            <v>37504</v>
          </cell>
          <cell r="N3319" t="str">
            <v>USD</v>
          </cell>
          <cell r="O3319">
            <v>269.05</v>
          </cell>
          <cell r="P3319" t="str">
            <v>USD</v>
          </cell>
          <cell r="Q3319">
            <v>269.05</v>
          </cell>
        </row>
        <row r="3320">
          <cell r="A3320" t="str">
            <v>@01@</v>
          </cell>
          <cell r="B3320" t="str">
            <v>1800000147</v>
          </cell>
          <cell r="C3320" t="str">
            <v>ZM</v>
          </cell>
          <cell r="D3320" t="str">
            <v>MIMS TRANSFER</v>
          </cell>
          <cell r="E3320" t="str">
            <v>40</v>
          </cell>
          <cell r="F3320" t="str">
            <v>00035850040610</v>
          </cell>
          <cell r="G3320" t="str">
            <v/>
          </cell>
          <cell r="H3320" t="str">
            <v>K180321007</v>
          </cell>
          <cell r="I3320" t="str">
            <v/>
          </cell>
          <cell r="J3320" t="str">
            <v/>
          </cell>
          <cell r="K3320" t="str">
            <v>861572-0001-PALLET, MATERIAL HANDLING1130 X 70</v>
          </cell>
          <cell r="L3320">
            <v>37504</v>
          </cell>
          <cell r="M3320">
            <v>37504</v>
          </cell>
          <cell r="N3320" t="str">
            <v>USD</v>
          </cell>
          <cell r="O3320">
            <v>83.04</v>
          </cell>
          <cell r="P3320" t="str">
            <v>USD</v>
          </cell>
          <cell r="Q3320">
            <v>83.04</v>
          </cell>
        </row>
        <row r="3321">
          <cell r="A3321" t="str">
            <v>@01@</v>
          </cell>
          <cell r="B3321" t="str">
            <v>1800000147</v>
          </cell>
          <cell r="C3321" t="str">
            <v>ZM</v>
          </cell>
          <cell r="D3321" t="str">
            <v>MIMS TRANSFER</v>
          </cell>
          <cell r="E3321" t="str">
            <v>40</v>
          </cell>
          <cell r="F3321" t="str">
            <v>00035850040610</v>
          </cell>
          <cell r="G3321" t="str">
            <v/>
          </cell>
          <cell r="H3321" t="str">
            <v>K180321007</v>
          </cell>
          <cell r="I3321" t="str">
            <v/>
          </cell>
          <cell r="J3321" t="str">
            <v/>
          </cell>
          <cell r="K3321" t="str">
            <v>861575-0001-PALLET, MATERIAL HANDLING1130 X 70</v>
          </cell>
          <cell r="L3321">
            <v>37504</v>
          </cell>
          <cell r="M3321">
            <v>37504</v>
          </cell>
          <cell r="N3321" t="str">
            <v>USD</v>
          </cell>
          <cell r="O3321">
            <v>830.4</v>
          </cell>
          <cell r="P3321" t="str">
            <v>USD</v>
          </cell>
          <cell r="Q3321">
            <v>830.4</v>
          </cell>
        </row>
        <row r="3322">
          <cell r="A3322" t="str">
            <v>@01@</v>
          </cell>
          <cell r="B3322" t="str">
            <v>1800000149</v>
          </cell>
          <cell r="C3322" t="str">
            <v>ZM</v>
          </cell>
          <cell r="D3322" t="str">
            <v>MIMS TRANSFER</v>
          </cell>
          <cell r="E3322" t="str">
            <v>40</v>
          </cell>
          <cell r="F3322" t="str">
            <v>00035850040610</v>
          </cell>
          <cell r="G3322" t="str">
            <v/>
          </cell>
          <cell r="H3322" t="str">
            <v>K180321007</v>
          </cell>
          <cell r="I3322" t="str">
            <v/>
          </cell>
          <cell r="J3322" t="str">
            <v/>
          </cell>
          <cell r="K3322" t="str">
            <v>861924-0001-PALLET, MATERIAL HANDLING1130 X 94</v>
          </cell>
          <cell r="L3322">
            <v>37505</v>
          </cell>
          <cell r="M3322">
            <v>37505</v>
          </cell>
          <cell r="N3322" t="str">
            <v>USD</v>
          </cell>
          <cell r="O3322">
            <v>345.96</v>
          </cell>
          <cell r="P3322" t="str">
            <v>USD</v>
          </cell>
          <cell r="Q3322">
            <v>345.96</v>
          </cell>
        </row>
        <row r="3323">
          <cell r="A3323" t="str">
            <v>@01@</v>
          </cell>
          <cell r="B3323" t="str">
            <v>1800000149</v>
          </cell>
          <cell r="C3323" t="str">
            <v>ZM</v>
          </cell>
          <cell r="D3323" t="str">
            <v>MIMS TRANSFER</v>
          </cell>
          <cell r="E3323" t="str">
            <v>40</v>
          </cell>
          <cell r="F3323" t="str">
            <v>00035850040610</v>
          </cell>
          <cell r="G3323" t="str">
            <v/>
          </cell>
          <cell r="H3323" t="str">
            <v>K180321007</v>
          </cell>
          <cell r="I3323" t="str">
            <v/>
          </cell>
          <cell r="J3323" t="str">
            <v/>
          </cell>
          <cell r="K3323" t="str">
            <v>861924-0002-PALLET, MATERIAL HANDLING1130 X 70</v>
          </cell>
          <cell r="L3323">
            <v>37505</v>
          </cell>
          <cell r="M3323">
            <v>37505</v>
          </cell>
          <cell r="N3323" t="str">
            <v>USD</v>
          </cell>
          <cell r="O3323">
            <v>202.62</v>
          </cell>
          <cell r="P3323" t="str">
            <v>USD</v>
          </cell>
          <cell r="Q3323">
            <v>202.62</v>
          </cell>
        </row>
        <row r="3324">
          <cell r="A3324" t="str">
            <v>@01@</v>
          </cell>
          <cell r="B3324" t="str">
            <v>1800000149</v>
          </cell>
          <cell r="C3324" t="str">
            <v>ZM</v>
          </cell>
          <cell r="D3324" t="str">
            <v>MIMS TRANSFER</v>
          </cell>
          <cell r="E3324" t="str">
            <v>40</v>
          </cell>
          <cell r="F3324" t="str">
            <v>00035850040610</v>
          </cell>
          <cell r="G3324" t="str">
            <v/>
          </cell>
          <cell r="H3324" t="str">
            <v>K180321007</v>
          </cell>
          <cell r="I3324" t="str">
            <v/>
          </cell>
          <cell r="J3324" t="str">
            <v/>
          </cell>
          <cell r="K3324" t="str">
            <v>861926-0001-PALLET, MATERIAL HANDLING1130 X 94</v>
          </cell>
          <cell r="L3324">
            <v>37505</v>
          </cell>
          <cell r="M3324">
            <v>37505</v>
          </cell>
          <cell r="N3324" t="str">
            <v>USD</v>
          </cell>
          <cell r="O3324">
            <v>126.07</v>
          </cell>
          <cell r="P3324" t="str">
            <v>USD</v>
          </cell>
          <cell r="Q3324">
            <v>126.07</v>
          </cell>
        </row>
        <row r="3325">
          <cell r="A3325" t="str">
            <v>@01@</v>
          </cell>
          <cell r="B3325" t="str">
            <v>1800000151</v>
          </cell>
          <cell r="C3325" t="str">
            <v>ZM</v>
          </cell>
          <cell r="D3325" t="str">
            <v>MIMS TRANSFER</v>
          </cell>
          <cell r="E3325" t="str">
            <v>40</v>
          </cell>
          <cell r="F3325" t="str">
            <v>00035850040610</v>
          </cell>
          <cell r="G3325" t="str">
            <v/>
          </cell>
          <cell r="H3325" t="str">
            <v>K180321007</v>
          </cell>
          <cell r="I3325" t="str">
            <v/>
          </cell>
          <cell r="J3325" t="str">
            <v/>
          </cell>
          <cell r="K3325" t="str">
            <v>862519-0001-PALLET, MATERIAL HANDLING1130 X 70</v>
          </cell>
          <cell r="L3325">
            <v>37506</v>
          </cell>
          <cell r="M3325">
            <v>37506</v>
          </cell>
          <cell r="N3325" t="str">
            <v>USD</v>
          </cell>
          <cell r="O3325">
            <v>1062.9100000000001</v>
          </cell>
          <cell r="P3325" t="str">
            <v>USD</v>
          </cell>
          <cell r="Q3325">
            <v>1062.9100000000001</v>
          </cell>
        </row>
        <row r="3326">
          <cell r="A3326" t="str">
            <v>@01@</v>
          </cell>
          <cell r="B3326" t="str">
            <v>1800000151</v>
          </cell>
          <cell r="C3326" t="str">
            <v>ZM</v>
          </cell>
          <cell r="D3326" t="str">
            <v>MIMS TRANSFER</v>
          </cell>
          <cell r="E3326" t="str">
            <v>40</v>
          </cell>
          <cell r="F3326" t="str">
            <v>00035850040610</v>
          </cell>
          <cell r="G3326" t="str">
            <v/>
          </cell>
          <cell r="H3326" t="str">
            <v>K180321007</v>
          </cell>
          <cell r="I3326" t="str">
            <v/>
          </cell>
          <cell r="J3326" t="str">
            <v/>
          </cell>
          <cell r="K3326" t="str">
            <v>862522-0001-PALLET, MATERIAL HANDLING1130 X 70</v>
          </cell>
          <cell r="L3326">
            <v>37506</v>
          </cell>
          <cell r="M3326">
            <v>37506</v>
          </cell>
          <cell r="N3326" t="str">
            <v>USD</v>
          </cell>
          <cell r="O3326">
            <v>750.68</v>
          </cell>
          <cell r="P3326" t="str">
            <v>USD</v>
          </cell>
          <cell r="Q3326">
            <v>750.68</v>
          </cell>
        </row>
        <row r="3327">
          <cell r="A3327" t="str">
            <v>@01@</v>
          </cell>
          <cell r="B3327" t="str">
            <v>1800000151</v>
          </cell>
          <cell r="C3327" t="str">
            <v>ZM</v>
          </cell>
          <cell r="D3327" t="str">
            <v>MIMS TRANSFER</v>
          </cell>
          <cell r="E3327" t="str">
            <v>40</v>
          </cell>
          <cell r="F3327" t="str">
            <v>00035850040610</v>
          </cell>
          <cell r="G3327" t="str">
            <v/>
          </cell>
          <cell r="H3327" t="str">
            <v>K180321007</v>
          </cell>
          <cell r="I3327" t="str">
            <v/>
          </cell>
          <cell r="J3327" t="str">
            <v/>
          </cell>
          <cell r="K3327" t="str">
            <v>862522-0002-PALLET, MATERIAL HANDLING1130 X 94</v>
          </cell>
          <cell r="L3327">
            <v>37506</v>
          </cell>
          <cell r="M3327">
            <v>37506</v>
          </cell>
          <cell r="N3327" t="str">
            <v>USD</v>
          </cell>
          <cell r="O3327">
            <v>454.53</v>
          </cell>
          <cell r="P3327" t="str">
            <v>USD</v>
          </cell>
          <cell r="Q3327">
            <v>454.53</v>
          </cell>
        </row>
        <row r="3328">
          <cell r="A3328" t="str">
            <v>@01@</v>
          </cell>
          <cell r="B3328" t="str">
            <v>1800000151</v>
          </cell>
          <cell r="C3328" t="str">
            <v>ZM</v>
          </cell>
          <cell r="D3328" t="str">
            <v>MIMS TRANSFER</v>
          </cell>
          <cell r="E3328" t="str">
            <v>40</v>
          </cell>
          <cell r="F3328" t="str">
            <v>00035850040610</v>
          </cell>
          <cell r="G3328" t="str">
            <v/>
          </cell>
          <cell r="H3328" t="str">
            <v>K180321007</v>
          </cell>
          <cell r="I3328" t="str">
            <v/>
          </cell>
          <cell r="J3328" t="str">
            <v/>
          </cell>
          <cell r="K3328" t="str">
            <v>862526-0001-PALLET, MATERIAL HANDLING1130 X 94</v>
          </cell>
          <cell r="L3328">
            <v>37506</v>
          </cell>
          <cell r="M3328">
            <v>37506</v>
          </cell>
          <cell r="N3328" t="str">
            <v>USD</v>
          </cell>
          <cell r="O3328">
            <v>564.25</v>
          </cell>
          <cell r="P3328" t="str">
            <v>USD</v>
          </cell>
          <cell r="Q3328">
            <v>564.25</v>
          </cell>
        </row>
        <row r="3329">
          <cell r="A3329" t="str">
            <v>@01@</v>
          </cell>
          <cell r="B3329" t="str">
            <v>1800000151</v>
          </cell>
          <cell r="C3329" t="str">
            <v>ZM</v>
          </cell>
          <cell r="D3329" t="str">
            <v>MIMS TRANSFER</v>
          </cell>
          <cell r="E3329" t="str">
            <v>40</v>
          </cell>
          <cell r="F3329" t="str">
            <v>00035850040610</v>
          </cell>
          <cell r="G3329" t="str">
            <v/>
          </cell>
          <cell r="H3329" t="str">
            <v>K180321007</v>
          </cell>
          <cell r="I3329" t="str">
            <v/>
          </cell>
          <cell r="J3329" t="str">
            <v/>
          </cell>
          <cell r="K3329" t="str">
            <v>862526-0002-PALLET, MATERIAL HANDLING1130 X 70</v>
          </cell>
          <cell r="L3329">
            <v>37506</v>
          </cell>
          <cell r="M3329">
            <v>37506</v>
          </cell>
          <cell r="N3329" t="str">
            <v>USD</v>
          </cell>
          <cell r="O3329">
            <v>411.88</v>
          </cell>
          <cell r="P3329" t="str">
            <v>USD</v>
          </cell>
          <cell r="Q3329">
            <v>411.88</v>
          </cell>
        </row>
        <row r="3330">
          <cell r="A3330" t="str">
            <v>@01@</v>
          </cell>
          <cell r="B3330" t="str">
            <v>1800000153</v>
          </cell>
          <cell r="C3330" t="str">
            <v>ZM</v>
          </cell>
          <cell r="D3330" t="str">
            <v>MIMS TRANSFER</v>
          </cell>
          <cell r="E3330" t="str">
            <v>40</v>
          </cell>
          <cell r="F3330" t="str">
            <v>00035850040610</v>
          </cell>
          <cell r="G3330" t="str">
            <v/>
          </cell>
          <cell r="H3330" t="str">
            <v>K180321007</v>
          </cell>
          <cell r="I3330" t="str">
            <v/>
          </cell>
          <cell r="J3330" t="str">
            <v/>
          </cell>
          <cell r="K3330" t="str">
            <v>863264-0001-PALLET, MATERIAL HANDLING1130 X 94</v>
          </cell>
          <cell r="L3330">
            <v>37509</v>
          </cell>
          <cell r="M3330">
            <v>37509</v>
          </cell>
          <cell r="N3330" t="str">
            <v>USD</v>
          </cell>
          <cell r="O3330">
            <v>360.72</v>
          </cell>
          <cell r="P3330" t="str">
            <v>USD</v>
          </cell>
          <cell r="Q3330">
            <v>360.72</v>
          </cell>
        </row>
        <row r="3331">
          <cell r="A3331" t="str">
            <v>@01@</v>
          </cell>
          <cell r="B3331" t="str">
            <v>1800000153</v>
          </cell>
          <cell r="C3331" t="str">
            <v>ZM</v>
          </cell>
          <cell r="D3331" t="str">
            <v>MIMS TRANSFER</v>
          </cell>
          <cell r="E3331" t="str">
            <v>40</v>
          </cell>
          <cell r="F3331" t="str">
            <v>00035850040610</v>
          </cell>
          <cell r="G3331" t="str">
            <v/>
          </cell>
          <cell r="H3331" t="str">
            <v>K180321007</v>
          </cell>
          <cell r="I3331" t="str">
            <v/>
          </cell>
          <cell r="J3331" t="str">
            <v/>
          </cell>
          <cell r="K3331" t="str">
            <v>863447-0001-PALLET, MATERIAL HANDLING1130 X 94</v>
          </cell>
          <cell r="L3331">
            <v>37509</v>
          </cell>
          <cell r="M3331">
            <v>37509</v>
          </cell>
          <cell r="N3331" t="str">
            <v>USD</v>
          </cell>
          <cell r="O3331">
            <v>270.37</v>
          </cell>
          <cell r="P3331" t="str">
            <v>USD</v>
          </cell>
          <cell r="Q3331">
            <v>270.37</v>
          </cell>
        </row>
        <row r="3332">
          <cell r="A3332" t="str">
            <v>@01@</v>
          </cell>
          <cell r="B3332" t="str">
            <v>1800000157</v>
          </cell>
          <cell r="C3332" t="str">
            <v>ZM</v>
          </cell>
          <cell r="D3332" t="str">
            <v>MIMS TRANSFER</v>
          </cell>
          <cell r="E3332" t="str">
            <v>40</v>
          </cell>
          <cell r="F3332" t="str">
            <v>00035850040610</v>
          </cell>
          <cell r="G3332" t="str">
            <v/>
          </cell>
          <cell r="H3332" t="str">
            <v>K180321007</v>
          </cell>
          <cell r="I3332" t="str">
            <v/>
          </cell>
          <cell r="J3332" t="str">
            <v/>
          </cell>
          <cell r="K3332" t="str">
            <v>864192-0001-PALLET, MATERIAL HANDLING1130 X 70</v>
          </cell>
          <cell r="L3332">
            <v>37511</v>
          </cell>
          <cell r="M3332">
            <v>37511</v>
          </cell>
          <cell r="N3332" t="str">
            <v>USD</v>
          </cell>
          <cell r="O3332">
            <v>524.48</v>
          </cell>
          <cell r="P3332" t="str">
            <v>USD</v>
          </cell>
          <cell r="Q3332">
            <v>524.48</v>
          </cell>
        </row>
        <row r="3333">
          <cell r="A3333" t="str">
            <v>@01@</v>
          </cell>
          <cell r="B3333" t="str">
            <v>1800000157</v>
          </cell>
          <cell r="C3333" t="str">
            <v>ZM</v>
          </cell>
          <cell r="D3333" t="str">
            <v>MIMS TRANSFER</v>
          </cell>
          <cell r="E3333" t="str">
            <v>40</v>
          </cell>
          <cell r="F3333" t="str">
            <v>00035850040610</v>
          </cell>
          <cell r="G3333" t="str">
            <v/>
          </cell>
          <cell r="H3333" t="str">
            <v>K180321007</v>
          </cell>
          <cell r="I3333" t="str">
            <v/>
          </cell>
          <cell r="J3333" t="str">
            <v/>
          </cell>
          <cell r="K3333" t="str">
            <v>864192-0002-PALLET, MATERIAL HANDLING1130 X 94</v>
          </cell>
          <cell r="L3333">
            <v>37511</v>
          </cell>
          <cell r="M3333">
            <v>37511</v>
          </cell>
          <cell r="N3333" t="str">
            <v>USD</v>
          </cell>
          <cell r="O3333">
            <v>653.29999999999995</v>
          </cell>
          <cell r="P3333" t="str">
            <v>USD</v>
          </cell>
          <cell r="Q3333">
            <v>653.29999999999995</v>
          </cell>
        </row>
        <row r="3334">
          <cell r="A3334" t="str">
            <v>@01@</v>
          </cell>
          <cell r="B3334" t="str">
            <v>1800000157</v>
          </cell>
          <cell r="C3334" t="str">
            <v>ZM</v>
          </cell>
          <cell r="D3334" t="str">
            <v>MIMS TRANSFER</v>
          </cell>
          <cell r="E3334" t="str">
            <v>40</v>
          </cell>
          <cell r="F3334" t="str">
            <v>00035850040610</v>
          </cell>
          <cell r="G3334" t="str">
            <v/>
          </cell>
          <cell r="H3334" t="str">
            <v>K180321007</v>
          </cell>
          <cell r="I3334" t="str">
            <v/>
          </cell>
          <cell r="J3334" t="str">
            <v/>
          </cell>
          <cell r="K3334" t="str">
            <v>864194-0001-PALLET, MATERIAL HANDLING1130 X 70</v>
          </cell>
          <cell r="L3334">
            <v>37511</v>
          </cell>
          <cell r="M3334">
            <v>37511</v>
          </cell>
          <cell r="N3334" t="str">
            <v>USD</v>
          </cell>
          <cell r="O3334">
            <v>524.48</v>
          </cell>
          <cell r="P3334" t="str">
            <v>USD</v>
          </cell>
          <cell r="Q3334">
            <v>524.48</v>
          </cell>
        </row>
        <row r="3335">
          <cell r="A3335" t="str">
            <v>@01@</v>
          </cell>
          <cell r="B3335" t="str">
            <v>1800000157</v>
          </cell>
          <cell r="C3335" t="str">
            <v>ZM</v>
          </cell>
          <cell r="D3335" t="str">
            <v>MIMS TRANSFER</v>
          </cell>
          <cell r="E3335" t="str">
            <v>40</v>
          </cell>
          <cell r="F3335" t="str">
            <v>00035850040610</v>
          </cell>
          <cell r="G3335" t="str">
            <v/>
          </cell>
          <cell r="H3335" t="str">
            <v>K180321007</v>
          </cell>
          <cell r="I3335" t="str">
            <v/>
          </cell>
          <cell r="J3335" t="str">
            <v/>
          </cell>
          <cell r="K3335" t="str">
            <v>864194-0002-PALLET, MATERIAL HANDLING1130 X 94</v>
          </cell>
          <cell r="L3335">
            <v>37511</v>
          </cell>
          <cell r="M3335">
            <v>37511</v>
          </cell>
          <cell r="N3335" t="str">
            <v>USD</v>
          </cell>
          <cell r="O3335">
            <v>515.61</v>
          </cell>
          <cell r="P3335" t="str">
            <v>USD</v>
          </cell>
          <cell r="Q3335">
            <v>515.61</v>
          </cell>
        </row>
        <row r="3336">
          <cell r="A3336" t="str">
            <v>@01@</v>
          </cell>
          <cell r="B3336" t="str">
            <v>1800000157</v>
          </cell>
          <cell r="C3336" t="str">
            <v>ZM</v>
          </cell>
          <cell r="D3336" t="str">
            <v>MIMS TRANSFER</v>
          </cell>
          <cell r="E3336" t="str">
            <v>40</v>
          </cell>
          <cell r="F3336" t="str">
            <v>00035850040610</v>
          </cell>
          <cell r="G3336" t="str">
            <v/>
          </cell>
          <cell r="H3336" t="str">
            <v>K180321007</v>
          </cell>
          <cell r="I3336" t="str">
            <v/>
          </cell>
          <cell r="J3336" t="str">
            <v/>
          </cell>
          <cell r="K3336" t="str">
            <v>864197-0001-PALLET, MATERIAL HANDLING1130 X 70</v>
          </cell>
          <cell r="L3336">
            <v>37511</v>
          </cell>
          <cell r="M3336">
            <v>37511</v>
          </cell>
          <cell r="N3336" t="str">
            <v>USD</v>
          </cell>
          <cell r="O3336">
            <v>414.94</v>
          </cell>
          <cell r="P3336" t="str">
            <v>USD</v>
          </cell>
          <cell r="Q3336">
            <v>414.94</v>
          </cell>
        </row>
        <row r="3337">
          <cell r="A3337" t="str">
            <v>@01@</v>
          </cell>
          <cell r="B3337" t="str">
            <v>1800000157</v>
          </cell>
          <cell r="C3337" t="str">
            <v>ZM</v>
          </cell>
          <cell r="D3337" t="str">
            <v>MIMS TRANSFER</v>
          </cell>
          <cell r="E3337" t="str">
            <v>40</v>
          </cell>
          <cell r="F3337" t="str">
            <v>00035850040610</v>
          </cell>
          <cell r="G3337" t="str">
            <v/>
          </cell>
          <cell r="H3337" t="str">
            <v>K180321007</v>
          </cell>
          <cell r="I3337" t="str">
            <v/>
          </cell>
          <cell r="J3337" t="str">
            <v/>
          </cell>
          <cell r="K3337" t="str">
            <v>864197-0002-PALLET, MATERIAL HANDLING1130 X 94</v>
          </cell>
          <cell r="L3337">
            <v>37511</v>
          </cell>
          <cell r="M3337">
            <v>37511</v>
          </cell>
          <cell r="N3337" t="str">
            <v>USD</v>
          </cell>
          <cell r="O3337">
            <v>416</v>
          </cell>
          <cell r="P3337" t="str">
            <v>USD</v>
          </cell>
          <cell r="Q3337">
            <v>416</v>
          </cell>
        </row>
        <row r="3338">
          <cell r="A3338" t="str">
            <v>@01@</v>
          </cell>
          <cell r="B3338" t="str">
            <v>1800000157</v>
          </cell>
          <cell r="C3338" t="str">
            <v>ZM</v>
          </cell>
          <cell r="D3338" t="str">
            <v>MIMS TRANSFER</v>
          </cell>
          <cell r="E3338" t="str">
            <v>40</v>
          </cell>
          <cell r="F3338" t="str">
            <v>00035850040610</v>
          </cell>
          <cell r="G3338" t="str">
            <v/>
          </cell>
          <cell r="H3338" t="str">
            <v>K180321007</v>
          </cell>
          <cell r="I3338" t="str">
            <v/>
          </cell>
          <cell r="J3338" t="str">
            <v/>
          </cell>
          <cell r="K3338" t="str">
            <v>864252-0001-PALLET, MATERIAL HANDLING1130 X 94</v>
          </cell>
          <cell r="L3338">
            <v>37511</v>
          </cell>
          <cell r="M3338">
            <v>37511</v>
          </cell>
          <cell r="N3338" t="str">
            <v>USD</v>
          </cell>
          <cell r="O3338">
            <v>556.62</v>
          </cell>
          <cell r="P3338" t="str">
            <v>USD</v>
          </cell>
          <cell r="Q3338">
            <v>556.62</v>
          </cell>
        </row>
        <row r="3339">
          <cell r="A3339" t="str">
            <v>@01@</v>
          </cell>
          <cell r="B3339" t="str">
            <v>1800000157</v>
          </cell>
          <cell r="C3339" t="str">
            <v>ZM</v>
          </cell>
          <cell r="D3339" t="str">
            <v>MIMS TRANSFER</v>
          </cell>
          <cell r="E3339" t="str">
            <v>40</v>
          </cell>
          <cell r="F3339" t="str">
            <v>00035850040610</v>
          </cell>
          <cell r="G3339" t="str">
            <v/>
          </cell>
          <cell r="H3339" t="str">
            <v>K180321007</v>
          </cell>
          <cell r="I3339" t="str">
            <v/>
          </cell>
          <cell r="J3339" t="str">
            <v/>
          </cell>
          <cell r="K3339" t="str">
            <v>864255-0001-PALLET, MATERIAL HANDLING1130 X 94</v>
          </cell>
          <cell r="L3339">
            <v>37511</v>
          </cell>
          <cell r="M3339">
            <v>37511</v>
          </cell>
          <cell r="N3339" t="str">
            <v>USD</v>
          </cell>
          <cell r="O3339">
            <v>588.85</v>
          </cell>
          <cell r="P3339" t="str">
            <v>USD</v>
          </cell>
          <cell r="Q3339">
            <v>588.85</v>
          </cell>
        </row>
        <row r="3340">
          <cell r="A3340" t="str">
            <v>@01@</v>
          </cell>
          <cell r="B3340" t="str">
            <v>1800000157</v>
          </cell>
          <cell r="C3340" t="str">
            <v>ZM</v>
          </cell>
          <cell r="D3340" t="str">
            <v>MIMS TRANSFER</v>
          </cell>
          <cell r="E3340" t="str">
            <v>40</v>
          </cell>
          <cell r="F3340" t="str">
            <v>00035850040610</v>
          </cell>
          <cell r="G3340" t="str">
            <v/>
          </cell>
          <cell r="H3340" t="str">
            <v>K180321007</v>
          </cell>
          <cell r="I3340" t="str">
            <v/>
          </cell>
          <cell r="J3340" t="str">
            <v/>
          </cell>
          <cell r="K3340" t="str">
            <v>864256-0001-PALLET, MATERIAL HANDLING1130 X 94</v>
          </cell>
          <cell r="L3340">
            <v>37511</v>
          </cell>
          <cell r="M3340">
            <v>37511</v>
          </cell>
          <cell r="N3340" t="str">
            <v>USD</v>
          </cell>
          <cell r="O3340">
            <v>928.68</v>
          </cell>
          <cell r="P3340" t="str">
            <v>USD</v>
          </cell>
          <cell r="Q3340">
            <v>928.68</v>
          </cell>
        </row>
        <row r="3341">
          <cell r="A3341" t="str">
            <v>@01@</v>
          </cell>
          <cell r="B3341" t="str">
            <v>1800000157</v>
          </cell>
          <cell r="C3341" t="str">
            <v>ZM</v>
          </cell>
          <cell r="D3341" t="str">
            <v>MIMS TRANSFER</v>
          </cell>
          <cell r="E3341" t="str">
            <v>40</v>
          </cell>
          <cell r="F3341" t="str">
            <v>00035850040610</v>
          </cell>
          <cell r="G3341" t="str">
            <v/>
          </cell>
          <cell r="H3341" t="str">
            <v>K180321007</v>
          </cell>
          <cell r="I3341" t="str">
            <v/>
          </cell>
          <cell r="J3341" t="str">
            <v/>
          </cell>
          <cell r="K3341" t="str">
            <v>864258-0001-PALLET, MATERIAL HANDLING1130 X 94</v>
          </cell>
          <cell r="L3341">
            <v>37511</v>
          </cell>
          <cell r="M3341">
            <v>37511</v>
          </cell>
          <cell r="N3341" t="str">
            <v>USD</v>
          </cell>
          <cell r="O3341">
            <v>963.84</v>
          </cell>
          <cell r="P3341" t="str">
            <v>USD</v>
          </cell>
          <cell r="Q3341">
            <v>963.84</v>
          </cell>
        </row>
        <row r="3342">
          <cell r="A3342" t="str">
            <v>@01@</v>
          </cell>
          <cell r="B3342" t="str">
            <v>1800000157</v>
          </cell>
          <cell r="C3342" t="str">
            <v>ZM</v>
          </cell>
          <cell r="D3342" t="str">
            <v>MIMS TRANSFER</v>
          </cell>
          <cell r="E3342" t="str">
            <v>40</v>
          </cell>
          <cell r="F3342" t="str">
            <v>00035850040610</v>
          </cell>
          <cell r="G3342" t="str">
            <v/>
          </cell>
          <cell r="H3342" t="str">
            <v>K180321007</v>
          </cell>
          <cell r="I3342" t="str">
            <v/>
          </cell>
          <cell r="J3342" t="str">
            <v/>
          </cell>
          <cell r="K3342" t="str">
            <v>864261-0001-PALLET, MATERIAL HANDLING1130 X 94</v>
          </cell>
          <cell r="L3342">
            <v>37511</v>
          </cell>
          <cell r="M3342">
            <v>37511</v>
          </cell>
          <cell r="N3342" t="str">
            <v>USD</v>
          </cell>
          <cell r="O3342">
            <v>899.39</v>
          </cell>
          <cell r="P3342" t="str">
            <v>USD</v>
          </cell>
          <cell r="Q3342">
            <v>899.39</v>
          </cell>
        </row>
        <row r="3343">
          <cell r="A3343" t="str">
            <v>@01@</v>
          </cell>
          <cell r="B3343" t="str">
            <v>1800000159</v>
          </cell>
          <cell r="C3343" t="str">
            <v>ZM</v>
          </cell>
          <cell r="D3343" t="str">
            <v>MIMS TRANSFER</v>
          </cell>
          <cell r="E3343" t="str">
            <v>40</v>
          </cell>
          <cell r="F3343" t="str">
            <v>00035850040610</v>
          </cell>
          <cell r="G3343" t="str">
            <v/>
          </cell>
          <cell r="H3343" t="str">
            <v>K180321007</v>
          </cell>
          <cell r="I3343" t="str">
            <v/>
          </cell>
          <cell r="J3343" t="str">
            <v/>
          </cell>
          <cell r="K3343" t="str">
            <v>864760-0001-PALLET, MATERIAL HANDLING1130 X 70</v>
          </cell>
          <cell r="L3343">
            <v>37512</v>
          </cell>
          <cell r="M3343">
            <v>37512</v>
          </cell>
          <cell r="N3343" t="str">
            <v>USD</v>
          </cell>
          <cell r="O3343">
            <v>610.70000000000005</v>
          </cell>
          <cell r="P3343" t="str">
            <v>USD</v>
          </cell>
          <cell r="Q3343">
            <v>610.70000000000005</v>
          </cell>
        </row>
        <row r="3344">
          <cell r="A3344" t="str">
            <v>@01@</v>
          </cell>
          <cell r="B3344" t="str">
            <v>1800000159</v>
          </cell>
          <cell r="C3344" t="str">
            <v>ZM</v>
          </cell>
          <cell r="D3344" t="str">
            <v>MIMS TRANSFER</v>
          </cell>
          <cell r="E3344" t="str">
            <v>40</v>
          </cell>
          <cell r="F3344" t="str">
            <v>00035850040610</v>
          </cell>
          <cell r="G3344" t="str">
            <v/>
          </cell>
          <cell r="H3344" t="str">
            <v>K180321007</v>
          </cell>
          <cell r="I3344" t="str">
            <v/>
          </cell>
          <cell r="J3344" t="str">
            <v/>
          </cell>
          <cell r="K3344" t="str">
            <v>864760-0002-PALLET, MATERIAL HANDLING1130 X 94</v>
          </cell>
          <cell r="L3344">
            <v>37512</v>
          </cell>
          <cell r="M3344">
            <v>37512</v>
          </cell>
          <cell r="N3344" t="str">
            <v>USD</v>
          </cell>
          <cell r="O3344">
            <v>985.8</v>
          </cell>
          <cell r="P3344" t="str">
            <v>USD</v>
          </cell>
          <cell r="Q3344">
            <v>985.8</v>
          </cell>
        </row>
        <row r="3345">
          <cell r="A3345" t="str">
            <v>@01@</v>
          </cell>
          <cell r="B3345" t="str">
            <v>1800000159</v>
          </cell>
          <cell r="C3345" t="str">
            <v>ZM</v>
          </cell>
          <cell r="D3345" t="str">
            <v>MIMS TRANSFER</v>
          </cell>
          <cell r="E3345" t="str">
            <v>40</v>
          </cell>
          <cell r="F3345" t="str">
            <v>00035850040610</v>
          </cell>
          <cell r="G3345" t="str">
            <v/>
          </cell>
          <cell r="H3345" t="str">
            <v>K180321007</v>
          </cell>
          <cell r="I3345" t="str">
            <v/>
          </cell>
          <cell r="J3345" t="str">
            <v/>
          </cell>
          <cell r="K3345" t="str">
            <v>864747-0001-PALLET, MATERIAL HANDLING1130 X 70</v>
          </cell>
          <cell r="L3345">
            <v>37512</v>
          </cell>
          <cell r="M3345">
            <v>37512</v>
          </cell>
          <cell r="N3345" t="str">
            <v>USD</v>
          </cell>
          <cell r="O3345">
            <v>497.85</v>
          </cell>
          <cell r="P3345" t="str">
            <v>USD</v>
          </cell>
          <cell r="Q3345">
            <v>497.85</v>
          </cell>
        </row>
        <row r="3346">
          <cell r="A3346" t="str">
            <v>@01@</v>
          </cell>
          <cell r="B3346" t="str">
            <v>1800000159</v>
          </cell>
          <cell r="C3346" t="str">
            <v>ZM</v>
          </cell>
          <cell r="D3346" t="str">
            <v>MIMS TRANSFER</v>
          </cell>
          <cell r="E3346" t="str">
            <v>40</v>
          </cell>
          <cell r="F3346" t="str">
            <v>00035850040610</v>
          </cell>
          <cell r="G3346" t="str">
            <v/>
          </cell>
          <cell r="H3346" t="str">
            <v>K180321007</v>
          </cell>
          <cell r="I3346" t="str">
            <v/>
          </cell>
          <cell r="J3346" t="str">
            <v/>
          </cell>
          <cell r="K3346" t="str">
            <v>864747-0002-PALLET, MATERIAL HANDLING1130 X 94</v>
          </cell>
          <cell r="L3346">
            <v>37512</v>
          </cell>
          <cell r="M3346">
            <v>37512</v>
          </cell>
          <cell r="N3346" t="str">
            <v>USD</v>
          </cell>
          <cell r="O3346">
            <v>903.65</v>
          </cell>
          <cell r="P3346" t="str">
            <v>USD</v>
          </cell>
          <cell r="Q3346">
            <v>903.65</v>
          </cell>
        </row>
        <row r="3347">
          <cell r="A3347" t="str">
            <v>@01@</v>
          </cell>
          <cell r="B3347" t="str">
            <v>1800000159</v>
          </cell>
          <cell r="C3347" t="str">
            <v>ZM</v>
          </cell>
          <cell r="D3347" t="str">
            <v>MIMS TRANSFER</v>
          </cell>
          <cell r="E3347" t="str">
            <v>40</v>
          </cell>
          <cell r="F3347" t="str">
            <v>00035850040610</v>
          </cell>
          <cell r="G3347" t="str">
            <v/>
          </cell>
          <cell r="H3347" t="str">
            <v>K180321007</v>
          </cell>
          <cell r="I3347" t="str">
            <v/>
          </cell>
          <cell r="J3347" t="str">
            <v/>
          </cell>
          <cell r="K3347" t="str">
            <v>864727-0001-PALLET, MATERIAL HANDLING1130 X 70</v>
          </cell>
          <cell r="L3347">
            <v>37512</v>
          </cell>
          <cell r="M3347">
            <v>37512</v>
          </cell>
          <cell r="N3347" t="str">
            <v>USD</v>
          </cell>
          <cell r="O3347">
            <v>229.01</v>
          </cell>
          <cell r="P3347" t="str">
            <v>USD</v>
          </cell>
          <cell r="Q3347">
            <v>229.01</v>
          </cell>
        </row>
        <row r="3348">
          <cell r="A3348" t="str">
            <v>@01@</v>
          </cell>
          <cell r="B3348" t="str">
            <v>1800000159</v>
          </cell>
          <cell r="C3348" t="str">
            <v>ZM</v>
          </cell>
          <cell r="D3348" t="str">
            <v>MIMS TRANSFER</v>
          </cell>
          <cell r="E3348" t="str">
            <v>40</v>
          </cell>
          <cell r="F3348" t="str">
            <v>00035850040610</v>
          </cell>
          <cell r="G3348" t="str">
            <v/>
          </cell>
          <cell r="H3348" t="str">
            <v>K180321007</v>
          </cell>
          <cell r="I3348" t="str">
            <v/>
          </cell>
          <cell r="J3348" t="str">
            <v/>
          </cell>
          <cell r="K3348" t="str">
            <v>864727-0002-PALLET, MATERIAL HANDLING1130 X 94</v>
          </cell>
          <cell r="L3348">
            <v>37512</v>
          </cell>
          <cell r="M3348">
            <v>37512</v>
          </cell>
          <cell r="N3348" t="str">
            <v>USD</v>
          </cell>
          <cell r="O3348">
            <v>1005.36</v>
          </cell>
          <cell r="P3348" t="str">
            <v>USD</v>
          </cell>
          <cell r="Q3348">
            <v>1005.36</v>
          </cell>
        </row>
        <row r="3349">
          <cell r="A3349" t="str">
            <v>@01@</v>
          </cell>
          <cell r="B3349" t="str">
            <v>1800000160</v>
          </cell>
          <cell r="C3349" t="str">
            <v>ZM</v>
          </cell>
          <cell r="D3349" t="str">
            <v>MIMS TRANSFER</v>
          </cell>
          <cell r="E3349" t="str">
            <v>40</v>
          </cell>
          <cell r="F3349" t="str">
            <v>00035850040610</v>
          </cell>
          <cell r="G3349" t="str">
            <v/>
          </cell>
          <cell r="H3349" t="str">
            <v>K180321007</v>
          </cell>
          <cell r="I3349" t="str">
            <v/>
          </cell>
          <cell r="J3349" t="str">
            <v/>
          </cell>
          <cell r="K3349" t="str">
            <v>865311-0001-PALLET, MATERIAL HANDLING1130 X 94</v>
          </cell>
          <cell r="L3349">
            <v>37513</v>
          </cell>
          <cell r="M3349">
            <v>37513</v>
          </cell>
          <cell r="N3349" t="str">
            <v>USD</v>
          </cell>
          <cell r="O3349">
            <v>330.91</v>
          </cell>
          <cell r="P3349" t="str">
            <v>USD</v>
          </cell>
          <cell r="Q3349">
            <v>330.91</v>
          </cell>
        </row>
        <row r="3350">
          <cell r="A3350" t="str">
            <v>@01@</v>
          </cell>
          <cell r="B3350" t="str">
            <v>1800000160</v>
          </cell>
          <cell r="C3350" t="str">
            <v>ZM</v>
          </cell>
          <cell r="D3350" t="str">
            <v>MIMS TRANSFER</v>
          </cell>
          <cell r="E3350" t="str">
            <v>40</v>
          </cell>
          <cell r="F3350" t="str">
            <v>00035850040610</v>
          </cell>
          <cell r="G3350" t="str">
            <v/>
          </cell>
          <cell r="H3350" t="str">
            <v>K180321007</v>
          </cell>
          <cell r="I3350" t="str">
            <v/>
          </cell>
          <cell r="J3350" t="str">
            <v/>
          </cell>
          <cell r="K3350" t="str">
            <v>865312-0001-PALLET, MATERIAL HANDLING1130 X 70</v>
          </cell>
          <cell r="L3350">
            <v>37513</v>
          </cell>
          <cell r="M3350">
            <v>37513</v>
          </cell>
          <cell r="N3350" t="str">
            <v>USD</v>
          </cell>
          <cell r="O3350">
            <v>547.64</v>
          </cell>
          <cell r="P3350" t="str">
            <v>USD</v>
          </cell>
          <cell r="Q3350">
            <v>547.64</v>
          </cell>
        </row>
        <row r="3351">
          <cell r="A3351" t="str">
            <v>@01@</v>
          </cell>
          <cell r="B3351" t="str">
            <v>1800000160</v>
          </cell>
          <cell r="C3351" t="str">
            <v>ZM</v>
          </cell>
          <cell r="D3351" t="str">
            <v>MIMS TRANSFER</v>
          </cell>
          <cell r="E3351" t="str">
            <v>40</v>
          </cell>
          <cell r="F3351" t="str">
            <v>00035850040610</v>
          </cell>
          <cell r="G3351" t="str">
            <v/>
          </cell>
          <cell r="H3351" t="str">
            <v>K180321007</v>
          </cell>
          <cell r="I3351" t="str">
            <v/>
          </cell>
          <cell r="J3351" t="str">
            <v/>
          </cell>
          <cell r="K3351" t="str">
            <v>865312-0002-PALLET, MATERIAL HANDLING1130 X 94</v>
          </cell>
          <cell r="L3351">
            <v>37513</v>
          </cell>
          <cell r="M3351">
            <v>37513</v>
          </cell>
          <cell r="N3351" t="str">
            <v>USD</v>
          </cell>
          <cell r="O3351">
            <v>262.10000000000002</v>
          </cell>
          <cell r="P3351" t="str">
            <v>USD</v>
          </cell>
          <cell r="Q3351">
            <v>262.10000000000002</v>
          </cell>
        </row>
        <row r="3352">
          <cell r="A3352" t="str">
            <v>@01@</v>
          </cell>
          <cell r="B3352" t="str">
            <v>1800000160</v>
          </cell>
          <cell r="C3352" t="str">
            <v>ZM</v>
          </cell>
          <cell r="D3352" t="str">
            <v>MIMS TRANSFER</v>
          </cell>
          <cell r="E3352" t="str">
            <v>40</v>
          </cell>
          <cell r="F3352" t="str">
            <v>00035850040610</v>
          </cell>
          <cell r="G3352" t="str">
            <v/>
          </cell>
          <cell r="H3352" t="str">
            <v>K180321007</v>
          </cell>
          <cell r="I3352" t="str">
            <v/>
          </cell>
          <cell r="J3352" t="str">
            <v/>
          </cell>
          <cell r="K3352" t="str">
            <v>865522-0001-PALLET, MATERIAL HANDLING1130 X 70</v>
          </cell>
          <cell r="L3352">
            <v>37513</v>
          </cell>
          <cell r="M3352">
            <v>37513</v>
          </cell>
          <cell r="N3352" t="str">
            <v>USD</v>
          </cell>
          <cell r="O3352">
            <v>458.02</v>
          </cell>
          <cell r="P3352" t="str">
            <v>USD</v>
          </cell>
          <cell r="Q3352">
            <v>458.02</v>
          </cell>
        </row>
        <row r="3353">
          <cell r="A3353" t="str">
            <v>@01@</v>
          </cell>
          <cell r="B3353" t="str">
            <v>1800000166</v>
          </cell>
          <cell r="C3353" t="str">
            <v>ZM</v>
          </cell>
          <cell r="D3353" t="str">
            <v>MIMS TRANSFER</v>
          </cell>
          <cell r="E3353" t="str">
            <v>40</v>
          </cell>
          <cell r="F3353" t="str">
            <v>00035850040610</v>
          </cell>
          <cell r="G3353" t="str">
            <v/>
          </cell>
          <cell r="H3353" t="str">
            <v>K180321007</v>
          </cell>
          <cell r="I3353" t="str">
            <v/>
          </cell>
          <cell r="J3353" t="str">
            <v/>
          </cell>
          <cell r="K3353" t="str">
            <v>865538-0001-PALLET, MATERIAL HANDLING1130 X 94</v>
          </cell>
          <cell r="L3353">
            <v>37516</v>
          </cell>
          <cell r="M3353">
            <v>37516</v>
          </cell>
          <cell r="N3353" t="str">
            <v>USD</v>
          </cell>
          <cell r="O3353">
            <v>627.87</v>
          </cell>
          <cell r="P3353" t="str">
            <v>USD</v>
          </cell>
          <cell r="Q3353">
            <v>627.87</v>
          </cell>
        </row>
        <row r="3354">
          <cell r="A3354" t="str">
            <v>@01@</v>
          </cell>
          <cell r="B3354" t="str">
            <v>1800000166</v>
          </cell>
          <cell r="C3354" t="str">
            <v>ZM</v>
          </cell>
          <cell r="D3354" t="str">
            <v>MIMS TRANSFER</v>
          </cell>
          <cell r="E3354" t="str">
            <v>40</v>
          </cell>
          <cell r="F3354" t="str">
            <v>00035850040610</v>
          </cell>
          <cell r="G3354" t="str">
            <v/>
          </cell>
          <cell r="H3354" t="str">
            <v>K180321007</v>
          </cell>
          <cell r="I3354" t="str">
            <v/>
          </cell>
          <cell r="J3354" t="str">
            <v/>
          </cell>
          <cell r="K3354" t="str">
            <v>865538-0002-PALLET, MATERIAL HANDLING1130 X 94</v>
          </cell>
          <cell r="L3354">
            <v>37516</v>
          </cell>
          <cell r="M3354">
            <v>37516</v>
          </cell>
          <cell r="N3354" t="str">
            <v>USD</v>
          </cell>
          <cell r="O3354">
            <v>238.02</v>
          </cell>
          <cell r="P3354" t="str">
            <v>USD</v>
          </cell>
          <cell r="Q3354">
            <v>238.02</v>
          </cell>
        </row>
        <row r="3355">
          <cell r="A3355" t="str">
            <v>@01@</v>
          </cell>
          <cell r="B3355" t="str">
            <v>1800000166</v>
          </cell>
          <cell r="C3355" t="str">
            <v>ZM</v>
          </cell>
          <cell r="D3355" t="str">
            <v>MIMS TRANSFER</v>
          </cell>
          <cell r="E3355" t="str">
            <v>40</v>
          </cell>
          <cell r="F3355" t="str">
            <v>00035850040610</v>
          </cell>
          <cell r="G3355" t="str">
            <v/>
          </cell>
          <cell r="H3355" t="str">
            <v>K180321007</v>
          </cell>
          <cell r="I3355" t="str">
            <v/>
          </cell>
          <cell r="J3355" t="str">
            <v/>
          </cell>
          <cell r="K3355" t="str">
            <v>865524-0001-PALLET, MATERIAL HANDLING1130 X 70</v>
          </cell>
          <cell r="L3355">
            <v>37516</v>
          </cell>
          <cell r="M3355">
            <v>37516</v>
          </cell>
          <cell r="N3355" t="str">
            <v>USD</v>
          </cell>
          <cell r="O3355">
            <v>497</v>
          </cell>
          <cell r="P3355" t="str">
            <v>USD</v>
          </cell>
          <cell r="Q3355">
            <v>497</v>
          </cell>
        </row>
        <row r="3356">
          <cell r="A3356" t="str">
            <v>@01@</v>
          </cell>
          <cell r="B3356" t="str">
            <v>1800000166</v>
          </cell>
          <cell r="C3356" t="str">
            <v>ZM</v>
          </cell>
          <cell r="D3356" t="str">
            <v>MIMS TRANSFER</v>
          </cell>
          <cell r="E3356" t="str">
            <v>40</v>
          </cell>
          <cell r="F3356" t="str">
            <v>00035850040610</v>
          </cell>
          <cell r="G3356" t="str">
            <v/>
          </cell>
          <cell r="H3356" t="str">
            <v>K180321007</v>
          </cell>
          <cell r="I3356" t="str">
            <v/>
          </cell>
          <cell r="J3356" t="str">
            <v/>
          </cell>
          <cell r="K3356" t="str">
            <v>865524-0002-PALLET, MATERIAL HANDLING1130 X 94</v>
          </cell>
          <cell r="L3356">
            <v>37516</v>
          </cell>
          <cell r="M3356">
            <v>37516</v>
          </cell>
          <cell r="N3356" t="str">
            <v>USD</v>
          </cell>
          <cell r="O3356">
            <v>139.53</v>
          </cell>
          <cell r="P3356" t="str">
            <v>USD</v>
          </cell>
          <cell r="Q3356">
            <v>139.53</v>
          </cell>
        </row>
        <row r="3357">
          <cell r="A3357" t="str">
            <v>@01@</v>
          </cell>
          <cell r="B3357" t="str">
            <v>1800000166</v>
          </cell>
          <cell r="C3357" t="str">
            <v>ZM</v>
          </cell>
          <cell r="D3357" t="str">
            <v>MIMS TRANSFER</v>
          </cell>
          <cell r="E3357" t="str">
            <v>40</v>
          </cell>
          <cell r="F3357" t="str">
            <v>00035850040610</v>
          </cell>
          <cell r="G3357" t="str">
            <v/>
          </cell>
          <cell r="H3357" t="str">
            <v>K180321007</v>
          </cell>
          <cell r="I3357" t="str">
            <v/>
          </cell>
          <cell r="J3357" t="str">
            <v/>
          </cell>
          <cell r="K3357" t="str">
            <v>865524-0003-PALLET, MATERIAL HANDLING1130 X 94</v>
          </cell>
          <cell r="L3357">
            <v>37516</v>
          </cell>
          <cell r="M3357">
            <v>37516</v>
          </cell>
          <cell r="N3357" t="str">
            <v>USD</v>
          </cell>
          <cell r="O3357">
            <v>780.38</v>
          </cell>
          <cell r="P3357" t="str">
            <v>USD</v>
          </cell>
          <cell r="Q3357">
            <v>780.38</v>
          </cell>
        </row>
        <row r="3358">
          <cell r="A3358" t="str">
            <v>@01@</v>
          </cell>
          <cell r="B3358" t="str">
            <v>1800000166</v>
          </cell>
          <cell r="C3358" t="str">
            <v>ZM</v>
          </cell>
          <cell r="D3358" t="str">
            <v>MIMS TRANSFER</v>
          </cell>
          <cell r="E3358" t="str">
            <v>40</v>
          </cell>
          <cell r="F3358" t="str">
            <v>00035850040610</v>
          </cell>
          <cell r="G3358" t="str">
            <v/>
          </cell>
          <cell r="H3358" t="str">
            <v>K180321007</v>
          </cell>
          <cell r="I3358" t="str">
            <v/>
          </cell>
          <cell r="J3358" t="str">
            <v/>
          </cell>
          <cell r="K3358" t="str">
            <v>865526-0001-PALLET, MATERIAL HANDLING1130 X 70</v>
          </cell>
          <cell r="L3358">
            <v>37516</v>
          </cell>
          <cell r="M3358">
            <v>37516</v>
          </cell>
          <cell r="N3358" t="str">
            <v>USD</v>
          </cell>
          <cell r="O3358">
            <v>371.09</v>
          </cell>
          <cell r="P3358" t="str">
            <v>USD</v>
          </cell>
          <cell r="Q3358">
            <v>371.09</v>
          </cell>
        </row>
        <row r="3359">
          <cell r="A3359" t="str">
            <v>@01@</v>
          </cell>
          <cell r="B3359" t="str">
            <v>1800000166</v>
          </cell>
          <cell r="C3359" t="str">
            <v>ZM</v>
          </cell>
          <cell r="D3359" t="str">
            <v>MIMS TRANSFER</v>
          </cell>
          <cell r="E3359" t="str">
            <v>40</v>
          </cell>
          <cell r="F3359" t="str">
            <v>00035850040610</v>
          </cell>
          <cell r="G3359" t="str">
            <v/>
          </cell>
          <cell r="H3359" t="str">
            <v>K180321007</v>
          </cell>
          <cell r="I3359" t="str">
            <v/>
          </cell>
          <cell r="J3359" t="str">
            <v/>
          </cell>
          <cell r="K3359" t="str">
            <v>865526-0002-PALLET, MATERIAL HANDLING1130 X 94</v>
          </cell>
          <cell r="L3359">
            <v>37516</v>
          </cell>
          <cell r="M3359">
            <v>37516</v>
          </cell>
          <cell r="N3359" t="str">
            <v>USD</v>
          </cell>
          <cell r="O3359">
            <v>643.80999999999995</v>
          </cell>
          <cell r="P3359" t="str">
            <v>USD</v>
          </cell>
          <cell r="Q3359">
            <v>643.80999999999995</v>
          </cell>
        </row>
        <row r="3360">
          <cell r="A3360" t="str">
            <v>@01@</v>
          </cell>
          <cell r="B3360" t="str">
            <v>1800000166</v>
          </cell>
          <cell r="C3360" t="str">
            <v>ZM</v>
          </cell>
          <cell r="D3360" t="str">
            <v>MIMS TRANSFER</v>
          </cell>
          <cell r="E3360" t="str">
            <v>40</v>
          </cell>
          <cell r="F3360" t="str">
            <v>00035850040610</v>
          </cell>
          <cell r="G3360" t="str">
            <v/>
          </cell>
          <cell r="H3360" t="str">
            <v>K180321007</v>
          </cell>
          <cell r="I3360" t="str">
            <v/>
          </cell>
          <cell r="J3360" t="str">
            <v/>
          </cell>
          <cell r="K3360" t="str">
            <v>866356-0001-PALLET, MATERIAL HANDLING1130 X 94</v>
          </cell>
          <cell r="L3360">
            <v>37516</v>
          </cell>
          <cell r="M3360">
            <v>37516</v>
          </cell>
          <cell r="N3360" t="str">
            <v>USD</v>
          </cell>
          <cell r="O3360">
            <v>355.07</v>
          </cell>
          <cell r="P3360" t="str">
            <v>USD</v>
          </cell>
          <cell r="Q3360">
            <v>355.07</v>
          </cell>
        </row>
        <row r="3361">
          <cell r="A3361" t="str">
            <v>@01@</v>
          </cell>
          <cell r="B3361" t="str">
            <v>1800000166</v>
          </cell>
          <cell r="C3361" t="str">
            <v>ZM</v>
          </cell>
          <cell r="D3361" t="str">
            <v>MIMS TRANSFER</v>
          </cell>
          <cell r="E3361" t="str">
            <v>40</v>
          </cell>
          <cell r="F3361" t="str">
            <v>00035850040610</v>
          </cell>
          <cell r="G3361" t="str">
            <v/>
          </cell>
          <cell r="H3361" t="str">
            <v>K180321007</v>
          </cell>
          <cell r="I3361" t="str">
            <v/>
          </cell>
          <cell r="J3361" t="str">
            <v/>
          </cell>
          <cell r="K3361" t="str">
            <v>866356-0002-PALLET, MATERIAL HANDLING1130 X 70</v>
          </cell>
          <cell r="L3361">
            <v>37516</v>
          </cell>
          <cell r="M3361">
            <v>37516</v>
          </cell>
          <cell r="N3361" t="str">
            <v>USD</v>
          </cell>
          <cell r="O3361">
            <v>993.99</v>
          </cell>
          <cell r="P3361" t="str">
            <v>USD</v>
          </cell>
          <cell r="Q3361">
            <v>993.99</v>
          </cell>
        </row>
        <row r="3362">
          <cell r="A3362" t="str">
            <v>@01@</v>
          </cell>
          <cell r="B3362" t="str">
            <v>1800000166</v>
          </cell>
          <cell r="C3362" t="str">
            <v>ZM</v>
          </cell>
          <cell r="D3362" t="str">
            <v>MIMS TRANSFER</v>
          </cell>
          <cell r="E3362" t="str">
            <v>40</v>
          </cell>
          <cell r="F3362" t="str">
            <v>00035850040610</v>
          </cell>
          <cell r="G3362" t="str">
            <v/>
          </cell>
          <cell r="H3362" t="str">
            <v>K180321007</v>
          </cell>
          <cell r="I3362" t="str">
            <v/>
          </cell>
          <cell r="J3362" t="str">
            <v/>
          </cell>
          <cell r="K3362" t="str">
            <v>866356-0003-PALLET, MATERIAL HANDLING1130 X 94</v>
          </cell>
          <cell r="L3362">
            <v>37516</v>
          </cell>
          <cell r="M3362">
            <v>37516</v>
          </cell>
          <cell r="N3362" t="str">
            <v>USD</v>
          </cell>
          <cell r="O3362">
            <v>168.59</v>
          </cell>
          <cell r="P3362" t="str">
            <v>USD</v>
          </cell>
          <cell r="Q3362">
            <v>168.59</v>
          </cell>
        </row>
        <row r="3363">
          <cell r="A3363" t="str">
            <v>@01@</v>
          </cell>
          <cell r="B3363" t="str">
            <v>1800000166</v>
          </cell>
          <cell r="C3363" t="str">
            <v>ZM</v>
          </cell>
          <cell r="D3363" t="str">
            <v>MIMS TRANSFER</v>
          </cell>
          <cell r="E3363" t="str">
            <v>40</v>
          </cell>
          <cell r="F3363" t="str">
            <v>00035850040610</v>
          </cell>
          <cell r="G3363" t="str">
            <v/>
          </cell>
          <cell r="H3363" t="str">
            <v>K180321007</v>
          </cell>
          <cell r="I3363" t="str">
            <v/>
          </cell>
          <cell r="J3363" t="str">
            <v/>
          </cell>
          <cell r="K3363" t="str">
            <v>866357-0001-PALLET, MATERIAL HANDLING1130 X 94</v>
          </cell>
          <cell r="L3363">
            <v>37516</v>
          </cell>
          <cell r="M3363">
            <v>37516</v>
          </cell>
          <cell r="N3363" t="str">
            <v>USD</v>
          </cell>
          <cell r="O3363">
            <v>838.91</v>
          </cell>
          <cell r="P3363" t="str">
            <v>USD</v>
          </cell>
          <cell r="Q3363">
            <v>838.91</v>
          </cell>
        </row>
        <row r="3364">
          <cell r="A3364" t="str">
            <v>@01@</v>
          </cell>
          <cell r="B3364" t="str">
            <v>1800000166</v>
          </cell>
          <cell r="C3364" t="str">
            <v>ZM</v>
          </cell>
          <cell r="D3364" t="str">
            <v>MIMS TRANSFER</v>
          </cell>
          <cell r="E3364" t="str">
            <v>40</v>
          </cell>
          <cell r="F3364" t="str">
            <v>00035850040610</v>
          </cell>
          <cell r="G3364" t="str">
            <v/>
          </cell>
          <cell r="H3364" t="str">
            <v>K180321007</v>
          </cell>
          <cell r="I3364" t="str">
            <v/>
          </cell>
          <cell r="J3364" t="str">
            <v/>
          </cell>
          <cell r="K3364" t="str">
            <v>866357-0002-PALLET, MATERIAL HANDLING1130 X 70</v>
          </cell>
          <cell r="L3364">
            <v>37516</v>
          </cell>
          <cell r="M3364">
            <v>37516</v>
          </cell>
          <cell r="N3364" t="str">
            <v>USD</v>
          </cell>
          <cell r="O3364">
            <v>248.5</v>
          </cell>
          <cell r="P3364" t="str">
            <v>USD</v>
          </cell>
          <cell r="Q3364">
            <v>248.5</v>
          </cell>
        </row>
        <row r="3365">
          <cell r="A3365" t="str">
            <v>@01@</v>
          </cell>
          <cell r="B3365" t="str">
            <v>1800000166</v>
          </cell>
          <cell r="C3365" t="str">
            <v>ZM</v>
          </cell>
          <cell r="D3365" t="str">
            <v>MIMS TRANSFER</v>
          </cell>
          <cell r="E3365" t="str">
            <v>40</v>
          </cell>
          <cell r="F3365" t="str">
            <v>00035850040610</v>
          </cell>
          <cell r="G3365" t="str">
            <v/>
          </cell>
          <cell r="H3365" t="str">
            <v>K180321007</v>
          </cell>
          <cell r="I3365" t="str">
            <v/>
          </cell>
          <cell r="J3365" t="str">
            <v/>
          </cell>
          <cell r="K3365" t="str">
            <v>866358-0001-PALLET, MATERIAL HANDLING1130 X 70</v>
          </cell>
          <cell r="L3365">
            <v>37516</v>
          </cell>
          <cell r="M3365">
            <v>37516</v>
          </cell>
          <cell r="N3365" t="str">
            <v>USD</v>
          </cell>
          <cell r="O3365">
            <v>586.45000000000005</v>
          </cell>
          <cell r="P3365" t="str">
            <v>USD</v>
          </cell>
          <cell r="Q3365">
            <v>586.45000000000005</v>
          </cell>
        </row>
        <row r="3366">
          <cell r="A3366" t="str">
            <v>@01@</v>
          </cell>
          <cell r="B3366" t="str">
            <v>1800000166</v>
          </cell>
          <cell r="C3366" t="str">
            <v>ZM</v>
          </cell>
          <cell r="D3366" t="str">
            <v>MIMS TRANSFER</v>
          </cell>
          <cell r="E3366" t="str">
            <v>40</v>
          </cell>
          <cell r="F3366" t="str">
            <v>00035850040610</v>
          </cell>
          <cell r="G3366" t="str">
            <v/>
          </cell>
          <cell r="H3366" t="str">
            <v>K180321007</v>
          </cell>
          <cell r="I3366" t="str">
            <v/>
          </cell>
          <cell r="J3366" t="str">
            <v/>
          </cell>
          <cell r="K3366" t="str">
            <v>866358-0002-PALLET, MATERIAL HANDLING1130 X 94</v>
          </cell>
          <cell r="L3366">
            <v>37516</v>
          </cell>
          <cell r="M3366">
            <v>37516</v>
          </cell>
          <cell r="N3366" t="str">
            <v>USD</v>
          </cell>
          <cell r="O3366">
            <v>265.33</v>
          </cell>
          <cell r="P3366" t="str">
            <v>USD</v>
          </cell>
          <cell r="Q3366">
            <v>265.33</v>
          </cell>
        </row>
        <row r="3367">
          <cell r="A3367" t="str">
            <v>@01@</v>
          </cell>
          <cell r="B3367" t="str">
            <v>1800000166</v>
          </cell>
          <cell r="C3367" t="str">
            <v>ZM</v>
          </cell>
          <cell r="D3367" t="str">
            <v>MIMS TRANSFER</v>
          </cell>
          <cell r="E3367" t="str">
            <v>40</v>
          </cell>
          <cell r="F3367" t="str">
            <v>00035850040610</v>
          </cell>
          <cell r="G3367" t="str">
            <v/>
          </cell>
          <cell r="H3367" t="str">
            <v>K180321007</v>
          </cell>
          <cell r="I3367" t="str">
            <v/>
          </cell>
          <cell r="J3367" t="str">
            <v/>
          </cell>
          <cell r="K3367" t="str">
            <v>866370-0001-PALLET, MATERIAL HANDLING1130 X 70</v>
          </cell>
          <cell r="L3367">
            <v>37516</v>
          </cell>
          <cell r="M3367">
            <v>37516</v>
          </cell>
          <cell r="N3367" t="str">
            <v>USD</v>
          </cell>
          <cell r="O3367">
            <v>1136.46</v>
          </cell>
          <cell r="P3367" t="str">
            <v>USD</v>
          </cell>
          <cell r="Q3367">
            <v>1136.46</v>
          </cell>
        </row>
        <row r="3368">
          <cell r="A3368" t="str">
            <v>@01@</v>
          </cell>
          <cell r="B3368" t="str">
            <v>1800000166</v>
          </cell>
          <cell r="C3368" t="str">
            <v>ZM</v>
          </cell>
          <cell r="D3368" t="str">
            <v>MIMS TRANSFER</v>
          </cell>
          <cell r="E3368" t="str">
            <v>40</v>
          </cell>
          <cell r="F3368" t="str">
            <v>00035850040610</v>
          </cell>
          <cell r="G3368" t="str">
            <v/>
          </cell>
          <cell r="H3368" t="str">
            <v>K180321007</v>
          </cell>
          <cell r="I3368" t="str">
            <v/>
          </cell>
          <cell r="J3368" t="str">
            <v/>
          </cell>
          <cell r="K3368" t="str">
            <v>866370-0002-PALLET, MATERIAL HANDLING1130 X 94</v>
          </cell>
          <cell r="L3368">
            <v>37516</v>
          </cell>
          <cell r="M3368">
            <v>37516</v>
          </cell>
          <cell r="N3368" t="str">
            <v>USD</v>
          </cell>
          <cell r="O3368">
            <v>522.85</v>
          </cell>
          <cell r="P3368" t="str">
            <v>USD</v>
          </cell>
          <cell r="Q3368">
            <v>522.85</v>
          </cell>
        </row>
        <row r="3369">
          <cell r="A3369" t="str">
            <v>@01@</v>
          </cell>
          <cell r="B3369" t="str">
            <v>1800000166</v>
          </cell>
          <cell r="C3369" t="str">
            <v>ZM</v>
          </cell>
          <cell r="D3369" t="str">
            <v>MIMS TRANSFER</v>
          </cell>
          <cell r="E3369" t="str">
            <v>40</v>
          </cell>
          <cell r="F3369" t="str">
            <v>00035850040610</v>
          </cell>
          <cell r="G3369" t="str">
            <v/>
          </cell>
          <cell r="H3369" t="str">
            <v>K180321007</v>
          </cell>
          <cell r="I3369" t="str">
            <v/>
          </cell>
          <cell r="J3369" t="str">
            <v/>
          </cell>
          <cell r="K3369" t="str">
            <v>866371-0001-PALLET, MATERIAL HANDLING1130 X 70</v>
          </cell>
          <cell r="L3369">
            <v>37516</v>
          </cell>
          <cell r="M3369">
            <v>37516</v>
          </cell>
          <cell r="N3369" t="str">
            <v>USD</v>
          </cell>
          <cell r="O3369">
            <v>586.45000000000005</v>
          </cell>
          <cell r="P3369" t="str">
            <v>USD</v>
          </cell>
          <cell r="Q3369">
            <v>586.45000000000005</v>
          </cell>
        </row>
        <row r="3370">
          <cell r="A3370" t="str">
            <v>@01@</v>
          </cell>
          <cell r="B3370" t="str">
            <v>1800000166</v>
          </cell>
          <cell r="C3370" t="str">
            <v>ZM</v>
          </cell>
          <cell r="D3370" t="str">
            <v>MIMS TRANSFER</v>
          </cell>
          <cell r="E3370" t="str">
            <v>40</v>
          </cell>
          <cell r="F3370" t="str">
            <v>00035850040610</v>
          </cell>
          <cell r="G3370" t="str">
            <v/>
          </cell>
          <cell r="H3370" t="str">
            <v>K180321007</v>
          </cell>
          <cell r="I3370" t="str">
            <v/>
          </cell>
          <cell r="J3370" t="str">
            <v/>
          </cell>
          <cell r="K3370" t="str">
            <v>866371-0002-PALLET, MATERIAL HANDLING1130 X 94</v>
          </cell>
          <cell r="L3370">
            <v>37516</v>
          </cell>
          <cell r="M3370">
            <v>37516</v>
          </cell>
          <cell r="N3370" t="str">
            <v>USD</v>
          </cell>
          <cell r="O3370">
            <v>686.73</v>
          </cell>
          <cell r="P3370" t="str">
            <v>USD</v>
          </cell>
          <cell r="Q3370">
            <v>686.73</v>
          </cell>
        </row>
        <row r="3371">
          <cell r="A3371" t="str">
            <v>@01@</v>
          </cell>
          <cell r="B3371" t="str">
            <v>1800000166</v>
          </cell>
          <cell r="C3371" t="str">
            <v>ZM</v>
          </cell>
          <cell r="D3371" t="str">
            <v>MIMS TRANSFER</v>
          </cell>
          <cell r="E3371" t="str">
            <v>40</v>
          </cell>
          <cell r="F3371" t="str">
            <v>00035850040610</v>
          </cell>
          <cell r="G3371" t="str">
            <v/>
          </cell>
          <cell r="H3371" t="str">
            <v>K180321007</v>
          </cell>
          <cell r="I3371" t="str">
            <v/>
          </cell>
          <cell r="J3371" t="str">
            <v/>
          </cell>
          <cell r="K3371" t="str">
            <v>866373-0001-PALLET, MATERIAL HANDLING1130 X 70</v>
          </cell>
          <cell r="L3371">
            <v>37516</v>
          </cell>
          <cell r="M3371">
            <v>37516</v>
          </cell>
          <cell r="N3371" t="str">
            <v>USD</v>
          </cell>
          <cell r="O3371">
            <v>1063.57</v>
          </cell>
          <cell r="P3371" t="str">
            <v>USD</v>
          </cell>
          <cell r="Q3371">
            <v>1063.57</v>
          </cell>
        </row>
        <row r="3372">
          <cell r="A3372" t="str">
            <v>@01@</v>
          </cell>
          <cell r="B3372" t="str">
            <v>1800000166</v>
          </cell>
          <cell r="C3372" t="str">
            <v>ZM</v>
          </cell>
          <cell r="D3372" t="str">
            <v>MIMS TRANSFER</v>
          </cell>
          <cell r="E3372" t="str">
            <v>40</v>
          </cell>
          <cell r="F3372" t="str">
            <v>00035850040610</v>
          </cell>
          <cell r="G3372" t="str">
            <v/>
          </cell>
          <cell r="H3372" t="str">
            <v>K180321007</v>
          </cell>
          <cell r="I3372" t="str">
            <v/>
          </cell>
          <cell r="J3372" t="str">
            <v/>
          </cell>
          <cell r="K3372" t="str">
            <v>866373-0002-PALLET, MATERIAL HANDLING1130 X 94</v>
          </cell>
          <cell r="L3372">
            <v>37516</v>
          </cell>
          <cell r="M3372">
            <v>37516</v>
          </cell>
          <cell r="N3372" t="str">
            <v>USD</v>
          </cell>
          <cell r="O3372">
            <v>460.42</v>
          </cell>
          <cell r="P3372" t="str">
            <v>USD</v>
          </cell>
          <cell r="Q3372">
            <v>460.42</v>
          </cell>
        </row>
        <row r="3373">
          <cell r="A3373" t="str">
            <v>@01@</v>
          </cell>
          <cell r="B3373" t="str">
            <v>1800000166</v>
          </cell>
          <cell r="C3373" t="str">
            <v>ZM</v>
          </cell>
          <cell r="D3373" t="str">
            <v>MIMS TRANSFER</v>
          </cell>
          <cell r="E3373" t="str">
            <v>40</v>
          </cell>
          <cell r="F3373" t="str">
            <v>00035850040610</v>
          </cell>
          <cell r="G3373" t="str">
            <v/>
          </cell>
          <cell r="H3373" t="str">
            <v>K180321007</v>
          </cell>
          <cell r="I3373" t="str">
            <v/>
          </cell>
          <cell r="J3373" t="str">
            <v/>
          </cell>
          <cell r="K3373" t="str">
            <v>866374-0001-PALLET, MATERIAL HANDLING1130 X 70</v>
          </cell>
          <cell r="L3373">
            <v>37516</v>
          </cell>
          <cell r="M3373">
            <v>37516</v>
          </cell>
          <cell r="N3373" t="str">
            <v>USD</v>
          </cell>
          <cell r="O3373">
            <v>463.86</v>
          </cell>
          <cell r="P3373" t="str">
            <v>USD</v>
          </cell>
          <cell r="Q3373">
            <v>463.86</v>
          </cell>
        </row>
        <row r="3374">
          <cell r="A3374" t="str">
            <v>@01@</v>
          </cell>
          <cell r="B3374" t="str">
            <v>1800000166</v>
          </cell>
          <cell r="C3374" t="str">
            <v>ZM</v>
          </cell>
          <cell r="D3374" t="str">
            <v>MIMS TRANSFER</v>
          </cell>
          <cell r="E3374" t="str">
            <v>40</v>
          </cell>
          <cell r="F3374" t="str">
            <v>00035850040610</v>
          </cell>
          <cell r="G3374" t="str">
            <v/>
          </cell>
          <cell r="H3374" t="str">
            <v>K180321007</v>
          </cell>
          <cell r="I3374" t="str">
            <v/>
          </cell>
          <cell r="J3374" t="str">
            <v/>
          </cell>
          <cell r="K3374" t="str">
            <v>866374-0002-PALLET, MATERIAL HANDLING1130 X 94</v>
          </cell>
          <cell r="L3374">
            <v>37516</v>
          </cell>
          <cell r="M3374">
            <v>37516</v>
          </cell>
          <cell r="N3374" t="str">
            <v>USD</v>
          </cell>
          <cell r="O3374">
            <v>1006.69</v>
          </cell>
          <cell r="P3374" t="str">
            <v>USD</v>
          </cell>
          <cell r="Q3374">
            <v>1006.69</v>
          </cell>
        </row>
        <row r="3375">
          <cell r="A3375" t="str">
            <v>@01@</v>
          </cell>
          <cell r="B3375" t="str">
            <v>1800000166</v>
          </cell>
          <cell r="C3375" t="str">
            <v>ZM</v>
          </cell>
          <cell r="D3375" t="str">
            <v>MIMS TRANSFER</v>
          </cell>
          <cell r="E3375" t="str">
            <v>40</v>
          </cell>
          <cell r="F3375" t="str">
            <v>00035850040610</v>
          </cell>
          <cell r="G3375" t="str">
            <v/>
          </cell>
          <cell r="H3375" t="str">
            <v>K180321007</v>
          </cell>
          <cell r="I3375" t="str">
            <v/>
          </cell>
          <cell r="J3375" t="str">
            <v/>
          </cell>
          <cell r="K3375" t="str">
            <v>866383-0001-PALLET, MATERIAL HANDLING1130 X 70</v>
          </cell>
          <cell r="L3375">
            <v>37516</v>
          </cell>
          <cell r="M3375">
            <v>37516</v>
          </cell>
          <cell r="N3375" t="str">
            <v>USD</v>
          </cell>
          <cell r="O3375">
            <v>251.81</v>
          </cell>
          <cell r="P3375" t="str">
            <v>USD</v>
          </cell>
          <cell r="Q3375">
            <v>251.81</v>
          </cell>
        </row>
        <row r="3376">
          <cell r="A3376" t="str">
            <v>@01@</v>
          </cell>
          <cell r="B3376" t="str">
            <v>1800000166</v>
          </cell>
          <cell r="C3376" t="str">
            <v>ZM</v>
          </cell>
          <cell r="D3376" t="str">
            <v>MIMS TRANSFER</v>
          </cell>
          <cell r="E3376" t="str">
            <v>40</v>
          </cell>
          <cell r="F3376" t="str">
            <v>00035850040610</v>
          </cell>
          <cell r="G3376" t="str">
            <v/>
          </cell>
          <cell r="H3376" t="str">
            <v>K180321007</v>
          </cell>
          <cell r="I3376" t="str">
            <v/>
          </cell>
          <cell r="J3376" t="str">
            <v/>
          </cell>
          <cell r="K3376" t="str">
            <v>866383-0002-PALLET, MATERIAL HANDLING1130 X 94</v>
          </cell>
          <cell r="L3376">
            <v>37516</v>
          </cell>
          <cell r="M3376">
            <v>37516</v>
          </cell>
          <cell r="N3376" t="str">
            <v>USD</v>
          </cell>
          <cell r="O3376">
            <v>437.01</v>
          </cell>
          <cell r="P3376" t="str">
            <v>USD</v>
          </cell>
          <cell r="Q3376">
            <v>437.01</v>
          </cell>
        </row>
        <row r="3377">
          <cell r="A3377" t="str">
            <v>@01@</v>
          </cell>
          <cell r="B3377" t="str">
            <v>1800000166</v>
          </cell>
          <cell r="C3377" t="str">
            <v>ZM</v>
          </cell>
          <cell r="D3377" t="str">
            <v>MIMS TRANSFER</v>
          </cell>
          <cell r="E3377" t="str">
            <v>40</v>
          </cell>
          <cell r="F3377" t="str">
            <v>00035850040610</v>
          </cell>
          <cell r="G3377" t="str">
            <v/>
          </cell>
          <cell r="H3377" t="str">
            <v>K180321007</v>
          </cell>
          <cell r="I3377" t="str">
            <v/>
          </cell>
          <cell r="J3377" t="str">
            <v/>
          </cell>
          <cell r="K3377" t="str">
            <v>866383-0003-PALLET, MATERIAL HANDLING1130 X 94</v>
          </cell>
          <cell r="L3377">
            <v>37516</v>
          </cell>
          <cell r="M3377">
            <v>37516</v>
          </cell>
          <cell r="N3377" t="str">
            <v>USD</v>
          </cell>
          <cell r="O3377">
            <v>758.67</v>
          </cell>
          <cell r="P3377" t="str">
            <v>USD</v>
          </cell>
          <cell r="Q3377">
            <v>758.67</v>
          </cell>
        </row>
        <row r="3378">
          <cell r="A3378" t="str">
            <v>@01@</v>
          </cell>
          <cell r="B3378" t="str">
            <v>1800000170</v>
          </cell>
          <cell r="C3378" t="str">
            <v>ZM</v>
          </cell>
          <cell r="D3378" t="str">
            <v>MIMS TRANSFER</v>
          </cell>
          <cell r="E3378" t="str">
            <v>40</v>
          </cell>
          <cell r="F3378" t="str">
            <v>00035850040610</v>
          </cell>
          <cell r="G3378" t="str">
            <v/>
          </cell>
          <cell r="H3378" t="str">
            <v>K180321007</v>
          </cell>
          <cell r="I3378" t="str">
            <v/>
          </cell>
          <cell r="J3378" t="str">
            <v/>
          </cell>
          <cell r="K3378" t="str">
            <v>866837-0001-PALLET, MATERIAL HANDLING1130 X 70</v>
          </cell>
          <cell r="L3378">
            <v>37518</v>
          </cell>
          <cell r="M3378">
            <v>37518</v>
          </cell>
          <cell r="N3378" t="str">
            <v>USD</v>
          </cell>
          <cell r="O3378">
            <v>1472.86</v>
          </cell>
          <cell r="P3378" t="str">
            <v>USD</v>
          </cell>
          <cell r="Q3378">
            <v>1472.86</v>
          </cell>
        </row>
        <row r="3379">
          <cell r="A3379" t="str">
            <v>@01@</v>
          </cell>
          <cell r="B3379" t="str">
            <v>1800000170</v>
          </cell>
          <cell r="C3379" t="str">
            <v>ZM</v>
          </cell>
          <cell r="D3379" t="str">
            <v>MIMS TRANSFER</v>
          </cell>
          <cell r="E3379" t="str">
            <v>40</v>
          </cell>
          <cell r="F3379" t="str">
            <v>00035850040610</v>
          </cell>
          <cell r="G3379" t="str">
            <v/>
          </cell>
          <cell r="H3379" t="str">
            <v>K180321007</v>
          </cell>
          <cell r="I3379" t="str">
            <v/>
          </cell>
          <cell r="J3379" t="str">
            <v/>
          </cell>
          <cell r="K3379" t="str">
            <v>866837-0002-PALLET, MATERIAL HANDLING1130 X 94</v>
          </cell>
          <cell r="L3379">
            <v>37518</v>
          </cell>
          <cell r="M3379">
            <v>37518</v>
          </cell>
          <cell r="N3379" t="str">
            <v>USD</v>
          </cell>
          <cell r="O3379">
            <v>40.36</v>
          </cell>
          <cell r="P3379" t="str">
            <v>USD</v>
          </cell>
          <cell r="Q3379">
            <v>40.36</v>
          </cell>
        </row>
        <row r="3380">
          <cell r="A3380" t="str">
            <v>@01@</v>
          </cell>
          <cell r="B3380" t="str">
            <v>1800000170</v>
          </cell>
          <cell r="C3380" t="str">
            <v>ZM</v>
          </cell>
          <cell r="D3380" t="str">
            <v>MIMS TRANSFER</v>
          </cell>
          <cell r="E3380" t="str">
            <v>40</v>
          </cell>
          <cell r="F3380" t="str">
            <v>00035850040610</v>
          </cell>
          <cell r="G3380" t="str">
            <v/>
          </cell>
          <cell r="H3380" t="str">
            <v>K180321007</v>
          </cell>
          <cell r="I3380" t="str">
            <v/>
          </cell>
          <cell r="J3380" t="str">
            <v/>
          </cell>
          <cell r="K3380" t="str">
            <v>866833-0001-PALLET, MATERIAL HANDLING1130 X 70</v>
          </cell>
          <cell r="L3380">
            <v>37518</v>
          </cell>
          <cell r="M3380">
            <v>37518</v>
          </cell>
          <cell r="N3380" t="str">
            <v>USD</v>
          </cell>
          <cell r="O3380">
            <v>1088.92</v>
          </cell>
          <cell r="P3380" t="str">
            <v>USD</v>
          </cell>
          <cell r="Q3380">
            <v>1088.92</v>
          </cell>
        </row>
        <row r="3381">
          <cell r="A3381" t="str">
            <v>@01@</v>
          </cell>
          <cell r="B3381" t="str">
            <v>1800000170</v>
          </cell>
          <cell r="C3381" t="str">
            <v>ZM</v>
          </cell>
          <cell r="D3381" t="str">
            <v>MIMS TRANSFER</v>
          </cell>
          <cell r="E3381" t="str">
            <v>40</v>
          </cell>
          <cell r="F3381" t="str">
            <v>00035850040610</v>
          </cell>
          <cell r="G3381" t="str">
            <v/>
          </cell>
          <cell r="H3381" t="str">
            <v>K180321007</v>
          </cell>
          <cell r="I3381" t="str">
            <v/>
          </cell>
          <cell r="J3381" t="str">
            <v/>
          </cell>
          <cell r="K3381" t="str">
            <v>866833-0002-PALLET, MATERIAL HANDLING1130 X 94</v>
          </cell>
          <cell r="L3381">
            <v>37518</v>
          </cell>
          <cell r="M3381">
            <v>37518</v>
          </cell>
          <cell r="N3381" t="str">
            <v>USD</v>
          </cell>
          <cell r="O3381">
            <v>331.5</v>
          </cell>
          <cell r="P3381" t="str">
            <v>USD</v>
          </cell>
          <cell r="Q3381">
            <v>331.5</v>
          </cell>
        </row>
        <row r="3382">
          <cell r="A3382" t="str">
            <v>@01@</v>
          </cell>
          <cell r="B3382" t="str">
            <v>1800000170</v>
          </cell>
          <cell r="C3382" t="str">
            <v>ZM</v>
          </cell>
          <cell r="D3382" t="str">
            <v>MIMS TRANSFER</v>
          </cell>
          <cell r="E3382" t="str">
            <v>40</v>
          </cell>
          <cell r="F3382" t="str">
            <v>00035850040610</v>
          </cell>
          <cell r="G3382" t="str">
            <v/>
          </cell>
          <cell r="H3382" t="str">
            <v>K180321007</v>
          </cell>
          <cell r="I3382" t="str">
            <v/>
          </cell>
          <cell r="J3382" t="str">
            <v/>
          </cell>
          <cell r="K3382" t="str">
            <v>866822-0001-PALLET, MATERIAL HANDLING1130 X 70</v>
          </cell>
          <cell r="L3382">
            <v>37518</v>
          </cell>
          <cell r="M3382">
            <v>37518</v>
          </cell>
          <cell r="N3382" t="str">
            <v>USD</v>
          </cell>
          <cell r="O3382">
            <v>1267.6500000000001</v>
          </cell>
          <cell r="P3382" t="str">
            <v>USD</v>
          </cell>
          <cell r="Q3382">
            <v>1267.6500000000001</v>
          </cell>
        </row>
        <row r="3383">
          <cell r="A3383" t="str">
            <v>@01@</v>
          </cell>
          <cell r="B3383" t="str">
            <v>1800000170</v>
          </cell>
          <cell r="C3383" t="str">
            <v>ZM</v>
          </cell>
          <cell r="D3383" t="str">
            <v>MIMS TRANSFER</v>
          </cell>
          <cell r="E3383" t="str">
            <v>40</v>
          </cell>
          <cell r="F3383" t="str">
            <v>00035850040610</v>
          </cell>
          <cell r="G3383" t="str">
            <v/>
          </cell>
          <cell r="H3383" t="str">
            <v>K180321007</v>
          </cell>
          <cell r="I3383" t="str">
            <v/>
          </cell>
          <cell r="J3383" t="str">
            <v/>
          </cell>
          <cell r="K3383" t="str">
            <v>866822-0002-PALLET, MATERIAL HANDLING1130 X 94</v>
          </cell>
          <cell r="L3383">
            <v>37518</v>
          </cell>
          <cell r="M3383">
            <v>37518</v>
          </cell>
          <cell r="N3383" t="str">
            <v>USD</v>
          </cell>
          <cell r="O3383">
            <v>140.47</v>
          </cell>
          <cell r="P3383" t="str">
            <v>USD</v>
          </cell>
          <cell r="Q3383">
            <v>140.47</v>
          </cell>
        </row>
        <row r="3384">
          <cell r="A3384" t="str">
            <v>@01@</v>
          </cell>
          <cell r="B3384" t="str">
            <v>1800000172</v>
          </cell>
          <cell r="C3384" t="str">
            <v>ZM</v>
          </cell>
          <cell r="D3384" t="str">
            <v>MIMS TRANSFER</v>
          </cell>
          <cell r="E3384" t="str">
            <v>40</v>
          </cell>
          <cell r="F3384" t="str">
            <v>00035850040610</v>
          </cell>
          <cell r="G3384" t="str">
            <v/>
          </cell>
          <cell r="H3384" t="str">
            <v>K180321007</v>
          </cell>
          <cell r="I3384" t="str">
            <v/>
          </cell>
          <cell r="J3384" t="str">
            <v/>
          </cell>
          <cell r="K3384" t="str">
            <v>867490-0001-PALLET, MATERIAL HANDLING1130 X 70</v>
          </cell>
          <cell r="L3384">
            <v>37519</v>
          </cell>
          <cell r="M3384">
            <v>37519</v>
          </cell>
          <cell r="N3384" t="str">
            <v>USD</v>
          </cell>
          <cell r="O3384">
            <v>579.22</v>
          </cell>
          <cell r="P3384" t="str">
            <v>USD</v>
          </cell>
          <cell r="Q3384">
            <v>579.22</v>
          </cell>
        </row>
        <row r="3385">
          <cell r="A3385" t="str">
            <v>@01@</v>
          </cell>
          <cell r="B3385" t="str">
            <v>1800000172</v>
          </cell>
          <cell r="C3385" t="str">
            <v>ZM</v>
          </cell>
          <cell r="D3385" t="str">
            <v>MIMS TRANSFER</v>
          </cell>
          <cell r="E3385" t="str">
            <v>40</v>
          </cell>
          <cell r="F3385" t="str">
            <v>00035850040610</v>
          </cell>
          <cell r="G3385" t="str">
            <v/>
          </cell>
          <cell r="H3385" t="str">
            <v>K180321007</v>
          </cell>
          <cell r="I3385" t="str">
            <v/>
          </cell>
          <cell r="J3385" t="str">
            <v/>
          </cell>
          <cell r="K3385" t="str">
            <v>867491-0001-PALLET, MATERIAL HANDLING1130 X 70</v>
          </cell>
          <cell r="L3385">
            <v>37519</v>
          </cell>
          <cell r="M3385">
            <v>37519</v>
          </cell>
          <cell r="N3385" t="str">
            <v>USD</v>
          </cell>
          <cell r="O3385">
            <v>565.98</v>
          </cell>
          <cell r="P3385" t="str">
            <v>USD</v>
          </cell>
          <cell r="Q3385">
            <v>565.98</v>
          </cell>
        </row>
        <row r="3386">
          <cell r="A3386" t="str">
            <v>@01@</v>
          </cell>
          <cell r="B3386" t="str">
            <v>1800000172</v>
          </cell>
          <cell r="C3386" t="str">
            <v>ZM</v>
          </cell>
          <cell r="D3386" t="str">
            <v>MIMS TRANSFER</v>
          </cell>
          <cell r="E3386" t="str">
            <v>40</v>
          </cell>
          <cell r="F3386" t="str">
            <v>00035850040610</v>
          </cell>
          <cell r="G3386" t="str">
            <v/>
          </cell>
          <cell r="H3386" t="str">
            <v>K180321007</v>
          </cell>
          <cell r="I3386" t="str">
            <v/>
          </cell>
          <cell r="J3386" t="str">
            <v/>
          </cell>
          <cell r="K3386" t="str">
            <v>867917-0001-PALLET, MATERIAL HANDLING1130 X 94</v>
          </cell>
          <cell r="L3386">
            <v>37519</v>
          </cell>
          <cell r="M3386">
            <v>37519</v>
          </cell>
          <cell r="N3386" t="str">
            <v>USD</v>
          </cell>
          <cell r="O3386">
            <v>740.98</v>
          </cell>
          <cell r="P3386" t="str">
            <v>USD</v>
          </cell>
          <cell r="Q3386">
            <v>740.98</v>
          </cell>
        </row>
        <row r="3387">
          <cell r="A3387" t="str">
            <v>@01@</v>
          </cell>
          <cell r="B3387" t="str">
            <v>1800000172</v>
          </cell>
          <cell r="C3387" t="str">
            <v>ZM</v>
          </cell>
          <cell r="D3387" t="str">
            <v>MIMS TRANSFER</v>
          </cell>
          <cell r="E3387" t="str">
            <v>40</v>
          </cell>
          <cell r="F3387" t="str">
            <v>00035850040610</v>
          </cell>
          <cell r="G3387" t="str">
            <v/>
          </cell>
          <cell r="H3387" t="str">
            <v>K180321007</v>
          </cell>
          <cell r="I3387" t="str">
            <v/>
          </cell>
          <cell r="J3387" t="str">
            <v/>
          </cell>
          <cell r="K3387" t="str">
            <v>867917-0002-PALLET, MATERIAL HANDLING1130 X 70</v>
          </cell>
          <cell r="L3387">
            <v>37519</v>
          </cell>
          <cell r="M3387">
            <v>37519</v>
          </cell>
          <cell r="N3387" t="str">
            <v>USD</v>
          </cell>
          <cell r="O3387">
            <v>426.96</v>
          </cell>
          <cell r="P3387" t="str">
            <v>USD</v>
          </cell>
          <cell r="Q3387">
            <v>426.96</v>
          </cell>
        </row>
        <row r="3388">
          <cell r="A3388" t="str">
            <v>@01@</v>
          </cell>
          <cell r="B3388" t="str">
            <v>1800000175</v>
          </cell>
          <cell r="C3388" t="str">
            <v>ZM</v>
          </cell>
          <cell r="D3388" t="str">
            <v>MIMS TRANSFER</v>
          </cell>
          <cell r="E3388" t="str">
            <v>40</v>
          </cell>
          <cell r="F3388" t="str">
            <v>00035850040610</v>
          </cell>
          <cell r="G3388" t="str">
            <v/>
          </cell>
          <cell r="H3388" t="str">
            <v>K180321007</v>
          </cell>
          <cell r="I3388" t="str">
            <v/>
          </cell>
          <cell r="J3388" t="str">
            <v/>
          </cell>
          <cell r="K3388" t="str">
            <v>868565-0001-PALLET, MATERIAL HANDLING1130 X 94</v>
          </cell>
          <cell r="L3388">
            <v>37520</v>
          </cell>
          <cell r="M3388">
            <v>37520</v>
          </cell>
          <cell r="N3388" t="str">
            <v>USD</v>
          </cell>
          <cell r="O3388">
            <v>885.14</v>
          </cell>
          <cell r="P3388" t="str">
            <v>USD</v>
          </cell>
          <cell r="Q3388">
            <v>885.14</v>
          </cell>
        </row>
        <row r="3389">
          <cell r="A3389" t="str">
            <v>@01@</v>
          </cell>
          <cell r="B3389" t="str">
            <v>1800000182</v>
          </cell>
          <cell r="C3389" t="str">
            <v>ZM</v>
          </cell>
          <cell r="D3389" t="str">
            <v>MIMS TRANSFER</v>
          </cell>
          <cell r="E3389" t="str">
            <v>40</v>
          </cell>
          <cell r="F3389" t="str">
            <v>00035850040610</v>
          </cell>
          <cell r="G3389" t="str">
            <v/>
          </cell>
          <cell r="H3389" t="str">
            <v>K180321007</v>
          </cell>
          <cell r="I3389" t="str">
            <v/>
          </cell>
          <cell r="J3389" t="str">
            <v/>
          </cell>
          <cell r="K3389" t="str">
            <v>869043-0001-PALLET, MATERIAL HANDLING1130 X 94</v>
          </cell>
          <cell r="L3389">
            <v>37523</v>
          </cell>
          <cell r="M3389">
            <v>37523</v>
          </cell>
          <cell r="N3389" t="str">
            <v>USD</v>
          </cell>
          <cell r="O3389">
            <v>1200.5</v>
          </cell>
          <cell r="P3389" t="str">
            <v>USD</v>
          </cell>
          <cell r="Q3389">
            <v>1200.5</v>
          </cell>
        </row>
        <row r="3390">
          <cell r="A3390" t="str">
            <v>@01@</v>
          </cell>
          <cell r="B3390" t="str">
            <v>1800000182</v>
          </cell>
          <cell r="C3390" t="str">
            <v>ZM</v>
          </cell>
          <cell r="D3390" t="str">
            <v>MIMS TRANSFER</v>
          </cell>
          <cell r="E3390" t="str">
            <v>40</v>
          </cell>
          <cell r="F3390" t="str">
            <v>00035850040610</v>
          </cell>
          <cell r="G3390" t="str">
            <v/>
          </cell>
          <cell r="H3390" t="str">
            <v>K180321007</v>
          </cell>
          <cell r="I3390" t="str">
            <v/>
          </cell>
          <cell r="J3390" t="str">
            <v/>
          </cell>
          <cell r="K3390" t="str">
            <v>869049-0001-PALLET, MATERIAL HANDLING1130 X 94</v>
          </cell>
          <cell r="L3390">
            <v>37523</v>
          </cell>
          <cell r="M3390">
            <v>37523</v>
          </cell>
          <cell r="N3390" t="str">
            <v>USD</v>
          </cell>
          <cell r="O3390">
            <v>1361.72</v>
          </cell>
          <cell r="P3390" t="str">
            <v>USD</v>
          </cell>
          <cell r="Q3390">
            <v>1361.72</v>
          </cell>
        </row>
        <row r="3391">
          <cell r="A3391" t="str">
            <v>@01@</v>
          </cell>
          <cell r="B3391" t="str">
            <v>1800000182</v>
          </cell>
          <cell r="C3391" t="str">
            <v>ZM</v>
          </cell>
          <cell r="D3391" t="str">
            <v>MIMS TRANSFER</v>
          </cell>
          <cell r="E3391" t="str">
            <v>40</v>
          </cell>
          <cell r="F3391" t="str">
            <v>00035850040610</v>
          </cell>
          <cell r="G3391" t="str">
            <v/>
          </cell>
          <cell r="H3391" t="str">
            <v>K180321007</v>
          </cell>
          <cell r="I3391" t="str">
            <v/>
          </cell>
          <cell r="J3391" t="str">
            <v/>
          </cell>
          <cell r="K3391" t="str">
            <v>869050-0001-PALLET, MATERIAL HANDLING1130 X 94</v>
          </cell>
          <cell r="L3391">
            <v>37523</v>
          </cell>
          <cell r="M3391">
            <v>37523</v>
          </cell>
          <cell r="N3391" t="str">
            <v>USD</v>
          </cell>
          <cell r="O3391">
            <v>1301.6400000000001</v>
          </cell>
          <cell r="P3391" t="str">
            <v>USD</v>
          </cell>
          <cell r="Q3391">
            <v>1301.6400000000001</v>
          </cell>
        </row>
        <row r="3392">
          <cell r="A3392" t="str">
            <v>@01@</v>
          </cell>
          <cell r="B3392" t="str">
            <v>1800000182</v>
          </cell>
          <cell r="C3392" t="str">
            <v>ZM</v>
          </cell>
          <cell r="D3392" t="str">
            <v>MIMS TRANSFER</v>
          </cell>
          <cell r="E3392" t="str">
            <v>40</v>
          </cell>
          <cell r="F3392" t="str">
            <v>00035850040610</v>
          </cell>
          <cell r="G3392" t="str">
            <v/>
          </cell>
          <cell r="H3392" t="str">
            <v>K180321007</v>
          </cell>
          <cell r="I3392" t="str">
            <v/>
          </cell>
          <cell r="J3392" t="str">
            <v/>
          </cell>
          <cell r="K3392" t="str">
            <v>869050-0002-PALLET, MATERIAL HANDLING1130 X 70</v>
          </cell>
          <cell r="L3392">
            <v>37523</v>
          </cell>
          <cell r="M3392">
            <v>37523</v>
          </cell>
          <cell r="N3392" t="str">
            <v>USD</v>
          </cell>
          <cell r="O3392">
            <v>6.61</v>
          </cell>
          <cell r="P3392" t="str">
            <v>USD</v>
          </cell>
          <cell r="Q3392">
            <v>6.61</v>
          </cell>
        </row>
        <row r="3393">
          <cell r="A3393" t="str">
            <v>@01@</v>
          </cell>
          <cell r="B3393" t="str">
            <v>1800000182</v>
          </cell>
          <cell r="C3393" t="str">
            <v>ZM</v>
          </cell>
          <cell r="D3393" t="str">
            <v>MIMS TRANSFER</v>
          </cell>
          <cell r="E3393" t="str">
            <v>40</v>
          </cell>
          <cell r="F3393" t="str">
            <v>00035850040610</v>
          </cell>
          <cell r="G3393" t="str">
            <v/>
          </cell>
          <cell r="H3393" t="str">
            <v>K180321007</v>
          </cell>
          <cell r="I3393" t="str">
            <v/>
          </cell>
          <cell r="J3393" t="str">
            <v/>
          </cell>
          <cell r="K3393" t="str">
            <v>869052-0001-PALLET, MATERIAL HANDLING1130 X 94</v>
          </cell>
          <cell r="L3393">
            <v>37523</v>
          </cell>
          <cell r="M3393">
            <v>37523</v>
          </cell>
          <cell r="N3393" t="str">
            <v>USD</v>
          </cell>
          <cell r="O3393">
            <v>1340.15</v>
          </cell>
          <cell r="P3393" t="str">
            <v>USD</v>
          </cell>
          <cell r="Q3393">
            <v>1340.15</v>
          </cell>
        </row>
        <row r="3394">
          <cell r="A3394" t="str">
            <v>@01@</v>
          </cell>
          <cell r="B3394" t="str">
            <v>1800000182</v>
          </cell>
          <cell r="C3394" t="str">
            <v>ZM</v>
          </cell>
          <cell r="D3394" t="str">
            <v>MIMS TRANSFER</v>
          </cell>
          <cell r="E3394" t="str">
            <v>40</v>
          </cell>
          <cell r="F3394" t="str">
            <v>00035850040610</v>
          </cell>
          <cell r="G3394" t="str">
            <v/>
          </cell>
          <cell r="H3394" t="str">
            <v>K180321007</v>
          </cell>
          <cell r="I3394" t="str">
            <v/>
          </cell>
          <cell r="J3394" t="str">
            <v/>
          </cell>
          <cell r="K3394" t="str">
            <v>869055-0001-PALLET, MATERIAL HANDLING1130 X 94</v>
          </cell>
          <cell r="L3394">
            <v>37523</v>
          </cell>
          <cell r="M3394">
            <v>37523</v>
          </cell>
          <cell r="N3394" t="str">
            <v>USD</v>
          </cell>
          <cell r="O3394">
            <v>489.08</v>
          </cell>
          <cell r="P3394" t="str">
            <v>USD</v>
          </cell>
          <cell r="Q3394">
            <v>489.08</v>
          </cell>
        </row>
        <row r="3395">
          <cell r="A3395" t="str">
            <v>@01@</v>
          </cell>
          <cell r="B3395" t="str">
            <v>1800000182</v>
          </cell>
          <cell r="C3395" t="str">
            <v>ZM</v>
          </cell>
          <cell r="D3395" t="str">
            <v>MIMS TRANSFER</v>
          </cell>
          <cell r="E3395" t="str">
            <v>40</v>
          </cell>
          <cell r="F3395" t="str">
            <v>00035850040610</v>
          </cell>
          <cell r="G3395" t="str">
            <v/>
          </cell>
          <cell r="H3395" t="str">
            <v>K180321007</v>
          </cell>
          <cell r="I3395" t="str">
            <v/>
          </cell>
          <cell r="J3395" t="str">
            <v/>
          </cell>
          <cell r="K3395" t="str">
            <v>869055-0002-PALLET, MATERIAL HANDLING1130 X 70</v>
          </cell>
          <cell r="L3395">
            <v>37523</v>
          </cell>
          <cell r="M3395">
            <v>37523</v>
          </cell>
          <cell r="N3395" t="str">
            <v>USD</v>
          </cell>
          <cell r="O3395">
            <v>558.33000000000004</v>
          </cell>
          <cell r="P3395" t="str">
            <v>USD</v>
          </cell>
          <cell r="Q3395">
            <v>558.33000000000004</v>
          </cell>
        </row>
        <row r="3396">
          <cell r="A3396" t="str">
            <v>@01@</v>
          </cell>
          <cell r="B3396" t="str">
            <v>1800000182</v>
          </cell>
          <cell r="C3396" t="str">
            <v>ZM</v>
          </cell>
          <cell r="D3396" t="str">
            <v>MIMS TRANSFER</v>
          </cell>
          <cell r="E3396" t="str">
            <v>40</v>
          </cell>
          <cell r="F3396" t="str">
            <v>00035850040610</v>
          </cell>
          <cell r="G3396" t="str">
            <v/>
          </cell>
          <cell r="H3396" t="str">
            <v>K180321007</v>
          </cell>
          <cell r="I3396" t="str">
            <v/>
          </cell>
          <cell r="J3396" t="str">
            <v/>
          </cell>
          <cell r="K3396" t="str">
            <v>869062-0001-PALLET, MATERIAL HANDLING1130 X 94</v>
          </cell>
          <cell r="L3396">
            <v>37523</v>
          </cell>
          <cell r="M3396">
            <v>37523</v>
          </cell>
          <cell r="N3396" t="str">
            <v>USD</v>
          </cell>
          <cell r="O3396">
            <v>458.27</v>
          </cell>
          <cell r="P3396" t="str">
            <v>USD</v>
          </cell>
          <cell r="Q3396">
            <v>458.27</v>
          </cell>
        </row>
        <row r="3397">
          <cell r="A3397" t="str">
            <v>@01@</v>
          </cell>
          <cell r="B3397" t="str">
            <v>1800000182</v>
          </cell>
          <cell r="C3397" t="str">
            <v>ZM</v>
          </cell>
          <cell r="D3397" t="str">
            <v>MIMS TRANSFER</v>
          </cell>
          <cell r="E3397" t="str">
            <v>40</v>
          </cell>
          <cell r="F3397" t="str">
            <v>00035850040610</v>
          </cell>
          <cell r="G3397" t="str">
            <v/>
          </cell>
          <cell r="H3397" t="str">
            <v>K180321007</v>
          </cell>
          <cell r="I3397" t="str">
            <v/>
          </cell>
          <cell r="J3397" t="str">
            <v/>
          </cell>
          <cell r="K3397" t="str">
            <v>869062-0002-PALLET, MATERIAL HANDLING760x960x1</v>
          </cell>
          <cell r="L3397">
            <v>37523</v>
          </cell>
          <cell r="M3397">
            <v>37523</v>
          </cell>
          <cell r="N3397" t="str">
            <v>USD</v>
          </cell>
          <cell r="O3397">
            <v>518.95000000000005</v>
          </cell>
          <cell r="P3397" t="str">
            <v>USD</v>
          </cell>
          <cell r="Q3397">
            <v>518.95000000000005</v>
          </cell>
        </row>
        <row r="3398">
          <cell r="A3398" t="str">
            <v>@01@</v>
          </cell>
          <cell r="B3398" t="str">
            <v>1800000182</v>
          </cell>
          <cell r="C3398" t="str">
            <v>ZM</v>
          </cell>
          <cell r="D3398" t="str">
            <v>MIMS TRANSFER</v>
          </cell>
          <cell r="E3398" t="str">
            <v>40</v>
          </cell>
          <cell r="F3398" t="str">
            <v>00035850040610</v>
          </cell>
          <cell r="G3398" t="str">
            <v/>
          </cell>
          <cell r="H3398" t="str">
            <v>K180321007</v>
          </cell>
          <cell r="I3398" t="str">
            <v/>
          </cell>
          <cell r="J3398" t="str">
            <v/>
          </cell>
          <cell r="K3398" t="str">
            <v>869073-0001-PALLET, MATERIAL HANDLING1130 X 94</v>
          </cell>
          <cell r="L3398">
            <v>37523</v>
          </cell>
          <cell r="M3398">
            <v>37523</v>
          </cell>
          <cell r="N3398" t="str">
            <v>USD</v>
          </cell>
          <cell r="O3398">
            <v>469.82</v>
          </cell>
          <cell r="P3398" t="str">
            <v>USD</v>
          </cell>
          <cell r="Q3398">
            <v>469.82</v>
          </cell>
        </row>
        <row r="3399">
          <cell r="A3399" t="str">
            <v>@01@</v>
          </cell>
          <cell r="B3399" t="str">
            <v>1800000182</v>
          </cell>
          <cell r="C3399" t="str">
            <v>ZM</v>
          </cell>
          <cell r="D3399" t="str">
            <v>MIMS TRANSFER</v>
          </cell>
          <cell r="E3399" t="str">
            <v>40</v>
          </cell>
          <cell r="F3399" t="str">
            <v>00035850040610</v>
          </cell>
          <cell r="G3399" t="str">
            <v/>
          </cell>
          <cell r="H3399" t="str">
            <v>K180321007</v>
          </cell>
          <cell r="I3399" t="str">
            <v/>
          </cell>
          <cell r="J3399" t="str">
            <v/>
          </cell>
          <cell r="K3399" t="str">
            <v>869073-0002-PALLET, MATERIAL HANDLING760x960x1</v>
          </cell>
          <cell r="L3399">
            <v>37523</v>
          </cell>
          <cell r="M3399">
            <v>37523</v>
          </cell>
          <cell r="N3399" t="str">
            <v>USD</v>
          </cell>
          <cell r="O3399">
            <v>511.99</v>
          </cell>
          <cell r="P3399" t="str">
            <v>USD</v>
          </cell>
          <cell r="Q3399">
            <v>511.99</v>
          </cell>
        </row>
        <row r="3400">
          <cell r="A3400" t="str">
            <v>@01@</v>
          </cell>
          <cell r="B3400" t="str">
            <v>1800000182</v>
          </cell>
          <cell r="C3400" t="str">
            <v>ZM</v>
          </cell>
          <cell r="D3400" t="str">
            <v>MIMS TRANSFER</v>
          </cell>
          <cell r="E3400" t="str">
            <v>40</v>
          </cell>
          <cell r="F3400" t="str">
            <v>00035850040610</v>
          </cell>
          <cell r="G3400" t="str">
            <v/>
          </cell>
          <cell r="H3400" t="str">
            <v>K180321007</v>
          </cell>
          <cell r="I3400" t="str">
            <v/>
          </cell>
          <cell r="J3400" t="str">
            <v/>
          </cell>
          <cell r="K3400" t="str">
            <v>869073-0003-PALLET, MATERIAL HANDLING1130 X 94</v>
          </cell>
          <cell r="L3400">
            <v>37523</v>
          </cell>
          <cell r="M3400">
            <v>37523</v>
          </cell>
          <cell r="N3400" t="str">
            <v>USD</v>
          </cell>
          <cell r="O3400">
            <v>57.77</v>
          </cell>
          <cell r="P3400" t="str">
            <v>USD</v>
          </cell>
          <cell r="Q3400">
            <v>57.77</v>
          </cell>
        </row>
        <row r="3401">
          <cell r="A3401" t="str">
            <v>@01@</v>
          </cell>
          <cell r="B3401" t="str">
            <v>1800000182</v>
          </cell>
          <cell r="C3401" t="str">
            <v>ZM</v>
          </cell>
          <cell r="D3401" t="str">
            <v>MIMS TRANSFER</v>
          </cell>
          <cell r="E3401" t="str">
            <v>40</v>
          </cell>
          <cell r="F3401" t="str">
            <v>00035850040610</v>
          </cell>
          <cell r="G3401" t="str">
            <v/>
          </cell>
          <cell r="H3401" t="str">
            <v>K180321007</v>
          </cell>
          <cell r="I3401" t="str">
            <v/>
          </cell>
          <cell r="J3401" t="str">
            <v/>
          </cell>
          <cell r="K3401" t="str">
            <v>869077-0001-PALLET, MATERIAL HANDLING1130 X 94</v>
          </cell>
          <cell r="L3401">
            <v>37523</v>
          </cell>
          <cell r="M3401">
            <v>37523</v>
          </cell>
          <cell r="N3401" t="str">
            <v>USD</v>
          </cell>
          <cell r="O3401">
            <v>469.82</v>
          </cell>
          <cell r="P3401" t="str">
            <v>USD</v>
          </cell>
          <cell r="Q3401">
            <v>469.82</v>
          </cell>
        </row>
        <row r="3402">
          <cell r="A3402" t="str">
            <v>@01@</v>
          </cell>
          <cell r="B3402" t="str">
            <v>1800000182</v>
          </cell>
          <cell r="C3402" t="str">
            <v>ZM</v>
          </cell>
          <cell r="D3402" t="str">
            <v>MIMS TRANSFER</v>
          </cell>
          <cell r="E3402" t="str">
            <v>40</v>
          </cell>
          <cell r="F3402" t="str">
            <v>00035850040610</v>
          </cell>
          <cell r="G3402" t="str">
            <v/>
          </cell>
          <cell r="H3402" t="str">
            <v>K180321007</v>
          </cell>
          <cell r="I3402" t="str">
            <v/>
          </cell>
          <cell r="J3402" t="str">
            <v/>
          </cell>
          <cell r="K3402" t="str">
            <v>869077-0002-PALLET, MATERIAL HANDLING760x960x1</v>
          </cell>
          <cell r="L3402">
            <v>37523</v>
          </cell>
          <cell r="M3402">
            <v>37523</v>
          </cell>
          <cell r="N3402" t="str">
            <v>USD</v>
          </cell>
          <cell r="O3402">
            <v>581.64</v>
          </cell>
          <cell r="P3402" t="str">
            <v>USD</v>
          </cell>
          <cell r="Q3402">
            <v>581.64</v>
          </cell>
        </row>
        <row r="3403">
          <cell r="A3403" t="str">
            <v>@01@</v>
          </cell>
          <cell r="B3403" t="str">
            <v>1800000182</v>
          </cell>
          <cell r="C3403" t="str">
            <v>ZM</v>
          </cell>
          <cell r="D3403" t="str">
            <v>MIMS TRANSFER</v>
          </cell>
          <cell r="E3403" t="str">
            <v>40</v>
          </cell>
          <cell r="F3403" t="str">
            <v>00035850040610</v>
          </cell>
          <cell r="G3403" t="str">
            <v/>
          </cell>
          <cell r="H3403" t="str">
            <v>K180321007</v>
          </cell>
          <cell r="I3403" t="str">
            <v/>
          </cell>
          <cell r="J3403" t="str">
            <v/>
          </cell>
          <cell r="K3403" t="str">
            <v>869084-0001-PALLET, MATERIAL HANDLING1130 X 94</v>
          </cell>
          <cell r="L3403">
            <v>37523</v>
          </cell>
          <cell r="M3403">
            <v>37523</v>
          </cell>
          <cell r="N3403" t="str">
            <v>USD</v>
          </cell>
          <cell r="O3403">
            <v>550.69000000000005</v>
          </cell>
          <cell r="P3403" t="str">
            <v>USD</v>
          </cell>
          <cell r="Q3403">
            <v>550.69000000000005</v>
          </cell>
        </row>
        <row r="3404">
          <cell r="A3404" t="str">
            <v>@01@</v>
          </cell>
          <cell r="B3404" t="str">
            <v>1800000182</v>
          </cell>
          <cell r="C3404" t="str">
            <v>ZM</v>
          </cell>
          <cell r="D3404" t="str">
            <v>MIMS TRANSFER</v>
          </cell>
          <cell r="E3404" t="str">
            <v>40</v>
          </cell>
          <cell r="F3404" t="str">
            <v>00035850040610</v>
          </cell>
          <cell r="G3404" t="str">
            <v/>
          </cell>
          <cell r="H3404" t="str">
            <v>K180321007</v>
          </cell>
          <cell r="I3404" t="str">
            <v/>
          </cell>
          <cell r="J3404" t="str">
            <v/>
          </cell>
          <cell r="K3404" t="str">
            <v>869084-0002-PALLET, MATERIAL HANDLING760x960x1</v>
          </cell>
          <cell r="L3404">
            <v>37523</v>
          </cell>
          <cell r="M3404">
            <v>37523</v>
          </cell>
          <cell r="N3404" t="str">
            <v>USD</v>
          </cell>
          <cell r="O3404">
            <v>153.25</v>
          </cell>
          <cell r="P3404" t="str">
            <v>USD</v>
          </cell>
          <cell r="Q3404">
            <v>153.25</v>
          </cell>
        </row>
        <row r="3405">
          <cell r="A3405" t="str">
            <v>@01@</v>
          </cell>
          <cell r="B3405" t="str">
            <v>1800000182</v>
          </cell>
          <cell r="C3405" t="str">
            <v>ZM</v>
          </cell>
          <cell r="D3405" t="str">
            <v>MIMS TRANSFER</v>
          </cell>
          <cell r="E3405" t="str">
            <v>40</v>
          </cell>
          <cell r="F3405" t="str">
            <v>00035850040610</v>
          </cell>
          <cell r="G3405" t="str">
            <v/>
          </cell>
          <cell r="H3405" t="str">
            <v>K180321007</v>
          </cell>
          <cell r="I3405" t="str">
            <v/>
          </cell>
          <cell r="J3405" t="str">
            <v/>
          </cell>
          <cell r="K3405" t="str">
            <v>869084-0003-PALLET, MATERIAL HANDLING1130 X 94</v>
          </cell>
          <cell r="L3405">
            <v>37523</v>
          </cell>
          <cell r="M3405">
            <v>37523</v>
          </cell>
          <cell r="N3405" t="str">
            <v>USD</v>
          </cell>
          <cell r="O3405">
            <v>348.35</v>
          </cell>
          <cell r="P3405" t="str">
            <v>USD</v>
          </cell>
          <cell r="Q3405">
            <v>348.35</v>
          </cell>
        </row>
        <row r="3406">
          <cell r="A3406" t="str">
            <v>@01@</v>
          </cell>
          <cell r="B3406" t="str">
            <v>1800000182</v>
          </cell>
          <cell r="C3406" t="str">
            <v>ZM</v>
          </cell>
          <cell r="D3406" t="str">
            <v>MIMS TRANSFER</v>
          </cell>
          <cell r="E3406" t="str">
            <v>40</v>
          </cell>
          <cell r="F3406" t="str">
            <v>00035850040610</v>
          </cell>
          <cell r="G3406" t="str">
            <v/>
          </cell>
          <cell r="H3406" t="str">
            <v>K180321007</v>
          </cell>
          <cell r="I3406" t="str">
            <v/>
          </cell>
          <cell r="J3406" t="str">
            <v/>
          </cell>
          <cell r="K3406" t="str">
            <v>869559-0001-PALLET, MATERIAL HANDLING1130 X 94</v>
          </cell>
          <cell r="L3406">
            <v>37523</v>
          </cell>
          <cell r="M3406">
            <v>37523</v>
          </cell>
          <cell r="N3406" t="str">
            <v>USD</v>
          </cell>
          <cell r="O3406">
            <v>423.61</v>
          </cell>
          <cell r="P3406" t="str">
            <v>USD</v>
          </cell>
          <cell r="Q3406">
            <v>423.61</v>
          </cell>
        </row>
        <row r="3407">
          <cell r="A3407" t="str">
            <v>@01@</v>
          </cell>
          <cell r="B3407" t="str">
            <v>1800000182</v>
          </cell>
          <cell r="C3407" t="str">
            <v>ZM</v>
          </cell>
          <cell r="D3407" t="str">
            <v>MIMS TRANSFER</v>
          </cell>
          <cell r="E3407" t="str">
            <v>40</v>
          </cell>
          <cell r="F3407" t="str">
            <v>00035850040610</v>
          </cell>
          <cell r="G3407" t="str">
            <v/>
          </cell>
          <cell r="H3407" t="str">
            <v>K180321007</v>
          </cell>
          <cell r="I3407" t="str">
            <v/>
          </cell>
          <cell r="J3407" t="str">
            <v/>
          </cell>
          <cell r="K3407" t="str">
            <v>869559-0002-PALLET, MATERIAL HANDLING760x960x1</v>
          </cell>
          <cell r="L3407">
            <v>37523</v>
          </cell>
          <cell r="M3407">
            <v>37523</v>
          </cell>
          <cell r="N3407" t="str">
            <v>USD</v>
          </cell>
          <cell r="O3407">
            <v>341.32</v>
          </cell>
          <cell r="P3407" t="str">
            <v>USD</v>
          </cell>
          <cell r="Q3407">
            <v>341.32</v>
          </cell>
        </row>
        <row r="3408">
          <cell r="A3408" t="str">
            <v>@01@</v>
          </cell>
          <cell r="B3408" t="str">
            <v>1800000182</v>
          </cell>
          <cell r="C3408" t="str">
            <v>ZM</v>
          </cell>
          <cell r="D3408" t="str">
            <v>MIMS TRANSFER</v>
          </cell>
          <cell r="E3408" t="str">
            <v>40</v>
          </cell>
          <cell r="F3408" t="str">
            <v>00035850040610</v>
          </cell>
          <cell r="G3408" t="str">
            <v/>
          </cell>
          <cell r="H3408" t="str">
            <v>K180321007</v>
          </cell>
          <cell r="I3408" t="str">
            <v/>
          </cell>
          <cell r="J3408" t="str">
            <v/>
          </cell>
          <cell r="K3408" t="str">
            <v>869559-0003-PALLET, MATERIAL HANDLING1130 X 94</v>
          </cell>
          <cell r="L3408">
            <v>37523</v>
          </cell>
          <cell r="M3408">
            <v>37523</v>
          </cell>
          <cell r="N3408" t="str">
            <v>USD</v>
          </cell>
          <cell r="O3408">
            <v>14.39</v>
          </cell>
          <cell r="P3408" t="str">
            <v>USD</v>
          </cell>
          <cell r="Q3408">
            <v>14.39</v>
          </cell>
        </row>
        <row r="3409">
          <cell r="A3409" t="str">
            <v>@01@</v>
          </cell>
          <cell r="B3409" t="str">
            <v>1800000182</v>
          </cell>
          <cell r="C3409" t="str">
            <v>ZM</v>
          </cell>
          <cell r="D3409" t="str">
            <v>MIMS TRANSFER</v>
          </cell>
          <cell r="E3409" t="str">
            <v>40</v>
          </cell>
          <cell r="F3409" t="str">
            <v>00035850040610</v>
          </cell>
          <cell r="G3409" t="str">
            <v/>
          </cell>
          <cell r="H3409" t="str">
            <v>K180321007</v>
          </cell>
          <cell r="I3409" t="str">
            <v/>
          </cell>
          <cell r="J3409" t="str">
            <v/>
          </cell>
          <cell r="K3409" t="str">
            <v>869563-0001-PALLET, MATERIAL HANDLING1130 X 94</v>
          </cell>
          <cell r="L3409">
            <v>37523</v>
          </cell>
          <cell r="M3409">
            <v>37523</v>
          </cell>
          <cell r="N3409" t="str">
            <v>USD</v>
          </cell>
          <cell r="O3409">
            <v>385.1</v>
          </cell>
          <cell r="P3409" t="str">
            <v>USD</v>
          </cell>
          <cell r="Q3409">
            <v>385.1</v>
          </cell>
        </row>
        <row r="3410">
          <cell r="A3410" t="str">
            <v>@01@</v>
          </cell>
          <cell r="B3410" t="str">
            <v>1800000182</v>
          </cell>
          <cell r="C3410" t="str">
            <v>ZM</v>
          </cell>
          <cell r="D3410" t="str">
            <v>MIMS TRANSFER</v>
          </cell>
          <cell r="E3410" t="str">
            <v>40</v>
          </cell>
          <cell r="F3410" t="str">
            <v>00035850040610</v>
          </cell>
          <cell r="G3410" t="str">
            <v/>
          </cell>
          <cell r="H3410" t="str">
            <v>K180321007</v>
          </cell>
          <cell r="I3410" t="str">
            <v/>
          </cell>
          <cell r="J3410" t="str">
            <v/>
          </cell>
          <cell r="K3410" t="str">
            <v>869563-0002-PALLET, MATERIAL HANDLING760x960x1</v>
          </cell>
          <cell r="L3410">
            <v>37523</v>
          </cell>
          <cell r="M3410">
            <v>37523</v>
          </cell>
          <cell r="N3410" t="str">
            <v>USD</v>
          </cell>
          <cell r="O3410">
            <v>181.11</v>
          </cell>
          <cell r="P3410" t="str">
            <v>USD</v>
          </cell>
          <cell r="Q3410">
            <v>181.11</v>
          </cell>
        </row>
        <row r="3411">
          <cell r="A3411" t="str">
            <v>@01@</v>
          </cell>
          <cell r="B3411" t="str">
            <v>1800000182</v>
          </cell>
          <cell r="C3411" t="str">
            <v>ZM</v>
          </cell>
          <cell r="D3411" t="str">
            <v>MIMS TRANSFER</v>
          </cell>
          <cell r="E3411" t="str">
            <v>40</v>
          </cell>
          <cell r="F3411" t="str">
            <v>00035850040610</v>
          </cell>
          <cell r="G3411" t="str">
            <v/>
          </cell>
          <cell r="H3411" t="str">
            <v>K180321007</v>
          </cell>
          <cell r="I3411" t="str">
            <v/>
          </cell>
          <cell r="J3411" t="str">
            <v/>
          </cell>
          <cell r="K3411" t="str">
            <v>869563-0003-PALLET, MATERIAL HANDLING1130 X 94</v>
          </cell>
          <cell r="L3411">
            <v>37523</v>
          </cell>
          <cell r="M3411">
            <v>37523</v>
          </cell>
          <cell r="N3411" t="str">
            <v>USD</v>
          </cell>
          <cell r="O3411">
            <v>270.62</v>
          </cell>
          <cell r="P3411" t="str">
            <v>USD</v>
          </cell>
          <cell r="Q3411">
            <v>270.62</v>
          </cell>
        </row>
        <row r="3412">
          <cell r="A3412" t="str">
            <v>@01@</v>
          </cell>
          <cell r="B3412" t="str">
            <v>1800000182</v>
          </cell>
          <cell r="C3412" t="str">
            <v>ZM</v>
          </cell>
          <cell r="D3412" t="str">
            <v>MIMS TRANSFER</v>
          </cell>
          <cell r="E3412" t="str">
            <v>40</v>
          </cell>
          <cell r="F3412" t="str">
            <v>00035850040610</v>
          </cell>
          <cell r="G3412" t="str">
            <v/>
          </cell>
          <cell r="H3412" t="str">
            <v>K180321007</v>
          </cell>
          <cell r="I3412" t="str">
            <v/>
          </cell>
          <cell r="J3412" t="str">
            <v/>
          </cell>
          <cell r="K3412" t="str">
            <v>869565-0001-PALLET, MATERIAL HANDLING1130 X 94</v>
          </cell>
          <cell r="L3412">
            <v>37523</v>
          </cell>
          <cell r="M3412">
            <v>37523</v>
          </cell>
          <cell r="N3412" t="str">
            <v>USD</v>
          </cell>
          <cell r="O3412">
            <v>750.95</v>
          </cell>
          <cell r="P3412" t="str">
            <v>USD</v>
          </cell>
          <cell r="Q3412">
            <v>750.95</v>
          </cell>
        </row>
        <row r="3413">
          <cell r="A3413" t="str">
            <v>@01@</v>
          </cell>
          <cell r="B3413" t="str">
            <v>1800000182</v>
          </cell>
          <cell r="C3413" t="str">
            <v>ZM</v>
          </cell>
          <cell r="D3413" t="str">
            <v>MIMS TRANSFER</v>
          </cell>
          <cell r="E3413" t="str">
            <v>40</v>
          </cell>
          <cell r="F3413" t="str">
            <v>00035850040610</v>
          </cell>
          <cell r="G3413" t="str">
            <v/>
          </cell>
          <cell r="H3413" t="str">
            <v>K180321007</v>
          </cell>
          <cell r="I3413" t="str">
            <v/>
          </cell>
          <cell r="J3413" t="str">
            <v/>
          </cell>
          <cell r="K3413" t="str">
            <v>869565-0002-PALLET, MATERIAL HANDLING760x960x1</v>
          </cell>
          <cell r="L3413">
            <v>37523</v>
          </cell>
          <cell r="M3413">
            <v>37523</v>
          </cell>
          <cell r="N3413" t="str">
            <v>USD</v>
          </cell>
          <cell r="O3413">
            <v>417.95</v>
          </cell>
          <cell r="P3413" t="str">
            <v>USD</v>
          </cell>
          <cell r="Q3413">
            <v>417.95</v>
          </cell>
        </row>
        <row r="3414">
          <cell r="A3414" t="str">
            <v>@01@</v>
          </cell>
          <cell r="B3414" t="str">
            <v>1800000182</v>
          </cell>
          <cell r="C3414" t="str">
            <v>ZM</v>
          </cell>
          <cell r="D3414" t="str">
            <v>MIMS TRANSFER</v>
          </cell>
          <cell r="E3414" t="str">
            <v>40</v>
          </cell>
          <cell r="F3414" t="str">
            <v>00035850040610</v>
          </cell>
          <cell r="G3414" t="str">
            <v/>
          </cell>
          <cell r="H3414" t="str">
            <v>K180321007</v>
          </cell>
          <cell r="I3414" t="str">
            <v/>
          </cell>
          <cell r="J3414" t="str">
            <v/>
          </cell>
          <cell r="K3414" t="str">
            <v>869570-0001-PALLET, MATERIAL HANDLING1130 X 94</v>
          </cell>
          <cell r="L3414">
            <v>37523</v>
          </cell>
          <cell r="M3414">
            <v>37523</v>
          </cell>
          <cell r="N3414" t="str">
            <v>USD</v>
          </cell>
          <cell r="O3414">
            <v>600.66</v>
          </cell>
          <cell r="P3414" t="str">
            <v>USD</v>
          </cell>
          <cell r="Q3414">
            <v>600.66</v>
          </cell>
        </row>
        <row r="3415">
          <cell r="A3415" t="str">
            <v>@01@</v>
          </cell>
          <cell r="B3415" t="str">
            <v>1800000182</v>
          </cell>
          <cell r="C3415" t="str">
            <v>ZM</v>
          </cell>
          <cell r="D3415" t="str">
            <v>MIMS TRANSFER</v>
          </cell>
          <cell r="E3415" t="str">
            <v>40</v>
          </cell>
          <cell r="F3415" t="str">
            <v>00035850040610</v>
          </cell>
          <cell r="G3415" t="str">
            <v/>
          </cell>
          <cell r="H3415" t="str">
            <v>K180321007</v>
          </cell>
          <cell r="I3415" t="str">
            <v/>
          </cell>
          <cell r="J3415" t="str">
            <v/>
          </cell>
          <cell r="K3415" t="str">
            <v>869570-0002-PALLET, MATERIAL HANDLING1130 X 94</v>
          </cell>
          <cell r="L3415">
            <v>37523</v>
          </cell>
          <cell r="M3415">
            <v>37523</v>
          </cell>
          <cell r="N3415" t="str">
            <v>USD</v>
          </cell>
          <cell r="O3415">
            <v>207.28</v>
          </cell>
          <cell r="P3415" t="str">
            <v>USD</v>
          </cell>
          <cell r="Q3415">
            <v>207.28</v>
          </cell>
        </row>
        <row r="3416">
          <cell r="A3416" t="str">
            <v>@01@</v>
          </cell>
          <cell r="B3416" t="str">
            <v>1800000189</v>
          </cell>
          <cell r="C3416" t="str">
            <v>ZM</v>
          </cell>
          <cell r="D3416" t="str">
            <v>MIMS TRANSFER</v>
          </cell>
          <cell r="E3416" t="str">
            <v>40</v>
          </cell>
          <cell r="F3416" t="str">
            <v>00035850040610</v>
          </cell>
          <cell r="G3416" t="str">
            <v/>
          </cell>
          <cell r="H3416" t="str">
            <v>K180321007</v>
          </cell>
          <cell r="I3416" t="str">
            <v/>
          </cell>
          <cell r="J3416" t="str">
            <v/>
          </cell>
          <cell r="K3416" t="str">
            <v>871040-0001-PALLET, MATERIAL HANDLING1130 X 94</v>
          </cell>
          <cell r="L3416">
            <v>37526</v>
          </cell>
          <cell r="M3416">
            <v>37526</v>
          </cell>
          <cell r="N3416" t="str">
            <v>USD</v>
          </cell>
          <cell r="O3416">
            <v>1204.29</v>
          </cell>
          <cell r="P3416" t="str">
            <v>USD</v>
          </cell>
          <cell r="Q3416">
            <v>1204.29</v>
          </cell>
        </row>
        <row r="3417">
          <cell r="A3417" t="str">
            <v>@01@</v>
          </cell>
          <cell r="B3417" t="str">
            <v>1800000189</v>
          </cell>
          <cell r="C3417" t="str">
            <v>ZM</v>
          </cell>
          <cell r="D3417" t="str">
            <v>MIMS TRANSFER</v>
          </cell>
          <cell r="E3417" t="str">
            <v>40</v>
          </cell>
          <cell r="F3417" t="str">
            <v>00035850040610</v>
          </cell>
          <cell r="G3417" t="str">
            <v/>
          </cell>
          <cell r="H3417" t="str">
            <v>K180321007</v>
          </cell>
          <cell r="I3417" t="str">
            <v/>
          </cell>
          <cell r="J3417" t="str">
            <v/>
          </cell>
          <cell r="K3417" t="str">
            <v>871043-0001-PALLET, MATERIAL HANDLING1130 X 94</v>
          </cell>
          <cell r="L3417">
            <v>37526</v>
          </cell>
          <cell r="M3417">
            <v>37526</v>
          </cell>
          <cell r="N3417" t="str">
            <v>USD</v>
          </cell>
          <cell r="O3417">
            <v>818.3</v>
          </cell>
          <cell r="P3417" t="str">
            <v>USD</v>
          </cell>
          <cell r="Q3417">
            <v>818.3</v>
          </cell>
        </row>
        <row r="3418">
          <cell r="A3418" t="str">
            <v>@01@</v>
          </cell>
          <cell r="B3418" t="str">
            <v>1800000189</v>
          </cell>
          <cell r="C3418" t="str">
            <v>ZM</v>
          </cell>
          <cell r="D3418" t="str">
            <v>MIMS TRANSFER</v>
          </cell>
          <cell r="E3418" t="str">
            <v>40</v>
          </cell>
          <cell r="F3418" t="str">
            <v>00035850040610</v>
          </cell>
          <cell r="G3418" t="str">
            <v/>
          </cell>
          <cell r="H3418" t="str">
            <v>K180321007</v>
          </cell>
          <cell r="I3418" t="str">
            <v/>
          </cell>
          <cell r="J3418" t="str">
            <v/>
          </cell>
          <cell r="K3418" t="str">
            <v>871045-0001-PALLET, MATERIAL HANDLING1130 X 94</v>
          </cell>
          <cell r="L3418">
            <v>37526</v>
          </cell>
          <cell r="M3418">
            <v>37526</v>
          </cell>
          <cell r="N3418" t="str">
            <v>USD</v>
          </cell>
          <cell r="O3418">
            <v>339.67</v>
          </cell>
          <cell r="P3418" t="str">
            <v>USD</v>
          </cell>
          <cell r="Q3418">
            <v>339.67</v>
          </cell>
        </row>
        <row r="3419">
          <cell r="A3419" t="str">
            <v>@01@</v>
          </cell>
          <cell r="B3419" t="str">
            <v>1800000189</v>
          </cell>
          <cell r="C3419" t="str">
            <v>ZM</v>
          </cell>
          <cell r="D3419" t="str">
            <v>MIMS TRANSFER</v>
          </cell>
          <cell r="E3419" t="str">
            <v>40</v>
          </cell>
          <cell r="F3419" t="str">
            <v>00035850040610</v>
          </cell>
          <cell r="G3419" t="str">
            <v/>
          </cell>
          <cell r="H3419" t="str">
            <v>K180321007</v>
          </cell>
          <cell r="I3419" t="str">
            <v/>
          </cell>
          <cell r="J3419" t="str">
            <v/>
          </cell>
          <cell r="K3419" t="str">
            <v>871045-0002-PALLET, MATERIAL HANDLING760x960x1</v>
          </cell>
          <cell r="L3419">
            <v>37526</v>
          </cell>
          <cell r="M3419">
            <v>37526</v>
          </cell>
          <cell r="N3419" t="str">
            <v>USD</v>
          </cell>
          <cell r="O3419">
            <v>440.04</v>
          </cell>
          <cell r="P3419" t="str">
            <v>USD</v>
          </cell>
          <cell r="Q3419">
            <v>440.04</v>
          </cell>
        </row>
        <row r="3420">
          <cell r="A3420" t="str">
            <v>@01@</v>
          </cell>
          <cell r="B3420" t="str">
            <v>1800000189</v>
          </cell>
          <cell r="C3420" t="str">
            <v>ZM</v>
          </cell>
          <cell r="D3420" t="str">
            <v>MIMS TRANSFER</v>
          </cell>
          <cell r="E3420" t="str">
            <v>40</v>
          </cell>
          <cell r="F3420" t="str">
            <v>00035850040610</v>
          </cell>
          <cell r="G3420" t="str">
            <v/>
          </cell>
          <cell r="H3420" t="str">
            <v>K180321007</v>
          </cell>
          <cell r="I3420" t="str">
            <v/>
          </cell>
          <cell r="J3420" t="str">
            <v/>
          </cell>
          <cell r="K3420" t="str">
            <v>871045-0003-PALLET, MATERIAL HANDLING1130 X 94</v>
          </cell>
          <cell r="L3420">
            <v>37526</v>
          </cell>
          <cell r="M3420">
            <v>37526</v>
          </cell>
          <cell r="N3420" t="str">
            <v>USD</v>
          </cell>
          <cell r="O3420">
            <v>319.95999999999998</v>
          </cell>
          <cell r="P3420" t="str">
            <v>USD</v>
          </cell>
          <cell r="Q3420">
            <v>319.95999999999998</v>
          </cell>
        </row>
        <row r="3421">
          <cell r="A3421" t="str">
            <v>@01@</v>
          </cell>
          <cell r="B3421" t="str">
            <v>1800000189</v>
          </cell>
          <cell r="C3421" t="str">
            <v>ZM</v>
          </cell>
          <cell r="D3421" t="str">
            <v>MIMS TRANSFER</v>
          </cell>
          <cell r="E3421" t="str">
            <v>40</v>
          </cell>
          <cell r="F3421" t="str">
            <v>00035850040610</v>
          </cell>
          <cell r="G3421" t="str">
            <v/>
          </cell>
          <cell r="H3421" t="str">
            <v>K180321007</v>
          </cell>
          <cell r="I3421" t="str">
            <v/>
          </cell>
          <cell r="J3421" t="str">
            <v/>
          </cell>
          <cell r="K3421" t="str">
            <v>871057-0001-PALLET, MATERIAL HANDLING1130 X 94</v>
          </cell>
          <cell r="L3421">
            <v>37526</v>
          </cell>
          <cell r="M3421">
            <v>37526</v>
          </cell>
          <cell r="N3421" t="str">
            <v>USD</v>
          </cell>
          <cell r="O3421">
            <v>451.61</v>
          </cell>
          <cell r="P3421" t="str">
            <v>USD</v>
          </cell>
          <cell r="Q3421">
            <v>451.61</v>
          </cell>
        </row>
        <row r="3422">
          <cell r="A3422" t="str">
            <v>@01@</v>
          </cell>
          <cell r="B3422" t="str">
            <v>1800000189</v>
          </cell>
          <cell r="C3422" t="str">
            <v>ZM</v>
          </cell>
          <cell r="D3422" t="str">
            <v>MIMS TRANSFER</v>
          </cell>
          <cell r="E3422" t="str">
            <v>40</v>
          </cell>
          <cell r="F3422" t="str">
            <v>00035850040610</v>
          </cell>
          <cell r="G3422" t="str">
            <v/>
          </cell>
          <cell r="H3422" t="str">
            <v>K180321007</v>
          </cell>
          <cell r="I3422" t="str">
            <v/>
          </cell>
          <cell r="J3422" t="str">
            <v/>
          </cell>
          <cell r="K3422" t="str">
            <v>871057-0002-PALLET, MATERIAL HANDLING760x960x1</v>
          </cell>
          <cell r="L3422">
            <v>37526</v>
          </cell>
          <cell r="M3422">
            <v>37526</v>
          </cell>
          <cell r="N3422" t="str">
            <v>USD</v>
          </cell>
          <cell r="O3422">
            <v>139.69999999999999</v>
          </cell>
          <cell r="P3422" t="str">
            <v>USD</v>
          </cell>
          <cell r="Q3422">
            <v>139.69999999999999</v>
          </cell>
        </row>
        <row r="3423">
          <cell r="A3423" t="str">
            <v>@01@</v>
          </cell>
          <cell r="B3423" t="str">
            <v>1800000189</v>
          </cell>
          <cell r="C3423" t="str">
            <v>ZM</v>
          </cell>
          <cell r="D3423" t="str">
            <v>MIMS TRANSFER</v>
          </cell>
          <cell r="E3423" t="str">
            <v>40</v>
          </cell>
          <cell r="F3423" t="str">
            <v>00035850040610</v>
          </cell>
          <cell r="G3423" t="str">
            <v/>
          </cell>
          <cell r="H3423" t="str">
            <v>K180321007</v>
          </cell>
          <cell r="I3423" t="str">
            <v/>
          </cell>
          <cell r="J3423" t="str">
            <v/>
          </cell>
          <cell r="K3423" t="str">
            <v>871057-0003-PALLET, MATERIAL HANDLING1130 X 94</v>
          </cell>
          <cell r="L3423">
            <v>37526</v>
          </cell>
          <cell r="M3423">
            <v>37526</v>
          </cell>
          <cell r="N3423" t="str">
            <v>USD</v>
          </cell>
          <cell r="O3423">
            <v>322.83999999999997</v>
          </cell>
          <cell r="P3423" t="str">
            <v>USD</v>
          </cell>
          <cell r="Q3423">
            <v>322.83999999999997</v>
          </cell>
        </row>
        <row r="3424">
          <cell r="A3424" t="str">
            <v>@01@</v>
          </cell>
          <cell r="B3424" t="str">
            <v>1800000189</v>
          </cell>
          <cell r="C3424" t="str">
            <v>ZM</v>
          </cell>
          <cell r="D3424" t="str">
            <v>MIMS TRANSFER</v>
          </cell>
          <cell r="E3424" t="str">
            <v>40</v>
          </cell>
          <cell r="F3424" t="str">
            <v>00035850040610</v>
          </cell>
          <cell r="G3424" t="str">
            <v/>
          </cell>
          <cell r="H3424" t="str">
            <v>K180321007</v>
          </cell>
          <cell r="I3424" t="str">
            <v/>
          </cell>
          <cell r="J3424" t="str">
            <v/>
          </cell>
          <cell r="K3424" t="str">
            <v>871059-0001-PALLET, MATERIAL HANDLING1130 X 70</v>
          </cell>
          <cell r="L3424">
            <v>37526</v>
          </cell>
          <cell r="M3424">
            <v>37526</v>
          </cell>
          <cell r="N3424" t="str">
            <v>USD</v>
          </cell>
          <cell r="O3424">
            <v>362.41</v>
          </cell>
          <cell r="P3424" t="str">
            <v>USD</v>
          </cell>
          <cell r="Q3424">
            <v>362.41</v>
          </cell>
        </row>
        <row r="3425">
          <cell r="A3425" t="str">
            <v>@01@</v>
          </cell>
          <cell r="B3425" t="str">
            <v>1800000189</v>
          </cell>
          <cell r="C3425" t="str">
            <v>ZM</v>
          </cell>
          <cell r="D3425" t="str">
            <v>MIMS TRANSFER</v>
          </cell>
          <cell r="E3425" t="str">
            <v>40</v>
          </cell>
          <cell r="F3425" t="str">
            <v>00035850040610</v>
          </cell>
          <cell r="G3425" t="str">
            <v/>
          </cell>
          <cell r="H3425" t="str">
            <v>K180321007</v>
          </cell>
          <cell r="I3425" t="str">
            <v/>
          </cell>
          <cell r="J3425" t="str">
            <v/>
          </cell>
          <cell r="K3425" t="str">
            <v>871059-0002-PALLET, MATERIAL HANDLING760x960x1</v>
          </cell>
          <cell r="L3425">
            <v>37526</v>
          </cell>
          <cell r="M3425">
            <v>37526</v>
          </cell>
          <cell r="N3425" t="str">
            <v>USD</v>
          </cell>
          <cell r="O3425">
            <v>419.09</v>
          </cell>
          <cell r="P3425" t="str">
            <v>USD</v>
          </cell>
          <cell r="Q3425">
            <v>419.09</v>
          </cell>
        </row>
        <row r="3426">
          <cell r="A3426" t="str">
            <v>@01@</v>
          </cell>
          <cell r="B3426" t="str">
            <v>1800000189</v>
          </cell>
          <cell r="C3426" t="str">
            <v>ZM</v>
          </cell>
          <cell r="D3426" t="str">
            <v>MIMS TRANSFER</v>
          </cell>
          <cell r="E3426" t="str">
            <v>40</v>
          </cell>
          <cell r="F3426" t="str">
            <v>00035850040610</v>
          </cell>
          <cell r="G3426" t="str">
            <v/>
          </cell>
          <cell r="H3426" t="str">
            <v>K180321007</v>
          </cell>
          <cell r="I3426" t="str">
            <v/>
          </cell>
          <cell r="J3426" t="str">
            <v/>
          </cell>
          <cell r="K3426" t="str">
            <v>871059-0003-PALLET, MATERIAL HANDLING1130 X 94</v>
          </cell>
          <cell r="L3426">
            <v>37526</v>
          </cell>
          <cell r="M3426">
            <v>37526</v>
          </cell>
          <cell r="N3426" t="str">
            <v>USD</v>
          </cell>
          <cell r="O3426">
            <v>389.14</v>
          </cell>
          <cell r="P3426" t="str">
            <v>USD</v>
          </cell>
          <cell r="Q3426">
            <v>389.14</v>
          </cell>
        </row>
        <row r="3427">
          <cell r="A3427" t="str">
            <v>@01@</v>
          </cell>
          <cell r="B3427" t="str">
            <v>1800000189</v>
          </cell>
          <cell r="C3427" t="str">
            <v>ZM</v>
          </cell>
          <cell r="D3427" t="str">
            <v>MIMS TRANSFER</v>
          </cell>
          <cell r="E3427" t="str">
            <v>40</v>
          </cell>
          <cell r="F3427" t="str">
            <v>00035850040610</v>
          </cell>
          <cell r="G3427" t="str">
            <v/>
          </cell>
          <cell r="H3427" t="str">
            <v>K180321007</v>
          </cell>
          <cell r="I3427" t="str">
            <v/>
          </cell>
          <cell r="J3427" t="str">
            <v/>
          </cell>
          <cell r="K3427" t="str">
            <v>871065-0001-PALLET, MATERIAL HANDLING1130 X 94</v>
          </cell>
          <cell r="L3427">
            <v>37526</v>
          </cell>
          <cell r="M3427">
            <v>37526</v>
          </cell>
          <cell r="N3427" t="str">
            <v>USD</v>
          </cell>
          <cell r="O3427">
            <v>324.23</v>
          </cell>
          <cell r="P3427" t="str">
            <v>USD</v>
          </cell>
          <cell r="Q3427">
            <v>324.23</v>
          </cell>
        </row>
        <row r="3428">
          <cell r="A3428" t="str">
            <v>@01@</v>
          </cell>
          <cell r="B3428" t="str">
            <v>1800000189</v>
          </cell>
          <cell r="C3428" t="str">
            <v>ZM</v>
          </cell>
          <cell r="D3428" t="str">
            <v>MIMS TRANSFER</v>
          </cell>
          <cell r="E3428" t="str">
            <v>40</v>
          </cell>
          <cell r="F3428" t="str">
            <v>00035850040610</v>
          </cell>
          <cell r="G3428" t="str">
            <v/>
          </cell>
          <cell r="H3428" t="str">
            <v>K180321007</v>
          </cell>
          <cell r="I3428" t="str">
            <v/>
          </cell>
          <cell r="J3428" t="str">
            <v/>
          </cell>
          <cell r="K3428" t="str">
            <v>871065-0002-PALLET, MATERIAL HANDLING760x960x1</v>
          </cell>
          <cell r="L3428">
            <v>37526</v>
          </cell>
          <cell r="M3428">
            <v>37526</v>
          </cell>
          <cell r="N3428" t="str">
            <v>USD</v>
          </cell>
          <cell r="O3428">
            <v>230.5</v>
          </cell>
          <cell r="P3428" t="str">
            <v>USD</v>
          </cell>
          <cell r="Q3428">
            <v>230.5</v>
          </cell>
        </row>
        <row r="3429">
          <cell r="A3429" t="str">
            <v>@01@</v>
          </cell>
          <cell r="B3429" t="str">
            <v>1800000189</v>
          </cell>
          <cell r="C3429" t="str">
            <v>ZM</v>
          </cell>
          <cell r="D3429" t="str">
            <v>MIMS TRANSFER</v>
          </cell>
          <cell r="E3429" t="str">
            <v>40</v>
          </cell>
          <cell r="F3429" t="str">
            <v>00035850040610</v>
          </cell>
          <cell r="G3429" t="str">
            <v/>
          </cell>
          <cell r="H3429" t="str">
            <v>K180321007</v>
          </cell>
          <cell r="I3429" t="str">
            <v/>
          </cell>
          <cell r="J3429" t="str">
            <v/>
          </cell>
          <cell r="K3429" t="str">
            <v>871065-0003-PALLET, MATERIAL HANDLING1130 X 94</v>
          </cell>
          <cell r="L3429">
            <v>37526</v>
          </cell>
          <cell r="M3429">
            <v>37526</v>
          </cell>
          <cell r="N3429" t="str">
            <v>USD</v>
          </cell>
          <cell r="O3429">
            <v>331.49</v>
          </cell>
          <cell r="P3429" t="str">
            <v>USD</v>
          </cell>
          <cell r="Q3429">
            <v>331.49</v>
          </cell>
        </row>
        <row r="3430">
          <cell r="A3430" t="str">
            <v>@01@</v>
          </cell>
          <cell r="B3430" t="str">
            <v>1800000189</v>
          </cell>
          <cell r="C3430" t="str">
            <v>ZM</v>
          </cell>
          <cell r="D3430" t="str">
            <v>MIMS TRANSFER</v>
          </cell>
          <cell r="E3430" t="str">
            <v>40</v>
          </cell>
          <cell r="F3430" t="str">
            <v>00035850040610</v>
          </cell>
          <cell r="G3430" t="str">
            <v/>
          </cell>
          <cell r="H3430" t="str">
            <v>K180321007</v>
          </cell>
          <cell r="I3430" t="str">
            <v/>
          </cell>
          <cell r="J3430" t="str">
            <v/>
          </cell>
          <cell r="K3430" t="str">
            <v>871066-0001-PALLET, MATERIAL HANDLING1130 X 94</v>
          </cell>
          <cell r="L3430">
            <v>37526</v>
          </cell>
          <cell r="M3430">
            <v>37526</v>
          </cell>
          <cell r="N3430" t="str">
            <v>USD</v>
          </cell>
          <cell r="O3430">
            <v>328.09</v>
          </cell>
          <cell r="P3430" t="str">
            <v>USD</v>
          </cell>
          <cell r="Q3430">
            <v>328.09</v>
          </cell>
        </row>
        <row r="3431">
          <cell r="A3431" t="str">
            <v>@01@</v>
          </cell>
          <cell r="B3431" t="str">
            <v>1800000189</v>
          </cell>
          <cell r="C3431" t="str">
            <v>ZM</v>
          </cell>
          <cell r="D3431" t="str">
            <v>MIMS TRANSFER</v>
          </cell>
          <cell r="E3431" t="str">
            <v>40</v>
          </cell>
          <cell r="F3431" t="str">
            <v>00035850040610</v>
          </cell>
          <cell r="G3431" t="str">
            <v/>
          </cell>
          <cell r="H3431" t="str">
            <v>K180321007</v>
          </cell>
          <cell r="I3431" t="str">
            <v/>
          </cell>
          <cell r="J3431" t="str">
            <v/>
          </cell>
          <cell r="K3431" t="str">
            <v>871066-0002-PALLET, MATERIAL HANDLING760x960x1</v>
          </cell>
          <cell r="L3431">
            <v>37526</v>
          </cell>
          <cell r="M3431">
            <v>37526</v>
          </cell>
          <cell r="N3431" t="str">
            <v>USD</v>
          </cell>
          <cell r="O3431">
            <v>366.7</v>
          </cell>
          <cell r="P3431" t="str">
            <v>USD</v>
          </cell>
          <cell r="Q3431">
            <v>366.7</v>
          </cell>
        </row>
        <row r="3432">
          <cell r="A3432" t="str">
            <v>@01@</v>
          </cell>
          <cell r="B3432" t="str">
            <v>1800000189</v>
          </cell>
          <cell r="C3432" t="str">
            <v>ZM</v>
          </cell>
          <cell r="D3432" t="str">
            <v>MIMS TRANSFER</v>
          </cell>
          <cell r="E3432" t="str">
            <v>40</v>
          </cell>
          <cell r="F3432" t="str">
            <v>00035850040610</v>
          </cell>
          <cell r="G3432" t="str">
            <v/>
          </cell>
          <cell r="H3432" t="str">
            <v>K180321007</v>
          </cell>
          <cell r="I3432" t="str">
            <v/>
          </cell>
          <cell r="J3432" t="str">
            <v/>
          </cell>
          <cell r="K3432" t="str">
            <v>871066-0003-PALLET, MATERIAL HANDLING1130 X 94</v>
          </cell>
          <cell r="L3432">
            <v>37526</v>
          </cell>
          <cell r="M3432">
            <v>37526</v>
          </cell>
          <cell r="N3432" t="str">
            <v>USD</v>
          </cell>
          <cell r="O3432">
            <v>331.49</v>
          </cell>
          <cell r="P3432" t="str">
            <v>USD</v>
          </cell>
          <cell r="Q3432">
            <v>331.49</v>
          </cell>
        </row>
        <row r="3433">
          <cell r="A3433" t="str">
            <v>@01@</v>
          </cell>
          <cell r="B3433" t="str">
            <v>1800000189</v>
          </cell>
          <cell r="C3433" t="str">
            <v>ZM</v>
          </cell>
          <cell r="D3433" t="str">
            <v>MIMS TRANSFER</v>
          </cell>
          <cell r="E3433" t="str">
            <v>40</v>
          </cell>
          <cell r="F3433" t="str">
            <v>00035850040610</v>
          </cell>
          <cell r="G3433" t="str">
            <v/>
          </cell>
          <cell r="H3433" t="str">
            <v>K180321007</v>
          </cell>
          <cell r="I3433" t="str">
            <v/>
          </cell>
          <cell r="J3433" t="str">
            <v/>
          </cell>
          <cell r="K3433" t="str">
            <v>871068-0001-PALLET, MATERIAL HANDLING1130 X 94</v>
          </cell>
          <cell r="L3433">
            <v>37526</v>
          </cell>
          <cell r="M3433">
            <v>37526</v>
          </cell>
          <cell r="N3433" t="str">
            <v>USD</v>
          </cell>
          <cell r="O3433">
            <v>196.85</v>
          </cell>
          <cell r="P3433" t="str">
            <v>USD</v>
          </cell>
          <cell r="Q3433">
            <v>196.85</v>
          </cell>
        </row>
        <row r="3434">
          <cell r="A3434" t="str">
            <v>@01@</v>
          </cell>
          <cell r="B3434" t="str">
            <v>1800000189</v>
          </cell>
          <cell r="C3434" t="str">
            <v>ZM</v>
          </cell>
          <cell r="D3434" t="str">
            <v>MIMS TRANSFER</v>
          </cell>
          <cell r="E3434" t="str">
            <v>40</v>
          </cell>
          <cell r="F3434" t="str">
            <v>00035850040610</v>
          </cell>
          <cell r="G3434" t="str">
            <v/>
          </cell>
          <cell r="H3434" t="str">
            <v>K180321007</v>
          </cell>
          <cell r="I3434" t="str">
            <v/>
          </cell>
          <cell r="J3434" t="str">
            <v/>
          </cell>
          <cell r="K3434" t="str">
            <v>871068-0002-PALLET, MATERIAL HANDLING760x960x1</v>
          </cell>
          <cell r="L3434">
            <v>37526</v>
          </cell>
          <cell r="M3434">
            <v>37526</v>
          </cell>
          <cell r="N3434" t="str">
            <v>USD</v>
          </cell>
          <cell r="O3434">
            <v>104.77</v>
          </cell>
          <cell r="P3434" t="str">
            <v>USD</v>
          </cell>
          <cell r="Q3434">
            <v>104.77</v>
          </cell>
        </row>
        <row r="3435">
          <cell r="A3435" t="str">
            <v>@01@</v>
          </cell>
          <cell r="B3435" t="str">
            <v>1800000189</v>
          </cell>
          <cell r="C3435" t="str">
            <v>ZM</v>
          </cell>
          <cell r="D3435" t="str">
            <v>MIMS TRANSFER</v>
          </cell>
          <cell r="E3435" t="str">
            <v>40</v>
          </cell>
          <cell r="F3435" t="str">
            <v>00035850040610</v>
          </cell>
          <cell r="G3435" t="str">
            <v/>
          </cell>
          <cell r="H3435" t="str">
            <v>K180321007</v>
          </cell>
          <cell r="I3435" t="str">
            <v/>
          </cell>
          <cell r="J3435" t="str">
            <v/>
          </cell>
          <cell r="K3435" t="str">
            <v>871068-0003-PALLET, MATERIAL HANDLING1130 X 94</v>
          </cell>
          <cell r="L3435">
            <v>37526</v>
          </cell>
          <cell r="M3435">
            <v>37526</v>
          </cell>
          <cell r="N3435" t="str">
            <v>USD</v>
          </cell>
          <cell r="O3435">
            <v>288.25</v>
          </cell>
          <cell r="P3435" t="str">
            <v>USD</v>
          </cell>
          <cell r="Q3435">
            <v>288.25</v>
          </cell>
        </row>
        <row r="3436">
          <cell r="A3436" t="str">
            <v>@01@</v>
          </cell>
          <cell r="B3436" t="str">
            <v>1800000189</v>
          </cell>
          <cell r="C3436" t="str">
            <v>ZM</v>
          </cell>
          <cell r="D3436" t="str">
            <v>MIMS TRANSFER</v>
          </cell>
          <cell r="E3436" t="str">
            <v>40</v>
          </cell>
          <cell r="F3436" t="str">
            <v>00035850040610</v>
          </cell>
          <cell r="G3436" t="str">
            <v/>
          </cell>
          <cell r="H3436" t="str">
            <v>K180321007</v>
          </cell>
          <cell r="I3436" t="str">
            <v/>
          </cell>
          <cell r="J3436" t="str">
            <v/>
          </cell>
          <cell r="K3436" t="str">
            <v>871068-0004-PALLET, MATERIAL HANDLING1130 X 70</v>
          </cell>
          <cell r="L3436">
            <v>37526</v>
          </cell>
          <cell r="M3436">
            <v>37526</v>
          </cell>
          <cell r="N3436" t="str">
            <v>USD</v>
          </cell>
          <cell r="O3436">
            <v>395.35</v>
          </cell>
          <cell r="P3436" t="str">
            <v>USD</v>
          </cell>
          <cell r="Q3436">
            <v>395.35</v>
          </cell>
        </row>
        <row r="3437">
          <cell r="A3437" t="str">
            <v>@01@</v>
          </cell>
          <cell r="B3437" t="str">
            <v>1800000192</v>
          </cell>
          <cell r="C3437" t="str">
            <v>ZM</v>
          </cell>
          <cell r="D3437" t="str">
            <v>MIMS TRANSFER</v>
          </cell>
          <cell r="E3437" t="str">
            <v>40</v>
          </cell>
          <cell r="F3437" t="str">
            <v>00035850040610</v>
          </cell>
          <cell r="G3437" t="str">
            <v/>
          </cell>
          <cell r="H3437" t="str">
            <v>K180321007</v>
          </cell>
          <cell r="I3437" t="str">
            <v/>
          </cell>
          <cell r="J3437" t="str">
            <v/>
          </cell>
          <cell r="K3437" t="str">
            <v>871622-0001-PALLET, MATERIAL HANDLING1130 X 94</v>
          </cell>
          <cell r="L3437">
            <v>37529</v>
          </cell>
          <cell r="M3437">
            <v>37529</v>
          </cell>
          <cell r="N3437" t="str">
            <v>USD</v>
          </cell>
          <cell r="O3437">
            <v>654.37</v>
          </cell>
          <cell r="P3437" t="str">
            <v>USD</v>
          </cell>
          <cell r="Q3437">
            <v>654.37</v>
          </cell>
        </row>
        <row r="3438">
          <cell r="A3438" t="str">
            <v>@01@</v>
          </cell>
          <cell r="B3438" t="str">
            <v>1800000192</v>
          </cell>
          <cell r="C3438" t="str">
            <v>ZM</v>
          </cell>
          <cell r="D3438" t="str">
            <v>MIMS TRANSFER</v>
          </cell>
          <cell r="E3438" t="str">
            <v>40</v>
          </cell>
          <cell r="F3438" t="str">
            <v>00035850040610</v>
          </cell>
          <cell r="G3438" t="str">
            <v/>
          </cell>
          <cell r="H3438" t="str">
            <v>K180321007</v>
          </cell>
          <cell r="I3438" t="str">
            <v/>
          </cell>
          <cell r="J3438" t="str">
            <v/>
          </cell>
          <cell r="K3438" t="str">
            <v>871626-0001-PALLET, MATERIAL HANDLING1130 X 94</v>
          </cell>
          <cell r="L3438">
            <v>37529</v>
          </cell>
          <cell r="M3438">
            <v>37529</v>
          </cell>
          <cell r="N3438" t="str">
            <v>USD</v>
          </cell>
          <cell r="O3438">
            <v>392.05</v>
          </cell>
          <cell r="P3438" t="str">
            <v>USD</v>
          </cell>
          <cell r="Q3438">
            <v>392.05</v>
          </cell>
        </row>
        <row r="3439">
          <cell r="A3439" t="str">
            <v>@01@</v>
          </cell>
          <cell r="B3439" t="str">
            <v>1800000192</v>
          </cell>
          <cell r="C3439" t="str">
            <v>ZM</v>
          </cell>
          <cell r="D3439" t="str">
            <v>MIMS TRANSFER</v>
          </cell>
          <cell r="E3439" t="str">
            <v>40</v>
          </cell>
          <cell r="F3439" t="str">
            <v>00035850040610</v>
          </cell>
          <cell r="G3439" t="str">
            <v/>
          </cell>
          <cell r="H3439" t="str">
            <v>K180321007</v>
          </cell>
          <cell r="I3439" t="str">
            <v/>
          </cell>
          <cell r="J3439" t="str">
            <v/>
          </cell>
          <cell r="K3439" t="str">
            <v>871629-0001-PALLET, MATERIAL HANDLING1130 X 94</v>
          </cell>
          <cell r="L3439">
            <v>37529</v>
          </cell>
          <cell r="M3439">
            <v>37529</v>
          </cell>
          <cell r="N3439" t="str">
            <v>USD</v>
          </cell>
          <cell r="O3439">
            <v>89.36</v>
          </cell>
          <cell r="P3439" t="str">
            <v>USD</v>
          </cell>
          <cell r="Q3439">
            <v>89.36</v>
          </cell>
        </row>
        <row r="3440">
          <cell r="A3440" t="str">
            <v>@01@</v>
          </cell>
          <cell r="B3440" t="str">
            <v>1800000192</v>
          </cell>
          <cell r="C3440" t="str">
            <v>ZM</v>
          </cell>
          <cell r="D3440" t="str">
            <v>MIMS TRANSFER</v>
          </cell>
          <cell r="E3440" t="str">
            <v>40</v>
          </cell>
          <cell r="F3440" t="str">
            <v>00035850040610</v>
          </cell>
          <cell r="G3440" t="str">
            <v/>
          </cell>
          <cell r="H3440" t="str">
            <v>K180321007</v>
          </cell>
          <cell r="I3440" t="str">
            <v/>
          </cell>
          <cell r="J3440" t="str">
            <v/>
          </cell>
          <cell r="K3440" t="str">
            <v>871688-0001-PALLET, MATERIAL HANDLING1130 X 94</v>
          </cell>
          <cell r="L3440">
            <v>37529</v>
          </cell>
          <cell r="M3440">
            <v>37529</v>
          </cell>
          <cell r="N3440" t="str">
            <v>USD</v>
          </cell>
          <cell r="O3440">
            <v>420.87</v>
          </cell>
          <cell r="P3440" t="str">
            <v>USD</v>
          </cell>
          <cell r="Q3440">
            <v>420.87</v>
          </cell>
        </row>
        <row r="3441">
          <cell r="A3441" t="str">
            <v>@01@</v>
          </cell>
          <cell r="B3441" t="str">
            <v>1800000192</v>
          </cell>
          <cell r="C3441" t="str">
            <v>ZM</v>
          </cell>
          <cell r="D3441" t="str">
            <v>MIMS TRANSFER</v>
          </cell>
          <cell r="E3441" t="str">
            <v>40</v>
          </cell>
          <cell r="F3441" t="str">
            <v>00035850040610</v>
          </cell>
          <cell r="G3441" t="str">
            <v/>
          </cell>
          <cell r="H3441" t="str">
            <v>K180321007</v>
          </cell>
          <cell r="I3441" t="str">
            <v/>
          </cell>
          <cell r="J3441" t="str">
            <v/>
          </cell>
          <cell r="K3441" t="str">
            <v>871688-0002-PALLET, MATERIAL HANDLING760x960x1</v>
          </cell>
          <cell r="L3441">
            <v>37529</v>
          </cell>
          <cell r="M3441">
            <v>37529</v>
          </cell>
          <cell r="N3441" t="str">
            <v>USD</v>
          </cell>
          <cell r="O3441">
            <v>310.82</v>
          </cell>
          <cell r="P3441" t="str">
            <v>USD</v>
          </cell>
          <cell r="Q3441">
            <v>310.82</v>
          </cell>
        </row>
        <row r="3442">
          <cell r="A3442" t="str">
            <v>@01@</v>
          </cell>
          <cell r="B3442" t="str">
            <v>1800000192</v>
          </cell>
          <cell r="C3442" t="str">
            <v>ZM</v>
          </cell>
          <cell r="D3442" t="str">
            <v>MIMS TRANSFER</v>
          </cell>
          <cell r="E3442" t="str">
            <v>40</v>
          </cell>
          <cell r="F3442" t="str">
            <v>00035850040610</v>
          </cell>
          <cell r="G3442" t="str">
            <v/>
          </cell>
          <cell r="H3442" t="str">
            <v>K180321007</v>
          </cell>
          <cell r="I3442" t="str">
            <v/>
          </cell>
          <cell r="J3442" t="str">
            <v/>
          </cell>
          <cell r="K3442" t="str">
            <v>871688-0003-PALLET, MATERIAL HANDLING1130 X 94</v>
          </cell>
          <cell r="L3442">
            <v>37529</v>
          </cell>
          <cell r="M3442">
            <v>37529</v>
          </cell>
          <cell r="N3442" t="str">
            <v>USD</v>
          </cell>
          <cell r="O3442">
            <v>400.7</v>
          </cell>
          <cell r="P3442" t="str">
            <v>USD</v>
          </cell>
          <cell r="Q3442">
            <v>400.7</v>
          </cell>
        </row>
        <row r="3443">
          <cell r="A3443" t="str">
            <v>@01@</v>
          </cell>
          <cell r="B3443" t="str">
            <v>1800000192</v>
          </cell>
          <cell r="C3443" t="str">
            <v>ZM</v>
          </cell>
          <cell r="D3443" t="str">
            <v>MIMS TRANSFER</v>
          </cell>
          <cell r="E3443" t="str">
            <v>40</v>
          </cell>
          <cell r="F3443" t="str">
            <v>00035850040610</v>
          </cell>
          <cell r="G3443" t="str">
            <v/>
          </cell>
          <cell r="H3443" t="str">
            <v>K180321007</v>
          </cell>
          <cell r="I3443" t="str">
            <v/>
          </cell>
          <cell r="J3443" t="str">
            <v/>
          </cell>
          <cell r="K3443" t="str">
            <v>871694-0001-PALLET, MATERIAL HANDLING1130 X 94</v>
          </cell>
          <cell r="L3443">
            <v>37529</v>
          </cell>
          <cell r="M3443">
            <v>37529</v>
          </cell>
          <cell r="N3443" t="str">
            <v>USD</v>
          </cell>
          <cell r="O3443">
            <v>798.51</v>
          </cell>
          <cell r="P3443" t="str">
            <v>USD</v>
          </cell>
          <cell r="Q3443">
            <v>798.51</v>
          </cell>
        </row>
        <row r="3444">
          <cell r="A3444" t="str">
            <v>@01@</v>
          </cell>
          <cell r="B3444" t="str">
            <v>1800000192</v>
          </cell>
          <cell r="C3444" t="str">
            <v>ZM</v>
          </cell>
          <cell r="D3444" t="str">
            <v>MIMS TRANSFER</v>
          </cell>
          <cell r="E3444" t="str">
            <v>40</v>
          </cell>
          <cell r="F3444" t="str">
            <v>00035850040610</v>
          </cell>
          <cell r="G3444" t="str">
            <v/>
          </cell>
          <cell r="H3444" t="str">
            <v>K180321007</v>
          </cell>
          <cell r="I3444" t="str">
            <v/>
          </cell>
          <cell r="J3444" t="str">
            <v/>
          </cell>
          <cell r="K3444" t="str">
            <v>871694-0002-PALLET, MATERIAL HANDLING760x960x1</v>
          </cell>
          <cell r="L3444">
            <v>37529</v>
          </cell>
          <cell r="M3444">
            <v>37529</v>
          </cell>
          <cell r="N3444" t="str">
            <v>USD</v>
          </cell>
          <cell r="O3444">
            <v>394.64</v>
          </cell>
          <cell r="P3444" t="str">
            <v>USD</v>
          </cell>
          <cell r="Q3444">
            <v>394.64</v>
          </cell>
        </row>
        <row r="3445">
          <cell r="A3445" t="str">
            <v>@01@</v>
          </cell>
          <cell r="B3445" t="str">
            <v>1800000192</v>
          </cell>
          <cell r="C3445" t="str">
            <v>ZM</v>
          </cell>
          <cell r="D3445" t="str">
            <v>MIMS TRANSFER</v>
          </cell>
          <cell r="E3445" t="str">
            <v>40</v>
          </cell>
          <cell r="F3445" t="str">
            <v>00035850040610</v>
          </cell>
          <cell r="G3445" t="str">
            <v/>
          </cell>
          <cell r="H3445" t="str">
            <v>K180321007</v>
          </cell>
          <cell r="I3445" t="str">
            <v/>
          </cell>
          <cell r="J3445" t="str">
            <v/>
          </cell>
          <cell r="K3445" t="str">
            <v>871705-0001-PALLET, MATERIAL HANDLING1130 X 94</v>
          </cell>
          <cell r="L3445">
            <v>37529</v>
          </cell>
          <cell r="M3445">
            <v>37529</v>
          </cell>
          <cell r="N3445" t="str">
            <v>USD</v>
          </cell>
          <cell r="O3445">
            <v>605.37</v>
          </cell>
          <cell r="P3445" t="str">
            <v>USD</v>
          </cell>
          <cell r="Q3445">
            <v>605.37</v>
          </cell>
        </row>
        <row r="3446">
          <cell r="A3446" t="str">
            <v>@01@</v>
          </cell>
          <cell r="B3446" t="str">
            <v>1800000192</v>
          </cell>
          <cell r="C3446" t="str">
            <v>ZM</v>
          </cell>
          <cell r="D3446" t="str">
            <v>MIMS TRANSFER</v>
          </cell>
          <cell r="E3446" t="str">
            <v>40</v>
          </cell>
          <cell r="F3446" t="str">
            <v>00035850040610</v>
          </cell>
          <cell r="G3446" t="str">
            <v/>
          </cell>
          <cell r="H3446" t="str">
            <v>K180321007</v>
          </cell>
          <cell r="I3446" t="str">
            <v/>
          </cell>
          <cell r="J3446" t="str">
            <v/>
          </cell>
          <cell r="K3446" t="str">
            <v>871705-0002-PALLET, MATERIAL HANDLING760x960x1</v>
          </cell>
          <cell r="L3446">
            <v>37529</v>
          </cell>
          <cell r="M3446">
            <v>37529</v>
          </cell>
          <cell r="N3446" t="str">
            <v>USD</v>
          </cell>
          <cell r="O3446">
            <v>377.18</v>
          </cell>
          <cell r="P3446" t="str">
            <v>USD</v>
          </cell>
          <cell r="Q3446">
            <v>377.18</v>
          </cell>
        </row>
        <row r="3447">
          <cell r="A3447" t="str">
            <v>@01@</v>
          </cell>
          <cell r="B3447" t="str">
            <v>1800000192</v>
          </cell>
          <cell r="C3447" t="str">
            <v>ZM</v>
          </cell>
          <cell r="D3447" t="str">
            <v>MIMS TRANSFER</v>
          </cell>
          <cell r="E3447" t="str">
            <v>40</v>
          </cell>
          <cell r="F3447" t="str">
            <v>00035850040610</v>
          </cell>
          <cell r="G3447" t="str">
            <v/>
          </cell>
          <cell r="H3447" t="str">
            <v>K180321007</v>
          </cell>
          <cell r="I3447" t="str">
            <v/>
          </cell>
          <cell r="J3447" t="str">
            <v/>
          </cell>
          <cell r="K3447" t="str">
            <v>871705-0003-PALLET, MATERIAL HANDLING1130 X 70</v>
          </cell>
          <cell r="L3447">
            <v>37529</v>
          </cell>
          <cell r="M3447">
            <v>37529</v>
          </cell>
          <cell r="N3447" t="str">
            <v>USD</v>
          </cell>
          <cell r="O3447">
            <v>180.98</v>
          </cell>
          <cell r="P3447" t="str">
            <v>USD</v>
          </cell>
          <cell r="Q3447">
            <v>180.98</v>
          </cell>
        </row>
        <row r="3448">
          <cell r="A3448" t="str">
            <v>@01@</v>
          </cell>
          <cell r="B3448" t="str">
            <v>1800000192</v>
          </cell>
          <cell r="C3448" t="str">
            <v>ZM</v>
          </cell>
          <cell r="D3448" t="str">
            <v>MIMS TRANSFER</v>
          </cell>
          <cell r="E3448" t="str">
            <v>40</v>
          </cell>
          <cell r="F3448" t="str">
            <v>00035850040610</v>
          </cell>
          <cell r="G3448" t="str">
            <v/>
          </cell>
          <cell r="H3448" t="str">
            <v>K180321007</v>
          </cell>
          <cell r="I3448" t="str">
            <v/>
          </cell>
          <cell r="J3448" t="str">
            <v/>
          </cell>
          <cell r="K3448" t="str">
            <v>871714-0001-PALLET, MATERIAL HANDLING1130 X 94</v>
          </cell>
          <cell r="L3448">
            <v>37529</v>
          </cell>
          <cell r="M3448">
            <v>37529</v>
          </cell>
          <cell r="N3448" t="str">
            <v>USD</v>
          </cell>
          <cell r="O3448">
            <v>648.61</v>
          </cell>
          <cell r="P3448" t="str">
            <v>USD</v>
          </cell>
          <cell r="Q3448">
            <v>648.61</v>
          </cell>
        </row>
        <row r="3449">
          <cell r="A3449" t="str">
            <v>@01@</v>
          </cell>
          <cell r="B3449" t="str">
            <v>1800000192</v>
          </cell>
          <cell r="C3449" t="str">
            <v>ZM</v>
          </cell>
          <cell r="D3449" t="str">
            <v>MIMS TRANSFER</v>
          </cell>
          <cell r="E3449" t="str">
            <v>40</v>
          </cell>
          <cell r="F3449" t="str">
            <v>00035850040610</v>
          </cell>
          <cell r="G3449" t="str">
            <v/>
          </cell>
          <cell r="H3449" t="str">
            <v>K180321007</v>
          </cell>
          <cell r="I3449" t="str">
            <v/>
          </cell>
          <cell r="J3449" t="str">
            <v/>
          </cell>
          <cell r="K3449" t="str">
            <v>871718-0001-PALLET, MATERIAL HANDLING1130 X 94</v>
          </cell>
          <cell r="L3449">
            <v>37529</v>
          </cell>
          <cell r="M3449">
            <v>37529</v>
          </cell>
          <cell r="N3449" t="str">
            <v>USD</v>
          </cell>
          <cell r="O3449">
            <v>821.57</v>
          </cell>
          <cell r="P3449" t="str">
            <v>USD</v>
          </cell>
          <cell r="Q3449">
            <v>821.57</v>
          </cell>
        </row>
        <row r="3450">
          <cell r="A3450" t="str">
            <v>@01@</v>
          </cell>
          <cell r="B3450" t="str">
            <v>1800000192</v>
          </cell>
          <cell r="C3450" t="str">
            <v>ZM</v>
          </cell>
          <cell r="D3450" t="str">
            <v>MIMS TRANSFER</v>
          </cell>
          <cell r="E3450" t="str">
            <v>40</v>
          </cell>
          <cell r="F3450" t="str">
            <v>00035850040610</v>
          </cell>
          <cell r="G3450" t="str">
            <v/>
          </cell>
          <cell r="H3450" t="str">
            <v>K180321007</v>
          </cell>
          <cell r="I3450" t="str">
            <v/>
          </cell>
          <cell r="J3450" t="str">
            <v/>
          </cell>
          <cell r="K3450" t="str">
            <v>871721-0001-PALLET, MATERIAL HANDLING1130 X 94</v>
          </cell>
          <cell r="L3450">
            <v>37529</v>
          </cell>
          <cell r="M3450">
            <v>37529</v>
          </cell>
          <cell r="N3450" t="str">
            <v>USD</v>
          </cell>
          <cell r="O3450">
            <v>532.64</v>
          </cell>
          <cell r="P3450" t="str">
            <v>USD</v>
          </cell>
          <cell r="Q3450">
            <v>532.64</v>
          </cell>
        </row>
        <row r="3451">
          <cell r="A3451" t="str">
            <v>@01@</v>
          </cell>
          <cell r="B3451" t="str">
            <v>1800000192</v>
          </cell>
          <cell r="C3451" t="str">
            <v>ZM</v>
          </cell>
          <cell r="D3451" t="str">
            <v>MIMS TRANSFER</v>
          </cell>
          <cell r="E3451" t="str">
            <v>40</v>
          </cell>
          <cell r="F3451" t="str">
            <v>00035850040610</v>
          </cell>
          <cell r="G3451" t="str">
            <v/>
          </cell>
          <cell r="H3451" t="str">
            <v>K180321007</v>
          </cell>
          <cell r="I3451" t="str">
            <v/>
          </cell>
          <cell r="J3451" t="str">
            <v/>
          </cell>
          <cell r="K3451" t="str">
            <v>871721-0002-PALLET, MATERIAL HANDLING1130 X 94</v>
          </cell>
          <cell r="L3451">
            <v>37529</v>
          </cell>
          <cell r="M3451">
            <v>37529</v>
          </cell>
          <cell r="N3451" t="str">
            <v>USD</v>
          </cell>
          <cell r="O3451">
            <v>167.2</v>
          </cell>
          <cell r="P3451" t="str">
            <v>USD</v>
          </cell>
          <cell r="Q3451">
            <v>167.2</v>
          </cell>
        </row>
        <row r="3452">
          <cell r="A3452" t="str">
            <v>@01@</v>
          </cell>
          <cell r="B3452" t="str">
            <v>1800000192</v>
          </cell>
          <cell r="C3452" t="str">
            <v>ZM</v>
          </cell>
          <cell r="D3452" t="str">
            <v>MIMS TRANSFER</v>
          </cell>
          <cell r="E3452" t="str">
            <v>40</v>
          </cell>
          <cell r="F3452" t="str">
            <v>00035850040610</v>
          </cell>
          <cell r="G3452" t="str">
            <v/>
          </cell>
          <cell r="H3452" t="str">
            <v>K180321007</v>
          </cell>
          <cell r="I3452" t="str">
            <v/>
          </cell>
          <cell r="J3452" t="str">
            <v/>
          </cell>
          <cell r="K3452" t="str">
            <v>872910-0001-PALLET, MATERIAL HANDLING1130 X 94</v>
          </cell>
          <cell r="L3452">
            <v>37529</v>
          </cell>
          <cell r="M3452">
            <v>37529</v>
          </cell>
          <cell r="N3452" t="str">
            <v>USD</v>
          </cell>
          <cell r="O3452">
            <v>625.27</v>
          </cell>
          <cell r="P3452" t="str">
            <v>USD</v>
          </cell>
          <cell r="Q3452">
            <v>625.27</v>
          </cell>
        </row>
        <row r="3453">
          <cell r="A3453" t="str">
            <v>@01@</v>
          </cell>
          <cell r="B3453" t="str">
            <v>1800000192</v>
          </cell>
          <cell r="C3453" t="str">
            <v>ZM</v>
          </cell>
          <cell r="D3453" t="str">
            <v>MIMS TRANSFER</v>
          </cell>
          <cell r="E3453" t="str">
            <v>40</v>
          </cell>
          <cell r="F3453" t="str">
            <v>00035850040610</v>
          </cell>
          <cell r="G3453" t="str">
            <v/>
          </cell>
          <cell r="H3453" t="str">
            <v>K180321007</v>
          </cell>
          <cell r="I3453" t="str">
            <v/>
          </cell>
          <cell r="J3453" t="str">
            <v/>
          </cell>
          <cell r="K3453" t="str">
            <v>872910-0002-PALLET, MATERIAL HANDLING1130 X 70</v>
          </cell>
          <cell r="L3453">
            <v>37529</v>
          </cell>
          <cell r="M3453">
            <v>37529</v>
          </cell>
          <cell r="N3453" t="str">
            <v>USD</v>
          </cell>
          <cell r="O3453">
            <v>105.3</v>
          </cell>
          <cell r="P3453" t="str">
            <v>USD</v>
          </cell>
          <cell r="Q3453">
            <v>105.3</v>
          </cell>
        </row>
        <row r="3454">
          <cell r="A3454" t="str">
            <v>@01@</v>
          </cell>
          <cell r="B3454" t="str">
            <v>1800000192</v>
          </cell>
          <cell r="C3454" t="str">
            <v>ZM</v>
          </cell>
          <cell r="D3454" t="str">
            <v>MIMS TRANSFER</v>
          </cell>
          <cell r="E3454" t="str">
            <v>40</v>
          </cell>
          <cell r="F3454" t="str">
            <v>00035850040610</v>
          </cell>
          <cell r="G3454" t="str">
            <v/>
          </cell>
          <cell r="H3454" t="str">
            <v>K180321007</v>
          </cell>
          <cell r="I3454" t="str">
            <v/>
          </cell>
          <cell r="J3454" t="str">
            <v/>
          </cell>
          <cell r="K3454" t="str">
            <v>872911-0001-PALLET, MATERIAL HANDLING1130 X 94</v>
          </cell>
          <cell r="L3454">
            <v>37529</v>
          </cell>
          <cell r="M3454">
            <v>37529</v>
          </cell>
          <cell r="N3454" t="str">
            <v>USD</v>
          </cell>
          <cell r="O3454">
            <v>72.069999999999993</v>
          </cell>
          <cell r="P3454" t="str">
            <v>USD</v>
          </cell>
          <cell r="Q3454">
            <v>72.069999999999993</v>
          </cell>
        </row>
        <row r="3455">
          <cell r="A3455" t="str">
            <v>@01@</v>
          </cell>
          <cell r="B3455" t="str">
            <v>1800000192</v>
          </cell>
          <cell r="C3455" t="str">
            <v>ZM</v>
          </cell>
          <cell r="D3455" t="str">
            <v>MIMS TRANSFER</v>
          </cell>
          <cell r="E3455" t="str">
            <v>40</v>
          </cell>
          <cell r="F3455" t="str">
            <v>00035850040610</v>
          </cell>
          <cell r="G3455" t="str">
            <v/>
          </cell>
          <cell r="H3455" t="str">
            <v>K180321007</v>
          </cell>
          <cell r="I3455" t="str">
            <v/>
          </cell>
          <cell r="J3455" t="str">
            <v/>
          </cell>
          <cell r="K3455" t="str">
            <v>872911-0002-PALLET, MATERIAL HANDLING1130 X 70</v>
          </cell>
          <cell r="L3455">
            <v>37529</v>
          </cell>
          <cell r="M3455">
            <v>37529</v>
          </cell>
          <cell r="N3455" t="str">
            <v>USD</v>
          </cell>
          <cell r="O3455">
            <v>411.33</v>
          </cell>
          <cell r="P3455" t="str">
            <v>USD</v>
          </cell>
          <cell r="Q3455">
            <v>411.33</v>
          </cell>
        </row>
        <row r="3456">
          <cell r="A3456" t="str">
            <v>@01@</v>
          </cell>
          <cell r="B3456" t="str">
            <v>1800000192</v>
          </cell>
          <cell r="C3456" t="str">
            <v>ZM</v>
          </cell>
          <cell r="D3456" t="str">
            <v>MIMS TRANSFER</v>
          </cell>
          <cell r="E3456" t="str">
            <v>40</v>
          </cell>
          <cell r="F3456" t="str">
            <v>00035850040610</v>
          </cell>
          <cell r="G3456" t="str">
            <v/>
          </cell>
          <cell r="H3456" t="str">
            <v>K180321007</v>
          </cell>
          <cell r="I3456" t="str">
            <v/>
          </cell>
          <cell r="J3456" t="str">
            <v/>
          </cell>
          <cell r="K3456" t="str">
            <v>872911-0003-PALLET, MATERIAL HANDLING1130 X 94</v>
          </cell>
          <cell r="L3456">
            <v>37529</v>
          </cell>
          <cell r="M3456">
            <v>37529</v>
          </cell>
          <cell r="N3456" t="str">
            <v>USD</v>
          </cell>
          <cell r="O3456">
            <v>115.79</v>
          </cell>
          <cell r="P3456" t="str">
            <v>USD</v>
          </cell>
          <cell r="Q3456">
            <v>115.79</v>
          </cell>
        </row>
        <row r="3457">
          <cell r="A3457" t="str">
            <v>@01@</v>
          </cell>
          <cell r="B3457" t="str">
            <v>1800000192</v>
          </cell>
          <cell r="C3457" t="str">
            <v>ZM</v>
          </cell>
          <cell r="D3457" t="str">
            <v>MIMS TRANSFER</v>
          </cell>
          <cell r="E3457" t="str">
            <v>40</v>
          </cell>
          <cell r="F3457" t="str">
            <v>00035850040610</v>
          </cell>
          <cell r="G3457" t="str">
            <v/>
          </cell>
          <cell r="H3457" t="str">
            <v>K180321007</v>
          </cell>
          <cell r="I3457" t="str">
            <v/>
          </cell>
          <cell r="J3457" t="str">
            <v/>
          </cell>
          <cell r="K3457" t="str">
            <v>872914-0001-PALLET, MATERIAL HANDLING1130 X 94</v>
          </cell>
          <cell r="L3457">
            <v>37529</v>
          </cell>
          <cell r="M3457">
            <v>37529</v>
          </cell>
          <cell r="N3457" t="str">
            <v>USD</v>
          </cell>
          <cell r="O3457">
            <v>312.64</v>
          </cell>
          <cell r="P3457" t="str">
            <v>USD</v>
          </cell>
          <cell r="Q3457">
            <v>312.64</v>
          </cell>
        </row>
        <row r="3458">
          <cell r="A3458" t="str">
            <v>@01@</v>
          </cell>
          <cell r="B3458" t="str">
            <v>1800000192</v>
          </cell>
          <cell r="C3458" t="str">
            <v>ZM</v>
          </cell>
          <cell r="D3458" t="str">
            <v>MIMS TRANSFER</v>
          </cell>
          <cell r="E3458" t="str">
            <v>40</v>
          </cell>
          <cell r="F3458" t="str">
            <v>00035850040610</v>
          </cell>
          <cell r="G3458" t="str">
            <v/>
          </cell>
          <cell r="H3458" t="str">
            <v>K180321007</v>
          </cell>
          <cell r="I3458" t="str">
            <v/>
          </cell>
          <cell r="J3458" t="str">
            <v/>
          </cell>
          <cell r="K3458" t="str">
            <v>872914-0002-PALLET, MATERIAL HANDLING1130 X 70</v>
          </cell>
          <cell r="L3458">
            <v>37529</v>
          </cell>
          <cell r="M3458">
            <v>37529</v>
          </cell>
          <cell r="N3458" t="str">
            <v>USD</v>
          </cell>
          <cell r="O3458">
            <v>197.44</v>
          </cell>
          <cell r="P3458" t="str">
            <v>USD</v>
          </cell>
          <cell r="Q3458">
            <v>197.44</v>
          </cell>
        </row>
        <row r="3459">
          <cell r="A3459" t="str">
            <v>@01@</v>
          </cell>
          <cell r="B3459" t="str">
            <v>1800000192</v>
          </cell>
          <cell r="C3459" t="str">
            <v>ZM</v>
          </cell>
          <cell r="D3459" t="str">
            <v>MIMS TRANSFER</v>
          </cell>
          <cell r="E3459" t="str">
            <v>40</v>
          </cell>
          <cell r="F3459" t="str">
            <v>00035850040610</v>
          </cell>
          <cell r="G3459" t="str">
            <v/>
          </cell>
          <cell r="H3459" t="str">
            <v>K180321007</v>
          </cell>
          <cell r="I3459" t="str">
            <v/>
          </cell>
          <cell r="J3459" t="str">
            <v/>
          </cell>
          <cell r="K3459" t="str">
            <v>872923-0001-PALLET, MATERIAL HANDLING1130 X 94</v>
          </cell>
          <cell r="L3459">
            <v>37529</v>
          </cell>
          <cell r="M3459">
            <v>37529</v>
          </cell>
          <cell r="N3459" t="str">
            <v>USD</v>
          </cell>
          <cell r="O3459">
            <v>424.57</v>
          </cell>
          <cell r="P3459" t="str">
            <v>USD</v>
          </cell>
          <cell r="Q3459">
            <v>424.57</v>
          </cell>
        </row>
        <row r="3460">
          <cell r="A3460" t="str">
            <v>@01@</v>
          </cell>
          <cell r="B3460" t="str">
            <v>1800000192</v>
          </cell>
          <cell r="C3460" t="str">
            <v>ZM</v>
          </cell>
          <cell r="D3460" t="str">
            <v>MIMS TRANSFER</v>
          </cell>
          <cell r="E3460" t="str">
            <v>40</v>
          </cell>
          <cell r="F3460" t="str">
            <v>00035850040610</v>
          </cell>
          <cell r="G3460" t="str">
            <v/>
          </cell>
          <cell r="H3460" t="str">
            <v>K180321007</v>
          </cell>
          <cell r="I3460" t="str">
            <v/>
          </cell>
          <cell r="J3460" t="str">
            <v/>
          </cell>
          <cell r="K3460" t="str">
            <v>872923-0002-PALLET, MATERIAL HANDLING1130 X 70</v>
          </cell>
          <cell r="L3460">
            <v>37529</v>
          </cell>
          <cell r="M3460">
            <v>37529</v>
          </cell>
          <cell r="N3460" t="str">
            <v>USD</v>
          </cell>
          <cell r="O3460">
            <v>312.61</v>
          </cell>
          <cell r="P3460" t="str">
            <v>USD</v>
          </cell>
          <cell r="Q3460">
            <v>312.61</v>
          </cell>
        </row>
        <row r="3461">
          <cell r="A3461" t="str">
            <v>@01@</v>
          </cell>
          <cell r="B3461" t="str">
            <v>1800000192</v>
          </cell>
          <cell r="C3461" t="str">
            <v>ZM</v>
          </cell>
          <cell r="D3461" t="str">
            <v>MIMS TRANSFER</v>
          </cell>
          <cell r="E3461" t="str">
            <v>40</v>
          </cell>
          <cell r="F3461" t="str">
            <v>00035850040610</v>
          </cell>
          <cell r="G3461" t="str">
            <v/>
          </cell>
          <cell r="H3461" t="str">
            <v>K180321007</v>
          </cell>
          <cell r="I3461" t="str">
            <v/>
          </cell>
          <cell r="J3461" t="str">
            <v/>
          </cell>
          <cell r="K3461" t="str">
            <v>872923-0003-PALLET, MATERIAL HANDLING1130 X 94</v>
          </cell>
          <cell r="L3461">
            <v>37529</v>
          </cell>
          <cell r="M3461">
            <v>37529</v>
          </cell>
          <cell r="N3461" t="str">
            <v>USD</v>
          </cell>
          <cell r="O3461">
            <v>74.95</v>
          </cell>
          <cell r="P3461" t="str">
            <v>USD</v>
          </cell>
          <cell r="Q3461">
            <v>74.95</v>
          </cell>
        </row>
        <row r="3462">
          <cell r="A3462" t="str">
            <v>@01@</v>
          </cell>
          <cell r="B3462" t="str">
            <v>1800000192</v>
          </cell>
          <cell r="C3462" t="str">
            <v>ZM</v>
          </cell>
          <cell r="D3462" t="str">
            <v>MIMS TRANSFER</v>
          </cell>
          <cell r="E3462" t="str">
            <v>40</v>
          </cell>
          <cell r="F3462" t="str">
            <v>00035850040610</v>
          </cell>
          <cell r="G3462" t="str">
            <v/>
          </cell>
          <cell r="H3462" t="str">
            <v>K180321007</v>
          </cell>
          <cell r="I3462" t="str">
            <v/>
          </cell>
          <cell r="J3462" t="str">
            <v/>
          </cell>
          <cell r="K3462" t="str">
            <v>872923-0004-PALLET, MATERIAL HANDLING1130 X 70</v>
          </cell>
          <cell r="L3462">
            <v>37529</v>
          </cell>
          <cell r="M3462">
            <v>37529</v>
          </cell>
          <cell r="N3462" t="str">
            <v>USD</v>
          </cell>
          <cell r="O3462">
            <v>180.98</v>
          </cell>
          <cell r="P3462" t="str">
            <v>USD</v>
          </cell>
          <cell r="Q3462">
            <v>180.98</v>
          </cell>
        </row>
        <row r="3463">
          <cell r="A3463" t="str">
            <v>@01@</v>
          </cell>
          <cell r="B3463" t="str">
            <v>1800000192</v>
          </cell>
          <cell r="C3463" t="str">
            <v>ZM</v>
          </cell>
          <cell r="D3463" t="str">
            <v>MIMS TRANSFER</v>
          </cell>
          <cell r="E3463" t="str">
            <v>40</v>
          </cell>
          <cell r="F3463" t="str">
            <v>00035850040610</v>
          </cell>
          <cell r="G3463" t="str">
            <v/>
          </cell>
          <cell r="H3463" t="str">
            <v>K180321007</v>
          </cell>
          <cell r="I3463" t="str">
            <v/>
          </cell>
          <cell r="J3463" t="str">
            <v/>
          </cell>
          <cell r="K3463" t="str">
            <v>872924-0001-PALLET, MATERIAL HANDLING1130 X 94</v>
          </cell>
          <cell r="L3463">
            <v>37529</v>
          </cell>
          <cell r="M3463">
            <v>37529</v>
          </cell>
          <cell r="N3463" t="str">
            <v>USD</v>
          </cell>
          <cell r="O3463">
            <v>108.07</v>
          </cell>
          <cell r="P3463" t="str">
            <v>USD</v>
          </cell>
          <cell r="Q3463">
            <v>108.07</v>
          </cell>
        </row>
        <row r="3464">
          <cell r="A3464" t="str">
            <v>@01@</v>
          </cell>
          <cell r="B3464" t="str">
            <v>1800000192</v>
          </cell>
          <cell r="C3464" t="str">
            <v>ZM</v>
          </cell>
          <cell r="D3464" t="str">
            <v>MIMS TRANSFER</v>
          </cell>
          <cell r="E3464" t="str">
            <v>40</v>
          </cell>
          <cell r="F3464" t="str">
            <v>00035850040610</v>
          </cell>
          <cell r="G3464" t="str">
            <v/>
          </cell>
          <cell r="H3464" t="str">
            <v>K180321007</v>
          </cell>
          <cell r="I3464" t="str">
            <v/>
          </cell>
          <cell r="J3464" t="str">
            <v/>
          </cell>
          <cell r="K3464" t="str">
            <v>872924-0002-PALLET, MATERIAL HANDLING1130 X 70</v>
          </cell>
          <cell r="L3464">
            <v>37529</v>
          </cell>
          <cell r="M3464">
            <v>37529</v>
          </cell>
          <cell r="N3464" t="str">
            <v>USD</v>
          </cell>
          <cell r="O3464">
            <v>746.97</v>
          </cell>
          <cell r="P3464" t="str">
            <v>USD</v>
          </cell>
          <cell r="Q3464">
            <v>746.97</v>
          </cell>
        </row>
        <row r="3465">
          <cell r="A3465" t="str">
            <v>@01@</v>
          </cell>
          <cell r="B3465" t="str">
            <v>1800000192</v>
          </cell>
          <cell r="C3465" t="str">
            <v>ZM</v>
          </cell>
          <cell r="D3465" t="str">
            <v>MIMS TRANSFER</v>
          </cell>
          <cell r="E3465" t="str">
            <v>40</v>
          </cell>
          <cell r="F3465" t="str">
            <v>00035850040610</v>
          </cell>
          <cell r="G3465" t="str">
            <v/>
          </cell>
          <cell r="H3465" t="str">
            <v>K180321007</v>
          </cell>
          <cell r="I3465" t="str">
            <v/>
          </cell>
          <cell r="J3465" t="str">
            <v/>
          </cell>
          <cell r="K3465" t="str">
            <v>872926-0001-PALLET, MATERIAL HANDLING1130 X 94</v>
          </cell>
          <cell r="L3465">
            <v>37529</v>
          </cell>
          <cell r="M3465">
            <v>37529</v>
          </cell>
          <cell r="N3465" t="str">
            <v>USD</v>
          </cell>
          <cell r="O3465">
            <v>189.13</v>
          </cell>
          <cell r="P3465" t="str">
            <v>USD</v>
          </cell>
          <cell r="Q3465">
            <v>189.13</v>
          </cell>
        </row>
        <row r="3466">
          <cell r="A3466" t="str">
            <v>@01@</v>
          </cell>
          <cell r="B3466" t="str">
            <v>1800000192</v>
          </cell>
          <cell r="C3466" t="str">
            <v>ZM</v>
          </cell>
          <cell r="D3466" t="str">
            <v>MIMS TRANSFER</v>
          </cell>
          <cell r="E3466" t="str">
            <v>40</v>
          </cell>
          <cell r="F3466" t="str">
            <v>00035850040610</v>
          </cell>
          <cell r="G3466" t="str">
            <v/>
          </cell>
          <cell r="H3466" t="str">
            <v>K180321007</v>
          </cell>
          <cell r="I3466" t="str">
            <v/>
          </cell>
          <cell r="J3466" t="str">
            <v/>
          </cell>
          <cell r="K3466" t="str">
            <v>872926-0002-PALLET, MATERIAL HANDLING1130 X 70</v>
          </cell>
          <cell r="L3466">
            <v>37529</v>
          </cell>
          <cell r="M3466">
            <v>37529</v>
          </cell>
          <cell r="N3466" t="str">
            <v>USD</v>
          </cell>
          <cell r="O3466">
            <v>993.76</v>
          </cell>
          <cell r="P3466" t="str">
            <v>USD</v>
          </cell>
          <cell r="Q3466">
            <v>993.76</v>
          </cell>
        </row>
        <row r="3467">
          <cell r="A3467" t="str">
            <v>@01@</v>
          </cell>
          <cell r="B3467" t="str">
            <v>1800000182</v>
          </cell>
          <cell r="C3467" t="str">
            <v>ZM</v>
          </cell>
          <cell r="D3467" t="str">
            <v>MIMS TRANSFER</v>
          </cell>
          <cell r="E3467" t="str">
            <v>40</v>
          </cell>
          <cell r="F3467" t="str">
            <v>00035850040615</v>
          </cell>
          <cell r="G3467" t="str">
            <v/>
          </cell>
          <cell r="H3467" t="str">
            <v>K180321007</v>
          </cell>
          <cell r="I3467" t="str">
            <v/>
          </cell>
          <cell r="J3467" t="str">
            <v/>
          </cell>
          <cell r="K3467" t="str">
            <v>867639-0001-FIBREBOARD, CORRUGATED630 X 930MM</v>
          </cell>
          <cell r="L3467">
            <v>37523</v>
          </cell>
          <cell r="M3467">
            <v>37523</v>
          </cell>
          <cell r="N3467" t="str">
            <v>USD</v>
          </cell>
          <cell r="O3467">
            <v>495.72</v>
          </cell>
          <cell r="P3467" t="str">
            <v>USD</v>
          </cell>
          <cell r="Q3467">
            <v>495.72</v>
          </cell>
        </row>
        <row r="3468">
          <cell r="A3468" t="str">
            <v>@01@</v>
          </cell>
          <cell r="B3468" t="str">
            <v>1800000182</v>
          </cell>
          <cell r="C3468" t="str">
            <v>ZM</v>
          </cell>
          <cell r="D3468" t="str">
            <v>MIMS TRANSFER</v>
          </cell>
          <cell r="E3468" t="str">
            <v>40</v>
          </cell>
          <cell r="F3468" t="str">
            <v>00035850040615</v>
          </cell>
          <cell r="G3468" t="str">
            <v/>
          </cell>
          <cell r="H3468" t="str">
            <v>K180321007</v>
          </cell>
          <cell r="I3468" t="str">
            <v/>
          </cell>
          <cell r="J3468" t="str">
            <v/>
          </cell>
          <cell r="K3468" t="str">
            <v>867639-0002-FIBREBOARD, CORRUGATED870 X 930MM</v>
          </cell>
          <cell r="L3468">
            <v>37523</v>
          </cell>
          <cell r="M3468">
            <v>37523</v>
          </cell>
          <cell r="N3468" t="str">
            <v>USD</v>
          </cell>
          <cell r="O3468">
            <v>82.77</v>
          </cell>
          <cell r="P3468" t="str">
            <v>USD</v>
          </cell>
          <cell r="Q3468">
            <v>82.77</v>
          </cell>
        </row>
        <row r="3469">
          <cell r="A3469" t="str">
            <v>@01@</v>
          </cell>
          <cell r="B3469" t="str">
            <v>1800000182</v>
          </cell>
          <cell r="C3469" t="str">
            <v>ZM</v>
          </cell>
          <cell r="D3469" t="str">
            <v>MIMS TRANSFER</v>
          </cell>
          <cell r="E3469" t="str">
            <v>40</v>
          </cell>
          <cell r="F3469" t="str">
            <v>00035850040615</v>
          </cell>
          <cell r="G3469" t="str">
            <v/>
          </cell>
          <cell r="H3469" t="str">
            <v>K180321007</v>
          </cell>
          <cell r="I3469" t="str">
            <v/>
          </cell>
          <cell r="J3469" t="str">
            <v/>
          </cell>
          <cell r="K3469" t="str">
            <v>867639-0003-FIBREBOARD, CORRUGATED630 X 880MM</v>
          </cell>
          <cell r="L3469">
            <v>37523</v>
          </cell>
          <cell r="M3469">
            <v>37523</v>
          </cell>
          <cell r="N3469" t="str">
            <v>USD</v>
          </cell>
          <cell r="O3469">
            <v>274.94</v>
          </cell>
          <cell r="P3469" t="str">
            <v>USD</v>
          </cell>
          <cell r="Q3469">
            <v>274.94</v>
          </cell>
        </row>
        <row r="3470">
          <cell r="A3470" t="str">
            <v>@01@</v>
          </cell>
          <cell r="B3470" t="str">
            <v>1800000182</v>
          </cell>
          <cell r="C3470" t="str">
            <v>ZM</v>
          </cell>
          <cell r="D3470" t="str">
            <v>MIMS TRANSFER</v>
          </cell>
          <cell r="E3470" t="str">
            <v>40</v>
          </cell>
          <cell r="F3470" t="str">
            <v>00035850040615</v>
          </cell>
          <cell r="G3470" t="str">
            <v/>
          </cell>
          <cell r="H3470" t="str">
            <v>K180321007</v>
          </cell>
          <cell r="I3470" t="str">
            <v/>
          </cell>
          <cell r="J3470" t="str">
            <v/>
          </cell>
          <cell r="K3470" t="str">
            <v>867639-0004-FIBREBOARD, CORRUGATED670 X 1020MM</v>
          </cell>
          <cell r="L3470">
            <v>37523</v>
          </cell>
          <cell r="M3470">
            <v>37523</v>
          </cell>
          <cell r="N3470" t="str">
            <v>USD</v>
          </cell>
          <cell r="O3470">
            <v>398.7</v>
          </cell>
          <cell r="P3470" t="str">
            <v>USD</v>
          </cell>
          <cell r="Q3470">
            <v>398.7</v>
          </cell>
        </row>
        <row r="3471">
          <cell r="A3471" t="str">
            <v>@01@</v>
          </cell>
          <cell r="B3471" t="str">
            <v>1800000182</v>
          </cell>
          <cell r="C3471" t="str">
            <v>ZM</v>
          </cell>
          <cell r="D3471" t="str">
            <v>MIMS TRANSFER</v>
          </cell>
          <cell r="E3471" t="str">
            <v>40</v>
          </cell>
          <cell r="F3471" t="str">
            <v>00035850040615</v>
          </cell>
          <cell r="G3471" t="str">
            <v/>
          </cell>
          <cell r="H3471" t="str">
            <v>K180321007</v>
          </cell>
          <cell r="I3471" t="str">
            <v/>
          </cell>
          <cell r="J3471" t="str">
            <v/>
          </cell>
          <cell r="K3471" t="str">
            <v>867639-0005-FIBREBOARD, CORRUGATED940 X 1130MM</v>
          </cell>
          <cell r="L3471">
            <v>37523</v>
          </cell>
          <cell r="M3471">
            <v>37523</v>
          </cell>
          <cell r="N3471" t="str">
            <v>USD</v>
          </cell>
          <cell r="O3471">
            <v>3040.14</v>
          </cell>
          <cell r="P3471" t="str">
            <v>USD</v>
          </cell>
          <cell r="Q3471">
            <v>3040.14</v>
          </cell>
        </row>
        <row r="3472">
          <cell r="A3472" t="str">
            <v>@01@</v>
          </cell>
          <cell r="B3472" t="str">
            <v>1800000182</v>
          </cell>
          <cell r="C3472" t="str">
            <v>ZM</v>
          </cell>
          <cell r="D3472" t="str">
            <v>MIMS TRANSFER</v>
          </cell>
          <cell r="E3472" t="str">
            <v>40</v>
          </cell>
          <cell r="F3472" t="str">
            <v>00035850040615</v>
          </cell>
          <cell r="G3472" t="str">
            <v/>
          </cell>
          <cell r="H3472" t="str">
            <v>K180321007</v>
          </cell>
          <cell r="I3472" t="str">
            <v/>
          </cell>
          <cell r="J3472" t="str">
            <v/>
          </cell>
          <cell r="K3472" t="str">
            <v>867639-0006-FIBREBOARD, CORRUGATED810 X 1110MM</v>
          </cell>
          <cell r="L3472">
            <v>37523</v>
          </cell>
          <cell r="M3472">
            <v>37523</v>
          </cell>
          <cell r="N3472" t="str">
            <v>USD</v>
          </cell>
          <cell r="O3472">
            <v>408.72</v>
          </cell>
          <cell r="P3472" t="str">
            <v>USD</v>
          </cell>
          <cell r="Q3472">
            <v>408.72</v>
          </cell>
        </row>
        <row r="3473">
          <cell r="A3473" t="str">
            <v>@01@</v>
          </cell>
          <cell r="B3473" t="str">
            <v>1800000182</v>
          </cell>
          <cell r="C3473" t="str">
            <v>ZM</v>
          </cell>
          <cell r="D3473" t="str">
            <v>MIMS TRANSFER</v>
          </cell>
          <cell r="E3473" t="str">
            <v>40</v>
          </cell>
          <cell r="F3473" t="str">
            <v>00035850040615</v>
          </cell>
          <cell r="G3473" t="str">
            <v/>
          </cell>
          <cell r="H3473" t="str">
            <v>K180321007</v>
          </cell>
          <cell r="I3473" t="str">
            <v/>
          </cell>
          <cell r="J3473" t="str">
            <v/>
          </cell>
          <cell r="K3473" t="str">
            <v>867639-0007-FIBREBOARD, CORRUGATED760 X 960MM</v>
          </cell>
          <cell r="L3473">
            <v>37523</v>
          </cell>
          <cell r="M3473">
            <v>37523</v>
          </cell>
          <cell r="N3473" t="str">
            <v>USD</v>
          </cell>
          <cell r="O3473">
            <v>94.93</v>
          </cell>
          <cell r="P3473" t="str">
            <v>USD</v>
          </cell>
          <cell r="Q3473">
            <v>94.93</v>
          </cell>
        </row>
        <row r="3474">
          <cell r="A3474" t="str">
            <v>@01@</v>
          </cell>
          <cell r="B3474" t="str">
            <v>1800000182</v>
          </cell>
          <cell r="C3474" t="str">
            <v>ZM</v>
          </cell>
          <cell r="D3474" t="str">
            <v>MIMS TRANSFER</v>
          </cell>
          <cell r="E3474" t="str">
            <v>40</v>
          </cell>
          <cell r="F3474" t="str">
            <v>00035850040615</v>
          </cell>
          <cell r="G3474" t="str">
            <v/>
          </cell>
          <cell r="H3474" t="str">
            <v>K180321007</v>
          </cell>
          <cell r="I3474" t="str">
            <v/>
          </cell>
          <cell r="J3474" t="str">
            <v/>
          </cell>
          <cell r="K3474" t="str">
            <v>867639-0008-FIBREBOARD, CORRUGATED1130 X 700MM</v>
          </cell>
          <cell r="L3474">
            <v>37523</v>
          </cell>
          <cell r="M3474">
            <v>37523</v>
          </cell>
          <cell r="N3474" t="str">
            <v>USD</v>
          </cell>
          <cell r="O3474">
            <v>1795.1</v>
          </cell>
          <cell r="P3474" t="str">
            <v>USD</v>
          </cell>
          <cell r="Q3474">
            <v>1795.1</v>
          </cell>
        </row>
        <row r="3475">
          <cell r="A3475" t="str">
            <v>@01@</v>
          </cell>
          <cell r="B3475" t="str">
            <v>1800000182</v>
          </cell>
          <cell r="C3475" t="str">
            <v>ZM</v>
          </cell>
          <cell r="D3475" t="str">
            <v>MIMS TRANSFER</v>
          </cell>
          <cell r="E3475" t="str">
            <v>40</v>
          </cell>
          <cell r="F3475" t="str">
            <v>00035850040615</v>
          </cell>
          <cell r="G3475" t="str">
            <v/>
          </cell>
          <cell r="H3475" t="str">
            <v>K180321007</v>
          </cell>
          <cell r="I3475" t="str">
            <v/>
          </cell>
          <cell r="J3475" t="str">
            <v/>
          </cell>
          <cell r="K3475" t="str">
            <v>867639-0009-FIBREBOARD, CORRUGATED670 X 930MM</v>
          </cell>
          <cell r="L3475">
            <v>37523</v>
          </cell>
          <cell r="M3475">
            <v>37523</v>
          </cell>
          <cell r="N3475" t="str">
            <v>USD</v>
          </cell>
          <cell r="O3475">
            <v>427.98</v>
          </cell>
          <cell r="P3475" t="str">
            <v>USD</v>
          </cell>
          <cell r="Q3475">
            <v>427.98</v>
          </cell>
        </row>
        <row r="3476">
          <cell r="A3476" t="str">
            <v>@01@</v>
          </cell>
          <cell r="B3476" t="str">
            <v>1800000182</v>
          </cell>
          <cell r="C3476" t="str">
            <v>ZM</v>
          </cell>
          <cell r="D3476" t="str">
            <v>MIMS TRANSFER</v>
          </cell>
          <cell r="E3476" t="str">
            <v>40</v>
          </cell>
          <cell r="F3476" t="str">
            <v>00035850040615</v>
          </cell>
          <cell r="G3476" t="str">
            <v/>
          </cell>
          <cell r="H3476" t="str">
            <v>K180321007</v>
          </cell>
          <cell r="I3476" t="str">
            <v/>
          </cell>
          <cell r="J3476" t="str">
            <v/>
          </cell>
          <cell r="K3476" t="str">
            <v>867639-0010-FIBREBOARD, CORRUGATED890 X 1200MM</v>
          </cell>
          <cell r="L3476">
            <v>37523</v>
          </cell>
          <cell r="M3476">
            <v>37523</v>
          </cell>
          <cell r="N3476" t="str">
            <v>USD</v>
          </cell>
          <cell r="O3476">
            <v>615.94000000000005</v>
          </cell>
          <cell r="P3476" t="str">
            <v>USD</v>
          </cell>
          <cell r="Q3476">
            <v>615.94000000000005</v>
          </cell>
        </row>
        <row r="3477">
          <cell r="A3477" t="str">
            <v>@01@</v>
          </cell>
          <cell r="B3477" t="str">
            <v>1800000182</v>
          </cell>
          <cell r="C3477" t="str">
            <v>ZM</v>
          </cell>
          <cell r="D3477" t="str">
            <v>MIMS TRANSFER</v>
          </cell>
          <cell r="E3477" t="str">
            <v>40</v>
          </cell>
          <cell r="F3477" t="str">
            <v>00035850040615</v>
          </cell>
          <cell r="G3477" t="str">
            <v/>
          </cell>
          <cell r="H3477" t="str">
            <v>K180321007</v>
          </cell>
          <cell r="I3477" t="str">
            <v/>
          </cell>
          <cell r="J3477" t="str">
            <v/>
          </cell>
          <cell r="K3477" t="str">
            <v>867614-0001-FIBREBOARD, CORRUGATED630 X 930MM</v>
          </cell>
          <cell r="L3477">
            <v>37523</v>
          </cell>
          <cell r="M3477">
            <v>37523</v>
          </cell>
          <cell r="N3477" t="str">
            <v>USD</v>
          </cell>
          <cell r="O3477">
            <v>56.63</v>
          </cell>
          <cell r="P3477" t="str">
            <v>USD</v>
          </cell>
          <cell r="Q3477">
            <v>56.63</v>
          </cell>
        </row>
        <row r="3478">
          <cell r="A3478" t="str">
            <v>@01@</v>
          </cell>
          <cell r="B3478" t="str">
            <v>1800000182</v>
          </cell>
          <cell r="C3478" t="str">
            <v>ZM</v>
          </cell>
          <cell r="D3478" t="str">
            <v>MIMS TRANSFER</v>
          </cell>
          <cell r="E3478" t="str">
            <v>40</v>
          </cell>
          <cell r="F3478" t="str">
            <v>00035850040615</v>
          </cell>
          <cell r="G3478" t="str">
            <v/>
          </cell>
          <cell r="H3478" t="str">
            <v>K180321007</v>
          </cell>
          <cell r="I3478" t="str">
            <v/>
          </cell>
          <cell r="J3478" t="str">
            <v/>
          </cell>
          <cell r="K3478" t="str">
            <v>867614-0002-FIBREBOARD, CORRUGATED870 X 930MM</v>
          </cell>
          <cell r="L3478">
            <v>37523</v>
          </cell>
          <cell r="M3478">
            <v>37523</v>
          </cell>
          <cell r="N3478" t="str">
            <v>USD</v>
          </cell>
          <cell r="O3478">
            <v>172</v>
          </cell>
          <cell r="P3478" t="str">
            <v>USD</v>
          </cell>
          <cell r="Q3478">
            <v>172</v>
          </cell>
        </row>
        <row r="3479">
          <cell r="A3479" t="str">
            <v>@01@</v>
          </cell>
          <cell r="B3479" t="str">
            <v>1800000182</v>
          </cell>
          <cell r="C3479" t="str">
            <v>ZM</v>
          </cell>
          <cell r="D3479" t="str">
            <v>MIMS TRANSFER</v>
          </cell>
          <cell r="E3479" t="str">
            <v>40</v>
          </cell>
          <cell r="F3479" t="str">
            <v>00035850040615</v>
          </cell>
          <cell r="G3479" t="str">
            <v/>
          </cell>
          <cell r="H3479" t="str">
            <v>K180321007</v>
          </cell>
          <cell r="I3479" t="str">
            <v/>
          </cell>
          <cell r="J3479" t="str">
            <v/>
          </cell>
          <cell r="K3479" t="str">
            <v>867614-0003-FIBREBOARD, CORRUGATED630 X 880MM</v>
          </cell>
          <cell r="L3479">
            <v>37523</v>
          </cell>
          <cell r="M3479">
            <v>37523</v>
          </cell>
          <cell r="N3479" t="str">
            <v>USD</v>
          </cell>
          <cell r="O3479">
            <v>125.48</v>
          </cell>
          <cell r="P3479" t="str">
            <v>USD</v>
          </cell>
          <cell r="Q3479">
            <v>125.48</v>
          </cell>
        </row>
        <row r="3480">
          <cell r="A3480" t="str">
            <v>@01@</v>
          </cell>
          <cell r="B3480" t="str">
            <v>1800000182</v>
          </cell>
          <cell r="C3480" t="str">
            <v>ZM</v>
          </cell>
          <cell r="D3480" t="str">
            <v>MIMS TRANSFER</v>
          </cell>
          <cell r="E3480" t="str">
            <v>40</v>
          </cell>
          <cell r="F3480" t="str">
            <v>00035850040615</v>
          </cell>
          <cell r="G3480" t="str">
            <v/>
          </cell>
          <cell r="H3480" t="str">
            <v>K180321007</v>
          </cell>
          <cell r="I3480" t="str">
            <v/>
          </cell>
          <cell r="J3480" t="str">
            <v/>
          </cell>
          <cell r="K3480" t="str">
            <v>867614-0004-FIBREBOARD, CORRUGATED670 X 1020MM</v>
          </cell>
          <cell r="L3480">
            <v>37523</v>
          </cell>
          <cell r="M3480">
            <v>37523</v>
          </cell>
          <cell r="N3480" t="str">
            <v>USD</v>
          </cell>
          <cell r="O3480">
            <v>507.1</v>
          </cell>
          <cell r="P3480" t="str">
            <v>USD</v>
          </cell>
          <cell r="Q3480">
            <v>507.1</v>
          </cell>
        </row>
        <row r="3481">
          <cell r="A3481" t="str">
            <v>@01@</v>
          </cell>
          <cell r="B3481" t="str">
            <v>1800000182</v>
          </cell>
          <cell r="C3481" t="str">
            <v>ZM</v>
          </cell>
          <cell r="D3481" t="str">
            <v>MIMS TRANSFER</v>
          </cell>
          <cell r="E3481" t="str">
            <v>40</v>
          </cell>
          <cell r="F3481" t="str">
            <v>00035850040615</v>
          </cell>
          <cell r="G3481" t="str">
            <v/>
          </cell>
          <cell r="H3481" t="str">
            <v>K180321007</v>
          </cell>
          <cell r="I3481" t="str">
            <v/>
          </cell>
          <cell r="J3481" t="str">
            <v/>
          </cell>
          <cell r="K3481" t="str">
            <v>867614-0005-FIBREBOARD, CORRUGATED940 X 1130MM</v>
          </cell>
          <cell r="L3481">
            <v>37523</v>
          </cell>
          <cell r="M3481">
            <v>37523</v>
          </cell>
          <cell r="N3481" t="str">
            <v>USD</v>
          </cell>
          <cell r="O3481">
            <v>2811.28</v>
          </cell>
          <cell r="P3481" t="str">
            <v>USD</v>
          </cell>
          <cell r="Q3481">
            <v>2811.28</v>
          </cell>
        </row>
        <row r="3482">
          <cell r="A3482" t="str">
            <v>@01@</v>
          </cell>
          <cell r="B3482" t="str">
            <v>1800000182</v>
          </cell>
          <cell r="C3482" t="str">
            <v>ZM</v>
          </cell>
          <cell r="D3482" t="str">
            <v>MIMS TRANSFER</v>
          </cell>
          <cell r="E3482" t="str">
            <v>40</v>
          </cell>
          <cell r="F3482" t="str">
            <v>00035850040615</v>
          </cell>
          <cell r="G3482" t="str">
            <v/>
          </cell>
          <cell r="H3482" t="str">
            <v>K180321007</v>
          </cell>
          <cell r="I3482" t="str">
            <v/>
          </cell>
          <cell r="J3482" t="str">
            <v/>
          </cell>
          <cell r="K3482" t="str">
            <v>867614-0006-FIBREBOARD, CORRUGATED810 X 1110MM</v>
          </cell>
          <cell r="L3482">
            <v>37523</v>
          </cell>
          <cell r="M3482">
            <v>37523</v>
          </cell>
          <cell r="N3482" t="str">
            <v>USD</v>
          </cell>
          <cell r="O3482">
            <v>232.75</v>
          </cell>
          <cell r="P3482" t="str">
            <v>USD</v>
          </cell>
          <cell r="Q3482">
            <v>232.75</v>
          </cell>
        </row>
        <row r="3483">
          <cell r="A3483" t="str">
            <v>@01@</v>
          </cell>
          <cell r="B3483" t="str">
            <v>1800000182</v>
          </cell>
          <cell r="C3483" t="str">
            <v>ZM</v>
          </cell>
          <cell r="D3483" t="str">
            <v>MIMS TRANSFER</v>
          </cell>
          <cell r="E3483" t="str">
            <v>40</v>
          </cell>
          <cell r="F3483" t="str">
            <v>00035850040615</v>
          </cell>
          <cell r="G3483" t="str">
            <v/>
          </cell>
          <cell r="H3483" t="str">
            <v>K180321007</v>
          </cell>
          <cell r="I3483" t="str">
            <v/>
          </cell>
          <cell r="J3483" t="str">
            <v/>
          </cell>
          <cell r="K3483" t="str">
            <v>867614-0007-FIBREBOARD, CORRUGATED760 X 960MM</v>
          </cell>
          <cell r="L3483">
            <v>37523</v>
          </cell>
          <cell r="M3483">
            <v>37523</v>
          </cell>
          <cell r="N3483" t="str">
            <v>USD</v>
          </cell>
          <cell r="O3483">
            <v>6.81</v>
          </cell>
          <cell r="P3483" t="str">
            <v>USD</v>
          </cell>
          <cell r="Q3483">
            <v>6.81</v>
          </cell>
        </row>
        <row r="3484">
          <cell r="A3484" t="str">
            <v>@01@</v>
          </cell>
          <cell r="B3484" t="str">
            <v>1800000182</v>
          </cell>
          <cell r="C3484" t="str">
            <v>ZM</v>
          </cell>
          <cell r="D3484" t="str">
            <v>MIMS TRANSFER</v>
          </cell>
          <cell r="E3484" t="str">
            <v>40</v>
          </cell>
          <cell r="F3484" t="str">
            <v>00035850040615</v>
          </cell>
          <cell r="G3484" t="str">
            <v/>
          </cell>
          <cell r="H3484" t="str">
            <v>K180321007</v>
          </cell>
          <cell r="I3484" t="str">
            <v/>
          </cell>
          <cell r="J3484" t="str">
            <v/>
          </cell>
          <cell r="K3484" t="str">
            <v>867614-0008-FIBREBOARD, CORRUGATED1130 X 700MM</v>
          </cell>
          <cell r="L3484">
            <v>37523</v>
          </cell>
          <cell r="M3484">
            <v>37523</v>
          </cell>
          <cell r="N3484" t="str">
            <v>USD</v>
          </cell>
          <cell r="O3484">
            <v>1188.28</v>
          </cell>
          <cell r="P3484" t="str">
            <v>USD</v>
          </cell>
          <cell r="Q3484">
            <v>1188.28</v>
          </cell>
        </row>
        <row r="3485">
          <cell r="A3485" t="str">
            <v>@01@</v>
          </cell>
          <cell r="B3485" t="str">
            <v>1800000182</v>
          </cell>
          <cell r="C3485" t="str">
            <v>ZM</v>
          </cell>
          <cell r="D3485" t="str">
            <v>MIMS TRANSFER</v>
          </cell>
          <cell r="E3485" t="str">
            <v>40</v>
          </cell>
          <cell r="F3485" t="str">
            <v>00035850040615</v>
          </cell>
          <cell r="G3485" t="str">
            <v/>
          </cell>
          <cell r="H3485" t="str">
            <v>K180321007</v>
          </cell>
          <cell r="I3485" t="str">
            <v/>
          </cell>
          <cell r="J3485" t="str">
            <v/>
          </cell>
          <cell r="K3485" t="str">
            <v>867614-0009-FIBREBOARD, CORRUGATED670 X 930MM</v>
          </cell>
          <cell r="L3485">
            <v>37523</v>
          </cell>
          <cell r="M3485">
            <v>37523</v>
          </cell>
          <cell r="N3485" t="str">
            <v>USD</v>
          </cell>
          <cell r="O3485">
            <v>781.75</v>
          </cell>
          <cell r="P3485" t="str">
            <v>USD</v>
          </cell>
          <cell r="Q3485">
            <v>781.75</v>
          </cell>
        </row>
        <row r="3486">
          <cell r="A3486" t="str">
            <v>@01@</v>
          </cell>
          <cell r="B3486" t="str">
            <v>1800000182</v>
          </cell>
          <cell r="C3486" t="str">
            <v>ZM</v>
          </cell>
          <cell r="D3486" t="str">
            <v>MIMS TRANSFER</v>
          </cell>
          <cell r="E3486" t="str">
            <v>40</v>
          </cell>
          <cell r="F3486" t="str">
            <v>00035850040615</v>
          </cell>
          <cell r="G3486" t="str">
            <v/>
          </cell>
          <cell r="H3486" t="str">
            <v>K180321007</v>
          </cell>
          <cell r="I3486" t="str">
            <v/>
          </cell>
          <cell r="J3486" t="str">
            <v/>
          </cell>
          <cell r="K3486" t="str">
            <v>867614-0010-FIBREBOARD, CORRUGATED890 X 1200MM</v>
          </cell>
          <cell r="L3486">
            <v>37523</v>
          </cell>
          <cell r="M3486">
            <v>37523</v>
          </cell>
          <cell r="N3486" t="str">
            <v>USD</v>
          </cell>
          <cell r="O3486">
            <v>715.11</v>
          </cell>
          <cell r="P3486" t="str">
            <v>USD</v>
          </cell>
          <cell r="Q3486">
            <v>715.11</v>
          </cell>
        </row>
        <row r="3487">
          <cell r="A3487" t="str">
            <v>@01@</v>
          </cell>
          <cell r="B3487" t="str">
            <v>1800000182</v>
          </cell>
          <cell r="C3487" t="str">
            <v>ZM</v>
          </cell>
          <cell r="D3487" t="str">
            <v>MIMS TRANSFER</v>
          </cell>
          <cell r="E3487" t="str">
            <v>40</v>
          </cell>
          <cell r="F3487" t="str">
            <v>00035850040615</v>
          </cell>
          <cell r="G3487" t="str">
            <v/>
          </cell>
          <cell r="H3487" t="str">
            <v>K180321007</v>
          </cell>
          <cell r="I3487" t="str">
            <v/>
          </cell>
          <cell r="J3487" t="str">
            <v/>
          </cell>
          <cell r="K3487" t="str">
            <v>867577-0001-FIBREBOARD, CORRUGATED630 X 930MM</v>
          </cell>
          <cell r="L3487">
            <v>37523</v>
          </cell>
          <cell r="M3487">
            <v>37523</v>
          </cell>
          <cell r="N3487" t="str">
            <v>USD</v>
          </cell>
          <cell r="O3487">
            <v>175.89</v>
          </cell>
          <cell r="P3487" t="str">
            <v>USD</v>
          </cell>
          <cell r="Q3487">
            <v>175.89</v>
          </cell>
        </row>
        <row r="3488">
          <cell r="A3488" t="str">
            <v>@01@</v>
          </cell>
          <cell r="B3488" t="str">
            <v>1800000182</v>
          </cell>
          <cell r="C3488" t="str">
            <v>ZM</v>
          </cell>
          <cell r="D3488" t="str">
            <v>MIMS TRANSFER</v>
          </cell>
          <cell r="E3488" t="str">
            <v>40</v>
          </cell>
          <cell r="F3488" t="str">
            <v>00035850040615</v>
          </cell>
          <cell r="G3488" t="str">
            <v/>
          </cell>
          <cell r="H3488" t="str">
            <v>K180321007</v>
          </cell>
          <cell r="I3488" t="str">
            <v/>
          </cell>
          <cell r="J3488" t="str">
            <v/>
          </cell>
          <cell r="K3488" t="str">
            <v>867577-0002-FIBREBOARD, CORRUGATED870 X 930MM</v>
          </cell>
          <cell r="L3488">
            <v>37523</v>
          </cell>
          <cell r="M3488">
            <v>37523</v>
          </cell>
          <cell r="N3488" t="str">
            <v>USD</v>
          </cell>
          <cell r="O3488">
            <v>204.77</v>
          </cell>
          <cell r="P3488" t="str">
            <v>USD</v>
          </cell>
          <cell r="Q3488">
            <v>204.77</v>
          </cell>
        </row>
        <row r="3489">
          <cell r="A3489" t="str">
            <v>@01@</v>
          </cell>
          <cell r="B3489" t="str">
            <v>1800000182</v>
          </cell>
          <cell r="C3489" t="str">
            <v>ZM</v>
          </cell>
          <cell r="D3489" t="str">
            <v>MIMS TRANSFER</v>
          </cell>
          <cell r="E3489" t="str">
            <v>40</v>
          </cell>
          <cell r="F3489" t="str">
            <v>00035850040615</v>
          </cell>
          <cell r="G3489" t="str">
            <v/>
          </cell>
          <cell r="H3489" t="str">
            <v>K180321007</v>
          </cell>
          <cell r="I3489" t="str">
            <v/>
          </cell>
          <cell r="J3489" t="str">
            <v/>
          </cell>
          <cell r="K3489" t="str">
            <v>867577-0003-FIBREBOARD, CORRUGATED630 X 880MM</v>
          </cell>
          <cell r="L3489">
            <v>37523</v>
          </cell>
          <cell r="M3489">
            <v>37523</v>
          </cell>
          <cell r="N3489" t="str">
            <v>USD</v>
          </cell>
          <cell r="O3489">
            <v>288.43</v>
          </cell>
          <cell r="P3489" t="str">
            <v>USD</v>
          </cell>
          <cell r="Q3489">
            <v>288.43</v>
          </cell>
        </row>
        <row r="3490">
          <cell r="A3490" t="str">
            <v>@01@</v>
          </cell>
          <cell r="B3490" t="str">
            <v>1800000182</v>
          </cell>
          <cell r="C3490" t="str">
            <v>ZM</v>
          </cell>
          <cell r="D3490" t="str">
            <v>MIMS TRANSFER</v>
          </cell>
          <cell r="E3490" t="str">
            <v>40</v>
          </cell>
          <cell r="F3490" t="str">
            <v>00035850040615</v>
          </cell>
          <cell r="G3490" t="str">
            <v/>
          </cell>
          <cell r="H3490" t="str">
            <v>K180321007</v>
          </cell>
          <cell r="I3490" t="str">
            <v/>
          </cell>
          <cell r="J3490" t="str">
            <v/>
          </cell>
          <cell r="K3490" t="str">
            <v>867577-0004-FIBREBOARD, CORRUGATED670 X 1020MM</v>
          </cell>
          <cell r="L3490">
            <v>37523</v>
          </cell>
          <cell r="M3490">
            <v>37523</v>
          </cell>
          <cell r="N3490" t="str">
            <v>USD</v>
          </cell>
          <cell r="O3490">
            <v>217.87</v>
          </cell>
          <cell r="P3490" t="str">
            <v>USD</v>
          </cell>
          <cell r="Q3490">
            <v>217.87</v>
          </cell>
        </row>
        <row r="3491">
          <cell r="A3491" t="str">
            <v>@01@</v>
          </cell>
          <cell r="B3491" t="str">
            <v>1800000182</v>
          </cell>
          <cell r="C3491" t="str">
            <v>ZM</v>
          </cell>
          <cell r="D3491" t="str">
            <v>MIMS TRANSFER</v>
          </cell>
          <cell r="E3491" t="str">
            <v>40</v>
          </cell>
          <cell r="F3491" t="str">
            <v>00035850040615</v>
          </cell>
          <cell r="G3491" t="str">
            <v/>
          </cell>
          <cell r="H3491" t="str">
            <v>K180321007</v>
          </cell>
          <cell r="I3491" t="str">
            <v/>
          </cell>
          <cell r="J3491" t="str">
            <v/>
          </cell>
          <cell r="K3491" t="str">
            <v>867577-0005-FIBREBOARD, CORRUGATED940 X 1130MM</v>
          </cell>
          <cell r="L3491">
            <v>37523</v>
          </cell>
          <cell r="M3491">
            <v>37523</v>
          </cell>
          <cell r="N3491" t="str">
            <v>USD</v>
          </cell>
          <cell r="O3491">
            <v>692.78</v>
          </cell>
          <cell r="P3491" t="str">
            <v>USD</v>
          </cell>
          <cell r="Q3491">
            <v>692.78</v>
          </cell>
        </row>
        <row r="3492">
          <cell r="A3492" t="str">
            <v>@01@</v>
          </cell>
          <cell r="B3492" t="str">
            <v>1800000182</v>
          </cell>
          <cell r="C3492" t="str">
            <v>ZM</v>
          </cell>
          <cell r="D3492" t="str">
            <v>MIMS TRANSFER</v>
          </cell>
          <cell r="E3492" t="str">
            <v>40</v>
          </cell>
          <cell r="F3492" t="str">
            <v>00035850040615</v>
          </cell>
          <cell r="G3492" t="str">
            <v/>
          </cell>
          <cell r="H3492" t="str">
            <v>K180321007</v>
          </cell>
          <cell r="I3492" t="str">
            <v/>
          </cell>
          <cell r="J3492" t="str">
            <v/>
          </cell>
          <cell r="K3492" t="str">
            <v>867577-0006-FIBREBOARD, CORRUGATED810 X 1110MM</v>
          </cell>
          <cell r="L3492">
            <v>37523</v>
          </cell>
          <cell r="M3492">
            <v>37523</v>
          </cell>
          <cell r="N3492" t="str">
            <v>USD</v>
          </cell>
          <cell r="O3492">
            <v>332.13</v>
          </cell>
          <cell r="P3492" t="str">
            <v>USD</v>
          </cell>
          <cell r="Q3492">
            <v>332.13</v>
          </cell>
        </row>
        <row r="3493">
          <cell r="A3493" t="str">
            <v>@01@</v>
          </cell>
          <cell r="B3493" t="str">
            <v>1800000182</v>
          </cell>
          <cell r="C3493" t="str">
            <v>ZM</v>
          </cell>
          <cell r="D3493" t="str">
            <v>MIMS TRANSFER</v>
          </cell>
          <cell r="E3493" t="str">
            <v>40</v>
          </cell>
          <cell r="F3493" t="str">
            <v>00035850040615</v>
          </cell>
          <cell r="G3493" t="str">
            <v/>
          </cell>
          <cell r="H3493" t="str">
            <v>K180321007</v>
          </cell>
          <cell r="I3493" t="str">
            <v/>
          </cell>
          <cell r="J3493" t="str">
            <v/>
          </cell>
          <cell r="K3493" t="str">
            <v>867577-0007-FIBREBOARD, CORRUGATED760 X 960MM</v>
          </cell>
          <cell r="L3493">
            <v>37523</v>
          </cell>
          <cell r="M3493">
            <v>37523</v>
          </cell>
          <cell r="N3493" t="str">
            <v>USD</v>
          </cell>
          <cell r="O3493">
            <v>345.01</v>
          </cell>
          <cell r="P3493" t="str">
            <v>USD</v>
          </cell>
          <cell r="Q3493">
            <v>345.01</v>
          </cell>
        </row>
        <row r="3494">
          <cell r="A3494" t="str">
            <v>@01@</v>
          </cell>
          <cell r="B3494" t="str">
            <v>1800000182</v>
          </cell>
          <cell r="C3494" t="str">
            <v>ZM</v>
          </cell>
          <cell r="D3494" t="str">
            <v>MIMS TRANSFER</v>
          </cell>
          <cell r="E3494" t="str">
            <v>40</v>
          </cell>
          <cell r="F3494" t="str">
            <v>00035850040615</v>
          </cell>
          <cell r="G3494" t="str">
            <v/>
          </cell>
          <cell r="H3494" t="str">
            <v>K180321007</v>
          </cell>
          <cell r="I3494" t="str">
            <v/>
          </cell>
          <cell r="J3494" t="str">
            <v/>
          </cell>
          <cell r="K3494" t="str">
            <v>867577-0008-FIBREBOARD, CORRUGATED1130 X 700MM</v>
          </cell>
          <cell r="L3494">
            <v>37523</v>
          </cell>
          <cell r="M3494">
            <v>37523</v>
          </cell>
          <cell r="N3494" t="str">
            <v>USD</v>
          </cell>
          <cell r="O3494">
            <v>1668.27</v>
          </cell>
          <cell r="P3494" t="str">
            <v>USD</v>
          </cell>
          <cell r="Q3494">
            <v>1668.27</v>
          </cell>
        </row>
        <row r="3495">
          <cell r="A3495" t="str">
            <v>@01@</v>
          </cell>
          <cell r="B3495" t="str">
            <v>1800000182</v>
          </cell>
          <cell r="C3495" t="str">
            <v>ZM</v>
          </cell>
          <cell r="D3495" t="str">
            <v>MIMS TRANSFER</v>
          </cell>
          <cell r="E3495" t="str">
            <v>40</v>
          </cell>
          <cell r="F3495" t="str">
            <v>00035850040615</v>
          </cell>
          <cell r="G3495" t="str">
            <v/>
          </cell>
          <cell r="H3495" t="str">
            <v>K180321007</v>
          </cell>
          <cell r="I3495" t="str">
            <v/>
          </cell>
          <cell r="J3495" t="str">
            <v/>
          </cell>
          <cell r="K3495" t="str">
            <v>867577-0009-FIBREBOARD, CORRUGATED720 X 1020MM</v>
          </cell>
          <cell r="L3495">
            <v>37523</v>
          </cell>
          <cell r="M3495">
            <v>37523</v>
          </cell>
          <cell r="N3495" t="str">
            <v>USD</v>
          </cell>
          <cell r="O3495">
            <v>258.77999999999997</v>
          </cell>
          <cell r="P3495" t="str">
            <v>USD</v>
          </cell>
          <cell r="Q3495">
            <v>258.77999999999997</v>
          </cell>
        </row>
        <row r="3496">
          <cell r="A3496" t="str">
            <v>@01@</v>
          </cell>
          <cell r="B3496" t="str">
            <v>1800000182</v>
          </cell>
          <cell r="C3496" t="str">
            <v>ZM</v>
          </cell>
          <cell r="D3496" t="str">
            <v>MIMS TRANSFER</v>
          </cell>
          <cell r="E3496" t="str">
            <v>40</v>
          </cell>
          <cell r="F3496" t="str">
            <v>00035850040615</v>
          </cell>
          <cell r="G3496" t="str">
            <v/>
          </cell>
          <cell r="H3496" t="str">
            <v>K180321007</v>
          </cell>
          <cell r="I3496" t="str">
            <v/>
          </cell>
          <cell r="J3496" t="str">
            <v/>
          </cell>
          <cell r="K3496" t="str">
            <v>867577-0010-FIBREBOARD, CORRUGATED670 X 930MM</v>
          </cell>
          <cell r="L3496">
            <v>37523</v>
          </cell>
          <cell r="M3496">
            <v>37523</v>
          </cell>
          <cell r="N3496" t="str">
            <v>USD</v>
          </cell>
          <cell r="O3496">
            <v>300.58999999999997</v>
          </cell>
          <cell r="P3496" t="str">
            <v>USD</v>
          </cell>
          <cell r="Q3496">
            <v>300.58999999999997</v>
          </cell>
        </row>
        <row r="3497">
          <cell r="A3497" t="str">
            <v>@01@</v>
          </cell>
          <cell r="B3497" t="str">
            <v>1800000182</v>
          </cell>
          <cell r="C3497" t="str">
            <v>ZM</v>
          </cell>
          <cell r="D3497" t="str">
            <v>MIMS TRANSFER</v>
          </cell>
          <cell r="E3497" t="str">
            <v>40</v>
          </cell>
          <cell r="F3497" t="str">
            <v>00035850040615</v>
          </cell>
          <cell r="G3497" t="str">
            <v/>
          </cell>
          <cell r="H3497" t="str">
            <v>K180321007</v>
          </cell>
          <cell r="I3497" t="str">
            <v/>
          </cell>
          <cell r="J3497" t="str">
            <v/>
          </cell>
          <cell r="K3497" t="str">
            <v>867577-0011-FIBREBOARD, CORRUGATED890 X 1200MM</v>
          </cell>
          <cell r="L3497">
            <v>37523</v>
          </cell>
          <cell r="M3497">
            <v>37523</v>
          </cell>
          <cell r="N3497" t="str">
            <v>USD</v>
          </cell>
          <cell r="O3497">
            <v>591.41999999999996</v>
          </cell>
          <cell r="P3497" t="str">
            <v>USD</v>
          </cell>
          <cell r="Q3497">
            <v>591.41999999999996</v>
          </cell>
        </row>
        <row r="3498">
          <cell r="A3498" t="str">
            <v>@01@</v>
          </cell>
          <cell r="B3498" t="str">
            <v>1800000140</v>
          </cell>
          <cell r="C3498" t="str">
            <v>ZM</v>
          </cell>
          <cell r="D3498" t="str">
            <v>MIMS TRANSFER</v>
          </cell>
          <cell r="E3498" t="str">
            <v>40</v>
          </cell>
          <cell r="F3498" t="str">
            <v>00035850040620</v>
          </cell>
          <cell r="G3498" t="str">
            <v/>
          </cell>
          <cell r="H3498" t="str">
            <v>K180321007</v>
          </cell>
          <cell r="I3498" t="str">
            <v/>
          </cell>
          <cell r="J3498" t="str">
            <v/>
          </cell>
          <cell r="K3498" t="str">
            <v>860129-0001-LABELAPRIL FINE PAPER (BLUE COLOR)</v>
          </cell>
          <cell r="L3498">
            <v>37501</v>
          </cell>
          <cell r="M3498">
            <v>37501</v>
          </cell>
          <cell r="N3498" t="str">
            <v>USD</v>
          </cell>
          <cell r="O3498">
            <v>53.9</v>
          </cell>
          <cell r="P3498" t="str">
            <v>USD</v>
          </cell>
          <cell r="Q3498">
            <v>53.9</v>
          </cell>
        </row>
        <row r="3499">
          <cell r="A3499" t="str">
            <v>@01@</v>
          </cell>
          <cell r="B3499" t="str">
            <v>1800000143</v>
          </cell>
          <cell r="C3499" t="str">
            <v>ZM</v>
          </cell>
          <cell r="D3499" t="str">
            <v>MIMS TRANSFER</v>
          </cell>
          <cell r="E3499" t="str">
            <v>40</v>
          </cell>
          <cell r="F3499" t="str">
            <v>00035850040620</v>
          </cell>
          <cell r="G3499" t="str">
            <v/>
          </cell>
          <cell r="H3499" t="str">
            <v>K180321007</v>
          </cell>
          <cell r="I3499" t="str">
            <v/>
          </cell>
          <cell r="J3499" t="str">
            <v/>
          </cell>
          <cell r="K3499" t="str">
            <v>860891-0001-LABEL76 X 135MM SIZE; ADHESIVE; WH</v>
          </cell>
          <cell r="L3499">
            <v>37502</v>
          </cell>
          <cell r="M3499">
            <v>37502</v>
          </cell>
          <cell r="N3499" t="str">
            <v>USD</v>
          </cell>
          <cell r="O3499">
            <v>37.799999999999997</v>
          </cell>
          <cell r="P3499" t="str">
            <v>USD</v>
          </cell>
          <cell r="Q3499">
            <v>37.799999999999997</v>
          </cell>
        </row>
        <row r="3500">
          <cell r="A3500" t="str">
            <v>@01@</v>
          </cell>
          <cell r="B3500" t="str">
            <v>1800000143</v>
          </cell>
          <cell r="C3500" t="str">
            <v>ZM</v>
          </cell>
          <cell r="D3500" t="str">
            <v>MIMS TRANSFER</v>
          </cell>
          <cell r="E3500" t="str">
            <v>40</v>
          </cell>
          <cell r="F3500" t="str">
            <v>00035850040620</v>
          </cell>
          <cell r="G3500" t="str">
            <v/>
          </cell>
          <cell r="H3500" t="str">
            <v>K180321007</v>
          </cell>
          <cell r="I3500" t="str">
            <v/>
          </cell>
          <cell r="J3500" t="str">
            <v/>
          </cell>
          <cell r="K3500" t="str">
            <v>860896-0001-LABELAPRIL FINE PAPER (BLUE COLOR)</v>
          </cell>
          <cell r="L3500">
            <v>37502</v>
          </cell>
          <cell r="M3500">
            <v>37502</v>
          </cell>
          <cell r="N3500" t="str">
            <v>USD</v>
          </cell>
          <cell r="O3500">
            <v>54.4</v>
          </cell>
          <cell r="P3500" t="str">
            <v>USD</v>
          </cell>
          <cell r="Q3500">
            <v>54.4</v>
          </cell>
        </row>
        <row r="3501">
          <cell r="A3501" t="str">
            <v>@01@</v>
          </cell>
          <cell r="B3501" t="str">
            <v>1800000143</v>
          </cell>
          <cell r="C3501" t="str">
            <v>ZM</v>
          </cell>
          <cell r="D3501" t="str">
            <v>MIMS TRANSFER</v>
          </cell>
          <cell r="E3501" t="str">
            <v>40</v>
          </cell>
          <cell r="F3501" t="str">
            <v>00035850040620</v>
          </cell>
          <cell r="G3501" t="str">
            <v/>
          </cell>
          <cell r="H3501" t="str">
            <v>K180321007</v>
          </cell>
          <cell r="I3501" t="str">
            <v/>
          </cell>
          <cell r="J3501" t="str">
            <v/>
          </cell>
          <cell r="K3501" t="str">
            <v>860901-0001-LABELAPRIL FINE PAPER (BLUE COLOR)</v>
          </cell>
          <cell r="L3501">
            <v>37502</v>
          </cell>
          <cell r="M3501">
            <v>37502</v>
          </cell>
          <cell r="N3501" t="str">
            <v>USD</v>
          </cell>
          <cell r="O3501">
            <v>27.2</v>
          </cell>
          <cell r="P3501" t="str">
            <v>USD</v>
          </cell>
          <cell r="Q3501">
            <v>27.2</v>
          </cell>
        </row>
        <row r="3502">
          <cell r="A3502" t="str">
            <v>@01@</v>
          </cell>
          <cell r="B3502" t="str">
            <v>1800000143</v>
          </cell>
          <cell r="C3502" t="str">
            <v>ZM</v>
          </cell>
          <cell r="D3502" t="str">
            <v>MIMS TRANSFER</v>
          </cell>
          <cell r="E3502" t="str">
            <v>40</v>
          </cell>
          <cell r="F3502" t="str">
            <v>00035850040620</v>
          </cell>
          <cell r="G3502" t="str">
            <v/>
          </cell>
          <cell r="H3502" t="str">
            <v>K180321007</v>
          </cell>
          <cell r="I3502" t="str">
            <v/>
          </cell>
          <cell r="J3502" t="str">
            <v/>
          </cell>
          <cell r="K3502" t="str">
            <v>860923-0001-LABELAPRIL FINE PAPER (BLUE COLOR)</v>
          </cell>
          <cell r="L3502">
            <v>37502</v>
          </cell>
          <cell r="M3502">
            <v>37502</v>
          </cell>
          <cell r="N3502" t="str">
            <v>USD</v>
          </cell>
          <cell r="O3502">
            <v>54.4</v>
          </cell>
          <cell r="P3502" t="str">
            <v>USD</v>
          </cell>
          <cell r="Q3502">
            <v>54.4</v>
          </cell>
        </row>
        <row r="3503">
          <cell r="A3503" t="str">
            <v>@01@</v>
          </cell>
          <cell r="B3503" t="str">
            <v>1800000143</v>
          </cell>
          <cell r="C3503" t="str">
            <v>ZM</v>
          </cell>
          <cell r="D3503" t="str">
            <v>MIMS TRANSFER</v>
          </cell>
          <cell r="E3503" t="str">
            <v>40</v>
          </cell>
          <cell r="F3503" t="str">
            <v>00035850040620</v>
          </cell>
          <cell r="G3503" t="str">
            <v/>
          </cell>
          <cell r="H3503" t="str">
            <v>K180321007</v>
          </cell>
          <cell r="I3503" t="str">
            <v/>
          </cell>
          <cell r="J3503" t="str">
            <v/>
          </cell>
          <cell r="K3503" t="str">
            <v>860928-0001-LABELAPRIL FINE PAPER (BLUE COLOR)</v>
          </cell>
          <cell r="L3503">
            <v>37502</v>
          </cell>
          <cell r="M3503">
            <v>37502</v>
          </cell>
          <cell r="N3503" t="str">
            <v>USD</v>
          </cell>
          <cell r="O3503">
            <v>54.4</v>
          </cell>
          <cell r="P3503" t="str">
            <v>USD</v>
          </cell>
          <cell r="Q3503">
            <v>54.4</v>
          </cell>
        </row>
        <row r="3504">
          <cell r="A3504" t="str">
            <v>@01@</v>
          </cell>
          <cell r="B3504" t="str">
            <v>1800000147</v>
          </cell>
          <cell r="C3504" t="str">
            <v>ZM</v>
          </cell>
          <cell r="D3504" t="str">
            <v>MIMS TRANSFER</v>
          </cell>
          <cell r="E3504" t="str">
            <v>40</v>
          </cell>
          <cell r="F3504" t="str">
            <v>00035850040620</v>
          </cell>
          <cell r="G3504" t="str">
            <v/>
          </cell>
          <cell r="H3504" t="str">
            <v>K180321007</v>
          </cell>
          <cell r="I3504" t="str">
            <v/>
          </cell>
          <cell r="J3504" t="str">
            <v/>
          </cell>
          <cell r="K3504" t="str">
            <v>861585-0001-LABELAPRIL FINE PAPER (BLUE COLOR)</v>
          </cell>
          <cell r="L3504">
            <v>37504</v>
          </cell>
          <cell r="M3504">
            <v>37504</v>
          </cell>
          <cell r="N3504" t="str">
            <v>USD</v>
          </cell>
          <cell r="O3504">
            <v>54.4</v>
          </cell>
          <cell r="P3504" t="str">
            <v>USD</v>
          </cell>
          <cell r="Q3504">
            <v>54.4</v>
          </cell>
        </row>
        <row r="3505">
          <cell r="A3505" t="str">
            <v>@01@</v>
          </cell>
          <cell r="B3505" t="str">
            <v>1800000149</v>
          </cell>
          <cell r="C3505" t="str">
            <v>ZM</v>
          </cell>
          <cell r="D3505" t="str">
            <v>MIMS TRANSFER</v>
          </cell>
          <cell r="E3505" t="str">
            <v>40</v>
          </cell>
          <cell r="F3505" t="str">
            <v>00035850040620</v>
          </cell>
          <cell r="G3505" t="str">
            <v/>
          </cell>
          <cell r="H3505" t="str">
            <v>K180321007</v>
          </cell>
          <cell r="I3505" t="str">
            <v/>
          </cell>
          <cell r="J3505" t="str">
            <v/>
          </cell>
          <cell r="K3505" t="str">
            <v>861927-0001-LABELAPRIL FINE PAPER (BLUE COLOR)</v>
          </cell>
          <cell r="L3505">
            <v>37505</v>
          </cell>
          <cell r="M3505">
            <v>37505</v>
          </cell>
          <cell r="N3505" t="str">
            <v>USD</v>
          </cell>
          <cell r="O3505">
            <v>54.4</v>
          </cell>
          <cell r="P3505" t="str">
            <v>USD</v>
          </cell>
          <cell r="Q3505">
            <v>54.4</v>
          </cell>
        </row>
        <row r="3506">
          <cell r="A3506" t="str">
            <v>@01@</v>
          </cell>
          <cell r="B3506" t="str">
            <v>1800000153</v>
          </cell>
          <cell r="C3506" t="str">
            <v>ZM</v>
          </cell>
          <cell r="D3506" t="str">
            <v>MIMS TRANSFER</v>
          </cell>
          <cell r="E3506" t="str">
            <v>40</v>
          </cell>
          <cell r="F3506" t="str">
            <v>00035850040620</v>
          </cell>
          <cell r="G3506" t="str">
            <v/>
          </cell>
          <cell r="H3506" t="str">
            <v>K180321007</v>
          </cell>
          <cell r="I3506" t="str">
            <v/>
          </cell>
          <cell r="J3506" t="str">
            <v/>
          </cell>
          <cell r="K3506" t="str">
            <v>863142-0001-LABELAPRIL FINE PAPER (BLUE COLOR)</v>
          </cell>
          <cell r="L3506">
            <v>37509</v>
          </cell>
          <cell r="M3506">
            <v>37509</v>
          </cell>
          <cell r="N3506" t="str">
            <v>USD</v>
          </cell>
          <cell r="O3506">
            <v>27.2</v>
          </cell>
          <cell r="P3506" t="str">
            <v>USD</v>
          </cell>
          <cell r="Q3506">
            <v>27.2</v>
          </cell>
        </row>
        <row r="3507">
          <cell r="A3507" t="str">
            <v>@01@</v>
          </cell>
          <cell r="B3507" t="str">
            <v>1800000153</v>
          </cell>
          <cell r="C3507" t="str">
            <v>ZM</v>
          </cell>
          <cell r="D3507" t="str">
            <v>MIMS TRANSFER</v>
          </cell>
          <cell r="E3507" t="str">
            <v>40</v>
          </cell>
          <cell r="F3507" t="str">
            <v>00035850040620</v>
          </cell>
          <cell r="G3507" t="str">
            <v/>
          </cell>
          <cell r="H3507" t="str">
            <v>K180321007</v>
          </cell>
          <cell r="I3507" t="str">
            <v/>
          </cell>
          <cell r="J3507" t="str">
            <v/>
          </cell>
          <cell r="K3507" t="str">
            <v>863185-0001-LABELAPRIL FINE PAPER (BLUE COLOR)</v>
          </cell>
          <cell r="L3507">
            <v>37509</v>
          </cell>
          <cell r="M3507">
            <v>37509</v>
          </cell>
          <cell r="N3507" t="str">
            <v>USD</v>
          </cell>
          <cell r="O3507">
            <v>54.4</v>
          </cell>
          <cell r="P3507" t="str">
            <v>USD</v>
          </cell>
          <cell r="Q3507">
            <v>54.4</v>
          </cell>
        </row>
        <row r="3508">
          <cell r="A3508" t="str">
            <v>@01@</v>
          </cell>
          <cell r="B3508" t="str">
            <v>1800000153</v>
          </cell>
          <cell r="C3508" t="str">
            <v>ZM</v>
          </cell>
          <cell r="D3508" t="str">
            <v>MIMS TRANSFER</v>
          </cell>
          <cell r="E3508" t="str">
            <v>40</v>
          </cell>
          <cell r="F3508" t="str">
            <v>00035850040620</v>
          </cell>
          <cell r="G3508" t="str">
            <v/>
          </cell>
          <cell r="H3508" t="str">
            <v>K180321007</v>
          </cell>
          <cell r="I3508" t="str">
            <v/>
          </cell>
          <cell r="J3508" t="str">
            <v/>
          </cell>
          <cell r="K3508" t="str">
            <v>863188-0001-LABELAPRIL FINE PAPER (BLUE COLOR)</v>
          </cell>
          <cell r="L3508">
            <v>37509</v>
          </cell>
          <cell r="M3508">
            <v>37509</v>
          </cell>
          <cell r="N3508" t="str">
            <v>USD</v>
          </cell>
          <cell r="O3508">
            <v>27.2</v>
          </cell>
          <cell r="P3508" t="str">
            <v>USD</v>
          </cell>
          <cell r="Q3508">
            <v>27.2</v>
          </cell>
        </row>
        <row r="3509">
          <cell r="A3509" t="str">
            <v>@01@</v>
          </cell>
          <cell r="B3509" t="str">
            <v>1800000153</v>
          </cell>
          <cell r="C3509" t="str">
            <v>ZM</v>
          </cell>
          <cell r="D3509" t="str">
            <v>MIMS TRANSFER</v>
          </cell>
          <cell r="E3509" t="str">
            <v>40</v>
          </cell>
          <cell r="F3509" t="str">
            <v>00035850040620</v>
          </cell>
          <cell r="G3509" t="str">
            <v/>
          </cell>
          <cell r="H3509" t="str">
            <v>K180321007</v>
          </cell>
          <cell r="I3509" t="str">
            <v/>
          </cell>
          <cell r="J3509" t="str">
            <v/>
          </cell>
          <cell r="K3509" t="str">
            <v>863382-0001-LABEL76 X 135MM SIZE; ADHESIVE; WH</v>
          </cell>
          <cell r="L3509">
            <v>37509</v>
          </cell>
          <cell r="M3509">
            <v>37509</v>
          </cell>
          <cell r="N3509" t="str">
            <v>USD</v>
          </cell>
          <cell r="O3509">
            <v>75.599999999999994</v>
          </cell>
          <cell r="P3509" t="str">
            <v>USD</v>
          </cell>
          <cell r="Q3509">
            <v>75.599999999999994</v>
          </cell>
        </row>
        <row r="3510">
          <cell r="A3510" t="str">
            <v>@01@</v>
          </cell>
          <cell r="B3510" t="str">
            <v>1800000153</v>
          </cell>
          <cell r="C3510" t="str">
            <v>ZM</v>
          </cell>
          <cell r="D3510" t="str">
            <v>MIMS TRANSFER</v>
          </cell>
          <cell r="E3510" t="str">
            <v>40</v>
          </cell>
          <cell r="F3510" t="str">
            <v>00035850040620</v>
          </cell>
          <cell r="G3510" t="str">
            <v/>
          </cell>
          <cell r="H3510" t="str">
            <v>K180321007</v>
          </cell>
          <cell r="I3510" t="str">
            <v/>
          </cell>
          <cell r="J3510" t="str">
            <v/>
          </cell>
          <cell r="K3510" t="str">
            <v>863389-0001-LABELAPRIL FINE PAPER (BLUE COLOR)</v>
          </cell>
          <cell r="L3510">
            <v>37509</v>
          </cell>
          <cell r="M3510">
            <v>37509</v>
          </cell>
          <cell r="N3510" t="str">
            <v>USD</v>
          </cell>
          <cell r="O3510">
            <v>27.2</v>
          </cell>
          <cell r="P3510" t="str">
            <v>USD</v>
          </cell>
          <cell r="Q3510">
            <v>27.2</v>
          </cell>
        </row>
        <row r="3511">
          <cell r="A3511" t="str">
            <v>@01@</v>
          </cell>
          <cell r="B3511" t="str">
            <v>1800000153</v>
          </cell>
          <cell r="C3511" t="str">
            <v>ZM</v>
          </cell>
          <cell r="D3511" t="str">
            <v>MIMS TRANSFER</v>
          </cell>
          <cell r="E3511" t="str">
            <v>40</v>
          </cell>
          <cell r="F3511" t="str">
            <v>00035850040620</v>
          </cell>
          <cell r="G3511" t="str">
            <v/>
          </cell>
          <cell r="H3511" t="str">
            <v>K180321007</v>
          </cell>
          <cell r="I3511" t="str">
            <v/>
          </cell>
          <cell r="J3511" t="str">
            <v/>
          </cell>
          <cell r="K3511" t="str">
            <v>863391-0001-LABELAPRIL FINE PAPER (BLUE COLOR)</v>
          </cell>
          <cell r="L3511">
            <v>37509</v>
          </cell>
          <cell r="M3511">
            <v>37509</v>
          </cell>
          <cell r="N3511" t="str">
            <v>USD</v>
          </cell>
          <cell r="O3511">
            <v>27.2</v>
          </cell>
          <cell r="P3511" t="str">
            <v>USD</v>
          </cell>
          <cell r="Q3511">
            <v>27.2</v>
          </cell>
        </row>
        <row r="3512">
          <cell r="A3512" t="str">
            <v>@01@</v>
          </cell>
          <cell r="B3512" t="str">
            <v>1800000157</v>
          </cell>
          <cell r="C3512" t="str">
            <v>ZM</v>
          </cell>
          <cell r="D3512" t="str">
            <v>MIMS TRANSFER</v>
          </cell>
          <cell r="E3512" t="str">
            <v>40</v>
          </cell>
          <cell r="F3512" t="str">
            <v>00035850040620</v>
          </cell>
          <cell r="G3512" t="str">
            <v/>
          </cell>
          <cell r="H3512" t="str">
            <v>K180321007</v>
          </cell>
          <cell r="I3512" t="str">
            <v/>
          </cell>
          <cell r="J3512" t="str">
            <v/>
          </cell>
          <cell r="K3512" t="str">
            <v>864219-0001-LABELAPRIL FINE PAPER (BLUE COLOR)</v>
          </cell>
          <cell r="L3512">
            <v>37511</v>
          </cell>
          <cell r="M3512">
            <v>37511</v>
          </cell>
          <cell r="N3512" t="str">
            <v>USD</v>
          </cell>
          <cell r="O3512">
            <v>54.4</v>
          </cell>
          <cell r="P3512" t="str">
            <v>USD</v>
          </cell>
          <cell r="Q3512">
            <v>54.4</v>
          </cell>
        </row>
        <row r="3513">
          <cell r="A3513" t="str">
            <v>@01@</v>
          </cell>
          <cell r="B3513" t="str">
            <v>1800000157</v>
          </cell>
          <cell r="C3513" t="str">
            <v>ZM</v>
          </cell>
          <cell r="D3513" t="str">
            <v>MIMS TRANSFER</v>
          </cell>
          <cell r="E3513" t="str">
            <v>40</v>
          </cell>
          <cell r="F3513" t="str">
            <v>00035850040620</v>
          </cell>
          <cell r="G3513" t="str">
            <v/>
          </cell>
          <cell r="H3513" t="str">
            <v>K180321007</v>
          </cell>
          <cell r="I3513" t="str">
            <v/>
          </cell>
          <cell r="J3513" t="str">
            <v/>
          </cell>
          <cell r="K3513" t="str">
            <v>864231-0001-LABELAPRIL FINE PAPER (BLUE COLOR)</v>
          </cell>
          <cell r="L3513">
            <v>37511</v>
          </cell>
          <cell r="M3513">
            <v>37511</v>
          </cell>
          <cell r="N3513" t="str">
            <v>USD</v>
          </cell>
          <cell r="O3513">
            <v>27.2</v>
          </cell>
          <cell r="P3513" t="str">
            <v>USD</v>
          </cell>
          <cell r="Q3513">
            <v>27.2</v>
          </cell>
        </row>
        <row r="3514">
          <cell r="A3514" t="str">
            <v>@01@</v>
          </cell>
          <cell r="B3514" t="str">
            <v>1800000159</v>
          </cell>
          <cell r="C3514" t="str">
            <v>ZM</v>
          </cell>
          <cell r="D3514" t="str">
            <v>MIMS TRANSFER</v>
          </cell>
          <cell r="E3514" t="str">
            <v>40</v>
          </cell>
          <cell r="F3514" t="str">
            <v>00035850040620</v>
          </cell>
          <cell r="G3514" t="str">
            <v/>
          </cell>
          <cell r="H3514" t="str">
            <v>K180321007</v>
          </cell>
          <cell r="I3514" t="str">
            <v/>
          </cell>
          <cell r="J3514" t="str">
            <v/>
          </cell>
          <cell r="K3514" t="str">
            <v>864830-0001-LABELAPRIL FINE PAPER (BLUE COLOR)</v>
          </cell>
          <cell r="L3514">
            <v>37512</v>
          </cell>
          <cell r="M3514">
            <v>37512</v>
          </cell>
          <cell r="N3514" t="str">
            <v>USD</v>
          </cell>
          <cell r="O3514">
            <v>54.4</v>
          </cell>
          <cell r="P3514" t="str">
            <v>USD</v>
          </cell>
          <cell r="Q3514">
            <v>54.4</v>
          </cell>
        </row>
        <row r="3515">
          <cell r="A3515" t="str">
            <v>@01@</v>
          </cell>
          <cell r="B3515" t="str">
            <v>1800000159</v>
          </cell>
          <cell r="C3515" t="str">
            <v>ZM</v>
          </cell>
          <cell r="D3515" t="str">
            <v>MIMS TRANSFER</v>
          </cell>
          <cell r="E3515" t="str">
            <v>40</v>
          </cell>
          <cell r="F3515" t="str">
            <v>00035850040620</v>
          </cell>
          <cell r="G3515" t="str">
            <v/>
          </cell>
          <cell r="H3515" t="str">
            <v>K180321007</v>
          </cell>
          <cell r="I3515" t="str">
            <v/>
          </cell>
          <cell r="J3515" t="str">
            <v/>
          </cell>
          <cell r="K3515" t="str">
            <v>864829-0001-LABELAPRIL FINE PAPER (BLUE COLOR)</v>
          </cell>
          <cell r="L3515">
            <v>37512</v>
          </cell>
          <cell r="M3515">
            <v>37512</v>
          </cell>
          <cell r="N3515" t="str">
            <v>USD</v>
          </cell>
          <cell r="O3515">
            <v>54.4</v>
          </cell>
          <cell r="P3515" t="str">
            <v>USD</v>
          </cell>
          <cell r="Q3515">
            <v>54.4</v>
          </cell>
        </row>
        <row r="3516">
          <cell r="A3516" t="str">
            <v>@01@</v>
          </cell>
          <cell r="B3516" t="str">
            <v>1800000160</v>
          </cell>
          <cell r="C3516" t="str">
            <v>ZM</v>
          </cell>
          <cell r="D3516" t="str">
            <v>MIMS TRANSFER</v>
          </cell>
          <cell r="E3516" t="str">
            <v>40</v>
          </cell>
          <cell r="F3516" t="str">
            <v>00035850040620</v>
          </cell>
          <cell r="G3516" t="str">
            <v/>
          </cell>
          <cell r="H3516" t="str">
            <v>K180321007</v>
          </cell>
          <cell r="I3516" t="str">
            <v/>
          </cell>
          <cell r="J3516" t="str">
            <v/>
          </cell>
          <cell r="K3516" t="str">
            <v>865316-0001-LABEL76 X 135MM SIZE; ADHESIVE; WH</v>
          </cell>
          <cell r="L3516">
            <v>37513</v>
          </cell>
          <cell r="M3516">
            <v>37513</v>
          </cell>
          <cell r="N3516" t="str">
            <v>USD</v>
          </cell>
          <cell r="O3516">
            <v>75.599999999999994</v>
          </cell>
          <cell r="P3516" t="str">
            <v>USD</v>
          </cell>
          <cell r="Q3516">
            <v>75.599999999999994</v>
          </cell>
        </row>
        <row r="3517">
          <cell r="A3517" t="str">
            <v>@01@</v>
          </cell>
          <cell r="B3517" t="str">
            <v>1800000160</v>
          </cell>
          <cell r="C3517" t="str">
            <v>ZM</v>
          </cell>
          <cell r="D3517" t="str">
            <v>MIMS TRANSFER</v>
          </cell>
          <cell r="E3517" t="str">
            <v>40</v>
          </cell>
          <cell r="F3517" t="str">
            <v>00035850040620</v>
          </cell>
          <cell r="G3517" t="str">
            <v/>
          </cell>
          <cell r="H3517" t="str">
            <v>K180321007</v>
          </cell>
          <cell r="I3517" t="str">
            <v/>
          </cell>
          <cell r="J3517" t="str">
            <v/>
          </cell>
          <cell r="K3517" t="str">
            <v>865492-0001-LABELAPRIL FINE PAPER (BLUE COLOR)</v>
          </cell>
          <cell r="L3517">
            <v>37513</v>
          </cell>
          <cell r="M3517">
            <v>37513</v>
          </cell>
          <cell r="N3517" t="str">
            <v>USD</v>
          </cell>
          <cell r="O3517">
            <v>27.2</v>
          </cell>
          <cell r="P3517" t="str">
            <v>USD</v>
          </cell>
          <cell r="Q3517">
            <v>27.2</v>
          </cell>
        </row>
        <row r="3518">
          <cell r="A3518" t="str">
            <v>@01@</v>
          </cell>
          <cell r="B3518" t="str">
            <v>1800000166</v>
          </cell>
          <cell r="C3518" t="str">
            <v>ZM</v>
          </cell>
          <cell r="D3518" t="str">
            <v>MIMS TRANSFER</v>
          </cell>
          <cell r="E3518" t="str">
            <v>40</v>
          </cell>
          <cell r="F3518" t="str">
            <v>00035850040620</v>
          </cell>
          <cell r="G3518" t="str">
            <v/>
          </cell>
          <cell r="H3518" t="str">
            <v>K180321007</v>
          </cell>
          <cell r="I3518" t="str">
            <v/>
          </cell>
          <cell r="J3518" t="str">
            <v/>
          </cell>
          <cell r="K3518" t="str">
            <v>866431-0001-LABELAPRIL FINE PAPER (BLUE COLOR)</v>
          </cell>
          <cell r="L3518">
            <v>37516</v>
          </cell>
          <cell r="M3518">
            <v>37516</v>
          </cell>
          <cell r="N3518" t="str">
            <v>USD</v>
          </cell>
          <cell r="O3518">
            <v>54.4</v>
          </cell>
          <cell r="P3518" t="str">
            <v>USD</v>
          </cell>
          <cell r="Q3518">
            <v>54.4</v>
          </cell>
        </row>
        <row r="3519">
          <cell r="A3519" t="str">
            <v>@01@</v>
          </cell>
          <cell r="B3519" t="str">
            <v>1800000166</v>
          </cell>
          <cell r="C3519" t="str">
            <v>ZM</v>
          </cell>
          <cell r="D3519" t="str">
            <v>MIMS TRANSFER</v>
          </cell>
          <cell r="E3519" t="str">
            <v>40</v>
          </cell>
          <cell r="F3519" t="str">
            <v>00035850040620</v>
          </cell>
          <cell r="G3519" t="str">
            <v/>
          </cell>
          <cell r="H3519" t="str">
            <v>K180321007</v>
          </cell>
          <cell r="I3519" t="str">
            <v/>
          </cell>
          <cell r="J3519" t="str">
            <v/>
          </cell>
          <cell r="K3519" t="str">
            <v>866436-0001-LABELAPRIL FINE PAPER (BLUE COLOR)</v>
          </cell>
          <cell r="L3519">
            <v>37516</v>
          </cell>
          <cell r="M3519">
            <v>37516</v>
          </cell>
          <cell r="N3519" t="str">
            <v>USD</v>
          </cell>
          <cell r="O3519">
            <v>54.4</v>
          </cell>
          <cell r="P3519" t="str">
            <v>USD</v>
          </cell>
          <cell r="Q3519">
            <v>54.4</v>
          </cell>
        </row>
        <row r="3520">
          <cell r="A3520" t="str">
            <v>@01@</v>
          </cell>
          <cell r="B3520" t="str">
            <v>1800000166</v>
          </cell>
          <cell r="C3520" t="str">
            <v>ZM</v>
          </cell>
          <cell r="D3520" t="str">
            <v>MIMS TRANSFER</v>
          </cell>
          <cell r="E3520" t="str">
            <v>40</v>
          </cell>
          <cell r="F3520" t="str">
            <v>00035850040620</v>
          </cell>
          <cell r="G3520" t="str">
            <v/>
          </cell>
          <cell r="H3520" t="str">
            <v>K180321007</v>
          </cell>
          <cell r="I3520" t="str">
            <v/>
          </cell>
          <cell r="J3520" t="str">
            <v/>
          </cell>
          <cell r="K3520" t="str">
            <v>866440-0001-LABELAPRIL FINE PAPER (BLUE COLOR)</v>
          </cell>
          <cell r="L3520">
            <v>37516</v>
          </cell>
          <cell r="M3520">
            <v>37516</v>
          </cell>
          <cell r="N3520" t="str">
            <v>USD</v>
          </cell>
          <cell r="O3520">
            <v>54.4</v>
          </cell>
          <cell r="P3520" t="str">
            <v>USD</v>
          </cell>
          <cell r="Q3520">
            <v>54.4</v>
          </cell>
        </row>
        <row r="3521">
          <cell r="A3521" t="str">
            <v>@01@</v>
          </cell>
          <cell r="B3521" t="str">
            <v>1800000166</v>
          </cell>
          <cell r="C3521" t="str">
            <v>ZM</v>
          </cell>
          <cell r="D3521" t="str">
            <v>MIMS TRANSFER</v>
          </cell>
          <cell r="E3521" t="str">
            <v>40</v>
          </cell>
          <cell r="F3521" t="str">
            <v>00035850040620</v>
          </cell>
          <cell r="G3521" t="str">
            <v/>
          </cell>
          <cell r="H3521" t="str">
            <v>K180321007</v>
          </cell>
          <cell r="I3521" t="str">
            <v/>
          </cell>
          <cell r="J3521" t="str">
            <v/>
          </cell>
          <cell r="K3521" t="str">
            <v>866463-0001-LABELAPRIL FINE PAPER (BLUE COLOR)</v>
          </cell>
          <cell r="L3521">
            <v>37516</v>
          </cell>
          <cell r="M3521">
            <v>37516</v>
          </cell>
          <cell r="N3521" t="str">
            <v>USD</v>
          </cell>
          <cell r="O3521">
            <v>54.4</v>
          </cell>
          <cell r="P3521" t="str">
            <v>USD</v>
          </cell>
          <cell r="Q3521">
            <v>54.4</v>
          </cell>
        </row>
        <row r="3522">
          <cell r="A3522" t="str">
            <v>@01@</v>
          </cell>
          <cell r="B3522" t="str">
            <v>1800000166</v>
          </cell>
          <cell r="C3522" t="str">
            <v>ZM</v>
          </cell>
          <cell r="D3522" t="str">
            <v>MIMS TRANSFER</v>
          </cell>
          <cell r="E3522" t="str">
            <v>40</v>
          </cell>
          <cell r="F3522" t="str">
            <v>00035850040620</v>
          </cell>
          <cell r="G3522" t="str">
            <v/>
          </cell>
          <cell r="H3522" t="str">
            <v>K180321007</v>
          </cell>
          <cell r="I3522" t="str">
            <v/>
          </cell>
          <cell r="J3522" t="str">
            <v/>
          </cell>
          <cell r="K3522" t="str">
            <v>866470-0001-LABELAPRIL FINE PAPER (BLUE COLOR)</v>
          </cell>
          <cell r="L3522">
            <v>37516</v>
          </cell>
          <cell r="M3522">
            <v>37516</v>
          </cell>
          <cell r="N3522" t="str">
            <v>USD</v>
          </cell>
          <cell r="O3522">
            <v>27.2</v>
          </cell>
          <cell r="P3522" t="str">
            <v>USD</v>
          </cell>
          <cell r="Q3522">
            <v>27.2</v>
          </cell>
        </row>
        <row r="3523">
          <cell r="A3523" t="str">
            <v>@01@</v>
          </cell>
          <cell r="B3523" t="str">
            <v>1800000166</v>
          </cell>
          <cell r="C3523" t="str">
            <v>ZM</v>
          </cell>
          <cell r="D3523" t="str">
            <v>MIMS TRANSFER</v>
          </cell>
          <cell r="E3523" t="str">
            <v>40</v>
          </cell>
          <cell r="F3523" t="str">
            <v>00035850040620</v>
          </cell>
          <cell r="G3523" t="str">
            <v/>
          </cell>
          <cell r="H3523" t="str">
            <v>K180321007</v>
          </cell>
          <cell r="I3523" t="str">
            <v/>
          </cell>
          <cell r="J3523" t="str">
            <v/>
          </cell>
          <cell r="K3523" t="str">
            <v>866478-0001-LABELAPRIL FINE PAPER (BLUE COLOR)</v>
          </cell>
          <cell r="L3523">
            <v>37516</v>
          </cell>
          <cell r="M3523">
            <v>37516</v>
          </cell>
          <cell r="N3523" t="str">
            <v>USD</v>
          </cell>
          <cell r="O3523">
            <v>27.2</v>
          </cell>
          <cell r="P3523" t="str">
            <v>USD</v>
          </cell>
          <cell r="Q3523">
            <v>27.2</v>
          </cell>
        </row>
        <row r="3524">
          <cell r="A3524" t="str">
            <v>@01@</v>
          </cell>
          <cell r="B3524" t="str">
            <v>1800000166</v>
          </cell>
          <cell r="C3524" t="str">
            <v>ZM</v>
          </cell>
          <cell r="D3524" t="str">
            <v>MIMS TRANSFER</v>
          </cell>
          <cell r="E3524" t="str">
            <v>40</v>
          </cell>
          <cell r="F3524" t="str">
            <v>00035850040620</v>
          </cell>
          <cell r="G3524" t="str">
            <v/>
          </cell>
          <cell r="H3524" t="str">
            <v>K180321007</v>
          </cell>
          <cell r="I3524" t="str">
            <v/>
          </cell>
          <cell r="J3524" t="str">
            <v/>
          </cell>
          <cell r="K3524" t="str">
            <v>866456-0001-LABELAPRIL FINE PAPER (BLUE COLOR)</v>
          </cell>
          <cell r="L3524">
            <v>37516</v>
          </cell>
          <cell r="M3524">
            <v>37516</v>
          </cell>
          <cell r="N3524" t="str">
            <v>USD</v>
          </cell>
          <cell r="O3524">
            <v>27.2</v>
          </cell>
          <cell r="P3524" t="str">
            <v>USD</v>
          </cell>
          <cell r="Q3524">
            <v>27.2</v>
          </cell>
        </row>
        <row r="3525">
          <cell r="A3525" t="str">
            <v>@01@</v>
          </cell>
          <cell r="B3525" t="str">
            <v>1800000170</v>
          </cell>
          <cell r="C3525" t="str">
            <v>ZM</v>
          </cell>
          <cell r="D3525" t="str">
            <v>MIMS TRANSFER</v>
          </cell>
          <cell r="E3525" t="str">
            <v>40</v>
          </cell>
          <cell r="F3525" t="str">
            <v>00035850040620</v>
          </cell>
          <cell r="G3525" t="str">
            <v/>
          </cell>
          <cell r="H3525" t="str">
            <v>K180321007</v>
          </cell>
          <cell r="I3525" t="str">
            <v/>
          </cell>
          <cell r="J3525" t="str">
            <v/>
          </cell>
          <cell r="K3525" t="str">
            <v>866846-0001-LABELAPRIL FINE PAPER (BLUE COLOR)</v>
          </cell>
          <cell r="L3525">
            <v>37518</v>
          </cell>
          <cell r="M3525">
            <v>37518</v>
          </cell>
          <cell r="N3525" t="str">
            <v>USD</v>
          </cell>
          <cell r="O3525">
            <v>54.4</v>
          </cell>
          <cell r="P3525" t="str">
            <v>USD</v>
          </cell>
          <cell r="Q3525">
            <v>54.4</v>
          </cell>
        </row>
        <row r="3526">
          <cell r="A3526" t="str">
            <v>@01@</v>
          </cell>
          <cell r="B3526" t="str">
            <v>1800000172</v>
          </cell>
          <cell r="C3526" t="str">
            <v>ZM</v>
          </cell>
          <cell r="D3526" t="str">
            <v>MIMS TRANSFER</v>
          </cell>
          <cell r="E3526" t="str">
            <v>40</v>
          </cell>
          <cell r="F3526" t="str">
            <v>00035850040620</v>
          </cell>
          <cell r="G3526" t="str">
            <v/>
          </cell>
          <cell r="H3526" t="str">
            <v>K180321007</v>
          </cell>
          <cell r="I3526" t="str">
            <v/>
          </cell>
          <cell r="J3526" t="str">
            <v/>
          </cell>
          <cell r="K3526" t="str">
            <v>867444-0001-LABELAPRIL FINE PAPER (BLUE COLOR)</v>
          </cell>
          <cell r="L3526">
            <v>37519</v>
          </cell>
          <cell r="M3526">
            <v>37519</v>
          </cell>
          <cell r="N3526" t="str">
            <v>USD</v>
          </cell>
          <cell r="O3526">
            <v>54.4</v>
          </cell>
          <cell r="P3526" t="str">
            <v>USD</v>
          </cell>
          <cell r="Q3526">
            <v>54.4</v>
          </cell>
        </row>
        <row r="3527">
          <cell r="A3527" t="str">
            <v>@01@</v>
          </cell>
          <cell r="B3527" t="str">
            <v>1800000172</v>
          </cell>
          <cell r="C3527" t="str">
            <v>ZM</v>
          </cell>
          <cell r="D3527" t="str">
            <v>MIMS TRANSFER</v>
          </cell>
          <cell r="E3527" t="str">
            <v>40</v>
          </cell>
          <cell r="F3527" t="str">
            <v>00035850040620</v>
          </cell>
          <cell r="G3527" t="str">
            <v/>
          </cell>
          <cell r="H3527" t="str">
            <v>K180321007</v>
          </cell>
          <cell r="I3527" t="str">
            <v/>
          </cell>
          <cell r="J3527" t="str">
            <v/>
          </cell>
          <cell r="K3527" t="str">
            <v>867446-0001-LABELAPRIL FINE PAPER (BLUE COLOR)</v>
          </cell>
          <cell r="L3527">
            <v>37519</v>
          </cell>
          <cell r="M3527">
            <v>37519</v>
          </cell>
          <cell r="N3527" t="str">
            <v>USD</v>
          </cell>
          <cell r="O3527">
            <v>54.4</v>
          </cell>
          <cell r="P3527" t="str">
            <v>USD</v>
          </cell>
          <cell r="Q3527">
            <v>54.4</v>
          </cell>
        </row>
        <row r="3528">
          <cell r="A3528" t="str">
            <v>@01@</v>
          </cell>
          <cell r="B3528" t="str">
            <v>1800000172</v>
          </cell>
          <cell r="C3528" t="str">
            <v>ZM</v>
          </cell>
          <cell r="D3528" t="str">
            <v>MIMS TRANSFER</v>
          </cell>
          <cell r="E3528" t="str">
            <v>40</v>
          </cell>
          <cell r="F3528" t="str">
            <v>00035850040620</v>
          </cell>
          <cell r="G3528" t="str">
            <v/>
          </cell>
          <cell r="H3528" t="str">
            <v>K180321007</v>
          </cell>
          <cell r="I3528" t="str">
            <v/>
          </cell>
          <cell r="J3528" t="str">
            <v/>
          </cell>
          <cell r="K3528" t="str">
            <v>867910-0001-LABELAPRIL FINE PAPER (BLUE COLOR)</v>
          </cell>
          <cell r="L3528">
            <v>37519</v>
          </cell>
          <cell r="M3528">
            <v>37519</v>
          </cell>
          <cell r="N3528" t="str">
            <v>USD</v>
          </cell>
          <cell r="O3528">
            <v>54.4</v>
          </cell>
          <cell r="P3528" t="str">
            <v>USD</v>
          </cell>
          <cell r="Q3528">
            <v>54.4</v>
          </cell>
        </row>
        <row r="3529">
          <cell r="A3529" t="str">
            <v>@01@</v>
          </cell>
          <cell r="B3529" t="str">
            <v>1800000175</v>
          </cell>
          <cell r="C3529" t="str">
            <v>ZM</v>
          </cell>
          <cell r="D3529" t="str">
            <v>MIMS TRANSFER</v>
          </cell>
          <cell r="E3529" t="str">
            <v>40</v>
          </cell>
          <cell r="F3529" t="str">
            <v>00035850040620</v>
          </cell>
          <cell r="G3529" t="str">
            <v/>
          </cell>
          <cell r="H3529" t="str">
            <v>K180321007</v>
          </cell>
          <cell r="I3529" t="str">
            <v/>
          </cell>
          <cell r="J3529" t="str">
            <v/>
          </cell>
          <cell r="K3529" t="str">
            <v>868499-0001-LABEL76 X 135MM SIZE; ADHESIVE; WH</v>
          </cell>
          <cell r="L3529">
            <v>37520</v>
          </cell>
          <cell r="M3529">
            <v>37520</v>
          </cell>
          <cell r="N3529" t="str">
            <v>USD</v>
          </cell>
          <cell r="O3529">
            <v>37.799999999999997</v>
          </cell>
          <cell r="P3529" t="str">
            <v>USD</v>
          </cell>
          <cell r="Q3529">
            <v>37.799999999999997</v>
          </cell>
        </row>
        <row r="3530">
          <cell r="A3530" t="str">
            <v>@01@</v>
          </cell>
          <cell r="B3530" t="str">
            <v>1800000175</v>
          </cell>
          <cell r="C3530" t="str">
            <v>ZM</v>
          </cell>
          <cell r="D3530" t="str">
            <v>MIMS TRANSFER</v>
          </cell>
          <cell r="E3530" t="str">
            <v>40</v>
          </cell>
          <cell r="F3530" t="str">
            <v>00035850040620</v>
          </cell>
          <cell r="G3530" t="str">
            <v/>
          </cell>
          <cell r="H3530" t="str">
            <v>K180321007</v>
          </cell>
          <cell r="I3530" t="str">
            <v/>
          </cell>
          <cell r="J3530" t="str">
            <v/>
          </cell>
          <cell r="K3530" t="str">
            <v>868514-0001-LABELAPRIL FINE PAPER (BLUE COLOR)</v>
          </cell>
          <cell r="L3530">
            <v>37520</v>
          </cell>
          <cell r="M3530">
            <v>37520</v>
          </cell>
          <cell r="N3530" t="str">
            <v>USD</v>
          </cell>
          <cell r="O3530">
            <v>108.8</v>
          </cell>
          <cell r="P3530" t="str">
            <v>USD</v>
          </cell>
          <cell r="Q3530">
            <v>108.8</v>
          </cell>
        </row>
        <row r="3531">
          <cell r="A3531" t="str">
            <v>@01@</v>
          </cell>
          <cell r="B3531" t="str">
            <v>1800000182</v>
          </cell>
          <cell r="C3531" t="str">
            <v>ZM</v>
          </cell>
          <cell r="D3531" t="str">
            <v>MIMS TRANSFER</v>
          </cell>
          <cell r="E3531" t="str">
            <v>40</v>
          </cell>
          <cell r="F3531" t="str">
            <v>00035850040620</v>
          </cell>
          <cell r="G3531" t="str">
            <v/>
          </cell>
          <cell r="H3531" t="str">
            <v>K180321007</v>
          </cell>
          <cell r="I3531" t="str">
            <v/>
          </cell>
          <cell r="J3531" t="str">
            <v/>
          </cell>
          <cell r="K3531" t="str">
            <v>869097-0001-LABEL76 X 135MM SIZE; ADHESIVE; WH</v>
          </cell>
          <cell r="L3531">
            <v>37523</v>
          </cell>
          <cell r="M3531">
            <v>37523</v>
          </cell>
          <cell r="N3531" t="str">
            <v>USD</v>
          </cell>
          <cell r="O3531">
            <v>37.450000000000003</v>
          </cell>
          <cell r="P3531" t="str">
            <v>USD</v>
          </cell>
          <cell r="Q3531">
            <v>37.450000000000003</v>
          </cell>
        </row>
        <row r="3532">
          <cell r="A3532" t="str">
            <v>@01@</v>
          </cell>
          <cell r="B3532" t="str">
            <v>1800000182</v>
          </cell>
          <cell r="C3532" t="str">
            <v>ZM</v>
          </cell>
          <cell r="D3532" t="str">
            <v>MIMS TRANSFER</v>
          </cell>
          <cell r="E3532" t="str">
            <v>40</v>
          </cell>
          <cell r="F3532" t="str">
            <v>00035850040620</v>
          </cell>
          <cell r="G3532" t="str">
            <v/>
          </cell>
          <cell r="H3532" t="str">
            <v>K180321007</v>
          </cell>
          <cell r="I3532" t="str">
            <v/>
          </cell>
          <cell r="J3532" t="str">
            <v/>
          </cell>
          <cell r="K3532" t="str">
            <v>869228-0001-LABELAPRIL FINE PAPER (BLUE COLOR)</v>
          </cell>
          <cell r="L3532">
            <v>37523</v>
          </cell>
          <cell r="M3532">
            <v>37523</v>
          </cell>
          <cell r="N3532" t="str">
            <v>USD</v>
          </cell>
          <cell r="O3532">
            <v>53.9</v>
          </cell>
          <cell r="P3532" t="str">
            <v>USD</v>
          </cell>
          <cell r="Q3532">
            <v>53.9</v>
          </cell>
        </row>
        <row r="3533">
          <cell r="A3533" t="str">
            <v>@01@</v>
          </cell>
          <cell r="B3533" t="str">
            <v>1800000182</v>
          </cell>
          <cell r="C3533" t="str">
            <v>ZM</v>
          </cell>
          <cell r="D3533" t="str">
            <v>MIMS TRANSFER</v>
          </cell>
          <cell r="E3533" t="str">
            <v>40</v>
          </cell>
          <cell r="F3533" t="str">
            <v>00035850040620</v>
          </cell>
          <cell r="G3533" t="str">
            <v/>
          </cell>
          <cell r="H3533" t="str">
            <v>K180321007</v>
          </cell>
          <cell r="I3533" t="str">
            <v/>
          </cell>
          <cell r="J3533" t="str">
            <v/>
          </cell>
          <cell r="K3533" t="str">
            <v>869231-0001-LABELAPRIL FINE PAPER (BLUE COLOR)</v>
          </cell>
          <cell r="L3533">
            <v>37523</v>
          </cell>
          <cell r="M3533">
            <v>37523</v>
          </cell>
          <cell r="N3533" t="str">
            <v>USD</v>
          </cell>
          <cell r="O3533">
            <v>53.9</v>
          </cell>
          <cell r="P3533" t="str">
            <v>USD</v>
          </cell>
          <cell r="Q3533">
            <v>53.9</v>
          </cell>
        </row>
        <row r="3534">
          <cell r="A3534" t="str">
            <v>@01@</v>
          </cell>
          <cell r="B3534" t="str">
            <v>1800000182</v>
          </cell>
          <cell r="C3534" t="str">
            <v>ZM</v>
          </cell>
          <cell r="D3534" t="str">
            <v>MIMS TRANSFER</v>
          </cell>
          <cell r="E3534" t="str">
            <v>40</v>
          </cell>
          <cell r="F3534" t="str">
            <v>00035850040620</v>
          </cell>
          <cell r="G3534" t="str">
            <v/>
          </cell>
          <cell r="H3534" t="str">
            <v>K180321007</v>
          </cell>
          <cell r="I3534" t="str">
            <v/>
          </cell>
          <cell r="J3534" t="str">
            <v/>
          </cell>
          <cell r="K3534" t="str">
            <v>869246-0001-LABELAPRIL FINE PAPER (BLUE COLOR)</v>
          </cell>
          <cell r="L3534">
            <v>37523</v>
          </cell>
          <cell r="M3534">
            <v>37523</v>
          </cell>
          <cell r="N3534" t="str">
            <v>USD</v>
          </cell>
          <cell r="O3534">
            <v>26.95</v>
          </cell>
          <cell r="P3534" t="str">
            <v>USD</v>
          </cell>
          <cell r="Q3534">
            <v>26.95</v>
          </cell>
        </row>
        <row r="3535">
          <cell r="A3535" t="str">
            <v>@01@</v>
          </cell>
          <cell r="B3535" t="str">
            <v>1800000182</v>
          </cell>
          <cell r="C3535" t="str">
            <v>ZM</v>
          </cell>
          <cell r="D3535" t="str">
            <v>MIMS TRANSFER</v>
          </cell>
          <cell r="E3535" t="str">
            <v>40</v>
          </cell>
          <cell r="F3535" t="str">
            <v>00035850040620</v>
          </cell>
          <cell r="G3535" t="str">
            <v/>
          </cell>
          <cell r="H3535" t="str">
            <v>K180321007</v>
          </cell>
          <cell r="I3535" t="str">
            <v/>
          </cell>
          <cell r="J3535" t="str">
            <v/>
          </cell>
          <cell r="K3535" t="str">
            <v>869409-0001-LABELAPRIL FINE PAPER (BLUE COLOR)</v>
          </cell>
          <cell r="L3535">
            <v>37523</v>
          </cell>
          <cell r="M3535">
            <v>37523</v>
          </cell>
          <cell r="N3535" t="str">
            <v>USD</v>
          </cell>
          <cell r="O3535">
            <v>53.9</v>
          </cell>
          <cell r="P3535" t="str">
            <v>USD</v>
          </cell>
          <cell r="Q3535">
            <v>53.9</v>
          </cell>
        </row>
        <row r="3536">
          <cell r="A3536" t="str">
            <v>@01@</v>
          </cell>
          <cell r="B3536" t="str">
            <v>1800000189</v>
          </cell>
          <cell r="C3536" t="str">
            <v>ZM</v>
          </cell>
          <cell r="D3536" t="str">
            <v>MIMS TRANSFER</v>
          </cell>
          <cell r="E3536" t="str">
            <v>40</v>
          </cell>
          <cell r="F3536" t="str">
            <v>00035850040620</v>
          </cell>
          <cell r="G3536" t="str">
            <v/>
          </cell>
          <cell r="H3536" t="str">
            <v>K180321007</v>
          </cell>
          <cell r="I3536" t="str">
            <v/>
          </cell>
          <cell r="J3536" t="str">
            <v/>
          </cell>
          <cell r="K3536" t="str">
            <v>871018-0001-LABELAPRIL FINE PAPER (BLUE COLOR)</v>
          </cell>
          <cell r="L3536">
            <v>37526</v>
          </cell>
          <cell r="M3536">
            <v>37526</v>
          </cell>
          <cell r="N3536" t="str">
            <v>USD</v>
          </cell>
          <cell r="O3536">
            <v>53.9</v>
          </cell>
          <cell r="P3536" t="str">
            <v>USD</v>
          </cell>
          <cell r="Q3536">
            <v>53.9</v>
          </cell>
        </row>
        <row r="3537">
          <cell r="A3537" t="str">
            <v>@01@</v>
          </cell>
          <cell r="B3537" t="str">
            <v>1800000189</v>
          </cell>
          <cell r="C3537" t="str">
            <v>ZM</v>
          </cell>
          <cell r="D3537" t="str">
            <v>MIMS TRANSFER</v>
          </cell>
          <cell r="E3537" t="str">
            <v>40</v>
          </cell>
          <cell r="F3537" t="str">
            <v>00035850040620</v>
          </cell>
          <cell r="G3537" t="str">
            <v/>
          </cell>
          <cell r="H3537" t="str">
            <v>K180321007</v>
          </cell>
          <cell r="I3537" t="str">
            <v/>
          </cell>
          <cell r="J3537" t="str">
            <v/>
          </cell>
          <cell r="K3537" t="str">
            <v>871030-0001-LABELAPRIL FINE PAPER (BLUE COLOR)</v>
          </cell>
          <cell r="L3537">
            <v>37526</v>
          </cell>
          <cell r="M3537">
            <v>37526</v>
          </cell>
          <cell r="N3537" t="str">
            <v>USD</v>
          </cell>
          <cell r="O3537">
            <v>53.9</v>
          </cell>
          <cell r="P3537" t="str">
            <v>USD</v>
          </cell>
          <cell r="Q3537">
            <v>53.9</v>
          </cell>
        </row>
        <row r="3538">
          <cell r="A3538" t="str">
            <v>@01@</v>
          </cell>
          <cell r="B3538" t="str">
            <v>1800000189</v>
          </cell>
          <cell r="C3538" t="str">
            <v>ZM</v>
          </cell>
          <cell r="D3538" t="str">
            <v>MIMS TRANSFER</v>
          </cell>
          <cell r="E3538" t="str">
            <v>40</v>
          </cell>
          <cell r="F3538" t="str">
            <v>00035850040620</v>
          </cell>
          <cell r="G3538" t="str">
            <v/>
          </cell>
          <cell r="H3538" t="str">
            <v>K180321007</v>
          </cell>
          <cell r="I3538" t="str">
            <v/>
          </cell>
          <cell r="J3538" t="str">
            <v/>
          </cell>
          <cell r="K3538" t="str">
            <v>871238-0001-LABELAPRIL FINE PAPER (BLUE COLOR)</v>
          </cell>
          <cell r="L3538">
            <v>37526</v>
          </cell>
          <cell r="M3538">
            <v>37526</v>
          </cell>
          <cell r="N3538" t="str">
            <v>USD</v>
          </cell>
          <cell r="O3538">
            <v>53.9</v>
          </cell>
          <cell r="P3538" t="str">
            <v>USD</v>
          </cell>
          <cell r="Q3538">
            <v>53.9</v>
          </cell>
        </row>
        <row r="3539">
          <cell r="A3539" t="str">
            <v>@01@</v>
          </cell>
          <cell r="B3539" t="str">
            <v>1800000189</v>
          </cell>
          <cell r="C3539" t="str">
            <v>ZM</v>
          </cell>
          <cell r="D3539" t="str">
            <v>MIMS TRANSFER</v>
          </cell>
          <cell r="E3539" t="str">
            <v>40</v>
          </cell>
          <cell r="F3539" t="str">
            <v>00035850040620</v>
          </cell>
          <cell r="G3539" t="str">
            <v/>
          </cell>
          <cell r="H3539" t="str">
            <v>K180321007</v>
          </cell>
          <cell r="I3539" t="str">
            <v/>
          </cell>
          <cell r="J3539" t="str">
            <v/>
          </cell>
          <cell r="K3539" t="str">
            <v>871242-0001-LABELAPRIL FINE PAPER (BLUE COLOR)</v>
          </cell>
          <cell r="L3539">
            <v>37526</v>
          </cell>
          <cell r="M3539">
            <v>37526</v>
          </cell>
          <cell r="N3539" t="str">
            <v>USD</v>
          </cell>
          <cell r="O3539">
            <v>53.9</v>
          </cell>
          <cell r="P3539" t="str">
            <v>USD</v>
          </cell>
          <cell r="Q3539">
            <v>53.9</v>
          </cell>
        </row>
        <row r="3540">
          <cell r="A3540" t="str">
            <v>@01@</v>
          </cell>
          <cell r="B3540" t="str">
            <v>1800000192</v>
          </cell>
          <cell r="C3540" t="str">
            <v>ZM</v>
          </cell>
          <cell r="D3540" t="str">
            <v>MIMS TRANSFER</v>
          </cell>
          <cell r="E3540" t="str">
            <v>40</v>
          </cell>
          <cell r="F3540" t="str">
            <v>00035850040620</v>
          </cell>
          <cell r="G3540" t="str">
            <v/>
          </cell>
          <cell r="H3540" t="str">
            <v>K180321007</v>
          </cell>
          <cell r="I3540" t="str">
            <v/>
          </cell>
          <cell r="J3540" t="str">
            <v/>
          </cell>
          <cell r="K3540" t="str">
            <v>871644-0001-LABELAPRIL FINE PAPER (BLUE COLOR)</v>
          </cell>
          <cell r="L3540">
            <v>37529</v>
          </cell>
          <cell r="M3540">
            <v>37529</v>
          </cell>
          <cell r="N3540" t="str">
            <v>USD</v>
          </cell>
          <cell r="O3540">
            <v>53.9</v>
          </cell>
          <cell r="P3540" t="str">
            <v>USD</v>
          </cell>
          <cell r="Q3540">
            <v>53.9</v>
          </cell>
        </row>
        <row r="3541">
          <cell r="A3541" t="str">
            <v>@01@</v>
          </cell>
          <cell r="B3541" t="str">
            <v>1800000192</v>
          </cell>
          <cell r="C3541" t="str">
            <v>ZM</v>
          </cell>
          <cell r="D3541" t="str">
            <v>MIMS TRANSFER</v>
          </cell>
          <cell r="E3541" t="str">
            <v>40</v>
          </cell>
          <cell r="F3541" t="str">
            <v>00035850040620</v>
          </cell>
          <cell r="G3541" t="str">
            <v/>
          </cell>
          <cell r="H3541" t="str">
            <v>K180321007</v>
          </cell>
          <cell r="I3541" t="str">
            <v/>
          </cell>
          <cell r="J3541" t="str">
            <v/>
          </cell>
          <cell r="K3541" t="str">
            <v>872901-0001-LABELAPRIL FINE PAPER (BLUE COLOR)</v>
          </cell>
          <cell r="L3541">
            <v>37529</v>
          </cell>
          <cell r="M3541">
            <v>37529</v>
          </cell>
          <cell r="N3541" t="str">
            <v>USD</v>
          </cell>
          <cell r="O3541">
            <v>53.9</v>
          </cell>
          <cell r="P3541" t="str">
            <v>USD</v>
          </cell>
          <cell r="Q3541">
            <v>53.9</v>
          </cell>
        </row>
        <row r="3542">
          <cell r="A3542" t="str">
            <v>@01@</v>
          </cell>
          <cell r="B3542" t="str">
            <v>1800000192</v>
          </cell>
          <cell r="C3542" t="str">
            <v>ZM</v>
          </cell>
          <cell r="D3542" t="str">
            <v>MIMS TRANSFER</v>
          </cell>
          <cell r="E3542" t="str">
            <v>40</v>
          </cell>
          <cell r="F3542" t="str">
            <v>00035850040620</v>
          </cell>
          <cell r="G3542" t="str">
            <v/>
          </cell>
          <cell r="H3542" t="str">
            <v>K180321007</v>
          </cell>
          <cell r="I3542" t="str">
            <v/>
          </cell>
          <cell r="J3542" t="str">
            <v/>
          </cell>
          <cell r="K3542" t="str">
            <v>872905-0001-LABELAPRIL FINE PAPER (BLUE COLOR)</v>
          </cell>
          <cell r="L3542">
            <v>37529</v>
          </cell>
          <cell r="M3542">
            <v>37529</v>
          </cell>
          <cell r="N3542" t="str">
            <v>USD</v>
          </cell>
          <cell r="O3542">
            <v>53.9</v>
          </cell>
          <cell r="P3542" t="str">
            <v>USD</v>
          </cell>
          <cell r="Q3542">
            <v>53.9</v>
          </cell>
        </row>
        <row r="3543">
          <cell r="A3543" t="str">
            <v>@01@</v>
          </cell>
          <cell r="B3543" t="str">
            <v>1800000151</v>
          </cell>
          <cell r="C3543" t="str">
            <v>ZM</v>
          </cell>
          <cell r="D3543" t="str">
            <v>MIMS TRANSFER</v>
          </cell>
          <cell r="E3543" t="str">
            <v>40</v>
          </cell>
          <cell r="F3543" t="str">
            <v>00035850040623</v>
          </cell>
          <cell r="G3543" t="str">
            <v/>
          </cell>
          <cell r="H3543" t="str">
            <v>K180321007</v>
          </cell>
          <cell r="I3543" t="str">
            <v/>
          </cell>
          <cell r="J3543" t="str">
            <v/>
          </cell>
          <cell r="K3543" t="str">
            <v>862485-0001-TAPE, PRESSURE SENSITIVE ADHESIVEO</v>
          </cell>
          <cell r="L3543">
            <v>37506</v>
          </cell>
          <cell r="M3543">
            <v>37506</v>
          </cell>
          <cell r="N3543" t="str">
            <v>USD</v>
          </cell>
          <cell r="O3543">
            <v>0.92</v>
          </cell>
          <cell r="P3543" t="str">
            <v>USD</v>
          </cell>
          <cell r="Q3543">
            <v>0.92</v>
          </cell>
        </row>
        <row r="3544">
          <cell r="A3544" t="str">
            <v>@01@</v>
          </cell>
          <cell r="B3544" t="str">
            <v>1800000166</v>
          </cell>
          <cell r="C3544" t="str">
            <v>ZM</v>
          </cell>
          <cell r="D3544" t="str">
            <v>MIMS TRANSFER</v>
          </cell>
          <cell r="E3544" t="str">
            <v>40</v>
          </cell>
          <cell r="F3544" t="str">
            <v>00035850040623</v>
          </cell>
          <cell r="G3544" t="str">
            <v/>
          </cell>
          <cell r="H3544" t="str">
            <v>K180321007</v>
          </cell>
          <cell r="I3544" t="str">
            <v/>
          </cell>
          <cell r="J3544" t="str">
            <v/>
          </cell>
          <cell r="K3544" t="str">
            <v>866471-0001-TAPE, PRESSURE SENSITIVE ADHESIVED</v>
          </cell>
          <cell r="L3544">
            <v>37516</v>
          </cell>
          <cell r="M3544">
            <v>37516</v>
          </cell>
          <cell r="N3544" t="str">
            <v>USD</v>
          </cell>
          <cell r="O3544">
            <v>8.33</v>
          </cell>
          <cell r="P3544" t="str">
            <v>USD</v>
          </cell>
          <cell r="Q3544">
            <v>8.33</v>
          </cell>
        </row>
        <row r="3545">
          <cell r="A3545" t="str">
            <v>@01@</v>
          </cell>
          <cell r="B3545" t="str">
            <v>1800000166</v>
          </cell>
          <cell r="C3545" t="str">
            <v>ZM</v>
          </cell>
          <cell r="D3545" t="str">
            <v>MIMS TRANSFER</v>
          </cell>
          <cell r="E3545" t="str">
            <v>40</v>
          </cell>
          <cell r="F3545" t="str">
            <v>00035850040623</v>
          </cell>
          <cell r="G3545" t="str">
            <v/>
          </cell>
          <cell r="H3545" t="str">
            <v>K180321007</v>
          </cell>
          <cell r="I3545" t="str">
            <v/>
          </cell>
          <cell r="J3545" t="str">
            <v/>
          </cell>
          <cell r="K3545" t="str">
            <v>866434-0001-TAPE, PRESSURE SENSITIVE ADHESIVEO</v>
          </cell>
          <cell r="L3545">
            <v>37516</v>
          </cell>
          <cell r="M3545">
            <v>37516</v>
          </cell>
          <cell r="N3545" t="str">
            <v>USD</v>
          </cell>
          <cell r="O3545">
            <v>0.92</v>
          </cell>
          <cell r="P3545" t="str">
            <v>USD</v>
          </cell>
          <cell r="Q3545">
            <v>0.92</v>
          </cell>
        </row>
        <row r="3546">
          <cell r="A3546" t="str">
            <v>@01@</v>
          </cell>
          <cell r="B3546" t="str">
            <v>1800000155</v>
          </cell>
          <cell r="C3546" t="str">
            <v>ZM</v>
          </cell>
          <cell r="D3546" t="str">
            <v>MIMS TRANSFER</v>
          </cell>
          <cell r="E3546" t="str">
            <v>40</v>
          </cell>
          <cell r="F3546" t="str">
            <v>00035850040625</v>
          </cell>
          <cell r="G3546" t="str">
            <v/>
          </cell>
          <cell r="H3546" t="str">
            <v>K180321007</v>
          </cell>
          <cell r="I3546" t="str">
            <v/>
          </cell>
          <cell r="J3546" t="str">
            <v/>
          </cell>
          <cell r="K3546" t="str">
            <v>863597-0001-FIBREBOARD, CORRUGATEDCORRUGATED F</v>
          </cell>
          <cell r="L3546">
            <v>37510</v>
          </cell>
          <cell r="M3546">
            <v>37510</v>
          </cell>
          <cell r="N3546" t="str">
            <v>USD</v>
          </cell>
          <cell r="O3546">
            <v>2512.62</v>
          </cell>
          <cell r="P3546" t="str">
            <v>USD</v>
          </cell>
          <cell r="Q3546">
            <v>2512.62</v>
          </cell>
        </row>
        <row r="3547">
          <cell r="A3547" t="str">
            <v>@01@</v>
          </cell>
          <cell r="B3547" t="str">
            <v>1800000155</v>
          </cell>
          <cell r="C3547" t="str">
            <v>ZM</v>
          </cell>
          <cell r="D3547" t="str">
            <v>MIMS TRANSFER</v>
          </cell>
          <cell r="E3547" t="str">
            <v>40</v>
          </cell>
          <cell r="F3547" t="str">
            <v>00035850040625</v>
          </cell>
          <cell r="G3547" t="str">
            <v/>
          </cell>
          <cell r="H3547" t="str">
            <v>K180321007</v>
          </cell>
          <cell r="I3547" t="str">
            <v/>
          </cell>
          <cell r="J3547" t="str">
            <v/>
          </cell>
          <cell r="K3547" t="str">
            <v>863597-0002-FIBREBOARD, CORRUGATEDCORRUGATED F</v>
          </cell>
          <cell r="L3547">
            <v>37510</v>
          </cell>
          <cell r="M3547">
            <v>37510</v>
          </cell>
          <cell r="N3547" t="str">
            <v>USD</v>
          </cell>
          <cell r="O3547">
            <v>2642.9</v>
          </cell>
          <cell r="P3547" t="str">
            <v>USD</v>
          </cell>
          <cell r="Q3547">
            <v>2642.9</v>
          </cell>
        </row>
        <row r="3548">
          <cell r="A3548" t="str">
            <v>@01@</v>
          </cell>
          <cell r="B3548" t="str">
            <v>1800000155</v>
          </cell>
          <cell r="C3548" t="str">
            <v>ZM</v>
          </cell>
          <cell r="D3548" t="str">
            <v>MIMS TRANSFER</v>
          </cell>
          <cell r="E3548" t="str">
            <v>40</v>
          </cell>
          <cell r="F3548" t="str">
            <v>00035850040625</v>
          </cell>
          <cell r="G3548" t="str">
            <v/>
          </cell>
          <cell r="H3548" t="str">
            <v>K180321007</v>
          </cell>
          <cell r="I3548" t="str">
            <v/>
          </cell>
          <cell r="J3548" t="str">
            <v/>
          </cell>
          <cell r="K3548" t="str">
            <v>863597-0003-FIBREBOARD, CORRUGATEDCORRUGATED F</v>
          </cell>
          <cell r="L3548">
            <v>37510</v>
          </cell>
          <cell r="M3548">
            <v>37510</v>
          </cell>
          <cell r="N3548" t="str">
            <v>USD</v>
          </cell>
          <cell r="O3548">
            <v>4230</v>
          </cell>
          <cell r="P3548" t="str">
            <v>USD</v>
          </cell>
          <cell r="Q3548">
            <v>4230</v>
          </cell>
        </row>
        <row r="3549">
          <cell r="A3549" t="str">
            <v>@01@</v>
          </cell>
          <cell r="B3549" t="str">
            <v>1800000155</v>
          </cell>
          <cell r="C3549" t="str">
            <v>ZM</v>
          </cell>
          <cell r="D3549" t="str">
            <v>MIMS TRANSFER</v>
          </cell>
          <cell r="E3549" t="str">
            <v>40</v>
          </cell>
          <cell r="F3549" t="str">
            <v>00035850040625</v>
          </cell>
          <cell r="G3549" t="str">
            <v/>
          </cell>
          <cell r="H3549" t="str">
            <v>K180321007</v>
          </cell>
          <cell r="I3549" t="str">
            <v/>
          </cell>
          <cell r="J3549" t="str">
            <v/>
          </cell>
          <cell r="K3549" t="str">
            <v>863597-0004-FIBREBOARD, CORRUGATEDCORRUGATED F</v>
          </cell>
          <cell r="L3549">
            <v>37510</v>
          </cell>
          <cell r="M3549">
            <v>37510</v>
          </cell>
          <cell r="N3549" t="str">
            <v>USD</v>
          </cell>
          <cell r="O3549">
            <v>846.56</v>
          </cell>
          <cell r="P3549" t="str">
            <v>USD</v>
          </cell>
          <cell r="Q3549">
            <v>846.56</v>
          </cell>
        </row>
        <row r="3550">
          <cell r="A3550" t="str">
            <v>@01@</v>
          </cell>
          <cell r="B3550" t="str">
            <v>1800000155</v>
          </cell>
          <cell r="C3550" t="str">
            <v>ZM</v>
          </cell>
          <cell r="D3550" t="str">
            <v>MIMS TRANSFER</v>
          </cell>
          <cell r="E3550" t="str">
            <v>40</v>
          </cell>
          <cell r="F3550" t="str">
            <v>00035850040625</v>
          </cell>
          <cell r="G3550" t="str">
            <v/>
          </cell>
          <cell r="H3550" t="str">
            <v>K180321007</v>
          </cell>
          <cell r="I3550" t="str">
            <v/>
          </cell>
          <cell r="J3550" t="str">
            <v/>
          </cell>
          <cell r="K3550" t="str">
            <v>863597-0005-FIBREBOARD, CORRUGATEDCORRUGATED F</v>
          </cell>
          <cell r="L3550">
            <v>37510</v>
          </cell>
          <cell r="M3550">
            <v>37510</v>
          </cell>
          <cell r="N3550" t="str">
            <v>USD</v>
          </cell>
          <cell r="O3550">
            <v>12287.64</v>
          </cell>
          <cell r="P3550" t="str">
            <v>USD</v>
          </cell>
          <cell r="Q3550">
            <v>12287.64</v>
          </cell>
        </row>
        <row r="3551">
          <cell r="A3551" t="str">
            <v>@01@</v>
          </cell>
          <cell r="B3551" t="str">
            <v>1800000155</v>
          </cell>
          <cell r="C3551" t="str">
            <v>ZM</v>
          </cell>
          <cell r="D3551" t="str">
            <v>MIMS TRANSFER</v>
          </cell>
          <cell r="E3551" t="str">
            <v>40</v>
          </cell>
          <cell r="F3551" t="str">
            <v>00035850040625</v>
          </cell>
          <cell r="G3551" t="str">
            <v/>
          </cell>
          <cell r="H3551" t="str">
            <v>K180321007</v>
          </cell>
          <cell r="I3551" t="str">
            <v/>
          </cell>
          <cell r="J3551" t="str">
            <v/>
          </cell>
          <cell r="K3551" t="str">
            <v>863597-0006-FIBREBOARD, CORRUGATEDCORRUGATED F</v>
          </cell>
          <cell r="L3551">
            <v>37510</v>
          </cell>
          <cell r="M3551">
            <v>37510</v>
          </cell>
          <cell r="N3551" t="str">
            <v>USD</v>
          </cell>
          <cell r="O3551">
            <v>22597.22</v>
          </cell>
          <cell r="P3551" t="str">
            <v>USD</v>
          </cell>
          <cell r="Q3551">
            <v>22597.22</v>
          </cell>
        </row>
        <row r="3552">
          <cell r="A3552" t="str">
            <v>@01@</v>
          </cell>
          <cell r="B3552" t="str">
            <v>1800000155</v>
          </cell>
          <cell r="C3552" t="str">
            <v>ZM</v>
          </cell>
          <cell r="D3552" t="str">
            <v>MIMS TRANSFER</v>
          </cell>
          <cell r="E3552" t="str">
            <v>40</v>
          </cell>
          <cell r="F3552" t="str">
            <v>00035850040625</v>
          </cell>
          <cell r="G3552" t="str">
            <v/>
          </cell>
          <cell r="H3552" t="str">
            <v>K180321007</v>
          </cell>
          <cell r="I3552" t="str">
            <v/>
          </cell>
          <cell r="J3552" t="str">
            <v/>
          </cell>
          <cell r="K3552" t="str">
            <v>863597-0007-FIBREBOARD, CORRUGATEDCORRUGATED F</v>
          </cell>
          <cell r="L3552">
            <v>37510</v>
          </cell>
          <cell r="M3552">
            <v>37510</v>
          </cell>
          <cell r="N3552" t="str">
            <v>USD</v>
          </cell>
          <cell r="O3552">
            <v>4034.07</v>
          </cell>
          <cell r="P3552" t="str">
            <v>USD</v>
          </cell>
          <cell r="Q3552">
            <v>4034.07</v>
          </cell>
        </row>
        <row r="3553">
          <cell r="A3553" t="str">
            <v>@01@</v>
          </cell>
          <cell r="B3553" t="str">
            <v>1800000155</v>
          </cell>
          <cell r="C3553" t="str">
            <v>ZM</v>
          </cell>
          <cell r="D3553" t="str">
            <v>MIMS TRANSFER</v>
          </cell>
          <cell r="E3553" t="str">
            <v>40</v>
          </cell>
          <cell r="F3553" t="str">
            <v>00035850040625</v>
          </cell>
          <cell r="G3553" t="str">
            <v/>
          </cell>
          <cell r="H3553" t="str">
            <v>K180321007</v>
          </cell>
          <cell r="I3553" t="str">
            <v/>
          </cell>
          <cell r="J3553" t="str">
            <v/>
          </cell>
          <cell r="K3553" t="str">
            <v>863597-0008-FIBREBOARD, CORRUGATEDCORRUGATED F</v>
          </cell>
          <cell r="L3553">
            <v>37510</v>
          </cell>
          <cell r="M3553">
            <v>37510</v>
          </cell>
          <cell r="N3553" t="str">
            <v>USD</v>
          </cell>
          <cell r="O3553">
            <v>758.03</v>
          </cell>
          <cell r="P3553" t="str">
            <v>USD</v>
          </cell>
          <cell r="Q3553">
            <v>758.03</v>
          </cell>
        </row>
        <row r="3554">
          <cell r="A3554" t="str">
            <v>@01@</v>
          </cell>
          <cell r="B3554" t="str">
            <v>1800000182</v>
          </cell>
          <cell r="C3554" t="str">
            <v>ZM</v>
          </cell>
          <cell r="D3554" t="str">
            <v>MIMS TRANSFER</v>
          </cell>
          <cell r="E3554" t="str">
            <v>40</v>
          </cell>
          <cell r="F3554" t="str">
            <v>00035850040625</v>
          </cell>
          <cell r="G3554" t="str">
            <v/>
          </cell>
          <cell r="H3554" t="str">
            <v>K180321007</v>
          </cell>
          <cell r="I3554" t="str">
            <v/>
          </cell>
          <cell r="J3554" t="str">
            <v/>
          </cell>
          <cell r="K3554" t="str">
            <v>867639-0011-FIBREBOARD, CORRUGATED670 X 960MM</v>
          </cell>
          <cell r="L3554">
            <v>37523</v>
          </cell>
          <cell r="M3554">
            <v>37523</v>
          </cell>
          <cell r="N3554" t="str">
            <v>USD</v>
          </cell>
          <cell r="O3554">
            <v>9.24</v>
          </cell>
          <cell r="P3554" t="str">
            <v>USD</v>
          </cell>
          <cell r="Q3554">
            <v>9.24</v>
          </cell>
        </row>
        <row r="3555">
          <cell r="A3555" t="str">
            <v>@01@</v>
          </cell>
          <cell r="B3555" t="str">
            <v>1800000182</v>
          </cell>
          <cell r="C3555" t="str">
            <v>ZM</v>
          </cell>
          <cell r="D3555" t="str">
            <v>MIMS TRANSFER</v>
          </cell>
          <cell r="E3555" t="str">
            <v>40</v>
          </cell>
          <cell r="F3555" t="str">
            <v>00035850040625</v>
          </cell>
          <cell r="G3555" t="str">
            <v/>
          </cell>
          <cell r="H3555" t="str">
            <v>K180321007</v>
          </cell>
          <cell r="I3555" t="str">
            <v/>
          </cell>
          <cell r="J3555" t="str">
            <v/>
          </cell>
          <cell r="K3555" t="str">
            <v>867577-0012-FIBREBOARD, CORRUGATED670 X 960MM</v>
          </cell>
          <cell r="L3555">
            <v>37523</v>
          </cell>
          <cell r="M3555">
            <v>37523</v>
          </cell>
          <cell r="N3555" t="str">
            <v>USD</v>
          </cell>
          <cell r="O3555">
            <v>312.02999999999997</v>
          </cell>
          <cell r="P3555" t="str">
            <v>USD</v>
          </cell>
          <cell r="Q3555">
            <v>312.02999999999997</v>
          </cell>
        </row>
        <row r="3556">
          <cell r="A3556" t="str">
            <v>@01@</v>
          </cell>
          <cell r="B3556" t="str">
            <v>1800000149</v>
          </cell>
          <cell r="C3556" t="str">
            <v>ZM</v>
          </cell>
          <cell r="D3556" t="str">
            <v>MIMS TRANSFER</v>
          </cell>
          <cell r="E3556" t="str">
            <v>40</v>
          </cell>
          <cell r="F3556" t="str">
            <v>00035850040634</v>
          </cell>
          <cell r="G3556" t="str">
            <v/>
          </cell>
          <cell r="H3556" t="str">
            <v>K180321007</v>
          </cell>
          <cell r="I3556" t="str">
            <v/>
          </cell>
          <cell r="J3556" t="str">
            <v/>
          </cell>
          <cell r="K3556" t="str">
            <v>862219-0001-PLASTIC SHEET0.16MM THK; 1410MM W;</v>
          </cell>
          <cell r="L3556">
            <v>37505</v>
          </cell>
          <cell r="M3556">
            <v>37505</v>
          </cell>
          <cell r="N3556" t="str">
            <v>USD</v>
          </cell>
          <cell r="O3556">
            <v>3204.53</v>
          </cell>
          <cell r="P3556" t="str">
            <v>USD</v>
          </cell>
          <cell r="Q3556">
            <v>3204.53</v>
          </cell>
        </row>
        <row r="3557">
          <cell r="A3557" t="str">
            <v>@01@</v>
          </cell>
          <cell r="B3557" t="str">
            <v>1800000149</v>
          </cell>
          <cell r="C3557" t="str">
            <v>ZM</v>
          </cell>
          <cell r="D3557" t="str">
            <v>MIMS TRANSFER</v>
          </cell>
          <cell r="E3557" t="str">
            <v>40</v>
          </cell>
          <cell r="F3557" t="str">
            <v>00035850040634</v>
          </cell>
          <cell r="G3557" t="str">
            <v/>
          </cell>
          <cell r="H3557" t="str">
            <v>K180321007</v>
          </cell>
          <cell r="I3557" t="str">
            <v/>
          </cell>
          <cell r="J3557" t="str">
            <v/>
          </cell>
          <cell r="K3557" t="str">
            <v>862215-0001-PLASTIC SHEET0.16MM THK; 1410MM W;</v>
          </cell>
          <cell r="L3557">
            <v>37505</v>
          </cell>
          <cell r="M3557">
            <v>37505</v>
          </cell>
          <cell r="N3557" t="str">
            <v>USD</v>
          </cell>
          <cell r="O3557">
            <v>2803.96</v>
          </cell>
          <cell r="P3557" t="str">
            <v>USD</v>
          </cell>
          <cell r="Q3557">
            <v>2803.96</v>
          </cell>
        </row>
        <row r="3558">
          <cell r="A3558" t="str">
            <v>@01@</v>
          </cell>
          <cell r="B3558" t="str">
            <v>1800000149</v>
          </cell>
          <cell r="C3558" t="str">
            <v>ZM</v>
          </cell>
          <cell r="D3558" t="str">
            <v>MIMS TRANSFER</v>
          </cell>
          <cell r="E3558" t="str">
            <v>40</v>
          </cell>
          <cell r="F3558" t="str">
            <v>00035850040634</v>
          </cell>
          <cell r="G3558" t="str">
            <v/>
          </cell>
          <cell r="H3558" t="str">
            <v>K180321007</v>
          </cell>
          <cell r="I3558" t="str">
            <v/>
          </cell>
          <cell r="J3558" t="str">
            <v/>
          </cell>
          <cell r="K3558" t="str">
            <v>862185-0001-PLASTIC SHEET0.16MM THK; 1410MM W;</v>
          </cell>
          <cell r="L3558">
            <v>37505</v>
          </cell>
          <cell r="M3558">
            <v>37505</v>
          </cell>
          <cell r="N3558" t="str">
            <v>USD</v>
          </cell>
          <cell r="O3558">
            <v>2403.4</v>
          </cell>
          <cell r="P3558" t="str">
            <v>USD</v>
          </cell>
          <cell r="Q3558">
            <v>2403.4</v>
          </cell>
        </row>
        <row r="3559">
          <cell r="A3559" t="str">
            <v>@01@</v>
          </cell>
          <cell r="B3559" t="str">
            <v>1800000149</v>
          </cell>
          <cell r="C3559" t="str">
            <v>ZM</v>
          </cell>
          <cell r="D3559" t="str">
            <v>MIMS TRANSFER</v>
          </cell>
          <cell r="E3559" t="str">
            <v>40</v>
          </cell>
          <cell r="F3559" t="str">
            <v>00035850040634</v>
          </cell>
          <cell r="G3559" t="str">
            <v/>
          </cell>
          <cell r="H3559" t="str">
            <v>K180321007</v>
          </cell>
          <cell r="I3559" t="str">
            <v/>
          </cell>
          <cell r="J3559" t="str">
            <v/>
          </cell>
          <cell r="K3559" t="str">
            <v>862182-0001-PLASTIC SHEET0.16MM THK; 1410MM W;</v>
          </cell>
          <cell r="L3559">
            <v>37505</v>
          </cell>
          <cell r="M3559">
            <v>37505</v>
          </cell>
          <cell r="N3559" t="str">
            <v>USD</v>
          </cell>
          <cell r="O3559">
            <v>2803.96</v>
          </cell>
          <cell r="P3559" t="str">
            <v>USD</v>
          </cell>
          <cell r="Q3559">
            <v>2803.96</v>
          </cell>
        </row>
        <row r="3560">
          <cell r="A3560" t="str">
            <v>@01@</v>
          </cell>
          <cell r="B3560" t="str">
            <v>1800000149</v>
          </cell>
          <cell r="C3560" t="str">
            <v>ZM</v>
          </cell>
          <cell r="D3560" t="str">
            <v>MIMS TRANSFER</v>
          </cell>
          <cell r="E3560" t="str">
            <v>40</v>
          </cell>
          <cell r="F3560" t="str">
            <v>00035850040634</v>
          </cell>
          <cell r="G3560" t="str">
            <v/>
          </cell>
          <cell r="H3560" t="str">
            <v>K180321007</v>
          </cell>
          <cell r="I3560" t="str">
            <v/>
          </cell>
          <cell r="J3560" t="str">
            <v/>
          </cell>
          <cell r="K3560" t="str">
            <v>862175-0001-PLASTIC SHEET0.16MM THK; 1410MM W;</v>
          </cell>
          <cell r="L3560">
            <v>37505</v>
          </cell>
          <cell r="M3560">
            <v>37505</v>
          </cell>
          <cell r="N3560" t="str">
            <v>USD</v>
          </cell>
          <cell r="O3560">
            <v>2403.4</v>
          </cell>
          <cell r="P3560" t="str">
            <v>USD</v>
          </cell>
          <cell r="Q3560">
            <v>2403.4</v>
          </cell>
        </row>
        <row r="3561">
          <cell r="A3561" t="str">
            <v>@01@</v>
          </cell>
          <cell r="B3561" t="str">
            <v>1800000149</v>
          </cell>
          <cell r="C3561" t="str">
            <v>ZM</v>
          </cell>
          <cell r="D3561" t="str">
            <v>MIMS TRANSFER</v>
          </cell>
          <cell r="E3561" t="str">
            <v>40</v>
          </cell>
          <cell r="F3561" t="str">
            <v>00035850040634</v>
          </cell>
          <cell r="G3561" t="str">
            <v/>
          </cell>
          <cell r="H3561" t="str">
            <v>K180321007</v>
          </cell>
          <cell r="I3561" t="str">
            <v/>
          </cell>
          <cell r="J3561" t="str">
            <v/>
          </cell>
          <cell r="K3561" t="str">
            <v>862168-0001-PLASTIC SHEET0.16MM THK; 1410MM W;</v>
          </cell>
          <cell r="L3561">
            <v>37505</v>
          </cell>
          <cell r="M3561">
            <v>37505</v>
          </cell>
          <cell r="N3561" t="str">
            <v>USD</v>
          </cell>
          <cell r="O3561">
            <v>2403.4</v>
          </cell>
          <cell r="P3561" t="str">
            <v>USD</v>
          </cell>
          <cell r="Q3561">
            <v>2403.4</v>
          </cell>
        </row>
        <row r="3562">
          <cell r="A3562" t="str">
            <v>@01@</v>
          </cell>
          <cell r="B3562" t="str">
            <v>1800000149</v>
          </cell>
          <cell r="C3562" t="str">
            <v>ZM</v>
          </cell>
          <cell r="D3562" t="str">
            <v>MIMS TRANSFER</v>
          </cell>
          <cell r="E3562" t="str">
            <v>40</v>
          </cell>
          <cell r="F3562" t="str">
            <v>00035850040634</v>
          </cell>
          <cell r="G3562" t="str">
            <v/>
          </cell>
          <cell r="H3562" t="str">
            <v>K180321007</v>
          </cell>
          <cell r="I3562" t="str">
            <v/>
          </cell>
          <cell r="J3562" t="str">
            <v/>
          </cell>
          <cell r="K3562" t="str">
            <v>862161-0001-PLASTIC SHEET0.16MM THK; 1410MM W;</v>
          </cell>
          <cell r="L3562">
            <v>37505</v>
          </cell>
          <cell r="M3562">
            <v>37505</v>
          </cell>
          <cell r="N3562" t="str">
            <v>USD</v>
          </cell>
          <cell r="O3562">
            <v>3204.53</v>
          </cell>
          <cell r="P3562" t="str">
            <v>USD</v>
          </cell>
          <cell r="Q3562">
            <v>3204.53</v>
          </cell>
        </row>
        <row r="3563">
          <cell r="A3563" t="str">
            <v>@01@</v>
          </cell>
          <cell r="B3563" t="str">
            <v>1800000149</v>
          </cell>
          <cell r="C3563" t="str">
            <v>ZM</v>
          </cell>
          <cell r="D3563" t="str">
            <v>MIMS TRANSFER</v>
          </cell>
          <cell r="E3563" t="str">
            <v>40</v>
          </cell>
          <cell r="F3563" t="str">
            <v>00035850040634</v>
          </cell>
          <cell r="G3563" t="str">
            <v/>
          </cell>
          <cell r="H3563" t="str">
            <v>K180321007</v>
          </cell>
          <cell r="I3563" t="str">
            <v/>
          </cell>
          <cell r="J3563" t="str">
            <v/>
          </cell>
          <cell r="K3563" t="str">
            <v>862172-0001-PLASTIC SHEET0.16MM THK; 1410MM W;</v>
          </cell>
          <cell r="L3563">
            <v>37505</v>
          </cell>
          <cell r="M3563">
            <v>37505</v>
          </cell>
          <cell r="N3563" t="str">
            <v>USD</v>
          </cell>
          <cell r="O3563">
            <v>3205.85</v>
          </cell>
          <cell r="P3563" t="str">
            <v>USD</v>
          </cell>
          <cell r="Q3563">
            <v>3205.85</v>
          </cell>
        </row>
        <row r="3564">
          <cell r="A3564" t="str">
            <v>@01@</v>
          </cell>
          <cell r="B3564" t="str">
            <v>1800000153</v>
          </cell>
          <cell r="C3564" t="str">
            <v>ZM</v>
          </cell>
          <cell r="D3564" t="str">
            <v>MIMS TRANSFER</v>
          </cell>
          <cell r="E3564" t="str">
            <v>40</v>
          </cell>
          <cell r="F3564" t="str">
            <v>00035850040634</v>
          </cell>
          <cell r="G3564" t="str">
            <v/>
          </cell>
          <cell r="H3564" t="str">
            <v>K180321007</v>
          </cell>
          <cell r="I3564" t="str">
            <v/>
          </cell>
          <cell r="J3564" t="str">
            <v/>
          </cell>
          <cell r="K3564" t="str">
            <v>863272-0001-PLASTIC SHEET0.16MM THK; 1410MM W;</v>
          </cell>
          <cell r="L3564">
            <v>37509</v>
          </cell>
          <cell r="M3564">
            <v>37509</v>
          </cell>
          <cell r="N3564" t="str">
            <v>USD</v>
          </cell>
          <cell r="O3564">
            <v>1602.26</v>
          </cell>
          <cell r="P3564" t="str">
            <v>USD</v>
          </cell>
          <cell r="Q3564">
            <v>1602.26</v>
          </cell>
        </row>
        <row r="3565">
          <cell r="A3565" t="str">
            <v>@01@</v>
          </cell>
          <cell r="B3565" t="str">
            <v>1800000153</v>
          </cell>
          <cell r="C3565" t="str">
            <v>ZM</v>
          </cell>
          <cell r="D3565" t="str">
            <v>MIMS TRANSFER</v>
          </cell>
          <cell r="E3565" t="str">
            <v>40</v>
          </cell>
          <cell r="F3565" t="str">
            <v>00035850040634</v>
          </cell>
          <cell r="G3565" t="str">
            <v/>
          </cell>
          <cell r="H3565" t="str">
            <v>K180321007</v>
          </cell>
          <cell r="I3565" t="str">
            <v/>
          </cell>
          <cell r="J3565" t="str">
            <v/>
          </cell>
          <cell r="K3565" t="str">
            <v>863383-0001-PLASTIC SHEET0.16MM THK; 1410MM W;</v>
          </cell>
          <cell r="L3565">
            <v>37509</v>
          </cell>
          <cell r="M3565">
            <v>37509</v>
          </cell>
          <cell r="N3565" t="str">
            <v>USD</v>
          </cell>
          <cell r="O3565">
            <v>1602.26</v>
          </cell>
          <cell r="P3565" t="str">
            <v>USD</v>
          </cell>
          <cell r="Q3565">
            <v>1602.26</v>
          </cell>
        </row>
        <row r="3566">
          <cell r="A3566" t="str">
            <v>@01@</v>
          </cell>
          <cell r="B3566" t="str">
            <v>1800000153</v>
          </cell>
          <cell r="C3566" t="str">
            <v>ZM</v>
          </cell>
          <cell r="D3566" t="str">
            <v>MIMS TRANSFER</v>
          </cell>
          <cell r="E3566" t="str">
            <v>40</v>
          </cell>
          <cell r="F3566" t="str">
            <v>00035850040634</v>
          </cell>
          <cell r="G3566" t="str">
            <v/>
          </cell>
          <cell r="H3566" t="str">
            <v>K180321007</v>
          </cell>
          <cell r="I3566" t="str">
            <v/>
          </cell>
          <cell r="J3566" t="str">
            <v/>
          </cell>
          <cell r="K3566" t="str">
            <v>863386-0001-PLASTIC SHEET0.16MM THK; 1410MM W;</v>
          </cell>
          <cell r="L3566">
            <v>37509</v>
          </cell>
          <cell r="M3566">
            <v>37509</v>
          </cell>
          <cell r="N3566" t="str">
            <v>USD</v>
          </cell>
          <cell r="O3566">
            <v>2403.4</v>
          </cell>
          <cell r="P3566" t="str">
            <v>USD</v>
          </cell>
          <cell r="Q3566">
            <v>2403.4</v>
          </cell>
        </row>
        <row r="3567">
          <cell r="A3567" t="str">
            <v>@01@</v>
          </cell>
          <cell r="B3567" t="str">
            <v>1800000157</v>
          </cell>
          <cell r="C3567" t="str">
            <v>ZM</v>
          </cell>
          <cell r="D3567" t="str">
            <v>MIMS TRANSFER</v>
          </cell>
          <cell r="E3567" t="str">
            <v>40</v>
          </cell>
          <cell r="F3567" t="str">
            <v>00035850040634</v>
          </cell>
          <cell r="G3567" t="str">
            <v/>
          </cell>
          <cell r="H3567" t="str">
            <v>K180321007</v>
          </cell>
          <cell r="I3567" t="str">
            <v/>
          </cell>
          <cell r="J3567" t="str">
            <v/>
          </cell>
          <cell r="K3567" t="str">
            <v>864213-0001-PLASTIC SHEET0.16MM THK; 1410MM W;</v>
          </cell>
          <cell r="L3567">
            <v>37511</v>
          </cell>
          <cell r="M3567">
            <v>37511</v>
          </cell>
          <cell r="N3567" t="str">
            <v>USD</v>
          </cell>
          <cell r="O3567">
            <v>1602.26</v>
          </cell>
          <cell r="P3567" t="str">
            <v>USD</v>
          </cell>
          <cell r="Q3567">
            <v>1602.26</v>
          </cell>
        </row>
        <row r="3568">
          <cell r="A3568" t="str">
            <v>@01@</v>
          </cell>
          <cell r="B3568" t="str">
            <v>1800000159</v>
          </cell>
          <cell r="C3568" t="str">
            <v>ZM</v>
          </cell>
          <cell r="D3568" t="str">
            <v>MIMS TRANSFER</v>
          </cell>
          <cell r="E3568" t="str">
            <v>40</v>
          </cell>
          <cell r="F3568" t="str">
            <v>00035850040634</v>
          </cell>
          <cell r="G3568" t="str">
            <v/>
          </cell>
          <cell r="H3568" t="str">
            <v>K180321007</v>
          </cell>
          <cell r="I3568" t="str">
            <v/>
          </cell>
          <cell r="J3568" t="str">
            <v/>
          </cell>
          <cell r="K3568" t="str">
            <v>864826-0001-PLASTIC SHEET0.16MM THK; 1410MM W;</v>
          </cell>
          <cell r="L3568">
            <v>37512</v>
          </cell>
          <cell r="M3568">
            <v>37512</v>
          </cell>
          <cell r="N3568" t="str">
            <v>USD</v>
          </cell>
          <cell r="O3568">
            <v>1201.7</v>
          </cell>
          <cell r="P3568" t="str">
            <v>USD</v>
          </cell>
          <cell r="Q3568">
            <v>1201.7</v>
          </cell>
        </row>
        <row r="3569">
          <cell r="A3569" t="str">
            <v>@01@</v>
          </cell>
          <cell r="B3569" t="str">
            <v>1800000159</v>
          </cell>
          <cell r="C3569" t="str">
            <v>ZM</v>
          </cell>
          <cell r="D3569" t="str">
            <v>MIMS TRANSFER</v>
          </cell>
          <cell r="E3569" t="str">
            <v>40</v>
          </cell>
          <cell r="F3569" t="str">
            <v>00035850040634</v>
          </cell>
          <cell r="G3569" t="str">
            <v/>
          </cell>
          <cell r="H3569" t="str">
            <v>K180321007</v>
          </cell>
          <cell r="I3569" t="str">
            <v/>
          </cell>
          <cell r="J3569" t="str">
            <v/>
          </cell>
          <cell r="K3569" t="str">
            <v>864824-0001-PLASTIC SHEET0.16MM THK; 1410MM W;</v>
          </cell>
          <cell r="L3569">
            <v>37512</v>
          </cell>
          <cell r="M3569">
            <v>37512</v>
          </cell>
          <cell r="N3569" t="str">
            <v>USD</v>
          </cell>
          <cell r="O3569">
            <v>3204.53</v>
          </cell>
          <cell r="P3569" t="str">
            <v>USD</v>
          </cell>
          <cell r="Q3569">
            <v>3204.53</v>
          </cell>
        </row>
        <row r="3570">
          <cell r="A3570" t="str">
            <v>@01@</v>
          </cell>
          <cell r="B3570" t="str">
            <v>1800000160</v>
          </cell>
          <cell r="C3570" t="str">
            <v>ZM</v>
          </cell>
          <cell r="D3570" t="str">
            <v>MIMS TRANSFER</v>
          </cell>
          <cell r="E3570" t="str">
            <v>40</v>
          </cell>
          <cell r="F3570" t="str">
            <v>00035850040634</v>
          </cell>
          <cell r="G3570" t="str">
            <v/>
          </cell>
          <cell r="H3570" t="str">
            <v>K180321007</v>
          </cell>
          <cell r="I3570" t="str">
            <v/>
          </cell>
          <cell r="J3570" t="str">
            <v/>
          </cell>
          <cell r="K3570" t="str">
            <v>865491-0001-PLASTIC SHEET0.16MM THK; 1410MM W;</v>
          </cell>
          <cell r="L3570">
            <v>37513</v>
          </cell>
          <cell r="M3570">
            <v>37513</v>
          </cell>
          <cell r="N3570" t="str">
            <v>USD</v>
          </cell>
          <cell r="O3570">
            <v>2403.4</v>
          </cell>
          <cell r="P3570" t="str">
            <v>USD</v>
          </cell>
          <cell r="Q3570">
            <v>2403.4</v>
          </cell>
        </row>
        <row r="3571">
          <cell r="A3571" t="str">
            <v>@01@</v>
          </cell>
          <cell r="B3571" t="str">
            <v>1800000166</v>
          </cell>
          <cell r="C3571" t="str">
            <v>ZM</v>
          </cell>
          <cell r="D3571" t="str">
            <v>MIMS TRANSFER</v>
          </cell>
          <cell r="E3571" t="str">
            <v>40</v>
          </cell>
          <cell r="F3571" t="str">
            <v>00035850040634</v>
          </cell>
          <cell r="G3571" t="str">
            <v/>
          </cell>
          <cell r="H3571" t="str">
            <v>K180321007</v>
          </cell>
          <cell r="I3571" t="str">
            <v/>
          </cell>
          <cell r="J3571" t="str">
            <v/>
          </cell>
          <cell r="K3571" t="str">
            <v>866438-0001-PLASTIC SHEET0.16MM THK; 1410MM W;</v>
          </cell>
          <cell r="L3571">
            <v>37516</v>
          </cell>
          <cell r="M3571">
            <v>37516</v>
          </cell>
          <cell r="N3571" t="str">
            <v>USD</v>
          </cell>
          <cell r="O3571">
            <v>1201.7</v>
          </cell>
          <cell r="P3571" t="str">
            <v>USD</v>
          </cell>
          <cell r="Q3571">
            <v>1201.7</v>
          </cell>
        </row>
        <row r="3572">
          <cell r="A3572" t="str">
            <v>@01@</v>
          </cell>
          <cell r="B3572" t="str">
            <v>1800000166</v>
          </cell>
          <cell r="C3572" t="str">
            <v>ZM</v>
          </cell>
          <cell r="D3572" t="str">
            <v>MIMS TRANSFER</v>
          </cell>
          <cell r="E3572" t="str">
            <v>40</v>
          </cell>
          <cell r="F3572" t="str">
            <v>00035850040634</v>
          </cell>
          <cell r="G3572" t="str">
            <v/>
          </cell>
          <cell r="H3572" t="str">
            <v>K180321007</v>
          </cell>
          <cell r="I3572" t="str">
            <v/>
          </cell>
          <cell r="J3572" t="str">
            <v/>
          </cell>
          <cell r="K3572" t="str">
            <v>866457-0001-PLASTIC SHEET0.16MM THK; 1410MM W;</v>
          </cell>
          <cell r="L3572">
            <v>37516</v>
          </cell>
          <cell r="M3572">
            <v>37516</v>
          </cell>
          <cell r="N3572" t="str">
            <v>USD</v>
          </cell>
          <cell r="O3572">
            <v>1201.7</v>
          </cell>
          <cell r="P3572" t="str">
            <v>USD</v>
          </cell>
          <cell r="Q3572">
            <v>1201.7</v>
          </cell>
        </row>
        <row r="3573">
          <cell r="A3573" t="str">
            <v>@01@</v>
          </cell>
          <cell r="B3573" t="str">
            <v>1800000166</v>
          </cell>
          <cell r="C3573" t="str">
            <v>ZM</v>
          </cell>
          <cell r="D3573" t="str">
            <v>MIMS TRANSFER</v>
          </cell>
          <cell r="E3573" t="str">
            <v>40</v>
          </cell>
          <cell r="F3573" t="str">
            <v>00035850040634</v>
          </cell>
          <cell r="G3573" t="str">
            <v/>
          </cell>
          <cell r="H3573" t="str">
            <v>K180321007</v>
          </cell>
          <cell r="I3573" t="str">
            <v/>
          </cell>
          <cell r="J3573" t="str">
            <v/>
          </cell>
          <cell r="K3573" t="str">
            <v>866465-0001-PLASTIC SHEET0.16MM THK; 1410MM W;</v>
          </cell>
          <cell r="L3573">
            <v>37516</v>
          </cell>
          <cell r="M3573">
            <v>37516</v>
          </cell>
          <cell r="N3573" t="str">
            <v>USD</v>
          </cell>
          <cell r="O3573">
            <v>1201.7</v>
          </cell>
          <cell r="P3573" t="str">
            <v>USD</v>
          </cell>
          <cell r="Q3573">
            <v>1201.7</v>
          </cell>
        </row>
        <row r="3574">
          <cell r="A3574" t="str">
            <v>@01@</v>
          </cell>
          <cell r="B3574" t="str">
            <v>1800000166</v>
          </cell>
          <cell r="C3574" t="str">
            <v>ZM</v>
          </cell>
          <cell r="D3574" t="str">
            <v>MIMS TRANSFER</v>
          </cell>
          <cell r="E3574" t="str">
            <v>40</v>
          </cell>
          <cell r="F3574" t="str">
            <v>00035850040634</v>
          </cell>
          <cell r="G3574" t="str">
            <v/>
          </cell>
          <cell r="H3574" t="str">
            <v>K180321007</v>
          </cell>
          <cell r="I3574" t="str">
            <v/>
          </cell>
          <cell r="J3574" t="str">
            <v/>
          </cell>
          <cell r="K3574" t="str">
            <v>866480-0001-PLASTIC SHEET0.16MM THK; 1410MM W;</v>
          </cell>
          <cell r="L3574">
            <v>37516</v>
          </cell>
          <cell r="M3574">
            <v>37516</v>
          </cell>
          <cell r="N3574" t="str">
            <v>USD</v>
          </cell>
          <cell r="O3574">
            <v>1603.59</v>
          </cell>
          <cell r="P3574" t="str">
            <v>USD</v>
          </cell>
          <cell r="Q3574">
            <v>1603.59</v>
          </cell>
        </row>
        <row r="3575">
          <cell r="A3575" t="str">
            <v>@01@</v>
          </cell>
          <cell r="B3575" t="str">
            <v>1800000170</v>
          </cell>
          <cell r="C3575" t="str">
            <v>ZM</v>
          </cell>
          <cell r="D3575" t="str">
            <v>MIMS TRANSFER</v>
          </cell>
          <cell r="E3575" t="str">
            <v>40</v>
          </cell>
          <cell r="F3575" t="str">
            <v>00035850040634</v>
          </cell>
          <cell r="G3575" t="str">
            <v/>
          </cell>
          <cell r="H3575" t="str">
            <v>K180321007</v>
          </cell>
          <cell r="I3575" t="str">
            <v/>
          </cell>
          <cell r="J3575" t="str">
            <v/>
          </cell>
          <cell r="K3575" t="str">
            <v>866847-0001-PLASTIC SHEET0.16MM THK; 1410MM W;</v>
          </cell>
          <cell r="L3575">
            <v>37518</v>
          </cell>
          <cell r="M3575">
            <v>37518</v>
          </cell>
          <cell r="N3575" t="str">
            <v>USD</v>
          </cell>
          <cell r="O3575">
            <v>1602.26</v>
          </cell>
          <cell r="P3575" t="str">
            <v>USD</v>
          </cell>
          <cell r="Q3575">
            <v>1602.26</v>
          </cell>
        </row>
        <row r="3576">
          <cell r="A3576" t="str">
            <v>@01@</v>
          </cell>
          <cell r="B3576" t="str">
            <v>1800000170</v>
          </cell>
          <cell r="C3576" t="str">
            <v>ZM</v>
          </cell>
          <cell r="D3576" t="str">
            <v>MIMS TRANSFER</v>
          </cell>
          <cell r="E3576" t="str">
            <v>40</v>
          </cell>
          <cell r="F3576" t="str">
            <v>00035850040634</v>
          </cell>
          <cell r="G3576" t="str">
            <v/>
          </cell>
          <cell r="H3576" t="str">
            <v>K180321007</v>
          </cell>
          <cell r="I3576" t="str">
            <v/>
          </cell>
          <cell r="J3576" t="str">
            <v/>
          </cell>
          <cell r="K3576" t="str">
            <v>866841-0001-PLASTIC SHEET0.16MM THK; 1410MM W;</v>
          </cell>
          <cell r="L3576">
            <v>37518</v>
          </cell>
          <cell r="M3576">
            <v>37518</v>
          </cell>
          <cell r="N3576" t="str">
            <v>USD</v>
          </cell>
          <cell r="O3576">
            <v>1201.7</v>
          </cell>
          <cell r="P3576" t="str">
            <v>USD</v>
          </cell>
          <cell r="Q3576">
            <v>1201.7</v>
          </cell>
        </row>
        <row r="3577">
          <cell r="A3577" t="str">
            <v>@01@</v>
          </cell>
          <cell r="B3577" t="str">
            <v>1800000172</v>
          </cell>
          <cell r="C3577" t="str">
            <v>ZM</v>
          </cell>
          <cell r="D3577" t="str">
            <v>MIMS TRANSFER</v>
          </cell>
          <cell r="E3577" t="str">
            <v>40</v>
          </cell>
          <cell r="F3577" t="str">
            <v>00035850040634</v>
          </cell>
          <cell r="G3577" t="str">
            <v/>
          </cell>
          <cell r="H3577" t="str">
            <v>K180321007</v>
          </cell>
          <cell r="I3577" t="str">
            <v/>
          </cell>
          <cell r="J3577" t="str">
            <v/>
          </cell>
          <cell r="K3577" t="str">
            <v>867450-0001-PLASTIC SHEET0.16MM THK; 1410MM W;</v>
          </cell>
          <cell r="L3577">
            <v>37519</v>
          </cell>
          <cell r="M3577">
            <v>37519</v>
          </cell>
          <cell r="N3577" t="str">
            <v>USD</v>
          </cell>
          <cell r="O3577">
            <v>1602.26</v>
          </cell>
          <cell r="P3577" t="str">
            <v>USD</v>
          </cell>
          <cell r="Q3577">
            <v>1602.26</v>
          </cell>
        </row>
        <row r="3578">
          <cell r="A3578" t="str">
            <v>@01@</v>
          </cell>
          <cell r="B3578" t="str">
            <v>1800000172</v>
          </cell>
          <cell r="C3578" t="str">
            <v>ZM</v>
          </cell>
          <cell r="D3578" t="str">
            <v>MIMS TRANSFER</v>
          </cell>
          <cell r="E3578" t="str">
            <v>40</v>
          </cell>
          <cell r="F3578" t="str">
            <v>00035850040634</v>
          </cell>
          <cell r="G3578" t="str">
            <v/>
          </cell>
          <cell r="H3578" t="str">
            <v>K180321007</v>
          </cell>
          <cell r="I3578" t="str">
            <v/>
          </cell>
          <cell r="J3578" t="str">
            <v/>
          </cell>
          <cell r="K3578" t="str">
            <v>867451-0001-PLASTIC SHEET0.16MM THK; 1410MM W;</v>
          </cell>
          <cell r="L3578">
            <v>37519</v>
          </cell>
          <cell r="M3578">
            <v>37519</v>
          </cell>
          <cell r="N3578" t="str">
            <v>USD</v>
          </cell>
          <cell r="O3578">
            <v>1602.26</v>
          </cell>
          <cell r="P3578" t="str">
            <v>USD</v>
          </cell>
          <cell r="Q3578">
            <v>1602.26</v>
          </cell>
        </row>
        <row r="3579">
          <cell r="A3579" t="str">
            <v>@01@</v>
          </cell>
          <cell r="B3579" t="str">
            <v>1800000175</v>
          </cell>
          <cell r="C3579" t="str">
            <v>ZM</v>
          </cell>
          <cell r="D3579" t="str">
            <v>MIMS TRANSFER</v>
          </cell>
          <cell r="E3579" t="str">
            <v>40</v>
          </cell>
          <cell r="F3579" t="str">
            <v>00035850040634</v>
          </cell>
          <cell r="G3579" t="str">
            <v/>
          </cell>
          <cell r="H3579" t="str">
            <v>K180321007</v>
          </cell>
          <cell r="I3579" t="str">
            <v/>
          </cell>
          <cell r="J3579" t="str">
            <v/>
          </cell>
          <cell r="K3579" t="str">
            <v>868500-0001-PLASTIC SHEET0.16MM THK; 1410MM W;</v>
          </cell>
          <cell r="L3579">
            <v>37520</v>
          </cell>
          <cell r="M3579">
            <v>37520</v>
          </cell>
          <cell r="N3579" t="str">
            <v>USD</v>
          </cell>
          <cell r="O3579">
            <v>1201.7</v>
          </cell>
          <cell r="P3579" t="str">
            <v>USD</v>
          </cell>
          <cell r="Q3579">
            <v>1201.7</v>
          </cell>
        </row>
        <row r="3580">
          <cell r="A3580" t="str">
            <v>@01@</v>
          </cell>
          <cell r="B3580" t="str">
            <v>1800000175</v>
          </cell>
          <cell r="C3580" t="str">
            <v>ZM</v>
          </cell>
          <cell r="D3580" t="str">
            <v>MIMS TRANSFER</v>
          </cell>
          <cell r="E3580" t="str">
            <v>40</v>
          </cell>
          <cell r="F3580" t="str">
            <v>00035850040634</v>
          </cell>
          <cell r="G3580" t="str">
            <v/>
          </cell>
          <cell r="H3580" t="str">
            <v>K180321007</v>
          </cell>
          <cell r="I3580" t="str">
            <v/>
          </cell>
          <cell r="J3580" t="str">
            <v/>
          </cell>
          <cell r="K3580" t="str">
            <v>868509-0001-PLASTIC SHEET0.16MM THK; 1410MM W;</v>
          </cell>
          <cell r="L3580">
            <v>37520</v>
          </cell>
          <cell r="M3580">
            <v>37520</v>
          </cell>
          <cell r="N3580" t="str">
            <v>USD</v>
          </cell>
          <cell r="O3580">
            <v>2803.96</v>
          </cell>
          <cell r="P3580" t="str">
            <v>USD</v>
          </cell>
          <cell r="Q3580">
            <v>2803.96</v>
          </cell>
        </row>
        <row r="3581">
          <cell r="A3581" t="str">
            <v>@01@</v>
          </cell>
          <cell r="B3581" t="str">
            <v>1800000182</v>
          </cell>
          <cell r="C3581" t="str">
            <v>ZM</v>
          </cell>
          <cell r="D3581" t="str">
            <v>MIMS TRANSFER</v>
          </cell>
          <cell r="E3581" t="str">
            <v>40</v>
          </cell>
          <cell r="F3581" t="str">
            <v>00035850040634</v>
          </cell>
          <cell r="G3581" t="str">
            <v/>
          </cell>
          <cell r="H3581" t="str">
            <v>K180321007</v>
          </cell>
          <cell r="I3581" t="str">
            <v/>
          </cell>
          <cell r="J3581" t="str">
            <v/>
          </cell>
          <cell r="K3581" t="str">
            <v>869244-0001-PLASTIC SHEET0.16MM THK; 1410MM W;</v>
          </cell>
          <cell r="L3581">
            <v>37523</v>
          </cell>
          <cell r="M3581">
            <v>37523</v>
          </cell>
          <cell r="N3581" t="str">
            <v>USD</v>
          </cell>
          <cell r="O3581">
            <v>1602.26</v>
          </cell>
          <cell r="P3581" t="str">
            <v>USD</v>
          </cell>
          <cell r="Q3581">
            <v>1602.26</v>
          </cell>
        </row>
        <row r="3582">
          <cell r="A3582" t="str">
            <v>@01@</v>
          </cell>
          <cell r="B3582" t="str">
            <v>1800000182</v>
          </cell>
          <cell r="C3582" t="str">
            <v>ZM</v>
          </cell>
          <cell r="D3582" t="str">
            <v>MIMS TRANSFER</v>
          </cell>
          <cell r="E3582" t="str">
            <v>40</v>
          </cell>
          <cell r="F3582" t="str">
            <v>00035850040634</v>
          </cell>
          <cell r="G3582" t="str">
            <v/>
          </cell>
          <cell r="H3582" t="str">
            <v>K180321007</v>
          </cell>
          <cell r="I3582" t="str">
            <v/>
          </cell>
          <cell r="J3582" t="str">
            <v/>
          </cell>
          <cell r="K3582" t="str">
            <v>869249-0001-PLASTIC SHEET0.16MM THK; 1410MM W;</v>
          </cell>
          <cell r="L3582">
            <v>37523</v>
          </cell>
          <cell r="M3582">
            <v>37523</v>
          </cell>
          <cell r="N3582" t="str">
            <v>USD</v>
          </cell>
          <cell r="O3582">
            <v>1201.7</v>
          </cell>
          <cell r="P3582" t="str">
            <v>USD</v>
          </cell>
          <cell r="Q3582">
            <v>1201.7</v>
          </cell>
        </row>
        <row r="3583">
          <cell r="A3583" t="str">
            <v>@01@</v>
          </cell>
          <cell r="B3583" t="str">
            <v>1800000182</v>
          </cell>
          <cell r="C3583" t="str">
            <v>ZM</v>
          </cell>
          <cell r="D3583" t="str">
            <v>MIMS TRANSFER</v>
          </cell>
          <cell r="E3583" t="str">
            <v>40</v>
          </cell>
          <cell r="F3583" t="str">
            <v>00035850040634</v>
          </cell>
          <cell r="G3583" t="str">
            <v/>
          </cell>
          <cell r="H3583" t="str">
            <v>K180321007</v>
          </cell>
          <cell r="I3583" t="str">
            <v/>
          </cell>
          <cell r="J3583" t="str">
            <v/>
          </cell>
          <cell r="K3583" t="str">
            <v>869419-0001-PLASTIC SHEET0.16MM THK; 1410MM W;</v>
          </cell>
          <cell r="L3583">
            <v>37523</v>
          </cell>
          <cell r="M3583">
            <v>37523</v>
          </cell>
          <cell r="N3583" t="str">
            <v>USD</v>
          </cell>
          <cell r="O3583">
            <v>2803.96</v>
          </cell>
          <cell r="P3583" t="str">
            <v>USD</v>
          </cell>
          <cell r="Q3583">
            <v>2803.96</v>
          </cell>
        </row>
        <row r="3584">
          <cell r="A3584" t="str">
            <v>@01@</v>
          </cell>
          <cell r="B3584" t="str">
            <v>1800000189</v>
          </cell>
          <cell r="C3584" t="str">
            <v>ZM</v>
          </cell>
          <cell r="D3584" t="str">
            <v>MIMS TRANSFER</v>
          </cell>
          <cell r="E3584" t="str">
            <v>40</v>
          </cell>
          <cell r="F3584" t="str">
            <v>00035850040634</v>
          </cell>
          <cell r="G3584" t="str">
            <v/>
          </cell>
          <cell r="H3584" t="str">
            <v>K180321007</v>
          </cell>
          <cell r="I3584" t="str">
            <v/>
          </cell>
          <cell r="J3584" t="str">
            <v/>
          </cell>
          <cell r="K3584" t="str">
            <v>871016-0001-PLASTIC SHEET0.16MM THK; 1410MM W;</v>
          </cell>
          <cell r="L3584">
            <v>37526</v>
          </cell>
          <cell r="M3584">
            <v>37526</v>
          </cell>
          <cell r="N3584" t="str">
            <v>USD</v>
          </cell>
          <cell r="O3584">
            <v>1602.26</v>
          </cell>
          <cell r="P3584" t="str">
            <v>USD</v>
          </cell>
          <cell r="Q3584">
            <v>1602.26</v>
          </cell>
        </row>
        <row r="3585">
          <cell r="A3585" t="str">
            <v>@01@</v>
          </cell>
          <cell r="B3585" t="str">
            <v>1800000189</v>
          </cell>
          <cell r="C3585" t="str">
            <v>ZM</v>
          </cell>
          <cell r="D3585" t="str">
            <v>MIMS TRANSFER</v>
          </cell>
          <cell r="E3585" t="str">
            <v>40</v>
          </cell>
          <cell r="F3585" t="str">
            <v>00035850040634</v>
          </cell>
          <cell r="G3585" t="str">
            <v/>
          </cell>
          <cell r="H3585" t="str">
            <v>K180321007</v>
          </cell>
          <cell r="I3585" t="str">
            <v/>
          </cell>
          <cell r="J3585" t="str">
            <v/>
          </cell>
          <cell r="K3585" t="str">
            <v>871244-0001-PLASTIC SHEET0.16MM THK; 1410MM W;</v>
          </cell>
          <cell r="L3585">
            <v>37526</v>
          </cell>
          <cell r="M3585">
            <v>37526</v>
          </cell>
          <cell r="N3585" t="str">
            <v>USD</v>
          </cell>
          <cell r="O3585">
            <v>1201.7</v>
          </cell>
          <cell r="P3585" t="str">
            <v>USD</v>
          </cell>
          <cell r="Q3585">
            <v>1201.7</v>
          </cell>
        </row>
        <row r="3586">
          <cell r="A3586" t="str">
            <v>@01@</v>
          </cell>
          <cell r="B3586" t="str">
            <v>1800000192</v>
          </cell>
          <cell r="C3586" t="str">
            <v>ZM</v>
          </cell>
          <cell r="D3586" t="str">
            <v>MIMS TRANSFER</v>
          </cell>
          <cell r="E3586" t="str">
            <v>40</v>
          </cell>
          <cell r="F3586" t="str">
            <v>00035850040634</v>
          </cell>
          <cell r="G3586" t="str">
            <v/>
          </cell>
          <cell r="H3586" t="str">
            <v>K180321007</v>
          </cell>
          <cell r="I3586" t="str">
            <v/>
          </cell>
          <cell r="J3586" t="str">
            <v/>
          </cell>
          <cell r="K3586" t="str">
            <v>871638-0001-PLASTIC SHEET0.16MM THK; 1410MM W;</v>
          </cell>
          <cell r="L3586">
            <v>37529</v>
          </cell>
          <cell r="M3586">
            <v>37529</v>
          </cell>
          <cell r="N3586" t="str">
            <v>USD</v>
          </cell>
          <cell r="O3586">
            <v>1602.26</v>
          </cell>
          <cell r="P3586" t="str">
            <v>USD</v>
          </cell>
          <cell r="Q3586">
            <v>1602.26</v>
          </cell>
        </row>
        <row r="3587">
          <cell r="A3587" t="str">
            <v>@01@</v>
          </cell>
          <cell r="B3587" t="str">
            <v>1800000192</v>
          </cell>
          <cell r="C3587" t="str">
            <v>ZM</v>
          </cell>
          <cell r="D3587" t="str">
            <v>MIMS TRANSFER</v>
          </cell>
          <cell r="E3587" t="str">
            <v>40</v>
          </cell>
          <cell r="F3587" t="str">
            <v>00035850040634</v>
          </cell>
          <cell r="G3587" t="str">
            <v/>
          </cell>
          <cell r="H3587" t="str">
            <v>K180321007</v>
          </cell>
          <cell r="I3587" t="str">
            <v/>
          </cell>
          <cell r="J3587" t="str">
            <v/>
          </cell>
          <cell r="K3587" t="str">
            <v>871657-0001-PLASTIC SHEET0.16MM THK; 1410MM W;</v>
          </cell>
          <cell r="L3587">
            <v>37529</v>
          </cell>
          <cell r="M3587">
            <v>37529</v>
          </cell>
          <cell r="N3587" t="str">
            <v>USD</v>
          </cell>
          <cell r="O3587">
            <v>1602.26</v>
          </cell>
          <cell r="P3587" t="str">
            <v>USD</v>
          </cell>
          <cell r="Q3587">
            <v>1602.26</v>
          </cell>
        </row>
        <row r="3588">
          <cell r="A3588" t="str">
            <v>@01@</v>
          </cell>
          <cell r="B3588" t="str">
            <v>1800000192</v>
          </cell>
          <cell r="C3588" t="str">
            <v>ZM</v>
          </cell>
          <cell r="D3588" t="str">
            <v>MIMS TRANSFER</v>
          </cell>
          <cell r="E3588" t="str">
            <v>40</v>
          </cell>
          <cell r="F3588" t="str">
            <v>00035850040634</v>
          </cell>
          <cell r="G3588" t="str">
            <v/>
          </cell>
          <cell r="H3588" t="str">
            <v>K180321007</v>
          </cell>
          <cell r="I3588" t="str">
            <v/>
          </cell>
          <cell r="J3588" t="str">
            <v/>
          </cell>
          <cell r="K3588" t="str">
            <v>872900-0001-PLASTIC SHEET0.16MM THK; 1410MM W;</v>
          </cell>
          <cell r="L3588">
            <v>37529</v>
          </cell>
          <cell r="M3588">
            <v>37529</v>
          </cell>
          <cell r="N3588" t="str">
            <v>USD</v>
          </cell>
          <cell r="O3588">
            <v>1201.7</v>
          </cell>
          <cell r="P3588" t="str">
            <v>USD</v>
          </cell>
          <cell r="Q3588">
            <v>1201.7</v>
          </cell>
        </row>
        <row r="3589">
          <cell r="A3589" t="str">
            <v>@01@</v>
          </cell>
          <cell r="B3589" t="str">
            <v>1800000192</v>
          </cell>
          <cell r="C3589" t="str">
            <v>ZM</v>
          </cell>
          <cell r="D3589" t="str">
            <v>MIMS TRANSFER</v>
          </cell>
          <cell r="E3589" t="str">
            <v>40</v>
          </cell>
          <cell r="F3589" t="str">
            <v>00035850040634</v>
          </cell>
          <cell r="G3589" t="str">
            <v/>
          </cell>
          <cell r="H3589" t="str">
            <v>K180321007</v>
          </cell>
          <cell r="I3589" t="str">
            <v/>
          </cell>
          <cell r="J3589" t="str">
            <v/>
          </cell>
          <cell r="K3589" t="str">
            <v>873000-0001-PLASTIC SHEET0.16MM THK; 1410MM W;</v>
          </cell>
          <cell r="L3589">
            <v>37529</v>
          </cell>
          <cell r="M3589">
            <v>37529</v>
          </cell>
          <cell r="N3589" t="str">
            <v>USD</v>
          </cell>
          <cell r="O3589">
            <v>2404.75</v>
          </cell>
          <cell r="P3589" t="str">
            <v>USD</v>
          </cell>
          <cell r="Q3589">
            <v>2404.75</v>
          </cell>
        </row>
        <row r="3590">
          <cell r="A3590" t="str">
            <v>@01@</v>
          </cell>
          <cell r="B3590" t="str">
            <v>1800000143</v>
          </cell>
          <cell r="C3590" t="str">
            <v>ZM</v>
          </cell>
          <cell r="D3590" t="str">
            <v>MIMS TRANSFER</v>
          </cell>
          <cell r="E3590" t="str">
            <v>40</v>
          </cell>
          <cell r="F3590" t="str">
            <v>00035850040635</v>
          </cell>
          <cell r="G3590" t="str">
            <v/>
          </cell>
          <cell r="H3590" t="str">
            <v>K180321007</v>
          </cell>
          <cell r="I3590" t="str">
            <v/>
          </cell>
          <cell r="J3590" t="str">
            <v/>
          </cell>
          <cell r="K3590" t="str">
            <v>860925-0001-STRAPPING12.5MM W; 0.8MM THK; 4KN</v>
          </cell>
          <cell r="L3590">
            <v>37502</v>
          </cell>
          <cell r="M3590">
            <v>37502</v>
          </cell>
          <cell r="N3590" t="str">
            <v>USD</v>
          </cell>
          <cell r="O3590">
            <v>160</v>
          </cell>
          <cell r="P3590" t="str">
            <v>USD</v>
          </cell>
          <cell r="Q3590">
            <v>160</v>
          </cell>
        </row>
        <row r="3591">
          <cell r="A3591" t="str">
            <v>@01@</v>
          </cell>
          <cell r="B3591" t="str">
            <v>1800000151</v>
          </cell>
          <cell r="C3591" t="str">
            <v>ZM</v>
          </cell>
          <cell r="D3591" t="str">
            <v>MIMS TRANSFER</v>
          </cell>
          <cell r="E3591" t="str">
            <v>40</v>
          </cell>
          <cell r="F3591" t="str">
            <v>00035850040635</v>
          </cell>
          <cell r="G3591" t="str">
            <v/>
          </cell>
          <cell r="H3591" t="str">
            <v>K180321007</v>
          </cell>
          <cell r="I3591" t="str">
            <v/>
          </cell>
          <cell r="J3591" t="str">
            <v/>
          </cell>
          <cell r="K3591" t="str">
            <v>862486-0001-STRAPPING12.5MM W; 0.8MM THK; 4KN</v>
          </cell>
          <cell r="L3591">
            <v>37506</v>
          </cell>
          <cell r="M3591">
            <v>37506</v>
          </cell>
          <cell r="N3591" t="str">
            <v>USD</v>
          </cell>
          <cell r="O3591">
            <v>160</v>
          </cell>
          <cell r="P3591" t="str">
            <v>USD</v>
          </cell>
          <cell r="Q3591">
            <v>160</v>
          </cell>
        </row>
        <row r="3592">
          <cell r="A3592" t="str">
            <v>@01@</v>
          </cell>
          <cell r="B3592" t="str">
            <v>1800000192</v>
          </cell>
          <cell r="C3592" t="str">
            <v>ZM</v>
          </cell>
          <cell r="D3592" t="str">
            <v>MIMS TRANSFER</v>
          </cell>
          <cell r="E3592" t="str">
            <v>40</v>
          </cell>
          <cell r="F3592" t="str">
            <v>00035850040635</v>
          </cell>
          <cell r="G3592" t="str">
            <v/>
          </cell>
          <cell r="H3592" t="str">
            <v>K180321007</v>
          </cell>
          <cell r="I3592" t="str">
            <v/>
          </cell>
          <cell r="J3592" t="str">
            <v/>
          </cell>
          <cell r="K3592" t="str">
            <v>872902-0001-STRAPPING12.5MM W; 0.8MM THK; 4KN</v>
          </cell>
          <cell r="L3592">
            <v>37529</v>
          </cell>
          <cell r="M3592">
            <v>37529</v>
          </cell>
          <cell r="N3592" t="str">
            <v>USD</v>
          </cell>
          <cell r="O3592">
            <v>160</v>
          </cell>
          <cell r="P3592" t="str">
            <v>USD</v>
          </cell>
          <cell r="Q3592">
            <v>160</v>
          </cell>
        </row>
        <row r="3593">
          <cell r="A3593" t="str">
            <v>@01@</v>
          </cell>
          <cell r="B3593" t="str">
            <v>1200002121</v>
          </cell>
          <cell r="C3593" t="str">
            <v>SA</v>
          </cell>
          <cell r="D3593" t="str">
            <v>RAK0209023</v>
          </cell>
          <cell r="E3593" t="str">
            <v>40</v>
          </cell>
          <cell r="F3593" t="str">
            <v>00035850052111</v>
          </cell>
          <cell r="G3593" t="str">
            <v/>
          </cell>
          <cell r="H3593" t="str">
            <v>K180321007</v>
          </cell>
          <cell r="I3593" t="str">
            <v/>
          </cell>
          <cell r="J3593" t="str">
            <v/>
          </cell>
          <cell r="K3593" t="str">
            <v>20004-004-AM3049-00-CONSIGNMENT STATIONARY FOR SHR</v>
          </cell>
          <cell r="L3593">
            <v>37529</v>
          </cell>
          <cell r="M3593">
            <v>37529</v>
          </cell>
          <cell r="N3593" t="str">
            <v>USD</v>
          </cell>
          <cell r="O3593">
            <v>509.22</v>
          </cell>
          <cell r="P3593" t="str">
            <v>IDR</v>
          </cell>
          <cell r="Q3593">
            <v>4600000</v>
          </cell>
        </row>
        <row r="3594">
          <cell r="A3594" t="str">
            <v>@01@</v>
          </cell>
          <cell r="B3594" t="str">
            <v>1200002121</v>
          </cell>
          <cell r="C3594" t="str">
            <v>SA</v>
          </cell>
          <cell r="D3594" t="str">
            <v>RAK0209023</v>
          </cell>
          <cell r="E3594" t="str">
            <v>40</v>
          </cell>
          <cell r="F3594" t="str">
            <v>00035850052111</v>
          </cell>
          <cell r="G3594" t="str">
            <v/>
          </cell>
          <cell r="H3594" t="str">
            <v>K180321007</v>
          </cell>
          <cell r="I3594" t="str">
            <v/>
          </cell>
          <cell r="J3594" t="str">
            <v/>
          </cell>
          <cell r="K3594" t="str">
            <v>20004-004-AM3049-00-CONSIGNMENT STATIONARY FOR SHR</v>
          </cell>
          <cell r="L3594">
            <v>37529</v>
          </cell>
          <cell r="M3594">
            <v>37529</v>
          </cell>
          <cell r="N3594" t="str">
            <v>USD</v>
          </cell>
          <cell r="O3594">
            <v>2933.55</v>
          </cell>
          <cell r="P3594" t="str">
            <v>IDR</v>
          </cell>
          <cell r="Q3594">
            <v>26500000</v>
          </cell>
        </row>
        <row r="3595">
          <cell r="A3595" t="str">
            <v>@01@</v>
          </cell>
          <cell r="B3595" t="str">
            <v>1200002029</v>
          </cell>
          <cell r="C3595" t="str">
            <v>SA</v>
          </cell>
          <cell r="D3595" t="str">
            <v>RAK0209011</v>
          </cell>
          <cell r="E3595" t="str">
            <v>40</v>
          </cell>
          <cell r="F3595" t="str">
            <v>00035860040610</v>
          </cell>
          <cell r="G3595" t="str">
            <v/>
          </cell>
          <cell r="H3595" t="str">
            <v>K180321007</v>
          </cell>
          <cell r="I3595" t="str">
            <v/>
          </cell>
          <cell r="J3595" t="str">
            <v/>
          </cell>
          <cell r="K3595" t="str">
            <v>"869058-0001-PALLET, MATERIAL HANDLING1130 X 94"</v>
          </cell>
          <cell r="L3595">
            <v>37526</v>
          </cell>
          <cell r="M3595">
            <v>37526</v>
          </cell>
          <cell r="N3595" t="str">
            <v>USD</v>
          </cell>
          <cell r="O3595">
            <v>15.4</v>
          </cell>
          <cell r="P3595" t="str">
            <v>USD</v>
          </cell>
          <cell r="Q3595">
            <v>15.4</v>
          </cell>
        </row>
        <row r="3596">
          <cell r="A3596" t="str">
            <v>@01@</v>
          </cell>
          <cell r="B3596" t="str">
            <v>1200002029</v>
          </cell>
          <cell r="C3596" t="str">
            <v>SA</v>
          </cell>
          <cell r="D3596" t="str">
            <v>RAK0209011</v>
          </cell>
          <cell r="E3596" t="str">
            <v>40</v>
          </cell>
          <cell r="F3596" t="str">
            <v>00035860040610</v>
          </cell>
          <cell r="G3596" t="str">
            <v/>
          </cell>
          <cell r="H3596" t="str">
            <v>K180321007</v>
          </cell>
          <cell r="I3596" t="str">
            <v/>
          </cell>
          <cell r="J3596" t="str">
            <v/>
          </cell>
          <cell r="K3596" t="str">
            <v>"869058-0002-PALLET, MATERIAL HANDLING1130 X 70"</v>
          </cell>
          <cell r="L3596">
            <v>37526</v>
          </cell>
          <cell r="M3596">
            <v>37526</v>
          </cell>
          <cell r="N3596" t="str">
            <v>USD</v>
          </cell>
          <cell r="O3596">
            <v>6.61</v>
          </cell>
          <cell r="P3596" t="str">
            <v>USD</v>
          </cell>
          <cell r="Q3596">
            <v>6.61</v>
          </cell>
        </row>
        <row r="3597">
          <cell r="A3597" t="str">
            <v>@01@</v>
          </cell>
          <cell r="B3597" t="str">
            <v>1200002029</v>
          </cell>
          <cell r="C3597" t="str">
            <v>SA</v>
          </cell>
          <cell r="D3597" t="str">
            <v>RAK0209011</v>
          </cell>
          <cell r="E3597" t="str">
            <v>40</v>
          </cell>
          <cell r="F3597" t="str">
            <v>00035860040610</v>
          </cell>
          <cell r="G3597" t="str">
            <v/>
          </cell>
          <cell r="H3597" t="str">
            <v>K180321007</v>
          </cell>
          <cell r="I3597" t="str">
            <v/>
          </cell>
          <cell r="J3597" t="str">
            <v/>
          </cell>
          <cell r="K3597" t="str">
            <v>"867562-0002-FIBREBOARD, CORRUGATED1500 X 2300M"</v>
          </cell>
          <cell r="L3597">
            <v>37526</v>
          </cell>
          <cell r="M3597">
            <v>37526</v>
          </cell>
          <cell r="N3597" t="str">
            <v>USD</v>
          </cell>
          <cell r="O3597">
            <v>8953.11</v>
          </cell>
          <cell r="P3597" t="str">
            <v>USD</v>
          </cell>
          <cell r="Q3597">
            <v>8953.11</v>
          </cell>
        </row>
        <row r="3598">
          <cell r="A3598" t="str">
            <v>@01@</v>
          </cell>
          <cell r="B3598" t="str">
            <v>1200002126</v>
          </cell>
          <cell r="C3598" t="str">
            <v>SA</v>
          </cell>
          <cell r="D3598" t="str">
            <v>RAK0209011</v>
          </cell>
          <cell r="E3598" t="str">
            <v>40</v>
          </cell>
          <cell r="F3598" t="str">
            <v>00035860040610</v>
          </cell>
          <cell r="G3598" t="str">
            <v/>
          </cell>
          <cell r="H3598" t="str">
            <v>K180321007</v>
          </cell>
          <cell r="I3598" t="str">
            <v/>
          </cell>
          <cell r="J3598" t="str">
            <v/>
          </cell>
          <cell r="K3598" t="str">
            <v>W DESIGN; RAK-940; BOTTOM POSN;WOOD MATL</v>
          </cell>
          <cell r="L3598">
            <v>37526</v>
          </cell>
          <cell r="M3598">
            <v>37526</v>
          </cell>
          <cell r="N3598" t="str">
            <v>USD</v>
          </cell>
          <cell r="O3598">
            <v>25.8</v>
          </cell>
          <cell r="P3598" t="str">
            <v>USD</v>
          </cell>
          <cell r="Q3598">
            <v>25.8</v>
          </cell>
        </row>
        <row r="3599">
          <cell r="A3599" t="str">
            <v>@01@</v>
          </cell>
          <cell r="B3599" t="str">
            <v>1200002029</v>
          </cell>
          <cell r="C3599" t="str">
            <v>SA</v>
          </cell>
          <cell r="D3599" t="str">
            <v>RAK0209011</v>
          </cell>
          <cell r="E3599" t="str">
            <v>40</v>
          </cell>
          <cell r="F3599" t="str">
            <v>00035860040615</v>
          </cell>
          <cell r="G3599" t="str">
            <v/>
          </cell>
          <cell r="H3599" t="str">
            <v>K180321007</v>
          </cell>
          <cell r="I3599" t="str">
            <v/>
          </cell>
          <cell r="J3599" t="str">
            <v/>
          </cell>
          <cell r="K3599" t="str">
            <v>"816426-0001-PALLET, MATERIAL HANDLING1130 X 94"</v>
          </cell>
          <cell r="L3599">
            <v>37526</v>
          </cell>
          <cell r="M3599">
            <v>37526</v>
          </cell>
          <cell r="N3599" t="str">
            <v>USD</v>
          </cell>
          <cell r="O3599">
            <v>28.78</v>
          </cell>
          <cell r="P3599" t="str">
            <v>USD</v>
          </cell>
          <cell r="Q3599">
            <v>28.78</v>
          </cell>
        </row>
        <row r="3600">
          <cell r="A3600" t="str">
            <v>@01@</v>
          </cell>
          <cell r="B3600" t="str">
            <v>1200002029</v>
          </cell>
          <cell r="C3600" t="str">
            <v>SA</v>
          </cell>
          <cell r="D3600" t="str">
            <v>RAK0209011</v>
          </cell>
          <cell r="E3600" t="str">
            <v>40</v>
          </cell>
          <cell r="F3600" t="str">
            <v>00035860040615</v>
          </cell>
          <cell r="G3600" t="str">
            <v/>
          </cell>
          <cell r="H3600" t="str">
            <v>K180321007</v>
          </cell>
          <cell r="I3600" t="str">
            <v/>
          </cell>
          <cell r="J3600" t="str">
            <v/>
          </cell>
          <cell r="K3600" t="str">
            <v>"867632-0001-FIBREBOARD, CORRUGATED200 X 2300MM"</v>
          </cell>
          <cell r="L3600">
            <v>37526</v>
          </cell>
          <cell r="M3600">
            <v>37526</v>
          </cell>
          <cell r="N3600" t="str">
            <v>USD</v>
          </cell>
          <cell r="O3600">
            <v>1196.25</v>
          </cell>
          <cell r="P3600" t="str">
            <v>USD</v>
          </cell>
          <cell r="Q3600">
            <v>1196.25</v>
          </cell>
        </row>
        <row r="3601">
          <cell r="A3601" t="str">
            <v>@01@</v>
          </cell>
          <cell r="B3601" t="str">
            <v>1200002029</v>
          </cell>
          <cell r="C3601" t="str">
            <v>SA</v>
          </cell>
          <cell r="D3601" t="str">
            <v>RAK0209011</v>
          </cell>
          <cell r="E3601" t="str">
            <v>40</v>
          </cell>
          <cell r="F3601" t="str">
            <v>00035860040615</v>
          </cell>
          <cell r="G3601" t="str">
            <v/>
          </cell>
          <cell r="H3601" t="str">
            <v>K180321007</v>
          </cell>
          <cell r="I3601" t="str">
            <v/>
          </cell>
          <cell r="J3601" t="str">
            <v/>
          </cell>
          <cell r="K3601" t="str">
            <v>"867632-0002-FIBREBOARD, CORRUGATED1500 X 2300M"</v>
          </cell>
          <cell r="L3601">
            <v>37526</v>
          </cell>
          <cell r="M3601">
            <v>37526</v>
          </cell>
          <cell r="N3601" t="str">
            <v>USD</v>
          </cell>
          <cell r="O3601">
            <v>8701.67</v>
          </cell>
          <cell r="P3601" t="str">
            <v>USD</v>
          </cell>
          <cell r="Q3601">
            <v>8701.67</v>
          </cell>
        </row>
        <row r="3602">
          <cell r="A3602" t="str">
            <v>@01@</v>
          </cell>
          <cell r="B3602" t="str">
            <v>1200002029</v>
          </cell>
          <cell r="C3602" t="str">
            <v>SA</v>
          </cell>
          <cell r="D3602" t="str">
            <v>RAK0209011</v>
          </cell>
          <cell r="E3602" t="str">
            <v>40</v>
          </cell>
          <cell r="F3602" t="str">
            <v>00035860040615</v>
          </cell>
          <cell r="G3602" t="str">
            <v/>
          </cell>
          <cell r="H3602" t="str">
            <v>K180321007</v>
          </cell>
          <cell r="I3602" t="str">
            <v/>
          </cell>
          <cell r="J3602" t="str">
            <v/>
          </cell>
          <cell r="K3602" t="str">
            <v>"867606-0001-FIBREBOARD, CORRUGATED200 X 2300MM"</v>
          </cell>
          <cell r="L3602">
            <v>37526</v>
          </cell>
          <cell r="M3602">
            <v>37526</v>
          </cell>
          <cell r="N3602" t="str">
            <v>USD</v>
          </cell>
          <cell r="O3602">
            <v>1587.03</v>
          </cell>
          <cell r="P3602" t="str">
            <v>USD</v>
          </cell>
          <cell r="Q3602">
            <v>1587.03</v>
          </cell>
        </row>
        <row r="3603">
          <cell r="A3603" t="str">
            <v>@01@</v>
          </cell>
          <cell r="B3603" t="str">
            <v>1200002029</v>
          </cell>
          <cell r="C3603" t="str">
            <v>SA</v>
          </cell>
          <cell r="D3603" t="str">
            <v>RAK0209011</v>
          </cell>
          <cell r="E3603" t="str">
            <v>40</v>
          </cell>
          <cell r="F3603" t="str">
            <v>00035860040615</v>
          </cell>
          <cell r="G3603" t="str">
            <v/>
          </cell>
          <cell r="H3603" t="str">
            <v>K180321007</v>
          </cell>
          <cell r="I3603" t="str">
            <v/>
          </cell>
          <cell r="J3603" t="str">
            <v/>
          </cell>
          <cell r="K3603" t="str">
            <v>"867606-0002-FIBREBOARD, CORRUGATED1500 X 2300M"</v>
          </cell>
          <cell r="L3603">
            <v>37526</v>
          </cell>
          <cell r="M3603">
            <v>37526</v>
          </cell>
          <cell r="N3603" t="str">
            <v>USD</v>
          </cell>
          <cell r="O3603">
            <v>12020.6</v>
          </cell>
          <cell r="P3603" t="str">
            <v>USD</v>
          </cell>
          <cell r="Q3603">
            <v>12020.6</v>
          </cell>
        </row>
        <row r="3604">
          <cell r="A3604" t="str">
            <v>@01@</v>
          </cell>
          <cell r="B3604" t="str">
            <v>1200002029</v>
          </cell>
          <cell r="C3604" t="str">
            <v>SA</v>
          </cell>
          <cell r="D3604" t="str">
            <v>RAK0209011</v>
          </cell>
          <cell r="E3604" t="str">
            <v>40</v>
          </cell>
          <cell r="F3604" t="str">
            <v>00035860040615</v>
          </cell>
          <cell r="G3604" t="str">
            <v/>
          </cell>
          <cell r="H3604" t="str">
            <v>K180321007</v>
          </cell>
          <cell r="I3604" t="str">
            <v/>
          </cell>
          <cell r="J3604" t="str">
            <v/>
          </cell>
          <cell r="K3604" t="str">
            <v>"867562-0001-FIBREBOARD, CORRUGATED200 X 2300MM"</v>
          </cell>
          <cell r="L3604">
            <v>37526</v>
          </cell>
          <cell r="M3604">
            <v>37526</v>
          </cell>
          <cell r="N3604" t="str">
            <v>USD</v>
          </cell>
          <cell r="O3604">
            <v>1008.04</v>
          </cell>
          <cell r="P3604" t="str">
            <v>USD</v>
          </cell>
          <cell r="Q3604">
            <v>1008.04</v>
          </cell>
        </row>
        <row r="3605">
          <cell r="A3605" t="str">
            <v>@01@</v>
          </cell>
          <cell r="B3605" t="str">
            <v>1200002126</v>
          </cell>
          <cell r="C3605" t="str">
            <v>SA</v>
          </cell>
          <cell r="D3605" t="str">
            <v>RAK0209011</v>
          </cell>
          <cell r="E3605" t="str">
            <v>40</v>
          </cell>
          <cell r="F3605" t="str">
            <v>00035860040625</v>
          </cell>
          <cell r="G3605" t="str">
            <v/>
          </cell>
          <cell r="H3605" t="str">
            <v>K180321007</v>
          </cell>
          <cell r="I3605" t="str">
            <v/>
          </cell>
          <cell r="J3605" t="str">
            <v/>
          </cell>
          <cell r="K3605" t="str">
            <v>CARTON 200KP/125M/200K MATL;5 REAMS APPL</v>
          </cell>
          <cell r="L3605">
            <v>37526</v>
          </cell>
          <cell r="M3605">
            <v>37526</v>
          </cell>
          <cell r="N3605" t="str">
            <v>USD</v>
          </cell>
          <cell r="O3605">
            <v>81.069999999999993</v>
          </cell>
          <cell r="P3605" t="str">
            <v>USD</v>
          </cell>
          <cell r="Q3605">
            <v>81.069999999999993</v>
          </cell>
        </row>
        <row r="3606">
          <cell r="A3606" t="str">
            <v>@01@</v>
          </cell>
          <cell r="B3606" t="str">
            <v>1200002126</v>
          </cell>
          <cell r="C3606" t="str">
            <v>SA</v>
          </cell>
          <cell r="D3606" t="str">
            <v>RAK0209011</v>
          </cell>
          <cell r="E3606" t="str">
            <v>40</v>
          </cell>
          <cell r="F3606" t="str">
            <v>00035860040625</v>
          </cell>
          <cell r="G3606" t="str">
            <v/>
          </cell>
          <cell r="H3606" t="str">
            <v>K180321007</v>
          </cell>
          <cell r="I3606" t="str">
            <v/>
          </cell>
          <cell r="J3606" t="str">
            <v/>
          </cell>
          <cell r="K3606" t="str">
            <v>;CARTON 200K/125M/200K MATL;5 REAMS APPL</v>
          </cell>
          <cell r="L3606">
            <v>37526</v>
          </cell>
          <cell r="M3606">
            <v>37526</v>
          </cell>
          <cell r="N3606" t="str">
            <v>USD</v>
          </cell>
          <cell r="O3606">
            <v>177.43</v>
          </cell>
          <cell r="P3606" t="str">
            <v>USD</v>
          </cell>
          <cell r="Q3606">
            <v>177.43</v>
          </cell>
        </row>
        <row r="3607">
          <cell r="A3607" t="str">
            <v>@01@</v>
          </cell>
          <cell r="B3607" t="str">
            <v>1200002423</v>
          </cell>
          <cell r="C3607" t="str">
            <v>SA</v>
          </cell>
          <cell r="D3607" t="str">
            <v>RAK0209040</v>
          </cell>
          <cell r="E3607" t="str">
            <v>50</v>
          </cell>
          <cell r="F3607" t="str">
            <v>09K180321007</v>
          </cell>
          <cell r="G3607" t="str">
            <v/>
          </cell>
          <cell r="H3607" t="str">
            <v>K180321007</v>
          </cell>
          <cell r="I3607" t="str">
            <v/>
          </cell>
          <cell r="J3607" t="str">
            <v/>
          </cell>
          <cell r="K3607" t="str">
            <v>Consumption of packaging Material</v>
          </cell>
          <cell r="L3607">
            <v>37529</v>
          </cell>
          <cell r="M3607">
            <v>37529</v>
          </cell>
          <cell r="N3607" t="str">
            <v>USD</v>
          </cell>
          <cell r="O3607">
            <v>-91338.84</v>
          </cell>
          <cell r="P3607" t="str">
            <v>USD</v>
          </cell>
          <cell r="Q3607">
            <v>-91338.84</v>
          </cell>
        </row>
        <row r="3608">
          <cell r="A3608" t="str">
            <v>@01@</v>
          </cell>
          <cell r="B3608" t="str">
            <v>1700000002</v>
          </cell>
          <cell r="C3608" t="str">
            <v>ZH</v>
          </cell>
          <cell r="D3608" t="str">
            <v>SALARY - 09/2002</v>
          </cell>
          <cell r="E3608" t="str">
            <v>40</v>
          </cell>
          <cell r="F3608" t="str">
            <v>FINISHING PALLET P</v>
          </cell>
          <cell r="G3608" t="str">
            <v/>
          </cell>
          <cell r="H3608" t="str">
            <v>K180321007</v>
          </cell>
          <cell r="I3608" t="str">
            <v/>
          </cell>
          <cell r="J3608" t="str">
            <v/>
          </cell>
          <cell r="K3608" t="str">
            <v>UPAH LEMBUR</v>
          </cell>
          <cell r="L3608">
            <v>37529</v>
          </cell>
          <cell r="M3608">
            <v>37529</v>
          </cell>
          <cell r="N3608" t="str">
            <v>USD</v>
          </cell>
          <cell r="O3608">
            <v>575.4</v>
          </cell>
          <cell r="P3608" t="str">
            <v>IDR</v>
          </cell>
          <cell r="Q3608">
            <v>5188486</v>
          </cell>
        </row>
        <row r="3609">
          <cell r="A3609" t="str">
            <v>@01@</v>
          </cell>
          <cell r="B3609" t="str">
            <v>1200002264</v>
          </cell>
          <cell r="C3609" t="str">
            <v>SA</v>
          </cell>
          <cell r="D3609" t="str">
            <v>RAK0209037</v>
          </cell>
          <cell r="E3609" t="str">
            <v>50</v>
          </cell>
          <cell r="F3609" t="str">
            <v>SALARY - 09/2002</v>
          </cell>
          <cell r="G3609" t="str">
            <v/>
          </cell>
          <cell r="H3609" t="str">
            <v>K180321007</v>
          </cell>
          <cell r="I3609" t="str">
            <v/>
          </cell>
          <cell r="J3609" t="str">
            <v/>
          </cell>
          <cell r="K3609" t="str">
            <v>UPAH LEMBUR - reclass</v>
          </cell>
          <cell r="L3609">
            <v>37529</v>
          </cell>
          <cell r="M3609">
            <v>37529</v>
          </cell>
          <cell r="N3609" t="str">
            <v>USD</v>
          </cell>
          <cell r="O3609">
            <v>-575.4</v>
          </cell>
          <cell r="P3609" t="str">
            <v>IDR</v>
          </cell>
          <cell r="Q3609">
            <v>-5188486</v>
          </cell>
        </row>
        <row r="3610">
          <cell r="A3610" t="str">
            <v>@01@</v>
          </cell>
          <cell r="B3610" t="str">
            <v>1700000002</v>
          </cell>
          <cell r="C3610" t="str">
            <v>ZH</v>
          </cell>
          <cell r="D3610" t="str">
            <v>SALARY - 09/2002</v>
          </cell>
          <cell r="E3610" t="str">
            <v>40</v>
          </cell>
          <cell r="F3610" t="str">
            <v>FINISHING PALLET P</v>
          </cell>
          <cell r="G3610" t="str">
            <v/>
          </cell>
          <cell r="H3610" t="str">
            <v>K180321007</v>
          </cell>
          <cell r="I3610" t="str">
            <v/>
          </cell>
          <cell r="J3610" t="str">
            <v/>
          </cell>
          <cell r="K3610" t="str">
            <v>SALARY</v>
          </cell>
          <cell r="L3610">
            <v>37529</v>
          </cell>
          <cell r="M3610">
            <v>37529</v>
          </cell>
          <cell r="N3610" t="str">
            <v>USD</v>
          </cell>
          <cell r="O3610">
            <v>3639.45</v>
          </cell>
          <cell r="P3610" t="str">
            <v>IDR</v>
          </cell>
          <cell r="Q3610">
            <v>32817384</v>
          </cell>
        </row>
        <row r="3611">
          <cell r="A3611" t="str">
            <v>@01@</v>
          </cell>
          <cell r="B3611" t="str">
            <v>1200002264</v>
          </cell>
          <cell r="C3611" t="str">
            <v>SA</v>
          </cell>
          <cell r="D3611" t="str">
            <v>RAK0209037</v>
          </cell>
          <cell r="E3611" t="str">
            <v>40</v>
          </cell>
          <cell r="F3611" t="str">
            <v>SALARY - 09/2002</v>
          </cell>
          <cell r="G3611" t="str">
            <v/>
          </cell>
          <cell r="H3611" t="str">
            <v>K180321007</v>
          </cell>
          <cell r="I3611" t="str">
            <v/>
          </cell>
          <cell r="J3611" t="str">
            <v/>
          </cell>
          <cell r="K3611" t="str">
            <v>UPAH LEMBUR</v>
          </cell>
          <cell r="L3611">
            <v>37529</v>
          </cell>
          <cell r="M3611">
            <v>37529</v>
          </cell>
          <cell r="N3611" t="str">
            <v>USD</v>
          </cell>
          <cell r="O3611">
            <v>575.4</v>
          </cell>
          <cell r="P3611" t="str">
            <v>IDR</v>
          </cell>
          <cell r="Q3611">
            <v>5188486</v>
          </cell>
        </row>
        <row r="3612">
          <cell r="A3612" t="str">
            <v>@01@</v>
          </cell>
          <cell r="B3612" t="str">
            <v>1200002014</v>
          </cell>
          <cell r="C3612" t="str">
            <v>SA</v>
          </cell>
          <cell r="D3612" t="str">
            <v>RAK0209007</v>
          </cell>
          <cell r="E3612" t="str">
            <v>40</v>
          </cell>
          <cell r="F3612" t="str">
            <v>ACCRRUE THR</v>
          </cell>
          <cell r="G3612" t="str">
            <v/>
          </cell>
          <cell r="H3612" t="str">
            <v>K180321007</v>
          </cell>
          <cell r="I3612" t="str">
            <v/>
          </cell>
          <cell r="J3612" t="str">
            <v/>
          </cell>
          <cell r="K3612" t="str">
            <v>Accrued THR/THN/THI period SEPT' 02</v>
          </cell>
          <cell r="L3612">
            <v>37524</v>
          </cell>
          <cell r="M3612">
            <v>37524</v>
          </cell>
          <cell r="N3612" t="str">
            <v>USD</v>
          </cell>
          <cell r="O3612">
            <v>437.74</v>
          </cell>
          <cell r="P3612" t="str">
            <v>IDR</v>
          </cell>
          <cell r="Q3612">
            <v>3954318</v>
          </cell>
        </row>
        <row r="3613">
          <cell r="A3613" t="str">
            <v>@01@</v>
          </cell>
          <cell r="B3613" t="str">
            <v>1200002067</v>
          </cell>
          <cell r="C3613" t="str">
            <v>SA</v>
          </cell>
          <cell r="D3613" t="str">
            <v>RAK0209015</v>
          </cell>
          <cell r="E3613" t="str">
            <v>40</v>
          </cell>
          <cell r="F3613" t="str">
            <v>Palletizer</v>
          </cell>
          <cell r="G3613" t="str">
            <v/>
          </cell>
          <cell r="H3613" t="str">
            <v>K180321007</v>
          </cell>
          <cell r="I3613" t="str">
            <v/>
          </cell>
          <cell r="J3613" t="str">
            <v/>
          </cell>
          <cell r="K3613" t="str">
            <v>Biaya Reward Periode Sept'02</v>
          </cell>
          <cell r="L3613">
            <v>37529</v>
          </cell>
          <cell r="M3613">
            <v>37529</v>
          </cell>
          <cell r="N3613" t="str">
            <v>USD</v>
          </cell>
          <cell r="O3613">
            <v>1170.3800000000001</v>
          </cell>
          <cell r="P3613" t="str">
            <v>IDR</v>
          </cell>
          <cell r="Q3613">
            <v>10553483</v>
          </cell>
        </row>
        <row r="3614">
          <cell r="A3614" t="str">
            <v>@01@</v>
          </cell>
          <cell r="B3614" t="str">
            <v>1200002119</v>
          </cell>
          <cell r="C3614" t="str">
            <v>SA</v>
          </cell>
          <cell r="D3614" t="str">
            <v>RAK0209021</v>
          </cell>
          <cell r="E3614" t="str">
            <v>40</v>
          </cell>
          <cell r="F3614" t="str">
            <v>Palletizer</v>
          </cell>
          <cell r="G3614" t="str">
            <v/>
          </cell>
          <cell r="H3614" t="str">
            <v>K180321007</v>
          </cell>
          <cell r="I3614" t="str">
            <v/>
          </cell>
          <cell r="J3614" t="str">
            <v/>
          </cell>
          <cell r="K3614" t="str">
            <v>Biaya PPH 21 Kary Periode Sept'02</v>
          </cell>
          <cell r="L3614">
            <v>37529</v>
          </cell>
          <cell r="M3614">
            <v>37529</v>
          </cell>
          <cell r="N3614" t="str">
            <v>USD</v>
          </cell>
          <cell r="O3614">
            <v>115.13</v>
          </cell>
          <cell r="P3614" t="str">
            <v>IDR</v>
          </cell>
          <cell r="Q3614">
            <v>1038169</v>
          </cell>
        </row>
        <row r="3615">
          <cell r="A3615" t="str">
            <v>@01@</v>
          </cell>
          <cell r="B3615" t="str">
            <v>1800000159</v>
          </cell>
          <cell r="C3615" t="str">
            <v>ZM</v>
          </cell>
          <cell r="D3615" t="str">
            <v>MIMS TRANSFER</v>
          </cell>
          <cell r="E3615" t="str">
            <v>40</v>
          </cell>
          <cell r="F3615" t="str">
            <v>00035850045110</v>
          </cell>
          <cell r="G3615" t="str">
            <v/>
          </cell>
          <cell r="H3615" t="str">
            <v>K180321007</v>
          </cell>
          <cell r="I3615" t="str">
            <v/>
          </cell>
          <cell r="J3615" t="str">
            <v/>
          </cell>
          <cell r="K3615" t="str">
            <v>863007-0002-BELT, FLATSI-25; 25MM W; 1MM THK;</v>
          </cell>
          <cell r="L3615">
            <v>37512</v>
          </cell>
          <cell r="M3615">
            <v>37512</v>
          </cell>
          <cell r="N3615" t="str">
            <v>USD</v>
          </cell>
          <cell r="O3615">
            <v>7.22</v>
          </cell>
          <cell r="P3615" t="str">
            <v>USD</v>
          </cell>
          <cell r="Q3615">
            <v>7.22</v>
          </cell>
        </row>
        <row r="3616">
          <cell r="A3616" t="str">
            <v>@01@</v>
          </cell>
          <cell r="B3616" t="str">
            <v>1800000159</v>
          </cell>
          <cell r="C3616" t="str">
            <v>ZM</v>
          </cell>
          <cell r="D3616" t="str">
            <v>MIMS TRANSFER</v>
          </cell>
          <cell r="E3616" t="str">
            <v>40</v>
          </cell>
          <cell r="F3616" t="str">
            <v>00035850045110</v>
          </cell>
          <cell r="G3616" t="str">
            <v/>
          </cell>
          <cell r="H3616" t="str">
            <v>K180321007</v>
          </cell>
          <cell r="I3616" t="str">
            <v/>
          </cell>
          <cell r="J3616" t="str">
            <v/>
          </cell>
          <cell r="K3616" t="str">
            <v>863007-0001-BELT, FLATSI-25; 25MM W; 1MM THK;</v>
          </cell>
          <cell r="L3616">
            <v>37512</v>
          </cell>
          <cell r="M3616">
            <v>37512</v>
          </cell>
          <cell r="N3616" t="str">
            <v>USD</v>
          </cell>
          <cell r="O3616">
            <v>7.8</v>
          </cell>
          <cell r="P3616" t="str">
            <v>USD</v>
          </cell>
          <cell r="Q3616">
            <v>7.8</v>
          </cell>
        </row>
        <row r="3617">
          <cell r="A3617" t="str">
            <v>@01@</v>
          </cell>
          <cell r="B3617" t="str">
            <v>1800000159</v>
          </cell>
          <cell r="C3617" t="str">
            <v>ZM</v>
          </cell>
          <cell r="D3617" t="str">
            <v>MIMS TRANSFER</v>
          </cell>
          <cell r="E3617" t="str">
            <v>40</v>
          </cell>
          <cell r="F3617" t="str">
            <v>00035850045110</v>
          </cell>
          <cell r="G3617" t="str">
            <v/>
          </cell>
          <cell r="H3617" t="str">
            <v>K180321007</v>
          </cell>
          <cell r="I3617" t="str">
            <v/>
          </cell>
          <cell r="J3617" t="str">
            <v/>
          </cell>
          <cell r="K3617" t="str">
            <v>863007-0003-BELT, FLATE8/2 U0/V5-GREEN; 40MM W</v>
          </cell>
          <cell r="L3617">
            <v>37512</v>
          </cell>
          <cell r="M3617">
            <v>37512</v>
          </cell>
          <cell r="N3617" t="str">
            <v>USD</v>
          </cell>
          <cell r="O3617">
            <v>88.8</v>
          </cell>
          <cell r="P3617" t="str">
            <v>USD</v>
          </cell>
          <cell r="Q3617">
            <v>88.8</v>
          </cell>
        </row>
        <row r="3618">
          <cell r="A3618" t="str">
            <v>@01@</v>
          </cell>
          <cell r="B3618" t="str">
            <v>1800000159</v>
          </cell>
          <cell r="C3618" t="str">
            <v>ZM</v>
          </cell>
          <cell r="D3618" t="str">
            <v>MIMS TRANSFER</v>
          </cell>
          <cell r="E3618" t="str">
            <v>40</v>
          </cell>
          <cell r="F3618" t="str">
            <v>00035850045110</v>
          </cell>
          <cell r="G3618" t="str">
            <v/>
          </cell>
          <cell r="H3618" t="str">
            <v>K180321007</v>
          </cell>
          <cell r="I3618" t="str">
            <v/>
          </cell>
          <cell r="J3618" t="str">
            <v/>
          </cell>
          <cell r="K3618" t="str">
            <v>863136-0002-BELT, FLATSI-25; 25MM W; 1MM THK;</v>
          </cell>
          <cell r="L3618">
            <v>37512</v>
          </cell>
          <cell r="M3618">
            <v>37512</v>
          </cell>
          <cell r="N3618" t="str">
            <v>USD</v>
          </cell>
          <cell r="O3618">
            <v>15.6</v>
          </cell>
          <cell r="P3618" t="str">
            <v>USD</v>
          </cell>
          <cell r="Q3618">
            <v>15.6</v>
          </cell>
        </row>
        <row r="3619">
          <cell r="A3619" t="str">
            <v>@01@</v>
          </cell>
          <cell r="B3619" t="str">
            <v>1800000159</v>
          </cell>
          <cell r="C3619" t="str">
            <v>ZM</v>
          </cell>
          <cell r="D3619" t="str">
            <v>MIMS TRANSFER</v>
          </cell>
          <cell r="E3619" t="str">
            <v>40</v>
          </cell>
          <cell r="F3619" t="str">
            <v>00035850045110</v>
          </cell>
          <cell r="G3619" t="str">
            <v/>
          </cell>
          <cell r="H3619" t="str">
            <v>K180321007</v>
          </cell>
          <cell r="I3619" t="str">
            <v/>
          </cell>
          <cell r="J3619" t="str">
            <v/>
          </cell>
          <cell r="K3619" t="str">
            <v>863136-0001-BELT, FLATHAM-5P; 40MM W; 1MM THK;</v>
          </cell>
          <cell r="L3619">
            <v>37512</v>
          </cell>
          <cell r="M3619">
            <v>37512</v>
          </cell>
          <cell r="N3619" t="str">
            <v>USD</v>
          </cell>
          <cell r="O3619">
            <v>600</v>
          </cell>
          <cell r="P3619" t="str">
            <v>USD</v>
          </cell>
          <cell r="Q3619">
            <v>600</v>
          </cell>
        </row>
        <row r="3620">
          <cell r="A3620" t="str">
            <v>@01@</v>
          </cell>
          <cell r="B3620" t="str">
            <v>1800000159</v>
          </cell>
          <cell r="C3620" t="str">
            <v>ZM</v>
          </cell>
          <cell r="D3620" t="str">
            <v>MIMS TRANSFER</v>
          </cell>
          <cell r="E3620" t="str">
            <v>40</v>
          </cell>
          <cell r="F3620" t="str">
            <v>00035850045140</v>
          </cell>
          <cell r="G3620" t="str">
            <v/>
          </cell>
          <cell r="H3620" t="str">
            <v>K180321007</v>
          </cell>
          <cell r="I3620" t="str">
            <v/>
          </cell>
          <cell r="J3620" t="str">
            <v/>
          </cell>
          <cell r="K3620" t="str">
            <v>864864-0001-HEATER, GUN TYPE, ELECTRIC230/240V</v>
          </cell>
          <cell r="L3620">
            <v>37512</v>
          </cell>
          <cell r="M3620">
            <v>37512</v>
          </cell>
          <cell r="N3620" t="str">
            <v>USD</v>
          </cell>
          <cell r="O3620">
            <v>173.8</v>
          </cell>
          <cell r="P3620" t="str">
            <v>USD</v>
          </cell>
          <cell r="Q3620">
            <v>173.8</v>
          </cell>
        </row>
        <row r="3621">
          <cell r="A3621" t="str">
            <v>@01@</v>
          </cell>
          <cell r="B3621" t="str">
            <v>1800000182</v>
          </cell>
          <cell r="C3621" t="str">
            <v>ZM</v>
          </cell>
          <cell r="D3621" t="str">
            <v>MIMS TRANSFER</v>
          </cell>
          <cell r="E3621" t="str">
            <v>40</v>
          </cell>
          <cell r="F3621" t="str">
            <v>00035850042013</v>
          </cell>
          <cell r="G3621" t="str">
            <v/>
          </cell>
          <cell r="H3621" t="str">
            <v>K180321007</v>
          </cell>
          <cell r="I3621" t="str">
            <v/>
          </cell>
          <cell r="J3621" t="str">
            <v/>
          </cell>
          <cell r="K3621" t="str">
            <v>868873-0001-SHOES, SAFETYNO.8; STEEL TOE; LEAT</v>
          </cell>
          <cell r="L3621">
            <v>37523</v>
          </cell>
          <cell r="M3621">
            <v>37523</v>
          </cell>
          <cell r="N3621" t="str">
            <v>USD</v>
          </cell>
          <cell r="O3621">
            <v>15.23</v>
          </cell>
          <cell r="P3621" t="str">
            <v>USD</v>
          </cell>
          <cell r="Q3621">
            <v>15.23</v>
          </cell>
        </row>
        <row r="3622">
          <cell r="A3622" t="str">
            <v>@01@</v>
          </cell>
          <cell r="B3622" t="str">
            <v>1800000192</v>
          </cell>
          <cell r="C3622" t="str">
            <v>ZM</v>
          </cell>
          <cell r="D3622" t="str">
            <v>MIMS TRANSFER</v>
          </cell>
          <cell r="E3622" t="str">
            <v>40</v>
          </cell>
          <cell r="F3622" t="str">
            <v>00035850042013</v>
          </cell>
          <cell r="G3622" t="str">
            <v/>
          </cell>
          <cell r="H3622" t="str">
            <v>K180321007</v>
          </cell>
          <cell r="I3622" t="str">
            <v/>
          </cell>
          <cell r="J3622" t="str">
            <v/>
          </cell>
          <cell r="K3622" t="str">
            <v>870656-0001-SHOES, SAFETYNO.4; STEEL TOE; LEAT</v>
          </cell>
          <cell r="L3622">
            <v>37529</v>
          </cell>
          <cell r="M3622">
            <v>37529</v>
          </cell>
          <cell r="N3622" t="str">
            <v>USD</v>
          </cell>
          <cell r="O3622">
            <v>16.39</v>
          </cell>
          <cell r="P3622" t="str">
            <v>USD</v>
          </cell>
          <cell r="Q3622">
            <v>16.39</v>
          </cell>
        </row>
        <row r="3623">
          <cell r="A3623" t="str">
            <v>@01@</v>
          </cell>
          <cell r="B3623" t="str">
            <v>1800000192</v>
          </cell>
          <cell r="C3623" t="str">
            <v>ZM</v>
          </cell>
          <cell r="D3623" t="str">
            <v>MIMS TRANSFER</v>
          </cell>
          <cell r="E3623" t="str">
            <v>40</v>
          </cell>
          <cell r="F3623" t="str">
            <v>00035850042013</v>
          </cell>
          <cell r="G3623" t="str">
            <v/>
          </cell>
          <cell r="H3623" t="str">
            <v>K180321007</v>
          </cell>
          <cell r="I3623" t="str">
            <v/>
          </cell>
          <cell r="J3623" t="str">
            <v/>
          </cell>
          <cell r="K3623" t="str">
            <v>870657-0001-SHOES, SAFETYNO.4; STEEL TOE; LEAT</v>
          </cell>
          <cell r="L3623">
            <v>37529</v>
          </cell>
          <cell r="M3623">
            <v>37529</v>
          </cell>
          <cell r="N3623" t="str">
            <v>USD</v>
          </cell>
          <cell r="O3623">
            <v>16.39</v>
          </cell>
          <cell r="P3623" t="str">
            <v>USD</v>
          </cell>
          <cell r="Q3623">
            <v>16.39</v>
          </cell>
        </row>
        <row r="3624">
          <cell r="A3624" t="str">
            <v>@01@</v>
          </cell>
          <cell r="B3624" t="str">
            <v>1000001961</v>
          </cell>
          <cell r="C3624" t="str">
            <v>KR</v>
          </cell>
          <cell r="D3624" t="str">
            <v>EC0209</v>
          </cell>
          <cell r="E3624" t="str">
            <v>40</v>
          </cell>
          <cell r="F3624" t="str">
            <v>09K180321007</v>
          </cell>
          <cell r="G3624" t="str">
            <v/>
          </cell>
          <cell r="H3624" t="str">
            <v>K180321007</v>
          </cell>
          <cell r="I3624" t="str">
            <v/>
          </cell>
          <cell r="J3624" t="str">
            <v/>
          </cell>
          <cell r="K3624" t="str">
            <v>HASIL KERJA THICK BOARD FOR SPECIAL/STANDARD SIZE</v>
          </cell>
          <cell r="L3624">
            <v>37522</v>
          </cell>
          <cell r="M3624">
            <v>37522</v>
          </cell>
          <cell r="N3624" t="str">
            <v>USD</v>
          </cell>
          <cell r="O3624">
            <v>510.33</v>
          </cell>
          <cell r="P3624" t="str">
            <v>IDR</v>
          </cell>
          <cell r="Q3624">
            <v>4610000</v>
          </cell>
        </row>
        <row r="3625">
          <cell r="A3625" t="str">
            <v>@01@</v>
          </cell>
          <cell r="B3625" t="str">
            <v>1000002104</v>
          </cell>
          <cell r="C3625" t="str">
            <v>KR</v>
          </cell>
          <cell r="D3625" t="str">
            <v>03899/KIK/IX/02</v>
          </cell>
          <cell r="E3625" t="str">
            <v>40</v>
          </cell>
          <cell r="F3625" t="str">
            <v>09K180321007</v>
          </cell>
          <cell r="G3625" t="str">
            <v/>
          </cell>
          <cell r="H3625" t="str">
            <v>K180321007</v>
          </cell>
          <cell r="I3625" t="str">
            <v/>
          </cell>
          <cell r="J3625" t="str">
            <v/>
          </cell>
          <cell r="K3625" t="str">
            <v>PER 11 SEPT02</v>
          </cell>
          <cell r="L3625">
            <v>37529</v>
          </cell>
          <cell r="M3625">
            <v>37529</v>
          </cell>
          <cell r="N3625" t="str">
            <v>USD</v>
          </cell>
          <cell r="O3625">
            <v>182.99</v>
          </cell>
          <cell r="P3625" t="str">
            <v>IDR</v>
          </cell>
          <cell r="Q3625">
            <v>1650000</v>
          </cell>
        </row>
        <row r="3626">
          <cell r="A3626" t="str">
            <v>@01@</v>
          </cell>
          <cell r="B3626" t="str">
            <v>1200002070</v>
          </cell>
          <cell r="C3626" t="str">
            <v>SA</v>
          </cell>
          <cell r="D3626" t="str">
            <v>RAK0209018</v>
          </cell>
          <cell r="E3626" t="str">
            <v>40</v>
          </cell>
          <cell r="F3626" t="str">
            <v>Palletizer</v>
          </cell>
          <cell r="G3626" t="str">
            <v/>
          </cell>
          <cell r="H3626" t="str">
            <v>K180321007</v>
          </cell>
          <cell r="I3626" t="str">
            <v/>
          </cell>
          <cell r="J3626" t="str">
            <v/>
          </cell>
          <cell r="K3626" t="str">
            <v>Biaya Jamsostek Kary Per Sept'02</v>
          </cell>
          <cell r="L3626">
            <v>37529</v>
          </cell>
          <cell r="M3626">
            <v>37529</v>
          </cell>
          <cell r="N3626" t="str">
            <v>USD</v>
          </cell>
          <cell r="O3626">
            <v>178.94</v>
          </cell>
          <cell r="P3626" t="str">
            <v>IDR</v>
          </cell>
          <cell r="Q3626">
            <v>1613500</v>
          </cell>
        </row>
        <row r="3627">
          <cell r="A3627" t="str">
            <v>@01@</v>
          </cell>
          <cell r="B3627" t="str">
            <v>1700000002</v>
          </cell>
          <cell r="C3627" t="str">
            <v>ZH</v>
          </cell>
          <cell r="D3627" t="str">
            <v>SALARY - 09/2002</v>
          </cell>
          <cell r="E3627" t="str">
            <v>40</v>
          </cell>
          <cell r="F3627" t="str">
            <v>FINISHING PALLET P</v>
          </cell>
          <cell r="G3627" t="str">
            <v/>
          </cell>
          <cell r="H3627" t="str">
            <v>K180321007</v>
          </cell>
          <cell r="I3627" t="str">
            <v/>
          </cell>
          <cell r="J3627" t="str">
            <v/>
          </cell>
          <cell r="K3627" t="str">
            <v>BANTUAN SEWA RUMAH</v>
          </cell>
          <cell r="L3627">
            <v>37529</v>
          </cell>
          <cell r="M3627">
            <v>37529</v>
          </cell>
          <cell r="N3627" t="str">
            <v>USD</v>
          </cell>
          <cell r="O3627">
            <v>159.69999999999999</v>
          </cell>
          <cell r="P3627" t="str">
            <v>IDR</v>
          </cell>
          <cell r="Q3627">
            <v>1440000</v>
          </cell>
        </row>
        <row r="3628">
          <cell r="A3628" t="str">
            <v>@01@</v>
          </cell>
          <cell r="B3628" t="str">
            <v>1700000002</v>
          </cell>
          <cell r="C3628" t="str">
            <v>ZH</v>
          </cell>
          <cell r="D3628" t="str">
            <v>SALARY - 09/2002</v>
          </cell>
          <cell r="E3628" t="str">
            <v>40</v>
          </cell>
          <cell r="F3628" t="str">
            <v>FINISHING PALLET P</v>
          </cell>
          <cell r="G3628" t="str">
            <v/>
          </cell>
          <cell r="H3628" t="str">
            <v>K180321007</v>
          </cell>
          <cell r="I3628" t="str">
            <v/>
          </cell>
          <cell r="J3628" t="str">
            <v/>
          </cell>
          <cell r="K3628" t="str">
            <v>TUNJANGAN SHIFT</v>
          </cell>
          <cell r="L3628">
            <v>37529</v>
          </cell>
          <cell r="M3628">
            <v>37529</v>
          </cell>
          <cell r="N3628" t="str">
            <v>USD</v>
          </cell>
          <cell r="O3628">
            <v>176.33</v>
          </cell>
          <cell r="P3628" t="str">
            <v>IDR</v>
          </cell>
          <cell r="Q3628">
            <v>1590000</v>
          </cell>
        </row>
        <row r="3629">
          <cell r="A3629" t="str">
            <v>@01@</v>
          </cell>
          <cell r="B3629" t="str">
            <v>1200002007</v>
          </cell>
          <cell r="C3629" t="str">
            <v>SA</v>
          </cell>
          <cell r="D3629" t="str">
            <v>RAK0209005</v>
          </cell>
          <cell r="E3629" t="str">
            <v>40</v>
          </cell>
          <cell r="F3629" t="str">
            <v>00035850040610</v>
          </cell>
          <cell r="G3629" t="str">
            <v/>
          </cell>
          <cell r="H3629" t="str">
            <v>K180321007</v>
          </cell>
          <cell r="I3629" t="str">
            <v/>
          </cell>
          <cell r="J3629" t="str">
            <v/>
          </cell>
          <cell r="K3629" t="str">
            <v>"PALLET, MATERIAL HANDLING1130 X 940 X 136MM; HARD</v>
          </cell>
          <cell r="L3629">
            <v>37523</v>
          </cell>
          <cell r="M3629">
            <v>37523</v>
          </cell>
          <cell r="N3629" t="str">
            <v>USD</v>
          </cell>
          <cell r="O3629">
            <v>58.68</v>
          </cell>
          <cell r="P3629" t="str">
            <v>USD</v>
          </cell>
          <cell r="Q3629">
            <v>58.68</v>
          </cell>
        </row>
        <row r="3630">
          <cell r="A3630" t="str">
            <v>@01@</v>
          </cell>
          <cell r="B3630" t="str">
            <v>1200002007</v>
          </cell>
          <cell r="C3630" t="str">
            <v>SA</v>
          </cell>
          <cell r="D3630" t="str">
            <v>RAK0209005</v>
          </cell>
          <cell r="E3630" t="str">
            <v>40</v>
          </cell>
          <cell r="F3630" t="str">
            <v>00035850040610</v>
          </cell>
          <cell r="G3630" t="str">
            <v/>
          </cell>
          <cell r="H3630" t="str">
            <v>K180321007</v>
          </cell>
          <cell r="I3630" t="str">
            <v/>
          </cell>
          <cell r="J3630" t="str">
            <v/>
          </cell>
          <cell r="K3630" t="str">
            <v>Chock kayu P=15cm T=10CM L=7CMUntuk digunakan pada</v>
          </cell>
          <cell r="L3630">
            <v>37523</v>
          </cell>
          <cell r="M3630">
            <v>37523</v>
          </cell>
          <cell r="N3630" t="str">
            <v>USD</v>
          </cell>
          <cell r="O3630">
            <v>84.6</v>
          </cell>
          <cell r="P3630" t="str">
            <v>USD</v>
          </cell>
          <cell r="Q3630">
            <v>84.6</v>
          </cell>
        </row>
        <row r="3631">
          <cell r="A3631" t="str">
            <v>@01@</v>
          </cell>
          <cell r="B3631" t="str">
            <v>1200002126</v>
          </cell>
          <cell r="C3631" t="str">
            <v>SA</v>
          </cell>
          <cell r="D3631" t="str">
            <v>RAK0209011</v>
          </cell>
          <cell r="E3631" t="str">
            <v>50</v>
          </cell>
          <cell r="F3631" t="str">
            <v>00035850040610</v>
          </cell>
          <cell r="G3631" t="str">
            <v/>
          </cell>
          <cell r="H3631" t="str">
            <v>K180321007</v>
          </cell>
          <cell r="I3631" t="str">
            <v/>
          </cell>
          <cell r="J3631" t="str">
            <v/>
          </cell>
          <cell r="K3631" t="str">
            <v>"""PALLET, MATERIAL HANDLING1130 X 940 X 136MM; HA</v>
          </cell>
          <cell r="L3631">
            <v>37526</v>
          </cell>
          <cell r="M3631">
            <v>37526</v>
          </cell>
          <cell r="N3631" t="str">
            <v>USD</v>
          </cell>
          <cell r="O3631">
            <v>-58.68</v>
          </cell>
          <cell r="P3631" t="str">
            <v>USD</v>
          </cell>
          <cell r="Q3631">
            <v>-58.68</v>
          </cell>
        </row>
        <row r="3632">
          <cell r="A3632" t="str">
            <v>@01@</v>
          </cell>
          <cell r="B3632" t="str">
            <v>1200002126</v>
          </cell>
          <cell r="C3632" t="str">
            <v>SA</v>
          </cell>
          <cell r="D3632" t="str">
            <v>RAK0209011</v>
          </cell>
          <cell r="E3632" t="str">
            <v>50</v>
          </cell>
          <cell r="F3632" t="str">
            <v>00035850040610</v>
          </cell>
          <cell r="G3632" t="str">
            <v/>
          </cell>
          <cell r="H3632" t="str">
            <v>K180321007</v>
          </cell>
          <cell r="I3632" t="str">
            <v/>
          </cell>
          <cell r="J3632" t="str">
            <v/>
          </cell>
          <cell r="K3632" t="str">
            <v>Chock kayu P=15cm T=10CM L=7CMUntuk digunakan pada</v>
          </cell>
          <cell r="L3632">
            <v>37526</v>
          </cell>
          <cell r="M3632">
            <v>37526</v>
          </cell>
          <cell r="N3632" t="str">
            <v>USD</v>
          </cell>
          <cell r="O3632">
            <v>-84.6</v>
          </cell>
          <cell r="P3632" t="str">
            <v>USD</v>
          </cell>
          <cell r="Q3632">
            <v>-84.6</v>
          </cell>
        </row>
        <row r="3633">
          <cell r="A3633" t="str">
            <v>@01@</v>
          </cell>
          <cell r="B3633" t="str">
            <v>1200002121</v>
          </cell>
          <cell r="C3633" t="str">
            <v>SA</v>
          </cell>
          <cell r="D3633" t="str">
            <v>RAK0209023</v>
          </cell>
          <cell r="E3633" t="str">
            <v>50</v>
          </cell>
          <cell r="F3633" t="str">
            <v>00035850052111</v>
          </cell>
          <cell r="G3633" t="str">
            <v/>
          </cell>
          <cell r="H3633" t="str">
            <v>K180321007</v>
          </cell>
          <cell r="I3633" t="str">
            <v/>
          </cell>
          <cell r="J3633" t="str">
            <v/>
          </cell>
          <cell r="K3633" t="str">
            <v>20004-004-AM3049-00-CONSIGNMENT STATIONARY FOR SHR</v>
          </cell>
          <cell r="L3633">
            <v>37529</v>
          </cell>
          <cell r="M3633">
            <v>37529</v>
          </cell>
          <cell r="N3633" t="str">
            <v>USD</v>
          </cell>
          <cell r="O3633">
            <v>-509.22</v>
          </cell>
          <cell r="P3633" t="str">
            <v>IDR</v>
          </cell>
          <cell r="Q3633">
            <v>-4600000</v>
          </cell>
        </row>
        <row r="3634">
          <cell r="A3634" t="str">
            <v>@01@</v>
          </cell>
          <cell r="B3634" t="str">
            <v>1200002121</v>
          </cell>
          <cell r="C3634" t="str">
            <v>SA</v>
          </cell>
          <cell r="D3634" t="str">
            <v>RAK0209023</v>
          </cell>
          <cell r="E3634" t="str">
            <v>50</v>
          </cell>
          <cell r="F3634" t="str">
            <v>00035850052111</v>
          </cell>
          <cell r="G3634" t="str">
            <v/>
          </cell>
          <cell r="H3634" t="str">
            <v>K180321007</v>
          </cell>
          <cell r="I3634" t="str">
            <v/>
          </cell>
          <cell r="J3634" t="str">
            <v/>
          </cell>
          <cell r="K3634" t="str">
            <v>20004-004-AM3049-00-CONSIGNMENT STATIONARY FOR SHR</v>
          </cell>
          <cell r="L3634">
            <v>37529</v>
          </cell>
          <cell r="M3634">
            <v>37529</v>
          </cell>
          <cell r="N3634" t="str">
            <v>USD</v>
          </cell>
          <cell r="O3634">
            <v>-2933.55</v>
          </cell>
          <cell r="P3634" t="str">
            <v>IDR</v>
          </cell>
          <cell r="Q3634">
            <v>-26500000</v>
          </cell>
        </row>
        <row r="3635">
          <cell r="A3635" t="str">
            <v>@01@</v>
          </cell>
          <cell r="B3635" t="str">
            <v>1800000178</v>
          </cell>
          <cell r="C3635" t="str">
            <v>ZM</v>
          </cell>
          <cell r="D3635" t="str">
            <v>MIMS TRANSFER</v>
          </cell>
          <cell r="E3635" t="str">
            <v>40</v>
          </cell>
          <cell r="F3635" t="str">
            <v>00035850052111</v>
          </cell>
          <cell r="G3635" t="str">
            <v/>
          </cell>
          <cell r="H3635" t="str">
            <v>K180321007</v>
          </cell>
          <cell r="I3635" t="str">
            <v/>
          </cell>
          <cell r="J3635" t="str">
            <v/>
          </cell>
          <cell r="K3635" t="str">
            <v>20004-004-AM3049-00-CONSIGNMENT STATIONARY FOR</v>
          </cell>
          <cell r="L3635">
            <v>37522</v>
          </cell>
          <cell r="M3635">
            <v>37522</v>
          </cell>
          <cell r="N3635" t="str">
            <v>USD</v>
          </cell>
          <cell r="O3635">
            <v>509.22</v>
          </cell>
          <cell r="P3635" t="str">
            <v>IDR</v>
          </cell>
          <cell r="Q3635">
            <v>4600000</v>
          </cell>
        </row>
        <row r="3636">
          <cell r="A3636" t="str">
            <v>@01@</v>
          </cell>
          <cell r="B3636" t="str">
            <v>1800000178</v>
          </cell>
          <cell r="C3636" t="str">
            <v>ZM</v>
          </cell>
          <cell r="D3636" t="str">
            <v>MIMS TRANSFER</v>
          </cell>
          <cell r="E3636" t="str">
            <v>40</v>
          </cell>
          <cell r="F3636" t="str">
            <v>00035850052111</v>
          </cell>
          <cell r="G3636" t="str">
            <v/>
          </cell>
          <cell r="H3636" t="str">
            <v>K180321007</v>
          </cell>
          <cell r="I3636" t="str">
            <v/>
          </cell>
          <cell r="J3636" t="str">
            <v/>
          </cell>
          <cell r="K3636" t="str">
            <v>20004-005-AM3050-00-CONSIGNMENT STATIONARY FOR</v>
          </cell>
          <cell r="L3636">
            <v>37522</v>
          </cell>
          <cell r="M3636">
            <v>37522</v>
          </cell>
          <cell r="N3636" t="str">
            <v>USD</v>
          </cell>
          <cell r="O3636">
            <v>2933.55</v>
          </cell>
          <cell r="P3636" t="str">
            <v>IDR</v>
          </cell>
          <cell r="Q3636">
            <v>26500000</v>
          </cell>
        </row>
        <row r="3637">
          <cell r="A3637" t="str">
            <v>@01@</v>
          </cell>
          <cell r="B3637" t="str">
            <v>1200002264</v>
          </cell>
          <cell r="C3637" t="str">
            <v>SA</v>
          </cell>
          <cell r="D3637" t="str">
            <v>RAK0209037</v>
          </cell>
          <cell r="E3637" t="str">
            <v>50</v>
          </cell>
          <cell r="F3637" t="str">
            <v>SALARY - 09/2002</v>
          </cell>
          <cell r="G3637" t="str">
            <v/>
          </cell>
          <cell r="H3637" t="str">
            <v>K180331001</v>
          </cell>
          <cell r="I3637" t="str">
            <v/>
          </cell>
          <cell r="J3637" t="str">
            <v/>
          </cell>
          <cell r="K3637" t="str">
            <v>UPAH LEMBUR - reclass</v>
          </cell>
          <cell r="L3637">
            <v>37529</v>
          </cell>
          <cell r="M3637">
            <v>37529</v>
          </cell>
          <cell r="N3637" t="str">
            <v>USD</v>
          </cell>
          <cell r="O3637">
            <v>-420.75</v>
          </cell>
          <cell r="P3637" t="str">
            <v>IDR</v>
          </cell>
          <cell r="Q3637">
            <v>-3793993</v>
          </cell>
        </row>
        <row r="3638">
          <cell r="A3638" t="str">
            <v>@01@</v>
          </cell>
          <cell r="B3638" t="str">
            <v>1700000002</v>
          </cell>
          <cell r="C3638" t="str">
            <v>ZH</v>
          </cell>
          <cell r="D3638" t="str">
            <v>SALARY - 09/2002</v>
          </cell>
          <cell r="E3638" t="str">
            <v>40</v>
          </cell>
          <cell r="F3638" t="str">
            <v>Technical Administ</v>
          </cell>
          <cell r="G3638" t="str">
            <v/>
          </cell>
          <cell r="H3638" t="str">
            <v>K180331001</v>
          </cell>
          <cell r="I3638" t="str">
            <v/>
          </cell>
          <cell r="J3638" t="str">
            <v/>
          </cell>
          <cell r="K3638" t="str">
            <v>UPAH LEMBUR</v>
          </cell>
          <cell r="L3638">
            <v>37529</v>
          </cell>
          <cell r="M3638">
            <v>37529</v>
          </cell>
          <cell r="N3638" t="str">
            <v>USD</v>
          </cell>
          <cell r="O3638">
            <v>420.75</v>
          </cell>
          <cell r="P3638" t="str">
            <v>IDR</v>
          </cell>
          <cell r="Q3638">
            <v>3793993</v>
          </cell>
        </row>
        <row r="3639">
          <cell r="A3639" t="str">
            <v>@01@</v>
          </cell>
          <cell r="B3639" t="str">
            <v>1700000002</v>
          </cell>
          <cell r="C3639" t="str">
            <v>ZH</v>
          </cell>
          <cell r="D3639" t="str">
            <v>SALARY - 09/2002</v>
          </cell>
          <cell r="E3639" t="str">
            <v>40</v>
          </cell>
          <cell r="F3639" t="str">
            <v>Technical Administ</v>
          </cell>
          <cell r="G3639" t="str">
            <v/>
          </cell>
          <cell r="H3639" t="str">
            <v>K180331001</v>
          </cell>
          <cell r="I3639" t="str">
            <v/>
          </cell>
          <cell r="J3639" t="str">
            <v/>
          </cell>
          <cell r="K3639" t="str">
            <v>SALARY</v>
          </cell>
          <cell r="L3639">
            <v>37529</v>
          </cell>
          <cell r="M3639">
            <v>37529</v>
          </cell>
          <cell r="N3639" t="str">
            <v>USD</v>
          </cell>
          <cell r="O3639">
            <v>6187.94</v>
          </cell>
          <cell r="P3639" t="str">
            <v>IDR</v>
          </cell>
          <cell r="Q3639">
            <v>55797484</v>
          </cell>
        </row>
        <row r="3640">
          <cell r="A3640" t="str">
            <v>@01@</v>
          </cell>
          <cell r="B3640" t="str">
            <v>1200002123</v>
          </cell>
          <cell r="C3640" t="str">
            <v>SA</v>
          </cell>
          <cell r="D3640" t="str">
            <v>RAK0209022</v>
          </cell>
          <cell r="E3640" t="str">
            <v>40</v>
          </cell>
          <cell r="F3640" t="str">
            <v>Payroll</v>
          </cell>
          <cell r="G3640" t="str">
            <v/>
          </cell>
          <cell r="H3640" t="str">
            <v>K180331001</v>
          </cell>
          <cell r="I3640" t="str">
            <v/>
          </cell>
          <cell r="J3640" t="str">
            <v/>
          </cell>
          <cell r="K3640" t="str">
            <v>Salary Karyawan Expat Per Sept'02-Technical Adm</v>
          </cell>
          <cell r="L3640">
            <v>37529</v>
          </cell>
          <cell r="M3640">
            <v>37529</v>
          </cell>
          <cell r="N3640" t="str">
            <v>USD</v>
          </cell>
          <cell r="O3640">
            <v>9800</v>
          </cell>
          <cell r="P3640" t="str">
            <v>USD</v>
          </cell>
          <cell r="Q3640">
            <v>9800</v>
          </cell>
        </row>
        <row r="3641">
          <cell r="A3641" t="str">
            <v>@01@</v>
          </cell>
          <cell r="B3641" t="str">
            <v>1200002264</v>
          </cell>
          <cell r="C3641" t="str">
            <v>SA</v>
          </cell>
          <cell r="D3641" t="str">
            <v>RAK0209037</v>
          </cell>
          <cell r="E3641" t="str">
            <v>40</v>
          </cell>
          <cell r="F3641" t="str">
            <v>SALARY - 09/2002</v>
          </cell>
          <cell r="G3641" t="str">
            <v/>
          </cell>
          <cell r="H3641" t="str">
            <v>K180331001</v>
          </cell>
          <cell r="I3641" t="str">
            <v/>
          </cell>
          <cell r="J3641" t="str">
            <v/>
          </cell>
          <cell r="K3641" t="str">
            <v>UPAH LEMBUR</v>
          </cell>
          <cell r="L3641">
            <v>37529</v>
          </cell>
          <cell r="M3641">
            <v>37529</v>
          </cell>
          <cell r="N3641" t="str">
            <v>USD</v>
          </cell>
          <cell r="O3641">
            <v>420.75</v>
          </cell>
          <cell r="P3641" t="str">
            <v>IDR</v>
          </cell>
          <cell r="Q3641">
            <v>3793993</v>
          </cell>
        </row>
        <row r="3642">
          <cell r="A3642" t="str">
            <v>@01@</v>
          </cell>
          <cell r="B3642" t="str">
            <v>1200002014</v>
          </cell>
          <cell r="C3642" t="str">
            <v>SA</v>
          </cell>
          <cell r="D3642" t="str">
            <v>RAK0209007</v>
          </cell>
          <cell r="E3642" t="str">
            <v>40</v>
          </cell>
          <cell r="F3642" t="str">
            <v>ACCRRUE THR</v>
          </cell>
          <cell r="G3642" t="str">
            <v/>
          </cell>
          <cell r="H3642" t="str">
            <v>K180331001</v>
          </cell>
          <cell r="I3642" t="str">
            <v/>
          </cell>
          <cell r="J3642" t="str">
            <v/>
          </cell>
          <cell r="K3642" t="str">
            <v>Accrued THR/THN/THI period SEPT' 02</v>
          </cell>
          <cell r="L3642">
            <v>37524</v>
          </cell>
          <cell r="M3642">
            <v>37524</v>
          </cell>
          <cell r="N3642" t="str">
            <v>USD</v>
          </cell>
          <cell r="O3642">
            <v>643.53</v>
          </cell>
          <cell r="P3642" t="str">
            <v>IDR</v>
          </cell>
          <cell r="Q3642">
            <v>5813282</v>
          </cell>
        </row>
        <row r="3643">
          <cell r="A3643" t="str">
            <v>@01@</v>
          </cell>
          <cell r="B3643" t="str">
            <v>1200002067</v>
          </cell>
          <cell r="C3643" t="str">
            <v>SA</v>
          </cell>
          <cell r="D3643" t="str">
            <v>RAK0209015</v>
          </cell>
          <cell r="E3643" t="str">
            <v>40</v>
          </cell>
          <cell r="F3643" t="str">
            <v>Technical Adm</v>
          </cell>
          <cell r="G3643" t="str">
            <v/>
          </cell>
          <cell r="H3643" t="str">
            <v>K180331001</v>
          </cell>
          <cell r="I3643" t="str">
            <v/>
          </cell>
          <cell r="J3643" t="str">
            <v/>
          </cell>
          <cell r="K3643" t="str">
            <v>Biaya Reward Periode Sept'02</v>
          </cell>
          <cell r="L3643">
            <v>37529</v>
          </cell>
          <cell r="M3643">
            <v>37529</v>
          </cell>
          <cell r="N3643" t="str">
            <v>USD</v>
          </cell>
          <cell r="O3643">
            <v>1117.75</v>
          </cell>
          <cell r="P3643" t="str">
            <v>IDR</v>
          </cell>
          <cell r="Q3643">
            <v>10078911</v>
          </cell>
        </row>
        <row r="3644">
          <cell r="A3644" t="str">
            <v>@01@</v>
          </cell>
          <cell r="B3644" t="str">
            <v>1200002171</v>
          </cell>
          <cell r="C3644" t="str">
            <v>SA</v>
          </cell>
          <cell r="D3644" t="str">
            <v>RAK0209029</v>
          </cell>
          <cell r="E3644" t="str">
            <v>40</v>
          </cell>
          <cell r="F3644" t="str">
            <v>Maint Adm</v>
          </cell>
          <cell r="G3644" t="str">
            <v/>
          </cell>
          <cell r="H3644" t="str">
            <v>K180331001</v>
          </cell>
          <cell r="I3644" t="str">
            <v/>
          </cell>
          <cell r="J3644" t="str">
            <v/>
          </cell>
          <cell r="K3644" t="str">
            <v>PPH 21 Kary Expat Sept'02-Mech maint</v>
          </cell>
          <cell r="L3644">
            <v>37529</v>
          </cell>
          <cell r="M3644">
            <v>37529</v>
          </cell>
          <cell r="N3644" t="str">
            <v>USD</v>
          </cell>
          <cell r="O3644">
            <v>1057.95</v>
          </cell>
          <cell r="P3644" t="str">
            <v>IDR</v>
          </cell>
          <cell r="Q3644">
            <v>9539700</v>
          </cell>
        </row>
        <row r="3645">
          <cell r="A3645" t="str">
            <v>@01@</v>
          </cell>
          <cell r="B3645" t="str">
            <v>1200002171</v>
          </cell>
          <cell r="C3645" t="str">
            <v>SA</v>
          </cell>
          <cell r="D3645" t="str">
            <v>RAK0209029</v>
          </cell>
          <cell r="E3645" t="str">
            <v>40</v>
          </cell>
          <cell r="F3645" t="str">
            <v>Technical</v>
          </cell>
          <cell r="G3645" t="str">
            <v/>
          </cell>
          <cell r="H3645" t="str">
            <v>K180331001</v>
          </cell>
          <cell r="I3645" t="str">
            <v/>
          </cell>
          <cell r="J3645" t="str">
            <v/>
          </cell>
          <cell r="K3645" t="str">
            <v>PPH 21 Kary Expat Sept'02-Technical Adm</v>
          </cell>
          <cell r="L3645">
            <v>37529</v>
          </cell>
          <cell r="M3645">
            <v>37529</v>
          </cell>
          <cell r="N3645" t="str">
            <v>USD</v>
          </cell>
          <cell r="O3645">
            <v>813.42</v>
          </cell>
          <cell r="P3645" t="str">
            <v>IDR</v>
          </cell>
          <cell r="Q3645">
            <v>7334700</v>
          </cell>
        </row>
        <row r="3646">
          <cell r="A3646" t="str">
            <v>@01@</v>
          </cell>
          <cell r="B3646" t="str">
            <v>1200002171</v>
          </cell>
          <cell r="C3646" t="str">
            <v>SA</v>
          </cell>
          <cell r="D3646" t="str">
            <v>RAK0209029</v>
          </cell>
          <cell r="E3646" t="str">
            <v>40</v>
          </cell>
          <cell r="F3646" t="str">
            <v>Technical</v>
          </cell>
          <cell r="G3646" t="str">
            <v/>
          </cell>
          <cell r="H3646" t="str">
            <v>K180331001</v>
          </cell>
          <cell r="I3646" t="str">
            <v/>
          </cell>
          <cell r="J3646" t="str">
            <v/>
          </cell>
          <cell r="K3646" t="str">
            <v>PPH 21 Kary Expat Sept'02-Technical Adm</v>
          </cell>
          <cell r="L3646">
            <v>37529</v>
          </cell>
          <cell r="M3646">
            <v>37529</v>
          </cell>
          <cell r="N3646" t="str">
            <v>USD</v>
          </cell>
          <cell r="O3646">
            <v>1935.95</v>
          </cell>
          <cell r="P3646" t="str">
            <v>IDR</v>
          </cell>
          <cell r="Q3646">
            <v>17456700</v>
          </cell>
        </row>
        <row r="3647">
          <cell r="A3647" t="str">
            <v>@01@</v>
          </cell>
          <cell r="B3647" t="str">
            <v>1200002119</v>
          </cell>
          <cell r="C3647" t="str">
            <v>SA</v>
          </cell>
          <cell r="D3647" t="str">
            <v>RAK0209021</v>
          </cell>
          <cell r="E3647" t="str">
            <v>40</v>
          </cell>
          <cell r="F3647" t="str">
            <v>Technical Adm</v>
          </cell>
          <cell r="G3647" t="str">
            <v/>
          </cell>
          <cell r="H3647" t="str">
            <v>K180331001</v>
          </cell>
          <cell r="I3647" t="str">
            <v/>
          </cell>
          <cell r="J3647" t="str">
            <v/>
          </cell>
          <cell r="K3647" t="str">
            <v>Biaya PPH 21 Kary Periode Sept'02</v>
          </cell>
          <cell r="L3647">
            <v>37529</v>
          </cell>
          <cell r="M3647">
            <v>37529</v>
          </cell>
          <cell r="N3647" t="str">
            <v>USD</v>
          </cell>
          <cell r="O3647">
            <v>337.76</v>
          </cell>
          <cell r="P3647" t="str">
            <v>IDR</v>
          </cell>
          <cell r="Q3647">
            <v>3045585</v>
          </cell>
        </row>
        <row r="3648">
          <cell r="A3648" t="str">
            <v>@01@</v>
          </cell>
          <cell r="B3648" t="str">
            <v>1800000172</v>
          </cell>
          <cell r="C3648" t="str">
            <v>ZM</v>
          </cell>
          <cell r="D3648" t="str">
            <v>MIMS TRANSFER</v>
          </cell>
          <cell r="E3648" t="str">
            <v>40</v>
          </cell>
          <cell r="F3648" t="str">
            <v>00037010042017</v>
          </cell>
          <cell r="G3648" t="str">
            <v/>
          </cell>
          <cell r="H3648" t="str">
            <v>K180331001</v>
          </cell>
          <cell r="I3648" t="str">
            <v/>
          </cell>
          <cell r="J3648" t="str">
            <v/>
          </cell>
          <cell r="K3648" t="str">
            <v>860885-0001-TAPE, MEASURING5M/18FG LG; 3/4IN W</v>
          </cell>
          <cell r="L3648">
            <v>37519</v>
          </cell>
          <cell r="M3648">
            <v>37519</v>
          </cell>
          <cell r="N3648" t="str">
            <v>USD</v>
          </cell>
          <cell r="O3648">
            <v>52.8</v>
          </cell>
          <cell r="P3648" t="str">
            <v>USD</v>
          </cell>
          <cell r="Q3648">
            <v>52.8</v>
          </cell>
        </row>
        <row r="3649">
          <cell r="A3649" t="str">
            <v>@01@</v>
          </cell>
          <cell r="B3649" t="str">
            <v>1800000180</v>
          </cell>
          <cell r="C3649" t="str">
            <v>ZM</v>
          </cell>
          <cell r="D3649" t="str">
            <v>MIMS TRANSFER</v>
          </cell>
          <cell r="E3649" t="str">
            <v>40</v>
          </cell>
          <cell r="F3649" t="str">
            <v>00037010042053</v>
          </cell>
          <cell r="G3649" t="str">
            <v/>
          </cell>
          <cell r="H3649" t="str">
            <v>K180331001</v>
          </cell>
          <cell r="I3649" t="str">
            <v/>
          </cell>
          <cell r="J3649" t="str">
            <v/>
          </cell>
          <cell r="K3649" t="str">
            <v>20188-001-057357-00-OR02060, OR02070 &amp; OR02080</v>
          </cell>
          <cell r="L3649">
            <v>37523</v>
          </cell>
          <cell r="M3649">
            <v>37523</v>
          </cell>
          <cell r="N3649" t="str">
            <v>USD</v>
          </cell>
          <cell r="O3649">
            <v>4.3</v>
          </cell>
          <cell r="P3649" t="str">
            <v>IDR</v>
          </cell>
          <cell r="Q3649">
            <v>39000</v>
          </cell>
        </row>
        <row r="3650">
          <cell r="A3650" t="str">
            <v>@01@</v>
          </cell>
          <cell r="B3650" t="str">
            <v>1800000180</v>
          </cell>
          <cell r="C3650" t="str">
            <v>ZM</v>
          </cell>
          <cell r="D3650" t="str">
            <v>MIMS TRANSFER</v>
          </cell>
          <cell r="E3650" t="str">
            <v>40</v>
          </cell>
          <cell r="F3650" t="str">
            <v>00037010042053</v>
          </cell>
          <cell r="G3650" t="str">
            <v/>
          </cell>
          <cell r="H3650" t="str">
            <v>K180331001</v>
          </cell>
          <cell r="I3650" t="str">
            <v/>
          </cell>
          <cell r="J3650" t="str">
            <v/>
          </cell>
          <cell r="K3650" t="str">
            <v>20188-002-057357-00-OR02100 &amp; OR02120 FOLIO(63</v>
          </cell>
          <cell r="L3650">
            <v>37523</v>
          </cell>
          <cell r="M3650">
            <v>37523</v>
          </cell>
          <cell r="N3650" t="str">
            <v>USD</v>
          </cell>
          <cell r="O3650">
            <v>5.73</v>
          </cell>
          <cell r="P3650" t="str">
            <v>IDR</v>
          </cell>
          <cell r="Q3650">
            <v>52000</v>
          </cell>
        </row>
        <row r="3651">
          <cell r="A3651" t="str">
            <v>@01@</v>
          </cell>
          <cell r="B3651" t="str">
            <v>1800000140</v>
          </cell>
          <cell r="C3651" t="str">
            <v>ZM</v>
          </cell>
          <cell r="D3651" t="str">
            <v>MIMS TRANSFER</v>
          </cell>
          <cell r="E3651" t="str">
            <v>40</v>
          </cell>
          <cell r="F3651" t="str">
            <v>00037010042013</v>
          </cell>
          <cell r="G3651" t="str">
            <v/>
          </cell>
          <cell r="H3651" t="str">
            <v>K180331001</v>
          </cell>
          <cell r="I3651" t="str">
            <v/>
          </cell>
          <cell r="J3651" t="str">
            <v/>
          </cell>
          <cell r="K3651" t="str">
            <v>860788-0001-MASK, AIR FILTERINGCLOTH MATL; RUB</v>
          </cell>
          <cell r="L3651">
            <v>37501</v>
          </cell>
          <cell r="M3651">
            <v>37501</v>
          </cell>
          <cell r="N3651" t="str">
            <v>USD</v>
          </cell>
          <cell r="O3651">
            <v>20.3</v>
          </cell>
          <cell r="P3651" t="str">
            <v>USD</v>
          </cell>
          <cell r="Q3651">
            <v>20.3</v>
          </cell>
        </row>
        <row r="3652">
          <cell r="A3652" t="str">
            <v>@01@</v>
          </cell>
          <cell r="B3652" t="str">
            <v>1000002104</v>
          </cell>
          <cell r="C3652" t="str">
            <v>KR</v>
          </cell>
          <cell r="D3652" t="str">
            <v>03899/KIK/IX/02</v>
          </cell>
          <cell r="E3652" t="str">
            <v>40</v>
          </cell>
          <cell r="F3652" t="str">
            <v>09K180331001</v>
          </cell>
          <cell r="G3652" t="str">
            <v/>
          </cell>
          <cell r="H3652" t="str">
            <v>K180331001</v>
          </cell>
          <cell r="I3652" t="str">
            <v/>
          </cell>
          <cell r="J3652" t="str">
            <v/>
          </cell>
          <cell r="K3652" t="str">
            <v>PER 15 SEP'02</v>
          </cell>
          <cell r="L3652">
            <v>37529</v>
          </cell>
          <cell r="M3652">
            <v>37529</v>
          </cell>
          <cell r="N3652" t="str">
            <v>USD</v>
          </cell>
          <cell r="O3652">
            <v>182.99</v>
          </cell>
          <cell r="P3652" t="str">
            <v>IDR</v>
          </cell>
          <cell r="Q3652">
            <v>1650000</v>
          </cell>
        </row>
        <row r="3653">
          <cell r="A3653" t="str">
            <v>@01@</v>
          </cell>
          <cell r="B3653" t="str">
            <v>1000001863</v>
          </cell>
          <cell r="C3653" t="str">
            <v>KR</v>
          </cell>
          <cell r="D3653" t="str">
            <v>AGUST 02</v>
          </cell>
          <cell r="E3653" t="str">
            <v>40</v>
          </cell>
          <cell r="F3653" t="str">
            <v>09K180331001</v>
          </cell>
          <cell r="G3653" t="str">
            <v/>
          </cell>
          <cell r="H3653" t="str">
            <v>K180331001</v>
          </cell>
          <cell r="I3653" t="str">
            <v/>
          </cell>
          <cell r="J3653" t="str">
            <v/>
          </cell>
          <cell r="K3653" t="str">
            <v>PEMBAYARAN IURAN JAMSOSTEK PERIODE AGUST 02</v>
          </cell>
          <cell r="L3653">
            <v>37510</v>
          </cell>
          <cell r="M3653">
            <v>37513</v>
          </cell>
          <cell r="N3653" t="str">
            <v>USD</v>
          </cell>
          <cell r="O3653">
            <v>10.84</v>
          </cell>
          <cell r="P3653" t="str">
            <v>IDR</v>
          </cell>
          <cell r="Q3653">
            <v>96700</v>
          </cell>
        </row>
        <row r="3654">
          <cell r="A3654" t="str">
            <v>@01@</v>
          </cell>
          <cell r="B3654" t="str">
            <v>1200002070</v>
          </cell>
          <cell r="C3654" t="str">
            <v>SA</v>
          </cell>
          <cell r="D3654" t="str">
            <v>RAK0209018</v>
          </cell>
          <cell r="E3654" t="str">
            <v>40</v>
          </cell>
          <cell r="F3654" t="str">
            <v>Technical Adm</v>
          </cell>
          <cell r="G3654" t="str">
            <v/>
          </cell>
          <cell r="H3654" t="str">
            <v>K180331001</v>
          </cell>
          <cell r="I3654" t="str">
            <v/>
          </cell>
          <cell r="J3654" t="str">
            <v/>
          </cell>
          <cell r="K3654" t="str">
            <v>Biaya Jamsostek Kary Per Sept'02</v>
          </cell>
          <cell r="L3654">
            <v>37529</v>
          </cell>
          <cell r="M3654">
            <v>37529</v>
          </cell>
          <cell r="N3654" t="str">
            <v>USD</v>
          </cell>
          <cell r="O3654">
            <v>288.18</v>
          </cell>
          <cell r="P3654" t="str">
            <v>IDR</v>
          </cell>
          <cell r="Q3654">
            <v>2598529</v>
          </cell>
        </row>
        <row r="3655">
          <cell r="A3655" t="str">
            <v>@01@</v>
          </cell>
          <cell r="B3655" t="str">
            <v>1200001937</v>
          </cell>
          <cell r="C3655" t="str">
            <v>SA</v>
          </cell>
          <cell r="D3655" t="str">
            <v>RAK0209001</v>
          </cell>
          <cell r="E3655" t="str">
            <v>40</v>
          </cell>
          <cell r="F3655" t="str">
            <v>- Lepanen Lasse</v>
          </cell>
          <cell r="G3655" t="str">
            <v/>
          </cell>
          <cell r="H3655" t="str">
            <v>K180331001</v>
          </cell>
          <cell r="I3655" t="str">
            <v/>
          </cell>
          <cell r="J3655" t="str">
            <v/>
          </cell>
          <cell r="K3655" t="str">
            <v>Personal Accident Insurance Sept'02</v>
          </cell>
          <cell r="L3655">
            <v>37520</v>
          </cell>
          <cell r="M3655">
            <v>37520</v>
          </cell>
          <cell r="N3655" t="str">
            <v>USD</v>
          </cell>
          <cell r="O3655">
            <v>18.75</v>
          </cell>
          <cell r="P3655" t="str">
            <v>USD</v>
          </cell>
          <cell r="Q3655">
            <v>18.75</v>
          </cell>
        </row>
        <row r="3656">
          <cell r="A3656" t="str">
            <v>@01@</v>
          </cell>
          <cell r="B3656" t="str">
            <v>1200001946</v>
          </cell>
          <cell r="C3656" t="str">
            <v>SA</v>
          </cell>
          <cell r="D3656" t="str">
            <v>RAK0209002</v>
          </cell>
          <cell r="E3656" t="str">
            <v>40</v>
          </cell>
          <cell r="F3656" t="str">
            <v>- Lepanen Lasse</v>
          </cell>
          <cell r="G3656" t="str">
            <v/>
          </cell>
          <cell r="H3656" t="str">
            <v>K180331001</v>
          </cell>
          <cell r="I3656" t="str">
            <v/>
          </cell>
          <cell r="J3656" t="str">
            <v/>
          </cell>
          <cell r="K3656" t="str">
            <v>Adj Costcentre Personal Accident Insurance</v>
          </cell>
          <cell r="L3656">
            <v>37520</v>
          </cell>
          <cell r="M3656">
            <v>37520</v>
          </cell>
          <cell r="N3656" t="str">
            <v>USD</v>
          </cell>
          <cell r="O3656">
            <v>37.71</v>
          </cell>
          <cell r="P3656" t="str">
            <v>USD</v>
          </cell>
          <cell r="Q3656">
            <v>37.71</v>
          </cell>
        </row>
        <row r="3657">
          <cell r="A3657" t="str">
            <v>@01@</v>
          </cell>
          <cell r="B3657" t="str">
            <v>1200001937</v>
          </cell>
          <cell r="C3657" t="str">
            <v>SA</v>
          </cell>
          <cell r="D3657" t="str">
            <v>RAK0209001</v>
          </cell>
          <cell r="E3657" t="str">
            <v>40</v>
          </cell>
          <cell r="F3657" t="str">
            <v>- Pai Shu Hua</v>
          </cell>
          <cell r="G3657" t="str">
            <v/>
          </cell>
          <cell r="H3657" t="str">
            <v>K180331001</v>
          </cell>
          <cell r="I3657" t="str">
            <v/>
          </cell>
          <cell r="J3657" t="str">
            <v/>
          </cell>
          <cell r="K3657" t="str">
            <v>Personal Accident Insurance Sept'02</v>
          </cell>
          <cell r="L3657">
            <v>37520</v>
          </cell>
          <cell r="M3657">
            <v>37520</v>
          </cell>
          <cell r="N3657" t="str">
            <v>USD</v>
          </cell>
          <cell r="O3657">
            <v>18.75</v>
          </cell>
          <cell r="P3657" t="str">
            <v>USD</v>
          </cell>
          <cell r="Q3657">
            <v>18.75</v>
          </cell>
        </row>
        <row r="3658">
          <cell r="A3658" t="str">
            <v>@01@</v>
          </cell>
          <cell r="B3658" t="str">
            <v>1200001946</v>
          </cell>
          <cell r="C3658" t="str">
            <v>SA</v>
          </cell>
          <cell r="D3658" t="str">
            <v>RAK0209002</v>
          </cell>
          <cell r="E3658" t="str">
            <v>40</v>
          </cell>
          <cell r="F3658" t="str">
            <v>- Pai Shu Hua</v>
          </cell>
          <cell r="G3658" t="str">
            <v/>
          </cell>
          <cell r="H3658" t="str">
            <v>K180331001</v>
          </cell>
          <cell r="I3658" t="str">
            <v/>
          </cell>
          <cell r="J3658" t="str">
            <v/>
          </cell>
          <cell r="K3658" t="str">
            <v>Adj Costcentre Personal Accident Insurance</v>
          </cell>
          <cell r="L3658">
            <v>37520</v>
          </cell>
          <cell r="M3658">
            <v>37520</v>
          </cell>
          <cell r="N3658" t="str">
            <v>USD</v>
          </cell>
          <cell r="O3658">
            <v>37.71</v>
          </cell>
          <cell r="P3658" t="str">
            <v>USD</v>
          </cell>
          <cell r="Q3658">
            <v>37.71</v>
          </cell>
        </row>
        <row r="3659">
          <cell r="A3659" t="str">
            <v>@01@</v>
          </cell>
          <cell r="B3659" t="str">
            <v>1700000002</v>
          </cell>
          <cell r="C3659" t="str">
            <v>ZH</v>
          </cell>
          <cell r="D3659" t="str">
            <v>SALARY - 09/2002</v>
          </cell>
          <cell r="E3659" t="str">
            <v>40</v>
          </cell>
          <cell r="F3659" t="str">
            <v>Technical Administ</v>
          </cell>
          <cell r="G3659" t="str">
            <v/>
          </cell>
          <cell r="H3659" t="str">
            <v>K180331001</v>
          </cell>
          <cell r="I3659" t="str">
            <v/>
          </cell>
          <cell r="J3659" t="str">
            <v/>
          </cell>
          <cell r="K3659" t="str">
            <v>TICKET - ANNUAL LEAVE</v>
          </cell>
          <cell r="L3659">
            <v>37529</v>
          </cell>
          <cell r="M3659">
            <v>37529</v>
          </cell>
          <cell r="N3659" t="str">
            <v>USD</v>
          </cell>
          <cell r="O3659">
            <v>104.47</v>
          </cell>
          <cell r="P3659" t="str">
            <v>IDR</v>
          </cell>
          <cell r="Q3659">
            <v>942000</v>
          </cell>
        </row>
        <row r="3660">
          <cell r="A3660" t="str">
            <v>@01@</v>
          </cell>
          <cell r="B3660" t="str">
            <v>1000001882</v>
          </cell>
          <cell r="C3660" t="str">
            <v>KR</v>
          </cell>
          <cell r="D3660" t="str">
            <v>00670</v>
          </cell>
          <cell r="E3660" t="str">
            <v>40</v>
          </cell>
          <cell r="F3660" t="str">
            <v>LASSE LEPPANEN</v>
          </cell>
          <cell r="G3660" t="str">
            <v/>
          </cell>
          <cell r="H3660" t="str">
            <v>K180331001</v>
          </cell>
          <cell r="I3660" t="str">
            <v/>
          </cell>
          <cell r="J3660" t="str">
            <v/>
          </cell>
          <cell r="K3660" t="str">
            <v>TRAVELING TO JAPAN  U/CUSTOMER COMPLAIN</v>
          </cell>
          <cell r="L3660">
            <v>37497</v>
          </cell>
          <cell r="M3660">
            <v>37515</v>
          </cell>
          <cell r="N3660" t="str">
            <v>USD</v>
          </cell>
          <cell r="O3660">
            <v>879.63</v>
          </cell>
          <cell r="P3660" t="str">
            <v>IDR</v>
          </cell>
          <cell r="Q3660">
            <v>7896140</v>
          </cell>
        </row>
        <row r="3661">
          <cell r="A3661" t="str">
            <v>@01@</v>
          </cell>
          <cell r="B3661" t="str">
            <v>1700000002</v>
          </cell>
          <cell r="C3661" t="str">
            <v>ZH</v>
          </cell>
          <cell r="D3661" t="str">
            <v>SALARY - 09/2002</v>
          </cell>
          <cell r="E3661" t="str">
            <v>40</v>
          </cell>
          <cell r="F3661" t="str">
            <v>Technical Administ</v>
          </cell>
          <cell r="G3661" t="str">
            <v/>
          </cell>
          <cell r="H3661" t="str">
            <v>K180331001</v>
          </cell>
          <cell r="I3661" t="str">
            <v/>
          </cell>
          <cell r="J3661" t="str">
            <v/>
          </cell>
          <cell r="K3661" t="str">
            <v>SPPD</v>
          </cell>
          <cell r="L3661">
            <v>37529</v>
          </cell>
          <cell r="M3661">
            <v>37529</v>
          </cell>
          <cell r="N3661" t="str">
            <v>USD</v>
          </cell>
          <cell r="O3661">
            <v>6.1</v>
          </cell>
          <cell r="P3661" t="str">
            <v>IDR</v>
          </cell>
          <cell r="Q3661">
            <v>55000</v>
          </cell>
        </row>
        <row r="3662">
          <cell r="A3662" t="str">
            <v>@01@</v>
          </cell>
          <cell r="B3662" t="str">
            <v>1000002105</v>
          </cell>
          <cell r="C3662" t="str">
            <v>KR</v>
          </cell>
          <cell r="D3662" t="str">
            <v>03901/KIK/IX/02</v>
          </cell>
          <cell r="E3662" t="str">
            <v>40</v>
          </cell>
          <cell r="F3662" t="str">
            <v>09K180331001</v>
          </cell>
          <cell r="G3662" t="str">
            <v/>
          </cell>
          <cell r="H3662" t="str">
            <v>K180331001</v>
          </cell>
          <cell r="I3662" t="str">
            <v/>
          </cell>
          <cell r="J3662" t="str">
            <v/>
          </cell>
          <cell r="K3662" t="str">
            <v>BACK CHARGES PEMAKAIAN SMALL BUS PER 16/18 AUG'02</v>
          </cell>
          <cell r="L3662">
            <v>37529</v>
          </cell>
          <cell r="M3662">
            <v>37529</v>
          </cell>
          <cell r="N3662" t="str">
            <v>USD</v>
          </cell>
          <cell r="O3662">
            <v>411.72</v>
          </cell>
          <cell r="P3662" t="str">
            <v>IDR</v>
          </cell>
          <cell r="Q3662">
            <v>3712500</v>
          </cell>
        </row>
        <row r="3663">
          <cell r="A3663" t="str">
            <v>@01@</v>
          </cell>
          <cell r="B3663" t="str">
            <v>1700000002</v>
          </cell>
          <cell r="C3663" t="str">
            <v>ZH</v>
          </cell>
          <cell r="D3663" t="str">
            <v>SALARY - 09/2002</v>
          </cell>
          <cell r="E3663" t="str">
            <v>40</v>
          </cell>
          <cell r="F3663" t="str">
            <v>Technical Administ</v>
          </cell>
          <cell r="G3663" t="str">
            <v/>
          </cell>
          <cell r="H3663" t="str">
            <v>K180331001</v>
          </cell>
          <cell r="I3663" t="str">
            <v/>
          </cell>
          <cell r="J3663" t="str">
            <v/>
          </cell>
          <cell r="K3663" t="str">
            <v>BANTUAN SEWA RUMAH</v>
          </cell>
          <cell r="L3663">
            <v>37529</v>
          </cell>
          <cell r="M3663">
            <v>37529</v>
          </cell>
          <cell r="N3663" t="str">
            <v>USD</v>
          </cell>
          <cell r="O3663">
            <v>59.89</v>
          </cell>
          <cell r="P3663" t="str">
            <v>IDR</v>
          </cell>
          <cell r="Q3663">
            <v>540000</v>
          </cell>
        </row>
        <row r="3664">
          <cell r="A3664" t="str">
            <v>@01@</v>
          </cell>
          <cell r="B3664" t="str">
            <v>1700000002</v>
          </cell>
          <cell r="C3664" t="str">
            <v>ZH</v>
          </cell>
          <cell r="D3664" t="str">
            <v>SALARY - 09/2002</v>
          </cell>
          <cell r="E3664" t="str">
            <v>40</v>
          </cell>
          <cell r="F3664" t="str">
            <v>Technical Administ</v>
          </cell>
          <cell r="G3664" t="str">
            <v/>
          </cell>
          <cell r="H3664" t="str">
            <v>K180331001</v>
          </cell>
          <cell r="I3664" t="str">
            <v/>
          </cell>
          <cell r="J3664" t="str">
            <v/>
          </cell>
          <cell r="K3664" t="str">
            <v>TUNJANGAN SHIFT</v>
          </cell>
          <cell r="L3664">
            <v>37529</v>
          </cell>
          <cell r="M3664">
            <v>37529</v>
          </cell>
          <cell r="N3664" t="str">
            <v>USD</v>
          </cell>
          <cell r="O3664">
            <v>70.59</v>
          </cell>
          <cell r="P3664" t="str">
            <v>IDR</v>
          </cell>
          <cell r="Q3664">
            <v>636500</v>
          </cell>
        </row>
        <row r="3665">
          <cell r="A3665" t="str">
            <v>@01@</v>
          </cell>
          <cell r="B3665" t="str">
            <v>1800000141</v>
          </cell>
          <cell r="C3665" t="str">
            <v>ZM</v>
          </cell>
          <cell r="D3665" t="str">
            <v>MIMS TRANSFER</v>
          </cell>
          <cell r="E3665" t="str">
            <v>40</v>
          </cell>
          <cell r="F3665" t="str">
            <v>00037010052350</v>
          </cell>
          <cell r="G3665" t="str">
            <v/>
          </cell>
          <cell r="H3665" t="str">
            <v>K180331001</v>
          </cell>
          <cell r="I3665" t="str">
            <v/>
          </cell>
          <cell r="J3665" t="str">
            <v/>
          </cell>
          <cell r="K3665" t="str">
            <v>10192-001-057269-00-BAN LUAR 185/65 R14 H S-32</v>
          </cell>
          <cell r="L3665">
            <v>37502</v>
          </cell>
          <cell r="M3665">
            <v>37502</v>
          </cell>
          <cell r="N3665" t="str">
            <v>USD</v>
          </cell>
          <cell r="O3665">
            <v>212.21</v>
          </cell>
          <cell r="P3665" t="str">
            <v>IDR</v>
          </cell>
          <cell r="Q3665">
            <v>1877930</v>
          </cell>
        </row>
        <row r="3666">
          <cell r="A3666" t="str">
            <v>@01@</v>
          </cell>
          <cell r="B3666" t="str">
            <v>1800000141</v>
          </cell>
          <cell r="C3666" t="str">
            <v>ZM</v>
          </cell>
          <cell r="D3666" t="str">
            <v>MIMS TRANSFER</v>
          </cell>
          <cell r="E3666" t="str">
            <v>40</v>
          </cell>
          <cell r="F3666" t="str">
            <v>00037010052350</v>
          </cell>
          <cell r="G3666" t="str">
            <v/>
          </cell>
          <cell r="H3666" t="str">
            <v>K180331001</v>
          </cell>
          <cell r="I3666" t="str">
            <v/>
          </cell>
          <cell r="J3666" t="str">
            <v/>
          </cell>
          <cell r="K3666" t="str">
            <v>10192-002-057269-00-BAN DALAM 185/65 R14 F/ BM</v>
          </cell>
          <cell r="L3666">
            <v>37502</v>
          </cell>
          <cell r="M3666">
            <v>37502</v>
          </cell>
          <cell r="N3666" t="str">
            <v>USD</v>
          </cell>
          <cell r="O3666">
            <v>10.46</v>
          </cell>
          <cell r="P3666" t="str">
            <v>IDR</v>
          </cell>
          <cell r="Q3666">
            <v>92604</v>
          </cell>
        </row>
        <row r="3667">
          <cell r="A3667" t="str">
            <v>@01@</v>
          </cell>
          <cell r="B3667" t="str">
            <v>1800000189</v>
          </cell>
          <cell r="C3667" t="str">
            <v>ZM</v>
          </cell>
          <cell r="D3667" t="str">
            <v>MIMS TRANSFER</v>
          </cell>
          <cell r="E3667" t="str">
            <v>40</v>
          </cell>
          <cell r="F3667" t="str">
            <v>00037010052350</v>
          </cell>
          <cell r="G3667" t="str">
            <v/>
          </cell>
          <cell r="H3667" t="str">
            <v>K180331001</v>
          </cell>
          <cell r="I3667" t="str">
            <v/>
          </cell>
          <cell r="J3667" t="str">
            <v/>
          </cell>
          <cell r="K3667" t="str">
            <v>31000-001-046996-00-FLUORESCENT PAPER SUBSCRIP</v>
          </cell>
          <cell r="L3667">
            <v>37526</v>
          </cell>
          <cell r="M3667">
            <v>37526</v>
          </cell>
          <cell r="N3667" t="str">
            <v>USD</v>
          </cell>
          <cell r="O3667">
            <v>437</v>
          </cell>
          <cell r="P3667" t="str">
            <v>USD</v>
          </cell>
          <cell r="Q3667">
            <v>437</v>
          </cell>
        </row>
        <row r="3668">
          <cell r="A3668" t="str">
            <v>@01@</v>
          </cell>
          <cell r="B3668" t="str">
            <v>1800000189</v>
          </cell>
          <cell r="C3668" t="str">
            <v>ZM</v>
          </cell>
          <cell r="D3668" t="str">
            <v>MIMS TRANSFER</v>
          </cell>
          <cell r="E3668" t="str">
            <v>40</v>
          </cell>
          <cell r="F3668" t="str">
            <v>00037010052350</v>
          </cell>
          <cell r="G3668" t="str">
            <v/>
          </cell>
          <cell r="H3668" t="str">
            <v>K180331001</v>
          </cell>
          <cell r="I3668" t="str">
            <v/>
          </cell>
          <cell r="J3668" t="str">
            <v/>
          </cell>
          <cell r="K3668" t="str">
            <v>31000-001-048618-00-KCL REFENRENCE PAPER FOR :</v>
          </cell>
          <cell r="L3668">
            <v>37526</v>
          </cell>
          <cell r="M3668">
            <v>37526</v>
          </cell>
          <cell r="N3668" t="str">
            <v>USD</v>
          </cell>
          <cell r="O3668">
            <v>147.87</v>
          </cell>
          <cell r="P3668" t="str">
            <v>USD</v>
          </cell>
          <cell r="Q3668">
            <v>147.87</v>
          </cell>
        </row>
        <row r="3669">
          <cell r="A3669" t="str">
            <v>@01@</v>
          </cell>
          <cell r="B3669" t="str">
            <v>1800000189</v>
          </cell>
          <cell r="C3669" t="str">
            <v>ZM</v>
          </cell>
          <cell r="D3669" t="str">
            <v>MIMS TRANSFER</v>
          </cell>
          <cell r="E3669" t="str">
            <v>40</v>
          </cell>
          <cell r="F3669" t="str">
            <v>00037010052350</v>
          </cell>
          <cell r="G3669" t="str">
            <v/>
          </cell>
          <cell r="H3669" t="str">
            <v>K180331001</v>
          </cell>
          <cell r="I3669" t="str">
            <v/>
          </cell>
          <cell r="J3669" t="str">
            <v/>
          </cell>
          <cell r="K3669" t="str">
            <v>31000-002-048618-00-KCL REFERENCE PAPER FORTea</v>
          </cell>
          <cell r="L3669">
            <v>37526</v>
          </cell>
          <cell r="M3669">
            <v>37526</v>
          </cell>
          <cell r="N3669" t="str">
            <v>USD</v>
          </cell>
          <cell r="O3669">
            <v>147.87</v>
          </cell>
          <cell r="P3669" t="str">
            <v>USD</v>
          </cell>
          <cell r="Q3669">
            <v>147.87</v>
          </cell>
        </row>
        <row r="3670">
          <cell r="A3670" t="str">
            <v>@01@</v>
          </cell>
          <cell r="B3670" t="str">
            <v>1800000189</v>
          </cell>
          <cell r="C3670" t="str">
            <v>ZM</v>
          </cell>
          <cell r="D3670" t="str">
            <v>MIMS TRANSFER</v>
          </cell>
          <cell r="E3670" t="str">
            <v>40</v>
          </cell>
          <cell r="F3670" t="str">
            <v>00037010052350</v>
          </cell>
          <cell r="G3670" t="str">
            <v/>
          </cell>
          <cell r="H3670" t="str">
            <v>K180331001</v>
          </cell>
          <cell r="I3670" t="str">
            <v/>
          </cell>
          <cell r="J3670" t="str">
            <v/>
          </cell>
          <cell r="K3670" t="str">
            <v>31000-003-048618-00-KCL REFERENCE PAPER FORSco</v>
          </cell>
          <cell r="L3670">
            <v>37526</v>
          </cell>
          <cell r="M3670">
            <v>37526</v>
          </cell>
          <cell r="N3670" t="str">
            <v>USD</v>
          </cell>
          <cell r="O3670">
            <v>147.87</v>
          </cell>
          <cell r="P3670" t="str">
            <v>USD</v>
          </cell>
          <cell r="Q3670">
            <v>147.87</v>
          </cell>
        </row>
        <row r="3671">
          <cell r="A3671" t="str">
            <v>@01@</v>
          </cell>
          <cell r="B3671" t="str">
            <v>1800000189</v>
          </cell>
          <cell r="C3671" t="str">
            <v>ZM</v>
          </cell>
          <cell r="D3671" t="str">
            <v>MIMS TRANSFER</v>
          </cell>
          <cell r="E3671" t="str">
            <v>40</v>
          </cell>
          <cell r="F3671" t="str">
            <v>00037010052350</v>
          </cell>
          <cell r="G3671" t="str">
            <v/>
          </cell>
          <cell r="H3671" t="str">
            <v>K180331001</v>
          </cell>
          <cell r="I3671" t="str">
            <v/>
          </cell>
          <cell r="J3671" t="str">
            <v/>
          </cell>
          <cell r="K3671" t="str">
            <v>31000-004-048618-00-KCL REFERENCE PAPER FORRou</v>
          </cell>
          <cell r="L3671">
            <v>37526</v>
          </cell>
          <cell r="M3671">
            <v>37526</v>
          </cell>
          <cell r="N3671" t="str">
            <v>USD</v>
          </cell>
          <cell r="O3671">
            <v>147.87</v>
          </cell>
          <cell r="P3671" t="str">
            <v>USD</v>
          </cell>
          <cell r="Q3671">
            <v>147.87</v>
          </cell>
        </row>
        <row r="3672">
          <cell r="A3672" t="str">
            <v>@01@</v>
          </cell>
          <cell r="B3672" t="str">
            <v>1800000189</v>
          </cell>
          <cell r="C3672" t="str">
            <v>ZM</v>
          </cell>
          <cell r="D3672" t="str">
            <v>MIMS TRANSFER</v>
          </cell>
          <cell r="E3672" t="str">
            <v>40</v>
          </cell>
          <cell r="F3672" t="str">
            <v>00037010052350</v>
          </cell>
          <cell r="G3672" t="str">
            <v/>
          </cell>
          <cell r="H3672" t="str">
            <v>K180331001</v>
          </cell>
          <cell r="I3672" t="str">
            <v/>
          </cell>
          <cell r="J3672" t="str">
            <v/>
          </cell>
          <cell r="K3672" t="str">
            <v>31000-005-048618-00-KCL REFERENCE PAPER FORAir</v>
          </cell>
          <cell r="L3672">
            <v>37526</v>
          </cell>
          <cell r="M3672">
            <v>37526</v>
          </cell>
          <cell r="N3672" t="str">
            <v>USD</v>
          </cell>
          <cell r="O3672">
            <v>147.87</v>
          </cell>
          <cell r="P3672" t="str">
            <v>USD</v>
          </cell>
          <cell r="Q3672">
            <v>147.87</v>
          </cell>
        </row>
        <row r="3673">
          <cell r="A3673" t="str">
            <v>@01@</v>
          </cell>
          <cell r="B3673" t="str">
            <v>1200002062</v>
          </cell>
          <cell r="C3673" t="str">
            <v>SA</v>
          </cell>
          <cell r="D3673" t="str">
            <v>P0926062</v>
          </cell>
          <cell r="E3673" t="str">
            <v>40</v>
          </cell>
          <cell r="F3673" t="str">
            <v>Kandi Sibuea</v>
          </cell>
          <cell r="G3673" t="str">
            <v/>
          </cell>
          <cell r="H3673" t="str">
            <v>K180331001</v>
          </cell>
          <cell r="I3673" t="str">
            <v/>
          </cell>
          <cell r="J3673" t="str">
            <v/>
          </cell>
          <cell r="K3673" t="str">
            <v>Repair &amp; maint BM 1338 LF a/n Lasse Lepanen-Techni</v>
          </cell>
          <cell r="L3673">
            <v>37512</v>
          </cell>
          <cell r="M3673">
            <v>37529</v>
          </cell>
          <cell r="N3673" t="str">
            <v>USD</v>
          </cell>
          <cell r="O3673">
            <v>2.77</v>
          </cell>
          <cell r="P3673" t="str">
            <v>IDR</v>
          </cell>
          <cell r="Q3673">
            <v>25000</v>
          </cell>
        </row>
        <row r="3674">
          <cell r="A3674" t="str">
            <v>@01@</v>
          </cell>
          <cell r="B3674" t="str">
            <v>1200002063</v>
          </cell>
          <cell r="C3674" t="str">
            <v>SA</v>
          </cell>
          <cell r="D3674" t="str">
            <v>P0926063</v>
          </cell>
          <cell r="E3674" t="str">
            <v>40</v>
          </cell>
          <cell r="F3674" t="str">
            <v>Jonner HP</v>
          </cell>
          <cell r="G3674" t="str">
            <v/>
          </cell>
          <cell r="H3674" t="str">
            <v>K180331001</v>
          </cell>
          <cell r="I3674" t="str">
            <v/>
          </cell>
          <cell r="J3674" t="str">
            <v/>
          </cell>
          <cell r="K3674" t="str">
            <v>Biaya BBM Mobil Kijang BM 259 FG-Mrkt dept</v>
          </cell>
          <cell r="L3674">
            <v>37519</v>
          </cell>
          <cell r="M3674">
            <v>37529</v>
          </cell>
          <cell r="N3674" t="str">
            <v>USD</v>
          </cell>
          <cell r="O3674">
            <v>44.36</v>
          </cell>
          <cell r="P3674" t="str">
            <v>IDR</v>
          </cell>
          <cell r="Q3674">
            <v>400000</v>
          </cell>
        </row>
        <row r="3675">
          <cell r="A3675" t="str">
            <v>@01@</v>
          </cell>
          <cell r="B3675" t="str">
            <v>1200001963</v>
          </cell>
          <cell r="C3675" t="str">
            <v>SA</v>
          </cell>
          <cell r="D3675" t="str">
            <v>P0920044</v>
          </cell>
          <cell r="E3675" t="str">
            <v>40</v>
          </cell>
          <cell r="F3675" t="str">
            <v>Technical dept</v>
          </cell>
          <cell r="G3675" t="str">
            <v/>
          </cell>
          <cell r="H3675" t="str">
            <v>K180331001</v>
          </cell>
          <cell r="I3675" t="str">
            <v/>
          </cell>
          <cell r="J3675" t="str">
            <v/>
          </cell>
          <cell r="K3675" t="str">
            <v>Fuel Exp for Lasse leppanen periode Sept'02-Jenny</v>
          </cell>
          <cell r="L3675">
            <v>37511</v>
          </cell>
          <cell r="M3675">
            <v>37522</v>
          </cell>
          <cell r="N3675" t="str">
            <v>USD</v>
          </cell>
          <cell r="O3675">
            <v>27.68</v>
          </cell>
          <cell r="P3675" t="str">
            <v>IDR</v>
          </cell>
          <cell r="Q3675">
            <v>250000</v>
          </cell>
        </row>
        <row r="3676">
          <cell r="A3676" t="str">
            <v>@01@</v>
          </cell>
          <cell r="B3676" t="str">
            <v>1000002070</v>
          </cell>
          <cell r="C3676" t="str">
            <v>KR</v>
          </cell>
          <cell r="D3676" t="str">
            <v>RAK0209009</v>
          </cell>
          <cell r="E3676" t="str">
            <v>40</v>
          </cell>
          <cell r="F3676" t="str">
            <v>WIDIATMOKO</v>
          </cell>
          <cell r="G3676" t="str">
            <v/>
          </cell>
          <cell r="H3676" t="str">
            <v>K180331001</v>
          </cell>
          <cell r="I3676" t="str">
            <v/>
          </cell>
          <cell r="J3676" t="str">
            <v/>
          </cell>
          <cell r="K3676" t="str">
            <v>BY.SCHEME CAR A/N.WIDIATMOKO SEP'02</v>
          </cell>
          <cell r="L3676">
            <v>37526</v>
          </cell>
          <cell r="M3676">
            <v>37526</v>
          </cell>
          <cell r="N3676" t="str">
            <v>USD</v>
          </cell>
          <cell r="O3676">
            <v>118.48</v>
          </cell>
          <cell r="P3676" t="str">
            <v>IDR</v>
          </cell>
          <cell r="Q3676">
            <v>1067361</v>
          </cell>
        </row>
        <row r="3677">
          <cell r="A3677" t="str">
            <v>@01@</v>
          </cell>
          <cell r="B3677" t="str">
            <v>1200002063</v>
          </cell>
          <cell r="C3677" t="str">
            <v>SA</v>
          </cell>
          <cell r="D3677" t="str">
            <v>P0926063</v>
          </cell>
          <cell r="E3677" t="str">
            <v>40</v>
          </cell>
          <cell r="F3677" t="str">
            <v>Jonner HP</v>
          </cell>
          <cell r="G3677" t="str">
            <v/>
          </cell>
          <cell r="H3677" t="str">
            <v>K180331001</v>
          </cell>
          <cell r="I3677" t="str">
            <v/>
          </cell>
          <cell r="J3677" t="str">
            <v/>
          </cell>
          <cell r="K3677" t="str">
            <v>Adm COO Deperindag &amp; Kadin,Penerbitan COO-Mark Adm</v>
          </cell>
          <cell r="L3677">
            <v>37519</v>
          </cell>
          <cell r="M3677">
            <v>37529</v>
          </cell>
          <cell r="N3677" t="str">
            <v>USD</v>
          </cell>
          <cell r="O3677">
            <v>149.72</v>
          </cell>
          <cell r="P3677" t="str">
            <v>IDR</v>
          </cell>
          <cell r="Q3677">
            <v>1350000</v>
          </cell>
        </row>
        <row r="3678">
          <cell r="A3678" t="str">
            <v>@01@</v>
          </cell>
          <cell r="B3678" t="str">
            <v>1200001964</v>
          </cell>
          <cell r="C3678" t="str">
            <v>SA</v>
          </cell>
          <cell r="D3678" t="str">
            <v>P0920045</v>
          </cell>
          <cell r="E3678" t="str">
            <v>40</v>
          </cell>
          <cell r="F3678" t="str">
            <v>Widiatmoko</v>
          </cell>
          <cell r="G3678" t="str">
            <v/>
          </cell>
          <cell r="H3678" t="str">
            <v>K180331001</v>
          </cell>
          <cell r="I3678" t="str">
            <v/>
          </cell>
          <cell r="J3678" t="str">
            <v/>
          </cell>
          <cell r="K3678" t="str">
            <v>Tonner for Canon 6085 2 Kg-Technical Adm</v>
          </cell>
          <cell r="L3678">
            <v>37503</v>
          </cell>
          <cell r="M3678">
            <v>37522</v>
          </cell>
          <cell r="N3678" t="str">
            <v>USD</v>
          </cell>
          <cell r="O3678">
            <v>33.21</v>
          </cell>
          <cell r="P3678" t="str">
            <v>IDR</v>
          </cell>
          <cell r="Q3678">
            <v>300000</v>
          </cell>
        </row>
        <row r="3679">
          <cell r="A3679" t="str">
            <v>@01@</v>
          </cell>
          <cell r="B3679" t="str">
            <v>1200002063</v>
          </cell>
          <cell r="C3679" t="str">
            <v>SA</v>
          </cell>
          <cell r="D3679" t="str">
            <v>P0926063</v>
          </cell>
          <cell r="E3679" t="str">
            <v>40</v>
          </cell>
          <cell r="F3679" t="str">
            <v>Jonner HP</v>
          </cell>
          <cell r="G3679" t="str">
            <v/>
          </cell>
          <cell r="H3679" t="str">
            <v>K180331001</v>
          </cell>
          <cell r="I3679" t="str">
            <v/>
          </cell>
          <cell r="J3679" t="str">
            <v/>
          </cell>
          <cell r="K3679" t="str">
            <v>Biaya photocopy sebanyak 150 lbr u/COO-Mrkt Adm</v>
          </cell>
          <cell r="L3679">
            <v>37519</v>
          </cell>
          <cell r="M3679">
            <v>37529</v>
          </cell>
          <cell r="N3679" t="str">
            <v>USD</v>
          </cell>
          <cell r="O3679">
            <v>6.44</v>
          </cell>
          <cell r="P3679" t="str">
            <v>IDR</v>
          </cell>
          <cell r="Q3679">
            <v>58050</v>
          </cell>
        </row>
        <row r="3680">
          <cell r="A3680" t="str">
            <v>@01@</v>
          </cell>
          <cell r="B3680" t="str">
            <v>1000002078</v>
          </cell>
          <cell r="C3680" t="str">
            <v>KR</v>
          </cell>
          <cell r="D3680" t="str">
            <v>03707/VIII/02</v>
          </cell>
          <cell r="E3680" t="str">
            <v>40</v>
          </cell>
          <cell r="F3680" t="str">
            <v>09K180331001</v>
          </cell>
          <cell r="G3680" t="str">
            <v/>
          </cell>
          <cell r="H3680" t="str">
            <v>K180331001</v>
          </cell>
          <cell r="I3680" t="str">
            <v/>
          </cell>
          <cell r="J3680" t="str">
            <v/>
          </cell>
          <cell r="K3680" t="str">
            <v>PENYEDIAAN &amp; PENYUPLAI BUNGA HIAS DLM POT</v>
          </cell>
          <cell r="L3680">
            <v>37498</v>
          </cell>
          <cell r="M3680">
            <v>37526</v>
          </cell>
          <cell r="N3680" t="str">
            <v>USD</v>
          </cell>
          <cell r="O3680">
            <v>6.11</v>
          </cell>
          <cell r="P3680" t="str">
            <v>IDR</v>
          </cell>
          <cell r="Q3680">
            <v>55000</v>
          </cell>
        </row>
        <row r="3681">
          <cell r="A3681" t="str">
            <v>@01@</v>
          </cell>
          <cell r="B3681" t="str">
            <v>1000002079</v>
          </cell>
          <cell r="C3681" t="str">
            <v>KR</v>
          </cell>
          <cell r="D3681" t="str">
            <v>03702/VIII/02</v>
          </cell>
          <cell r="E3681" t="str">
            <v>40</v>
          </cell>
          <cell r="F3681" t="str">
            <v>09K180331001</v>
          </cell>
          <cell r="G3681" t="str">
            <v/>
          </cell>
          <cell r="H3681" t="str">
            <v>K180331001</v>
          </cell>
          <cell r="I3681" t="str">
            <v/>
          </cell>
          <cell r="J3681" t="str">
            <v/>
          </cell>
          <cell r="K3681" t="str">
            <v>CLEANING SERVICE CHARGES U/RAK OFFICE AGUST 02</v>
          </cell>
          <cell r="L3681">
            <v>37498</v>
          </cell>
          <cell r="M3681">
            <v>37526</v>
          </cell>
          <cell r="N3681" t="str">
            <v>USD</v>
          </cell>
          <cell r="O3681">
            <v>202.68</v>
          </cell>
          <cell r="P3681" t="str">
            <v>IDR</v>
          </cell>
          <cell r="Q3681">
            <v>1825944</v>
          </cell>
        </row>
        <row r="3682">
          <cell r="A3682" t="str">
            <v>@01@</v>
          </cell>
          <cell r="B3682" t="str">
            <v>1200001964</v>
          </cell>
          <cell r="C3682" t="str">
            <v>SA</v>
          </cell>
          <cell r="D3682" t="str">
            <v>P0920045</v>
          </cell>
          <cell r="E3682" t="str">
            <v>40</v>
          </cell>
          <cell r="F3682" t="str">
            <v>Widiatmoko</v>
          </cell>
          <cell r="G3682" t="str">
            <v/>
          </cell>
          <cell r="H3682" t="str">
            <v>K180331001</v>
          </cell>
          <cell r="I3682" t="str">
            <v/>
          </cell>
          <cell r="J3682" t="str">
            <v/>
          </cell>
          <cell r="K3682" t="str">
            <v>Service Fotocopy Machine Canon 6085-Tehnical adm</v>
          </cell>
          <cell r="L3682">
            <v>37503</v>
          </cell>
          <cell r="M3682">
            <v>37522</v>
          </cell>
          <cell r="N3682" t="str">
            <v>USD</v>
          </cell>
          <cell r="O3682">
            <v>17.71</v>
          </cell>
          <cell r="P3682" t="str">
            <v>IDR</v>
          </cell>
          <cell r="Q3682">
            <v>160000</v>
          </cell>
        </row>
        <row r="3683">
          <cell r="A3683" t="str">
            <v>@01@</v>
          </cell>
          <cell r="B3683" t="str">
            <v>1200002011</v>
          </cell>
          <cell r="C3683" t="str">
            <v>SA</v>
          </cell>
          <cell r="D3683" t="str">
            <v>RAK0209005</v>
          </cell>
          <cell r="E3683" t="str">
            <v>40</v>
          </cell>
          <cell r="F3683" t="str">
            <v>Telkom</v>
          </cell>
          <cell r="G3683" t="str">
            <v/>
          </cell>
          <cell r="H3683" t="str">
            <v>K180331001</v>
          </cell>
          <cell r="I3683" t="str">
            <v/>
          </cell>
          <cell r="J3683" t="str">
            <v/>
          </cell>
          <cell r="K3683" t="str">
            <v>Telephone &amp; Fax Exp Periode Sept'02-Technical dept</v>
          </cell>
          <cell r="L3683">
            <v>37524</v>
          </cell>
          <cell r="M3683">
            <v>37524</v>
          </cell>
          <cell r="N3683" t="str">
            <v>USD</v>
          </cell>
          <cell r="O3683">
            <v>3.74</v>
          </cell>
          <cell r="P3683" t="str">
            <v>IDR</v>
          </cell>
          <cell r="Q3683">
            <v>33770</v>
          </cell>
        </row>
        <row r="3684">
          <cell r="A3684" t="str">
            <v>@01@</v>
          </cell>
          <cell r="B3684" t="str">
            <v>1000001873</v>
          </cell>
          <cell r="C3684" t="str">
            <v>KR</v>
          </cell>
          <cell r="D3684" t="str">
            <v>00420880</v>
          </cell>
          <cell r="E3684" t="str">
            <v>40</v>
          </cell>
          <cell r="F3684" t="str">
            <v>09K180331001</v>
          </cell>
          <cell r="G3684" t="str">
            <v/>
          </cell>
          <cell r="H3684" t="str">
            <v>K180331001</v>
          </cell>
          <cell r="I3684" t="str">
            <v/>
          </cell>
          <cell r="J3684" t="str">
            <v/>
          </cell>
          <cell r="K3684" t="str">
            <v/>
          </cell>
          <cell r="L3684">
            <v>37474</v>
          </cell>
          <cell r="M3684">
            <v>37513</v>
          </cell>
          <cell r="N3684" t="str">
            <v>USD</v>
          </cell>
          <cell r="O3684">
            <v>75.569999999999993</v>
          </cell>
          <cell r="P3684" t="str">
            <v>USD</v>
          </cell>
          <cell r="Q3684">
            <v>75.569999999999993</v>
          </cell>
        </row>
        <row r="3685">
          <cell r="A3685" t="str">
            <v>@01@</v>
          </cell>
          <cell r="B3685" t="str">
            <v>1000001944</v>
          </cell>
          <cell r="C3685" t="str">
            <v>KR</v>
          </cell>
          <cell r="D3685" t="str">
            <v>09763A</v>
          </cell>
          <cell r="E3685" t="str">
            <v>40</v>
          </cell>
          <cell r="F3685" t="str">
            <v>N02730</v>
          </cell>
          <cell r="G3685" t="str">
            <v/>
          </cell>
          <cell r="H3685" t="str">
            <v>K180331001</v>
          </cell>
          <cell r="I3685" t="str">
            <v/>
          </cell>
          <cell r="J3685" t="str">
            <v/>
          </cell>
          <cell r="K3685" t="str">
            <v>O.KIRIM BRG U/ PO.N02730 (MESIN FOTOCOPY)</v>
          </cell>
          <cell r="L3685">
            <v>37437</v>
          </cell>
          <cell r="M3685">
            <v>37519</v>
          </cell>
          <cell r="N3685" t="str">
            <v>USD</v>
          </cell>
          <cell r="O3685">
            <v>592.66999999999996</v>
          </cell>
          <cell r="P3685" t="str">
            <v>IDR</v>
          </cell>
          <cell r="Q3685">
            <v>5339407</v>
          </cell>
        </row>
        <row r="3686">
          <cell r="A3686" t="str">
            <v>@01@</v>
          </cell>
          <cell r="B3686" t="str">
            <v>0300000061</v>
          </cell>
          <cell r="C3686" t="str">
            <v>AF</v>
          </cell>
          <cell r="D3686" t="str">
            <v/>
          </cell>
          <cell r="E3686" t="str">
            <v>40</v>
          </cell>
          <cell r="F3686" t="str">
            <v>09K180331001</v>
          </cell>
          <cell r="G3686" t="str">
            <v/>
          </cell>
          <cell r="H3686" t="str">
            <v>K180331001</v>
          </cell>
          <cell r="I3686" t="str">
            <v/>
          </cell>
          <cell r="J3686" t="str">
            <v/>
          </cell>
          <cell r="K3686" t="str">
            <v/>
          </cell>
          <cell r="L3686">
            <v>37529</v>
          </cell>
          <cell r="M3686">
            <v>37529</v>
          </cell>
          <cell r="N3686" t="str">
            <v>USD</v>
          </cell>
          <cell r="O3686">
            <v>404.88</v>
          </cell>
          <cell r="P3686" t="str">
            <v>USD</v>
          </cell>
          <cell r="Q3686">
            <v>404.88</v>
          </cell>
        </row>
        <row r="3687">
          <cell r="A3687" t="str">
            <v>@01@</v>
          </cell>
          <cell r="B3687" t="str">
            <v>0300000071</v>
          </cell>
          <cell r="C3687" t="str">
            <v>AF</v>
          </cell>
          <cell r="D3687" t="str">
            <v/>
          </cell>
          <cell r="E3687" t="str">
            <v>40</v>
          </cell>
          <cell r="F3687" t="str">
            <v>09K180331001</v>
          </cell>
          <cell r="G3687" t="str">
            <v/>
          </cell>
          <cell r="H3687" t="str">
            <v>K180331001</v>
          </cell>
          <cell r="I3687" t="str">
            <v/>
          </cell>
          <cell r="J3687" t="str">
            <v/>
          </cell>
          <cell r="K3687" t="str">
            <v/>
          </cell>
          <cell r="L3687">
            <v>37529</v>
          </cell>
          <cell r="M3687">
            <v>37529</v>
          </cell>
          <cell r="N3687" t="str">
            <v>USD</v>
          </cell>
          <cell r="O3687">
            <v>3381.14</v>
          </cell>
          <cell r="P3687" t="str">
            <v>USD</v>
          </cell>
          <cell r="Q3687">
            <v>3381.14</v>
          </cell>
        </row>
        <row r="3688">
          <cell r="A3688" t="str">
            <v>@01@</v>
          </cell>
          <cell r="B3688" t="str">
            <v>1000001849</v>
          </cell>
          <cell r="C3688" t="str">
            <v>KR</v>
          </cell>
          <cell r="D3688" t="str">
            <v>0226/VII/02 WS</v>
          </cell>
          <cell r="E3688" t="str">
            <v>40</v>
          </cell>
          <cell r="F3688" t="str">
            <v>BM 1338 LF</v>
          </cell>
          <cell r="G3688" t="str">
            <v>V1</v>
          </cell>
          <cell r="H3688" t="str">
            <v>K180331003</v>
          </cell>
          <cell r="I3688" t="str">
            <v/>
          </cell>
          <cell r="J3688" t="str">
            <v/>
          </cell>
          <cell r="K3688" t="str">
            <v>CLAIM U/SERVICE MAINT U/PASANG BONGKAR BM 1338 LF</v>
          </cell>
          <cell r="L3688">
            <v>37477</v>
          </cell>
          <cell r="M3688">
            <v>37511</v>
          </cell>
          <cell r="N3688" t="str">
            <v>USD</v>
          </cell>
          <cell r="O3688">
            <v>13.25</v>
          </cell>
          <cell r="P3688" t="str">
            <v>IDR</v>
          </cell>
          <cell r="Q3688">
            <v>117828</v>
          </cell>
        </row>
        <row r="3689">
          <cell r="A3689" t="str">
            <v>@01@</v>
          </cell>
          <cell r="B3689" t="str">
            <v>1200002175</v>
          </cell>
          <cell r="C3689" t="str">
            <v>SA</v>
          </cell>
          <cell r="D3689" t="str">
            <v>RAK0209031</v>
          </cell>
          <cell r="E3689" t="str">
            <v>50</v>
          </cell>
          <cell r="F3689" t="str">
            <v>4510003 to 5120190</v>
          </cell>
          <cell r="G3689" t="str">
            <v/>
          </cell>
          <cell r="H3689" t="str">
            <v>K180341001</v>
          </cell>
          <cell r="I3689" t="str">
            <v/>
          </cell>
          <cell r="J3689" t="str">
            <v/>
          </cell>
          <cell r="K3689" t="str">
            <v>Reclass GL account 4510003 to 5120190-Overtime</v>
          </cell>
          <cell r="L3689">
            <v>37529</v>
          </cell>
          <cell r="M3689">
            <v>37529</v>
          </cell>
          <cell r="N3689" t="str">
            <v>USD</v>
          </cell>
          <cell r="O3689">
            <v>-160.41</v>
          </cell>
          <cell r="P3689" t="str">
            <v>IDR</v>
          </cell>
          <cell r="Q3689">
            <v>-1446448</v>
          </cell>
        </row>
        <row r="3690">
          <cell r="A3690" t="str">
            <v>@01@</v>
          </cell>
          <cell r="B3690" t="str">
            <v>1700000002</v>
          </cell>
          <cell r="C3690" t="str">
            <v>ZH</v>
          </cell>
          <cell r="D3690" t="str">
            <v>SALARY - 09/2002</v>
          </cell>
          <cell r="E3690" t="str">
            <v>40</v>
          </cell>
          <cell r="F3690" t="str">
            <v>PROD PLANNING</v>
          </cell>
          <cell r="G3690" t="str">
            <v/>
          </cell>
          <cell r="H3690" t="str">
            <v>K180341001</v>
          </cell>
          <cell r="I3690" t="str">
            <v/>
          </cell>
          <cell r="J3690" t="str">
            <v/>
          </cell>
          <cell r="K3690" t="str">
            <v>UPAH LEMBUR</v>
          </cell>
          <cell r="L3690">
            <v>37529</v>
          </cell>
          <cell r="M3690">
            <v>37529</v>
          </cell>
          <cell r="N3690" t="str">
            <v>USD</v>
          </cell>
          <cell r="O3690">
            <v>160.41</v>
          </cell>
          <cell r="P3690" t="str">
            <v>IDR</v>
          </cell>
          <cell r="Q3690">
            <v>1446448</v>
          </cell>
        </row>
        <row r="3691">
          <cell r="A3691" t="str">
            <v>@01@</v>
          </cell>
          <cell r="B3691" t="str">
            <v>1200002175</v>
          </cell>
          <cell r="C3691" t="str">
            <v>SA</v>
          </cell>
          <cell r="D3691" t="str">
            <v>RAK0209031</v>
          </cell>
          <cell r="E3691" t="str">
            <v>50</v>
          </cell>
          <cell r="F3691" t="str">
            <v>4510001 to 5120160</v>
          </cell>
          <cell r="G3691" t="str">
            <v/>
          </cell>
          <cell r="H3691" t="str">
            <v>K180341001</v>
          </cell>
          <cell r="I3691" t="str">
            <v/>
          </cell>
          <cell r="J3691" t="str">
            <v/>
          </cell>
          <cell r="K3691" t="str">
            <v>Reclass GL account 4520001 to 5120160-Salary Local</v>
          </cell>
          <cell r="L3691">
            <v>37529</v>
          </cell>
          <cell r="M3691">
            <v>37529</v>
          </cell>
          <cell r="N3691" t="str">
            <v>USD</v>
          </cell>
          <cell r="O3691">
            <v>-2954.91</v>
          </cell>
          <cell r="P3691" t="str">
            <v>IDR</v>
          </cell>
          <cell r="Q3691">
            <v>-26644779</v>
          </cell>
        </row>
        <row r="3692">
          <cell r="A3692" t="str">
            <v>@01@</v>
          </cell>
          <cell r="B3692" t="str">
            <v>1700000002</v>
          </cell>
          <cell r="C3692" t="str">
            <v>ZH</v>
          </cell>
          <cell r="D3692" t="str">
            <v>SALARY - 09/2002</v>
          </cell>
          <cell r="E3692" t="str">
            <v>40</v>
          </cell>
          <cell r="F3692" t="str">
            <v>PROD PLANNING</v>
          </cell>
          <cell r="G3692" t="str">
            <v/>
          </cell>
          <cell r="H3692" t="str">
            <v>K180341001</v>
          </cell>
          <cell r="I3692" t="str">
            <v/>
          </cell>
          <cell r="J3692" t="str">
            <v/>
          </cell>
          <cell r="K3692" t="str">
            <v>SALARY</v>
          </cell>
          <cell r="L3692">
            <v>37529</v>
          </cell>
          <cell r="M3692">
            <v>37529</v>
          </cell>
          <cell r="N3692" t="str">
            <v>USD</v>
          </cell>
          <cell r="O3692">
            <v>2954.91</v>
          </cell>
          <cell r="P3692" t="str">
            <v>IDR</v>
          </cell>
          <cell r="Q3692">
            <v>26644779</v>
          </cell>
        </row>
        <row r="3693">
          <cell r="A3693" t="str">
            <v>@01@</v>
          </cell>
          <cell r="B3693" t="str">
            <v>1200002175</v>
          </cell>
          <cell r="C3693" t="str">
            <v>SA</v>
          </cell>
          <cell r="D3693" t="str">
            <v>RAK0209031</v>
          </cell>
          <cell r="E3693" t="str">
            <v>40</v>
          </cell>
          <cell r="F3693" t="str">
            <v>4510001 to 5120160</v>
          </cell>
          <cell r="G3693" t="str">
            <v/>
          </cell>
          <cell r="H3693" t="str">
            <v>K180341001</v>
          </cell>
          <cell r="I3693" t="str">
            <v/>
          </cell>
          <cell r="J3693" t="str">
            <v/>
          </cell>
          <cell r="K3693" t="str">
            <v>Reclass GL account 4520001 to 5120160-Salary Local</v>
          </cell>
          <cell r="L3693">
            <v>37529</v>
          </cell>
          <cell r="M3693">
            <v>37529</v>
          </cell>
          <cell r="N3693" t="str">
            <v>USD</v>
          </cell>
          <cell r="O3693">
            <v>2954.91</v>
          </cell>
          <cell r="P3693" t="str">
            <v>IDR</v>
          </cell>
          <cell r="Q3693">
            <v>26644779</v>
          </cell>
        </row>
        <row r="3694">
          <cell r="A3694" t="str">
            <v>@01@</v>
          </cell>
          <cell r="B3694" t="str">
            <v>1200002171</v>
          </cell>
          <cell r="C3694" t="str">
            <v>SA</v>
          </cell>
          <cell r="D3694" t="str">
            <v>RAK0209029</v>
          </cell>
          <cell r="E3694" t="str">
            <v>40</v>
          </cell>
          <cell r="F3694" t="str">
            <v>Prod planing</v>
          </cell>
          <cell r="G3694" t="str">
            <v/>
          </cell>
          <cell r="H3694" t="str">
            <v>K180341001</v>
          </cell>
          <cell r="I3694" t="str">
            <v/>
          </cell>
          <cell r="J3694" t="str">
            <v/>
          </cell>
          <cell r="K3694" t="str">
            <v>PPH 21 Kary Expat Sept'02-Productin Planning</v>
          </cell>
          <cell r="L3694">
            <v>37529</v>
          </cell>
          <cell r="M3694">
            <v>37529</v>
          </cell>
          <cell r="N3694" t="str">
            <v>USD</v>
          </cell>
          <cell r="O3694">
            <v>823.71</v>
          </cell>
          <cell r="P3694" t="str">
            <v>IDR</v>
          </cell>
          <cell r="Q3694">
            <v>7427542</v>
          </cell>
        </row>
        <row r="3695">
          <cell r="A3695" t="str">
            <v>@01@</v>
          </cell>
          <cell r="B3695" t="str">
            <v>1200002119</v>
          </cell>
          <cell r="C3695" t="str">
            <v>SA</v>
          </cell>
          <cell r="D3695" t="str">
            <v>RAK0209021</v>
          </cell>
          <cell r="E3695" t="str">
            <v>40</v>
          </cell>
          <cell r="F3695" t="str">
            <v>Prod Planning</v>
          </cell>
          <cell r="G3695" t="str">
            <v/>
          </cell>
          <cell r="H3695" t="str">
            <v>K180341001</v>
          </cell>
          <cell r="I3695" t="str">
            <v/>
          </cell>
          <cell r="J3695" t="str">
            <v/>
          </cell>
          <cell r="K3695" t="str">
            <v>Biaya PPH 21 Kary Periode Sept'02</v>
          </cell>
          <cell r="L3695">
            <v>37529</v>
          </cell>
          <cell r="M3695">
            <v>37529</v>
          </cell>
          <cell r="N3695" t="str">
            <v>USD</v>
          </cell>
          <cell r="O3695">
            <v>190.55</v>
          </cell>
          <cell r="P3695" t="str">
            <v>IDR</v>
          </cell>
          <cell r="Q3695">
            <v>1718226</v>
          </cell>
        </row>
        <row r="3696">
          <cell r="A3696" t="str">
            <v>@01@</v>
          </cell>
          <cell r="B3696" t="str">
            <v>1200002123</v>
          </cell>
          <cell r="C3696" t="str">
            <v>SA</v>
          </cell>
          <cell r="D3696" t="str">
            <v>RAK0209022</v>
          </cell>
          <cell r="E3696" t="str">
            <v>40</v>
          </cell>
          <cell r="F3696" t="str">
            <v>Payroll</v>
          </cell>
          <cell r="G3696" t="str">
            <v/>
          </cell>
          <cell r="H3696" t="str">
            <v>K180341001</v>
          </cell>
          <cell r="I3696" t="str">
            <v/>
          </cell>
          <cell r="J3696" t="str">
            <v/>
          </cell>
          <cell r="K3696" t="str">
            <v>Salary Karyawan Expat Per Sept'02-Prod Planning</v>
          </cell>
          <cell r="L3696">
            <v>37529</v>
          </cell>
          <cell r="M3696">
            <v>37529</v>
          </cell>
          <cell r="N3696" t="str">
            <v>USD</v>
          </cell>
          <cell r="O3696">
            <v>2868</v>
          </cell>
          <cell r="P3696" t="str">
            <v>USD</v>
          </cell>
          <cell r="Q3696">
            <v>2868</v>
          </cell>
        </row>
        <row r="3697">
          <cell r="A3697" t="str">
            <v>@01@</v>
          </cell>
          <cell r="B3697" t="str">
            <v>1200002124</v>
          </cell>
          <cell r="C3697" t="str">
            <v>SA</v>
          </cell>
          <cell r="D3697" t="str">
            <v>RAK0209022</v>
          </cell>
          <cell r="E3697" t="str">
            <v>40</v>
          </cell>
          <cell r="F3697" t="str">
            <v>Payroll</v>
          </cell>
          <cell r="G3697" t="str">
            <v/>
          </cell>
          <cell r="H3697" t="str">
            <v>K180341001</v>
          </cell>
          <cell r="I3697" t="str">
            <v/>
          </cell>
          <cell r="J3697" t="str">
            <v/>
          </cell>
          <cell r="K3697" t="str">
            <v>Salary Karyawan Expat Per Sept'02-Prod Planning</v>
          </cell>
          <cell r="L3697">
            <v>37529</v>
          </cell>
          <cell r="M3697">
            <v>37529</v>
          </cell>
          <cell r="N3697" t="str">
            <v>USD</v>
          </cell>
          <cell r="O3697">
            <v>421.6</v>
          </cell>
          <cell r="P3697" t="str">
            <v>IDR</v>
          </cell>
          <cell r="Q3697">
            <v>3801600</v>
          </cell>
        </row>
        <row r="3698">
          <cell r="A3698" t="str">
            <v>@01@</v>
          </cell>
          <cell r="B3698" t="str">
            <v>1200002175</v>
          </cell>
          <cell r="C3698" t="str">
            <v>SA</v>
          </cell>
          <cell r="D3698" t="str">
            <v>RAK0209031</v>
          </cell>
          <cell r="E3698" t="str">
            <v>40</v>
          </cell>
          <cell r="F3698" t="str">
            <v>4510003 to 5120190</v>
          </cell>
          <cell r="G3698" t="str">
            <v/>
          </cell>
          <cell r="H3698" t="str">
            <v>K180341001</v>
          </cell>
          <cell r="I3698" t="str">
            <v/>
          </cell>
          <cell r="J3698" t="str">
            <v/>
          </cell>
          <cell r="K3698" t="str">
            <v>Reclass GL account 4510003 to 5120190-Overtime</v>
          </cell>
          <cell r="L3698">
            <v>37529</v>
          </cell>
          <cell r="M3698">
            <v>37529</v>
          </cell>
          <cell r="N3698" t="str">
            <v>USD</v>
          </cell>
          <cell r="O3698">
            <v>160.41</v>
          </cell>
          <cell r="P3698" t="str">
            <v>IDR</v>
          </cell>
          <cell r="Q3698">
            <v>1446448</v>
          </cell>
        </row>
        <row r="3699">
          <cell r="A3699" t="str">
            <v>@01@</v>
          </cell>
          <cell r="B3699" t="str">
            <v>1200002014</v>
          </cell>
          <cell r="C3699" t="str">
            <v>SA</v>
          </cell>
          <cell r="D3699" t="str">
            <v>RAK0209007</v>
          </cell>
          <cell r="E3699" t="str">
            <v>40</v>
          </cell>
          <cell r="F3699" t="str">
            <v>ACCRRUE THR</v>
          </cell>
          <cell r="G3699" t="str">
            <v/>
          </cell>
          <cell r="H3699" t="str">
            <v>K180341001</v>
          </cell>
          <cell r="I3699" t="str">
            <v/>
          </cell>
          <cell r="J3699" t="str">
            <v/>
          </cell>
          <cell r="K3699" t="str">
            <v>Accrued THR/THN/THI period SEPT' 02</v>
          </cell>
          <cell r="L3699">
            <v>37524</v>
          </cell>
          <cell r="M3699">
            <v>37524</v>
          </cell>
          <cell r="N3699" t="str">
            <v>USD</v>
          </cell>
          <cell r="O3699">
            <v>443.41</v>
          </cell>
          <cell r="P3699" t="str">
            <v>IDR</v>
          </cell>
          <cell r="Q3699">
            <v>4005512</v>
          </cell>
        </row>
        <row r="3700">
          <cell r="A3700" t="str">
            <v>@01@</v>
          </cell>
          <cell r="B3700" t="str">
            <v>1200002014</v>
          </cell>
          <cell r="C3700" t="str">
            <v>SA</v>
          </cell>
          <cell r="D3700" t="str">
            <v>RAK0209007</v>
          </cell>
          <cell r="E3700" t="str">
            <v>40</v>
          </cell>
          <cell r="F3700" t="str">
            <v>ACCRRUE THR</v>
          </cell>
          <cell r="G3700" t="str">
            <v/>
          </cell>
          <cell r="H3700" t="str">
            <v>K180341001</v>
          </cell>
          <cell r="I3700" t="str">
            <v/>
          </cell>
          <cell r="J3700" t="str">
            <v/>
          </cell>
          <cell r="K3700" t="str">
            <v>Accrued THR/THN/THI period SEPT' 02</v>
          </cell>
          <cell r="L3700">
            <v>37524</v>
          </cell>
          <cell r="M3700">
            <v>37524</v>
          </cell>
          <cell r="N3700" t="str">
            <v>USD</v>
          </cell>
          <cell r="O3700">
            <v>237.51</v>
          </cell>
          <cell r="P3700" t="str">
            <v>IDR</v>
          </cell>
          <cell r="Q3700">
            <v>2145570</v>
          </cell>
        </row>
        <row r="3701">
          <cell r="A3701" t="str">
            <v>@01@</v>
          </cell>
          <cell r="B3701" t="str">
            <v>1200002067</v>
          </cell>
          <cell r="C3701" t="str">
            <v>SA</v>
          </cell>
          <cell r="D3701" t="str">
            <v>RAK0209015</v>
          </cell>
          <cell r="E3701" t="str">
            <v>40</v>
          </cell>
          <cell r="F3701" t="str">
            <v>Prod Planning</v>
          </cell>
          <cell r="G3701" t="str">
            <v/>
          </cell>
          <cell r="H3701" t="str">
            <v>K180341001</v>
          </cell>
          <cell r="I3701" t="str">
            <v/>
          </cell>
          <cell r="J3701" t="str">
            <v/>
          </cell>
          <cell r="K3701" t="str">
            <v>Biaya Reward Periode Sept'02</v>
          </cell>
          <cell r="L3701">
            <v>37529</v>
          </cell>
          <cell r="M3701">
            <v>37529</v>
          </cell>
          <cell r="N3701" t="str">
            <v>USD</v>
          </cell>
          <cell r="O3701">
            <v>357.34</v>
          </cell>
          <cell r="P3701" t="str">
            <v>IDR</v>
          </cell>
          <cell r="Q3701">
            <v>3222146</v>
          </cell>
        </row>
        <row r="3702">
          <cell r="A3702" t="str">
            <v>@01@</v>
          </cell>
          <cell r="B3702" t="str">
            <v>1000001863</v>
          </cell>
          <cell r="C3702" t="str">
            <v>KR</v>
          </cell>
          <cell r="D3702" t="str">
            <v>AGUST 02</v>
          </cell>
          <cell r="E3702" t="str">
            <v>40</v>
          </cell>
          <cell r="F3702" t="str">
            <v>09K180341001</v>
          </cell>
          <cell r="G3702" t="str">
            <v/>
          </cell>
          <cell r="H3702" t="str">
            <v>K180341001</v>
          </cell>
          <cell r="I3702" t="str">
            <v/>
          </cell>
          <cell r="J3702" t="str">
            <v/>
          </cell>
          <cell r="K3702" t="str">
            <v>PEMBAYARAN IURAN JAMSOSTEK PERIODE AGUST 02</v>
          </cell>
          <cell r="L3702">
            <v>37510</v>
          </cell>
          <cell r="M3702">
            <v>37513</v>
          </cell>
          <cell r="N3702" t="str">
            <v>USD</v>
          </cell>
          <cell r="O3702">
            <v>9.0399999999999991</v>
          </cell>
          <cell r="P3702" t="str">
            <v>IDR</v>
          </cell>
          <cell r="Q3702">
            <v>80685</v>
          </cell>
        </row>
        <row r="3703">
          <cell r="A3703" t="str">
            <v>@01@</v>
          </cell>
          <cell r="B3703" t="str">
            <v>1200002070</v>
          </cell>
          <cell r="C3703" t="str">
            <v>SA</v>
          </cell>
          <cell r="D3703" t="str">
            <v>RAK0209018</v>
          </cell>
          <cell r="E3703" t="str">
            <v>40</v>
          </cell>
          <cell r="F3703" t="str">
            <v>Prod Planning</v>
          </cell>
          <cell r="G3703" t="str">
            <v/>
          </cell>
          <cell r="H3703" t="str">
            <v>K180341001</v>
          </cell>
          <cell r="I3703" t="str">
            <v/>
          </cell>
          <cell r="J3703" t="str">
            <v/>
          </cell>
          <cell r="K3703" t="str">
            <v>Biaya Jamsostek Kary Per Sept'02</v>
          </cell>
          <cell r="L3703">
            <v>37529</v>
          </cell>
          <cell r="M3703">
            <v>37529</v>
          </cell>
          <cell r="N3703" t="str">
            <v>USD</v>
          </cell>
          <cell r="O3703">
            <v>135.79</v>
          </cell>
          <cell r="P3703" t="str">
            <v>IDR</v>
          </cell>
          <cell r="Q3703">
            <v>1224445</v>
          </cell>
        </row>
        <row r="3704">
          <cell r="A3704" t="str">
            <v>@01@</v>
          </cell>
          <cell r="B3704" t="str">
            <v>1200001937</v>
          </cell>
          <cell r="C3704" t="str">
            <v>SA</v>
          </cell>
          <cell r="D3704" t="str">
            <v>RAK0209001</v>
          </cell>
          <cell r="E3704" t="str">
            <v>40</v>
          </cell>
          <cell r="F3704" t="str">
            <v>- Cheng Mee Kam</v>
          </cell>
          <cell r="G3704" t="str">
            <v/>
          </cell>
          <cell r="H3704" t="str">
            <v>K180341001</v>
          </cell>
          <cell r="I3704" t="str">
            <v/>
          </cell>
          <cell r="J3704" t="str">
            <v/>
          </cell>
          <cell r="K3704" t="str">
            <v>Personal Accident Insurance Sept'02</v>
          </cell>
          <cell r="L3704">
            <v>37520</v>
          </cell>
          <cell r="M3704">
            <v>37520</v>
          </cell>
          <cell r="N3704" t="str">
            <v>USD</v>
          </cell>
          <cell r="O3704">
            <v>18.75</v>
          </cell>
          <cell r="P3704" t="str">
            <v>USD</v>
          </cell>
          <cell r="Q3704">
            <v>18.75</v>
          </cell>
        </row>
        <row r="3705">
          <cell r="A3705" t="str">
            <v>@01@</v>
          </cell>
          <cell r="B3705" t="str">
            <v>1200001946</v>
          </cell>
          <cell r="C3705" t="str">
            <v>SA</v>
          </cell>
          <cell r="D3705" t="str">
            <v>RAK0209002</v>
          </cell>
          <cell r="E3705" t="str">
            <v>40</v>
          </cell>
          <cell r="F3705" t="str">
            <v>- Cheng Mee Kam</v>
          </cell>
          <cell r="G3705" t="str">
            <v/>
          </cell>
          <cell r="H3705" t="str">
            <v>K180341001</v>
          </cell>
          <cell r="I3705" t="str">
            <v/>
          </cell>
          <cell r="J3705" t="str">
            <v/>
          </cell>
          <cell r="K3705" t="str">
            <v>Adj Costcentre Personal Accident Insurance</v>
          </cell>
          <cell r="L3705">
            <v>37520</v>
          </cell>
          <cell r="M3705">
            <v>37520</v>
          </cell>
          <cell r="N3705" t="str">
            <v>USD</v>
          </cell>
          <cell r="O3705">
            <v>37.71</v>
          </cell>
          <cell r="P3705" t="str">
            <v>USD</v>
          </cell>
          <cell r="Q3705">
            <v>37.71</v>
          </cell>
        </row>
        <row r="3706">
          <cell r="A3706" t="str">
            <v>@01@</v>
          </cell>
          <cell r="B3706" t="str">
            <v>1200002173</v>
          </cell>
          <cell r="C3706" t="str">
            <v>SA</v>
          </cell>
          <cell r="D3706" t="str">
            <v>DN.257/ACC/IX/02</v>
          </cell>
          <cell r="E3706" t="str">
            <v>40</v>
          </cell>
          <cell r="F3706" t="str">
            <v>09K180341001</v>
          </cell>
          <cell r="G3706" t="str">
            <v/>
          </cell>
          <cell r="H3706" t="str">
            <v>K180341001</v>
          </cell>
          <cell r="I3706" t="str">
            <v/>
          </cell>
          <cell r="J3706" t="str">
            <v/>
          </cell>
          <cell r="K3706" t="str">
            <v>BIAYA TRAINING EDP A/CHENG ME KAM</v>
          </cell>
          <cell r="L3706">
            <v>37529</v>
          </cell>
          <cell r="M3706">
            <v>37529</v>
          </cell>
          <cell r="N3706" t="str">
            <v>USD</v>
          </cell>
          <cell r="O3706">
            <v>1743.37</v>
          </cell>
          <cell r="P3706" t="str">
            <v>IDR</v>
          </cell>
          <cell r="Q3706">
            <v>15720175</v>
          </cell>
        </row>
        <row r="3707">
          <cell r="A3707" t="str">
            <v>@01@</v>
          </cell>
          <cell r="B3707" t="str">
            <v>1200002173</v>
          </cell>
          <cell r="C3707" t="str">
            <v>SA</v>
          </cell>
          <cell r="D3707" t="str">
            <v>DN.257/ACC/IX/02</v>
          </cell>
          <cell r="E3707" t="str">
            <v>40</v>
          </cell>
          <cell r="F3707" t="str">
            <v>09K180341001</v>
          </cell>
          <cell r="G3707" t="str">
            <v/>
          </cell>
          <cell r="H3707" t="str">
            <v>K180341001</v>
          </cell>
          <cell r="I3707" t="str">
            <v/>
          </cell>
          <cell r="J3707" t="str">
            <v/>
          </cell>
          <cell r="K3707" t="str">
            <v>TRAINING PKP A/ANDRE KURNIAWAN</v>
          </cell>
          <cell r="L3707">
            <v>37529</v>
          </cell>
          <cell r="M3707">
            <v>37529</v>
          </cell>
          <cell r="N3707" t="str">
            <v>USD</v>
          </cell>
          <cell r="O3707">
            <v>82.47</v>
          </cell>
          <cell r="P3707" t="str">
            <v>IDR</v>
          </cell>
          <cell r="Q3707">
            <v>743685</v>
          </cell>
        </row>
        <row r="3708">
          <cell r="A3708" t="str">
            <v>@01@</v>
          </cell>
          <cell r="B3708" t="str">
            <v>1200002247</v>
          </cell>
          <cell r="C3708" t="str">
            <v>SA</v>
          </cell>
          <cell r="D3708" t="str">
            <v>DN.257/ACC/IX/02</v>
          </cell>
          <cell r="E3708" t="str">
            <v>40</v>
          </cell>
          <cell r="F3708" t="str">
            <v>09K180341001</v>
          </cell>
          <cell r="G3708" t="str">
            <v/>
          </cell>
          <cell r="H3708" t="str">
            <v>K180341001</v>
          </cell>
          <cell r="I3708" t="str">
            <v/>
          </cell>
          <cell r="J3708" t="str">
            <v/>
          </cell>
          <cell r="K3708" t="str">
            <v>BIAYA TRAINING EDP A/CHENG ME KAM</v>
          </cell>
          <cell r="L3708">
            <v>37529</v>
          </cell>
          <cell r="M3708">
            <v>37529</v>
          </cell>
          <cell r="N3708" t="str">
            <v>USD</v>
          </cell>
          <cell r="O3708">
            <v>3236.72</v>
          </cell>
          <cell r="P3708" t="str">
            <v>USD</v>
          </cell>
          <cell r="Q3708">
            <v>3236.72</v>
          </cell>
        </row>
        <row r="3709">
          <cell r="A3709" t="str">
            <v>@01@</v>
          </cell>
          <cell r="B3709" t="str">
            <v>1200002247</v>
          </cell>
          <cell r="C3709" t="str">
            <v>SA</v>
          </cell>
          <cell r="D3709" t="str">
            <v>DN.257/ACC/IX/02</v>
          </cell>
          <cell r="E3709" t="str">
            <v>40</v>
          </cell>
          <cell r="F3709" t="str">
            <v>09K180341001</v>
          </cell>
          <cell r="G3709" t="str">
            <v/>
          </cell>
          <cell r="H3709" t="str">
            <v>K180341001</v>
          </cell>
          <cell r="I3709" t="str">
            <v/>
          </cell>
          <cell r="J3709" t="str">
            <v/>
          </cell>
          <cell r="K3709" t="str">
            <v>DOMESTIG FLIGHT</v>
          </cell>
          <cell r="L3709">
            <v>37529</v>
          </cell>
          <cell r="M3709">
            <v>37529</v>
          </cell>
          <cell r="N3709" t="str">
            <v>USD</v>
          </cell>
          <cell r="O3709">
            <v>297.14</v>
          </cell>
          <cell r="P3709" t="str">
            <v>USD</v>
          </cell>
          <cell r="Q3709">
            <v>297.14</v>
          </cell>
        </row>
        <row r="3710">
          <cell r="A3710" t="str">
            <v>@01@</v>
          </cell>
          <cell r="B3710" t="str">
            <v>1700000002</v>
          </cell>
          <cell r="C3710" t="str">
            <v>ZH</v>
          </cell>
          <cell r="D3710" t="str">
            <v>SALARY - 09/2002</v>
          </cell>
          <cell r="E3710" t="str">
            <v>40</v>
          </cell>
          <cell r="F3710" t="str">
            <v>PROD PLANNING</v>
          </cell>
          <cell r="G3710" t="str">
            <v/>
          </cell>
          <cell r="H3710" t="str">
            <v>K180341001</v>
          </cell>
          <cell r="I3710" t="str">
            <v/>
          </cell>
          <cell r="J3710" t="str">
            <v/>
          </cell>
          <cell r="K3710" t="str">
            <v>BANTUAN SEWA RUMAH</v>
          </cell>
          <cell r="L3710">
            <v>37529</v>
          </cell>
          <cell r="M3710">
            <v>37529</v>
          </cell>
          <cell r="N3710" t="str">
            <v>USD</v>
          </cell>
          <cell r="O3710">
            <v>14.97</v>
          </cell>
          <cell r="P3710" t="str">
            <v>IDR</v>
          </cell>
          <cell r="Q3710">
            <v>135000</v>
          </cell>
        </row>
        <row r="3711">
          <cell r="A3711" t="str">
            <v>@01@</v>
          </cell>
          <cell r="B3711" t="str">
            <v>1000002070</v>
          </cell>
          <cell r="C3711" t="str">
            <v>KR</v>
          </cell>
          <cell r="D3711" t="str">
            <v>RAK0209009</v>
          </cell>
          <cell r="E3711" t="str">
            <v>40</v>
          </cell>
          <cell r="F3711" t="str">
            <v>ANDRE KURNIAWAN</v>
          </cell>
          <cell r="G3711" t="str">
            <v/>
          </cell>
          <cell r="H3711" t="str">
            <v>K180341001</v>
          </cell>
          <cell r="I3711" t="str">
            <v/>
          </cell>
          <cell r="J3711" t="str">
            <v/>
          </cell>
          <cell r="K3711" t="str">
            <v>BY.SCHEME CAR A/N.ANDRE KURNIAWAN APR-MEI'02</v>
          </cell>
          <cell r="L3711">
            <v>37526</v>
          </cell>
          <cell r="M3711">
            <v>37526</v>
          </cell>
          <cell r="N3711" t="str">
            <v>USD</v>
          </cell>
          <cell r="O3711">
            <v>355.43</v>
          </cell>
          <cell r="P3711" t="str">
            <v>IDR</v>
          </cell>
          <cell r="Q3711">
            <v>3202083</v>
          </cell>
        </row>
        <row r="3712">
          <cell r="A3712" t="str">
            <v>@01@</v>
          </cell>
          <cell r="B3712" t="str">
            <v>1000002078</v>
          </cell>
          <cell r="C3712" t="str">
            <v>KR</v>
          </cell>
          <cell r="D3712" t="str">
            <v>03707/VIII/02</v>
          </cell>
          <cell r="E3712" t="str">
            <v>40</v>
          </cell>
          <cell r="F3712" t="str">
            <v>09K180341001</v>
          </cell>
          <cell r="G3712" t="str">
            <v/>
          </cell>
          <cell r="H3712" t="str">
            <v>K180341001</v>
          </cell>
          <cell r="I3712" t="str">
            <v/>
          </cell>
          <cell r="J3712" t="str">
            <v/>
          </cell>
          <cell r="K3712" t="str">
            <v>PENYEDIAAN &amp; PENYUPLAI BUNGA HIAS DLM POT</v>
          </cell>
          <cell r="L3712">
            <v>37498</v>
          </cell>
          <cell r="M3712">
            <v>37526</v>
          </cell>
          <cell r="N3712" t="str">
            <v>USD</v>
          </cell>
          <cell r="O3712">
            <v>6.11</v>
          </cell>
          <cell r="P3712" t="str">
            <v>IDR</v>
          </cell>
          <cell r="Q3712">
            <v>55000</v>
          </cell>
        </row>
        <row r="3713">
          <cell r="A3713" t="str">
            <v>@01@</v>
          </cell>
          <cell r="B3713" t="str">
            <v>1000002079</v>
          </cell>
          <cell r="C3713" t="str">
            <v>KR</v>
          </cell>
          <cell r="D3713" t="str">
            <v>03702/VIII/02</v>
          </cell>
          <cell r="E3713" t="str">
            <v>40</v>
          </cell>
          <cell r="F3713" t="str">
            <v>09K180341001</v>
          </cell>
          <cell r="G3713" t="str">
            <v/>
          </cell>
          <cell r="H3713" t="str">
            <v>K180341001</v>
          </cell>
          <cell r="I3713" t="str">
            <v/>
          </cell>
          <cell r="J3713" t="str">
            <v/>
          </cell>
          <cell r="K3713" t="str">
            <v>CLEANING SERVICE CHARGES U/RAK OFFICE AGUST 02</v>
          </cell>
          <cell r="L3713">
            <v>37498</v>
          </cell>
          <cell r="M3713">
            <v>37526</v>
          </cell>
          <cell r="N3713" t="str">
            <v>USD</v>
          </cell>
          <cell r="O3713">
            <v>202.68</v>
          </cell>
          <cell r="P3713" t="str">
            <v>IDR</v>
          </cell>
          <cell r="Q3713">
            <v>1825944</v>
          </cell>
        </row>
        <row r="3714">
          <cell r="A3714" t="str">
            <v>@01@</v>
          </cell>
          <cell r="B3714" t="str">
            <v>1800000175</v>
          </cell>
          <cell r="C3714" t="str">
            <v>ZM</v>
          </cell>
          <cell r="D3714" t="str">
            <v>MIMS TRANSFER</v>
          </cell>
          <cell r="E3714" t="str">
            <v>40</v>
          </cell>
          <cell r="F3714" t="str">
            <v>00035010045750</v>
          </cell>
          <cell r="G3714" t="str">
            <v/>
          </cell>
          <cell r="H3714" t="str">
            <v>K180341001</v>
          </cell>
          <cell r="I3714" t="str">
            <v/>
          </cell>
          <cell r="J3714" t="str">
            <v/>
          </cell>
          <cell r="K3714" t="str">
            <v>860741-0001-EXPANDER CARD, COMPUTER, ADP64MB C</v>
          </cell>
          <cell r="L3714">
            <v>37520</v>
          </cell>
          <cell r="M3714">
            <v>37520</v>
          </cell>
          <cell r="N3714" t="str">
            <v>USD</v>
          </cell>
          <cell r="O3714">
            <v>23.3</v>
          </cell>
          <cell r="P3714" t="str">
            <v>USD</v>
          </cell>
          <cell r="Q3714">
            <v>23.3</v>
          </cell>
        </row>
        <row r="3715">
          <cell r="A3715" t="str">
            <v>@01@</v>
          </cell>
          <cell r="B3715" t="str">
            <v>1000002126</v>
          </cell>
          <cell r="C3715" t="str">
            <v>KR</v>
          </cell>
          <cell r="D3715" t="str">
            <v>03930/KIK/IX/02</v>
          </cell>
          <cell r="E3715" t="str">
            <v>40</v>
          </cell>
          <cell r="F3715" t="str">
            <v>09K180341001</v>
          </cell>
          <cell r="G3715" t="str">
            <v/>
          </cell>
          <cell r="H3715" t="str">
            <v>K180341001</v>
          </cell>
          <cell r="I3715" t="str">
            <v/>
          </cell>
          <cell r="J3715" t="str">
            <v/>
          </cell>
          <cell r="K3715" t="str">
            <v>A/N FEFI M</v>
          </cell>
          <cell r="L3715">
            <v>37529</v>
          </cell>
          <cell r="M3715">
            <v>37529</v>
          </cell>
          <cell r="N3715" t="str">
            <v>USD</v>
          </cell>
          <cell r="O3715">
            <v>33.549999999999997</v>
          </cell>
          <cell r="P3715" t="str">
            <v>IDR</v>
          </cell>
          <cell r="Q3715">
            <v>302500</v>
          </cell>
        </row>
        <row r="3716">
          <cell r="A3716" t="str">
            <v>@01@</v>
          </cell>
          <cell r="B3716" t="str">
            <v>1200002173</v>
          </cell>
          <cell r="C3716" t="str">
            <v>SA</v>
          </cell>
          <cell r="D3716" t="str">
            <v>DN.257/ACC/IX/02</v>
          </cell>
          <cell r="E3716" t="str">
            <v>40</v>
          </cell>
          <cell r="F3716" t="str">
            <v>09K180341001</v>
          </cell>
          <cell r="G3716" t="str">
            <v/>
          </cell>
          <cell r="H3716" t="str">
            <v>K180341001</v>
          </cell>
          <cell r="I3716" t="str">
            <v/>
          </cell>
          <cell r="J3716" t="str">
            <v/>
          </cell>
          <cell r="K3716" t="str">
            <v>BIAYA TELP A/CHENG MEE KAM</v>
          </cell>
          <cell r="L3716">
            <v>37529</v>
          </cell>
          <cell r="M3716">
            <v>37529</v>
          </cell>
          <cell r="N3716" t="str">
            <v>USD</v>
          </cell>
          <cell r="O3716">
            <v>100.9</v>
          </cell>
          <cell r="P3716" t="str">
            <v>IDR</v>
          </cell>
          <cell r="Q3716">
            <v>909873</v>
          </cell>
        </row>
        <row r="3717">
          <cell r="A3717" t="str">
            <v>@01@</v>
          </cell>
          <cell r="B3717" t="str">
            <v>1200002007</v>
          </cell>
          <cell r="C3717" t="str">
            <v>SA</v>
          </cell>
          <cell r="D3717" t="str">
            <v>RAK0209005</v>
          </cell>
          <cell r="E3717" t="str">
            <v>50</v>
          </cell>
          <cell r="F3717" t="str">
            <v>00035030040513</v>
          </cell>
          <cell r="G3717" t="str">
            <v/>
          </cell>
          <cell r="H3717" t="str">
            <v>K180341002</v>
          </cell>
          <cell r="I3717" t="str">
            <v/>
          </cell>
          <cell r="J3717" t="str">
            <v/>
          </cell>
          <cell r="K3717" t="str">
            <v>SR : 860913 0001 BY : M960114 SC : 000000217 WH :</v>
          </cell>
          <cell r="L3717">
            <v>37523</v>
          </cell>
          <cell r="M3717">
            <v>37523</v>
          </cell>
          <cell r="N3717" t="str">
            <v>USD</v>
          </cell>
          <cell r="O3717">
            <v>-4.84</v>
          </cell>
          <cell r="P3717" t="str">
            <v>USD</v>
          </cell>
          <cell r="Q3717">
            <v>-4.84</v>
          </cell>
        </row>
        <row r="3718">
          <cell r="A3718" t="str">
            <v>@01@</v>
          </cell>
          <cell r="B3718" t="str">
            <v>1200002007</v>
          </cell>
          <cell r="C3718" t="str">
            <v>SA</v>
          </cell>
          <cell r="D3718" t="str">
            <v>RAK0209005</v>
          </cell>
          <cell r="E3718" t="str">
            <v>50</v>
          </cell>
          <cell r="F3718" t="str">
            <v>00035030040513</v>
          </cell>
          <cell r="G3718" t="str">
            <v/>
          </cell>
          <cell r="H3718" t="str">
            <v>K180341002</v>
          </cell>
          <cell r="I3718" t="str">
            <v/>
          </cell>
          <cell r="J3718" t="str">
            <v/>
          </cell>
          <cell r="K3718" t="str">
            <v>SR : 863725 0001 BY : M960114 SC : 000000217 WH :</v>
          </cell>
          <cell r="L3718">
            <v>37523</v>
          </cell>
          <cell r="M3718">
            <v>37523</v>
          </cell>
          <cell r="N3718" t="str">
            <v>USD</v>
          </cell>
          <cell r="O3718">
            <v>-7.55</v>
          </cell>
          <cell r="P3718" t="str">
            <v>USD</v>
          </cell>
          <cell r="Q3718">
            <v>-7.55</v>
          </cell>
        </row>
        <row r="3719">
          <cell r="A3719" t="str">
            <v>@01@</v>
          </cell>
          <cell r="B3719" t="str">
            <v>1200002007</v>
          </cell>
          <cell r="C3719" t="str">
            <v>SA</v>
          </cell>
          <cell r="D3719" t="str">
            <v>RAK0209005</v>
          </cell>
          <cell r="E3719" t="str">
            <v>50</v>
          </cell>
          <cell r="F3719" t="str">
            <v>00035030040513</v>
          </cell>
          <cell r="G3719" t="str">
            <v/>
          </cell>
          <cell r="H3719" t="str">
            <v>K180341002</v>
          </cell>
          <cell r="I3719" t="str">
            <v/>
          </cell>
          <cell r="J3719" t="str">
            <v/>
          </cell>
          <cell r="K3719" t="str">
            <v>SR : 863687 0001 BY : M960114 SC : 000000217 WH :</v>
          </cell>
          <cell r="L3719">
            <v>37523</v>
          </cell>
          <cell r="M3719">
            <v>37523</v>
          </cell>
          <cell r="N3719" t="str">
            <v>USD</v>
          </cell>
          <cell r="O3719">
            <v>-5.29</v>
          </cell>
          <cell r="P3719" t="str">
            <v>USD</v>
          </cell>
          <cell r="Q3719">
            <v>-5.29</v>
          </cell>
        </row>
        <row r="3720">
          <cell r="A3720" t="str">
            <v>@01@</v>
          </cell>
          <cell r="B3720" t="str">
            <v>1200002007</v>
          </cell>
          <cell r="C3720" t="str">
            <v>SA</v>
          </cell>
          <cell r="D3720" t="str">
            <v>RAK0209005</v>
          </cell>
          <cell r="E3720" t="str">
            <v>50</v>
          </cell>
          <cell r="F3720" t="str">
            <v>00035030040513</v>
          </cell>
          <cell r="G3720" t="str">
            <v/>
          </cell>
          <cell r="H3720" t="str">
            <v>K180341002</v>
          </cell>
          <cell r="I3720" t="str">
            <v/>
          </cell>
          <cell r="J3720" t="str">
            <v/>
          </cell>
          <cell r="K3720" t="str">
            <v>SR : 866299 0001 BY : M960114 SC : 000000217 WH :</v>
          </cell>
          <cell r="L3720">
            <v>37523</v>
          </cell>
          <cell r="M3720">
            <v>37523</v>
          </cell>
          <cell r="N3720" t="str">
            <v>USD</v>
          </cell>
          <cell r="O3720">
            <v>-7.49</v>
          </cell>
          <cell r="P3720" t="str">
            <v>USD</v>
          </cell>
          <cell r="Q3720">
            <v>-7.49</v>
          </cell>
        </row>
        <row r="3721">
          <cell r="A3721" t="str">
            <v>@01@</v>
          </cell>
          <cell r="B3721" t="str">
            <v>1200002007</v>
          </cell>
          <cell r="C3721" t="str">
            <v>SA</v>
          </cell>
          <cell r="D3721" t="str">
            <v>RAK0209005</v>
          </cell>
          <cell r="E3721" t="str">
            <v>50</v>
          </cell>
          <cell r="F3721" t="str">
            <v>00035030040513</v>
          </cell>
          <cell r="G3721" t="str">
            <v/>
          </cell>
          <cell r="H3721" t="str">
            <v>K180341002</v>
          </cell>
          <cell r="I3721" t="str">
            <v/>
          </cell>
          <cell r="J3721" t="str">
            <v/>
          </cell>
          <cell r="K3721" t="str">
            <v>SR : 866306 0001 BY : M960114 SC : 000000217 WH :</v>
          </cell>
          <cell r="L3721">
            <v>37523</v>
          </cell>
          <cell r="M3721">
            <v>37523</v>
          </cell>
          <cell r="N3721" t="str">
            <v>USD</v>
          </cell>
          <cell r="O3721">
            <v>-7.49</v>
          </cell>
          <cell r="P3721" t="str">
            <v>USD</v>
          </cell>
          <cell r="Q3721">
            <v>-7.49</v>
          </cell>
        </row>
        <row r="3722">
          <cell r="A3722" t="str">
            <v>@01@</v>
          </cell>
          <cell r="B3722" t="str">
            <v>1800000149</v>
          </cell>
          <cell r="C3722" t="str">
            <v>ZM</v>
          </cell>
          <cell r="D3722" t="str">
            <v>MIMS TRANSFER</v>
          </cell>
          <cell r="E3722" t="str">
            <v>40</v>
          </cell>
          <cell r="F3722" t="str">
            <v>00035030040513</v>
          </cell>
          <cell r="G3722" t="str">
            <v/>
          </cell>
          <cell r="H3722" t="str">
            <v>K180341002</v>
          </cell>
          <cell r="I3722" t="str">
            <v/>
          </cell>
          <cell r="J3722" t="str">
            <v/>
          </cell>
          <cell r="K3722" t="str">
            <v>860913-0001-DIESEL FUELSOLAR</v>
          </cell>
          <cell r="L3722">
            <v>37505</v>
          </cell>
          <cell r="M3722">
            <v>37505</v>
          </cell>
          <cell r="N3722" t="str">
            <v>USD</v>
          </cell>
          <cell r="O3722">
            <v>4.84</v>
          </cell>
          <cell r="P3722" t="str">
            <v>USD</v>
          </cell>
          <cell r="Q3722">
            <v>4.84</v>
          </cell>
        </row>
        <row r="3723">
          <cell r="A3723" t="str">
            <v>@01@</v>
          </cell>
          <cell r="B3723" t="str">
            <v>1800000157</v>
          </cell>
          <cell r="C3723" t="str">
            <v>ZM</v>
          </cell>
          <cell r="D3723" t="str">
            <v>MIMS TRANSFER</v>
          </cell>
          <cell r="E3723" t="str">
            <v>40</v>
          </cell>
          <cell r="F3723" t="str">
            <v>00035030040513</v>
          </cell>
          <cell r="G3723" t="str">
            <v/>
          </cell>
          <cell r="H3723" t="str">
            <v>K180341002</v>
          </cell>
          <cell r="I3723" t="str">
            <v/>
          </cell>
          <cell r="J3723" t="str">
            <v/>
          </cell>
          <cell r="K3723" t="str">
            <v>863687-0001-DIESEL FUELSOLAR</v>
          </cell>
          <cell r="L3723">
            <v>37511</v>
          </cell>
          <cell r="M3723">
            <v>37511</v>
          </cell>
          <cell r="N3723" t="str">
            <v>USD</v>
          </cell>
          <cell r="O3723">
            <v>5.29</v>
          </cell>
          <cell r="P3723" t="str">
            <v>USD</v>
          </cell>
          <cell r="Q3723">
            <v>5.29</v>
          </cell>
        </row>
        <row r="3724">
          <cell r="A3724" t="str">
            <v>@01@</v>
          </cell>
          <cell r="B3724" t="str">
            <v>1800000157</v>
          </cell>
          <cell r="C3724" t="str">
            <v>ZM</v>
          </cell>
          <cell r="D3724" t="str">
            <v>MIMS TRANSFER</v>
          </cell>
          <cell r="E3724" t="str">
            <v>40</v>
          </cell>
          <cell r="F3724" t="str">
            <v>00035030040513</v>
          </cell>
          <cell r="G3724" t="str">
            <v/>
          </cell>
          <cell r="H3724" t="str">
            <v>K180341002</v>
          </cell>
          <cell r="I3724" t="str">
            <v/>
          </cell>
          <cell r="J3724" t="str">
            <v/>
          </cell>
          <cell r="K3724" t="str">
            <v>863725-0001-DIESEL FUELSOLAR</v>
          </cell>
          <cell r="L3724">
            <v>37511</v>
          </cell>
          <cell r="M3724">
            <v>37511</v>
          </cell>
          <cell r="N3724" t="str">
            <v>USD</v>
          </cell>
          <cell r="O3724">
            <v>7.55</v>
          </cell>
          <cell r="P3724" t="str">
            <v>USD</v>
          </cell>
          <cell r="Q3724">
            <v>7.55</v>
          </cell>
        </row>
        <row r="3725">
          <cell r="A3725" t="str">
            <v>@01@</v>
          </cell>
          <cell r="B3725" t="str">
            <v>1800000166</v>
          </cell>
          <cell r="C3725" t="str">
            <v>ZM</v>
          </cell>
          <cell r="D3725" t="str">
            <v>MIMS TRANSFER</v>
          </cell>
          <cell r="E3725" t="str">
            <v>40</v>
          </cell>
          <cell r="F3725" t="str">
            <v>00035030040513</v>
          </cell>
          <cell r="G3725" t="str">
            <v/>
          </cell>
          <cell r="H3725" t="str">
            <v>K180341002</v>
          </cell>
          <cell r="I3725" t="str">
            <v/>
          </cell>
          <cell r="J3725" t="str">
            <v/>
          </cell>
          <cell r="K3725" t="str">
            <v>866299-0001-DIESEL FUELSOLAR</v>
          </cell>
          <cell r="L3725">
            <v>37516</v>
          </cell>
          <cell r="M3725">
            <v>37516</v>
          </cell>
          <cell r="N3725" t="str">
            <v>USD</v>
          </cell>
          <cell r="O3725">
            <v>7.49</v>
          </cell>
          <cell r="P3725" t="str">
            <v>USD</v>
          </cell>
          <cell r="Q3725">
            <v>7.49</v>
          </cell>
        </row>
        <row r="3726">
          <cell r="A3726" t="str">
            <v>@01@</v>
          </cell>
          <cell r="B3726" t="str">
            <v>1800000166</v>
          </cell>
          <cell r="C3726" t="str">
            <v>ZM</v>
          </cell>
          <cell r="D3726" t="str">
            <v>MIMS TRANSFER</v>
          </cell>
          <cell r="E3726" t="str">
            <v>40</v>
          </cell>
          <cell r="F3726" t="str">
            <v>00035030040513</v>
          </cell>
          <cell r="G3726" t="str">
            <v/>
          </cell>
          <cell r="H3726" t="str">
            <v>K180341002</v>
          </cell>
          <cell r="I3726" t="str">
            <v/>
          </cell>
          <cell r="J3726" t="str">
            <v/>
          </cell>
          <cell r="K3726" t="str">
            <v>866306-0001-DIESEL FUELSOLAR</v>
          </cell>
          <cell r="L3726">
            <v>37516</v>
          </cell>
          <cell r="M3726">
            <v>37516</v>
          </cell>
          <cell r="N3726" t="str">
            <v>USD</v>
          </cell>
          <cell r="O3726">
            <v>7.49</v>
          </cell>
          <cell r="P3726" t="str">
            <v>USD</v>
          </cell>
          <cell r="Q3726">
            <v>7.49</v>
          </cell>
        </row>
        <row r="3727">
          <cell r="A3727" t="str">
            <v>@01@</v>
          </cell>
          <cell r="B3727" t="str">
            <v>1200002175</v>
          </cell>
          <cell r="C3727" t="str">
            <v>SA</v>
          </cell>
          <cell r="D3727" t="str">
            <v>RAK0209031</v>
          </cell>
          <cell r="E3727" t="str">
            <v>50</v>
          </cell>
          <cell r="F3727" t="str">
            <v>4510003 to 5120190</v>
          </cell>
          <cell r="G3727" t="str">
            <v/>
          </cell>
          <cell r="H3727" t="str">
            <v>K180341002</v>
          </cell>
          <cell r="I3727" t="str">
            <v/>
          </cell>
          <cell r="J3727" t="str">
            <v/>
          </cell>
          <cell r="K3727" t="str">
            <v>Reclass GL account 4510003 to 5120190-Overtime</v>
          </cell>
          <cell r="L3727">
            <v>37529</v>
          </cell>
          <cell r="M3727">
            <v>37529</v>
          </cell>
          <cell r="N3727" t="str">
            <v>USD</v>
          </cell>
          <cell r="O3727">
            <v>-251.7</v>
          </cell>
          <cell r="P3727" t="str">
            <v>IDR</v>
          </cell>
          <cell r="Q3727">
            <v>-2269623</v>
          </cell>
        </row>
        <row r="3728">
          <cell r="A3728" t="str">
            <v>@01@</v>
          </cell>
          <cell r="B3728" t="str">
            <v>1700000002</v>
          </cell>
          <cell r="C3728" t="str">
            <v>ZH</v>
          </cell>
          <cell r="D3728" t="str">
            <v>SALARY - 09/2002</v>
          </cell>
          <cell r="E3728" t="str">
            <v>40</v>
          </cell>
          <cell r="F3728" t="str">
            <v>PACKAGING MATERIAL</v>
          </cell>
          <cell r="G3728" t="str">
            <v/>
          </cell>
          <cell r="H3728" t="str">
            <v>K180341002</v>
          </cell>
          <cell r="I3728" t="str">
            <v/>
          </cell>
          <cell r="J3728" t="str">
            <v/>
          </cell>
          <cell r="K3728" t="str">
            <v>UPAH LEMBUR</v>
          </cell>
          <cell r="L3728">
            <v>37529</v>
          </cell>
          <cell r="M3728">
            <v>37529</v>
          </cell>
          <cell r="N3728" t="str">
            <v>USD</v>
          </cell>
          <cell r="O3728">
            <v>251.7</v>
          </cell>
          <cell r="P3728" t="str">
            <v>IDR</v>
          </cell>
          <cell r="Q3728">
            <v>2269623</v>
          </cell>
        </row>
        <row r="3729">
          <cell r="A3729" t="str">
            <v>@01@</v>
          </cell>
          <cell r="B3729" t="str">
            <v>1200002175</v>
          </cell>
          <cell r="C3729" t="str">
            <v>SA</v>
          </cell>
          <cell r="D3729" t="str">
            <v>RAK0209031</v>
          </cell>
          <cell r="E3729" t="str">
            <v>50</v>
          </cell>
          <cell r="F3729" t="str">
            <v>4510001 to 5120160</v>
          </cell>
          <cell r="G3729" t="str">
            <v/>
          </cell>
          <cell r="H3729" t="str">
            <v>K180341002</v>
          </cell>
          <cell r="I3729" t="str">
            <v/>
          </cell>
          <cell r="J3729" t="str">
            <v/>
          </cell>
          <cell r="K3729" t="str">
            <v>Reclass GL account 4520001 to 5120160-Salary Local</v>
          </cell>
          <cell r="L3729">
            <v>37529</v>
          </cell>
          <cell r="M3729">
            <v>37529</v>
          </cell>
          <cell r="N3729" t="str">
            <v>USD</v>
          </cell>
          <cell r="O3729">
            <v>-3170.57</v>
          </cell>
          <cell r="P3729" t="str">
            <v>IDR</v>
          </cell>
          <cell r="Q3729">
            <v>-28589466</v>
          </cell>
        </row>
        <row r="3730">
          <cell r="A3730" t="str">
            <v>@01@</v>
          </cell>
          <cell r="B3730" t="str">
            <v>1700000002</v>
          </cell>
          <cell r="C3730" t="str">
            <v>ZH</v>
          </cell>
          <cell r="D3730" t="str">
            <v>SALARY - 09/2002</v>
          </cell>
          <cell r="E3730" t="str">
            <v>40</v>
          </cell>
          <cell r="F3730" t="str">
            <v>PACKAGING MATERIAL</v>
          </cell>
          <cell r="G3730" t="str">
            <v/>
          </cell>
          <cell r="H3730" t="str">
            <v>K180341002</v>
          </cell>
          <cell r="I3730" t="str">
            <v/>
          </cell>
          <cell r="J3730" t="str">
            <v/>
          </cell>
          <cell r="K3730" t="str">
            <v>SALARY</v>
          </cell>
          <cell r="L3730">
            <v>37529</v>
          </cell>
          <cell r="M3730">
            <v>37529</v>
          </cell>
          <cell r="N3730" t="str">
            <v>USD</v>
          </cell>
          <cell r="O3730">
            <v>3170.57</v>
          </cell>
          <cell r="P3730" t="str">
            <v>IDR</v>
          </cell>
          <cell r="Q3730">
            <v>28589466</v>
          </cell>
        </row>
        <row r="3731">
          <cell r="A3731" t="str">
            <v>@01@</v>
          </cell>
          <cell r="B3731" t="str">
            <v>1000001809</v>
          </cell>
          <cell r="C3731" t="str">
            <v>KR</v>
          </cell>
          <cell r="D3731" t="str">
            <v>106/VII/02</v>
          </cell>
          <cell r="E3731" t="str">
            <v>40</v>
          </cell>
          <cell r="F3731" t="str">
            <v>JULI 02</v>
          </cell>
          <cell r="G3731" t="str">
            <v/>
          </cell>
          <cell r="H3731" t="str">
            <v>K180341002</v>
          </cell>
          <cell r="I3731" t="str">
            <v/>
          </cell>
          <cell r="J3731" t="str">
            <v/>
          </cell>
          <cell r="K3731" t="str">
            <v>BIAYA SEWA 1 UNIT FORKLIP 6 FD 30 U/JULI 02</v>
          </cell>
          <cell r="L3731">
            <v>37468</v>
          </cell>
          <cell r="M3731">
            <v>37504</v>
          </cell>
          <cell r="N3731" t="str">
            <v>USD</v>
          </cell>
          <cell r="O3731">
            <v>1511.29</v>
          </cell>
          <cell r="P3731" t="str">
            <v>IDR</v>
          </cell>
          <cell r="Q3731">
            <v>13398000</v>
          </cell>
        </row>
        <row r="3732">
          <cell r="A3732" t="str">
            <v>@01@</v>
          </cell>
          <cell r="B3732" t="str">
            <v>1000001808</v>
          </cell>
          <cell r="C3732" t="str">
            <v>KR</v>
          </cell>
          <cell r="D3732" t="str">
            <v>096/VI/02</v>
          </cell>
          <cell r="E3732" t="str">
            <v>40</v>
          </cell>
          <cell r="F3732" t="str">
            <v>JUNI 02</v>
          </cell>
          <cell r="G3732" t="str">
            <v/>
          </cell>
          <cell r="H3732" t="str">
            <v>K180341002</v>
          </cell>
          <cell r="I3732" t="str">
            <v/>
          </cell>
          <cell r="J3732" t="str">
            <v/>
          </cell>
          <cell r="K3732" t="str">
            <v>BIAYA SEWA 1 UNIT FORKLIP 6 FD 30 U/JUNI 02</v>
          </cell>
          <cell r="L3732">
            <v>37437</v>
          </cell>
          <cell r="M3732">
            <v>37504</v>
          </cell>
          <cell r="N3732" t="str">
            <v>USD</v>
          </cell>
          <cell r="O3732">
            <v>1498.27</v>
          </cell>
          <cell r="P3732" t="str">
            <v>IDR</v>
          </cell>
          <cell r="Q3732">
            <v>13282500</v>
          </cell>
        </row>
        <row r="3733">
          <cell r="A3733" t="str">
            <v>@01@</v>
          </cell>
          <cell r="B3733" t="str">
            <v>1200002007</v>
          </cell>
          <cell r="C3733" t="str">
            <v>SA</v>
          </cell>
          <cell r="D3733" t="str">
            <v>RAK0209005</v>
          </cell>
          <cell r="E3733" t="str">
            <v>50</v>
          </cell>
          <cell r="F3733" t="str">
            <v>Ref doc.1000001808</v>
          </cell>
          <cell r="G3733" t="str">
            <v/>
          </cell>
          <cell r="H3733" t="str">
            <v>K180341002</v>
          </cell>
          <cell r="I3733" t="str">
            <v/>
          </cell>
          <cell r="J3733" t="str">
            <v/>
          </cell>
          <cell r="K3733" t="str">
            <v>BIAYA SEWA 1 UNIT FORKLIP 6 FD 30 U/JUNI 02</v>
          </cell>
          <cell r="L3733">
            <v>37523</v>
          </cell>
          <cell r="M3733">
            <v>37523</v>
          </cell>
          <cell r="N3733" t="str">
            <v>USD</v>
          </cell>
          <cell r="O3733">
            <v>-1498.27</v>
          </cell>
          <cell r="P3733" t="str">
            <v>USD</v>
          </cell>
          <cell r="Q3733">
            <v>-1498.27</v>
          </cell>
        </row>
        <row r="3734">
          <cell r="A3734" t="str">
            <v>@01@</v>
          </cell>
          <cell r="B3734" t="str">
            <v>1200002007</v>
          </cell>
          <cell r="C3734" t="str">
            <v>SA</v>
          </cell>
          <cell r="D3734" t="str">
            <v>RAK0209005</v>
          </cell>
          <cell r="E3734" t="str">
            <v>50</v>
          </cell>
          <cell r="F3734" t="str">
            <v>Ref doc.1000001809</v>
          </cell>
          <cell r="G3734" t="str">
            <v/>
          </cell>
          <cell r="H3734" t="str">
            <v>K180341002</v>
          </cell>
          <cell r="I3734" t="str">
            <v/>
          </cell>
          <cell r="J3734" t="str">
            <v/>
          </cell>
          <cell r="K3734" t="str">
            <v>BIAYA SEWA 1 UNIT FORKLIP 6 FD 30 U/JULI 02</v>
          </cell>
          <cell r="L3734">
            <v>37523</v>
          </cell>
          <cell r="M3734">
            <v>37523</v>
          </cell>
          <cell r="N3734" t="str">
            <v>USD</v>
          </cell>
          <cell r="O3734">
            <v>-1511.29</v>
          </cell>
          <cell r="P3734" t="str">
            <v>USD</v>
          </cell>
          <cell r="Q3734">
            <v>-1511.29</v>
          </cell>
        </row>
        <row r="3735">
          <cell r="A3735" t="str">
            <v>@01@</v>
          </cell>
          <cell r="B3735" t="str">
            <v>1200002175</v>
          </cell>
          <cell r="C3735" t="str">
            <v>SA</v>
          </cell>
          <cell r="D3735" t="str">
            <v>RAK0209031</v>
          </cell>
          <cell r="E3735" t="str">
            <v>40</v>
          </cell>
          <cell r="F3735" t="str">
            <v>4510001 to 5120160</v>
          </cell>
          <cell r="G3735" t="str">
            <v/>
          </cell>
          <cell r="H3735" t="str">
            <v>K180341002</v>
          </cell>
          <cell r="I3735" t="str">
            <v/>
          </cell>
          <cell r="J3735" t="str">
            <v/>
          </cell>
          <cell r="K3735" t="str">
            <v>Reclass GL account 4520001 to 5120160-Salary Local</v>
          </cell>
          <cell r="L3735">
            <v>37529</v>
          </cell>
          <cell r="M3735">
            <v>37529</v>
          </cell>
          <cell r="N3735" t="str">
            <v>USD</v>
          </cell>
          <cell r="O3735">
            <v>3170.57</v>
          </cell>
          <cell r="P3735" t="str">
            <v>IDR</v>
          </cell>
          <cell r="Q3735">
            <v>28589466</v>
          </cell>
        </row>
        <row r="3736">
          <cell r="A3736" t="str">
            <v>@01@</v>
          </cell>
          <cell r="B3736" t="str">
            <v>1200002119</v>
          </cell>
          <cell r="C3736" t="str">
            <v>SA</v>
          </cell>
          <cell r="D3736" t="str">
            <v>RAK0209021</v>
          </cell>
          <cell r="E3736" t="str">
            <v>40</v>
          </cell>
          <cell r="F3736" t="str">
            <v>Packaging WH</v>
          </cell>
          <cell r="G3736" t="str">
            <v/>
          </cell>
          <cell r="H3736" t="str">
            <v>K180341002</v>
          </cell>
          <cell r="I3736" t="str">
            <v/>
          </cell>
          <cell r="J3736" t="str">
            <v/>
          </cell>
          <cell r="K3736" t="str">
            <v>Biaya PPH 21 Kary Periode Sept'02</v>
          </cell>
          <cell r="L3736">
            <v>37529</v>
          </cell>
          <cell r="M3736">
            <v>37529</v>
          </cell>
          <cell r="N3736" t="str">
            <v>USD</v>
          </cell>
          <cell r="O3736">
            <v>158.4</v>
          </cell>
          <cell r="P3736" t="str">
            <v>IDR</v>
          </cell>
          <cell r="Q3736">
            <v>1428353</v>
          </cell>
        </row>
        <row r="3737">
          <cell r="A3737" t="str">
            <v>@01@</v>
          </cell>
          <cell r="B3737" t="str">
            <v>1000001871</v>
          </cell>
          <cell r="C3737" t="str">
            <v>KR</v>
          </cell>
          <cell r="D3737" t="str">
            <v>22/IX/02</v>
          </cell>
          <cell r="E3737" t="str">
            <v>40</v>
          </cell>
          <cell r="F3737" t="str">
            <v>PACKAGING MATERIAL</v>
          </cell>
          <cell r="G3737" t="str">
            <v/>
          </cell>
          <cell r="H3737" t="str">
            <v>K180341002</v>
          </cell>
          <cell r="I3737" t="str">
            <v/>
          </cell>
          <cell r="J3737" t="str">
            <v/>
          </cell>
          <cell r="K3737" t="str">
            <v>PEKERJAAN BORONGAN U/AGUST 02</v>
          </cell>
          <cell r="L3737">
            <v>37500</v>
          </cell>
          <cell r="M3737">
            <v>37513</v>
          </cell>
          <cell r="N3737" t="str">
            <v>USD</v>
          </cell>
          <cell r="O3737">
            <v>323.06</v>
          </cell>
          <cell r="P3737" t="str">
            <v>IDR</v>
          </cell>
          <cell r="Q3737">
            <v>2881875</v>
          </cell>
        </row>
        <row r="3738">
          <cell r="A3738" t="str">
            <v>@01@</v>
          </cell>
          <cell r="B3738" t="str">
            <v>1200002175</v>
          </cell>
          <cell r="C3738" t="str">
            <v>SA</v>
          </cell>
          <cell r="D3738" t="str">
            <v>RAK0209031</v>
          </cell>
          <cell r="E3738" t="str">
            <v>40</v>
          </cell>
          <cell r="F3738" t="str">
            <v>4510003 to 5120190</v>
          </cell>
          <cell r="G3738" t="str">
            <v/>
          </cell>
          <cell r="H3738" t="str">
            <v>K180341002</v>
          </cell>
          <cell r="I3738" t="str">
            <v/>
          </cell>
          <cell r="J3738" t="str">
            <v/>
          </cell>
          <cell r="K3738" t="str">
            <v>Reclass GL account 4510003 to 5120190-Overtime</v>
          </cell>
          <cell r="L3738">
            <v>37529</v>
          </cell>
          <cell r="M3738">
            <v>37529</v>
          </cell>
          <cell r="N3738" t="str">
            <v>USD</v>
          </cell>
          <cell r="O3738">
            <v>251.7</v>
          </cell>
          <cell r="P3738" t="str">
            <v>IDR</v>
          </cell>
          <cell r="Q3738">
            <v>2269623</v>
          </cell>
        </row>
        <row r="3739">
          <cell r="A3739" t="str">
            <v>@01@</v>
          </cell>
          <cell r="B3739" t="str">
            <v>1200002067</v>
          </cell>
          <cell r="C3739" t="str">
            <v>SA</v>
          </cell>
          <cell r="D3739" t="str">
            <v>RAK0209015</v>
          </cell>
          <cell r="E3739" t="str">
            <v>40</v>
          </cell>
          <cell r="F3739" t="str">
            <v>Packaging WH</v>
          </cell>
          <cell r="G3739" t="str">
            <v/>
          </cell>
          <cell r="H3739" t="str">
            <v>K180341002</v>
          </cell>
          <cell r="I3739" t="str">
            <v/>
          </cell>
          <cell r="J3739" t="str">
            <v/>
          </cell>
          <cell r="K3739" t="str">
            <v>Biaya Reward Periode Sept'02</v>
          </cell>
          <cell r="L3739">
            <v>37529</v>
          </cell>
          <cell r="M3739">
            <v>37529</v>
          </cell>
          <cell r="N3739" t="str">
            <v>USD</v>
          </cell>
          <cell r="O3739">
            <v>390.11</v>
          </cell>
          <cell r="P3739" t="str">
            <v>IDR</v>
          </cell>
          <cell r="Q3739">
            <v>3517707</v>
          </cell>
        </row>
        <row r="3740">
          <cell r="A3740" t="str">
            <v>@01@</v>
          </cell>
          <cell r="B3740" t="str">
            <v>1700000002</v>
          </cell>
          <cell r="C3740" t="str">
            <v>ZH</v>
          </cell>
          <cell r="D3740" t="str">
            <v>SALARY - 09/2002</v>
          </cell>
          <cell r="E3740" t="str">
            <v>40</v>
          </cell>
          <cell r="F3740" t="str">
            <v>PACKAGING MATERIAL</v>
          </cell>
          <cell r="G3740" t="str">
            <v/>
          </cell>
          <cell r="H3740" t="str">
            <v>K180341002</v>
          </cell>
          <cell r="I3740" t="str">
            <v/>
          </cell>
          <cell r="J3740" t="str">
            <v/>
          </cell>
          <cell r="K3740" t="str">
            <v>WELFARE-WEDDING</v>
          </cell>
          <cell r="L3740">
            <v>37529</v>
          </cell>
          <cell r="M3740">
            <v>37529</v>
          </cell>
          <cell r="N3740" t="str">
            <v>USD</v>
          </cell>
          <cell r="O3740">
            <v>86.53</v>
          </cell>
          <cell r="P3740" t="str">
            <v>IDR</v>
          </cell>
          <cell r="Q3740">
            <v>780297</v>
          </cell>
        </row>
        <row r="3741">
          <cell r="A3741" t="str">
            <v>@01@</v>
          </cell>
          <cell r="B3741" t="str">
            <v>1000001863</v>
          </cell>
          <cell r="C3741" t="str">
            <v>KR</v>
          </cell>
          <cell r="D3741" t="str">
            <v>AGUST 02</v>
          </cell>
          <cell r="E3741" t="str">
            <v>40</v>
          </cell>
          <cell r="F3741" t="str">
            <v>09K180341002</v>
          </cell>
          <cell r="G3741" t="str">
            <v/>
          </cell>
          <cell r="H3741" t="str">
            <v>K180341002</v>
          </cell>
          <cell r="I3741" t="str">
            <v/>
          </cell>
          <cell r="J3741" t="str">
            <v/>
          </cell>
          <cell r="K3741" t="str">
            <v>PEMBAYARAN IURAN JAMSOSTEK PERIODE AGUST 02</v>
          </cell>
          <cell r="L3741">
            <v>37510</v>
          </cell>
          <cell r="M3741">
            <v>37513</v>
          </cell>
          <cell r="N3741" t="str">
            <v>USD</v>
          </cell>
          <cell r="O3741">
            <v>4.1100000000000003</v>
          </cell>
          <cell r="P3741" t="str">
            <v>IDR</v>
          </cell>
          <cell r="Q3741">
            <v>36675</v>
          </cell>
        </row>
        <row r="3742">
          <cell r="A3742" t="str">
            <v>@01@</v>
          </cell>
          <cell r="B3742" t="str">
            <v>1200002070</v>
          </cell>
          <cell r="C3742" t="str">
            <v>SA</v>
          </cell>
          <cell r="D3742" t="str">
            <v>RAK0209018</v>
          </cell>
          <cell r="E3742" t="str">
            <v>40</v>
          </cell>
          <cell r="F3742" t="str">
            <v>Packaging WH</v>
          </cell>
          <cell r="G3742" t="str">
            <v/>
          </cell>
          <cell r="H3742" t="str">
            <v>K180341002</v>
          </cell>
          <cell r="I3742" t="str">
            <v/>
          </cell>
          <cell r="J3742" t="str">
            <v/>
          </cell>
          <cell r="K3742" t="str">
            <v>Biaya Jamsostek Kary Per Sept'02</v>
          </cell>
          <cell r="L3742">
            <v>37529</v>
          </cell>
          <cell r="M3742">
            <v>37529</v>
          </cell>
          <cell r="N3742" t="str">
            <v>USD</v>
          </cell>
          <cell r="O3742">
            <v>150.58000000000001</v>
          </cell>
          <cell r="P3742" t="str">
            <v>IDR</v>
          </cell>
          <cell r="Q3742">
            <v>1357812</v>
          </cell>
        </row>
        <row r="3743">
          <cell r="A3743" t="str">
            <v>@01@</v>
          </cell>
          <cell r="B3743" t="str">
            <v>1700000002</v>
          </cell>
          <cell r="C3743" t="str">
            <v>ZH</v>
          </cell>
          <cell r="D3743" t="str">
            <v>SALARY - 09/2002</v>
          </cell>
          <cell r="E3743" t="str">
            <v>40</v>
          </cell>
          <cell r="F3743" t="str">
            <v>PACKAGING MATERIAL</v>
          </cell>
          <cell r="G3743" t="str">
            <v/>
          </cell>
          <cell r="H3743" t="str">
            <v>K180341002</v>
          </cell>
          <cell r="I3743" t="str">
            <v/>
          </cell>
          <cell r="J3743" t="str">
            <v/>
          </cell>
          <cell r="K3743" t="str">
            <v>BANTUAN SEWA RUMAH</v>
          </cell>
          <cell r="L3743">
            <v>37529</v>
          </cell>
          <cell r="M3743">
            <v>37529</v>
          </cell>
          <cell r="N3743" t="str">
            <v>USD</v>
          </cell>
          <cell r="O3743">
            <v>149.72</v>
          </cell>
          <cell r="P3743" t="str">
            <v>IDR</v>
          </cell>
          <cell r="Q3743">
            <v>1350000</v>
          </cell>
        </row>
        <row r="3744">
          <cell r="A3744" t="str">
            <v>@01@</v>
          </cell>
          <cell r="B3744" t="str">
            <v>1700000002</v>
          </cell>
          <cell r="C3744" t="str">
            <v>ZH</v>
          </cell>
          <cell r="D3744" t="str">
            <v>SALARY - 09/2002</v>
          </cell>
          <cell r="E3744" t="str">
            <v>40</v>
          </cell>
          <cell r="F3744" t="str">
            <v>PACKAGING MATERIAL</v>
          </cell>
          <cell r="G3744" t="str">
            <v/>
          </cell>
          <cell r="H3744" t="str">
            <v>K180341002</v>
          </cell>
          <cell r="I3744" t="str">
            <v/>
          </cell>
          <cell r="J3744" t="str">
            <v/>
          </cell>
          <cell r="K3744" t="str">
            <v>TUNJANGAN SHIFT</v>
          </cell>
          <cell r="L3744">
            <v>37529</v>
          </cell>
          <cell r="M3744">
            <v>37529</v>
          </cell>
          <cell r="N3744" t="str">
            <v>USD</v>
          </cell>
          <cell r="O3744">
            <v>90.49</v>
          </cell>
          <cell r="P3744" t="str">
            <v>IDR</v>
          </cell>
          <cell r="Q3744">
            <v>816000</v>
          </cell>
        </row>
        <row r="3745">
          <cell r="A3745" t="str">
            <v>@01@</v>
          </cell>
          <cell r="B3745" t="str">
            <v>1000002068</v>
          </cell>
          <cell r="C3745" t="str">
            <v>KR</v>
          </cell>
          <cell r="D3745" t="str">
            <v>0215/VI/02 HE</v>
          </cell>
          <cell r="E3745" t="str">
            <v>40</v>
          </cell>
          <cell r="F3745" t="str">
            <v>09K180341002</v>
          </cell>
          <cell r="G3745" t="str">
            <v>V1</v>
          </cell>
          <cell r="H3745" t="str">
            <v>K180341002</v>
          </cell>
          <cell r="I3745" t="str">
            <v/>
          </cell>
          <cell r="J3745" t="str">
            <v/>
          </cell>
          <cell r="K3745" t="str">
            <v>CLAIM U/HEAVY EQUIPMENT RENTAL JUNI 02</v>
          </cell>
          <cell r="L3745">
            <v>37517</v>
          </cell>
          <cell r="M3745">
            <v>37526</v>
          </cell>
          <cell r="N3745" t="str">
            <v>USD</v>
          </cell>
          <cell r="O3745">
            <v>301.52999999999997</v>
          </cell>
          <cell r="P3745" t="str">
            <v>IDR</v>
          </cell>
          <cell r="Q3745">
            <v>2716500</v>
          </cell>
        </row>
        <row r="3746">
          <cell r="A3746" t="str">
            <v>@01@</v>
          </cell>
          <cell r="B3746" t="str">
            <v>1000002069</v>
          </cell>
          <cell r="C3746" t="str">
            <v>KR</v>
          </cell>
          <cell r="D3746" t="str">
            <v>0215/VI/02A HE</v>
          </cell>
          <cell r="E3746" t="str">
            <v>40</v>
          </cell>
          <cell r="F3746" t="str">
            <v>09K180341002</v>
          </cell>
          <cell r="G3746" t="str">
            <v>V1</v>
          </cell>
          <cell r="H3746" t="str">
            <v>K180341002</v>
          </cell>
          <cell r="I3746" t="str">
            <v/>
          </cell>
          <cell r="J3746" t="str">
            <v/>
          </cell>
          <cell r="K3746" t="str">
            <v>CLAIM U/HEAVY TRUCK RENTAL JUNI 02</v>
          </cell>
          <cell r="L3746">
            <v>37517</v>
          </cell>
          <cell r="M3746">
            <v>37526</v>
          </cell>
          <cell r="N3746" t="str">
            <v>USD</v>
          </cell>
          <cell r="O3746">
            <v>945.22</v>
          </cell>
          <cell r="P3746" t="str">
            <v>IDR</v>
          </cell>
          <cell r="Q3746">
            <v>8515475</v>
          </cell>
        </row>
        <row r="3747">
          <cell r="A3747" t="str">
            <v>@01@</v>
          </cell>
          <cell r="B3747" t="str">
            <v>1000002071</v>
          </cell>
          <cell r="C3747" t="str">
            <v>KR</v>
          </cell>
          <cell r="D3747" t="str">
            <v>0178/V/02 (HE)</v>
          </cell>
          <cell r="E3747" t="str">
            <v>40</v>
          </cell>
          <cell r="F3747" t="str">
            <v>09K180341002</v>
          </cell>
          <cell r="G3747" t="str">
            <v>V1</v>
          </cell>
          <cell r="H3747" t="str">
            <v>K180341002</v>
          </cell>
          <cell r="I3747" t="str">
            <v/>
          </cell>
          <cell r="J3747" t="str">
            <v/>
          </cell>
          <cell r="K3747" t="str">
            <v>CLAIM U/HEAVY EQUIPMENT RENTAL MAY 02</v>
          </cell>
          <cell r="L3747">
            <v>37462</v>
          </cell>
          <cell r="M3747">
            <v>37526</v>
          </cell>
          <cell r="N3747" t="str">
            <v>USD</v>
          </cell>
          <cell r="O3747">
            <v>1555.82</v>
          </cell>
          <cell r="P3747" t="str">
            <v>IDR</v>
          </cell>
          <cell r="Q3747">
            <v>14016400</v>
          </cell>
        </row>
        <row r="3748">
          <cell r="A3748" t="str">
            <v>@01@</v>
          </cell>
          <cell r="B3748" t="str">
            <v>1000002072</v>
          </cell>
          <cell r="C3748" t="str">
            <v>KR</v>
          </cell>
          <cell r="D3748" t="str">
            <v>0178/V/02 (HE)A</v>
          </cell>
          <cell r="E3748" t="str">
            <v>40</v>
          </cell>
          <cell r="F3748" t="str">
            <v>09K180341002</v>
          </cell>
          <cell r="G3748" t="str">
            <v>V1</v>
          </cell>
          <cell r="H3748" t="str">
            <v>K180341002</v>
          </cell>
          <cell r="I3748" t="str">
            <v/>
          </cell>
          <cell r="J3748" t="str">
            <v/>
          </cell>
          <cell r="K3748" t="str">
            <v>CLAIM U/HEAVY TRUCK RENTAL MAY 02</v>
          </cell>
          <cell r="L3748">
            <v>37462</v>
          </cell>
          <cell r="M3748">
            <v>37526</v>
          </cell>
          <cell r="N3748" t="str">
            <v>USD</v>
          </cell>
          <cell r="O3748">
            <v>1436.62</v>
          </cell>
          <cell r="P3748" t="str">
            <v>IDR</v>
          </cell>
          <cell r="Q3748">
            <v>12942500</v>
          </cell>
        </row>
        <row r="3749">
          <cell r="A3749" t="str">
            <v>@01@</v>
          </cell>
          <cell r="B3749" t="str">
            <v>1200002007</v>
          </cell>
          <cell r="C3749" t="str">
            <v>SA</v>
          </cell>
          <cell r="D3749" t="str">
            <v>RAK0209005</v>
          </cell>
          <cell r="E3749" t="str">
            <v>40</v>
          </cell>
          <cell r="F3749" t="str">
            <v>Ref doc.1000001808</v>
          </cell>
          <cell r="G3749" t="str">
            <v/>
          </cell>
          <cell r="H3749" t="str">
            <v>K180341002</v>
          </cell>
          <cell r="I3749" t="str">
            <v/>
          </cell>
          <cell r="J3749" t="str">
            <v/>
          </cell>
          <cell r="K3749" t="str">
            <v>BIAYA SEWA 1 UNIT FORKLIP 6 FD 30 U/JUNI 02</v>
          </cell>
          <cell r="L3749">
            <v>37523</v>
          </cell>
          <cell r="M3749">
            <v>37523</v>
          </cell>
          <cell r="N3749" t="str">
            <v>USD</v>
          </cell>
          <cell r="O3749">
            <v>1498.27</v>
          </cell>
          <cell r="P3749" t="str">
            <v>USD</v>
          </cell>
          <cell r="Q3749">
            <v>1498.27</v>
          </cell>
        </row>
        <row r="3750">
          <cell r="A3750" t="str">
            <v>@01@</v>
          </cell>
          <cell r="B3750" t="str">
            <v>1200002007</v>
          </cell>
          <cell r="C3750" t="str">
            <v>SA</v>
          </cell>
          <cell r="D3750" t="str">
            <v>RAK0209005</v>
          </cell>
          <cell r="E3750" t="str">
            <v>40</v>
          </cell>
          <cell r="F3750" t="str">
            <v>Ref doc.1000001809</v>
          </cell>
          <cell r="G3750" t="str">
            <v/>
          </cell>
          <cell r="H3750" t="str">
            <v>K180341002</v>
          </cell>
          <cell r="I3750" t="str">
            <v/>
          </cell>
          <cell r="J3750" t="str">
            <v/>
          </cell>
          <cell r="K3750" t="str">
            <v>BIAYA SEWA 1 UNIT FORKLIP 6 FD 30 U/JULI 02</v>
          </cell>
          <cell r="L3750">
            <v>37523</v>
          </cell>
          <cell r="M3750">
            <v>37523</v>
          </cell>
          <cell r="N3750" t="str">
            <v>USD</v>
          </cell>
          <cell r="O3750">
            <v>1511.29</v>
          </cell>
          <cell r="P3750" t="str">
            <v>USD</v>
          </cell>
          <cell r="Q3750">
            <v>1511.29</v>
          </cell>
        </row>
        <row r="3751">
          <cell r="A3751" t="str">
            <v>@01@</v>
          </cell>
          <cell r="B3751" t="str">
            <v>1200002175</v>
          </cell>
          <cell r="C3751" t="str">
            <v>SA</v>
          </cell>
          <cell r="D3751" t="str">
            <v>RAK0209031</v>
          </cell>
          <cell r="E3751" t="str">
            <v>50</v>
          </cell>
          <cell r="F3751" t="str">
            <v>00035030040634</v>
          </cell>
          <cell r="G3751" t="str">
            <v/>
          </cell>
          <cell r="H3751" t="str">
            <v>K180341002</v>
          </cell>
          <cell r="I3751" t="str">
            <v/>
          </cell>
          <cell r="J3751" t="str">
            <v/>
          </cell>
          <cell r="K3751" t="str">
            <v>Reclass K180341002-6310002 to K180321007-4200140</v>
          </cell>
          <cell r="L3751">
            <v>37529</v>
          </cell>
          <cell r="M3751">
            <v>37529</v>
          </cell>
          <cell r="N3751" t="str">
            <v>USD</v>
          </cell>
          <cell r="O3751">
            <v>-1526.17</v>
          </cell>
          <cell r="P3751" t="str">
            <v>IDR</v>
          </cell>
          <cell r="Q3751">
            <v>-13761677</v>
          </cell>
        </row>
        <row r="3752">
          <cell r="A3752" t="str">
            <v>@01@</v>
          </cell>
          <cell r="B3752" t="str">
            <v>1800000189</v>
          </cell>
          <cell r="C3752" t="str">
            <v>ZM</v>
          </cell>
          <cell r="D3752" t="str">
            <v>MIMS TRANSFER</v>
          </cell>
          <cell r="E3752" t="str">
            <v>40</v>
          </cell>
          <cell r="F3752" t="str">
            <v>00035030040634</v>
          </cell>
          <cell r="G3752" t="str">
            <v/>
          </cell>
          <cell r="H3752" t="str">
            <v>K180341002</v>
          </cell>
          <cell r="I3752" t="str">
            <v/>
          </cell>
          <cell r="J3752" t="str">
            <v/>
          </cell>
          <cell r="K3752" t="str">
            <v>868129-0001-PLASTIC SHEET0.05MM THK; 1330MM W;</v>
          </cell>
          <cell r="L3752">
            <v>37526</v>
          </cell>
          <cell r="M3752">
            <v>37526</v>
          </cell>
          <cell r="N3752" t="str">
            <v>USD</v>
          </cell>
          <cell r="O3752">
            <v>1526.17</v>
          </cell>
          <cell r="P3752" t="str">
            <v>USD</v>
          </cell>
          <cell r="Q3752">
            <v>1526.17</v>
          </cell>
        </row>
        <row r="3753">
          <cell r="A3753" t="str">
            <v>@01@</v>
          </cell>
          <cell r="B3753" t="str">
            <v>1800000147</v>
          </cell>
          <cell r="C3753" t="str">
            <v>ZM</v>
          </cell>
          <cell r="D3753" t="str">
            <v>MIMS TRANSFER</v>
          </cell>
          <cell r="E3753" t="str">
            <v>40</v>
          </cell>
          <cell r="F3753" t="str">
            <v>00035030042013</v>
          </cell>
          <cell r="G3753" t="str">
            <v/>
          </cell>
          <cell r="H3753" t="str">
            <v>K180341002</v>
          </cell>
          <cell r="I3753" t="str">
            <v/>
          </cell>
          <cell r="J3753" t="str">
            <v/>
          </cell>
          <cell r="K3753" t="str">
            <v>861618-0001-SPECTACLES, INDUSTRIALCLEAR LENS;</v>
          </cell>
          <cell r="L3753">
            <v>37504</v>
          </cell>
          <cell r="M3753">
            <v>37504</v>
          </cell>
          <cell r="N3753" t="str">
            <v>USD</v>
          </cell>
          <cell r="O3753">
            <v>6.52</v>
          </cell>
          <cell r="P3753" t="str">
            <v>USD</v>
          </cell>
          <cell r="Q3753">
            <v>6.52</v>
          </cell>
        </row>
        <row r="3754">
          <cell r="A3754" t="str">
            <v>@01@</v>
          </cell>
          <cell r="B3754" t="str">
            <v>1800000169</v>
          </cell>
          <cell r="C3754" t="str">
            <v>ZM</v>
          </cell>
          <cell r="D3754" t="str">
            <v>MIMS TRANSFER</v>
          </cell>
          <cell r="E3754" t="str">
            <v>40</v>
          </cell>
          <cell r="F3754" t="str">
            <v>00035030042013</v>
          </cell>
          <cell r="G3754" t="str">
            <v/>
          </cell>
          <cell r="H3754" t="str">
            <v>K180341002</v>
          </cell>
          <cell r="I3754" t="str">
            <v/>
          </cell>
          <cell r="J3754" t="str">
            <v/>
          </cell>
          <cell r="K3754" t="str">
            <v>20189-001-057055-00-WATER DISPENSER FOR PACK M</v>
          </cell>
          <cell r="L3754">
            <v>37518</v>
          </cell>
          <cell r="M3754">
            <v>37518</v>
          </cell>
          <cell r="N3754" t="str">
            <v>USD</v>
          </cell>
          <cell r="O3754">
            <v>121.55</v>
          </cell>
          <cell r="P3754" t="str">
            <v>IDR</v>
          </cell>
          <cell r="Q3754">
            <v>1095000</v>
          </cell>
        </row>
        <row r="3755">
          <cell r="A3755" t="str">
            <v>@01@</v>
          </cell>
          <cell r="B3755" t="str">
            <v>1200002007</v>
          </cell>
          <cell r="C3755" t="str">
            <v>SA</v>
          </cell>
          <cell r="D3755" t="str">
            <v>RAK0209005</v>
          </cell>
          <cell r="E3755" t="str">
            <v>40</v>
          </cell>
          <cell r="F3755" t="str">
            <v>00035030040513</v>
          </cell>
          <cell r="G3755" t="str">
            <v/>
          </cell>
          <cell r="H3755" t="str">
            <v>K180341002</v>
          </cell>
          <cell r="I3755" t="str">
            <v/>
          </cell>
          <cell r="J3755" t="str">
            <v/>
          </cell>
          <cell r="K3755" t="str">
            <v>SR : 860913 0001 BY : M960114 SC : 000000217 WH :</v>
          </cell>
          <cell r="L3755">
            <v>37523</v>
          </cell>
          <cell r="M3755">
            <v>37523</v>
          </cell>
          <cell r="N3755" t="str">
            <v>USD</v>
          </cell>
          <cell r="O3755">
            <v>4.84</v>
          </cell>
          <cell r="P3755" t="str">
            <v>USD</v>
          </cell>
          <cell r="Q3755">
            <v>4.84</v>
          </cell>
        </row>
        <row r="3756">
          <cell r="A3756" t="str">
            <v>@01@</v>
          </cell>
          <cell r="B3756" t="str">
            <v>1200002007</v>
          </cell>
          <cell r="C3756" t="str">
            <v>SA</v>
          </cell>
          <cell r="D3756" t="str">
            <v>RAK0209005</v>
          </cell>
          <cell r="E3756" t="str">
            <v>40</v>
          </cell>
          <cell r="F3756" t="str">
            <v>00035030040513</v>
          </cell>
          <cell r="G3756" t="str">
            <v/>
          </cell>
          <cell r="H3756" t="str">
            <v>K180341002</v>
          </cell>
          <cell r="I3756" t="str">
            <v/>
          </cell>
          <cell r="J3756" t="str">
            <v/>
          </cell>
          <cell r="K3756" t="str">
            <v>SR : 863725 0001 BY : M960114 SC : 000000217 WH :</v>
          </cell>
          <cell r="L3756">
            <v>37523</v>
          </cell>
          <cell r="M3756">
            <v>37523</v>
          </cell>
          <cell r="N3756" t="str">
            <v>USD</v>
          </cell>
          <cell r="O3756">
            <v>7.55</v>
          </cell>
          <cell r="P3756" t="str">
            <v>USD</v>
          </cell>
          <cell r="Q3756">
            <v>7.55</v>
          </cell>
        </row>
        <row r="3757">
          <cell r="A3757" t="str">
            <v>@01@</v>
          </cell>
          <cell r="B3757" t="str">
            <v>1200002007</v>
          </cell>
          <cell r="C3757" t="str">
            <v>SA</v>
          </cell>
          <cell r="D3757" t="str">
            <v>RAK0209005</v>
          </cell>
          <cell r="E3757" t="str">
            <v>40</v>
          </cell>
          <cell r="F3757" t="str">
            <v>00035030040513</v>
          </cell>
          <cell r="G3757" t="str">
            <v/>
          </cell>
          <cell r="H3757" t="str">
            <v>K180341002</v>
          </cell>
          <cell r="I3757" t="str">
            <v/>
          </cell>
          <cell r="J3757" t="str">
            <v/>
          </cell>
          <cell r="K3757" t="str">
            <v>SR : 863687 0001 BY : M960114 SC : 000000217 WH :</v>
          </cell>
          <cell r="L3757">
            <v>37523</v>
          </cell>
          <cell r="M3757">
            <v>37523</v>
          </cell>
          <cell r="N3757" t="str">
            <v>USD</v>
          </cell>
          <cell r="O3757">
            <v>5.29</v>
          </cell>
          <cell r="P3757" t="str">
            <v>USD</v>
          </cell>
          <cell r="Q3757">
            <v>5.29</v>
          </cell>
        </row>
        <row r="3758">
          <cell r="A3758" t="str">
            <v>@01@</v>
          </cell>
          <cell r="B3758" t="str">
            <v>1200002007</v>
          </cell>
          <cell r="C3758" t="str">
            <v>SA</v>
          </cell>
          <cell r="D3758" t="str">
            <v>RAK0209005</v>
          </cell>
          <cell r="E3758" t="str">
            <v>40</v>
          </cell>
          <cell r="F3758" t="str">
            <v>00035030040513</v>
          </cell>
          <cell r="G3758" t="str">
            <v/>
          </cell>
          <cell r="H3758" t="str">
            <v>K180341002</v>
          </cell>
          <cell r="I3758" t="str">
            <v/>
          </cell>
          <cell r="J3758" t="str">
            <v/>
          </cell>
          <cell r="K3758" t="str">
            <v>SR : 866299 0001 BY : M960114 SC : 000000217 WH :</v>
          </cell>
          <cell r="L3758">
            <v>37523</v>
          </cell>
          <cell r="M3758">
            <v>37523</v>
          </cell>
          <cell r="N3758" t="str">
            <v>USD</v>
          </cell>
          <cell r="O3758">
            <v>7.49</v>
          </cell>
          <cell r="P3758" t="str">
            <v>USD</v>
          </cell>
          <cell r="Q3758">
            <v>7.49</v>
          </cell>
        </row>
        <row r="3759">
          <cell r="A3759" t="str">
            <v>@01@</v>
          </cell>
          <cell r="B3759" t="str">
            <v>1200002007</v>
          </cell>
          <cell r="C3759" t="str">
            <v>SA</v>
          </cell>
          <cell r="D3759" t="str">
            <v>RAK0209005</v>
          </cell>
          <cell r="E3759" t="str">
            <v>40</v>
          </cell>
          <cell r="F3759" t="str">
            <v>00035030040513</v>
          </cell>
          <cell r="G3759" t="str">
            <v/>
          </cell>
          <cell r="H3759" t="str">
            <v>K180341002</v>
          </cell>
          <cell r="I3759" t="str">
            <v/>
          </cell>
          <cell r="J3759" t="str">
            <v/>
          </cell>
          <cell r="K3759" t="str">
            <v>SR : 866306 0001 BY : M960114 SC : 000000217 WH :</v>
          </cell>
          <cell r="L3759">
            <v>37523</v>
          </cell>
          <cell r="M3759">
            <v>37523</v>
          </cell>
          <cell r="N3759" t="str">
            <v>USD</v>
          </cell>
          <cell r="O3759">
            <v>7.49</v>
          </cell>
          <cell r="P3759" t="str">
            <v>USD</v>
          </cell>
          <cell r="Q3759">
            <v>7.49</v>
          </cell>
        </row>
        <row r="3760">
          <cell r="A3760" t="str">
            <v>@01@</v>
          </cell>
          <cell r="B3760" t="str">
            <v>1000002070</v>
          </cell>
          <cell r="C3760" t="str">
            <v>KR</v>
          </cell>
          <cell r="D3760" t="str">
            <v>RAK0209009</v>
          </cell>
          <cell r="E3760" t="str">
            <v>40</v>
          </cell>
          <cell r="F3760" t="str">
            <v>DODDY PUTRANTO</v>
          </cell>
          <cell r="G3760" t="str">
            <v/>
          </cell>
          <cell r="H3760" t="str">
            <v>K180341002</v>
          </cell>
          <cell r="I3760" t="str">
            <v/>
          </cell>
          <cell r="J3760" t="str">
            <v/>
          </cell>
          <cell r="K3760" t="str">
            <v>BY.SCHEME CAR A/N.DODDY PUTRANTO AGUS-SEP'02</v>
          </cell>
          <cell r="L3760">
            <v>37526</v>
          </cell>
          <cell r="M3760">
            <v>37526</v>
          </cell>
          <cell r="N3760" t="str">
            <v>USD</v>
          </cell>
          <cell r="O3760">
            <v>236.95</v>
          </cell>
          <cell r="P3760" t="str">
            <v>IDR</v>
          </cell>
          <cell r="Q3760">
            <v>2134722</v>
          </cell>
        </row>
        <row r="3761">
          <cell r="A3761" t="str">
            <v>@01@</v>
          </cell>
          <cell r="B3761" t="str">
            <v>1800000140</v>
          </cell>
          <cell r="C3761" t="str">
            <v>ZM</v>
          </cell>
          <cell r="D3761" t="str">
            <v>MIMS TRANSFER</v>
          </cell>
          <cell r="E3761" t="str">
            <v>40</v>
          </cell>
          <cell r="F3761" t="str">
            <v>00035030052113</v>
          </cell>
          <cell r="G3761" t="str">
            <v/>
          </cell>
          <cell r="H3761" t="str">
            <v>K180341002</v>
          </cell>
          <cell r="I3761" t="str">
            <v/>
          </cell>
          <cell r="J3761" t="str">
            <v/>
          </cell>
          <cell r="K3761" t="str">
            <v>860872-0001-WATER, DRINKING, STERILE19 L/BTL;</v>
          </cell>
          <cell r="L3761">
            <v>37501</v>
          </cell>
          <cell r="M3761">
            <v>37501</v>
          </cell>
          <cell r="N3761" t="str">
            <v>USD</v>
          </cell>
          <cell r="O3761">
            <v>0.53</v>
          </cell>
          <cell r="P3761" t="str">
            <v>USD</v>
          </cell>
          <cell r="Q3761">
            <v>0.53</v>
          </cell>
        </row>
        <row r="3762">
          <cell r="A3762" t="str">
            <v>@01@</v>
          </cell>
          <cell r="B3762" t="str">
            <v>1800000140</v>
          </cell>
          <cell r="C3762" t="str">
            <v>ZM</v>
          </cell>
          <cell r="D3762" t="str">
            <v>MIMS TRANSFER</v>
          </cell>
          <cell r="E3762" t="str">
            <v>40</v>
          </cell>
          <cell r="F3762" t="str">
            <v>00035030052113</v>
          </cell>
          <cell r="G3762" t="str">
            <v/>
          </cell>
          <cell r="H3762" t="str">
            <v>K180341002</v>
          </cell>
          <cell r="I3762" t="str">
            <v/>
          </cell>
          <cell r="J3762" t="str">
            <v/>
          </cell>
          <cell r="K3762" t="str">
            <v>860834-0001-WATER, DRINKING, STERILE19 L/BTL;</v>
          </cell>
          <cell r="L3762">
            <v>37501</v>
          </cell>
          <cell r="M3762">
            <v>37501</v>
          </cell>
          <cell r="N3762" t="str">
            <v>USD</v>
          </cell>
          <cell r="O3762">
            <v>3.73</v>
          </cell>
          <cell r="P3762" t="str">
            <v>USD</v>
          </cell>
          <cell r="Q3762">
            <v>3.73</v>
          </cell>
        </row>
        <row r="3763">
          <cell r="A3763" t="str">
            <v>@01@</v>
          </cell>
          <cell r="B3763" t="str">
            <v>1800000145</v>
          </cell>
          <cell r="C3763" t="str">
            <v>ZM</v>
          </cell>
          <cell r="D3763" t="str">
            <v>MIMS TRANSFER</v>
          </cell>
          <cell r="E3763" t="str">
            <v>40</v>
          </cell>
          <cell r="F3763" t="str">
            <v>00035030052113</v>
          </cell>
          <cell r="G3763" t="str">
            <v/>
          </cell>
          <cell r="H3763" t="str">
            <v>K180341002</v>
          </cell>
          <cell r="I3763" t="str">
            <v/>
          </cell>
          <cell r="J3763" t="str">
            <v/>
          </cell>
          <cell r="K3763" t="str">
            <v>861071-0001-WATER, DRINKING, STERILE19 L/BTL;</v>
          </cell>
          <cell r="L3763">
            <v>37503</v>
          </cell>
          <cell r="M3763">
            <v>37503</v>
          </cell>
          <cell r="N3763" t="str">
            <v>USD</v>
          </cell>
          <cell r="O3763">
            <v>1.07</v>
          </cell>
          <cell r="P3763" t="str">
            <v>USD</v>
          </cell>
          <cell r="Q3763">
            <v>1.07</v>
          </cell>
        </row>
        <row r="3764">
          <cell r="A3764" t="str">
            <v>@01@</v>
          </cell>
          <cell r="B3764" t="str">
            <v>1800000149</v>
          </cell>
          <cell r="C3764" t="str">
            <v>ZM</v>
          </cell>
          <cell r="D3764" t="str">
            <v>MIMS TRANSFER</v>
          </cell>
          <cell r="E3764" t="str">
            <v>40</v>
          </cell>
          <cell r="F3764" t="str">
            <v>00035030052113</v>
          </cell>
          <cell r="G3764" t="str">
            <v/>
          </cell>
          <cell r="H3764" t="str">
            <v>K180341002</v>
          </cell>
          <cell r="I3764" t="str">
            <v/>
          </cell>
          <cell r="J3764" t="str">
            <v/>
          </cell>
          <cell r="K3764" t="str">
            <v>861912-0001-WATER, DRINKING, STERILE19 L/BTL;</v>
          </cell>
          <cell r="L3764">
            <v>37505</v>
          </cell>
          <cell r="M3764">
            <v>37505</v>
          </cell>
          <cell r="N3764" t="str">
            <v>USD</v>
          </cell>
          <cell r="O3764">
            <v>0.53</v>
          </cell>
          <cell r="P3764" t="str">
            <v>USD</v>
          </cell>
          <cell r="Q3764">
            <v>0.53</v>
          </cell>
        </row>
        <row r="3765">
          <cell r="A3765" t="str">
            <v>@01@</v>
          </cell>
          <cell r="B3765" t="str">
            <v>1800000175</v>
          </cell>
          <cell r="C3765" t="str">
            <v>ZM</v>
          </cell>
          <cell r="D3765" t="str">
            <v>MIMS TRANSFER</v>
          </cell>
          <cell r="E3765" t="str">
            <v>40</v>
          </cell>
          <cell r="F3765" t="str">
            <v>00035030052113</v>
          </cell>
          <cell r="G3765" t="str">
            <v/>
          </cell>
          <cell r="H3765" t="str">
            <v>K180341002</v>
          </cell>
          <cell r="I3765" t="str">
            <v/>
          </cell>
          <cell r="J3765" t="str">
            <v/>
          </cell>
          <cell r="K3765" t="str">
            <v>864606-0001-WATER, DRINKING, STERILE19 L/BTL;</v>
          </cell>
          <cell r="L3765">
            <v>37520</v>
          </cell>
          <cell r="M3765">
            <v>37520</v>
          </cell>
          <cell r="N3765" t="str">
            <v>USD</v>
          </cell>
          <cell r="O3765">
            <v>1.07</v>
          </cell>
          <cell r="P3765" t="str">
            <v>USD</v>
          </cell>
          <cell r="Q3765">
            <v>1.07</v>
          </cell>
        </row>
        <row r="3766">
          <cell r="A3766" t="str">
            <v>@01@</v>
          </cell>
          <cell r="B3766" t="str">
            <v>1800000175</v>
          </cell>
          <cell r="C3766" t="str">
            <v>ZM</v>
          </cell>
          <cell r="D3766" t="str">
            <v>MIMS TRANSFER</v>
          </cell>
          <cell r="E3766" t="str">
            <v>40</v>
          </cell>
          <cell r="F3766" t="str">
            <v>00035030052113</v>
          </cell>
          <cell r="G3766" t="str">
            <v/>
          </cell>
          <cell r="H3766" t="str">
            <v>K180341002</v>
          </cell>
          <cell r="I3766" t="str">
            <v/>
          </cell>
          <cell r="J3766" t="str">
            <v/>
          </cell>
          <cell r="K3766" t="str">
            <v>863056-0001-WATER, DRINKING, STERILE19 L/BTL;</v>
          </cell>
          <cell r="L3766">
            <v>37520</v>
          </cell>
          <cell r="M3766">
            <v>37520</v>
          </cell>
          <cell r="N3766" t="str">
            <v>USD</v>
          </cell>
          <cell r="O3766">
            <v>2.66</v>
          </cell>
          <cell r="P3766" t="str">
            <v>USD</v>
          </cell>
          <cell r="Q3766">
            <v>2.66</v>
          </cell>
        </row>
        <row r="3767">
          <cell r="A3767" t="str">
            <v>@01@</v>
          </cell>
          <cell r="B3767" t="str">
            <v>1800000175</v>
          </cell>
          <cell r="C3767" t="str">
            <v>ZM</v>
          </cell>
          <cell r="D3767" t="str">
            <v>MIMS TRANSFER</v>
          </cell>
          <cell r="E3767" t="str">
            <v>40</v>
          </cell>
          <cell r="F3767" t="str">
            <v>00035030052113</v>
          </cell>
          <cell r="G3767" t="str">
            <v/>
          </cell>
          <cell r="H3767" t="str">
            <v>K180341002</v>
          </cell>
          <cell r="I3767" t="str">
            <v/>
          </cell>
          <cell r="J3767" t="str">
            <v/>
          </cell>
          <cell r="K3767" t="str">
            <v>861824-0001-WATER, DRINKING, STERILE19 L/BTL;</v>
          </cell>
          <cell r="L3767">
            <v>37520</v>
          </cell>
          <cell r="M3767">
            <v>37520</v>
          </cell>
          <cell r="N3767" t="str">
            <v>USD</v>
          </cell>
          <cell r="O3767">
            <v>0.53</v>
          </cell>
          <cell r="P3767" t="str">
            <v>USD</v>
          </cell>
          <cell r="Q3767">
            <v>0.53</v>
          </cell>
        </row>
        <row r="3768">
          <cell r="A3768" t="str">
            <v>@01@</v>
          </cell>
          <cell r="B3768" t="str">
            <v>1800000175</v>
          </cell>
          <cell r="C3768" t="str">
            <v>ZM</v>
          </cell>
          <cell r="D3768" t="str">
            <v>MIMS TRANSFER</v>
          </cell>
          <cell r="E3768" t="str">
            <v>40</v>
          </cell>
          <cell r="F3768" t="str">
            <v>00035030052113</v>
          </cell>
          <cell r="G3768" t="str">
            <v/>
          </cell>
          <cell r="H3768" t="str">
            <v>K180341002</v>
          </cell>
          <cell r="I3768" t="str">
            <v/>
          </cell>
          <cell r="J3768" t="str">
            <v/>
          </cell>
          <cell r="K3768" t="str">
            <v>868070-0001-WATER, DRINKING, STERILE19 L/BTL;</v>
          </cell>
          <cell r="L3768">
            <v>37520</v>
          </cell>
          <cell r="M3768">
            <v>37520</v>
          </cell>
          <cell r="N3768" t="str">
            <v>USD</v>
          </cell>
          <cell r="O3768">
            <v>0.53</v>
          </cell>
          <cell r="P3768" t="str">
            <v>USD</v>
          </cell>
          <cell r="Q3768">
            <v>0.53</v>
          </cell>
        </row>
        <row r="3769">
          <cell r="A3769" t="str">
            <v>@01@</v>
          </cell>
          <cell r="B3769" t="str">
            <v>1800000175</v>
          </cell>
          <cell r="C3769" t="str">
            <v>ZM</v>
          </cell>
          <cell r="D3769" t="str">
            <v>MIMS TRANSFER</v>
          </cell>
          <cell r="E3769" t="str">
            <v>40</v>
          </cell>
          <cell r="F3769" t="str">
            <v>00035030052113</v>
          </cell>
          <cell r="G3769" t="str">
            <v/>
          </cell>
          <cell r="H3769" t="str">
            <v>K180341002</v>
          </cell>
          <cell r="I3769" t="str">
            <v/>
          </cell>
          <cell r="J3769" t="str">
            <v/>
          </cell>
          <cell r="K3769" t="str">
            <v>868095-0001-WATER, DRINKING, STERILE19 L/BTL;</v>
          </cell>
          <cell r="L3769">
            <v>37520</v>
          </cell>
          <cell r="M3769">
            <v>37520</v>
          </cell>
          <cell r="N3769" t="str">
            <v>USD</v>
          </cell>
          <cell r="O3769">
            <v>0.53</v>
          </cell>
          <cell r="P3769" t="str">
            <v>USD</v>
          </cell>
          <cell r="Q3769">
            <v>0.53</v>
          </cell>
        </row>
        <row r="3770">
          <cell r="A3770" t="str">
            <v>@01@</v>
          </cell>
          <cell r="B3770" t="str">
            <v>1800000179</v>
          </cell>
          <cell r="C3770" t="str">
            <v>ZM</v>
          </cell>
          <cell r="D3770" t="str">
            <v>MIMS TRANSFER</v>
          </cell>
          <cell r="E3770" t="str">
            <v>40</v>
          </cell>
          <cell r="F3770" t="str">
            <v>00035030052113</v>
          </cell>
          <cell r="G3770" t="str">
            <v/>
          </cell>
          <cell r="H3770" t="str">
            <v>K180341002</v>
          </cell>
          <cell r="I3770" t="str">
            <v/>
          </cell>
          <cell r="J3770" t="str">
            <v/>
          </cell>
          <cell r="K3770" t="str">
            <v>868731-0001-WATER, DRINKING, STERILE19 L/BTL;</v>
          </cell>
          <cell r="L3770">
            <v>37522</v>
          </cell>
          <cell r="M3770">
            <v>37522</v>
          </cell>
          <cell r="N3770" t="str">
            <v>USD</v>
          </cell>
          <cell r="O3770">
            <v>0.53</v>
          </cell>
          <cell r="P3770" t="str">
            <v>USD</v>
          </cell>
          <cell r="Q3770">
            <v>0.53</v>
          </cell>
        </row>
        <row r="3771">
          <cell r="A3771" t="str">
            <v>@01@</v>
          </cell>
          <cell r="B3771" t="str">
            <v>1800000182</v>
          </cell>
          <cell r="C3771" t="str">
            <v>ZM</v>
          </cell>
          <cell r="D3771" t="str">
            <v>MIMS TRANSFER</v>
          </cell>
          <cell r="E3771" t="str">
            <v>40</v>
          </cell>
          <cell r="F3771" t="str">
            <v>00035030052113</v>
          </cell>
          <cell r="G3771" t="str">
            <v/>
          </cell>
          <cell r="H3771" t="str">
            <v>K180341002</v>
          </cell>
          <cell r="I3771" t="str">
            <v/>
          </cell>
          <cell r="J3771" t="str">
            <v/>
          </cell>
          <cell r="K3771" t="str">
            <v>869374-0001-WATER, DRINKING, STERILE19 L/BTL;</v>
          </cell>
          <cell r="L3771">
            <v>37523</v>
          </cell>
          <cell r="M3771">
            <v>37523</v>
          </cell>
          <cell r="N3771" t="str">
            <v>USD</v>
          </cell>
          <cell r="O3771">
            <v>5.76</v>
          </cell>
          <cell r="P3771" t="str">
            <v>USD</v>
          </cell>
          <cell r="Q3771">
            <v>5.76</v>
          </cell>
        </row>
        <row r="3772">
          <cell r="A3772" t="str">
            <v>@01@</v>
          </cell>
          <cell r="B3772" t="str">
            <v>1800000189</v>
          </cell>
          <cell r="C3772" t="str">
            <v>ZM</v>
          </cell>
          <cell r="D3772" t="str">
            <v>MIMS TRANSFER</v>
          </cell>
          <cell r="E3772" t="str">
            <v>40</v>
          </cell>
          <cell r="F3772" t="str">
            <v>00035030052113</v>
          </cell>
          <cell r="G3772" t="str">
            <v/>
          </cell>
          <cell r="H3772" t="str">
            <v>K180341002</v>
          </cell>
          <cell r="I3772" t="str">
            <v/>
          </cell>
          <cell r="J3772" t="str">
            <v/>
          </cell>
          <cell r="K3772" t="str">
            <v>871189-0001-WATER, DRINKING, STERILE19 L/BTL;</v>
          </cell>
          <cell r="L3772">
            <v>37526</v>
          </cell>
          <cell r="M3772">
            <v>37526</v>
          </cell>
          <cell r="N3772" t="str">
            <v>USD</v>
          </cell>
          <cell r="O3772">
            <v>0.52</v>
          </cell>
          <cell r="P3772" t="str">
            <v>USD</v>
          </cell>
          <cell r="Q3772">
            <v>0.52</v>
          </cell>
        </row>
        <row r="3773">
          <cell r="A3773" t="str">
            <v>@01@</v>
          </cell>
          <cell r="B3773" t="str">
            <v>1800000192</v>
          </cell>
          <cell r="C3773" t="str">
            <v>ZM</v>
          </cell>
          <cell r="D3773" t="str">
            <v>MIMS TRANSFER</v>
          </cell>
          <cell r="E3773" t="str">
            <v>40</v>
          </cell>
          <cell r="F3773" t="str">
            <v>00035030052113</v>
          </cell>
          <cell r="G3773" t="str">
            <v/>
          </cell>
          <cell r="H3773" t="str">
            <v>K180341002</v>
          </cell>
          <cell r="I3773" t="str">
            <v/>
          </cell>
          <cell r="J3773" t="str">
            <v/>
          </cell>
          <cell r="K3773" t="str">
            <v>871421-0001-WATER, DRINKING, STERILE19 L/BTL;</v>
          </cell>
          <cell r="L3773">
            <v>37529</v>
          </cell>
          <cell r="M3773">
            <v>37529</v>
          </cell>
          <cell r="N3773" t="str">
            <v>USD</v>
          </cell>
          <cell r="O3773">
            <v>1.05</v>
          </cell>
          <cell r="P3773" t="str">
            <v>USD</v>
          </cell>
          <cell r="Q3773">
            <v>1.05</v>
          </cell>
        </row>
        <row r="3774">
          <cell r="A3774" t="str">
            <v>@01@</v>
          </cell>
          <cell r="B3774" t="str">
            <v>1200002173</v>
          </cell>
          <cell r="C3774" t="str">
            <v>SA</v>
          </cell>
          <cell r="D3774" t="str">
            <v>DN.257/ACC/IX/02</v>
          </cell>
          <cell r="E3774" t="str">
            <v>40</v>
          </cell>
          <cell r="F3774" t="str">
            <v>09K180341002</v>
          </cell>
          <cell r="G3774" t="str">
            <v/>
          </cell>
          <cell r="H3774" t="str">
            <v>K180341002</v>
          </cell>
          <cell r="I3774" t="str">
            <v/>
          </cell>
          <cell r="J3774" t="str">
            <v/>
          </cell>
          <cell r="K3774" t="str">
            <v>ONGKOS ANGKUT BARANG DARI MABAR TO KRC</v>
          </cell>
          <cell r="L3774">
            <v>37529</v>
          </cell>
          <cell r="M3774">
            <v>37529</v>
          </cell>
          <cell r="N3774" t="str">
            <v>USD</v>
          </cell>
          <cell r="O3774">
            <v>231.09</v>
          </cell>
          <cell r="P3774" t="str">
            <v>IDR</v>
          </cell>
          <cell r="Q3774">
            <v>2083800</v>
          </cell>
        </row>
        <row r="3775">
          <cell r="A3775" t="str">
            <v>@01@</v>
          </cell>
          <cell r="B3775" t="str">
            <v>1200002014</v>
          </cell>
          <cell r="C3775" t="str">
            <v>SA</v>
          </cell>
          <cell r="D3775" t="str">
            <v>RAK0209007</v>
          </cell>
          <cell r="E3775" t="str">
            <v>40</v>
          </cell>
          <cell r="F3775" t="str">
            <v>ACCRRUE THR</v>
          </cell>
          <cell r="G3775" t="str">
            <v/>
          </cell>
          <cell r="H3775" t="str">
            <v>K180351001</v>
          </cell>
          <cell r="I3775" t="str">
            <v/>
          </cell>
          <cell r="J3775" t="str">
            <v/>
          </cell>
          <cell r="K3775" t="str">
            <v>Accrued THR/THN/THI period SEPT' 02</v>
          </cell>
          <cell r="L3775">
            <v>37524</v>
          </cell>
          <cell r="M3775">
            <v>37524</v>
          </cell>
          <cell r="N3775" t="str">
            <v>USD</v>
          </cell>
          <cell r="O3775">
            <v>484.33</v>
          </cell>
          <cell r="P3775" t="str">
            <v>IDR</v>
          </cell>
          <cell r="Q3775">
            <v>4375135</v>
          </cell>
        </row>
        <row r="3776">
          <cell r="A3776" t="str">
            <v>@01@</v>
          </cell>
          <cell r="B3776" t="str">
            <v>1000001959</v>
          </cell>
          <cell r="C3776" t="str">
            <v>KR</v>
          </cell>
          <cell r="D3776" t="str">
            <v>EC0209</v>
          </cell>
          <cell r="E3776" t="str">
            <v>40</v>
          </cell>
          <cell r="F3776" t="str">
            <v>09K180351001</v>
          </cell>
          <cell r="G3776" t="str">
            <v/>
          </cell>
          <cell r="H3776" t="str">
            <v>K180351001</v>
          </cell>
          <cell r="I3776" t="str">
            <v/>
          </cell>
          <cell r="J3776" t="str">
            <v/>
          </cell>
          <cell r="K3776" t="str">
            <v>BY.MEETING IN S'PORE</v>
          </cell>
          <cell r="L3776">
            <v>37522</v>
          </cell>
          <cell r="M3776">
            <v>37522</v>
          </cell>
          <cell r="N3776" t="str">
            <v>USD</v>
          </cell>
          <cell r="O3776">
            <v>124.13</v>
          </cell>
          <cell r="P3776" t="str">
            <v>IDR</v>
          </cell>
          <cell r="Q3776">
            <v>1121300</v>
          </cell>
        </row>
        <row r="3777">
          <cell r="A3777" t="str">
            <v>@01@</v>
          </cell>
          <cell r="B3777" t="str">
            <v>1000001790</v>
          </cell>
          <cell r="C3777" t="str">
            <v>KR</v>
          </cell>
          <cell r="D3777" t="str">
            <v>2300004570</v>
          </cell>
          <cell r="E3777" t="str">
            <v>40</v>
          </cell>
          <cell r="F3777" t="str">
            <v>09K180351001</v>
          </cell>
          <cell r="G3777" t="str">
            <v>V1</v>
          </cell>
          <cell r="H3777" t="str">
            <v>K180351001</v>
          </cell>
          <cell r="I3777" t="str">
            <v/>
          </cell>
          <cell r="J3777" t="str">
            <v/>
          </cell>
          <cell r="K3777" t="str">
            <v>RENTAL BM 1552 AJ U/PERIODE 23.07.02-22.08.02</v>
          </cell>
          <cell r="L3777">
            <v>37460</v>
          </cell>
          <cell r="M3777">
            <v>37503</v>
          </cell>
          <cell r="N3777" t="str">
            <v>USD</v>
          </cell>
          <cell r="O3777">
            <v>622.04999999999995</v>
          </cell>
          <cell r="P3777" t="str">
            <v>IDR</v>
          </cell>
          <cell r="Q3777">
            <v>5500000</v>
          </cell>
        </row>
        <row r="3778">
          <cell r="A3778" t="str">
            <v>@01@</v>
          </cell>
          <cell r="B3778" t="str">
            <v>1000001791</v>
          </cell>
          <cell r="C3778" t="str">
            <v>KR</v>
          </cell>
          <cell r="D3778" t="str">
            <v>2300004534</v>
          </cell>
          <cell r="E3778" t="str">
            <v>40</v>
          </cell>
          <cell r="F3778" t="str">
            <v>BM 1552 AJ</v>
          </cell>
          <cell r="G3778" t="str">
            <v>V1</v>
          </cell>
          <cell r="H3778" t="str">
            <v>K180351001</v>
          </cell>
          <cell r="I3778" t="str">
            <v/>
          </cell>
          <cell r="J3778" t="str">
            <v/>
          </cell>
          <cell r="K3778" t="str">
            <v>RENTAL BM 1552 AJ U/PERIODE 23.06.02-22.07.02</v>
          </cell>
          <cell r="L3778">
            <v>37430</v>
          </cell>
          <cell r="M3778">
            <v>37503</v>
          </cell>
          <cell r="N3778" t="str">
            <v>USD</v>
          </cell>
          <cell r="O3778">
            <v>622.04999999999995</v>
          </cell>
          <cell r="P3778" t="str">
            <v>IDR</v>
          </cell>
          <cell r="Q3778">
            <v>5500000</v>
          </cell>
        </row>
        <row r="3779">
          <cell r="A3779" t="str">
            <v>@01@</v>
          </cell>
          <cell r="B3779" t="str">
            <v>1000001792</v>
          </cell>
          <cell r="C3779" t="str">
            <v>KR</v>
          </cell>
          <cell r="D3779" t="str">
            <v>2300005007</v>
          </cell>
          <cell r="E3779" t="str">
            <v>40</v>
          </cell>
          <cell r="F3779" t="str">
            <v>BM 1552 AJ</v>
          </cell>
          <cell r="G3779" t="str">
            <v>V1</v>
          </cell>
          <cell r="H3779" t="str">
            <v>K180351001</v>
          </cell>
          <cell r="I3779" t="str">
            <v/>
          </cell>
          <cell r="J3779" t="str">
            <v/>
          </cell>
          <cell r="K3779" t="str">
            <v>RENTAL BM 1552 AJ U/PERIODE 23.08.02-22.09.02</v>
          </cell>
          <cell r="L3779">
            <v>37491</v>
          </cell>
          <cell r="M3779">
            <v>37503</v>
          </cell>
          <cell r="N3779" t="str">
            <v>USD</v>
          </cell>
          <cell r="O3779">
            <v>622.04999999999995</v>
          </cell>
          <cell r="P3779" t="str">
            <v>IDR</v>
          </cell>
          <cell r="Q3779">
            <v>5500000</v>
          </cell>
        </row>
        <row r="3780">
          <cell r="A3780" t="str">
            <v>@01@</v>
          </cell>
          <cell r="B3780" t="str">
            <v>1000001881</v>
          </cell>
          <cell r="C3780" t="str">
            <v>KR</v>
          </cell>
          <cell r="D3780" t="str">
            <v>0224/VII/02 WS</v>
          </cell>
          <cell r="E3780" t="str">
            <v>40</v>
          </cell>
          <cell r="F3780" t="str">
            <v>B 1227 PN</v>
          </cell>
          <cell r="G3780" t="str">
            <v>V1</v>
          </cell>
          <cell r="H3780" t="str">
            <v>K180351001</v>
          </cell>
          <cell r="I3780" t="str">
            <v/>
          </cell>
          <cell r="J3780" t="str">
            <v/>
          </cell>
          <cell r="K3780" t="str">
            <v>CLAIM U/SERVICE MAINT U/B 1227 PN</v>
          </cell>
          <cell r="L3780">
            <v>37477</v>
          </cell>
          <cell r="M3780">
            <v>37515</v>
          </cell>
          <cell r="N3780" t="str">
            <v>USD</v>
          </cell>
          <cell r="O3780">
            <v>46.68</v>
          </cell>
          <cell r="P3780" t="str">
            <v>IDR</v>
          </cell>
          <cell r="Q3780">
            <v>419081</v>
          </cell>
        </row>
        <row r="3781">
          <cell r="A3781" t="str">
            <v>@01@</v>
          </cell>
          <cell r="B3781" t="str">
            <v>1200001959</v>
          </cell>
          <cell r="C3781" t="str">
            <v>SA</v>
          </cell>
          <cell r="D3781" t="str">
            <v>P0918040</v>
          </cell>
          <cell r="E3781" t="str">
            <v>40</v>
          </cell>
          <cell r="F3781" t="str">
            <v>Siti Hadzar</v>
          </cell>
          <cell r="G3781" t="str">
            <v/>
          </cell>
          <cell r="H3781" t="str">
            <v>K180351001</v>
          </cell>
          <cell r="I3781" t="str">
            <v/>
          </cell>
          <cell r="J3781" t="str">
            <v/>
          </cell>
          <cell r="K3781" t="str">
            <v>Biaya BBM BM 178 FG-IT/IS dept</v>
          </cell>
          <cell r="L3781">
            <v>37512</v>
          </cell>
          <cell r="M3781">
            <v>37522</v>
          </cell>
          <cell r="N3781" t="str">
            <v>USD</v>
          </cell>
          <cell r="O3781">
            <v>19.260000000000002</v>
          </cell>
          <cell r="P3781" t="str">
            <v>IDR</v>
          </cell>
          <cell r="Q3781">
            <v>174000</v>
          </cell>
        </row>
        <row r="3782">
          <cell r="A3782" t="str">
            <v>@01@</v>
          </cell>
          <cell r="B3782" t="str">
            <v>1000002078</v>
          </cell>
          <cell r="C3782" t="str">
            <v>KR</v>
          </cell>
          <cell r="D3782" t="str">
            <v>03707/VIII/02</v>
          </cell>
          <cell r="E3782" t="str">
            <v>40</v>
          </cell>
          <cell r="F3782" t="str">
            <v>09K180351001</v>
          </cell>
          <cell r="G3782" t="str">
            <v/>
          </cell>
          <cell r="H3782" t="str">
            <v>K180351001</v>
          </cell>
          <cell r="I3782" t="str">
            <v/>
          </cell>
          <cell r="J3782" t="str">
            <v/>
          </cell>
          <cell r="K3782" t="str">
            <v>PENYEDIAAN &amp; PENYUPLAI BUNGA HIAS DLM POT</v>
          </cell>
          <cell r="L3782">
            <v>37498</v>
          </cell>
          <cell r="M3782">
            <v>37526</v>
          </cell>
          <cell r="N3782" t="str">
            <v>USD</v>
          </cell>
          <cell r="O3782">
            <v>6.11</v>
          </cell>
          <cell r="P3782" t="str">
            <v>IDR</v>
          </cell>
          <cell r="Q3782">
            <v>55000</v>
          </cell>
        </row>
        <row r="3783">
          <cell r="A3783" t="str">
            <v>@01@</v>
          </cell>
          <cell r="B3783" t="str">
            <v>1000002079</v>
          </cell>
          <cell r="C3783" t="str">
            <v>KR</v>
          </cell>
          <cell r="D3783" t="str">
            <v>03702/VIII/02</v>
          </cell>
          <cell r="E3783" t="str">
            <v>40</v>
          </cell>
          <cell r="F3783" t="str">
            <v>09K180351001</v>
          </cell>
          <cell r="G3783" t="str">
            <v/>
          </cell>
          <cell r="H3783" t="str">
            <v>K180351001</v>
          </cell>
          <cell r="I3783" t="str">
            <v/>
          </cell>
          <cell r="J3783" t="str">
            <v/>
          </cell>
          <cell r="K3783" t="str">
            <v>CLEANING SERVICE CHARGES U/RAK OFFICE AGUST 02</v>
          </cell>
          <cell r="L3783">
            <v>37498</v>
          </cell>
          <cell r="M3783">
            <v>37526</v>
          </cell>
          <cell r="N3783" t="str">
            <v>USD</v>
          </cell>
          <cell r="O3783">
            <v>202.68</v>
          </cell>
          <cell r="P3783" t="str">
            <v>IDR</v>
          </cell>
          <cell r="Q3783">
            <v>1825944</v>
          </cell>
        </row>
        <row r="3784">
          <cell r="A3784" t="str">
            <v>@01@</v>
          </cell>
          <cell r="B3784" t="str">
            <v>1000001873</v>
          </cell>
          <cell r="C3784" t="str">
            <v>KR</v>
          </cell>
          <cell r="D3784" t="str">
            <v>00420880</v>
          </cell>
          <cell r="E3784" t="str">
            <v>40</v>
          </cell>
          <cell r="F3784" t="str">
            <v>09K180351001</v>
          </cell>
          <cell r="G3784" t="str">
            <v/>
          </cell>
          <cell r="H3784" t="str">
            <v>K180351001</v>
          </cell>
          <cell r="I3784" t="str">
            <v/>
          </cell>
          <cell r="J3784" t="str">
            <v/>
          </cell>
          <cell r="K3784" t="str">
            <v>JASA COURIER PERIODE JUL 02</v>
          </cell>
          <cell r="L3784">
            <v>37474</v>
          </cell>
          <cell r="M3784">
            <v>37513</v>
          </cell>
          <cell r="N3784" t="str">
            <v>USD</v>
          </cell>
          <cell r="O3784">
            <v>85.85</v>
          </cell>
          <cell r="P3784" t="str">
            <v>USD</v>
          </cell>
          <cell r="Q3784">
            <v>85.85</v>
          </cell>
        </row>
        <row r="3785">
          <cell r="A3785" t="str">
            <v>@01@</v>
          </cell>
          <cell r="B3785" t="str">
            <v>1000001874</v>
          </cell>
          <cell r="C3785" t="str">
            <v>KR</v>
          </cell>
          <cell r="D3785" t="str">
            <v>00412811</v>
          </cell>
          <cell r="E3785" t="str">
            <v>40</v>
          </cell>
          <cell r="F3785" t="str">
            <v>09K180351001</v>
          </cell>
          <cell r="G3785" t="str">
            <v/>
          </cell>
          <cell r="H3785" t="str">
            <v>K180351001</v>
          </cell>
          <cell r="I3785" t="str">
            <v/>
          </cell>
          <cell r="J3785" t="str">
            <v/>
          </cell>
          <cell r="K3785" t="str">
            <v>JASA COURIER PERIODE JUNI 02</v>
          </cell>
          <cell r="L3785">
            <v>37436</v>
          </cell>
          <cell r="M3785">
            <v>37513</v>
          </cell>
          <cell r="N3785" t="str">
            <v>USD</v>
          </cell>
          <cell r="O3785">
            <v>47.75</v>
          </cell>
          <cell r="P3785" t="str">
            <v>USD</v>
          </cell>
          <cell r="Q3785">
            <v>47.75</v>
          </cell>
        </row>
        <row r="3786">
          <cell r="A3786" t="str">
            <v>@01@</v>
          </cell>
          <cell r="B3786" t="str">
            <v>1000001875</v>
          </cell>
          <cell r="C3786" t="str">
            <v>KR</v>
          </cell>
          <cell r="D3786" t="str">
            <v>00422960</v>
          </cell>
          <cell r="E3786" t="str">
            <v>40</v>
          </cell>
          <cell r="F3786" t="str">
            <v>09K180351001</v>
          </cell>
          <cell r="G3786" t="str">
            <v/>
          </cell>
          <cell r="H3786" t="str">
            <v>K180351001</v>
          </cell>
          <cell r="I3786" t="str">
            <v/>
          </cell>
          <cell r="J3786" t="str">
            <v/>
          </cell>
          <cell r="K3786" t="str">
            <v>JASA COURIER PERIODE 03 AGUSTUS 02</v>
          </cell>
          <cell r="L3786">
            <v>37471</v>
          </cell>
          <cell r="M3786">
            <v>37513</v>
          </cell>
          <cell r="N3786" t="str">
            <v>USD</v>
          </cell>
          <cell r="O3786">
            <v>370.87</v>
          </cell>
          <cell r="P3786" t="str">
            <v>USD</v>
          </cell>
          <cell r="Q3786">
            <v>370.87</v>
          </cell>
        </row>
        <row r="3787">
          <cell r="A3787" t="str">
            <v>@01@</v>
          </cell>
          <cell r="B3787" t="str">
            <v>1000001918</v>
          </cell>
          <cell r="C3787" t="str">
            <v>KR</v>
          </cell>
          <cell r="D3787" t="str">
            <v>360/2002</v>
          </cell>
          <cell r="E3787" t="str">
            <v>40</v>
          </cell>
          <cell r="F3787" t="str">
            <v>AA</v>
          </cell>
          <cell r="G3787" t="str">
            <v/>
          </cell>
          <cell r="H3787" t="str">
            <v>K180351001</v>
          </cell>
          <cell r="I3787" t="str">
            <v/>
          </cell>
          <cell r="J3787" t="str">
            <v/>
          </cell>
          <cell r="K3787" t="str">
            <v>BEING RE NOMINATION CHARGES U/P0019S</v>
          </cell>
          <cell r="L3787">
            <v>37477</v>
          </cell>
          <cell r="M3787">
            <v>37517</v>
          </cell>
          <cell r="N3787" t="str">
            <v>USD</v>
          </cell>
          <cell r="O3787">
            <v>41.8</v>
          </cell>
          <cell r="P3787" t="str">
            <v>SGD</v>
          </cell>
          <cell r="Q3787">
            <v>74.5</v>
          </cell>
        </row>
        <row r="3788">
          <cell r="A3788" t="str">
            <v>@01@</v>
          </cell>
          <cell r="B3788" t="str">
            <v>1700000002</v>
          </cell>
          <cell r="C3788" t="str">
            <v>ZH</v>
          </cell>
          <cell r="D3788" t="str">
            <v>SALARY - 09/2002</v>
          </cell>
          <cell r="E3788" t="str">
            <v>40</v>
          </cell>
          <cell r="F3788" t="str">
            <v>Marketing Kerinci</v>
          </cell>
          <cell r="G3788" t="str">
            <v/>
          </cell>
          <cell r="H3788" t="str">
            <v>K180351002</v>
          </cell>
          <cell r="I3788" t="str">
            <v/>
          </cell>
          <cell r="J3788" t="str">
            <v/>
          </cell>
          <cell r="K3788" t="str">
            <v>TUNJANGAN JABATAN</v>
          </cell>
          <cell r="L3788">
            <v>37529</v>
          </cell>
          <cell r="M3788">
            <v>37529</v>
          </cell>
          <cell r="N3788" t="str">
            <v>USD</v>
          </cell>
          <cell r="O3788">
            <v>1109.8399999999999</v>
          </cell>
          <cell r="P3788" t="str">
            <v>IDR</v>
          </cell>
          <cell r="Q3788">
            <v>10007571</v>
          </cell>
        </row>
        <row r="3789">
          <cell r="A3789" t="str">
            <v>@01@</v>
          </cell>
          <cell r="B3789" t="str">
            <v>1200002119</v>
          </cell>
          <cell r="C3789" t="str">
            <v>SA</v>
          </cell>
          <cell r="D3789" t="str">
            <v>RAK0209021</v>
          </cell>
          <cell r="E3789" t="str">
            <v>40</v>
          </cell>
          <cell r="F3789" t="str">
            <v>Marketing</v>
          </cell>
          <cell r="G3789" t="str">
            <v/>
          </cell>
          <cell r="H3789" t="str">
            <v>K180351002</v>
          </cell>
          <cell r="I3789" t="str">
            <v/>
          </cell>
          <cell r="J3789" t="str">
            <v/>
          </cell>
          <cell r="K3789" t="str">
            <v>Biaya PPH 21 Kary Periode Sept'02</v>
          </cell>
          <cell r="L3789">
            <v>37529</v>
          </cell>
          <cell r="M3789">
            <v>37529</v>
          </cell>
          <cell r="N3789" t="str">
            <v>USD</v>
          </cell>
          <cell r="O3789">
            <v>48.99</v>
          </cell>
          <cell r="P3789" t="str">
            <v>IDR</v>
          </cell>
          <cell r="Q3789">
            <v>441745</v>
          </cell>
        </row>
        <row r="3790">
          <cell r="A3790" t="str">
            <v>@01@</v>
          </cell>
          <cell r="B3790" t="str">
            <v>1200002170</v>
          </cell>
          <cell r="C3790" t="str">
            <v>SA</v>
          </cell>
          <cell r="D3790" t="str">
            <v>RAK0209028</v>
          </cell>
          <cell r="E3790" t="str">
            <v>40</v>
          </cell>
          <cell r="F3790" t="str">
            <v>SPM-SEP'02</v>
          </cell>
          <cell r="G3790" t="str">
            <v/>
          </cell>
          <cell r="H3790" t="str">
            <v>K180351002</v>
          </cell>
          <cell r="I3790" t="str">
            <v/>
          </cell>
          <cell r="J3790" t="str">
            <v/>
          </cell>
          <cell r="K3790" t="str">
            <v>PPH PESANGON/ZEDNASLY</v>
          </cell>
          <cell r="L3790">
            <v>37529</v>
          </cell>
          <cell r="M3790">
            <v>37529</v>
          </cell>
          <cell r="N3790" t="str">
            <v>USD</v>
          </cell>
          <cell r="O3790">
            <v>131.75</v>
          </cell>
          <cell r="P3790" t="str">
            <v>IDR</v>
          </cell>
          <cell r="Q3790">
            <v>1187995</v>
          </cell>
        </row>
        <row r="3791">
          <cell r="A3791" t="str">
            <v>@01@</v>
          </cell>
          <cell r="B3791" t="str">
            <v>1200002014</v>
          </cell>
          <cell r="C3791" t="str">
            <v>SA</v>
          </cell>
          <cell r="D3791" t="str">
            <v>RAK0209007</v>
          </cell>
          <cell r="E3791" t="str">
            <v>40</v>
          </cell>
          <cell r="F3791" t="str">
            <v>ACCRRUE THR</v>
          </cell>
          <cell r="G3791" t="str">
            <v/>
          </cell>
          <cell r="H3791" t="str">
            <v>K180351002</v>
          </cell>
          <cell r="I3791" t="str">
            <v/>
          </cell>
          <cell r="J3791" t="str">
            <v/>
          </cell>
          <cell r="K3791" t="str">
            <v>Accrued THR/THN/THI period SEPT' 02</v>
          </cell>
          <cell r="L3791">
            <v>37524</v>
          </cell>
          <cell r="M3791">
            <v>37524</v>
          </cell>
          <cell r="N3791" t="str">
            <v>USD</v>
          </cell>
          <cell r="O3791">
            <v>183.28</v>
          </cell>
          <cell r="P3791" t="str">
            <v>IDR</v>
          </cell>
          <cell r="Q3791">
            <v>1655659</v>
          </cell>
        </row>
        <row r="3792">
          <cell r="A3792" t="str">
            <v>@01@</v>
          </cell>
          <cell r="B3792" t="str">
            <v>1200002067</v>
          </cell>
          <cell r="C3792" t="str">
            <v>SA</v>
          </cell>
          <cell r="D3792" t="str">
            <v>RAK0209015</v>
          </cell>
          <cell r="E3792" t="str">
            <v>40</v>
          </cell>
          <cell r="F3792" t="str">
            <v>Marketing</v>
          </cell>
          <cell r="G3792" t="str">
            <v/>
          </cell>
          <cell r="H3792" t="str">
            <v>K180351002</v>
          </cell>
          <cell r="I3792" t="str">
            <v/>
          </cell>
          <cell r="J3792" t="str">
            <v/>
          </cell>
          <cell r="K3792" t="str">
            <v>Biaya Reward Periode Sept'02</v>
          </cell>
          <cell r="L3792">
            <v>37529</v>
          </cell>
          <cell r="M3792">
            <v>37529</v>
          </cell>
          <cell r="N3792" t="str">
            <v>USD</v>
          </cell>
          <cell r="O3792">
            <v>199.58</v>
          </cell>
          <cell r="P3792" t="str">
            <v>IDR</v>
          </cell>
          <cell r="Q3792">
            <v>1799620</v>
          </cell>
        </row>
        <row r="3793">
          <cell r="A3793" t="str">
            <v>@01@</v>
          </cell>
          <cell r="B3793" t="str">
            <v>1700000002</v>
          </cell>
          <cell r="C3793" t="str">
            <v>ZH</v>
          </cell>
          <cell r="D3793" t="str">
            <v>SALARY - 09/2002</v>
          </cell>
          <cell r="E3793" t="str">
            <v>40</v>
          </cell>
          <cell r="F3793" t="str">
            <v>Marketing Kerinci</v>
          </cell>
          <cell r="G3793" t="str">
            <v/>
          </cell>
          <cell r="H3793" t="str">
            <v>K180351002</v>
          </cell>
          <cell r="I3793" t="str">
            <v/>
          </cell>
          <cell r="J3793" t="str">
            <v/>
          </cell>
          <cell r="K3793" t="str">
            <v>WELFARE-ACCIDENT</v>
          </cell>
          <cell r="L3793">
            <v>37529</v>
          </cell>
          <cell r="M3793">
            <v>37529</v>
          </cell>
          <cell r="N3793" t="str">
            <v>USD</v>
          </cell>
          <cell r="O3793">
            <v>110.9</v>
          </cell>
          <cell r="P3793" t="str">
            <v>IDR</v>
          </cell>
          <cell r="Q3793">
            <v>1000000</v>
          </cell>
        </row>
        <row r="3794">
          <cell r="A3794" t="str">
            <v>@01@</v>
          </cell>
          <cell r="B3794" t="str">
            <v>1000001863</v>
          </cell>
          <cell r="C3794" t="str">
            <v>KR</v>
          </cell>
          <cell r="D3794" t="str">
            <v>AGUST 02</v>
          </cell>
          <cell r="E3794" t="str">
            <v>40</v>
          </cell>
          <cell r="F3794" t="str">
            <v>09K180351002</v>
          </cell>
          <cell r="G3794" t="str">
            <v/>
          </cell>
          <cell r="H3794" t="str">
            <v>K180351002</v>
          </cell>
          <cell r="I3794" t="str">
            <v/>
          </cell>
          <cell r="J3794" t="str">
            <v/>
          </cell>
          <cell r="K3794" t="str">
            <v>PEMBAYARAN IURAN JAMSOSTEK PERIODE AGUST 02</v>
          </cell>
          <cell r="L3794">
            <v>37510</v>
          </cell>
          <cell r="M3794">
            <v>37513</v>
          </cell>
          <cell r="N3794" t="str">
            <v>USD</v>
          </cell>
          <cell r="O3794">
            <v>4.3899999999999997</v>
          </cell>
          <cell r="P3794" t="str">
            <v>IDR</v>
          </cell>
          <cell r="Q3794">
            <v>39120</v>
          </cell>
        </row>
        <row r="3795">
          <cell r="A3795" t="str">
            <v>@01@</v>
          </cell>
          <cell r="B3795" t="str">
            <v>1200002070</v>
          </cell>
          <cell r="C3795" t="str">
            <v>SA</v>
          </cell>
          <cell r="D3795" t="str">
            <v>RAK0209018</v>
          </cell>
          <cell r="E3795" t="str">
            <v>40</v>
          </cell>
          <cell r="F3795" t="str">
            <v>Marketing</v>
          </cell>
          <cell r="G3795" t="str">
            <v/>
          </cell>
          <cell r="H3795" t="str">
            <v>K180351002</v>
          </cell>
          <cell r="I3795" t="str">
            <v/>
          </cell>
          <cell r="J3795" t="str">
            <v/>
          </cell>
          <cell r="K3795" t="str">
            <v>Biaya Jamsostek Kary Per Sept'02</v>
          </cell>
          <cell r="L3795">
            <v>37529</v>
          </cell>
          <cell r="M3795">
            <v>37529</v>
          </cell>
          <cell r="N3795" t="str">
            <v>USD</v>
          </cell>
          <cell r="O3795">
            <v>49.93</v>
          </cell>
          <cell r="P3795" t="str">
            <v>IDR</v>
          </cell>
          <cell r="Q3795">
            <v>450250</v>
          </cell>
        </row>
        <row r="3796">
          <cell r="A3796" t="str">
            <v>@01@</v>
          </cell>
          <cell r="B3796" t="str">
            <v>1200002261</v>
          </cell>
          <cell r="C3796" t="str">
            <v>SA</v>
          </cell>
          <cell r="D3796" t="str">
            <v>DN.285/ACC/IX/02</v>
          </cell>
          <cell r="E3796" t="str">
            <v>40</v>
          </cell>
          <cell r="F3796" t="str">
            <v>09K180351002</v>
          </cell>
          <cell r="G3796" t="str">
            <v/>
          </cell>
          <cell r="H3796" t="str">
            <v>K180351002</v>
          </cell>
          <cell r="I3796" t="str">
            <v/>
          </cell>
          <cell r="J3796" t="str">
            <v/>
          </cell>
          <cell r="K3796" t="str">
            <v>BIAYA TRAINING U/LOKAKARYA</v>
          </cell>
          <cell r="L3796">
            <v>37529</v>
          </cell>
          <cell r="M3796">
            <v>37529</v>
          </cell>
          <cell r="N3796" t="str">
            <v>USD</v>
          </cell>
          <cell r="O3796">
            <v>55.45</v>
          </cell>
          <cell r="P3796" t="str">
            <v>IDR</v>
          </cell>
          <cell r="Q3796">
            <v>500000</v>
          </cell>
        </row>
        <row r="3797">
          <cell r="A3797" t="str">
            <v>@01@</v>
          </cell>
          <cell r="B3797" t="str">
            <v>1000001872</v>
          </cell>
          <cell r="C3797" t="str">
            <v>KR</v>
          </cell>
          <cell r="D3797" t="str">
            <v>1571/VII/01</v>
          </cell>
          <cell r="E3797" t="str">
            <v>40</v>
          </cell>
          <cell r="F3797" t="str">
            <v>LEONARDY HALIM</v>
          </cell>
          <cell r="G3797" t="str">
            <v/>
          </cell>
          <cell r="H3797" t="str">
            <v>K180351002</v>
          </cell>
          <cell r="I3797" t="str">
            <v/>
          </cell>
          <cell r="J3797" t="str">
            <v/>
          </cell>
          <cell r="K3797" t="str">
            <v>TICKET U/LEONARDY HALIM (EXECUTIVE DEVELOPMEN MEET</v>
          </cell>
          <cell r="L3797">
            <v>37468</v>
          </cell>
          <cell r="M3797">
            <v>37513</v>
          </cell>
          <cell r="N3797" t="str">
            <v>USD</v>
          </cell>
          <cell r="O3797">
            <v>92.1</v>
          </cell>
          <cell r="P3797" t="str">
            <v>IDR</v>
          </cell>
          <cell r="Q3797">
            <v>821600</v>
          </cell>
        </row>
        <row r="3798">
          <cell r="A3798" t="str">
            <v>@01@</v>
          </cell>
          <cell r="B3798" t="str">
            <v>1200001900</v>
          </cell>
          <cell r="C3798" t="str">
            <v>SA</v>
          </cell>
          <cell r="D3798" t="str">
            <v>P0913030</v>
          </cell>
          <cell r="E3798" t="str">
            <v>40</v>
          </cell>
          <cell r="F3798" t="str">
            <v>Jonner</v>
          </cell>
          <cell r="G3798" t="str">
            <v/>
          </cell>
          <cell r="H3798" t="str">
            <v>K180351002</v>
          </cell>
          <cell r="I3798" t="str">
            <v/>
          </cell>
          <cell r="J3798" t="str">
            <v/>
          </cell>
          <cell r="K3798" t="str">
            <v>By dinas ke kantor depeindag &amp; Kadin Pku-Marketing</v>
          </cell>
          <cell r="L3798">
            <v>37448</v>
          </cell>
          <cell r="M3798">
            <v>37516</v>
          </cell>
          <cell r="N3798" t="str">
            <v>USD</v>
          </cell>
          <cell r="O3798">
            <v>12.91</v>
          </cell>
          <cell r="P3798" t="str">
            <v>IDR</v>
          </cell>
          <cell r="Q3798">
            <v>117000</v>
          </cell>
        </row>
        <row r="3799">
          <cell r="A3799" t="str">
            <v>@01@</v>
          </cell>
          <cell r="B3799" t="str">
            <v>1200001892</v>
          </cell>
          <cell r="C3799" t="str">
            <v>SA</v>
          </cell>
          <cell r="D3799" t="str">
            <v>P0913022</v>
          </cell>
          <cell r="E3799" t="str">
            <v>40</v>
          </cell>
          <cell r="F3799" t="str">
            <v>Jonner Hp</v>
          </cell>
          <cell r="G3799" t="str">
            <v/>
          </cell>
          <cell r="H3799" t="str">
            <v>K180351002</v>
          </cell>
          <cell r="I3799" t="str">
            <v/>
          </cell>
          <cell r="J3799" t="str">
            <v/>
          </cell>
          <cell r="K3799" t="str">
            <v>Biaya dinas ke kantor depeindag Pku-Marketing dept</v>
          </cell>
          <cell r="L3799">
            <v>37457</v>
          </cell>
          <cell r="M3799">
            <v>37516</v>
          </cell>
          <cell r="N3799" t="str">
            <v>USD</v>
          </cell>
          <cell r="O3799">
            <v>11.47</v>
          </cell>
          <cell r="P3799" t="str">
            <v>IDR</v>
          </cell>
          <cell r="Q3799">
            <v>104000</v>
          </cell>
        </row>
        <row r="3800">
          <cell r="A3800" t="str">
            <v>@01@</v>
          </cell>
          <cell r="B3800" t="str">
            <v>1200001893</v>
          </cell>
          <cell r="C3800" t="str">
            <v>SA</v>
          </cell>
          <cell r="D3800" t="str">
            <v>P0913023</v>
          </cell>
          <cell r="E3800" t="str">
            <v>40</v>
          </cell>
          <cell r="F3800" t="str">
            <v>Jonner Hp</v>
          </cell>
          <cell r="G3800" t="str">
            <v/>
          </cell>
          <cell r="H3800" t="str">
            <v>K180351002</v>
          </cell>
          <cell r="I3800" t="str">
            <v/>
          </cell>
          <cell r="J3800" t="str">
            <v/>
          </cell>
          <cell r="K3800" t="str">
            <v>By dinas ke kantor depeindag &amp; Kadin Pku-Marketing</v>
          </cell>
          <cell r="L3800">
            <v>37456</v>
          </cell>
          <cell r="M3800">
            <v>37516</v>
          </cell>
          <cell r="N3800" t="str">
            <v>USD</v>
          </cell>
          <cell r="O3800">
            <v>14.78</v>
          </cell>
          <cell r="P3800" t="str">
            <v>IDR</v>
          </cell>
          <cell r="Q3800">
            <v>134000</v>
          </cell>
        </row>
        <row r="3801">
          <cell r="A3801" t="str">
            <v>@01@</v>
          </cell>
          <cell r="B3801" t="str">
            <v>1200001894</v>
          </cell>
          <cell r="C3801" t="str">
            <v>SA</v>
          </cell>
          <cell r="D3801" t="str">
            <v>P0913024</v>
          </cell>
          <cell r="E3801" t="str">
            <v>40</v>
          </cell>
          <cell r="F3801" t="str">
            <v>Jonner Hp</v>
          </cell>
          <cell r="G3801" t="str">
            <v/>
          </cell>
          <cell r="H3801" t="str">
            <v>K180351002</v>
          </cell>
          <cell r="I3801" t="str">
            <v/>
          </cell>
          <cell r="J3801" t="str">
            <v/>
          </cell>
          <cell r="K3801" t="str">
            <v>By dinas ke kantor depeindag &amp; Kadin Pku-Marketing</v>
          </cell>
          <cell r="L3801">
            <v>37455</v>
          </cell>
          <cell r="M3801">
            <v>37516</v>
          </cell>
          <cell r="N3801" t="str">
            <v>USD</v>
          </cell>
          <cell r="O3801">
            <v>14.78</v>
          </cell>
          <cell r="P3801" t="str">
            <v>IDR</v>
          </cell>
          <cell r="Q3801">
            <v>134000</v>
          </cell>
        </row>
        <row r="3802">
          <cell r="A3802" t="str">
            <v>@01@</v>
          </cell>
          <cell r="B3802" t="str">
            <v>1200001895</v>
          </cell>
          <cell r="C3802" t="str">
            <v>SA</v>
          </cell>
          <cell r="D3802" t="str">
            <v>P0913025</v>
          </cell>
          <cell r="E3802" t="str">
            <v>40</v>
          </cell>
          <cell r="F3802" t="str">
            <v>Jonner Hp</v>
          </cell>
          <cell r="G3802" t="str">
            <v/>
          </cell>
          <cell r="H3802" t="str">
            <v>K180351002</v>
          </cell>
          <cell r="I3802" t="str">
            <v/>
          </cell>
          <cell r="J3802" t="str">
            <v/>
          </cell>
          <cell r="K3802" t="str">
            <v>By dinas ke kantor depeindag &amp; Kadin Pku-Marketing</v>
          </cell>
          <cell r="L3802">
            <v>37454</v>
          </cell>
          <cell r="M3802">
            <v>37516</v>
          </cell>
          <cell r="N3802" t="str">
            <v>USD</v>
          </cell>
          <cell r="O3802">
            <v>15.88</v>
          </cell>
          <cell r="P3802" t="str">
            <v>IDR</v>
          </cell>
          <cell r="Q3802">
            <v>144000</v>
          </cell>
        </row>
        <row r="3803">
          <cell r="A3803" t="str">
            <v>@01@</v>
          </cell>
          <cell r="B3803" t="str">
            <v>1200001896</v>
          </cell>
          <cell r="C3803" t="str">
            <v>SA</v>
          </cell>
          <cell r="D3803" t="str">
            <v>P0913026</v>
          </cell>
          <cell r="E3803" t="str">
            <v>40</v>
          </cell>
          <cell r="F3803" t="str">
            <v>Jonner Hp</v>
          </cell>
          <cell r="G3803" t="str">
            <v/>
          </cell>
          <cell r="H3803" t="str">
            <v>K180351002</v>
          </cell>
          <cell r="I3803" t="str">
            <v/>
          </cell>
          <cell r="J3803" t="str">
            <v/>
          </cell>
          <cell r="K3803" t="str">
            <v>By dinas ke kantor depeindag &amp; Kadin Pku-Marketing</v>
          </cell>
          <cell r="L3803">
            <v>37453</v>
          </cell>
          <cell r="M3803">
            <v>37516</v>
          </cell>
          <cell r="N3803" t="str">
            <v>USD</v>
          </cell>
          <cell r="O3803">
            <v>11.47</v>
          </cell>
          <cell r="P3803" t="str">
            <v>IDR</v>
          </cell>
          <cell r="Q3803">
            <v>104000</v>
          </cell>
        </row>
        <row r="3804">
          <cell r="A3804" t="str">
            <v>@01@</v>
          </cell>
          <cell r="B3804" t="str">
            <v>1200001897</v>
          </cell>
          <cell r="C3804" t="str">
            <v>SA</v>
          </cell>
          <cell r="D3804" t="str">
            <v>P0913027</v>
          </cell>
          <cell r="E3804" t="str">
            <v>40</v>
          </cell>
          <cell r="F3804" t="str">
            <v>Jonner Hp</v>
          </cell>
          <cell r="G3804" t="str">
            <v/>
          </cell>
          <cell r="H3804" t="str">
            <v>K180351002</v>
          </cell>
          <cell r="I3804" t="str">
            <v/>
          </cell>
          <cell r="J3804" t="str">
            <v/>
          </cell>
          <cell r="K3804" t="str">
            <v>By dinas ke kantor depeindag &amp; Kadin Pku-Marketing</v>
          </cell>
          <cell r="L3804">
            <v>37452</v>
          </cell>
          <cell r="M3804">
            <v>37516</v>
          </cell>
          <cell r="N3804" t="str">
            <v>USD</v>
          </cell>
          <cell r="O3804">
            <v>14.23</v>
          </cell>
          <cell r="P3804" t="str">
            <v>IDR</v>
          </cell>
          <cell r="Q3804">
            <v>129000</v>
          </cell>
        </row>
        <row r="3805">
          <cell r="A3805" t="str">
            <v>@01@</v>
          </cell>
          <cell r="B3805" t="str">
            <v>1200001898</v>
          </cell>
          <cell r="C3805" t="str">
            <v>SA</v>
          </cell>
          <cell r="D3805" t="str">
            <v>P0913028</v>
          </cell>
          <cell r="E3805" t="str">
            <v>40</v>
          </cell>
          <cell r="F3805" t="str">
            <v>Jonner Hp</v>
          </cell>
          <cell r="G3805" t="str">
            <v/>
          </cell>
          <cell r="H3805" t="str">
            <v>K180351002</v>
          </cell>
          <cell r="I3805" t="str">
            <v/>
          </cell>
          <cell r="J3805" t="str">
            <v/>
          </cell>
          <cell r="K3805" t="str">
            <v>By dinas ke kantor depeindag &amp; Kadin Pku-Marketing</v>
          </cell>
          <cell r="L3805">
            <v>37450</v>
          </cell>
          <cell r="M3805">
            <v>37516</v>
          </cell>
          <cell r="N3805" t="str">
            <v>USD</v>
          </cell>
          <cell r="O3805">
            <v>10.92</v>
          </cell>
          <cell r="P3805" t="str">
            <v>IDR</v>
          </cell>
          <cell r="Q3805">
            <v>99000</v>
          </cell>
        </row>
        <row r="3806">
          <cell r="A3806" t="str">
            <v>@01@</v>
          </cell>
          <cell r="B3806" t="str">
            <v>1200001899</v>
          </cell>
          <cell r="C3806" t="str">
            <v>SA</v>
          </cell>
          <cell r="D3806" t="str">
            <v>P0913029</v>
          </cell>
          <cell r="E3806" t="str">
            <v>40</v>
          </cell>
          <cell r="F3806" t="str">
            <v>Jonner Hp</v>
          </cell>
          <cell r="G3806" t="str">
            <v/>
          </cell>
          <cell r="H3806" t="str">
            <v>K180351002</v>
          </cell>
          <cell r="I3806" t="str">
            <v/>
          </cell>
          <cell r="J3806" t="str">
            <v/>
          </cell>
          <cell r="K3806" t="str">
            <v>By dinas ke kantor depeindag &amp; Kadin Pku-Marketing</v>
          </cell>
          <cell r="L3806">
            <v>37449</v>
          </cell>
          <cell r="M3806">
            <v>37516</v>
          </cell>
          <cell r="N3806" t="str">
            <v>USD</v>
          </cell>
          <cell r="O3806">
            <v>12.57</v>
          </cell>
          <cell r="P3806" t="str">
            <v>IDR</v>
          </cell>
          <cell r="Q3806">
            <v>114000</v>
          </cell>
        </row>
        <row r="3807">
          <cell r="A3807" t="str">
            <v>@01@</v>
          </cell>
          <cell r="B3807" t="str">
            <v>1200002008</v>
          </cell>
          <cell r="C3807" t="str">
            <v>SA</v>
          </cell>
          <cell r="D3807" t="str">
            <v>P0913023A</v>
          </cell>
          <cell r="E3807" t="str">
            <v>40</v>
          </cell>
          <cell r="F3807" t="str">
            <v>Jonner Hp</v>
          </cell>
          <cell r="G3807" t="str">
            <v/>
          </cell>
          <cell r="H3807" t="str">
            <v>K180351002</v>
          </cell>
          <cell r="I3807" t="str">
            <v/>
          </cell>
          <cell r="J3807" t="str">
            <v/>
          </cell>
          <cell r="K3807" t="str">
            <v>Biaya dinas ke kantor Kadin &amp; Deperindak Pku-Mrk</v>
          </cell>
          <cell r="L3807">
            <v>37456</v>
          </cell>
          <cell r="M3807">
            <v>37523</v>
          </cell>
          <cell r="N3807" t="str">
            <v>USD</v>
          </cell>
          <cell r="O3807">
            <v>0.55000000000000004</v>
          </cell>
          <cell r="P3807" t="str">
            <v>IDR</v>
          </cell>
          <cell r="Q3807">
            <v>5000</v>
          </cell>
        </row>
        <row r="3808">
          <cell r="A3808" t="str">
            <v>@01@</v>
          </cell>
          <cell r="B3808" t="str">
            <v>1700000002</v>
          </cell>
          <cell r="C3808" t="str">
            <v>ZH</v>
          </cell>
          <cell r="D3808" t="str">
            <v>SALARY - 09/2002</v>
          </cell>
          <cell r="E3808" t="str">
            <v>40</v>
          </cell>
          <cell r="F3808" t="str">
            <v>Marketing Kerinci</v>
          </cell>
          <cell r="G3808" t="str">
            <v/>
          </cell>
          <cell r="H3808" t="str">
            <v>K180351002</v>
          </cell>
          <cell r="I3808" t="str">
            <v/>
          </cell>
          <cell r="J3808" t="str">
            <v/>
          </cell>
          <cell r="K3808" t="str">
            <v>BANTUAN SEWA RUMAH</v>
          </cell>
          <cell r="L3808">
            <v>37529</v>
          </cell>
          <cell r="M3808">
            <v>37529</v>
          </cell>
          <cell r="N3808" t="str">
            <v>USD</v>
          </cell>
          <cell r="O3808">
            <v>11.09</v>
          </cell>
          <cell r="P3808" t="str">
            <v>IDR</v>
          </cell>
          <cell r="Q3808">
            <v>100000</v>
          </cell>
        </row>
        <row r="3809">
          <cell r="A3809" t="str">
            <v>@01@</v>
          </cell>
          <cell r="B3809" t="str">
            <v>1200001886</v>
          </cell>
          <cell r="C3809" t="str">
            <v>SA</v>
          </cell>
          <cell r="D3809" t="str">
            <v>P0906014</v>
          </cell>
          <cell r="E3809" t="str">
            <v>40</v>
          </cell>
          <cell r="F3809" t="str">
            <v>Jonner Hp</v>
          </cell>
          <cell r="G3809" t="str">
            <v/>
          </cell>
          <cell r="H3809" t="str">
            <v>K180351002</v>
          </cell>
          <cell r="I3809" t="str">
            <v/>
          </cell>
          <cell r="J3809" t="str">
            <v/>
          </cell>
          <cell r="K3809" t="str">
            <v>Biaya BBM BM 259 FG-Marketing dept</v>
          </cell>
          <cell r="L3809">
            <v>37496</v>
          </cell>
          <cell r="M3809">
            <v>37516</v>
          </cell>
          <cell r="N3809" t="str">
            <v>USD</v>
          </cell>
          <cell r="O3809">
            <v>35.299999999999997</v>
          </cell>
          <cell r="P3809" t="str">
            <v>IDR</v>
          </cell>
          <cell r="Q3809">
            <v>320000</v>
          </cell>
        </row>
        <row r="3810">
          <cell r="A3810" t="str">
            <v>@01@</v>
          </cell>
          <cell r="B3810" t="str">
            <v>1200001888</v>
          </cell>
          <cell r="C3810" t="str">
            <v>SA</v>
          </cell>
          <cell r="D3810" t="str">
            <v>P0910018</v>
          </cell>
          <cell r="E3810" t="str">
            <v>40</v>
          </cell>
          <cell r="F3810" t="str">
            <v>Jonner Hp</v>
          </cell>
          <cell r="G3810" t="str">
            <v/>
          </cell>
          <cell r="H3810" t="str">
            <v>K180351002</v>
          </cell>
          <cell r="I3810" t="str">
            <v/>
          </cell>
          <cell r="J3810" t="str">
            <v/>
          </cell>
          <cell r="K3810" t="str">
            <v>Biaya BBM Mobil Kijang BM 259 FG-Marketing dept</v>
          </cell>
          <cell r="L3810">
            <v>37503</v>
          </cell>
          <cell r="M3810">
            <v>37516</v>
          </cell>
          <cell r="N3810" t="str">
            <v>USD</v>
          </cell>
          <cell r="O3810">
            <v>55.99</v>
          </cell>
          <cell r="P3810" t="str">
            <v>IDR</v>
          </cell>
          <cell r="Q3810">
            <v>507600</v>
          </cell>
        </row>
        <row r="3811">
          <cell r="A3811" t="str">
            <v>@01@</v>
          </cell>
          <cell r="B3811" t="str">
            <v>1200002105</v>
          </cell>
          <cell r="C3811" t="str">
            <v>SA</v>
          </cell>
          <cell r="D3811" t="str">
            <v>P0930065</v>
          </cell>
          <cell r="E3811" t="str">
            <v>40</v>
          </cell>
          <cell r="F3811" t="str">
            <v>Jonner HP</v>
          </cell>
          <cell r="G3811" t="str">
            <v/>
          </cell>
          <cell r="H3811" t="str">
            <v>K180351002</v>
          </cell>
          <cell r="I3811" t="str">
            <v/>
          </cell>
          <cell r="J3811" t="str">
            <v/>
          </cell>
          <cell r="K3811" t="str">
            <v>Biaya BBM BM 259 FG-Markt dept</v>
          </cell>
          <cell r="L3811">
            <v>37526</v>
          </cell>
          <cell r="M3811">
            <v>37529</v>
          </cell>
          <cell r="N3811" t="str">
            <v>USD</v>
          </cell>
          <cell r="O3811">
            <v>29.39</v>
          </cell>
          <cell r="P3811" t="str">
            <v>IDR</v>
          </cell>
          <cell r="Q3811">
            <v>265000</v>
          </cell>
        </row>
        <row r="3812">
          <cell r="A3812" t="str">
            <v>@01@</v>
          </cell>
          <cell r="B3812" t="str">
            <v>1000002070</v>
          </cell>
          <cell r="C3812" t="str">
            <v>KR</v>
          </cell>
          <cell r="D3812" t="str">
            <v>RAK0209009</v>
          </cell>
          <cell r="E3812" t="str">
            <v>40</v>
          </cell>
          <cell r="F3812" t="str">
            <v>LIM HOK CAI</v>
          </cell>
          <cell r="G3812" t="str">
            <v/>
          </cell>
          <cell r="H3812" t="str">
            <v>K180351002</v>
          </cell>
          <cell r="I3812" t="str">
            <v/>
          </cell>
          <cell r="J3812" t="str">
            <v/>
          </cell>
          <cell r="K3812" t="str">
            <v>BY.SCHEME CAR KUDA A/N.LIM HOK CAI SEP'02</v>
          </cell>
          <cell r="L3812">
            <v>37526</v>
          </cell>
          <cell r="M3812">
            <v>37526</v>
          </cell>
          <cell r="N3812" t="str">
            <v>USD</v>
          </cell>
          <cell r="O3812">
            <v>118.48</v>
          </cell>
          <cell r="P3812" t="str">
            <v>IDR</v>
          </cell>
          <cell r="Q3812">
            <v>1067361</v>
          </cell>
        </row>
        <row r="3813">
          <cell r="A3813" t="str">
            <v>@01@</v>
          </cell>
          <cell r="B3813" t="str">
            <v>1200001886</v>
          </cell>
          <cell r="C3813" t="str">
            <v>SA</v>
          </cell>
          <cell r="D3813" t="str">
            <v>P0906014</v>
          </cell>
          <cell r="E3813" t="str">
            <v>40</v>
          </cell>
          <cell r="F3813" t="str">
            <v>Jonner Hp</v>
          </cell>
          <cell r="G3813" t="str">
            <v/>
          </cell>
          <cell r="H3813" t="str">
            <v>K180351002</v>
          </cell>
          <cell r="I3813" t="str">
            <v/>
          </cell>
          <cell r="J3813" t="str">
            <v/>
          </cell>
          <cell r="K3813" t="str">
            <v>Biaya photocopy &amp; adm COO deperindag/Kadin-Marketi</v>
          </cell>
          <cell r="L3813">
            <v>37496</v>
          </cell>
          <cell r="M3813">
            <v>37516</v>
          </cell>
          <cell r="N3813" t="str">
            <v>USD</v>
          </cell>
          <cell r="O3813">
            <v>147.58000000000001</v>
          </cell>
          <cell r="P3813" t="str">
            <v>IDR</v>
          </cell>
          <cell r="Q3813">
            <v>1338000</v>
          </cell>
        </row>
        <row r="3814">
          <cell r="A3814" t="str">
            <v>@01@</v>
          </cell>
          <cell r="B3814" t="str">
            <v>1200001888</v>
          </cell>
          <cell r="C3814" t="str">
            <v>SA</v>
          </cell>
          <cell r="D3814" t="str">
            <v>P0910018</v>
          </cell>
          <cell r="E3814" t="str">
            <v>40</v>
          </cell>
          <cell r="F3814" t="str">
            <v>Jonner Hp</v>
          </cell>
          <cell r="G3814" t="str">
            <v/>
          </cell>
          <cell r="H3814" t="str">
            <v>K180351002</v>
          </cell>
          <cell r="I3814" t="str">
            <v/>
          </cell>
          <cell r="J3814" t="str">
            <v/>
          </cell>
          <cell r="K3814" t="str">
            <v>Biaya photocopy &amp; adm COO deperindag/Kadin-Marketi</v>
          </cell>
          <cell r="L3814">
            <v>37503</v>
          </cell>
          <cell r="M3814">
            <v>37516</v>
          </cell>
          <cell r="N3814" t="str">
            <v>USD</v>
          </cell>
          <cell r="O3814">
            <v>78.77</v>
          </cell>
          <cell r="P3814" t="str">
            <v>IDR</v>
          </cell>
          <cell r="Q3814">
            <v>714100</v>
          </cell>
        </row>
        <row r="3815">
          <cell r="A3815" t="str">
            <v>@01@</v>
          </cell>
          <cell r="B3815" t="str">
            <v>1200002105</v>
          </cell>
          <cell r="C3815" t="str">
            <v>SA</v>
          </cell>
          <cell r="D3815" t="str">
            <v>P0930065</v>
          </cell>
          <cell r="E3815" t="str">
            <v>40</v>
          </cell>
          <cell r="F3815" t="str">
            <v>Jonner HP</v>
          </cell>
          <cell r="G3815" t="str">
            <v/>
          </cell>
          <cell r="H3815" t="str">
            <v>K180351002</v>
          </cell>
          <cell r="I3815" t="str">
            <v/>
          </cell>
          <cell r="J3815" t="str">
            <v/>
          </cell>
          <cell r="K3815" t="str">
            <v>Adm COO ke Deperindag &amp; Kadin-Markt dept</v>
          </cell>
          <cell r="L3815">
            <v>37526</v>
          </cell>
          <cell r="M3815">
            <v>37529</v>
          </cell>
          <cell r="N3815" t="str">
            <v>USD</v>
          </cell>
          <cell r="O3815">
            <v>101.53</v>
          </cell>
          <cell r="P3815" t="str">
            <v>IDR</v>
          </cell>
          <cell r="Q3815">
            <v>915500</v>
          </cell>
        </row>
        <row r="3816">
          <cell r="A3816" t="str">
            <v>@01@</v>
          </cell>
          <cell r="B3816" t="str">
            <v>1200002105</v>
          </cell>
          <cell r="C3816" t="str">
            <v>SA</v>
          </cell>
          <cell r="D3816" t="str">
            <v>P0930065</v>
          </cell>
          <cell r="E3816" t="str">
            <v>40</v>
          </cell>
          <cell r="F3816" t="str">
            <v>Jonner HP</v>
          </cell>
          <cell r="G3816" t="str">
            <v/>
          </cell>
          <cell r="H3816" t="str">
            <v>K180351002</v>
          </cell>
          <cell r="I3816" t="str">
            <v/>
          </cell>
          <cell r="J3816" t="str">
            <v/>
          </cell>
          <cell r="K3816" t="str">
            <v>Biaya photocopy 150 lbr-Markt dept</v>
          </cell>
          <cell r="L3816">
            <v>37526</v>
          </cell>
          <cell r="M3816">
            <v>37529</v>
          </cell>
          <cell r="N3816" t="str">
            <v>USD</v>
          </cell>
          <cell r="O3816">
            <v>6.77</v>
          </cell>
          <cell r="P3816" t="str">
            <v>IDR</v>
          </cell>
          <cell r="Q3816">
            <v>61050</v>
          </cell>
        </row>
        <row r="3817">
          <cell r="A3817" t="str">
            <v>@01@</v>
          </cell>
          <cell r="B3817" t="str">
            <v>1000001925</v>
          </cell>
          <cell r="C3817" t="str">
            <v>KR</v>
          </cell>
          <cell r="D3817" t="str">
            <v>JBP0511</v>
          </cell>
          <cell r="E3817" t="str">
            <v>40</v>
          </cell>
          <cell r="F3817" t="str">
            <v>09K180351002</v>
          </cell>
          <cell r="G3817" t="str">
            <v/>
          </cell>
          <cell r="H3817" t="str">
            <v>K180351002</v>
          </cell>
          <cell r="I3817" t="str">
            <v/>
          </cell>
          <cell r="J3817" t="str">
            <v/>
          </cell>
          <cell r="K3817" t="str">
            <v>Cetak environment Report 2001</v>
          </cell>
          <cell r="L3817">
            <v>37503</v>
          </cell>
          <cell r="M3817">
            <v>37503</v>
          </cell>
          <cell r="N3817" t="str">
            <v>USD</v>
          </cell>
          <cell r="O3817">
            <v>1936.84</v>
          </cell>
          <cell r="P3817" t="str">
            <v>IDR</v>
          </cell>
          <cell r="Q3817">
            <v>17125000</v>
          </cell>
        </row>
        <row r="3818">
          <cell r="A3818" t="str">
            <v>@01@</v>
          </cell>
          <cell r="B3818" t="str">
            <v>1200002011</v>
          </cell>
          <cell r="C3818" t="str">
            <v>SA</v>
          </cell>
          <cell r="D3818" t="str">
            <v>RAK0209005</v>
          </cell>
          <cell r="E3818" t="str">
            <v>40</v>
          </cell>
          <cell r="F3818" t="str">
            <v>Telkom</v>
          </cell>
          <cell r="G3818" t="str">
            <v/>
          </cell>
          <cell r="H3818" t="str">
            <v>K180351002</v>
          </cell>
          <cell r="I3818" t="str">
            <v/>
          </cell>
          <cell r="J3818" t="str">
            <v/>
          </cell>
          <cell r="K3818" t="str">
            <v>Telephone &amp; Fax Exp Periode Sept'02-Marketing dept</v>
          </cell>
          <cell r="L3818">
            <v>37524</v>
          </cell>
          <cell r="M3818">
            <v>37524</v>
          </cell>
          <cell r="N3818" t="str">
            <v>USD</v>
          </cell>
          <cell r="O3818">
            <v>351.63</v>
          </cell>
          <cell r="P3818" t="str">
            <v>IDR</v>
          </cell>
          <cell r="Q3818">
            <v>3176386</v>
          </cell>
        </row>
        <row r="3819">
          <cell r="A3819" t="str">
            <v>@01@</v>
          </cell>
          <cell r="B3819" t="str">
            <v>0300000051</v>
          </cell>
          <cell r="C3819" t="str">
            <v>AF</v>
          </cell>
          <cell r="D3819" t="str">
            <v/>
          </cell>
          <cell r="E3819" t="str">
            <v>40</v>
          </cell>
          <cell r="F3819" t="str">
            <v>09K180351002</v>
          </cell>
          <cell r="G3819" t="str">
            <v/>
          </cell>
          <cell r="H3819" t="str">
            <v>K180351002</v>
          </cell>
          <cell r="I3819" t="str">
            <v/>
          </cell>
          <cell r="J3819" t="str">
            <v/>
          </cell>
          <cell r="K3819" t="str">
            <v/>
          </cell>
          <cell r="L3819">
            <v>37529</v>
          </cell>
          <cell r="M3819">
            <v>37529</v>
          </cell>
          <cell r="N3819" t="str">
            <v>USD</v>
          </cell>
          <cell r="O3819">
            <v>730.15</v>
          </cell>
          <cell r="P3819" t="str">
            <v>USD</v>
          </cell>
          <cell r="Q3819">
            <v>730.15</v>
          </cell>
        </row>
        <row r="3820">
          <cell r="A3820" t="str">
            <v>@01@</v>
          </cell>
          <cell r="B3820" t="str">
            <v>0300000062</v>
          </cell>
          <cell r="C3820" t="str">
            <v>AF</v>
          </cell>
          <cell r="D3820" t="str">
            <v/>
          </cell>
          <cell r="E3820" t="str">
            <v>40</v>
          </cell>
          <cell r="F3820" t="str">
            <v>09K180351002</v>
          </cell>
          <cell r="G3820" t="str">
            <v/>
          </cell>
          <cell r="H3820" t="str">
            <v>K180351002</v>
          </cell>
          <cell r="I3820" t="str">
            <v/>
          </cell>
          <cell r="J3820" t="str">
            <v/>
          </cell>
          <cell r="K3820" t="str">
            <v/>
          </cell>
          <cell r="L3820">
            <v>37529</v>
          </cell>
          <cell r="M3820">
            <v>37529</v>
          </cell>
          <cell r="N3820" t="str">
            <v>USD</v>
          </cell>
          <cell r="O3820">
            <v>1479.87</v>
          </cell>
          <cell r="P3820" t="str">
            <v>USD</v>
          </cell>
          <cell r="Q3820">
            <v>1479.87</v>
          </cell>
        </row>
        <row r="3821">
          <cell r="A3821" t="str">
            <v>@01@</v>
          </cell>
          <cell r="B3821" t="str">
            <v>1200002105</v>
          </cell>
          <cell r="C3821" t="str">
            <v>SA</v>
          </cell>
          <cell r="D3821" t="str">
            <v>P0930065</v>
          </cell>
          <cell r="E3821" t="str">
            <v>40</v>
          </cell>
          <cell r="F3821" t="str">
            <v>Jonner HP</v>
          </cell>
          <cell r="G3821" t="str">
            <v/>
          </cell>
          <cell r="H3821" t="str">
            <v>K180351002</v>
          </cell>
          <cell r="I3821" t="str">
            <v/>
          </cell>
          <cell r="J3821" t="str">
            <v/>
          </cell>
          <cell r="K3821" t="str">
            <v>Biaya entertainment with Bea Cukai-Mark dept</v>
          </cell>
          <cell r="L3821">
            <v>37526</v>
          </cell>
          <cell r="M3821">
            <v>37529</v>
          </cell>
          <cell r="N3821" t="str">
            <v>USD</v>
          </cell>
          <cell r="O3821">
            <v>23.01</v>
          </cell>
          <cell r="P3821" t="str">
            <v>IDR</v>
          </cell>
          <cell r="Q3821">
            <v>207500</v>
          </cell>
        </row>
        <row r="3822">
          <cell r="A3822" t="str">
            <v>@01@</v>
          </cell>
          <cell r="B3822" t="str">
            <v>1000001895</v>
          </cell>
          <cell r="C3822" t="str">
            <v>KR</v>
          </cell>
          <cell r="D3822" t="str">
            <v>20010700001</v>
          </cell>
          <cell r="E3822" t="str">
            <v>40</v>
          </cell>
          <cell r="F3822" t="str">
            <v>AA</v>
          </cell>
          <cell r="G3822" t="str">
            <v/>
          </cell>
          <cell r="H3822" t="str">
            <v>K180351002</v>
          </cell>
          <cell r="I3822" t="str">
            <v/>
          </cell>
          <cell r="J3822" t="str">
            <v/>
          </cell>
          <cell r="K3822" t="str">
            <v>RENOMINATION U/CUSTOMER 5101443</v>
          </cell>
          <cell r="L3822">
            <v>37477</v>
          </cell>
          <cell r="M3822">
            <v>37517</v>
          </cell>
          <cell r="N3822" t="str">
            <v>USD</v>
          </cell>
          <cell r="O3822">
            <v>280.55</v>
          </cell>
          <cell r="P3822" t="str">
            <v>SGD</v>
          </cell>
          <cell r="Q3822">
            <v>500</v>
          </cell>
        </row>
        <row r="3823">
          <cell r="A3823" t="str">
            <v>@01@</v>
          </cell>
          <cell r="B3823" t="str">
            <v>1000001896</v>
          </cell>
          <cell r="C3823" t="str">
            <v>KR</v>
          </cell>
          <cell r="D3823" t="str">
            <v>20010700005</v>
          </cell>
          <cell r="E3823" t="str">
            <v>40</v>
          </cell>
          <cell r="F3823" t="str">
            <v>AA</v>
          </cell>
          <cell r="G3823" t="str">
            <v/>
          </cell>
          <cell r="H3823" t="str">
            <v>K180351002</v>
          </cell>
          <cell r="I3823" t="str">
            <v/>
          </cell>
          <cell r="J3823" t="str">
            <v/>
          </cell>
          <cell r="K3823" t="str">
            <v>RENOMINATION U/CUSTOMER CODE 5101443</v>
          </cell>
          <cell r="L3823">
            <v>37477</v>
          </cell>
          <cell r="M3823">
            <v>37517</v>
          </cell>
          <cell r="N3823" t="str">
            <v>USD</v>
          </cell>
          <cell r="O3823">
            <v>204.43</v>
          </cell>
          <cell r="P3823" t="str">
            <v>SGD</v>
          </cell>
          <cell r="Q3823">
            <v>364.33</v>
          </cell>
        </row>
        <row r="3824">
          <cell r="A3824" t="str">
            <v>@01@</v>
          </cell>
          <cell r="B3824" t="str">
            <v>1000001897</v>
          </cell>
          <cell r="C3824" t="str">
            <v>KR</v>
          </cell>
          <cell r="D3824" t="str">
            <v>20010800005</v>
          </cell>
          <cell r="E3824" t="str">
            <v>40</v>
          </cell>
          <cell r="F3824" t="str">
            <v>AA</v>
          </cell>
          <cell r="G3824" t="str">
            <v/>
          </cell>
          <cell r="H3824" t="str">
            <v>K180351002</v>
          </cell>
          <cell r="I3824" t="str">
            <v/>
          </cell>
          <cell r="J3824" t="str">
            <v/>
          </cell>
          <cell r="K3824" t="str">
            <v>STORAGE U/CUSTOMER CODE 5101443</v>
          </cell>
          <cell r="L3824">
            <v>37477</v>
          </cell>
          <cell r="M3824">
            <v>37517</v>
          </cell>
          <cell r="N3824" t="str">
            <v>USD</v>
          </cell>
          <cell r="O3824">
            <v>377.06</v>
          </cell>
          <cell r="P3824" t="str">
            <v>SGD</v>
          </cell>
          <cell r="Q3824">
            <v>672</v>
          </cell>
        </row>
        <row r="3825">
          <cell r="A3825" t="str">
            <v>@01@</v>
          </cell>
          <cell r="B3825" t="str">
            <v>1000001898</v>
          </cell>
          <cell r="C3825" t="str">
            <v>KR</v>
          </cell>
          <cell r="D3825" t="str">
            <v>20010900005</v>
          </cell>
          <cell r="E3825" t="str">
            <v>40</v>
          </cell>
          <cell r="F3825" t="str">
            <v>AA</v>
          </cell>
          <cell r="G3825" t="str">
            <v/>
          </cell>
          <cell r="H3825" t="str">
            <v>K180351002</v>
          </cell>
          <cell r="I3825" t="str">
            <v/>
          </cell>
          <cell r="J3825" t="str">
            <v/>
          </cell>
          <cell r="K3825" t="str">
            <v>C.PORTMARK IU/CUSTOMER CODE 5101443</v>
          </cell>
          <cell r="L3825">
            <v>37477</v>
          </cell>
          <cell r="M3825">
            <v>37517</v>
          </cell>
          <cell r="N3825" t="str">
            <v>USD</v>
          </cell>
          <cell r="O3825">
            <v>56.11</v>
          </cell>
          <cell r="P3825" t="str">
            <v>SGD</v>
          </cell>
          <cell r="Q3825">
            <v>100</v>
          </cell>
        </row>
        <row r="3826">
          <cell r="A3826" t="str">
            <v>@01@</v>
          </cell>
          <cell r="B3826" t="str">
            <v>1000001907</v>
          </cell>
          <cell r="C3826" t="str">
            <v>KR</v>
          </cell>
          <cell r="D3826" t="str">
            <v>AP001/02</v>
          </cell>
          <cell r="E3826" t="str">
            <v>40</v>
          </cell>
          <cell r="F3826" t="str">
            <v>AA</v>
          </cell>
          <cell r="G3826" t="str">
            <v/>
          </cell>
          <cell r="H3826" t="str">
            <v>K180351002</v>
          </cell>
          <cell r="I3826" t="str">
            <v/>
          </cell>
          <cell r="J3826" t="str">
            <v/>
          </cell>
          <cell r="K3826" t="str">
            <v>COST INCRUED U/LOSS OF CONT B/L. G01113508</v>
          </cell>
          <cell r="L3826">
            <v>37477</v>
          </cell>
          <cell r="M3826">
            <v>37517</v>
          </cell>
          <cell r="N3826" t="str">
            <v>USD</v>
          </cell>
          <cell r="O3826">
            <v>180</v>
          </cell>
          <cell r="P3826" t="str">
            <v>USD</v>
          </cell>
          <cell r="Q3826">
            <v>180</v>
          </cell>
        </row>
        <row r="3827">
          <cell r="A3827" t="str">
            <v>@01@</v>
          </cell>
          <cell r="B3827" t="str">
            <v>1000001909</v>
          </cell>
          <cell r="C3827" t="str">
            <v>KR</v>
          </cell>
          <cell r="D3827" t="str">
            <v>100SGO2299</v>
          </cell>
          <cell r="E3827" t="str">
            <v>40</v>
          </cell>
          <cell r="F3827" t="str">
            <v>AA</v>
          </cell>
          <cell r="G3827" t="str">
            <v/>
          </cell>
          <cell r="H3827" t="str">
            <v>K180351002</v>
          </cell>
          <cell r="I3827" t="str">
            <v/>
          </cell>
          <cell r="J3827" t="str">
            <v/>
          </cell>
          <cell r="K3827" t="str">
            <v>RENOMINATION 1 CONT 20'</v>
          </cell>
          <cell r="L3827">
            <v>37477</v>
          </cell>
          <cell r="M3827">
            <v>37517</v>
          </cell>
          <cell r="N3827" t="str">
            <v>USD</v>
          </cell>
          <cell r="O3827">
            <v>28.06</v>
          </cell>
          <cell r="P3827" t="str">
            <v>SGD</v>
          </cell>
          <cell r="Q3827">
            <v>50</v>
          </cell>
        </row>
        <row r="3828">
          <cell r="A3828" t="str">
            <v>@01@</v>
          </cell>
          <cell r="B3828" t="str">
            <v>1000001915</v>
          </cell>
          <cell r="C3828" t="str">
            <v>KR</v>
          </cell>
          <cell r="D3828" t="str">
            <v>715/2002</v>
          </cell>
          <cell r="E3828" t="str">
            <v>40</v>
          </cell>
          <cell r="F3828" t="str">
            <v>AA</v>
          </cell>
          <cell r="G3828" t="str">
            <v/>
          </cell>
          <cell r="H3828" t="str">
            <v>K180351002</v>
          </cell>
          <cell r="I3828" t="str">
            <v/>
          </cell>
          <cell r="J3828" t="str">
            <v/>
          </cell>
          <cell r="K3828" t="str">
            <v>BEING RE NOMINATION CHARGES U/P0019S</v>
          </cell>
          <cell r="L3828">
            <v>37477</v>
          </cell>
          <cell r="M3828">
            <v>37517</v>
          </cell>
          <cell r="N3828" t="str">
            <v>USD</v>
          </cell>
          <cell r="O3828">
            <v>284.48</v>
          </cell>
          <cell r="P3828" t="str">
            <v>SGD</v>
          </cell>
          <cell r="Q3828">
            <v>507</v>
          </cell>
        </row>
        <row r="3829">
          <cell r="A3829" t="str">
            <v>@01@</v>
          </cell>
          <cell r="B3829" t="str">
            <v>1000001916</v>
          </cell>
          <cell r="C3829" t="str">
            <v>KR</v>
          </cell>
          <cell r="D3829" t="str">
            <v>612/2002</v>
          </cell>
          <cell r="E3829" t="str">
            <v>40</v>
          </cell>
          <cell r="F3829" t="str">
            <v>AA</v>
          </cell>
          <cell r="G3829" t="str">
            <v/>
          </cell>
          <cell r="H3829" t="str">
            <v>K180351002</v>
          </cell>
          <cell r="I3829" t="str">
            <v/>
          </cell>
          <cell r="J3829" t="str">
            <v/>
          </cell>
          <cell r="K3829" t="str">
            <v>BEING RE NOMINATION CHARGES U/P0019S</v>
          </cell>
          <cell r="L3829">
            <v>37477</v>
          </cell>
          <cell r="M3829">
            <v>37517</v>
          </cell>
          <cell r="N3829" t="str">
            <v>USD</v>
          </cell>
          <cell r="O3829">
            <v>221.63</v>
          </cell>
          <cell r="P3829" t="str">
            <v>SGD</v>
          </cell>
          <cell r="Q3829">
            <v>395</v>
          </cell>
        </row>
        <row r="3830">
          <cell r="A3830" t="str">
            <v>@01@</v>
          </cell>
          <cell r="B3830" t="str">
            <v>1000001917</v>
          </cell>
          <cell r="C3830" t="str">
            <v>KR</v>
          </cell>
          <cell r="D3830" t="str">
            <v>611/2002</v>
          </cell>
          <cell r="E3830" t="str">
            <v>40</v>
          </cell>
          <cell r="F3830" t="str">
            <v>AA</v>
          </cell>
          <cell r="G3830" t="str">
            <v/>
          </cell>
          <cell r="H3830" t="str">
            <v>K180351002</v>
          </cell>
          <cell r="I3830" t="str">
            <v/>
          </cell>
          <cell r="J3830" t="str">
            <v/>
          </cell>
          <cell r="K3830" t="str">
            <v>BEING RE NOMINATION CHARGES U/P0019S</v>
          </cell>
          <cell r="L3830">
            <v>37477</v>
          </cell>
          <cell r="M3830">
            <v>37517</v>
          </cell>
          <cell r="N3830" t="str">
            <v>USD</v>
          </cell>
          <cell r="O3830">
            <v>265.12</v>
          </cell>
          <cell r="P3830" t="str">
            <v>SGD</v>
          </cell>
          <cell r="Q3830">
            <v>472.5</v>
          </cell>
        </row>
        <row r="3831">
          <cell r="A3831" t="str">
            <v>@01@</v>
          </cell>
          <cell r="B3831" t="str">
            <v>1700000002</v>
          </cell>
          <cell r="C3831" t="str">
            <v>ZH</v>
          </cell>
          <cell r="D3831" t="str">
            <v>SALARY - 09/2002</v>
          </cell>
          <cell r="E3831" t="str">
            <v>40</v>
          </cell>
          <cell r="F3831" t="str">
            <v>GM'S OFFICE</v>
          </cell>
          <cell r="G3831" t="str">
            <v/>
          </cell>
          <cell r="H3831" t="str">
            <v>K180391006</v>
          </cell>
          <cell r="I3831" t="str">
            <v/>
          </cell>
          <cell r="J3831" t="str">
            <v/>
          </cell>
          <cell r="K3831" t="str">
            <v>SALARY</v>
          </cell>
          <cell r="L3831">
            <v>37529</v>
          </cell>
          <cell r="M3831">
            <v>37529</v>
          </cell>
          <cell r="N3831" t="str">
            <v>USD</v>
          </cell>
          <cell r="O3831">
            <v>1836.65</v>
          </cell>
          <cell r="P3831" t="str">
            <v>IDR</v>
          </cell>
          <cell r="Q3831">
            <v>16561286</v>
          </cell>
        </row>
        <row r="3832">
          <cell r="A3832" t="str">
            <v>@01@</v>
          </cell>
          <cell r="B3832" t="str">
            <v>1200002119</v>
          </cell>
          <cell r="C3832" t="str">
            <v>SA</v>
          </cell>
          <cell r="D3832" t="str">
            <v>RAK0209021</v>
          </cell>
          <cell r="E3832" t="str">
            <v>40</v>
          </cell>
          <cell r="F3832" t="str">
            <v>Paper Mill Exutive</v>
          </cell>
          <cell r="G3832" t="str">
            <v/>
          </cell>
          <cell r="H3832" t="str">
            <v>K180391006</v>
          </cell>
          <cell r="I3832" t="str">
            <v/>
          </cell>
          <cell r="J3832" t="str">
            <v/>
          </cell>
          <cell r="K3832" t="str">
            <v>Biaya PPH 21 Kary Periode Sept'02</v>
          </cell>
          <cell r="L3832">
            <v>37529</v>
          </cell>
          <cell r="M3832">
            <v>37529</v>
          </cell>
          <cell r="N3832" t="str">
            <v>USD</v>
          </cell>
          <cell r="O3832">
            <v>86.59</v>
          </cell>
          <cell r="P3832" t="str">
            <v>IDR</v>
          </cell>
          <cell r="Q3832">
            <v>780752</v>
          </cell>
        </row>
        <row r="3833">
          <cell r="A3833" t="str">
            <v>@01@</v>
          </cell>
          <cell r="B3833" t="str">
            <v>1700000002</v>
          </cell>
          <cell r="C3833" t="str">
            <v>ZH</v>
          </cell>
          <cell r="D3833" t="str">
            <v>SALARY - 09/2002</v>
          </cell>
          <cell r="E3833" t="str">
            <v>40</v>
          </cell>
          <cell r="F3833" t="str">
            <v>GM'S OFFICE</v>
          </cell>
          <cell r="G3833" t="str">
            <v/>
          </cell>
          <cell r="H3833" t="str">
            <v>K180391006</v>
          </cell>
          <cell r="I3833" t="str">
            <v/>
          </cell>
          <cell r="J3833" t="str">
            <v/>
          </cell>
          <cell r="K3833" t="str">
            <v>UPAH LEMBUR</v>
          </cell>
          <cell r="L3833">
            <v>37529</v>
          </cell>
          <cell r="M3833">
            <v>37529</v>
          </cell>
          <cell r="N3833" t="str">
            <v>USD</v>
          </cell>
          <cell r="O3833">
            <v>274.70999999999998</v>
          </cell>
          <cell r="P3833" t="str">
            <v>IDR</v>
          </cell>
          <cell r="Q3833">
            <v>2477098</v>
          </cell>
        </row>
        <row r="3834">
          <cell r="A3834" t="str">
            <v>@01@</v>
          </cell>
          <cell r="B3834" t="str">
            <v>1200002014</v>
          </cell>
          <cell r="C3834" t="str">
            <v>SA</v>
          </cell>
          <cell r="D3834" t="str">
            <v>RAK0209007</v>
          </cell>
          <cell r="E3834" t="str">
            <v>40</v>
          </cell>
          <cell r="F3834" t="str">
            <v>ACCRRUE THR</v>
          </cell>
          <cell r="G3834" t="str">
            <v/>
          </cell>
          <cell r="H3834" t="str">
            <v>K180391006</v>
          </cell>
          <cell r="I3834" t="str">
            <v/>
          </cell>
          <cell r="J3834" t="str">
            <v/>
          </cell>
          <cell r="K3834" t="str">
            <v>Accrued THR/THN/THI period SEPT' 02</v>
          </cell>
          <cell r="L3834">
            <v>37524</v>
          </cell>
          <cell r="M3834">
            <v>37524</v>
          </cell>
          <cell r="N3834" t="str">
            <v>USD</v>
          </cell>
          <cell r="O3834">
            <v>159.69999999999999</v>
          </cell>
          <cell r="P3834" t="str">
            <v>IDR</v>
          </cell>
          <cell r="Q3834">
            <v>1442634</v>
          </cell>
        </row>
        <row r="3835">
          <cell r="A3835" t="str">
            <v>@01@</v>
          </cell>
          <cell r="B3835" t="str">
            <v>1200002067</v>
          </cell>
          <cell r="C3835" t="str">
            <v>SA</v>
          </cell>
          <cell r="D3835" t="str">
            <v>RAK0209015</v>
          </cell>
          <cell r="E3835" t="str">
            <v>40</v>
          </cell>
          <cell r="F3835" t="str">
            <v>Paper Mill Exutive</v>
          </cell>
          <cell r="G3835" t="str">
            <v/>
          </cell>
          <cell r="H3835" t="str">
            <v>K180391006</v>
          </cell>
          <cell r="I3835" t="str">
            <v/>
          </cell>
          <cell r="J3835" t="str">
            <v/>
          </cell>
          <cell r="K3835" t="str">
            <v>Biaya Reward Periode Sept'02</v>
          </cell>
          <cell r="L3835">
            <v>37529</v>
          </cell>
          <cell r="M3835">
            <v>37529</v>
          </cell>
          <cell r="N3835" t="str">
            <v>USD</v>
          </cell>
          <cell r="O3835">
            <v>435.01</v>
          </cell>
          <cell r="P3835" t="str">
            <v>IDR</v>
          </cell>
          <cell r="Q3835">
            <v>3922530</v>
          </cell>
        </row>
        <row r="3836">
          <cell r="A3836" t="str">
            <v>@01@</v>
          </cell>
          <cell r="B3836" t="str">
            <v>1000001863</v>
          </cell>
          <cell r="C3836" t="str">
            <v>KR</v>
          </cell>
          <cell r="D3836" t="str">
            <v>AGUST 02</v>
          </cell>
          <cell r="E3836" t="str">
            <v>40</v>
          </cell>
          <cell r="F3836" t="str">
            <v>09K180391006</v>
          </cell>
          <cell r="G3836" t="str">
            <v/>
          </cell>
          <cell r="H3836" t="str">
            <v>K180391006</v>
          </cell>
          <cell r="I3836" t="str">
            <v/>
          </cell>
          <cell r="J3836" t="str">
            <v/>
          </cell>
          <cell r="K3836" t="str">
            <v>PEMBAYARAN IURAN JAMSOSTEK PERIODE AGUST 02</v>
          </cell>
          <cell r="L3836">
            <v>37510</v>
          </cell>
          <cell r="M3836">
            <v>37513</v>
          </cell>
          <cell r="N3836" t="str">
            <v>USD</v>
          </cell>
          <cell r="O3836">
            <v>4.3899999999999997</v>
          </cell>
          <cell r="P3836" t="str">
            <v>IDR</v>
          </cell>
          <cell r="Q3836">
            <v>39120</v>
          </cell>
        </row>
        <row r="3837">
          <cell r="A3837" t="str">
            <v>@01@</v>
          </cell>
          <cell r="B3837" t="str">
            <v>1200002070</v>
          </cell>
          <cell r="C3837" t="str">
            <v>SA</v>
          </cell>
          <cell r="D3837" t="str">
            <v>RAK0209018</v>
          </cell>
          <cell r="E3837" t="str">
            <v>40</v>
          </cell>
          <cell r="F3837" t="str">
            <v>Paper Mill Exutive</v>
          </cell>
          <cell r="G3837" t="str">
            <v/>
          </cell>
          <cell r="H3837" t="str">
            <v>K180391006</v>
          </cell>
          <cell r="I3837" t="str">
            <v/>
          </cell>
          <cell r="J3837" t="str">
            <v/>
          </cell>
          <cell r="K3837" t="str">
            <v>Biaya Jamsostek Kary Per Sept'02</v>
          </cell>
          <cell r="L3837">
            <v>37529</v>
          </cell>
          <cell r="M3837">
            <v>37529</v>
          </cell>
          <cell r="N3837" t="str">
            <v>USD</v>
          </cell>
          <cell r="O3837">
            <v>81.599999999999994</v>
          </cell>
          <cell r="P3837" t="str">
            <v>IDR</v>
          </cell>
          <cell r="Q3837">
            <v>735778</v>
          </cell>
        </row>
        <row r="3838">
          <cell r="A3838" t="str">
            <v>@01@</v>
          </cell>
          <cell r="B3838" t="str">
            <v>1200001937</v>
          </cell>
          <cell r="C3838" t="str">
            <v>SA</v>
          </cell>
          <cell r="D3838" t="str">
            <v>RAK0209001</v>
          </cell>
          <cell r="E3838" t="str">
            <v>40</v>
          </cell>
          <cell r="F3838" t="str">
            <v>- Lin Shuang Shi</v>
          </cell>
          <cell r="G3838" t="str">
            <v/>
          </cell>
          <cell r="H3838" t="str">
            <v>K180391006</v>
          </cell>
          <cell r="I3838" t="str">
            <v/>
          </cell>
          <cell r="J3838" t="str">
            <v/>
          </cell>
          <cell r="K3838" t="str">
            <v>Personal Accident Insurance Sept'02</v>
          </cell>
          <cell r="L3838">
            <v>37520</v>
          </cell>
          <cell r="M3838">
            <v>37520</v>
          </cell>
          <cell r="N3838" t="str">
            <v>USD</v>
          </cell>
          <cell r="O3838">
            <v>18.75</v>
          </cell>
          <cell r="P3838" t="str">
            <v>USD</v>
          </cell>
          <cell r="Q3838">
            <v>18.75</v>
          </cell>
        </row>
        <row r="3839">
          <cell r="A3839" t="str">
            <v>@01@</v>
          </cell>
          <cell r="B3839" t="str">
            <v>1200001946</v>
          </cell>
          <cell r="C3839" t="str">
            <v>SA</v>
          </cell>
          <cell r="D3839" t="str">
            <v>RAK0209002</v>
          </cell>
          <cell r="E3839" t="str">
            <v>40</v>
          </cell>
          <cell r="F3839" t="str">
            <v>- Lin Shuang Shi</v>
          </cell>
          <cell r="G3839" t="str">
            <v/>
          </cell>
          <cell r="H3839" t="str">
            <v>K180391006</v>
          </cell>
          <cell r="I3839" t="str">
            <v/>
          </cell>
          <cell r="J3839" t="str">
            <v/>
          </cell>
          <cell r="K3839" t="str">
            <v>Adj Costcentre Personal Accident Insurance</v>
          </cell>
          <cell r="L3839">
            <v>37520</v>
          </cell>
          <cell r="M3839">
            <v>37520</v>
          </cell>
          <cell r="N3839" t="str">
            <v>USD</v>
          </cell>
          <cell r="O3839">
            <v>37.71</v>
          </cell>
          <cell r="P3839" t="str">
            <v>USD</v>
          </cell>
          <cell r="Q3839">
            <v>37.71</v>
          </cell>
        </row>
        <row r="3840">
          <cell r="A3840" t="str">
            <v>@01@</v>
          </cell>
          <cell r="B3840" t="str">
            <v>1200002247</v>
          </cell>
          <cell r="C3840" t="str">
            <v>SA</v>
          </cell>
          <cell r="D3840" t="str">
            <v>DN.257/ACC/IX/02</v>
          </cell>
          <cell r="E3840" t="str">
            <v>40</v>
          </cell>
          <cell r="F3840" t="str">
            <v>09K180391006</v>
          </cell>
          <cell r="G3840" t="str">
            <v/>
          </cell>
          <cell r="H3840" t="str">
            <v>K180391006</v>
          </cell>
          <cell r="I3840" t="str">
            <v/>
          </cell>
          <cell r="J3840" t="str">
            <v/>
          </cell>
          <cell r="K3840" t="str">
            <v>DOMESTIG FLIGHT</v>
          </cell>
          <cell r="L3840">
            <v>37529</v>
          </cell>
          <cell r="M3840">
            <v>37529</v>
          </cell>
          <cell r="N3840" t="str">
            <v>USD</v>
          </cell>
          <cell r="O3840">
            <v>297.14</v>
          </cell>
          <cell r="P3840" t="str">
            <v>USD</v>
          </cell>
          <cell r="Q3840">
            <v>297.14</v>
          </cell>
        </row>
        <row r="3841">
          <cell r="A3841" t="str">
            <v>@01@</v>
          </cell>
          <cell r="B3841" t="str">
            <v>1200002055</v>
          </cell>
          <cell r="C3841" t="str">
            <v>SA</v>
          </cell>
          <cell r="D3841" t="str">
            <v>P0923055</v>
          </cell>
          <cell r="E3841" t="str">
            <v>40</v>
          </cell>
          <cell r="F3841" t="str">
            <v>GM's Office</v>
          </cell>
          <cell r="G3841" t="str">
            <v/>
          </cell>
          <cell r="H3841" t="str">
            <v>K180391006</v>
          </cell>
          <cell r="I3841" t="str">
            <v/>
          </cell>
          <cell r="J3841" t="str">
            <v/>
          </cell>
          <cell r="K3841" t="str">
            <v>Travelling Exp to S'pore for Meeting-Widjaya Jiemy</v>
          </cell>
          <cell r="L3841">
            <v>37509</v>
          </cell>
          <cell r="M3841">
            <v>37529</v>
          </cell>
          <cell r="N3841" t="str">
            <v>USD</v>
          </cell>
          <cell r="O3841">
            <v>87.34</v>
          </cell>
          <cell r="P3841" t="str">
            <v>IDR</v>
          </cell>
          <cell r="Q3841">
            <v>787600</v>
          </cell>
        </row>
        <row r="3842">
          <cell r="A3842" t="str">
            <v>@01@</v>
          </cell>
          <cell r="B3842" t="str">
            <v>1200002056</v>
          </cell>
          <cell r="C3842" t="str">
            <v>SA</v>
          </cell>
          <cell r="D3842" t="str">
            <v>P0923056</v>
          </cell>
          <cell r="E3842" t="str">
            <v>40</v>
          </cell>
          <cell r="F3842" t="str">
            <v>GM's Office</v>
          </cell>
          <cell r="G3842" t="str">
            <v/>
          </cell>
          <cell r="H3842" t="str">
            <v>K180391006</v>
          </cell>
          <cell r="I3842" t="str">
            <v/>
          </cell>
          <cell r="J3842" t="str">
            <v/>
          </cell>
          <cell r="K3842" t="str">
            <v>Travelling Exp to S'pore for Meeting-Widjaya Jiemy</v>
          </cell>
          <cell r="L3842">
            <v>37515</v>
          </cell>
          <cell r="M3842">
            <v>37529</v>
          </cell>
          <cell r="N3842" t="str">
            <v>USD</v>
          </cell>
          <cell r="O3842">
            <v>114.91</v>
          </cell>
          <cell r="P3842" t="str">
            <v>IDR</v>
          </cell>
          <cell r="Q3842">
            <v>1036200</v>
          </cell>
        </row>
        <row r="3843">
          <cell r="A3843" t="str">
            <v>@01@</v>
          </cell>
          <cell r="B3843" t="str">
            <v>1000002073</v>
          </cell>
          <cell r="C3843" t="str">
            <v>KR</v>
          </cell>
          <cell r="D3843" t="str">
            <v>424/IX/02</v>
          </cell>
          <cell r="E3843" t="str">
            <v>40</v>
          </cell>
          <cell r="F3843" t="str">
            <v>REIJO KANNISTO</v>
          </cell>
          <cell r="G3843" t="str">
            <v/>
          </cell>
          <cell r="H3843" t="str">
            <v>K180391006</v>
          </cell>
          <cell r="I3843" t="str">
            <v/>
          </cell>
          <cell r="J3843" t="str">
            <v/>
          </cell>
          <cell r="K3843" t="str">
            <v>TICKET CUTI PERIODE SEPT 02 U/REIJO KANNISTO</v>
          </cell>
          <cell r="L3843">
            <v>37517</v>
          </cell>
          <cell r="M3843">
            <v>37526</v>
          </cell>
          <cell r="N3843" t="str">
            <v>USD</v>
          </cell>
          <cell r="O3843">
            <v>47.92</v>
          </cell>
          <cell r="P3843" t="str">
            <v>IDR</v>
          </cell>
          <cell r="Q3843">
            <v>431700</v>
          </cell>
        </row>
        <row r="3844">
          <cell r="A3844" t="str">
            <v>@01@</v>
          </cell>
          <cell r="B3844" t="str">
            <v>1700000002</v>
          </cell>
          <cell r="C3844" t="str">
            <v>ZH</v>
          </cell>
          <cell r="D3844" t="str">
            <v>SALARY - 09/2002</v>
          </cell>
          <cell r="E3844" t="str">
            <v>40</v>
          </cell>
          <cell r="F3844" t="str">
            <v>GM'S OFFICE</v>
          </cell>
          <cell r="G3844" t="str">
            <v/>
          </cell>
          <cell r="H3844" t="str">
            <v>K180391006</v>
          </cell>
          <cell r="I3844" t="str">
            <v/>
          </cell>
          <cell r="J3844" t="str">
            <v/>
          </cell>
          <cell r="K3844" t="str">
            <v>SPPD</v>
          </cell>
          <cell r="L3844">
            <v>37529</v>
          </cell>
          <cell r="M3844">
            <v>37529</v>
          </cell>
          <cell r="N3844" t="str">
            <v>USD</v>
          </cell>
          <cell r="O3844">
            <v>10.09</v>
          </cell>
          <cell r="P3844" t="str">
            <v>IDR</v>
          </cell>
          <cell r="Q3844">
            <v>91000</v>
          </cell>
        </row>
        <row r="3845">
          <cell r="A3845" t="str">
            <v>@01@</v>
          </cell>
          <cell r="B3845" t="str">
            <v>1700000002</v>
          </cell>
          <cell r="C3845" t="str">
            <v>ZH</v>
          </cell>
          <cell r="D3845" t="str">
            <v>SALARY - 09/2002</v>
          </cell>
          <cell r="E3845" t="str">
            <v>40</v>
          </cell>
          <cell r="F3845" t="str">
            <v>GM'S OFFICE</v>
          </cell>
          <cell r="G3845" t="str">
            <v/>
          </cell>
          <cell r="H3845" t="str">
            <v>K180391006</v>
          </cell>
          <cell r="I3845" t="str">
            <v/>
          </cell>
          <cell r="J3845" t="str">
            <v/>
          </cell>
          <cell r="K3845" t="str">
            <v>BANTUAN SEWA RUMAH</v>
          </cell>
          <cell r="L3845">
            <v>37529</v>
          </cell>
          <cell r="M3845">
            <v>37529</v>
          </cell>
          <cell r="N3845" t="str">
            <v>USD</v>
          </cell>
          <cell r="O3845">
            <v>9.98</v>
          </cell>
          <cell r="P3845" t="str">
            <v>IDR</v>
          </cell>
          <cell r="Q3845">
            <v>90000</v>
          </cell>
        </row>
        <row r="3846">
          <cell r="A3846" t="str">
            <v>@01@</v>
          </cell>
          <cell r="B3846" t="str">
            <v>1800000156</v>
          </cell>
          <cell r="C3846" t="str">
            <v>ZM</v>
          </cell>
          <cell r="D3846" t="str">
            <v>MIMS TRANSFER</v>
          </cell>
          <cell r="E3846" t="str">
            <v>40</v>
          </cell>
          <cell r="F3846" t="str">
            <v>0003E070045220</v>
          </cell>
          <cell r="G3846" t="str">
            <v/>
          </cell>
          <cell r="H3846" t="str">
            <v>K180391006</v>
          </cell>
          <cell r="I3846" t="str">
            <v/>
          </cell>
          <cell r="J3846" t="str">
            <v/>
          </cell>
          <cell r="K3846" t="str">
            <v>10767-001-057461-00-BEARING ROLLER URGENT FOR</v>
          </cell>
          <cell r="L3846">
            <v>37511</v>
          </cell>
          <cell r="M3846">
            <v>37511</v>
          </cell>
          <cell r="N3846" t="str">
            <v>USD</v>
          </cell>
          <cell r="O3846">
            <v>104.31</v>
          </cell>
          <cell r="P3846" t="str">
            <v>IDR</v>
          </cell>
          <cell r="Q3846">
            <v>928000</v>
          </cell>
        </row>
        <row r="3847">
          <cell r="A3847" t="str">
            <v>@01@</v>
          </cell>
          <cell r="B3847" t="str">
            <v>1000001955</v>
          </cell>
          <cell r="C3847" t="str">
            <v>KR</v>
          </cell>
          <cell r="D3847" t="str">
            <v>3133/XII/01</v>
          </cell>
          <cell r="E3847" t="str">
            <v>40</v>
          </cell>
          <cell r="F3847" t="str">
            <v>09K180391006</v>
          </cell>
          <cell r="G3847" t="str">
            <v/>
          </cell>
          <cell r="H3847" t="str">
            <v>K180391006</v>
          </cell>
          <cell r="I3847" t="str">
            <v/>
          </cell>
          <cell r="J3847" t="str">
            <v/>
          </cell>
          <cell r="K3847" t="str">
            <v>KONTRAK SERVICE MESIN COPY (01/12/01-01/12/02)S/N.</v>
          </cell>
          <cell r="L3847">
            <v>37520</v>
          </cell>
          <cell r="M3847">
            <v>37520</v>
          </cell>
          <cell r="N3847" t="str">
            <v>USD</v>
          </cell>
          <cell r="O3847">
            <v>55.5</v>
          </cell>
          <cell r="P3847" t="str">
            <v>IDR</v>
          </cell>
          <cell r="Q3847">
            <v>500000</v>
          </cell>
        </row>
        <row r="3848">
          <cell r="A3848" t="str">
            <v>@01@</v>
          </cell>
          <cell r="B3848" t="str">
            <v>1000001956</v>
          </cell>
          <cell r="C3848" t="str">
            <v>KR</v>
          </cell>
          <cell r="D3848" t="str">
            <v>3132/IX/01</v>
          </cell>
          <cell r="E3848" t="str">
            <v>40</v>
          </cell>
          <cell r="F3848" t="str">
            <v>09K180391006</v>
          </cell>
          <cell r="G3848" t="str">
            <v/>
          </cell>
          <cell r="H3848" t="str">
            <v>K180391006</v>
          </cell>
          <cell r="I3848" t="str">
            <v/>
          </cell>
          <cell r="J3848" t="str">
            <v/>
          </cell>
          <cell r="K3848" t="str">
            <v>SERVICE MESIN FOTOCOPY U/01/9/01-01/09/02</v>
          </cell>
          <cell r="L3848">
            <v>37520</v>
          </cell>
          <cell r="M3848">
            <v>37520</v>
          </cell>
          <cell r="N3848" t="str">
            <v>USD</v>
          </cell>
          <cell r="O3848">
            <v>66.599999999999994</v>
          </cell>
          <cell r="P3848" t="str">
            <v>IDR</v>
          </cell>
          <cell r="Q3848">
            <v>600000</v>
          </cell>
        </row>
        <row r="3849">
          <cell r="A3849" t="str">
            <v>@01@</v>
          </cell>
          <cell r="B3849" t="str">
            <v>1200002054</v>
          </cell>
          <cell r="C3849" t="str">
            <v>SA</v>
          </cell>
          <cell r="D3849" t="str">
            <v>P0923054</v>
          </cell>
          <cell r="E3849" t="str">
            <v>40</v>
          </cell>
          <cell r="F3849" t="str">
            <v>Nani chandra</v>
          </cell>
          <cell r="G3849" t="str">
            <v/>
          </cell>
          <cell r="H3849" t="str">
            <v>K180391006</v>
          </cell>
          <cell r="I3849" t="str">
            <v/>
          </cell>
          <cell r="J3849" t="str">
            <v/>
          </cell>
          <cell r="K3849" t="str">
            <v>Repair &amp; Maint B 1226 XG,BM 7172 FC-GM's office</v>
          </cell>
          <cell r="L3849">
            <v>37518</v>
          </cell>
          <cell r="M3849">
            <v>37529</v>
          </cell>
          <cell r="N3849" t="str">
            <v>USD</v>
          </cell>
          <cell r="O3849">
            <v>24.56</v>
          </cell>
          <cell r="P3849" t="str">
            <v>IDR</v>
          </cell>
          <cell r="Q3849">
            <v>221500</v>
          </cell>
        </row>
        <row r="3850">
          <cell r="A3850" t="str">
            <v>@01@</v>
          </cell>
          <cell r="B3850" t="str">
            <v>1200002054</v>
          </cell>
          <cell r="C3850" t="str">
            <v>SA</v>
          </cell>
          <cell r="D3850" t="str">
            <v>P0923054</v>
          </cell>
          <cell r="E3850" t="str">
            <v>40</v>
          </cell>
          <cell r="F3850" t="str">
            <v>Nani chandra</v>
          </cell>
          <cell r="G3850" t="str">
            <v/>
          </cell>
          <cell r="H3850" t="str">
            <v>K180391006</v>
          </cell>
          <cell r="I3850" t="str">
            <v/>
          </cell>
          <cell r="J3850" t="str">
            <v/>
          </cell>
          <cell r="K3850" t="str">
            <v>Parking Exp for Vehicle-GM's Office</v>
          </cell>
          <cell r="L3850">
            <v>37518</v>
          </cell>
          <cell r="M3850">
            <v>37529</v>
          </cell>
          <cell r="N3850" t="str">
            <v>USD</v>
          </cell>
          <cell r="O3850">
            <v>0.11</v>
          </cell>
          <cell r="P3850" t="str">
            <v>IDR</v>
          </cell>
          <cell r="Q3850">
            <v>1000</v>
          </cell>
        </row>
        <row r="3851">
          <cell r="A3851" t="str">
            <v>@01@</v>
          </cell>
          <cell r="B3851" t="str">
            <v>1200001958</v>
          </cell>
          <cell r="C3851" t="str">
            <v>SA</v>
          </cell>
          <cell r="D3851" t="str">
            <v>P0918039</v>
          </cell>
          <cell r="E3851" t="str">
            <v>40</v>
          </cell>
          <cell r="F3851" t="str">
            <v>Nani chandra</v>
          </cell>
          <cell r="G3851" t="str">
            <v/>
          </cell>
          <cell r="H3851" t="str">
            <v>K180391006</v>
          </cell>
          <cell r="I3851" t="str">
            <v/>
          </cell>
          <cell r="J3851" t="str">
            <v/>
          </cell>
          <cell r="K3851" t="str">
            <v>Biaya BBM B 2977 X,BM 8 PN ,BM 1226 XG-Gm's Office</v>
          </cell>
          <cell r="L3851">
            <v>37504</v>
          </cell>
          <cell r="M3851">
            <v>37522</v>
          </cell>
          <cell r="N3851" t="str">
            <v>USD</v>
          </cell>
          <cell r="O3851">
            <v>76.489999999999995</v>
          </cell>
          <cell r="P3851" t="str">
            <v>IDR</v>
          </cell>
          <cell r="Q3851">
            <v>691000</v>
          </cell>
        </row>
        <row r="3852">
          <cell r="A3852" t="str">
            <v>@01@</v>
          </cell>
          <cell r="B3852" t="str">
            <v>1200002054</v>
          </cell>
          <cell r="C3852" t="str">
            <v>SA</v>
          </cell>
          <cell r="D3852" t="str">
            <v>P0923054</v>
          </cell>
          <cell r="E3852" t="str">
            <v>40</v>
          </cell>
          <cell r="F3852" t="str">
            <v>Nani chandra</v>
          </cell>
          <cell r="G3852" t="str">
            <v/>
          </cell>
          <cell r="H3852" t="str">
            <v>K180391006</v>
          </cell>
          <cell r="I3852" t="str">
            <v/>
          </cell>
          <cell r="J3852" t="str">
            <v/>
          </cell>
          <cell r="K3852" t="str">
            <v>Biaya BBM BM 8 PN,B 1226 XG,- GM's office</v>
          </cell>
          <cell r="L3852">
            <v>37518</v>
          </cell>
          <cell r="M3852">
            <v>37529</v>
          </cell>
          <cell r="N3852" t="str">
            <v>USD</v>
          </cell>
          <cell r="O3852">
            <v>71.31</v>
          </cell>
          <cell r="P3852" t="str">
            <v>IDR</v>
          </cell>
          <cell r="Q3852">
            <v>643000</v>
          </cell>
        </row>
        <row r="3853">
          <cell r="A3853" t="str">
            <v>@01@</v>
          </cell>
          <cell r="B3853" t="str">
            <v>1200002261</v>
          </cell>
          <cell r="C3853" t="str">
            <v>SA</v>
          </cell>
          <cell r="D3853" t="str">
            <v>DN.285/ACC/IX/02</v>
          </cell>
          <cell r="E3853" t="str">
            <v>40</v>
          </cell>
          <cell r="F3853" t="str">
            <v>09K180391006</v>
          </cell>
          <cell r="G3853" t="str">
            <v/>
          </cell>
          <cell r="H3853" t="str">
            <v>K180391006</v>
          </cell>
          <cell r="I3853" t="str">
            <v/>
          </cell>
          <cell r="J3853" t="str">
            <v/>
          </cell>
          <cell r="K3853" t="str">
            <v>BY MUTASI BM 8 PN</v>
          </cell>
          <cell r="L3853">
            <v>37529</v>
          </cell>
          <cell r="M3853">
            <v>37529</v>
          </cell>
          <cell r="N3853" t="str">
            <v>USD</v>
          </cell>
          <cell r="O3853">
            <v>2165.6</v>
          </cell>
          <cell r="P3853" t="str">
            <v>IDR</v>
          </cell>
          <cell r="Q3853">
            <v>19527500</v>
          </cell>
        </row>
        <row r="3854">
          <cell r="A3854" t="str">
            <v>@01@</v>
          </cell>
          <cell r="B3854" t="str">
            <v>1800000172</v>
          </cell>
          <cell r="C3854" t="str">
            <v>ZM</v>
          </cell>
          <cell r="D3854" t="str">
            <v>MIMS TRANSFER</v>
          </cell>
          <cell r="E3854" t="str">
            <v>40</v>
          </cell>
          <cell r="F3854" t="str">
            <v>0003E010052111</v>
          </cell>
          <cell r="G3854" t="str">
            <v/>
          </cell>
          <cell r="H3854" t="str">
            <v>K180391006</v>
          </cell>
          <cell r="I3854" t="str">
            <v/>
          </cell>
          <cell r="J3854" t="str">
            <v/>
          </cell>
          <cell r="K3854" t="str">
            <v>863610-0002-BLADE, CRAFTSMAN'S KNIFE20MM W; SS</v>
          </cell>
          <cell r="L3854">
            <v>37519</v>
          </cell>
          <cell r="M3854">
            <v>37519</v>
          </cell>
          <cell r="N3854" t="str">
            <v>USD</v>
          </cell>
          <cell r="O3854">
            <v>0.14000000000000001</v>
          </cell>
          <cell r="P3854" t="str">
            <v>USD</v>
          </cell>
          <cell r="Q3854">
            <v>0.14000000000000001</v>
          </cell>
        </row>
        <row r="3855">
          <cell r="A3855" t="str">
            <v>@01@</v>
          </cell>
          <cell r="B3855" t="str">
            <v>1800000172</v>
          </cell>
          <cell r="C3855" t="str">
            <v>ZM</v>
          </cell>
          <cell r="D3855" t="str">
            <v>MIMS TRANSFER</v>
          </cell>
          <cell r="E3855" t="str">
            <v>40</v>
          </cell>
          <cell r="F3855" t="str">
            <v>0003E010052111</v>
          </cell>
          <cell r="G3855" t="str">
            <v/>
          </cell>
          <cell r="H3855" t="str">
            <v>K180391006</v>
          </cell>
          <cell r="I3855" t="str">
            <v/>
          </cell>
          <cell r="J3855" t="str">
            <v/>
          </cell>
          <cell r="K3855" t="str">
            <v>863610-0001-FILM, PRINTER, AUTOMATIC DATA PROC</v>
          </cell>
          <cell r="L3855">
            <v>37519</v>
          </cell>
          <cell r="M3855">
            <v>37519</v>
          </cell>
          <cell r="N3855" t="str">
            <v>USD</v>
          </cell>
          <cell r="O3855">
            <v>420</v>
          </cell>
          <cell r="P3855" t="str">
            <v>USD</v>
          </cell>
          <cell r="Q3855">
            <v>420</v>
          </cell>
        </row>
        <row r="3856">
          <cell r="A3856" t="str">
            <v>@01@</v>
          </cell>
          <cell r="B3856" t="str">
            <v>1800000178</v>
          </cell>
          <cell r="C3856" t="str">
            <v>ZM</v>
          </cell>
          <cell r="D3856" t="str">
            <v>MIMS TRANSFER</v>
          </cell>
          <cell r="E3856" t="str">
            <v>40</v>
          </cell>
          <cell r="F3856" t="str">
            <v>0003E010052111</v>
          </cell>
          <cell r="G3856" t="str">
            <v/>
          </cell>
          <cell r="H3856" t="str">
            <v>K180391006</v>
          </cell>
          <cell r="I3856" t="str">
            <v/>
          </cell>
          <cell r="J3856" t="str">
            <v/>
          </cell>
          <cell r="K3856" t="str">
            <v>20004-006-AM3051-00-CONSIGNMENT STATIONARY FOR</v>
          </cell>
          <cell r="L3856">
            <v>37522</v>
          </cell>
          <cell r="M3856">
            <v>37522</v>
          </cell>
          <cell r="N3856" t="str">
            <v>USD</v>
          </cell>
          <cell r="O3856">
            <v>99.18</v>
          </cell>
          <cell r="P3856" t="str">
            <v>IDR</v>
          </cell>
          <cell r="Q3856">
            <v>895940</v>
          </cell>
        </row>
        <row r="3857">
          <cell r="A3857" t="str">
            <v>@01@</v>
          </cell>
          <cell r="B3857" t="str">
            <v>1200002054</v>
          </cell>
          <cell r="C3857" t="str">
            <v>SA</v>
          </cell>
          <cell r="D3857" t="str">
            <v>P0923054</v>
          </cell>
          <cell r="E3857" t="str">
            <v>40</v>
          </cell>
          <cell r="F3857" t="str">
            <v>Nani chandra</v>
          </cell>
          <cell r="G3857" t="str">
            <v/>
          </cell>
          <cell r="H3857" t="str">
            <v>K180391006</v>
          </cell>
          <cell r="I3857" t="str">
            <v/>
          </cell>
          <cell r="J3857" t="str">
            <v/>
          </cell>
          <cell r="K3857" t="str">
            <v>Baterray for Laser Projector-GM's Office</v>
          </cell>
          <cell r="L3857">
            <v>37518</v>
          </cell>
          <cell r="M3857">
            <v>37529</v>
          </cell>
          <cell r="N3857" t="str">
            <v>USD</v>
          </cell>
          <cell r="O3857">
            <v>5.32</v>
          </cell>
          <cell r="P3857" t="str">
            <v>IDR</v>
          </cell>
          <cell r="Q3857">
            <v>48000</v>
          </cell>
        </row>
        <row r="3858">
          <cell r="A3858" t="str">
            <v>@01@</v>
          </cell>
          <cell r="B3858" t="str">
            <v>1800000148</v>
          </cell>
          <cell r="C3858" t="str">
            <v>ZM</v>
          </cell>
          <cell r="D3858" t="str">
            <v>MIMS TRANSFER</v>
          </cell>
          <cell r="E3858" t="str">
            <v>40</v>
          </cell>
          <cell r="F3858" t="str">
            <v>0003E010052113</v>
          </cell>
          <cell r="G3858" t="str">
            <v/>
          </cell>
          <cell r="H3858" t="str">
            <v>K180391006</v>
          </cell>
          <cell r="I3858" t="str">
            <v/>
          </cell>
          <cell r="J3858" t="str">
            <v/>
          </cell>
          <cell r="K3858" t="str">
            <v>42005-001-056542-00-DENSOL    W/P :</v>
          </cell>
          <cell r="L3858">
            <v>37505</v>
          </cell>
          <cell r="M3858">
            <v>37505</v>
          </cell>
          <cell r="N3858" t="str">
            <v>USD</v>
          </cell>
          <cell r="O3858">
            <v>13.54</v>
          </cell>
          <cell r="P3858" t="str">
            <v>IDR</v>
          </cell>
          <cell r="Q3858">
            <v>120000</v>
          </cell>
        </row>
        <row r="3859">
          <cell r="A3859" t="str">
            <v>@01@</v>
          </cell>
          <cell r="B3859" t="str">
            <v>1800000148</v>
          </cell>
          <cell r="C3859" t="str">
            <v>ZM</v>
          </cell>
          <cell r="D3859" t="str">
            <v>MIMS TRANSFER</v>
          </cell>
          <cell r="E3859" t="str">
            <v>40</v>
          </cell>
          <cell r="F3859" t="str">
            <v>0003E010052113</v>
          </cell>
          <cell r="G3859" t="str">
            <v/>
          </cell>
          <cell r="H3859" t="str">
            <v>K180391006</v>
          </cell>
          <cell r="I3859" t="str">
            <v/>
          </cell>
          <cell r="J3859" t="str">
            <v/>
          </cell>
          <cell r="K3859" t="str">
            <v>42005-003-056542-00-LOBBY DUSTER    W/P :</v>
          </cell>
          <cell r="L3859">
            <v>37505</v>
          </cell>
          <cell r="M3859">
            <v>37505</v>
          </cell>
          <cell r="N3859" t="str">
            <v>USD</v>
          </cell>
          <cell r="O3859">
            <v>40.61</v>
          </cell>
          <cell r="P3859" t="str">
            <v>IDR</v>
          </cell>
          <cell r="Q3859">
            <v>360000</v>
          </cell>
        </row>
        <row r="3860">
          <cell r="A3860" t="str">
            <v>@01@</v>
          </cell>
          <cell r="B3860" t="str">
            <v>1800000148</v>
          </cell>
          <cell r="C3860" t="str">
            <v>ZM</v>
          </cell>
          <cell r="D3860" t="str">
            <v>MIMS TRANSFER</v>
          </cell>
          <cell r="E3860" t="str">
            <v>40</v>
          </cell>
          <cell r="F3860" t="str">
            <v>0003E010052113</v>
          </cell>
          <cell r="G3860" t="str">
            <v/>
          </cell>
          <cell r="H3860" t="str">
            <v>K180391006</v>
          </cell>
          <cell r="I3860" t="str">
            <v/>
          </cell>
          <cell r="J3860" t="str">
            <v/>
          </cell>
          <cell r="K3860" t="str">
            <v>42005-004-056542-00-NOSY PEMBERSIH KACA    W/P</v>
          </cell>
          <cell r="L3860">
            <v>37505</v>
          </cell>
          <cell r="M3860">
            <v>37505</v>
          </cell>
          <cell r="N3860" t="str">
            <v>USD</v>
          </cell>
          <cell r="O3860">
            <v>27.07</v>
          </cell>
          <cell r="P3860" t="str">
            <v>IDR</v>
          </cell>
          <cell r="Q3860">
            <v>240000</v>
          </cell>
        </row>
        <row r="3861">
          <cell r="A3861" t="str">
            <v>@01@</v>
          </cell>
          <cell r="B3861" t="str">
            <v>1800000148</v>
          </cell>
          <cell r="C3861" t="str">
            <v>ZM</v>
          </cell>
          <cell r="D3861" t="str">
            <v>MIMS TRANSFER</v>
          </cell>
          <cell r="E3861" t="str">
            <v>40</v>
          </cell>
          <cell r="F3861" t="str">
            <v>0003E010052113</v>
          </cell>
          <cell r="G3861" t="str">
            <v/>
          </cell>
          <cell r="H3861" t="str">
            <v>K180391006</v>
          </cell>
          <cell r="I3861" t="str">
            <v/>
          </cell>
          <cell r="J3861" t="str">
            <v/>
          </cell>
          <cell r="K3861" t="str">
            <v>42005-005-056542-00-PORSTEX    W/P :</v>
          </cell>
          <cell r="L3861">
            <v>37505</v>
          </cell>
          <cell r="M3861">
            <v>37505</v>
          </cell>
          <cell r="N3861" t="str">
            <v>USD</v>
          </cell>
          <cell r="O3861">
            <v>6.77</v>
          </cell>
          <cell r="P3861" t="str">
            <v>IDR</v>
          </cell>
          <cell r="Q3861">
            <v>60000</v>
          </cell>
        </row>
        <row r="3862">
          <cell r="A3862" t="str">
            <v>@01@</v>
          </cell>
          <cell r="B3862" t="str">
            <v>1800000148</v>
          </cell>
          <cell r="C3862" t="str">
            <v>ZM</v>
          </cell>
          <cell r="D3862" t="str">
            <v>MIMS TRANSFER</v>
          </cell>
          <cell r="E3862" t="str">
            <v>40</v>
          </cell>
          <cell r="F3862" t="str">
            <v>0003E010052113</v>
          </cell>
          <cell r="G3862" t="str">
            <v/>
          </cell>
          <cell r="H3862" t="str">
            <v>K180391006</v>
          </cell>
          <cell r="I3862" t="str">
            <v/>
          </cell>
          <cell r="J3862" t="str">
            <v/>
          </cell>
          <cell r="K3862" t="str">
            <v>42005-006-056542-00-RINSO    W/P :</v>
          </cell>
          <cell r="L3862">
            <v>37505</v>
          </cell>
          <cell r="M3862">
            <v>37505</v>
          </cell>
          <cell r="N3862" t="str">
            <v>USD</v>
          </cell>
          <cell r="O3862">
            <v>5.41</v>
          </cell>
          <cell r="P3862" t="str">
            <v>IDR</v>
          </cell>
          <cell r="Q3862">
            <v>48000</v>
          </cell>
        </row>
        <row r="3863">
          <cell r="A3863" t="str">
            <v>@01@</v>
          </cell>
          <cell r="B3863" t="str">
            <v>1800000148</v>
          </cell>
          <cell r="C3863" t="str">
            <v>ZM</v>
          </cell>
          <cell r="D3863" t="str">
            <v>MIMS TRANSFER</v>
          </cell>
          <cell r="E3863" t="str">
            <v>40</v>
          </cell>
          <cell r="F3863" t="str">
            <v>0003E010052113</v>
          </cell>
          <cell r="G3863" t="str">
            <v/>
          </cell>
          <cell r="H3863" t="str">
            <v>K180391006</v>
          </cell>
          <cell r="I3863" t="str">
            <v/>
          </cell>
          <cell r="J3863" t="str">
            <v/>
          </cell>
          <cell r="K3863" t="str">
            <v>42005-007-056542-00-SUNLIGHT    W/P :</v>
          </cell>
          <cell r="L3863">
            <v>37505</v>
          </cell>
          <cell r="M3863">
            <v>37505</v>
          </cell>
          <cell r="N3863" t="str">
            <v>USD</v>
          </cell>
          <cell r="O3863">
            <v>11.51</v>
          </cell>
          <cell r="P3863" t="str">
            <v>IDR</v>
          </cell>
          <cell r="Q3863">
            <v>102000</v>
          </cell>
        </row>
        <row r="3864">
          <cell r="A3864" t="str">
            <v>@01@</v>
          </cell>
          <cell r="B3864" t="str">
            <v>1800000148</v>
          </cell>
          <cell r="C3864" t="str">
            <v>ZM</v>
          </cell>
          <cell r="D3864" t="str">
            <v>MIMS TRANSFER</v>
          </cell>
          <cell r="E3864" t="str">
            <v>40</v>
          </cell>
          <cell r="F3864" t="str">
            <v>0003E010052113</v>
          </cell>
          <cell r="G3864" t="str">
            <v/>
          </cell>
          <cell r="H3864" t="str">
            <v>K180391006</v>
          </cell>
          <cell r="I3864" t="str">
            <v/>
          </cell>
          <cell r="J3864" t="str">
            <v/>
          </cell>
          <cell r="K3864" t="str">
            <v>42005-008-056542-00-SAPU NYLON    W/P :</v>
          </cell>
          <cell r="L3864">
            <v>37505</v>
          </cell>
          <cell r="M3864">
            <v>37505</v>
          </cell>
          <cell r="N3864" t="str">
            <v>USD</v>
          </cell>
          <cell r="O3864">
            <v>18.95</v>
          </cell>
          <cell r="P3864" t="str">
            <v>IDR</v>
          </cell>
          <cell r="Q3864">
            <v>168000</v>
          </cell>
        </row>
        <row r="3865">
          <cell r="A3865" t="str">
            <v>@01@</v>
          </cell>
          <cell r="B3865" t="str">
            <v>1800000148</v>
          </cell>
          <cell r="C3865" t="str">
            <v>ZM</v>
          </cell>
          <cell r="D3865" t="str">
            <v>MIMS TRANSFER</v>
          </cell>
          <cell r="E3865" t="str">
            <v>40</v>
          </cell>
          <cell r="F3865" t="str">
            <v>0003E010052113</v>
          </cell>
          <cell r="G3865" t="str">
            <v/>
          </cell>
          <cell r="H3865" t="str">
            <v>K180391006</v>
          </cell>
          <cell r="I3865" t="str">
            <v/>
          </cell>
          <cell r="J3865" t="str">
            <v/>
          </cell>
          <cell r="K3865" t="str">
            <v>42005-009-056542-00-SEROK SAMPAH    W/P :</v>
          </cell>
          <cell r="L3865">
            <v>37505</v>
          </cell>
          <cell r="M3865">
            <v>37505</v>
          </cell>
          <cell r="N3865" t="str">
            <v>USD</v>
          </cell>
          <cell r="O3865">
            <v>6.2</v>
          </cell>
          <cell r="P3865" t="str">
            <v>IDR</v>
          </cell>
          <cell r="Q3865">
            <v>55000</v>
          </cell>
        </row>
        <row r="3866">
          <cell r="A3866" t="str">
            <v>@01@</v>
          </cell>
          <cell r="B3866" t="str">
            <v>1800000148</v>
          </cell>
          <cell r="C3866" t="str">
            <v>ZM</v>
          </cell>
          <cell r="D3866" t="str">
            <v>MIMS TRANSFER</v>
          </cell>
          <cell r="E3866" t="str">
            <v>40</v>
          </cell>
          <cell r="F3866" t="str">
            <v>0003E010052113</v>
          </cell>
          <cell r="G3866" t="str">
            <v/>
          </cell>
          <cell r="H3866" t="str">
            <v>K180391006</v>
          </cell>
          <cell r="I3866" t="str">
            <v/>
          </cell>
          <cell r="J3866" t="str">
            <v/>
          </cell>
          <cell r="K3866" t="str">
            <v>42005-011-056855-00-BAY FRESH TELEPHONE    W/P</v>
          </cell>
          <cell r="L3866">
            <v>37505</v>
          </cell>
          <cell r="M3866">
            <v>37505</v>
          </cell>
          <cell r="N3866" t="str">
            <v>USD</v>
          </cell>
          <cell r="O3866">
            <v>14.21</v>
          </cell>
          <cell r="P3866" t="str">
            <v>IDR</v>
          </cell>
          <cell r="Q3866">
            <v>126000</v>
          </cell>
        </row>
        <row r="3867">
          <cell r="A3867" t="str">
            <v>@01@</v>
          </cell>
          <cell r="B3867" t="str">
            <v>1800000148</v>
          </cell>
          <cell r="C3867" t="str">
            <v>ZM</v>
          </cell>
          <cell r="D3867" t="str">
            <v>MIMS TRANSFER</v>
          </cell>
          <cell r="E3867" t="str">
            <v>40</v>
          </cell>
          <cell r="F3867" t="str">
            <v>0003E010052113</v>
          </cell>
          <cell r="G3867" t="str">
            <v/>
          </cell>
          <cell r="H3867" t="str">
            <v>K180391006</v>
          </cell>
          <cell r="I3867" t="str">
            <v/>
          </cell>
          <cell r="J3867" t="str">
            <v/>
          </cell>
          <cell r="K3867" t="str">
            <v>42005-012-056855-00-BAY FRESH RUANGAN    W/P :</v>
          </cell>
          <cell r="L3867">
            <v>37505</v>
          </cell>
          <cell r="M3867">
            <v>37505</v>
          </cell>
          <cell r="N3867" t="str">
            <v>USD</v>
          </cell>
          <cell r="O3867">
            <v>12.45</v>
          </cell>
          <cell r="P3867" t="str">
            <v>IDR</v>
          </cell>
          <cell r="Q3867">
            <v>110400</v>
          </cell>
        </row>
        <row r="3868">
          <cell r="A3868" t="str">
            <v>@01@</v>
          </cell>
          <cell r="B3868" t="str">
            <v>1800000148</v>
          </cell>
          <cell r="C3868" t="str">
            <v>ZM</v>
          </cell>
          <cell r="D3868" t="str">
            <v>MIMS TRANSFER</v>
          </cell>
          <cell r="E3868" t="str">
            <v>40</v>
          </cell>
          <cell r="F3868" t="str">
            <v>0003E010052113</v>
          </cell>
          <cell r="G3868" t="str">
            <v/>
          </cell>
          <cell r="H3868" t="str">
            <v>K180391006</v>
          </cell>
          <cell r="I3868" t="str">
            <v/>
          </cell>
          <cell r="J3868" t="str">
            <v/>
          </cell>
          <cell r="K3868" t="str">
            <v>42005-016-056855-00-SUPEL PELL    W/P :</v>
          </cell>
          <cell r="L3868">
            <v>37505</v>
          </cell>
          <cell r="M3868">
            <v>37505</v>
          </cell>
          <cell r="N3868" t="str">
            <v>USD</v>
          </cell>
          <cell r="O3868">
            <v>22.56</v>
          </cell>
          <cell r="P3868" t="str">
            <v>IDR</v>
          </cell>
          <cell r="Q3868">
            <v>200000</v>
          </cell>
        </row>
        <row r="3869">
          <cell r="A3869" t="str">
            <v>@01@</v>
          </cell>
          <cell r="B3869" t="str">
            <v>1800000154</v>
          </cell>
          <cell r="C3869" t="str">
            <v>ZM</v>
          </cell>
          <cell r="D3869" t="str">
            <v>MIMS TRANSFER</v>
          </cell>
          <cell r="E3869" t="str">
            <v>40</v>
          </cell>
          <cell r="F3869" t="str">
            <v>0003E010052113</v>
          </cell>
          <cell r="G3869" t="str">
            <v/>
          </cell>
          <cell r="H3869" t="str">
            <v>K180391006</v>
          </cell>
          <cell r="I3869" t="str">
            <v/>
          </cell>
          <cell r="J3869" t="str">
            <v/>
          </cell>
          <cell r="K3869" t="str">
            <v>20120-001-057170-00-Nosy Pembersih Tangan    W</v>
          </cell>
          <cell r="L3869">
            <v>37510</v>
          </cell>
          <cell r="M3869">
            <v>37510</v>
          </cell>
          <cell r="N3869" t="str">
            <v>USD</v>
          </cell>
          <cell r="O3869">
            <v>26.77</v>
          </cell>
          <cell r="P3869" t="str">
            <v>IDR</v>
          </cell>
          <cell r="Q3869">
            <v>237500</v>
          </cell>
        </row>
        <row r="3870">
          <cell r="A3870" t="str">
            <v>@01@</v>
          </cell>
          <cell r="B3870" t="str">
            <v>1800000154</v>
          </cell>
          <cell r="C3870" t="str">
            <v>ZM</v>
          </cell>
          <cell r="D3870" t="str">
            <v>MIMS TRANSFER</v>
          </cell>
          <cell r="E3870" t="str">
            <v>40</v>
          </cell>
          <cell r="F3870" t="str">
            <v>0003E010052113</v>
          </cell>
          <cell r="G3870" t="str">
            <v/>
          </cell>
          <cell r="H3870" t="str">
            <v>K180391006</v>
          </cell>
          <cell r="I3870" t="str">
            <v/>
          </cell>
          <cell r="J3870" t="str">
            <v/>
          </cell>
          <cell r="K3870" t="str">
            <v>20120-002-057167-00-KARET AIR    W/P :</v>
          </cell>
          <cell r="L3870">
            <v>37510</v>
          </cell>
          <cell r="M3870">
            <v>37510</v>
          </cell>
          <cell r="N3870" t="str">
            <v>USD</v>
          </cell>
          <cell r="O3870">
            <v>16.23</v>
          </cell>
          <cell r="P3870" t="str">
            <v>IDR</v>
          </cell>
          <cell r="Q3870">
            <v>144000</v>
          </cell>
        </row>
        <row r="3871">
          <cell r="A3871" t="str">
            <v>@01@</v>
          </cell>
          <cell r="B3871" t="str">
            <v>1800000154</v>
          </cell>
          <cell r="C3871" t="str">
            <v>ZM</v>
          </cell>
          <cell r="D3871" t="str">
            <v>MIMS TRANSFER</v>
          </cell>
          <cell r="E3871" t="str">
            <v>40</v>
          </cell>
          <cell r="F3871" t="str">
            <v>0003E010052113</v>
          </cell>
          <cell r="G3871" t="str">
            <v/>
          </cell>
          <cell r="H3871" t="str">
            <v>K180391006</v>
          </cell>
          <cell r="I3871" t="str">
            <v/>
          </cell>
          <cell r="J3871" t="str">
            <v/>
          </cell>
          <cell r="K3871" t="str">
            <v>20120-003-057167-00-PORSTEX    W/P :</v>
          </cell>
          <cell r="L3871">
            <v>37510</v>
          </cell>
          <cell r="M3871">
            <v>37510</v>
          </cell>
          <cell r="N3871" t="str">
            <v>USD</v>
          </cell>
          <cell r="O3871">
            <v>16.91</v>
          </cell>
          <cell r="P3871" t="str">
            <v>IDR</v>
          </cell>
          <cell r="Q3871">
            <v>150000</v>
          </cell>
        </row>
        <row r="3872">
          <cell r="A3872" t="str">
            <v>@01@</v>
          </cell>
          <cell r="B3872" t="str">
            <v>1800000167</v>
          </cell>
          <cell r="C3872" t="str">
            <v>ZM</v>
          </cell>
          <cell r="D3872" t="str">
            <v>MIMS TRANSFER</v>
          </cell>
          <cell r="E3872" t="str">
            <v>40</v>
          </cell>
          <cell r="F3872" t="str">
            <v>0003E010052113</v>
          </cell>
          <cell r="G3872" t="str">
            <v/>
          </cell>
          <cell r="H3872" t="str">
            <v>K180391006</v>
          </cell>
          <cell r="I3872" t="str">
            <v/>
          </cell>
          <cell r="J3872" t="str">
            <v/>
          </cell>
          <cell r="K3872" t="str">
            <v>20120-004-057167-00-TISSUE GULUNG    W/P :</v>
          </cell>
          <cell r="L3872">
            <v>37517</v>
          </cell>
          <cell r="M3872">
            <v>37517</v>
          </cell>
          <cell r="N3872" t="str">
            <v>USD</v>
          </cell>
          <cell r="O3872">
            <v>60.72</v>
          </cell>
          <cell r="P3872" t="str">
            <v>IDR</v>
          </cell>
          <cell r="Q3872">
            <v>550000</v>
          </cell>
        </row>
        <row r="3873">
          <cell r="A3873" t="str">
            <v>@01@</v>
          </cell>
          <cell r="B3873" t="str">
            <v>1800000185</v>
          </cell>
          <cell r="C3873" t="str">
            <v>ZM</v>
          </cell>
          <cell r="D3873" t="str">
            <v>MIMS TRANSFER</v>
          </cell>
          <cell r="E3873" t="str">
            <v>40</v>
          </cell>
          <cell r="F3873" t="str">
            <v>0003E010052113</v>
          </cell>
          <cell r="G3873" t="str">
            <v/>
          </cell>
          <cell r="H3873" t="str">
            <v>K180391006</v>
          </cell>
          <cell r="I3873" t="str">
            <v/>
          </cell>
          <cell r="J3873" t="str">
            <v/>
          </cell>
          <cell r="K3873" t="str">
            <v>869478-0001-BEVERAGES, MISC:KITCHEN CONSUMABLE</v>
          </cell>
          <cell r="L3873">
            <v>37524</v>
          </cell>
          <cell r="M3873">
            <v>37524</v>
          </cell>
          <cell r="N3873" t="str">
            <v>USD</v>
          </cell>
          <cell r="O3873">
            <v>23.7</v>
          </cell>
          <cell r="P3873" t="str">
            <v>USD</v>
          </cell>
          <cell r="Q3873">
            <v>23.7</v>
          </cell>
        </row>
        <row r="3874">
          <cell r="A3874" t="str">
            <v>@01@</v>
          </cell>
          <cell r="B3874" t="str">
            <v>1200001958</v>
          </cell>
          <cell r="C3874" t="str">
            <v>SA</v>
          </cell>
          <cell r="D3874" t="str">
            <v>P0918039</v>
          </cell>
          <cell r="E3874" t="str">
            <v>40</v>
          </cell>
          <cell r="F3874" t="str">
            <v>Nani chandra</v>
          </cell>
          <cell r="G3874" t="str">
            <v/>
          </cell>
          <cell r="H3874" t="str">
            <v>K180391006</v>
          </cell>
          <cell r="I3874" t="str">
            <v/>
          </cell>
          <cell r="J3874" t="str">
            <v/>
          </cell>
          <cell r="K3874" t="str">
            <v>Biaya beli rinso,hand soap &amp; gas(dapur)-GM's Offic</v>
          </cell>
          <cell r="L3874">
            <v>37504</v>
          </cell>
          <cell r="M3874">
            <v>37522</v>
          </cell>
          <cell r="N3874" t="str">
            <v>USD</v>
          </cell>
          <cell r="O3874">
            <v>9.41</v>
          </cell>
          <cell r="P3874" t="str">
            <v>IDR</v>
          </cell>
          <cell r="Q3874">
            <v>85000</v>
          </cell>
        </row>
        <row r="3875">
          <cell r="A3875" t="str">
            <v>@01@</v>
          </cell>
          <cell r="B3875" t="str">
            <v>1200002009</v>
          </cell>
          <cell r="C3875" t="str">
            <v>SA</v>
          </cell>
          <cell r="D3875" t="str">
            <v>RAK0209006</v>
          </cell>
          <cell r="E3875" t="str">
            <v>40</v>
          </cell>
          <cell r="F3875" t="str">
            <v>Prep Mgt Fee</v>
          </cell>
          <cell r="G3875" t="str">
            <v/>
          </cell>
          <cell r="H3875" t="str">
            <v>K180391006</v>
          </cell>
          <cell r="I3875" t="str">
            <v/>
          </cell>
          <cell r="J3875" t="str">
            <v/>
          </cell>
          <cell r="K3875" t="str">
            <v>Management Fee APRIL per SEPT' 02</v>
          </cell>
          <cell r="L3875">
            <v>37523</v>
          </cell>
          <cell r="M3875">
            <v>37523</v>
          </cell>
          <cell r="N3875" t="str">
            <v>USD</v>
          </cell>
          <cell r="O3875">
            <v>125000</v>
          </cell>
          <cell r="P3875" t="str">
            <v>USD</v>
          </cell>
          <cell r="Q3875">
            <v>125000</v>
          </cell>
        </row>
        <row r="3876">
          <cell r="A3876" t="str">
            <v>@01@</v>
          </cell>
          <cell r="B3876" t="str">
            <v>1000001947</v>
          </cell>
          <cell r="C3876" t="str">
            <v>KR</v>
          </cell>
          <cell r="D3876" t="str">
            <v>0008/09/2002</v>
          </cell>
          <cell r="E3876" t="str">
            <v>40</v>
          </cell>
          <cell r="F3876" t="str">
            <v>SEPT 02</v>
          </cell>
          <cell r="G3876" t="str">
            <v>V1</v>
          </cell>
          <cell r="H3876" t="str">
            <v>K180391006</v>
          </cell>
          <cell r="I3876" t="str">
            <v/>
          </cell>
          <cell r="J3876" t="str">
            <v/>
          </cell>
          <cell r="K3876" t="str">
            <v>MANAGEMENT FEE U/SEPT 02</v>
          </cell>
          <cell r="L3876">
            <v>37534</v>
          </cell>
          <cell r="M3876">
            <v>37519</v>
          </cell>
          <cell r="N3876" t="str">
            <v>USD</v>
          </cell>
          <cell r="O3876">
            <v>16650</v>
          </cell>
          <cell r="P3876" t="str">
            <v>IDR</v>
          </cell>
          <cell r="Q3876">
            <v>150000000</v>
          </cell>
        </row>
        <row r="3877">
          <cell r="A3877" t="str">
            <v>@01@</v>
          </cell>
          <cell r="B3877" t="str">
            <v>1200002173</v>
          </cell>
          <cell r="C3877" t="str">
            <v>SA</v>
          </cell>
          <cell r="D3877" t="str">
            <v>DN.257/ACC/IX/02</v>
          </cell>
          <cell r="E3877" t="str">
            <v>40</v>
          </cell>
          <cell r="F3877" t="str">
            <v>09K180391006</v>
          </cell>
          <cell r="G3877" t="str">
            <v/>
          </cell>
          <cell r="H3877" t="str">
            <v>K180391006</v>
          </cell>
          <cell r="I3877" t="str">
            <v/>
          </cell>
          <cell r="J3877" t="str">
            <v/>
          </cell>
          <cell r="K3877" t="str">
            <v>RETRIBUSI PEMBUANGAN LIMBAH CAIR</v>
          </cell>
          <cell r="L3877">
            <v>37529</v>
          </cell>
          <cell r="M3877">
            <v>37529</v>
          </cell>
          <cell r="N3877" t="str">
            <v>USD</v>
          </cell>
          <cell r="O3877">
            <v>415.88</v>
          </cell>
          <cell r="P3877" t="str">
            <v>IDR</v>
          </cell>
          <cell r="Q3877">
            <v>3750000</v>
          </cell>
        </row>
        <row r="3878">
          <cell r="A3878" t="str">
            <v>@01@</v>
          </cell>
          <cell r="B3878" t="str">
            <v>1200002173</v>
          </cell>
          <cell r="C3878" t="str">
            <v>SA</v>
          </cell>
          <cell r="D3878" t="str">
            <v>DN.257/ACC/IX/02</v>
          </cell>
          <cell r="E3878" t="str">
            <v>40</v>
          </cell>
          <cell r="F3878" t="str">
            <v>09K180391006</v>
          </cell>
          <cell r="G3878" t="str">
            <v/>
          </cell>
          <cell r="H3878" t="str">
            <v>K180391006</v>
          </cell>
          <cell r="I3878" t="str">
            <v/>
          </cell>
          <cell r="J3878" t="str">
            <v/>
          </cell>
          <cell r="K3878" t="str">
            <v>BIAYA PENERBITAN IZIN GANGGUAN</v>
          </cell>
          <cell r="L3878">
            <v>37529</v>
          </cell>
          <cell r="M3878">
            <v>37529</v>
          </cell>
          <cell r="N3878" t="str">
            <v>USD</v>
          </cell>
          <cell r="O3878">
            <v>55.45</v>
          </cell>
          <cell r="P3878" t="str">
            <v>IDR</v>
          </cell>
          <cell r="Q3878">
            <v>500000</v>
          </cell>
        </row>
        <row r="3879">
          <cell r="A3879" t="str">
            <v>@01@</v>
          </cell>
          <cell r="B3879" t="str">
            <v>1800000152</v>
          </cell>
          <cell r="C3879" t="str">
            <v>ZM</v>
          </cell>
          <cell r="D3879" t="str">
            <v>MIMS TRANSFER</v>
          </cell>
          <cell r="E3879" t="str">
            <v>40</v>
          </cell>
          <cell r="F3879" t="str">
            <v>0003E010045710</v>
          </cell>
          <cell r="G3879" t="str">
            <v/>
          </cell>
          <cell r="H3879" t="str">
            <v>K180391006</v>
          </cell>
          <cell r="I3879" t="str">
            <v/>
          </cell>
          <cell r="J3879" t="str">
            <v/>
          </cell>
          <cell r="K3879" t="str">
            <v>10350-001-057588-00-DAILY WORKER FOR FINISHING</v>
          </cell>
          <cell r="L3879">
            <v>37509</v>
          </cell>
          <cell r="M3879">
            <v>37509</v>
          </cell>
          <cell r="N3879" t="str">
            <v>USD</v>
          </cell>
          <cell r="O3879">
            <v>126.11</v>
          </cell>
          <cell r="P3879" t="str">
            <v>IDR</v>
          </cell>
          <cell r="Q3879">
            <v>1118000</v>
          </cell>
        </row>
        <row r="3880">
          <cell r="A3880" t="str">
            <v>@01@</v>
          </cell>
          <cell r="B3880" t="str">
            <v>1000002061</v>
          </cell>
          <cell r="C3880" t="str">
            <v>KR</v>
          </cell>
          <cell r="D3880" t="str">
            <v>03706/VIII/02</v>
          </cell>
          <cell r="E3880" t="str">
            <v>40</v>
          </cell>
          <cell r="F3880" t="str">
            <v>09K180391006</v>
          </cell>
          <cell r="G3880" t="str">
            <v/>
          </cell>
          <cell r="H3880" t="str">
            <v>K180391006</v>
          </cell>
          <cell r="I3880" t="str">
            <v/>
          </cell>
          <cell r="J3880" t="str">
            <v/>
          </cell>
          <cell r="K3880" t="str">
            <v>PERAWATAN TAMAN AGUST 02</v>
          </cell>
          <cell r="L3880">
            <v>37498</v>
          </cell>
          <cell r="M3880">
            <v>37526</v>
          </cell>
          <cell r="N3880" t="str">
            <v>USD</v>
          </cell>
          <cell r="O3880">
            <v>90.96</v>
          </cell>
          <cell r="P3880" t="str">
            <v>IDR</v>
          </cell>
          <cell r="Q3880">
            <v>819500</v>
          </cell>
        </row>
        <row r="3881">
          <cell r="A3881" t="str">
            <v>@01@</v>
          </cell>
          <cell r="B3881" t="str">
            <v>1000002078</v>
          </cell>
          <cell r="C3881" t="str">
            <v>KR</v>
          </cell>
          <cell r="D3881" t="str">
            <v>03707/VIII/02</v>
          </cell>
          <cell r="E3881" t="str">
            <v>40</v>
          </cell>
          <cell r="F3881" t="str">
            <v>09K180391006</v>
          </cell>
          <cell r="G3881" t="str">
            <v/>
          </cell>
          <cell r="H3881" t="str">
            <v>K180391006</v>
          </cell>
          <cell r="I3881" t="str">
            <v/>
          </cell>
          <cell r="J3881" t="str">
            <v/>
          </cell>
          <cell r="K3881" t="str">
            <v>PENYEDIAAN &amp; PENYUPLAI BUNGA HIAS DLM POT</v>
          </cell>
          <cell r="L3881">
            <v>37498</v>
          </cell>
          <cell r="M3881">
            <v>37526</v>
          </cell>
          <cell r="N3881" t="str">
            <v>USD</v>
          </cell>
          <cell r="O3881">
            <v>6.11</v>
          </cell>
          <cell r="P3881" t="str">
            <v>IDR</v>
          </cell>
          <cell r="Q3881">
            <v>55000</v>
          </cell>
        </row>
        <row r="3882">
          <cell r="A3882" t="str">
            <v>@01@</v>
          </cell>
          <cell r="B3882" t="str">
            <v>1000002079</v>
          </cell>
          <cell r="C3882" t="str">
            <v>KR</v>
          </cell>
          <cell r="D3882" t="str">
            <v>03702/VIII/02</v>
          </cell>
          <cell r="E3882" t="str">
            <v>40</v>
          </cell>
          <cell r="F3882" t="str">
            <v>09K180391006</v>
          </cell>
          <cell r="G3882" t="str">
            <v/>
          </cell>
          <cell r="H3882" t="str">
            <v>K180391006</v>
          </cell>
          <cell r="I3882" t="str">
            <v/>
          </cell>
          <cell r="J3882" t="str">
            <v/>
          </cell>
          <cell r="K3882" t="str">
            <v>CLEANING SERVICE CHARGES U/RAK OFFICE AGUST 02</v>
          </cell>
          <cell r="L3882">
            <v>37498</v>
          </cell>
          <cell r="M3882">
            <v>37526</v>
          </cell>
          <cell r="N3882" t="str">
            <v>USD</v>
          </cell>
          <cell r="O3882">
            <v>202.68</v>
          </cell>
          <cell r="P3882" t="str">
            <v>IDR</v>
          </cell>
          <cell r="Q3882">
            <v>1825944</v>
          </cell>
        </row>
        <row r="3883">
          <cell r="A3883" t="str">
            <v>@01@</v>
          </cell>
          <cell r="B3883" t="str">
            <v>1200002042</v>
          </cell>
          <cell r="C3883" t="str">
            <v>SA</v>
          </cell>
          <cell r="D3883" t="str">
            <v/>
          </cell>
          <cell r="E3883" t="str">
            <v>40</v>
          </cell>
          <cell r="F3883" t="str">
            <v>06/ADV-PPMR/IV/02</v>
          </cell>
          <cell r="G3883" t="str">
            <v/>
          </cell>
          <cell r="H3883" t="str">
            <v>K180391006</v>
          </cell>
          <cell r="I3883" t="str">
            <v/>
          </cell>
          <cell r="J3883" t="str">
            <v/>
          </cell>
          <cell r="K3883" t="str">
            <v>Community development Exp Per apr'02-PPMR</v>
          </cell>
          <cell r="L3883">
            <v>37527</v>
          </cell>
          <cell r="M3883">
            <v>37527</v>
          </cell>
          <cell r="N3883" t="str">
            <v>USD</v>
          </cell>
          <cell r="O3883">
            <v>36295.19</v>
          </cell>
          <cell r="P3883" t="str">
            <v>IDR</v>
          </cell>
          <cell r="Q3883">
            <v>326983700</v>
          </cell>
        </row>
        <row r="3884">
          <cell r="A3884" t="str">
            <v>@01@</v>
          </cell>
          <cell r="B3884" t="str">
            <v>1200002042</v>
          </cell>
          <cell r="C3884" t="str">
            <v>SA</v>
          </cell>
          <cell r="D3884" t="str">
            <v/>
          </cell>
          <cell r="E3884" t="str">
            <v>40</v>
          </cell>
          <cell r="F3884" t="str">
            <v>06/ADV-PPMR/IV/02</v>
          </cell>
          <cell r="G3884" t="str">
            <v/>
          </cell>
          <cell r="H3884" t="str">
            <v>K180391006</v>
          </cell>
          <cell r="I3884" t="str">
            <v/>
          </cell>
          <cell r="J3884" t="str">
            <v/>
          </cell>
          <cell r="K3884" t="str">
            <v>Community development Exp Per Apr'02-SMES</v>
          </cell>
          <cell r="L3884">
            <v>37527</v>
          </cell>
          <cell r="M3884">
            <v>37527</v>
          </cell>
          <cell r="N3884" t="str">
            <v>USD</v>
          </cell>
          <cell r="O3884">
            <v>162.01</v>
          </cell>
          <cell r="P3884" t="str">
            <v>IDR</v>
          </cell>
          <cell r="Q3884">
            <v>1459538</v>
          </cell>
        </row>
        <row r="3885">
          <cell r="A3885" t="str">
            <v>@01@</v>
          </cell>
          <cell r="B3885" t="str">
            <v>1000002129</v>
          </cell>
          <cell r="C3885" t="str">
            <v>KR</v>
          </cell>
          <cell r="D3885" t="str">
            <v>0510/KIK/IX/02</v>
          </cell>
          <cell r="E3885" t="str">
            <v>40</v>
          </cell>
          <cell r="F3885" t="str">
            <v>09K180391006</v>
          </cell>
          <cell r="G3885" t="str">
            <v/>
          </cell>
          <cell r="H3885" t="str">
            <v>K180391006</v>
          </cell>
          <cell r="I3885" t="str">
            <v/>
          </cell>
          <cell r="J3885" t="str">
            <v/>
          </cell>
          <cell r="K3885" t="str">
            <v>PEMBANGUNAN SARANA BLPT DI SIAK</v>
          </cell>
          <cell r="L3885">
            <v>37529</v>
          </cell>
          <cell r="M3885">
            <v>37529</v>
          </cell>
          <cell r="N3885" t="str">
            <v>USD</v>
          </cell>
          <cell r="O3885">
            <v>3668.15</v>
          </cell>
          <cell r="P3885" t="str">
            <v>IDR</v>
          </cell>
          <cell r="Q3885">
            <v>33076230</v>
          </cell>
        </row>
        <row r="3886">
          <cell r="A3886" t="str">
            <v>@01@</v>
          </cell>
          <cell r="B3886" t="str">
            <v>1000002130</v>
          </cell>
          <cell r="C3886" t="str">
            <v>KR</v>
          </cell>
          <cell r="D3886" t="str">
            <v>0534/KIK/IX/02</v>
          </cell>
          <cell r="E3886" t="str">
            <v>40</v>
          </cell>
          <cell r="F3886" t="str">
            <v>09K180391006</v>
          </cell>
          <cell r="G3886" t="str">
            <v/>
          </cell>
          <cell r="H3886" t="str">
            <v>K180391006</v>
          </cell>
          <cell r="I3886" t="str">
            <v/>
          </cell>
          <cell r="J3886" t="str">
            <v/>
          </cell>
          <cell r="K3886" t="str">
            <v>PEMBANGUNAN  3 LOKAL SD DS SUBARAK TSO BARAT</v>
          </cell>
          <cell r="L3886">
            <v>37529</v>
          </cell>
          <cell r="M3886">
            <v>37529</v>
          </cell>
          <cell r="N3886" t="str">
            <v>USD</v>
          </cell>
          <cell r="O3886">
            <v>732.93</v>
          </cell>
          <cell r="P3886" t="str">
            <v>IDR</v>
          </cell>
          <cell r="Q3886">
            <v>6608923</v>
          </cell>
        </row>
        <row r="3887">
          <cell r="A3887" t="str">
            <v>@01@</v>
          </cell>
          <cell r="B3887" t="str">
            <v>1000002131</v>
          </cell>
          <cell r="C3887" t="str">
            <v>KR</v>
          </cell>
          <cell r="D3887" t="str">
            <v>0518/KIK/IX/02</v>
          </cell>
          <cell r="E3887" t="str">
            <v>40</v>
          </cell>
          <cell r="F3887" t="str">
            <v>09K180391006</v>
          </cell>
          <cell r="G3887" t="str">
            <v/>
          </cell>
          <cell r="H3887" t="str">
            <v>K180391006</v>
          </cell>
          <cell r="I3887" t="str">
            <v/>
          </cell>
          <cell r="J3887" t="str">
            <v/>
          </cell>
          <cell r="K3887" t="str">
            <v>PEMBANGUNAN  3 LOKAL TK PERTIWI BENAI</v>
          </cell>
          <cell r="L3887">
            <v>37529</v>
          </cell>
          <cell r="M3887">
            <v>37529</v>
          </cell>
          <cell r="N3887" t="str">
            <v>USD</v>
          </cell>
          <cell r="O3887">
            <v>1658.89</v>
          </cell>
          <cell r="P3887" t="str">
            <v>IDR</v>
          </cell>
          <cell r="Q3887">
            <v>14958396</v>
          </cell>
        </row>
        <row r="3888">
          <cell r="A3888" t="str">
            <v>@01@</v>
          </cell>
          <cell r="B3888" t="str">
            <v>1000002132</v>
          </cell>
          <cell r="C3888" t="str">
            <v>KR</v>
          </cell>
          <cell r="D3888" t="str">
            <v>0538/KIK/IX/02</v>
          </cell>
          <cell r="E3888" t="str">
            <v>40</v>
          </cell>
          <cell r="F3888" t="str">
            <v>09K180391006</v>
          </cell>
          <cell r="G3888" t="str">
            <v/>
          </cell>
          <cell r="H3888" t="str">
            <v>K180391006</v>
          </cell>
          <cell r="I3888" t="str">
            <v/>
          </cell>
          <cell r="J3888" t="str">
            <v/>
          </cell>
          <cell r="K3888" t="str">
            <v>PEMBANGUNAN  3 LOKAL SD 028 PKL KERINCI</v>
          </cell>
          <cell r="L3888">
            <v>37529</v>
          </cell>
          <cell r="M3888">
            <v>37529</v>
          </cell>
          <cell r="N3888" t="str">
            <v>USD</v>
          </cell>
          <cell r="O3888">
            <v>1290.5899999999999</v>
          </cell>
          <cell r="P3888" t="str">
            <v>IDR</v>
          </cell>
          <cell r="Q3888">
            <v>11637418</v>
          </cell>
        </row>
        <row r="3889">
          <cell r="A3889" t="str">
            <v>@01@</v>
          </cell>
          <cell r="B3889" t="str">
            <v>1000002133</v>
          </cell>
          <cell r="C3889" t="str">
            <v>KR</v>
          </cell>
          <cell r="D3889" t="str">
            <v>0530/KIK/IX/02</v>
          </cell>
          <cell r="E3889" t="str">
            <v>40</v>
          </cell>
          <cell r="F3889" t="str">
            <v>09K180391006</v>
          </cell>
          <cell r="G3889" t="str">
            <v/>
          </cell>
          <cell r="H3889" t="str">
            <v>K180391006</v>
          </cell>
          <cell r="I3889" t="str">
            <v/>
          </cell>
          <cell r="J3889" t="str">
            <v/>
          </cell>
          <cell r="K3889" t="str">
            <v>PEMBANGUNAN CETRA KERAJINAN &amp; MUSHOLLA TS II</v>
          </cell>
          <cell r="L3889">
            <v>37529</v>
          </cell>
          <cell r="M3889">
            <v>37529</v>
          </cell>
          <cell r="N3889" t="str">
            <v>USD</v>
          </cell>
          <cell r="O3889">
            <v>246.56</v>
          </cell>
          <cell r="P3889" t="str">
            <v>IDR</v>
          </cell>
          <cell r="Q3889">
            <v>2223279</v>
          </cell>
        </row>
        <row r="3890">
          <cell r="A3890" t="str">
            <v>@01@</v>
          </cell>
          <cell r="B3890" t="str">
            <v>1000002134</v>
          </cell>
          <cell r="C3890" t="str">
            <v>KR</v>
          </cell>
          <cell r="D3890" t="str">
            <v>0550/KIK/IX/02</v>
          </cell>
          <cell r="E3890" t="str">
            <v>40</v>
          </cell>
          <cell r="F3890" t="str">
            <v>09K180391006</v>
          </cell>
          <cell r="G3890" t="str">
            <v/>
          </cell>
          <cell r="H3890" t="str">
            <v>K180391006</v>
          </cell>
          <cell r="I3890" t="str">
            <v/>
          </cell>
          <cell r="J3890" t="str">
            <v/>
          </cell>
          <cell r="K3890" t="str">
            <v>PEMBANGUNAN I UNIT MUSHOLLA DI SP 6</v>
          </cell>
          <cell r="L3890">
            <v>37529</v>
          </cell>
          <cell r="M3890">
            <v>37529</v>
          </cell>
          <cell r="N3890" t="str">
            <v>USD</v>
          </cell>
          <cell r="O3890">
            <v>124.32</v>
          </cell>
          <cell r="P3890" t="str">
            <v>IDR</v>
          </cell>
          <cell r="Q3890">
            <v>1121035</v>
          </cell>
        </row>
        <row r="3891">
          <cell r="A3891" t="str">
            <v>@01@</v>
          </cell>
          <cell r="B3891" t="str">
            <v>1000002136</v>
          </cell>
          <cell r="C3891" t="str">
            <v>KR</v>
          </cell>
          <cell r="D3891" t="str">
            <v>0542/KIK/IX/02</v>
          </cell>
          <cell r="E3891" t="str">
            <v>40</v>
          </cell>
          <cell r="F3891" t="str">
            <v>09K180391006</v>
          </cell>
          <cell r="G3891" t="str">
            <v/>
          </cell>
          <cell r="H3891" t="str">
            <v>K180391006</v>
          </cell>
          <cell r="I3891" t="str">
            <v/>
          </cell>
          <cell r="J3891" t="str">
            <v/>
          </cell>
          <cell r="K3891" t="str">
            <v>PEMBANGUNAN  3 LOKAL TK PERTIWI BENAI</v>
          </cell>
          <cell r="L3891">
            <v>37529</v>
          </cell>
          <cell r="M3891">
            <v>37529</v>
          </cell>
          <cell r="N3891" t="str">
            <v>USD</v>
          </cell>
          <cell r="O3891">
            <v>829.44</v>
          </cell>
          <cell r="P3891" t="str">
            <v>IDR</v>
          </cell>
          <cell r="Q3891">
            <v>7479198</v>
          </cell>
        </row>
        <row r="3892">
          <cell r="A3892" t="str">
            <v>@01@</v>
          </cell>
          <cell r="B3892" t="str">
            <v>1000002137</v>
          </cell>
          <cell r="C3892" t="str">
            <v>KR</v>
          </cell>
          <cell r="D3892" t="str">
            <v>0526/KIK/IX/02</v>
          </cell>
          <cell r="E3892" t="str">
            <v>40</v>
          </cell>
          <cell r="F3892" t="str">
            <v>09K180391006</v>
          </cell>
          <cell r="G3892" t="str">
            <v/>
          </cell>
          <cell r="H3892" t="str">
            <v>K180391006</v>
          </cell>
          <cell r="I3892" t="str">
            <v/>
          </cell>
          <cell r="J3892" t="str">
            <v/>
          </cell>
          <cell r="K3892" t="str">
            <v>PEMBANGUNAN PROYEK LISTRIK AIR BERSIH DS SERING</v>
          </cell>
          <cell r="L3892">
            <v>37529</v>
          </cell>
          <cell r="M3892">
            <v>37529</v>
          </cell>
          <cell r="N3892" t="str">
            <v>USD</v>
          </cell>
          <cell r="O3892">
            <v>12449.24</v>
          </cell>
          <cell r="P3892" t="str">
            <v>IDR</v>
          </cell>
          <cell r="Q3892">
            <v>112256423</v>
          </cell>
        </row>
        <row r="3893">
          <cell r="A3893" t="str">
            <v>@01@</v>
          </cell>
          <cell r="B3893" t="str">
            <v>1000002138</v>
          </cell>
          <cell r="C3893" t="str">
            <v>KR</v>
          </cell>
          <cell r="D3893" t="str">
            <v>0522/KIK/IX/02</v>
          </cell>
          <cell r="E3893" t="str">
            <v>40</v>
          </cell>
          <cell r="F3893" t="str">
            <v>09K180391006</v>
          </cell>
          <cell r="G3893" t="str">
            <v/>
          </cell>
          <cell r="H3893" t="str">
            <v>K180391006</v>
          </cell>
          <cell r="I3893" t="str">
            <v/>
          </cell>
          <cell r="J3893" t="str">
            <v/>
          </cell>
          <cell r="K3893" t="str">
            <v>PEMBANGUNAN GEUNG SERBAGUNA SMU NEG I BENAI</v>
          </cell>
          <cell r="L3893">
            <v>37529</v>
          </cell>
          <cell r="M3893">
            <v>37529</v>
          </cell>
          <cell r="N3893" t="str">
            <v>USD</v>
          </cell>
          <cell r="O3893">
            <v>3353.68</v>
          </cell>
          <cell r="P3893" t="str">
            <v>IDR</v>
          </cell>
          <cell r="Q3893">
            <v>30240602</v>
          </cell>
        </row>
        <row r="3894">
          <cell r="A3894" t="str">
            <v>@01@</v>
          </cell>
          <cell r="B3894" t="str">
            <v>1000002139</v>
          </cell>
          <cell r="C3894" t="str">
            <v>KR</v>
          </cell>
          <cell r="D3894" t="str">
            <v>0546/KIK/IX/02</v>
          </cell>
          <cell r="E3894" t="str">
            <v>40</v>
          </cell>
          <cell r="F3894" t="str">
            <v>09K180391006</v>
          </cell>
          <cell r="G3894" t="str">
            <v/>
          </cell>
          <cell r="H3894" t="str">
            <v>K180391006</v>
          </cell>
          <cell r="I3894" t="str">
            <v/>
          </cell>
          <cell r="J3894" t="str">
            <v/>
          </cell>
          <cell r="K3894" t="str">
            <v>PEMBANGUNAN PENAMBAHAN FASILITAS MESJID AMALIAH</v>
          </cell>
          <cell r="L3894">
            <v>37529</v>
          </cell>
          <cell r="M3894">
            <v>37529</v>
          </cell>
          <cell r="N3894" t="str">
            <v>USD</v>
          </cell>
          <cell r="O3894">
            <v>700.92</v>
          </cell>
          <cell r="P3894" t="str">
            <v>IDR</v>
          </cell>
          <cell r="Q3894">
            <v>6320311</v>
          </cell>
        </row>
        <row r="3895">
          <cell r="A3895" t="str">
            <v>@01@</v>
          </cell>
          <cell r="B3895" t="str">
            <v>1000002140</v>
          </cell>
          <cell r="C3895" t="str">
            <v>KR</v>
          </cell>
          <cell r="D3895" t="str">
            <v>0514/KIK/IX/02</v>
          </cell>
          <cell r="E3895" t="str">
            <v>40</v>
          </cell>
          <cell r="F3895" t="str">
            <v>09K180391006</v>
          </cell>
          <cell r="G3895" t="str">
            <v/>
          </cell>
          <cell r="H3895" t="str">
            <v>K180391006</v>
          </cell>
          <cell r="I3895" t="str">
            <v/>
          </cell>
          <cell r="J3895" t="str">
            <v/>
          </cell>
          <cell r="K3895" t="str">
            <v>PEMBANGUNAN GED SMU YPKL DI LANGGAM</v>
          </cell>
          <cell r="L3895">
            <v>37529</v>
          </cell>
          <cell r="M3895">
            <v>37529</v>
          </cell>
          <cell r="N3895" t="str">
            <v>USD</v>
          </cell>
          <cell r="O3895">
            <v>1756.17</v>
          </cell>
          <cell r="P3895" t="str">
            <v>IDR</v>
          </cell>
          <cell r="Q3895">
            <v>15835611</v>
          </cell>
        </row>
        <row r="3896">
          <cell r="A3896" t="str">
            <v>@01@</v>
          </cell>
          <cell r="B3896" t="str">
            <v>1000002141</v>
          </cell>
          <cell r="C3896" t="str">
            <v>KR</v>
          </cell>
          <cell r="D3896" t="str">
            <v>0554/KIK/IX/02</v>
          </cell>
          <cell r="E3896" t="str">
            <v>40</v>
          </cell>
          <cell r="F3896" t="str">
            <v>09K180391006</v>
          </cell>
          <cell r="G3896" t="str">
            <v/>
          </cell>
          <cell r="H3896" t="str">
            <v>K180391006</v>
          </cell>
          <cell r="I3896" t="str">
            <v/>
          </cell>
          <cell r="J3896" t="str">
            <v/>
          </cell>
          <cell r="K3896" t="str">
            <v>PEMBANGUNAN GD BALAI PERTEMUAN KAB KUANTAN SINGING</v>
          </cell>
          <cell r="L3896">
            <v>37529</v>
          </cell>
          <cell r="M3896">
            <v>37529</v>
          </cell>
          <cell r="N3896" t="str">
            <v>USD</v>
          </cell>
          <cell r="O3896">
            <v>2861.28</v>
          </cell>
          <cell r="P3896" t="str">
            <v>IDR</v>
          </cell>
          <cell r="Q3896">
            <v>25800513</v>
          </cell>
        </row>
        <row r="3897">
          <cell r="A3897" t="str">
            <v>@01@</v>
          </cell>
          <cell r="B3897" t="str">
            <v>1000002142</v>
          </cell>
          <cell r="C3897" t="str">
            <v>KR</v>
          </cell>
          <cell r="D3897" t="str">
            <v>0558/KIK/IX/02</v>
          </cell>
          <cell r="E3897" t="str">
            <v>40</v>
          </cell>
          <cell r="F3897" t="str">
            <v>09K180391006</v>
          </cell>
          <cell r="G3897" t="str">
            <v/>
          </cell>
          <cell r="H3897" t="str">
            <v>K180391006</v>
          </cell>
          <cell r="I3897" t="str">
            <v/>
          </cell>
          <cell r="J3897" t="str">
            <v/>
          </cell>
          <cell r="K3897" t="str">
            <v>PEMBANGUNAN SARANA BLPT K. SINGINGI</v>
          </cell>
          <cell r="L3897">
            <v>37529</v>
          </cell>
          <cell r="M3897">
            <v>37529</v>
          </cell>
          <cell r="N3897" t="str">
            <v>USD</v>
          </cell>
          <cell r="O3897">
            <v>3622.71</v>
          </cell>
          <cell r="P3897" t="str">
            <v>IDR</v>
          </cell>
          <cell r="Q3897">
            <v>32666436</v>
          </cell>
        </row>
        <row r="3898">
          <cell r="A3898" t="str">
            <v>@01@</v>
          </cell>
          <cell r="B3898" t="str">
            <v>1000002143</v>
          </cell>
          <cell r="C3898" t="str">
            <v>KR</v>
          </cell>
          <cell r="D3898" t="str">
            <v>0566/KIK/IX/02</v>
          </cell>
          <cell r="E3898" t="str">
            <v>40</v>
          </cell>
          <cell r="F3898" t="str">
            <v>09K180391006</v>
          </cell>
          <cell r="G3898" t="str">
            <v/>
          </cell>
          <cell r="H3898" t="str">
            <v>K180391006</v>
          </cell>
          <cell r="I3898" t="str">
            <v/>
          </cell>
          <cell r="J3898" t="str">
            <v/>
          </cell>
          <cell r="K3898" t="str">
            <v>PEMBANGUNAN  3 LOKAL SD DS SUBARAK</v>
          </cell>
          <cell r="L3898">
            <v>37529</v>
          </cell>
          <cell r="M3898">
            <v>37529</v>
          </cell>
          <cell r="N3898" t="str">
            <v>USD</v>
          </cell>
          <cell r="O3898">
            <v>2198.79</v>
          </cell>
          <cell r="P3898" t="str">
            <v>IDR</v>
          </cell>
          <cell r="Q3898">
            <v>19826770</v>
          </cell>
        </row>
        <row r="3899">
          <cell r="A3899" t="str">
            <v>@01@</v>
          </cell>
          <cell r="B3899" t="str">
            <v>1200002041</v>
          </cell>
          <cell r="C3899" t="str">
            <v>SA</v>
          </cell>
          <cell r="D3899" t="str">
            <v>RAK0209014</v>
          </cell>
          <cell r="E3899" t="str">
            <v>40</v>
          </cell>
          <cell r="F3899" t="str">
            <v>10/ADV-PPMR/III/02</v>
          </cell>
          <cell r="G3899" t="str">
            <v/>
          </cell>
          <cell r="H3899" t="str">
            <v>K180391006</v>
          </cell>
          <cell r="I3899" t="str">
            <v/>
          </cell>
          <cell r="J3899" t="str">
            <v/>
          </cell>
          <cell r="K3899" t="str">
            <v>Community development Exp Per Mar'02-PPMR</v>
          </cell>
          <cell r="L3899">
            <v>37526</v>
          </cell>
          <cell r="M3899">
            <v>37526</v>
          </cell>
          <cell r="N3899" t="str">
            <v>USD</v>
          </cell>
          <cell r="O3899">
            <v>21614.17</v>
          </cell>
          <cell r="P3899" t="str">
            <v>IDR</v>
          </cell>
          <cell r="Q3899">
            <v>194722213</v>
          </cell>
        </row>
        <row r="3900">
          <cell r="A3900" t="str">
            <v>@01@</v>
          </cell>
          <cell r="B3900" t="str">
            <v>1200002041</v>
          </cell>
          <cell r="C3900" t="str">
            <v>SA</v>
          </cell>
          <cell r="D3900" t="str">
            <v>RAK0209014</v>
          </cell>
          <cell r="E3900" t="str">
            <v>40</v>
          </cell>
          <cell r="F3900" t="str">
            <v>10/ADV-PPMR/III/02</v>
          </cell>
          <cell r="G3900" t="str">
            <v/>
          </cell>
          <cell r="H3900" t="str">
            <v>K180391006</v>
          </cell>
          <cell r="I3900" t="str">
            <v/>
          </cell>
          <cell r="J3900" t="str">
            <v/>
          </cell>
          <cell r="K3900" t="str">
            <v>Community development Exp Per Mar'02-SMES</v>
          </cell>
          <cell r="L3900">
            <v>37526</v>
          </cell>
          <cell r="M3900">
            <v>37526</v>
          </cell>
          <cell r="N3900" t="str">
            <v>USD</v>
          </cell>
          <cell r="O3900">
            <v>1.39</v>
          </cell>
          <cell r="P3900" t="str">
            <v>IDR</v>
          </cell>
          <cell r="Q3900">
            <v>12507</v>
          </cell>
        </row>
        <row r="3901">
          <cell r="A3901" t="str">
            <v>@01@</v>
          </cell>
          <cell r="B3901" t="str">
            <v>1200002173</v>
          </cell>
          <cell r="C3901" t="str">
            <v>SA</v>
          </cell>
          <cell r="D3901" t="str">
            <v>DN.257/ACC/IX/02</v>
          </cell>
          <cell r="E3901" t="str">
            <v>40</v>
          </cell>
          <cell r="F3901" t="str">
            <v>09K180391006</v>
          </cell>
          <cell r="G3901" t="str">
            <v/>
          </cell>
          <cell r="H3901" t="str">
            <v>K180391006</v>
          </cell>
          <cell r="I3901" t="str">
            <v/>
          </cell>
          <cell r="J3901" t="str">
            <v/>
          </cell>
          <cell r="K3901" t="str">
            <v>BIAYA TELPA/JIMMY WIJAYA</v>
          </cell>
          <cell r="L3901">
            <v>37529</v>
          </cell>
          <cell r="M3901">
            <v>37529</v>
          </cell>
          <cell r="N3901" t="str">
            <v>USD</v>
          </cell>
          <cell r="O3901">
            <v>223.88</v>
          </cell>
          <cell r="P3901" t="str">
            <v>IDR</v>
          </cell>
          <cell r="Q3901">
            <v>2018775</v>
          </cell>
        </row>
        <row r="3902">
          <cell r="A3902" t="str">
            <v>@01@</v>
          </cell>
          <cell r="B3902" t="str">
            <v>1200002011</v>
          </cell>
          <cell r="C3902" t="str">
            <v>SA</v>
          </cell>
          <cell r="D3902" t="str">
            <v>RAK0209005</v>
          </cell>
          <cell r="E3902" t="str">
            <v>40</v>
          </cell>
          <cell r="F3902" t="str">
            <v>Telkom</v>
          </cell>
          <cell r="G3902" t="str">
            <v/>
          </cell>
          <cell r="H3902" t="str">
            <v>K180391006</v>
          </cell>
          <cell r="I3902" t="str">
            <v/>
          </cell>
          <cell r="J3902" t="str">
            <v/>
          </cell>
          <cell r="K3902" t="str">
            <v>Telephone &amp; Fax Exp Periode Sept'02-GM's Office</v>
          </cell>
          <cell r="L3902">
            <v>37524</v>
          </cell>
          <cell r="M3902">
            <v>37524</v>
          </cell>
          <cell r="N3902" t="str">
            <v>USD</v>
          </cell>
          <cell r="O3902">
            <v>293.17</v>
          </cell>
          <cell r="P3902" t="str">
            <v>IDR</v>
          </cell>
          <cell r="Q3902">
            <v>2648353</v>
          </cell>
        </row>
        <row r="3903">
          <cell r="A3903" t="str">
            <v>@01@</v>
          </cell>
          <cell r="B3903" t="str">
            <v>1200002120</v>
          </cell>
          <cell r="C3903" t="str">
            <v>SA</v>
          </cell>
          <cell r="D3903" t="str">
            <v>RAK0209005</v>
          </cell>
          <cell r="E3903" t="str">
            <v>40</v>
          </cell>
          <cell r="F3903" t="str">
            <v>Telkomsel</v>
          </cell>
          <cell r="G3903" t="str">
            <v/>
          </cell>
          <cell r="H3903" t="str">
            <v>K180391006</v>
          </cell>
          <cell r="I3903" t="str">
            <v/>
          </cell>
          <cell r="J3903" t="str">
            <v/>
          </cell>
          <cell r="K3903" t="str">
            <v>Biaya Handphone bulan tagihan Sept'02-Widjaya Jiem</v>
          </cell>
          <cell r="L3903">
            <v>37524</v>
          </cell>
          <cell r="M3903">
            <v>37529</v>
          </cell>
          <cell r="N3903" t="str">
            <v>USD</v>
          </cell>
          <cell r="O3903">
            <v>167.71</v>
          </cell>
          <cell r="P3903" t="str">
            <v>IDR</v>
          </cell>
          <cell r="Q3903">
            <v>1512280</v>
          </cell>
        </row>
        <row r="3904">
          <cell r="A3904" t="str">
            <v>@01@</v>
          </cell>
          <cell r="B3904" t="str">
            <v>1000001875</v>
          </cell>
          <cell r="C3904" t="str">
            <v>KR</v>
          </cell>
          <cell r="D3904" t="str">
            <v>00422960</v>
          </cell>
          <cell r="E3904" t="str">
            <v>40</v>
          </cell>
          <cell r="F3904" t="str">
            <v>09K180391006</v>
          </cell>
          <cell r="G3904" t="str">
            <v/>
          </cell>
          <cell r="H3904" t="str">
            <v>K180391006</v>
          </cell>
          <cell r="I3904" t="str">
            <v/>
          </cell>
          <cell r="J3904" t="str">
            <v/>
          </cell>
          <cell r="K3904" t="str">
            <v>JASA COURIER PERIODE 03 AGUSTUS 02</v>
          </cell>
          <cell r="L3904">
            <v>37471</v>
          </cell>
          <cell r="M3904">
            <v>37513</v>
          </cell>
          <cell r="N3904" t="str">
            <v>USD</v>
          </cell>
          <cell r="O3904">
            <v>58.69</v>
          </cell>
          <cell r="P3904" t="str">
            <v>USD</v>
          </cell>
          <cell r="Q3904">
            <v>58.69</v>
          </cell>
        </row>
        <row r="3905">
          <cell r="A3905" t="str">
            <v>@01@</v>
          </cell>
          <cell r="B3905" t="str">
            <v>1200002054</v>
          </cell>
          <cell r="C3905" t="str">
            <v>SA</v>
          </cell>
          <cell r="D3905" t="str">
            <v>P0923054</v>
          </cell>
          <cell r="E3905" t="str">
            <v>40</v>
          </cell>
          <cell r="F3905" t="str">
            <v>Nani chandra</v>
          </cell>
          <cell r="G3905" t="str">
            <v/>
          </cell>
          <cell r="H3905" t="str">
            <v>K180391006</v>
          </cell>
          <cell r="I3905" t="str">
            <v/>
          </cell>
          <cell r="J3905" t="str">
            <v/>
          </cell>
          <cell r="K3905" t="str">
            <v>Biaya kirim Pasport a/n Rudi susanto Mdn-Pku-GM's</v>
          </cell>
          <cell r="L3905">
            <v>37518</v>
          </cell>
          <cell r="M3905">
            <v>37529</v>
          </cell>
          <cell r="N3905" t="str">
            <v>USD</v>
          </cell>
          <cell r="O3905">
            <v>2.75</v>
          </cell>
          <cell r="P3905" t="str">
            <v>IDR</v>
          </cell>
          <cell r="Q3905">
            <v>24800</v>
          </cell>
        </row>
        <row r="3906">
          <cell r="A3906" t="str">
            <v>@01@</v>
          </cell>
          <cell r="B3906" t="str">
            <v>0300000052</v>
          </cell>
          <cell r="C3906" t="str">
            <v>AF</v>
          </cell>
          <cell r="D3906" t="str">
            <v/>
          </cell>
          <cell r="E3906" t="str">
            <v>40</v>
          </cell>
          <cell r="F3906" t="str">
            <v>09K180391006</v>
          </cell>
          <cell r="G3906" t="str">
            <v/>
          </cell>
          <cell r="H3906" t="str">
            <v>K180391006</v>
          </cell>
          <cell r="I3906" t="str">
            <v/>
          </cell>
          <cell r="J3906" t="str">
            <v/>
          </cell>
          <cell r="K3906" t="str">
            <v/>
          </cell>
          <cell r="L3906">
            <v>37529</v>
          </cell>
          <cell r="M3906">
            <v>37529</v>
          </cell>
          <cell r="N3906" t="str">
            <v>USD</v>
          </cell>
          <cell r="O3906">
            <v>8714.09</v>
          </cell>
          <cell r="P3906" t="str">
            <v>USD</v>
          </cell>
          <cell r="Q3906">
            <v>8714.09</v>
          </cell>
        </row>
        <row r="3907">
          <cell r="A3907" t="str">
            <v>@01@</v>
          </cell>
          <cell r="B3907" t="str">
            <v>0300000063</v>
          </cell>
          <cell r="C3907" t="str">
            <v>AF</v>
          </cell>
          <cell r="D3907" t="str">
            <v/>
          </cell>
          <cell r="E3907" t="str">
            <v>40</v>
          </cell>
          <cell r="F3907" t="str">
            <v>09K180391006</v>
          </cell>
          <cell r="G3907" t="str">
            <v/>
          </cell>
          <cell r="H3907" t="str">
            <v>K180391006</v>
          </cell>
          <cell r="I3907" t="str">
            <v/>
          </cell>
          <cell r="J3907" t="str">
            <v/>
          </cell>
          <cell r="K3907" t="str">
            <v/>
          </cell>
          <cell r="L3907">
            <v>37529</v>
          </cell>
          <cell r="M3907">
            <v>37529</v>
          </cell>
          <cell r="N3907" t="str">
            <v>USD</v>
          </cell>
          <cell r="O3907">
            <v>171.56</v>
          </cell>
          <cell r="P3907" t="str">
            <v>USD</v>
          </cell>
          <cell r="Q3907">
            <v>171.56</v>
          </cell>
        </row>
        <row r="3908">
          <cell r="A3908" t="str">
            <v>@01@</v>
          </cell>
          <cell r="B3908" t="str">
            <v>0300000067</v>
          </cell>
          <cell r="C3908" t="str">
            <v>AF</v>
          </cell>
          <cell r="D3908" t="str">
            <v/>
          </cell>
          <cell r="E3908" t="str">
            <v>40</v>
          </cell>
          <cell r="F3908" t="str">
            <v>09K180391006</v>
          </cell>
          <cell r="G3908" t="str">
            <v/>
          </cell>
          <cell r="H3908" t="str">
            <v>K180391006</v>
          </cell>
          <cell r="I3908" t="str">
            <v/>
          </cell>
          <cell r="J3908" t="str">
            <v/>
          </cell>
          <cell r="K3908" t="str">
            <v/>
          </cell>
          <cell r="L3908">
            <v>37529</v>
          </cell>
          <cell r="M3908">
            <v>37529</v>
          </cell>
          <cell r="N3908" t="str">
            <v>USD</v>
          </cell>
          <cell r="O3908">
            <v>1148.26</v>
          </cell>
          <cell r="P3908" t="str">
            <v>USD</v>
          </cell>
          <cell r="Q3908">
            <v>1148.26</v>
          </cell>
        </row>
        <row r="3909">
          <cell r="A3909" t="str">
            <v>@01@</v>
          </cell>
          <cell r="B3909" t="str">
            <v>0300000072</v>
          </cell>
          <cell r="C3909" t="str">
            <v>AF</v>
          </cell>
          <cell r="D3909" t="str">
            <v/>
          </cell>
          <cell r="E3909" t="str">
            <v>40</v>
          </cell>
          <cell r="F3909" t="str">
            <v>09K180391006</v>
          </cell>
          <cell r="G3909" t="str">
            <v/>
          </cell>
          <cell r="H3909" t="str">
            <v>K180391006</v>
          </cell>
          <cell r="I3909" t="str">
            <v/>
          </cell>
          <cell r="J3909" t="str">
            <v/>
          </cell>
          <cell r="K3909" t="str">
            <v/>
          </cell>
          <cell r="L3909">
            <v>37529</v>
          </cell>
          <cell r="M3909">
            <v>37529</v>
          </cell>
          <cell r="N3909" t="str">
            <v>USD</v>
          </cell>
          <cell r="O3909">
            <v>153.69</v>
          </cell>
          <cell r="P3909" t="str">
            <v>USD</v>
          </cell>
          <cell r="Q3909">
            <v>153.69</v>
          </cell>
        </row>
        <row r="3910">
          <cell r="A3910" t="str">
            <v>@01@</v>
          </cell>
          <cell r="B3910" t="str">
            <v>1200002093</v>
          </cell>
          <cell r="C3910" t="str">
            <v>SA</v>
          </cell>
          <cell r="D3910" t="str">
            <v>RAK0209017</v>
          </cell>
          <cell r="E3910" t="str">
            <v>50</v>
          </cell>
          <cell r="F3910" t="str">
            <v>DEPR PT.ECC 0802</v>
          </cell>
          <cell r="G3910" t="str">
            <v/>
          </cell>
          <cell r="H3910" t="str">
            <v>K180391006</v>
          </cell>
          <cell r="I3910" t="str">
            <v/>
          </cell>
          <cell r="J3910" t="str">
            <v/>
          </cell>
          <cell r="K3910" t="str">
            <v>DEPR ECC 0902 - CONTAINER 40 FEET</v>
          </cell>
          <cell r="L3910">
            <v>37529</v>
          </cell>
          <cell r="M3910">
            <v>37529</v>
          </cell>
          <cell r="N3910" t="str">
            <v>USD</v>
          </cell>
          <cell r="O3910">
            <v>-28.41</v>
          </cell>
          <cell r="P3910" t="str">
            <v>USD</v>
          </cell>
          <cell r="Q3910">
            <v>-28.41</v>
          </cell>
        </row>
        <row r="3911">
          <cell r="A3911" t="str">
            <v>@01@</v>
          </cell>
          <cell r="B3911" t="str">
            <v>1200002093</v>
          </cell>
          <cell r="C3911" t="str">
            <v>SA</v>
          </cell>
          <cell r="D3911" t="str">
            <v>RAK0209017</v>
          </cell>
          <cell r="E3911" t="str">
            <v>50</v>
          </cell>
          <cell r="F3911" t="str">
            <v>DEPR PT.ECC 0802</v>
          </cell>
          <cell r="G3911" t="str">
            <v/>
          </cell>
          <cell r="H3911" t="str">
            <v>K180391006</v>
          </cell>
          <cell r="I3911" t="str">
            <v/>
          </cell>
          <cell r="J3911" t="str">
            <v/>
          </cell>
          <cell r="K3911" t="str">
            <v>DEPR ECC 0902 - CABINET/LAB BRANCH</v>
          </cell>
          <cell r="L3911">
            <v>37529</v>
          </cell>
          <cell r="M3911">
            <v>37529</v>
          </cell>
          <cell r="N3911" t="str">
            <v>USD</v>
          </cell>
          <cell r="O3911">
            <v>-48.49</v>
          </cell>
          <cell r="P3911" t="str">
            <v>USD</v>
          </cell>
          <cell r="Q3911">
            <v>-48.49</v>
          </cell>
        </row>
        <row r="3912">
          <cell r="A3912" t="str">
            <v>@01@</v>
          </cell>
          <cell r="B3912" t="str">
            <v>1200002093</v>
          </cell>
          <cell r="C3912" t="str">
            <v>SA</v>
          </cell>
          <cell r="D3912" t="str">
            <v>RAK0209017</v>
          </cell>
          <cell r="E3912" t="str">
            <v>50</v>
          </cell>
          <cell r="F3912" t="str">
            <v>DEPR PT.ECC 0802</v>
          </cell>
          <cell r="G3912" t="str">
            <v/>
          </cell>
          <cell r="H3912" t="str">
            <v>K180391006</v>
          </cell>
          <cell r="I3912" t="str">
            <v/>
          </cell>
          <cell r="J3912" t="str">
            <v/>
          </cell>
          <cell r="K3912" t="str">
            <v>DEPR ECC0902 - GCC BUILDING</v>
          </cell>
          <cell r="L3912">
            <v>37529</v>
          </cell>
          <cell r="M3912">
            <v>37529</v>
          </cell>
          <cell r="N3912" t="str">
            <v>USD</v>
          </cell>
          <cell r="O3912">
            <v>-8714.08</v>
          </cell>
          <cell r="P3912" t="str">
            <v>USD</v>
          </cell>
          <cell r="Q3912">
            <v>-8714.08</v>
          </cell>
        </row>
        <row r="3913">
          <cell r="A3913" t="str">
            <v>@01@</v>
          </cell>
          <cell r="B3913" t="str">
            <v>1200002173</v>
          </cell>
          <cell r="C3913" t="str">
            <v>SA</v>
          </cell>
          <cell r="D3913" t="str">
            <v>DN.257/ACC/IX/02</v>
          </cell>
          <cell r="E3913" t="str">
            <v>40</v>
          </cell>
          <cell r="F3913" t="str">
            <v>09K180391006</v>
          </cell>
          <cell r="G3913" t="str">
            <v/>
          </cell>
          <cell r="H3913" t="str">
            <v>K180391006</v>
          </cell>
          <cell r="I3913" t="str">
            <v/>
          </cell>
          <cell r="J3913" t="str">
            <v/>
          </cell>
          <cell r="K3913" t="str">
            <v>DANA MUBES II 4 TH IKMR</v>
          </cell>
          <cell r="L3913">
            <v>37529</v>
          </cell>
          <cell r="M3913">
            <v>37529</v>
          </cell>
          <cell r="N3913" t="str">
            <v>USD</v>
          </cell>
          <cell r="O3913">
            <v>1149.03</v>
          </cell>
          <cell r="P3913" t="str">
            <v>IDR</v>
          </cell>
          <cell r="Q3913">
            <v>10360978</v>
          </cell>
        </row>
        <row r="3914">
          <cell r="A3914" t="str">
            <v>@01@</v>
          </cell>
          <cell r="B3914" t="str">
            <v>1200002173</v>
          </cell>
          <cell r="C3914" t="str">
            <v>SA</v>
          </cell>
          <cell r="D3914" t="str">
            <v>DN.257/ACC/IX/02</v>
          </cell>
          <cell r="E3914" t="str">
            <v>40</v>
          </cell>
          <cell r="F3914" t="str">
            <v>09K180391006</v>
          </cell>
          <cell r="G3914" t="str">
            <v/>
          </cell>
          <cell r="H3914" t="str">
            <v>K180391006</v>
          </cell>
          <cell r="I3914" t="str">
            <v/>
          </cell>
          <cell r="J3914" t="str">
            <v/>
          </cell>
          <cell r="K3914" t="str">
            <v>RETRIBUSI ANGKUTAN HASIL ALAM</v>
          </cell>
          <cell r="L3914">
            <v>37529</v>
          </cell>
          <cell r="M3914">
            <v>37529</v>
          </cell>
          <cell r="N3914" t="str">
            <v>USD</v>
          </cell>
          <cell r="O3914">
            <v>415.88</v>
          </cell>
          <cell r="P3914" t="str">
            <v>IDR</v>
          </cell>
          <cell r="Q3914">
            <v>3750000</v>
          </cell>
        </row>
        <row r="3915">
          <cell r="A3915" t="str">
            <v>@01@</v>
          </cell>
          <cell r="B3915" t="str">
            <v>1000001891</v>
          </cell>
          <cell r="C3915" t="str">
            <v>KR</v>
          </cell>
          <cell r="D3915" t="str">
            <v>FORINDO01</v>
          </cell>
          <cell r="E3915" t="str">
            <v>40</v>
          </cell>
          <cell r="F3915" t="str">
            <v>AA</v>
          </cell>
          <cell r="G3915" t="str">
            <v/>
          </cell>
          <cell r="H3915" t="str">
            <v>K180391006</v>
          </cell>
          <cell r="I3915" t="str">
            <v/>
          </cell>
          <cell r="J3915" t="str">
            <v/>
          </cell>
          <cell r="K3915" t="str">
            <v>BEING LOSS OF CONT CHARGES INCRUED</v>
          </cell>
          <cell r="L3915">
            <v>37477</v>
          </cell>
          <cell r="M3915">
            <v>37517</v>
          </cell>
          <cell r="N3915" t="str">
            <v>USD</v>
          </cell>
          <cell r="O3915">
            <v>5451</v>
          </cell>
          <cell r="P3915" t="str">
            <v>USD</v>
          </cell>
          <cell r="Q3915">
            <v>5451</v>
          </cell>
        </row>
        <row r="3916">
          <cell r="A3916" t="str">
            <v>@01@</v>
          </cell>
          <cell r="B3916" t="str">
            <v>1700000002</v>
          </cell>
          <cell r="C3916" t="str">
            <v>ZH</v>
          </cell>
          <cell r="D3916" t="str">
            <v>SALARY - 09/2002</v>
          </cell>
          <cell r="E3916" t="str">
            <v>40</v>
          </cell>
          <cell r="F3916" t="str">
            <v>ACCOUNTS KERINCI</v>
          </cell>
          <cell r="G3916" t="str">
            <v/>
          </cell>
          <cell r="H3916" t="str">
            <v>K180392002</v>
          </cell>
          <cell r="I3916" t="str">
            <v/>
          </cell>
          <cell r="J3916" t="str">
            <v/>
          </cell>
          <cell r="K3916" t="str">
            <v>SALARY</v>
          </cell>
          <cell r="L3916">
            <v>37529</v>
          </cell>
          <cell r="M3916">
            <v>37529</v>
          </cell>
          <cell r="N3916" t="str">
            <v>USD</v>
          </cell>
          <cell r="O3916">
            <v>4060.48</v>
          </cell>
          <cell r="P3916" t="str">
            <v>IDR</v>
          </cell>
          <cell r="Q3916">
            <v>36613924</v>
          </cell>
        </row>
        <row r="3917">
          <cell r="A3917" t="str">
            <v>@01@</v>
          </cell>
          <cell r="B3917" t="str">
            <v>1200002119</v>
          </cell>
          <cell r="C3917" t="str">
            <v>SA</v>
          </cell>
          <cell r="D3917" t="str">
            <v>RAK0209021</v>
          </cell>
          <cell r="E3917" t="str">
            <v>40</v>
          </cell>
          <cell r="F3917" t="str">
            <v>Accounting</v>
          </cell>
          <cell r="G3917" t="str">
            <v/>
          </cell>
          <cell r="H3917" t="str">
            <v>K180392002</v>
          </cell>
          <cell r="I3917" t="str">
            <v/>
          </cell>
          <cell r="J3917" t="str">
            <v/>
          </cell>
          <cell r="K3917" t="str">
            <v>Biaya PPH 21 Kary Periode Sept'02</v>
          </cell>
          <cell r="L3917">
            <v>37529</v>
          </cell>
          <cell r="M3917">
            <v>37529</v>
          </cell>
          <cell r="N3917" t="str">
            <v>USD</v>
          </cell>
          <cell r="O3917">
            <v>360.9</v>
          </cell>
          <cell r="P3917" t="str">
            <v>IDR</v>
          </cell>
          <cell r="Q3917">
            <v>3254324</v>
          </cell>
        </row>
        <row r="3918">
          <cell r="A3918" t="str">
            <v>@01@</v>
          </cell>
          <cell r="B3918" t="str">
            <v>1200001555</v>
          </cell>
          <cell r="C3918" t="str">
            <v>SA</v>
          </cell>
          <cell r="D3918" t="str">
            <v>RAK0208029</v>
          </cell>
          <cell r="E3918" t="str">
            <v>40</v>
          </cell>
          <cell r="F3918" t="str">
            <v>Ahuat</v>
          </cell>
          <cell r="G3918" t="str">
            <v/>
          </cell>
          <cell r="H3918" t="str">
            <v>K180392002</v>
          </cell>
          <cell r="I3918" t="str">
            <v/>
          </cell>
          <cell r="J3918" t="str">
            <v/>
          </cell>
          <cell r="K3918" t="str">
            <v>PPH 21 Karya Per Aug'02 A/Nora</v>
          </cell>
          <cell r="L3918">
            <v>37499</v>
          </cell>
          <cell r="M3918">
            <v>37501</v>
          </cell>
          <cell r="N3918" t="str">
            <v>USD</v>
          </cell>
          <cell r="O3918">
            <v>1.29</v>
          </cell>
          <cell r="P3918" t="str">
            <v>IDR</v>
          </cell>
          <cell r="Q3918">
            <v>11428</v>
          </cell>
        </row>
        <row r="3919">
          <cell r="A3919" t="str">
            <v>@01@</v>
          </cell>
          <cell r="B3919" t="str">
            <v>1200001885</v>
          </cell>
          <cell r="C3919" t="str">
            <v>SA</v>
          </cell>
          <cell r="D3919" t="str">
            <v>P0906013</v>
          </cell>
          <cell r="E3919" t="str">
            <v>40</v>
          </cell>
          <cell r="F3919" t="str">
            <v>Ahuat/Luis</v>
          </cell>
          <cell r="G3919" t="str">
            <v/>
          </cell>
          <cell r="H3919" t="str">
            <v>K180392002</v>
          </cell>
          <cell r="I3919" t="str">
            <v/>
          </cell>
          <cell r="J3919" t="str">
            <v/>
          </cell>
          <cell r="K3919" t="str">
            <v>Biaya gaji karyawan magang a/n Nora Per Aug'02</v>
          </cell>
          <cell r="L3919">
            <v>37501</v>
          </cell>
          <cell r="M3919">
            <v>37516</v>
          </cell>
          <cell r="N3919" t="str">
            <v>USD</v>
          </cell>
          <cell r="O3919">
            <v>51.69</v>
          </cell>
          <cell r="P3919" t="str">
            <v>IDR</v>
          </cell>
          <cell r="Q3919">
            <v>468600</v>
          </cell>
        </row>
        <row r="3920">
          <cell r="A3920" t="str">
            <v>@01@</v>
          </cell>
          <cell r="B3920" t="str">
            <v>1700000002</v>
          </cell>
          <cell r="C3920" t="str">
            <v>ZH</v>
          </cell>
          <cell r="D3920" t="str">
            <v>SALARY - 09/2002</v>
          </cell>
          <cell r="E3920" t="str">
            <v>40</v>
          </cell>
          <cell r="F3920" t="str">
            <v>ACCOUNTS KERINCI</v>
          </cell>
          <cell r="G3920" t="str">
            <v/>
          </cell>
          <cell r="H3920" t="str">
            <v>K180392002</v>
          </cell>
          <cell r="I3920" t="str">
            <v/>
          </cell>
          <cell r="J3920" t="str">
            <v/>
          </cell>
          <cell r="K3920" t="str">
            <v>UPAH LEMBUR</v>
          </cell>
          <cell r="L3920">
            <v>37529</v>
          </cell>
          <cell r="M3920">
            <v>37529</v>
          </cell>
          <cell r="N3920" t="str">
            <v>USD</v>
          </cell>
          <cell r="O3920">
            <v>246.82</v>
          </cell>
          <cell r="P3920" t="str">
            <v>IDR</v>
          </cell>
          <cell r="Q3920">
            <v>2225626</v>
          </cell>
        </row>
        <row r="3921">
          <cell r="A3921" t="str">
            <v>@01@</v>
          </cell>
          <cell r="B3921" t="str">
            <v>1200002014</v>
          </cell>
          <cell r="C3921" t="str">
            <v>SA</v>
          </cell>
          <cell r="D3921" t="str">
            <v>RAK0209007</v>
          </cell>
          <cell r="E3921" t="str">
            <v>40</v>
          </cell>
          <cell r="F3921" t="str">
            <v>ACCRRUE THR</v>
          </cell>
          <cell r="G3921" t="str">
            <v/>
          </cell>
          <cell r="H3921" t="str">
            <v>K180392002</v>
          </cell>
          <cell r="I3921" t="str">
            <v/>
          </cell>
          <cell r="J3921" t="str">
            <v/>
          </cell>
          <cell r="K3921" t="str">
            <v>Accrued THR/THN/THI period SEPT' 02</v>
          </cell>
          <cell r="L3921">
            <v>37524</v>
          </cell>
          <cell r="M3921">
            <v>37524</v>
          </cell>
          <cell r="N3921" t="str">
            <v>USD</v>
          </cell>
          <cell r="O3921">
            <v>487.52</v>
          </cell>
          <cell r="P3921" t="str">
            <v>IDR</v>
          </cell>
          <cell r="Q3921">
            <v>4403955</v>
          </cell>
        </row>
        <row r="3922">
          <cell r="A3922" t="str">
            <v>@01@</v>
          </cell>
          <cell r="B3922" t="str">
            <v>1200002067</v>
          </cell>
          <cell r="C3922" t="str">
            <v>SA</v>
          </cell>
          <cell r="D3922" t="str">
            <v>RAK0209015</v>
          </cell>
          <cell r="E3922" t="str">
            <v>40</v>
          </cell>
          <cell r="F3922" t="str">
            <v>Accounting</v>
          </cell>
          <cell r="G3922" t="str">
            <v/>
          </cell>
          <cell r="H3922" t="str">
            <v>K180392002</v>
          </cell>
          <cell r="I3922" t="str">
            <v/>
          </cell>
          <cell r="J3922" t="str">
            <v/>
          </cell>
          <cell r="K3922" t="str">
            <v>Biaya Reward Periode Sept'02</v>
          </cell>
          <cell r="L3922">
            <v>37529</v>
          </cell>
          <cell r="M3922">
            <v>37529</v>
          </cell>
          <cell r="N3922" t="str">
            <v>USD</v>
          </cell>
          <cell r="O3922">
            <v>350.26</v>
          </cell>
          <cell r="P3922" t="str">
            <v>IDR</v>
          </cell>
          <cell r="Q3922">
            <v>3158320</v>
          </cell>
        </row>
        <row r="3923">
          <cell r="A3923" t="str">
            <v>@01@</v>
          </cell>
          <cell r="B3923" t="str">
            <v>1200001902</v>
          </cell>
          <cell r="C3923" t="str">
            <v>SA</v>
          </cell>
          <cell r="D3923" t="str">
            <v>P0913032</v>
          </cell>
          <cell r="E3923" t="str">
            <v>40</v>
          </cell>
          <cell r="F3923" t="str">
            <v>Payroll</v>
          </cell>
          <cell r="G3923" t="str">
            <v/>
          </cell>
          <cell r="H3923" t="str">
            <v>K180392002</v>
          </cell>
          <cell r="I3923" t="str">
            <v/>
          </cell>
          <cell r="J3923" t="str">
            <v/>
          </cell>
          <cell r="K3923" t="str">
            <v>Performance Incentive Per July'02 a/Roniyus</v>
          </cell>
          <cell r="L3923">
            <v>37508</v>
          </cell>
          <cell r="M3923">
            <v>37516</v>
          </cell>
          <cell r="N3923" t="str">
            <v>USD</v>
          </cell>
          <cell r="O3923">
            <v>36.9</v>
          </cell>
          <cell r="P3923" t="str">
            <v>IDR</v>
          </cell>
          <cell r="Q3923">
            <v>334500</v>
          </cell>
        </row>
        <row r="3924">
          <cell r="A3924" t="str">
            <v>@01@</v>
          </cell>
          <cell r="B3924" t="str">
            <v>1700000002</v>
          </cell>
          <cell r="C3924" t="str">
            <v>ZH</v>
          </cell>
          <cell r="D3924" t="str">
            <v>SALARY - 09/2002</v>
          </cell>
          <cell r="E3924" t="str">
            <v>40</v>
          </cell>
          <cell r="F3924" t="str">
            <v>ACCOUNTS KERINCI</v>
          </cell>
          <cell r="G3924" t="str">
            <v/>
          </cell>
          <cell r="H3924" t="str">
            <v>K180392002</v>
          </cell>
          <cell r="I3924" t="str">
            <v/>
          </cell>
          <cell r="J3924" t="str">
            <v/>
          </cell>
          <cell r="K3924" t="str">
            <v>WELFARE-BORN</v>
          </cell>
          <cell r="L3924">
            <v>37529</v>
          </cell>
          <cell r="M3924">
            <v>37529</v>
          </cell>
          <cell r="N3924" t="str">
            <v>USD</v>
          </cell>
          <cell r="O3924">
            <v>110.9</v>
          </cell>
          <cell r="P3924" t="str">
            <v>IDR</v>
          </cell>
          <cell r="Q3924">
            <v>1000000</v>
          </cell>
        </row>
        <row r="3925">
          <cell r="A3925" t="str">
            <v>@01@</v>
          </cell>
          <cell r="B3925" t="str">
            <v>1000001863</v>
          </cell>
          <cell r="C3925" t="str">
            <v>KR</v>
          </cell>
          <cell r="D3925" t="str">
            <v>AGUST 02</v>
          </cell>
          <cell r="E3925" t="str">
            <v>40</v>
          </cell>
          <cell r="F3925" t="str">
            <v>09K180392002</v>
          </cell>
          <cell r="G3925" t="str">
            <v/>
          </cell>
          <cell r="H3925" t="str">
            <v>K180392002</v>
          </cell>
          <cell r="I3925" t="str">
            <v/>
          </cell>
          <cell r="J3925" t="str">
            <v/>
          </cell>
          <cell r="K3925" t="str">
            <v>PEMBAYARAN IURAN JAMSOSTEK PERIODE AGUST 02</v>
          </cell>
          <cell r="L3925">
            <v>37510</v>
          </cell>
          <cell r="M3925">
            <v>37513</v>
          </cell>
          <cell r="N3925" t="str">
            <v>USD</v>
          </cell>
          <cell r="O3925">
            <v>7.28</v>
          </cell>
          <cell r="P3925" t="str">
            <v>IDR</v>
          </cell>
          <cell r="Q3925">
            <v>64915</v>
          </cell>
        </row>
        <row r="3926">
          <cell r="A3926" t="str">
            <v>@01@</v>
          </cell>
          <cell r="B3926" t="str">
            <v>1200002070</v>
          </cell>
          <cell r="C3926" t="str">
            <v>SA</v>
          </cell>
          <cell r="D3926" t="str">
            <v>RAK0209018</v>
          </cell>
          <cell r="E3926" t="str">
            <v>40</v>
          </cell>
          <cell r="F3926" t="str">
            <v>Accounting</v>
          </cell>
          <cell r="G3926" t="str">
            <v/>
          </cell>
          <cell r="H3926" t="str">
            <v>K180392002</v>
          </cell>
          <cell r="I3926" t="str">
            <v/>
          </cell>
          <cell r="J3926" t="str">
            <v/>
          </cell>
          <cell r="K3926" t="str">
            <v>Biaya Jamsostek Kary Per Sept'02</v>
          </cell>
          <cell r="L3926">
            <v>37529</v>
          </cell>
          <cell r="M3926">
            <v>37529</v>
          </cell>
          <cell r="N3926" t="str">
            <v>USD</v>
          </cell>
          <cell r="O3926">
            <v>185.81</v>
          </cell>
          <cell r="P3926" t="str">
            <v>IDR</v>
          </cell>
          <cell r="Q3926">
            <v>1675506</v>
          </cell>
        </row>
        <row r="3927">
          <cell r="A3927" t="str">
            <v>@01@</v>
          </cell>
          <cell r="B3927" t="str">
            <v>1200002150</v>
          </cell>
          <cell r="C3927" t="str">
            <v>SA</v>
          </cell>
          <cell r="D3927" t="str">
            <v>JCP0658</v>
          </cell>
          <cell r="E3927" t="str">
            <v>40</v>
          </cell>
          <cell r="F3927" t="str">
            <v>09K180392002</v>
          </cell>
          <cell r="G3927" t="str">
            <v/>
          </cell>
          <cell r="H3927" t="str">
            <v>K180392002</v>
          </cell>
          <cell r="I3927" t="str">
            <v/>
          </cell>
          <cell r="J3927" t="str">
            <v/>
          </cell>
          <cell r="K3927" t="str">
            <v>Visa a.n. Raje Jagdish</v>
          </cell>
          <cell r="L3927">
            <v>37512</v>
          </cell>
          <cell r="M3927">
            <v>37529</v>
          </cell>
          <cell r="N3927" t="str">
            <v>USD</v>
          </cell>
          <cell r="O3927">
            <v>47.13</v>
          </cell>
          <cell r="P3927" t="str">
            <v>IDR</v>
          </cell>
          <cell r="Q3927">
            <v>425000</v>
          </cell>
        </row>
        <row r="3928">
          <cell r="A3928" t="str">
            <v>@01@</v>
          </cell>
          <cell r="B3928" t="str">
            <v>1700000002</v>
          </cell>
          <cell r="C3928" t="str">
            <v>ZH</v>
          </cell>
          <cell r="D3928" t="str">
            <v>SALARY - 09/2002</v>
          </cell>
          <cell r="E3928" t="str">
            <v>40</v>
          </cell>
          <cell r="F3928" t="str">
            <v>ACCOUNTS KERINCI</v>
          </cell>
          <cell r="G3928" t="str">
            <v/>
          </cell>
          <cell r="H3928" t="str">
            <v>K180392002</v>
          </cell>
          <cell r="I3928" t="str">
            <v/>
          </cell>
          <cell r="J3928" t="str">
            <v/>
          </cell>
          <cell r="K3928" t="str">
            <v>BANTUAN SEWA RUMAH</v>
          </cell>
          <cell r="L3928">
            <v>37529</v>
          </cell>
          <cell r="M3928">
            <v>37529</v>
          </cell>
          <cell r="N3928" t="str">
            <v>USD</v>
          </cell>
          <cell r="O3928">
            <v>22.18</v>
          </cell>
          <cell r="P3928" t="str">
            <v>IDR</v>
          </cell>
          <cell r="Q3928">
            <v>200000</v>
          </cell>
        </row>
        <row r="3929">
          <cell r="A3929" t="str">
            <v>@01@</v>
          </cell>
          <cell r="B3929" t="str">
            <v>1000002070</v>
          </cell>
          <cell r="C3929" t="str">
            <v>KR</v>
          </cell>
          <cell r="D3929" t="str">
            <v>RAK0209009</v>
          </cell>
          <cell r="E3929" t="str">
            <v>40</v>
          </cell>
          <cell r="F3929" t="str">
            <v>RUDI FAJAR</v>
          </cell>
          <cell r="G3929" t="str">
            <v/>
          </cell>
          <cell r="H3929" t="str">
            <v>K180392002</v>
          </cell>
          <cell r="I3929" t="str">
            <v/>
          </cell>
          <cell r="J3929" t="str">
            <v/>
          </cell>
          <cell r="K3929" t="str">
            <v>BY.SCHEME CAR KIJANG A/N.RUDI FAJAR SEP'02</v>
          </cell>
          <cell r="L3929">
            <v>37526</v>
          </cell>
          <cell r="M3929">
            <v>37526</v>
          </cell>
          <cell r="N3929" t="str">
            <v>USD</v>
          </cell>
          <cell r="O3929">
            <v>118.48</v>
          </cell>
          <cell r="P3929" t="str">
            <v>IDR</v>
          </cell>
          <cell r="Q3929">
            <v>1067361</v>
          </cell>
        </row>
        <row r="3930">
          <cell r="A3930" t="str">
            <v>@01@</v>
          </cell>
          <cell r="B3930" t="str">
            <v>1200002118</v>
          </cell>
          <cell r="C3930" t="str">
            <v>SA</v>
          </cell>
          <cell r="D3930" t="str">
            <v>RAK0209020</v>
          </cell>
          <cell r="E3930" t="str">
            <v>40</v>
          </cell>
          <cell r="F3930" t="str">
            <v>Accrued Audit Fee</v>
          </cell>
          <cell r="G3930" t="str">
            <v/>
          </cell>
          <cell r="H3930" t="str">
            <v>K180392002</v>
          </cell>
          <cell r="I3930" t="str">
            <v/>
          </cell>
          <cell r="J3930" t="str">
            <v/>
          </cell>
          <cell r="K3930" t="str">
            <v>Audit Fee Exp Periode Sept'02-PT RAK</v>
          </cell>
          <cell r="L3930">
            <v>37529</v>
          </cell>
          <cell r="M3930">
            <v>37529</v>
          </cell>
          <cell r="N3930" t="str">
            <v>USD</v>
          </cell>
          <cell r="O3930">
            <v>8333.34</v>
          </cell>
          <cell r="P3930" t="str">
            <v>USD</v>
          </cell>
          <cell r="Q3930">
            <v>8333.34</v>
          </cell>
        </row>
        <row r="3931">
          <cell r="A3931" t="str">
            <v>@01@</v>
          </cell>
          <cell r="B3931" t="str">
            <v>1700000002</v>
          </cell>
          <cell r="C3931" t="str">
            <v>ZH</v>
          </cell>
          <cell r="D3931" t="str">
            <v>SALARY - 09/2002</v>
          </cell>
          <cell r="E3931" t="str">
            <v>50</v>
          </cell>
          <cell r="F3931" t="str">
            <v>ACCOUNTS KERINCI</v>
          </cell>
          <cell r="G3931" t="str">
            <v/>
          </cell>
          <cell r="H3931" t="str">
            <v>K180392002</v>
          </cell>
          <cell r="I3931" t="str">
            <v/>
          </cell>
          <cell r="J3931" t="str">
            <v/>
          </cell>
          <cell r="K3931" t="str">
            <v>PHONE BILL</v>
          </cell>
          <cell r="L3931">
            <v>37529</v>
          </cell>
          <cell r="M3931">
            <v>37529</v>
          </cell>
          <cell r="N3931" t="str">
            <v>USD</v>
          </cell>
          <cell r="O3931">
            <v>-6.34</v>
          </cell>
          <cell r="P3931" t="str">
            <v>IDR</v>
          </cell>
          <cell r="Q3931">
            <v>-57204</v>
          </cell>
        </row>
        <row r="3932">
          <cell r="A3932" t="str">
            <v>@01@</v>
          </cell>
          <cell r="B3932" t="str">
            <v>1200002011</v>
          </cell>
          <cell r="C3932" t="str">
            <v>SA</v>
          </cell>
          <cell r="D3932" t="str">
            <v>RAK0209005</v>
          </cell>
          <cell r="E3932" t="str">
            <v>40</v>
          </cell>
          <cell r="F3932" t="str">
            <v>Telkom</v>
          </cell>
          <cell r="G3932" t="str">
            <v/>
          </cell>
          <cell r="H3932" t="str">
            <v>K180392002</v>
          </cell>
          <cell r="I3932" t="str">
            <v/>
          </cell>
          <cell r="J3932" t="str">
            <v/>
          </cell>
          <cell r="K3932" t="str">
            <v>Telephone &amp; Fax Exp Periode Sept'02-Acconting dept</v>
          </cell>
          <cell r="L3932">
            <v>37524</v>
          </cell>
          <cell r="M3932">
            <v>37524</v>
          </cell>
          <cell r="N3932" t="str">
            <v>USD</v>
          </cell>
          <cell r="O3932">
            <v>3.74</v>
          </cell>
          <cell r="P3932" t="str">
            <v>IDR</v>
          </cell>
          <cell r="Q3932">
            <v>33770</v>
          </cell>
        </row>
        <row r="3933">
          <cell r="A3933" t="str">
            <v>@01@</v>
          </cell>
          <cell r="B3933" t="str">
            <v>0300000064</v>
          </cell>
          <cell r="C3933" t="str">
            <v>AF</v>
          </cell>
          <cell r="D3933" t="str">
            <v/>
          </cell>
          <cell r="E3933" t="str">
            <v>40</v>
          </cell>
          <cell r="F3933" t="str">
            <v>09K180392002</v>
          </cell>
          <cell r="G3933" t="str">
            <v/>
          </cell>
          <cell r="H3933" t="str">
            <v>K180392002</v>
          </cell>
          <cell r="I3933" t="str">
            <v/>
          </cell>
          <cell r="J3933" t="str">
            <v/>
          </cell>
          <cell r="K3933" t="str">
            <v/>
          </cell>
          <cell r="L3933">
            <v>37529</v>
          </cell>
          <cell r="M3933">
            <v>37529</v>
          </cell>
          <cell r="N3933" t="str">
            <v>USD</v>
          </cell>
          <cell r="O3933">
            <v>94.83</v>
          </cell>
          <cell r="P3933" t="str">
            <v>USD</v>
          </cell>
          <cell r="Q3933">
            <v>94.83</v>
          </cell>
        </row>
        <row r="3934">
          <cell r="A3934" t="str">
            <v>@01@</v>
          </cell>
          <cell r="B3934" t="str">
            <v>0200000290</v>
          </cell>
          <cell r="C3934" t="str">
            <v>AB</v>
          </cell>
          <cell r="D3934" t="str">
            <v>E0204015</v>
          </cell>
          <cell r="E3934" t="str">
            <v>50</v>
          </cell>
          <cell r="F3934" t="str">
            <v>09K180392002</v>
          </cell>
          <cell r="G3934" t="str">
            <v/>
          </cell>
          <cell r="H3934" t="str">
            <v>K180392002</v>
          </cell>
          <cell r="I3934" t="str">
            <v/>
          </cell>
          <cell r="J3934" t="str">
            <v/>
          </cell>
          <cell r="K3934" t="str">
            <v/>
          </cell>
          <cell r="L3934">
            <v>37510</v>
          </cell>
          <cell r="M3934">
            <v>37510</v>
          </cell>
          <cell r="N3934" t="str">
            <v>USD</v>
          </cell>
          <cell r="O3934">
            <v>-47869.17</v>
          </cell>
          <cell r="P3934" t="str">
            <v>USD</v>
          </cell>
          <cell r="Q3934">
            <v>0</v>
          </cell>
        </row>
        <row r="3935">
          <cell r="A3935" t="str">
            <v>@01@</v>
          </cell>
          <cell r="B3935" t="str">
            <v>0200000290</v>
          </cell>
          <cell r="C3935" t="str">
            <v>AB</v>
          </cell>
          <cell r="D3935" t="str">
            <v>E0204015</v>
          </cell>
          <cell r="E3935" t="str">
            <v>50</v>
          </cell>
          <cell r="F3935" t="str">
            <v>09K180392002</v>
          </cell>
          <cell r="G3935" t="str">
            <v/>
          </cell>
          <cell r="H3935" t="str">
            <v>K180392002</v>
          </cell>
          <cell r="I3935" t="str">
            <v/>
          </cell>
          <cell r="J3935" t="str">
            <v/>
          </cell>
          <cell r="K3935" t="str">
            <v/>
          </cell>
          <cell r="L3935">
            <v>37510</v>
          </cell>
          <cell r="M3935">
            <v>37510</v>
          </cell>
          <cell r="N3935" t="str">
            <v>USD</v>
          </cell>
          <cell r="O3935">
            <v>-2024.67</v>
          </cell>
          <cell r="P3935" t="str">
            <v>USD</v>
          </cell>
          <cell r="Q3935">
            <v>0</v>
          </cell>
        </row>
        <row r="3936">
          <cell r="A3936" t="str">
            <v>@01@</v>
          </cell>
          <cell r="B3936" t="str">
            <v>0200000335</v>
          </cell>
          <cell r="C3936" t="str">
            <v>AB</v>
          </cell>
          <cell r="D3936" t="str">
            <v/>
          </cell>
          <cell r="E3936" t="str">
            <v>40</v>
          </cell>
          <cell r="F3936" t="str">
            <v>09K180392002</v>
          </cell>
          <cell r="G3936" t="str">
            <v/>
          </cell>
          <cell r="H3936" t="str">
            <v>K180392002</v>
          </cell>
          <cell r="I3936" t="str">
            <v/>
          </cell>
          <cell r="J3936" t="str">
            <v/>
          </cell>
          <cell r="K3936" t="str">
            <v/>
          </cell>
          <cell r="L3936">
            <v>37500</v>
          </cell>
          <cell r="M3936">
            <v>37500</v>
          </cell>
          <cell r="N3936" t="str">
            <v>USD</v>
          </cell>
          <cell r="O3936">
            <v>16.5</v>
          </cell>
          <cell r="P3936" t="str">
            <v>IDR</v>
          </cell>
          <cell r="Q3936">
            <v>146113</v>
          </cell>
        </row>
        <row r="3937">
          <cell r="A3937" t="str">
            <v>@01@</v>
          </cell>
          <cell r="B3937" t="str">
            <v>0200000336</v>
          </cell>
          <cell r="C3937" t="str">
            <v>AB</v>
          </cell>
          <cell r="D3937" t="str">
            <v/>
          </cell>
          <cell r="E3937" t="str">
            <v>40</v>
          </cell>
          <cell r="F3937" t="str">
            <v>09K180392002</v>
          </cell>
          <cell r="G3937" t="str">
            <v/>
          </cell>
          <cell r="H3937" t="str">
            <v>K180392002</v>
          </cell>
          <cell r="I3937" t="str">
            <v/>
          </cell>
          <cell r="J3937" t="str">
            <v/>
          </cell>
          <cell r="K3937" t="str">
            <v/>
          </cell>
          <cell r="L3937">
            <v>37500</v>
          </cell>
          <cell r="M3937">
            <v>37500</v>
          </cell>
          <cell r="N3937" t="str">
            <v>USD</v>
          </cell>
          <cell r="O3937">
            <v>3.87</v>
          </cell>
          <cell r="P3937" t="str">
            <v>IDR</v>
          </cell>
          <cell r="Q3937">
            <v>34256</v>
          </cell>
        </row>
        <row r="3938">
          <cell r="A3938" t="str">
            <v>@01@</v>
          </cell>
          <cell r="B3938" t="str">
            <v>0200000337</v>
          </cell>
          <cell r="C3938" t="str">
            <v>AB</v>
          </cell>
          <cell r="D3938" t="str">
            <v/>
          </cell>
          <cell r="E3938" t="str">
            <v>40</v>
          </cell>
          <cell r="F3938" t="str">
            <v>09K180392002</v>
          </cell>
          <cell r="G3938" t="str">
            <v/>
          </cell>
          <cell r="H3938" t="str">
            <v>K180392002</v>
          </cell>
          <cell r="I3938" t="str">
            <v/>
          </cell>
          <cell r="J3938" t="str">
            <v/>
          </cell>
          <cell r="K3938" t="str">
            <v/>
          </cell>
          <cell r="L3938">
            <v>37500</v>
          </cell>
          <cell r="M3938">
            <v>37500</v>
          </cell>
          <cell r="N3938" t="str">
            <v>USD</v>
          </cell>
          <cell r="O3938">
            <v>27.33</v>
          </cell>
          <cell r="P3938" t="str">
            <v>IDR</v>
          </cell>
          <cell r="Q3938">
            <v>242051</v>
          </cell>
        </row>
        <row r="3939">
          <cell r="A3939" t="str">
            <v>@01@</v>
          </cell>
          <cell r="B3939" t="str">
            <v>0200000342</v>
          </cell>
          <cell r="C3939" t="str">
            <v>AB</v>
          </cell>
          <cell r="D3939" t="str">
            <v/>
          </cell>
          <cell r="E3939" t="str">
            <v>40</v>
          </cell>
          <cell r="F3939" t="str">
            <v>09K180392002</v>
          </cell>
          <cell r="G3939" t="str">
            <v/>
          </cell>
          <cell r="H3939" t="str">
            <v>K180392002</v>
          </cell>
          <cell r="I3939" t="str">
            <v/>
          </cell>
          <cell r="J3939" t="str">
            <v/>
          </cell>
          <cell r="K3939" t="str">
            <v/>
          </cell>
          <cell r="L3939">
            <v>37510</v>
          </cell>
          <cell r="M3939">
            <v>37510</v>
          </cell>
          <cell r="N3939" t="str">
            <v>USD</v>
          </cell>
          <cell r="O3939">
            <v>20.94</v>
          </cell>
          <cell r="P3939" t="str">
            <v>IDR</v>
          </cell>
          <cell r="Q3939">
            <v>185822</v>
          </cell>
        </row>
        <row r="3940">
          <cell r="A3940" t="str">
            <v>@01@</v>
          </cell>
          <cell r="B3940" t="str">
            <v>0200000343</v>
          </cell>
          <cell r="C3940" t="str">
            <v>AB</v>
          </cell>
          <cell r="D3940" t="str">
            <v/>
          </cell>
          <cell r="E3940" t="str">
            <v>40</v>
          </cell>
          <cell r="F3940" t="str">
            <v>09K180392002</v>
          </cell>
          <cell r="G3940" t="str">
            <v/>
          </cell>
          <cell r="H3940" t="str">
            <v>K180392002</v>
          </cell>
          <cell r="I3940" t="str">
            <v/>
          </cell>
          <cell r="J3940" t="str">
            <v/>
          </cell>
          <cell r="K3940" t="str">
            <v/>
          </cell>
          <cell r="L3940">
            <v>37511</v>
          </cell>
          <cell r="M3940">
            <v>37511</v>
          </cell>
          <cell r="N3940" t="str">
            <v>USD</v>
          </cell>
          <cell r="O3940">
            <v>25.46</v>
          </cell>
          <cell r="P3940" t="str">
            <v>IDR</v>
          </cell>
          <cell r="Q3940">
            <v>226496</v>
          </cell>
        </row>
        <row r="3941">
          <cell r="A3941" t="str">
            <v>@01@</v>
          </cell>
          <cell r="B3941" t="str">
            <v>0200000346</v>
          </cell>
          <cell r="C3941" t="str">
            <v>AB</v>
          </cell>
          <cell r="D3941" t="str">
            <v>C08JKT-0663</v>
          </cell>
          <cell r="E3941" t="str">
            <v>50</v>
          </cell>
          <cell r="F3941" t="str">
            <v>09K180392002</v>
          </cell>
          <cell r="G3941" t="str">
            <v/>
          </cell>
          <cell r="H3941" t="str">
            <v>K180392002</v>
          </cell>
          <cell r="I3941" t="str">
            <v/>
          </cell>
          <cell r="J3941" t="str">
            <v/>
          </cell>
          <cell r="K3941" t="str">
            <v/>
          </cell>
          <cell r="L3941">
            <v>37517</v>
          </cell>
          <cell r="M3941">
            <v>37517</v>
          </cell>
          <cell r="N3941" t="str">
            <v>USD</v>
          </cell>
          <cell r="O3941">
            <v>-1.54</v>
          </cell>
          <cell r="P3941" t="str">
            <v>IDR</v>
          </cell>
          <cell r="Q3941">
            <v>0</v>
          </cell>
        </row>
        <row r="3942">
          <cell r="A3942" t="str">
            <v>@01@</v>
          </cell>
          <cell r="B3942" t="str">
            <v>0200000349</v>
          </cell>
          <cell r="C3942" t="str">
            <v>AB</v>
          </cell>
          <cell r="D3942" t="str">
            <v>E0204022</v>
          </cell>
          <cell r="E3942" t="str">
            <v>50</v>
          </cell>
          <cell r="F3942" t="str">
            <v>09K180392002</v>
          </cell>
          <cell r="G3942" t="str">
            <v/>
          </cell>
          <cell r="H3942" t="str">
            <v>K180392002</v>
          </cell>
          <cell r="I3942" t="str">
            <v/>
          </cell>
          <cell r="J3942" t="str">
            <v/>
          </cell>
          <cell r="K3942" t="str">
            <v/>
          </cell>
          <cell r="L3942">
            <v>37518</v>
          </cell>
          <cell r="M3942">
            <v>37518</v>
          </cell>
          <cell r="N3942" t="str">
            <v>USD</v>
          </cell>
          <cell r="O3942">
            <v>-15680.71</v>
          </cell>
          <cell r="P3942" t="str">
            <v>USD</v>
          </cell>
          <cell r="Q3942">
            <v>0</v>
          </cell>
        </row>
        <row r="3943">
          <cell r="A3943" t="str">
            <v>@01@</v>
          </cell>
          <cell r="B3943" t="str">
            <v>0200000352</v>
          </cell>
          <cell r="C3943" t="str">
            <v>AB</v>
          </cell>
          <cell r="D3943" t="str">
            <v>E0204166</v>
          </cell>
          <cell r="E3943" t="str">
            <v>50</v>
          </cell>
          <cell r="F3943" t="str">
            <v>09K180392002</v>
          </cell>
          <cell r="G3943" t="str">
            <v/>
          </cell>
          <cell r="H3943" t="str">
            <v>K180392002</v>
          </cell>
          <cell r="I3943" t="str">
            <v/>
          </cell>
          <cell r="J3943" t="str">
            <v/>
          </cell>
          <cell r="K3943" t="str">
            <v/>
          </cell>
          <cell r="L3943">
            <v>37518</v>
          </cell>
          <cell r="M3943">
            <v>37518</v>
          </cell>
          <cell r="N3943" t="str">
            <v>USD</v>
          </cell>
          <cell r="O3943">
            <v>-1219.18</v>
          </cell>
          <cell r="P3943" t="str">
            <v>USD</v>
          </cell>
          <cell r="Q3943">
            <v>0</v>
          </cell>
        </row>
        <row r="3944">
          <cell r="A3944" t="str">
            <v>@01@</v>
          </cell>
          <cell r="B3944" t="str">
            <v>0200000355</v>
          </cell>
          <cell r="C3944" t="str">
            <v>AB</v>
          </cell>
          <cell r="D3944" t="str">
            <v>E0204215</v>
          </cell>
          <cell r="E3944" t="str">
            <v>50</v>
          </cell>
          <cell r="F3944" t="str">
            <v>09K180392002</v>
          </cell>
          <cell r="G3944" t="str">
            <v/>
          </cell>
          <cell r="H3944" t="str">
            <v>K180392002</v>
          </cell>
          <cell r="I3944" t="str">
            <v/>
          </cell>
          <cell r="J3944" t="str">
            <v/>
          </cell>
          <cell r="K3944" t="str">
            <v/>
          </cell>
          <cell r="L3944">
            <v>37518</v>
          </cell>
          <cell r="M3944">
            <v>37518</v>
          </cell>
          <cell r="N3944" t="str">
            <v>USD</v>
          </cell>
          <cell r="O3944">
            <v>-278.29000000000002</v>
          </cell>
          <cell r="P3944" t="str">
            <v>USD</v>
          </cell>
          <cell r="Q3944">
            <v>0</v>
          </cell>
        </row>
        <row r="3945">
          <cell r="A3945" t="str">
            <v>@01@</v>
          </cell>
          <cell r="B3945" t="str">
            <v>0200000362</v>
          </cell>
          <cell r="C3945" t="str">
            <v>AB</v>
          </cell>
          <cell r="D3945" t="str">
            <v/>
          </cell>
          <cell r="E3945" t="str">
            <v>40</v>
          </cell>
          <cell r="F3945" t="str">
            <v>09K180392002</v>
          </cell>
          <cell r="G3945" t="str">
            <v/>
          </cell>
          <cell r="H3945" t="str">
            <v>K180392002</v>
          </cell>
          <cell r="I3945" t="str">
            <v/>
          </cell>
          <cell r="J3945" t="str">
            <v/>
          </cell>
          <cell r="K3945" t="str">
            <v/>
          </cell>
          <cell r="L3945">
            <v>37517</v>
          </cell>
          <cell r="M3945">
            <v>37517</v>
          </cell>
          <cell r="N3945" t="str">
            <v>USD</v>
          </cell>
          <cell r="O3945">
            <v>26.79</v>
          </cell>
          <cell r="P3945" t="str">
            <v>IDR</v>
          </cell>
          <cell r="Q3945">
            <v>242654</v>
          </cell>
        </row>
        <row r="3946">
          <cell r="A3946" t="str">
            <v>@01@</v>
          </cell>
          <cell r="B3946" t="str">
            <v>0200000363</v>
          </cell>
          <cell r="C3946" t="str">
            <v>AB</v>
          </cell>
          <cell r="D3946" t="str">
            <v/>
          </cell>
          <cell r="E3946" t="str">
            <v>40</v>
          </cell>
          <cell r="F3946" t="str">
            <v>09K180392002</v>
          </cell>
          <cell r="G3946" t="str">
            <v/>
          </cell>
          <cell r="H3946" t="str">
            <v>K180392002</v>
          </cell>
          <cell r="I3946" t="str">
            <v/>
          </cell>
          <cell r="J3946" t="str">
            <v/>
          </cell>
          <cell r="K3946" t="str">
            <v/>
          </cell>
          <cell r="L3946">
            <v>37517</v>
          </cell>
          <cell r="M3946">
            <v>37517</v>
          </cell>
          <cell r="N3946" t="str">
            <v>USD</v>
          </cell>
          <cell r="O3946">
            <v>25.94</v>
          </cell>
          <cell r="P3946" t="str">
            <v>IDR</v>
          </cell>
          <cell r="Q3946">
            <v>234984</v>
          </cell>
        </row>
        <row r="3947">
          <cell r="A3947" t="str">
            <v>@01@</v>
          </cell>
          <cell r="B3947" t="str">
            <v>0200000652</v>
          </cell>
          <cell r="C3947" t="str">
            <v>AB</v>
          </cell>
          <cell r="D3947" t="str">
            <v>50/IX/02</v>
          </cell>
          <cell r="E3947" t="str">
            <v>50</v>
          </cell>
          <cell r="F3947" t="str">
            <v>09K180392002</v>
          </cell>
          <cell r="G3947" t="str">
            <v/>
          </cell>
          <cell r="H3947" t="str">
            <v>K180392002</v>
          </cell>
          <cell r="I3947" t="str">
            <v/>
          </cell>
          <cell r="J3947" t="str">
            <v/>
          </cell>
          <cell r="K3947" t="str">
            <v/>
          </cell>
          <cell r="L3947">
            <v>37526</v>
          </cell>
          <cell r="M3947">
            <v>37526</v>
          </cell>
          <cell r="N3947" t="str">
            <v>USD</v>
          </cell>
          <cell r="O3947">
            <v>-206.98</v>
          </cell>
          <cell r="P3947" t="str">
            <v>IDR</v>
          </cell>
          <cell r="Q3947">
            <v>0</v>
          </cell>
        </row>
        <row r="3948">
          <cell r="A3948" t="str">
            <v>@01@</v>
          </cell>
          <cell r="B3948" t="str">
            <v>0200000653</v>
          </cell>
          <cell r="C3948" t="str">
            <v>AB</v>
          </cell>
          <cell r="D3948" t="str">
            <v>48/IX/02</v>
          </cell>
          <cell r="E3948" t="str">
            <v>50</v>
          </cell>
          <cell r="F3948" t="str">
            <v>09K180392002</v>
          </cell>
          <cell r="G3948" t="str">
            <v/>
          </cell>
          <cell r="H3948" t="str">
            <v>K180392002</v>
          </cell>
          <cell r="I3948" t="str">
            <v/>
          </cell>
          <cell r="J3948" t="str">
            <v/>
          </cell>
          <cell r="K3948" t="str">
            <v/>
          </cell>
          <cell r="L3948">
            <v>37526</v>
          </cell>
          <cell r="M3948">
            <v>37526</v>
          </cell>
          <cell r="N3948" t="str">
            <v>USD</v>
          </cell>
          <cell r="O3948">
            <v>-14.26</v>
          </cell>
          <cell r="P3948" t="str">
            <v>IDR</v>
          </cell>
          <cell r="Q3948">
            <v>0</v>
          </cell>
        </row>
        <row r="3949">
          <cell r="A3949" t="str">
            <v>@01@</v>
          </cell>
          <cell r="B3949" t="str">
            <v>0200000654</v>
          </cell>
          <cell r="C3949" t="str">
            <v>AB</v>
          </cell>
          <cell r="D3949" t="str">
            <v>49/IX/02</v>
          </cell>
          <cell r="E3949" t="str">
            <v>50</v>
          </cell>
          <cell r="F3949" t="str">
            <v>09K180392002</v>
          </cell>
          <cell r="G3949" t="str">
            <v/>
          </cell>
          <cell r="H3949" t="str">
            <v>K180392002</v>
          </cell>
          <cell r="I3949" t="str">
            <v/>
          </cell>
          <cell r="J3949" t="str">
            <v/>
          </cell>
          <cell r="K3949" t="str">
            <v/>
          </cell>
          <cell r="L3949">
            <v>37526</v>
          </cell>
          <cell r="M3949">
            <v>37526</v>
          </cell>
          <cell r="N3949" t="str">
            <v>USD</v>
          </cell>
          <cell r="O3949">
            <v>-136.63</v>
          </cell>
          <cell r="P3949" t="str">
            <v>IDR</v>
          </cell>
          <cell r="Q3949">
            <v>0</v>
          </cell>
        </row>
        <row r="3950">
          <cell r="A3950" t="str">
            <v>@01@</v>
          </cell>
          <cell r="B3950" t="str">
            <v>0200000655</v>
          </cell>
          <cell r="C3950" t="str">
            <v>AB</v>
          </cell>
          <cell r="D3950" t="str">
            <v>45/IX/02</v>
          </cell>
          <cell r="E3950" t="str">
            <v>50</v>
          </cell>
          <cell r="F3950" t="str">
            <v>09K180392002</v>
          </cell>
          <cell r="G3950" t="str">
            <v/>
          </cell>
          <cell r="H3950" t="str">
            <v>K180392002</v>
          </cell>
          <cell r="I3950" t="str">
            <v/>
          </cell>
          <cell r="J3950" t="str">
            <v/>
          </cell>
          <cell r="K3950" t="str">
            <v/>
          </cell>
          <cell r="L3950">
            <v>37526</v>
          </cell>
          <cell r="M3950">
            <v>37526</v>
          </cell>
          <cell r="N3950" t="str">
            <v>USD</v>
          </cell>
          <cell r="O3950">
            <v>-44.52</v>
          </cell>
          <cell r="P3950" t="str">
            <v>IDR</v>
          </cell>
          <cell r="Q3950">
            <v>0</v>
          </cell>
        </row>
        <row r="3951">
          <cell r="A3951" t="str">
            <v>@01@</v>
          </cell>
          <cell r="B3951" t="str">
            <v>0200000656</v>
          </cell>
          <cell r="C3951" t="str">
            <v>AB</v>
          </cell>
          <cell r="D3951" t="str">
            <v>53/IX/02</v>
          </cell>
          <cell r="E3951" t="str">
            <v>50</v>
          </cell>
          <cell r="F3951" t="str">
            <v>09K180392002</v>
          </cell>
          <cell r="G3951" t="str">
            <v/>
          </cell>
          <cell r="H3951" t="str">
            <v>K180392002</v>
          </cell>
          <cell r="I3951" t="str">
            <v/>
          </cell>
          <cell r="J3951" t="str">
            <v/>
          </cell>
          <cell r="K3951" t="str">
            <v/>
          </cell>
          <cell r="L3951">
            <v>37526</v>
          </cell>
          <cell r="M3951">
            <v>37526</v>
          </cell>
          <cell r="N3951" t="str">
            <v>USD</v>
          </cell>
          <cell r="O3951">
            <v>-12.77</v>
          </cell>
          <cell r="P3951" t="str">
            <v>IDR</v>
          </cell>
          <cell r="Q3951">
            <v>0</v>
          </cell>
        </row>
        <row r="3952">
          <cell r="A3952" t="str">
            <v>@01@</v>
          </cell>
          <cell r="B3952" t="str">
            <v>0200000657</v>
          </cell>
          <cell r="C3952" t="str">
            <v>AB</v>
          </cell>
          <cell r="D3952" t="str">
            <v>52/IX/02</v>
          </cell>
          <cell r="E3952" t="str">
            <v>50</v>
          </cell>
          <cell r="F3952" t="str">
            <v>09K180392002</v>
          </cell>
          <cell r="G3952" t="str">
            <v/>
          </cell>
          <cell r="H3952" t="str">
            <v>K180392002</v>
          </cell>
          <cell r="I3952" t="str">
            <v/>
          </cell>
          <cell r="J3952" t="str">
            <v/>
          </cell>
          <cell r="K3952" t="str">
            <v/>
          </cell>
          <cell r="L3952">
            <v>37526</v>
          </cell>
          <cell r="M3952">
            <v>37526</v>
          </cell>
          <cell r="N3952" t="str">
            <v>USD</v>
          </cell>
          <cell r="O3952">
            <v>-67.959999999999994</v>
          </cell>
          <cell r="P3952" t="str">
            <v>IDR</v>
          </cell>
          <cell r="Q3952">
            <v>0</v>
          </cell>
        </row>
        <row r="3953">
          <cell r="A3953" t="str">
            <v>@01@</v>
          </cell>
          <cell r="B3953" t="str">
            <v>0200000658</v>
          </cell>
          <cell r="C3953" t="str">
            <v>AB</v>
          </cell>
          <cell r="D3953" t="str">
            <v>51/IX/02</v>
          </cell>
          <cell r="E3953" t="str">
            <v>50</v>
          </cell>
          <cell r="F3953" t="str">
            <v>09K180392002</v>
          </cell>
          <cell r="G3953" t="str">
            <v/>
          </cell>
          <cell r="H3953" t="str">
            <v>K180392002</v>
          </cell>
          <cell r="I3953" t="str">
            <v/>
          </cell>
          <cell r="J3953" t="str">
            <v/>
          </cell>
          <cell r="K3953" t="str">
            <v/>
          </cell>
          <cell r="L3953">
            <v>37526</v>
          </cell>
          <cell r="M3953">
            <v>37526</v>
          </cell>
          <cell r="N3953" t="str">
            <v>USD</v>
          </cell>
          <cell r="O3953">
            <v>-385.08</v>
          </cell>
          <cell r="P3953" t="str">
            <v>IDR</v>
          </cell>
          <cell r="Q3953">
            <v>0</v>
          </cell>
        </row>
        <row r="3954">
          <cell r="A3954" t="str">
            <v>@01@</v>
          </cell>
          <cell r="B3954" t="str">
            <v>0200000659</v>
          </cell>
          <cell r="C3954" t="str">
            <v>AB</v>
          </cell>
          <cell r="D3954" t="str">
            <v>44/IX/02</v>
          </cell>
          <cell r="E3954" t="str">
            <v>50</v>
          </cell>
          <cell r="F3954" t="str">
            <v>09K180392002</v>
          </cell>
          <cell r="G3954" t="str">
            <v/>
          </cell>
          <cell r="H3954" t="str">
            <v>K180392002</v>
          </cell>
          <cell r="I3954" t="str">
            <v/>
          </cell>
          <cell r="J3954" t="str">
            <v/>
          </cell>
          <cell r="K3954" t="str">
            <v/>
          </cell>
          <cell r="L3954">
            <v>37526</v>
          </cell>
          <cell r="M3954">
            <v>37526</v>
          </cell>
          <cell r="N3954" t="str">
            <v>USD</v>
          </cell>
          <cell r="O3954">
            <v>-42.32</v>
          </cell>
          <cell r="P3954" t="str">
            <v>IDR</v>
          </cell>
          <cell r="Q3954">
            <v>0</v>
          </cell>
        </row>
        <row r="3955">
          <cell r="A3955" t="str">
            <v>@01@</v>
          </cell>
          <cell r="B3955" t="str">
            <v>0200000660</v>
          </cell>
          <cell r="C3955" t="str">
            <v>AB</v>
          </cell>
          <cell r="D3955" t="str">
            <v>47/IX/02</v>
          </cell>
          <cell r="E3955" t="str">
            <v>50</v>
          </cell>
          <cell r="F3955" t="str">
            <v>09K180392002</v>
          </cell>
          <cell r="G3955" t="str">
            <v/>
          </cell>
          <cell r="H3955" t="str">
            <v>K180392002</v>
          </cell>
          <cell r="I3955" t="str">
            <v/>
          </cell>
          <cell r="J3955" t="str">
            <v/>
          </cell>
          <cell r="K3955" t="str">
            <v/>
          </cell>
          <cell r="L3955">
            <v>37526</v>
          </cell>
          <cell r="M3955">
            <v>37526</v>
          </cell>
          <cell r="N3955" t="str">
            <v>USD</v>
          </cell>
          <cell r="O3955">
            <v>-84.41</v>
          </cell>
          <cell r="P3955" t="str">
            <v>IDR</v>
          </cell>
          <cell r="Q3955">
            <v>0</v>
          </cell>
        </row>
        <row r="3956">
          <cell r="A3956" t="str">
            <v>@01@</v>
          </cell>
          <cell r="B3956" t="str">
            <v>0200000661</v>
          </cell>
          <cell r="C3956" t="str">
            <v>AB</v>
          </cell>
          <cell r="D3956" t="str">
            <v>46/IX/02</v>
          </cell>
          <cell r="E3956" t="str">
            <v>50</v>
          </cell>
          <cell r="F3956" t="str">
            <v>09K180392002</v>
          </cell>
          <cell r="G3956" t="str">
            <v/>
          </cell>
          <cell r="H3956" t="str">
            <v>K180392002</v>
          </cell>
          <cell r="I3956" t="str">
            <v/>
          </cell>
          <cell r="J3956" t="str">
            <v/>
          </cell>
          <cell r="K3956" t="str">
            <v/>
          </cell>
          <cell r="L3956">
            <v>37526</v>
          </cell>
          <cell r="M3956">
            <v>37526</v>
          </cell>
          <cell r="N3956" t="str">
            <v>USD</v>
          </cell>
          <cell r="O3956">
            <v>-71.25</v>
          </cell>
          <cell r="P3956" t="str">
            <v>IDR</v>
          </cell>
          <cell r="Q3956">
            <v>0</v>
          </cell>
        </row>
        <row r="3957">
          <cell r="A3957" t="str">
            <v>@01@</v>
          </cell>
          <cell r="B3957" t="str">
            <v>0200000662</v>
          </cell>
          <cell r="C3957" t="str">
            <v>AB</v>
          </cell>
          <cell r="D3957" t="str">
            <v>1022</v>
          </cell>
          <cell r="E3957" t="str">
            <v>50</v>
          </cell>
          <cell r="F3957" t="str">
            <v>09K180392002</v>
          </cell>
          <cell r="G3957" t="str">
            <v/>
          </cell>
          <cell r="H3957" t="str">
            <v>K180392002</v>
          </cell>
          <cell r="I3957" t="str">
            <v/>
          </cell>
          <cell r="J3957" t="str">
            <v/>
          </cell>
          <cell r="K3957" t="str">
            <v/>
          </cell>
          <cell r="L3957">
            <v>37526</v>
          </cell>
          <cell r="M3957">
            <v>37526</v>
          </cell>
          <cell r="N3957" t="str">
            <v>USD</v>
          </cell>
          <cell r="O3957">
            <v>-7.63</v>
          </cell>
          <cell r="P3957" t="str">
            <v>IDR</v>
          </cell>
          <cell r="Q3957">
            <v>0</v>
          </cell>
        </row>
        <row r="3958">
          <cell r="A3958" t="str">
            <v>@01@</v>
          </cell>
          <cell r="B3958" t="str">
            <v>0200000663</v>
          </cell>
          <cell r="C3958" t="str">
            <v>AB</v>
          </cell>
          <cell r="D3958" t="str">
            <v>1023</v>
          </cell>
          <cell r="E3958" t="str">
            <v>50</v>
          </cell>
          <cell r="F3958" t="str">
            <v>09K180392002</v>
          </cell>
          <cell r="G3958" t="str">
            <v/>
          </cell>
          <cell r="H3958" t="str">
            <v>K180392002</v>
          </cell>
          <cell r="I3958" t="str">
            <v/>
          </cell>
          <cell r="J3958" t="str">
            <v/>
          </cell>
          <cell r="K3958" t="str">
            <v/>
          </cell>
          <cell r="L3958">
            <v>37526</v>
          </cell>
          <cell r="M3958">
            <v>37526</v>
          </cell>
          <cell r="N3958" t="str">
            <v>USD</v>
          </cell>
          <cell r="O3958">
            <v>-33.1</v>
          </cell>
          <cell r="P3958" t="str">
            <v>IDR</v>
          </cell>
          <cell r="Q3958">
            <v>0</v>
          </cell>
        </row>
        <row r="3959">
          <cell r="A3959" t="str">
            <v>@01@</v>
          </cell>
          <cell r="B3959" t="str">
            <v>0200000755</v>
          </cell>
          <cell r="C3959" t="str">
            <v>AB</v>
          </cell>
          <cell r="D3959" t="str">
            <v/>
          </cell>
          <cell r="E3959" t="str">
            <v>40</v>
          </cell>
          <cell r="F3959" t="str">
            <v>09K180392002</v>
          </cell>
          <cell r="G3959" t="str">
            <v/>
          </cell>
          <cell r="H3959" t="str">
            <v>K180392002</v>
          </cell>
          <cell r="I3959" t="str">
            <v/>
          </cell>
          <cell r="J3959" t="str">
            <v/>
          </cell>
          <cell r="K3959" t="str">
            <v/>
          </cell>
          <cell r="L3959">
            <v>37526</v>
          </cell>
          <cell r="M3959">
            <v>37526</v>
          </cell>
          <cell r="N3959" t="str">
            <v>USD</v>
          </cell>
          <cell r="O3959">
            <v>5.0599999999999996</v>
          </cell>
          <cell r="P3959" t="str">
            <v>IDR</v>
          </cell>
          <cell r="Q3959">
            <v>45542</v>
          </cell>
        </row>
        <row r="3960">
          <cell r="A3960" t="str">
            <v>@01@</v>
          </cell>
          <cell r="B3960" t="str">
            <v>0200000780</v>
          </cell>
          <cell r="C3960" t="str">
            <v>AB</v>
          </cell>
          <cell r="D3960" t="str">
            <v/>
          </cell>
          <cell r="E3960" t="str">
            <v>40</v>
          </cell>
          <cell r="F3960" t="str">
            <v>09K180392002</v>
          </cell>
          <cell r="G3960" t="str">
            <v/>
          </cell>
          <cell r="H3960" t="str">
            <v>K180392002</v>
          </cell>
          <cell r="I3960" t="str">
            <v/>
          </cell>
          <cell r="J3960" t="str">
            <v/>
          </cell>
          <cell r="K3960" t="str">
            <v/>
          </cell>
          <cell r="L3960">
            <v>37529</v>
          </cell>
          <cell r="M3960">
            <v>37529</v>
          </cell>
          <cell r="N3960" t="str">
            <v>USD</v>
          </cell>
          <cell r="O3960">
            <v>25.8</v>
          </cell>
          <cell r="P3960" t="str">
            <v>IDR</v>
          </cell>
          <cell r="Q3960">
            <v>232679</v>
          </cell>
        </row>
        <row r="3961">
          <cell r="A3961" t="str">
            <v>@01@</v>
          </cell>
          <cell r="B3961" t="str">
            <v>0200000781</v>
          </cell>
          <cell r="C3961" t="str">
            <v>AB</v>
          </cell>
          <cell r="D3961" t="str">
            <v/>
          </cell>
          <cell r="E3961" t="str">
            <v>40</v>
          </cell>
          <cell r="F3961" t="str">
            <v>09K180392002</v>
          </cell>
          <cell r="G3961" t="str">
            <v/>
          </cell>
          <cell r="H3961" t="str">
            <v>K180392002</v>
          </cell>
          <cell r="I3961" t="str">
            <v/>
          </cell>
          <cell r="J3961" t="str">
            <v/>
          </cell>
          <cell r="K3961" t="str">
            <v/>
          </cell>
          <cell r="L3961">
            <v>37529</v>
          </cell>
          <cell r="M3961">
            <v>37529</v>
          </cell>
          <cell r="N3961" t="str">
            <v>USD</v>
          </cell>
          <cell r="O3961">
            <v>26.48</v>
          </cell>
          <cell r="P3961" t="str">
            <v>IDR</v>
          </cell>
          <cell r="Q3961">
            <v>238779</v>
          </cell>
        </row>
        <row r="3962">
          <cell r="A3962" t="str">
            <v>@01@</v>
          </cell>
          <cell r="B3962" t="str">
            <v>0200000807</v>
          </cell>
          <cell r="C3962" t="str">
            <v>AB</v>
          </cell>
          <cell r="D3962" t="str">
            <v/>
          </cell>
          <cell r="E3962" t="str">
            <v>40</v>
          </cell>
          <cell r="F3962" t="str">
            <v>09K180392002</v>
          </cell>
          <cell r="G3962" t="str">
            <v/>
          </cell>
          <cell r="H3962" t="str">
            <v>K180392002</v>
          </cell>
          <cell r="I3962" t="str">
            <v/>
          </cell>
          <cell r="J3962" t="str">
            <v/>
          </cell>
          <cell r="K3962" t="str">
            <v>SEL.KURS</v>
          </cell>
          <cell r="L3962">
            <v>37529</v>
          </cell>
          <cell r="M3962">
            <v>37529</v>
          </cell>
          <cell r="N3962" t="str">
            <v>USD</v>
          </cell>
          <cell r="O3962">
            <v>0.22</v>
          </cell>
          <cell r="P3962" t="str">
            <v>IDR</v>
          </cell>
          <cell r="Q3962">
            <v>2000</v>
          </cell>
        </row>
        <row r="3963">
          <cell r="A3963" t="str">
            <v>@01@</v>
          </cell>
          <cell r="B3963" t="str">
            <v>0700000174</v>
          </cell>
          <cell r="C3963" t="str">
            <v>DZ</v>
          </cell>
          <cell r="D3963" t="str">
            <v>020901</v>
          </cell>
          <cell r="E3963" t="str">
            <v>50</v>
          </cell>
          <cell r="F3963" t="str">
            <v>09K180392002</v>
          </cell>
          <cell r="G3963" t="str">
            <v/>
          </cell>
          <cell r="H3963" t="str">
            <v>K180392002</v>
          </cell>
          <cell r="I3963" t="str">
            <v/>
          </cell>
          <cell r="J3963" t="str">
            <v/>
          </cell>
          <cell r="K3963" t="str">
            <v/>
          </cell>
          <cell r="L3963">
            <v>37501</v>
          </cell>
          <cell r="M3963">
            <v>37510</v>
          </cell>
          <cell r="N3963" t="str">
            <v>USD</v>
          </cell>
          <cell r="O3963">
            <v>-106.82</v>
          </cell>
          <cell r="P3963" t="str">
            <v>IDR</v>
          </cell>
          <cell r="Q3963">
            <v>0</v>
          </cell>
        </row>
        <row r="3964">
          <cell r="A3964" t="str">
            <v>@01@</v>
          </cell>
          <cell r="B3964" t="str">
            <v>0700000175</v>
          </cell>
          <cell r="C3964" t="str">
            <v>DZ</v>
          </cell>
          <cell r="D3964" t="str">
            <v>020902</v>
          </cell>
          <cell r="E3964" t="str">
            <v>50</v>
          </cell>
          <cell r="F3964" t="str">
            <v>09K180392002</v>
          </cell>
          <cell r="G3964" t="str">
            <v/>
          </cell>
          <cell r="H3964" t="str">
            <v>K180392002</v>
          </cell>
          <cell r="I3964" t="str">
            <v/>
          </cell>
          <cell r="J3964" t="str">
            <v/>
          </cell>
          <cell r="K3964" t="str">
            <v/>
          </cell>
          <cell r="L3964">
            <v>37501</v>
          </cell>
          <cell r="M3964">
            <v>37510</v>
          </cell>
          <cell r="N3964" t="str">
            <v>USD</v>
          </cell>
          <cell r="O3964">
            <v>-48.49</v>
          </cell>
          <cell r="P3964" t="str">
            <v>IDR</v>
          </cell>
          <cell r="Q3964">
            <v>0</v>
          </cell>
        </row>
        <row r="3965">
          <cell r="A3965" t="str">
            <v>@01@</v>
          </cell>
          <cell r="B3965" t="str">
            <v>0700000177</v>
          </cell>
          <cell r="C3965" t="str">
            <v>DZ</v>
          </cell>
          <cell r="D3965" t="str">
            <v>020904</v>
          </cell>
          <cell r="E3965" t="str">
            <v>50</v>
          </cell>
          <cell r="F3965" t="str">
            <v>09K180392002</v>
          </cell>
          <cell r="G3965" t="str">
            <v/>
          </cell>
          <cell r="H3965" t="str">
            <v>K180392002</v>
          </cell>
          <cell r="I3965" t="str">
            <v/>
          </cell>
          <cell r="J3965" t="str">
            <v/>
          </cell>
          <cell r="K3965" t="str">
            <v/>
          </cell>
          <cell r="L3965">
            <v>37503</v>
          </cell>
          <cell r="M3965">
            <v>37510</v>
          </cell>
          <cell r="N3965" t="str">
            <v>USD</v>
          </cell>
          <cell r="O3965">
            <v>-124.66</v>
          </cell>
          <cell r="P3965" t="str">
            <v>IDR</v>
          </cell>
          <cell r="Q3965">
            <v>0</v>
          </cell>
        </row>
        <row r="3966">
          <cell r="A3966" t="str">
            <v>@01@</v>
          </cell>
          <cell r="B3966" t="str">
            <v>0700000178</v>
          </cell>
          <cell r="C3966" t="str">
            <v>DZ</v>
          </cell>
          <cell r="D3966" t="str">
            <v>020905</v>
          </cell>
          <cell r="E3966" t="str">
            <v>50</v>
          </cell>
          <cell r="F3966" t="str">
            <v>09K180392002</v>
          </cell>
          <cell r="G3966" t="str">
            <v/>
          </cell>
          <cell r="H3966" t="str">
            <v>K180392002</v>
          </cell>
          <cell r="I3966" t="str">
            <v/>
          </cell>
          <cell r="J3966" t="str">
            <v/>
          </cell>
          <cell r="K3966" t="str">
            <v/>
          </cell>
          <cell r="L3966">
            <v>37504</v>
          </cell>
          <cell r="M3966">
            <v>37510</v>
          </cell>
          <cell r="N3966" t="str">
            <v>USD</v>
          </cell>
          <cell r="O3966">
            <v>-21.48</v>
          </cell>
          <cell r="P3966" t="str">
            <v>IDR</v>
          </cell>
          <cell r="Q3966">
            <v>0</v>
          </cell>
        </row>
        <row r="3967">
          <cell r="A3967" t="str">
            <v>@01@</v>
          </cell>
          <cell r="B3967" t="str">
            <v>0700000179</v>
          </cell>
          <cell r="C3967" t="str">
            <v>DZ</v>
          </cell>
          <cell r="D3967" t="str">
            <v>020906</v>
          </cell>
          <cell r="E3967" t="str">
            <v>50</v>
          </cell>
          <cell r="F3967" t="str">
            <v>09K180392002</v>
          </cell>
          <cell r="G3967" t="str">
            <v/>
          </cell>
          <cell r="H3967" t="str">
            <v>K180392002</v>
          </cell>
          <cell r="I3967" t="str">
            <v/>
          </cell>
          <cell r="J3967" t="str">
            <v/>
          </cell>
          <cell r="K3967" t="str">
            <v/>
          </cell>
          <cell r="L3967">
            <v>37504</v>
          </cell>
          <cell r="M3967">
            <v>37510</v>
          </cell>
          <cell r="N3967" t="str">
            <v>USD</v>
          </cell>
          <cell r="O3967">
            <v>-17.72</v>
          </cell>
          <cell r="P3967" t="str">
            <v>IDR</v>
          </cell>
          <cell r="Q3967">
            <v>0</v>
          </cell>
        </row>
        <row r="3968">
          <cell r="A3968" t="str">
            <v>@01@</v>
          </cell>
          <cell r="B3968" t="str">
            <v>0700000181</v>
          </cell>
          <cell r="C3968" t="str">
            <v>DZ</v>
          </cell>
          <cell r="D3968" t="str">
            <v>020908</v>
          </cell>
          <cell r="E3968" t="str">
            <v>50</v>
          </cell>
          <cell r="F3968" t="str">
            <v>09K180392002</v>
          </cell>
          <cell r="G3968" t="str">
            <v/>
          </cell>
          <cell r="H3968" t="str">
            <v>K180392002</v>
          </cell>
          <cell r="I3968" t="str">
            <v/>
          </cell>
          <cell r="J3968" t="str">
            <v/>
          </cell>
          <cell r="K3968" t="str">
            <v/>
          </cell>
          <cell r="L3968">
            <v>37504</v>
          </cell>
          <cell r="M3968">
            <v>37510</v>
          </cell>
          <cell r="N3968" t="str">
            <v>USD</v>
          </cell>
          <cell r="O3968">
            <v>-39.18</v>
          </cell>
          <cell r="P3968" t="str">
            <v>IDR</v>
          </cell>
          <cell r="Q3968">
            <v>0</v>
          </cell>
        </row>
        <row r="3969">
          <cell r="A3969" t="str">
            <v>@01@</v>
          </cell>
          <cell r="B3969" t="str">
            <v>0700000182</v>
          </cell>
          <cell r="C3969" t="str">
            <v>DZ</v>
          </cell>
          <cell r="D3969" t="str">
            <v>020909</v>
          </cell>
          <cell r="E3969" t="str">
            <v>50</v>
          </cell>
          <cell r="F3969" t="str">
            <v>09K180392002</v>
          </cell>
          <cell r="G3969" t="str">
            <v/>
          </cell>
          <cell r="H3969" t="str">
            <v>K180392002</v>
          </cell>
          <cell r="I3969" t="str">
            <v/>
          </cell>
          <cell r="J3969" t="str">
            <v/>
          </cell>
          <cell r="K3969" t="str">
            <v/>
          </cell>
          <cell r="L3969">
            <v>37505</v>
          </cell>
          <cell r="M3969">
            <v>37510</v>
          </cell>
          <cell r="N3969" t="str">
            <v>USD</v>
          </cell>
          <cell r="O3969">
            <v>-76.95</v>
          </cell>
          <cell r="P3969" t="str">
            <v>IDR</v>
          </cell>
          <cell r="Q3969">
            <v>0</v>
          </cell>
        </row>
        <row r="3970">
          <cell r="A3970" t="str">
            <v>@01@</v>
          </cell>
          <cell r="B3970" t="str">
            <v>0700000183</v>
          </cell>
          <cell r="C3970" t="str">
            <v>DZ</v>
          </cell>
          <cell r="D3970" t="str">
            <v>020910</v>
          </cell>
          <cell r="E3970" t="str">
            <v>50</v>
          </cell>
          <cell r="F3970" t="str">
            <v>09K180392002</v>
          </cell>
          <cell r="G3970" t="str">
            <v/>
          </cell>
          <cell r="H3970" t="str">
            <v>K180392002</v>
          </cell>
          <cell r="I3970" t="str">
            <v/>
          </cell>
          <cell r="J3970" t="str">
            <v/>
          </cell>
          <cell r="K3970" t="str">
            <v/>
          </cell>
          <cell r="L3970">
            <v>37505</v>
          </cell>
          <cell r="M3970">
            <v>37510</v>
          </cell>
          <cell r="N3970" t="str">
            <v>USD</v>
          </cell>
          <cell r="O3970">
            <v>-105.99</v>
          </cell>
          <cell r="P3970" t="str">
            <v>IDR</v>
          </cell>
          <cell r="Q3970">
            <v>0</v>
          </cell>
        </row>
        <row r="3971">
          <cell r="A3971" t="str">
            <v>@01@</v>
          </cell>
          <cell r="B3971" t="str">
            <v>0700000184</v>
          </cell>
          <cell r="C3971" t="str">
            <v>DZ</v>
          </cell>
          <cell r="D3971" t="str">
            <v>020911</v>
          </cell>
          <cell r="E3971" t="str">
            <v>50</v>
          </cell>
          <cell r="F3971" t="str">
            <v>09K180392002</v>
          </cell>
          <cell r="G3971" t="str">
            <v/>
          </cell>
          <cell r="H3971" t="str">
            <v>K180392002</v>
          </cell>
          <cell r="I3971" t="str">
            <v/>
          </cell>
          <cell r="J3971" t="str">
            <v/>
          </cell>
          <cell r="K3971" t="str">
            <v/>
          </cell>
          <cell r="L3971">
            <v>37505</v>
          </cell>
          <cell r="M3971">
            <v>37510</v>
          </cell>
          <cell r="N3971" t="str">
            <v>USD</v>
          </cell>
          <cell r="O3971">
            <v>-0.38</v>
          </cell>
          <cell r="P3971" t="str">
            <v>IDR</v>
          </cell>
          <cell r="Q3971">
            <v>0</v>
          </cell>
        </row>
        <row r="3972">
          <cell r="A3972" t="str">
            <v>@01@</v>
          </cell>
          <cell r="B3972" t="str">
            <v>0700000185</v>
          </cell>
          <cell r="C3972" t="str">
            <v>DZ</v>
          </cell>
          <cell r="D3972" t="str">
            <v>020912</v>
          </cell>
          <cell r="E3972" t="str">
            <v>50</v>
          </cell>
          <cell r="F3972" t="str">
            <v>09K180392002</v>
          </cell>
          <cell r="G3972" t="str">
            <v/>
          </cell>
          <cell r="H3972" t="str">
            <v>K180392002</v>
          </cell>
          <cell r="I3972" t="str">
            <v/>
          </cell>
          <cell r="J3972" t="str">
            <v/>
          </cell>
          <cell r="K3972" t="str">
            <v/>
          </cell>
          <cell r="L3972">
            <v>37505</v>
          </cell>
          <cell r="M3972">
            <v>37510</v>
          </cell>
          <cell r="N3972" t="str">
            <v>USD</v>
          </cell>
          <cell r="O3972">
            <v>-112.21</v>
          </cell>
          <cell r="P3972" t="str">
            <v>IDR</v>
          </cell>
          <cell r="Q3972">
            <v>0</v>
          </cell>
        </row>
        <row r="3973">
          <cell r="A3973" t="str">
            <v>@01@</v>
          </cell>
          <cell r="B3973" t="str">
            <v>0700000186</v>
          </cell>
          <cell r="C3973" t="str">
            <v>DZ</v>
          </cell>
          <cell r="D3973" t="str">
            <v>020913</v>
          </cell>
          <cell r="E3973" t="str">
            <v>50</v>
          </cell>
          <cell r="F3973" t="str">
            <v>09K180392002</v>
          </cell>
          <cell r="G3973" t="str">
            <v/>
          </cell>
          <cell r="H3973" t="str">
            <v>K180392002</v>
          </cell>
          <cell r="I3973" t="str">
            <v/>
          </cell>
          <cell r="J3973" t="str">
            <v/>
          </cell>
          <cell r="K3973" t="str">
            <v/>
          </cell>
          <cell r="L3973">
            <v>37508</v>
          </cell>
          <cell r="M3973">
            <v>37510</v>
          </cell>
          <cell r="N3973" t="str">
            <v>USD</v>
          </cell>
          <cell r="O3973">
            <v>-297.36</v>
          </cell>
          <cell r="P3973" t="str">
            <v>IDR</v>
          </cell>
          <cell r="Q3973">
            <v>0</v>
          </cell>
        </row>
        <row r="3974">
          <cell r="A3974" t="str">
            <v>@01@</v>
          </cell>
          <cell r="B3974" t="str">
            <v>0700000189</v>
          </cell>
          <cell r="C3974" t="str">
            <v>DZ</v>
          </cell>
          <cell r="D3974" t="str">
            <v>020918</v>
          </cell>
          <cell r="E3974" t="str">
            <v>50</v>
          </cell>
          <cell r="F3974" t="str">
            <v>09K180392002</v>
          </cell>
          <cell r="G3974" t="str">
            <v/>
          </cell>
          <cell r="H3974" t="str">
            <v>K180392002</v>
          </cell>
          <cell r="I3974" t="str">
            <v/>
          </cell>
          <cell r="J3974" t="str">
            <v/>
          </cell>
          <cell r="K3974" t="str">
            <v/>
          </cell>
          <cell r="L3974">
            <v>37509</v>
          </cell>
          <cell r="M3974">
            <v>37510</v>
          </cell>
          <cell r="N3974" t="str">
            <v>USD</v>
          </cell>
          <cell r="O3974">
            <v>-95.78</v>
          </cell>
          <cell r="P3974" t="str">
            <v>IDR</v>
          </cell>
          <cell r="Q3974">
            <v>0</v>
          </cell>
        </row>
        <row r="3975">
          <cell r="A3975" t="str">
            <v>@01@</v>
          </cell>
          <cell r="B3975" t="str">
            <v>0700000196</v>
          </cell>
          <cell r="C3975" t="str">
            <v>DZ</v>
          </cell>
          <cell r="D3975" t="str">
            <v>020925</v>
          </cell>
          <cell r="E3975" t="str">
            <v>50</v>
          </cell>
          <cell r="F3975" t="str">
            <v>09K180392002</v>
          </cell>
          <cell r="G3975" t="str">
            <v/>
          </cell>
          <cell r="H3975" t="str">
            <v>K180392002</v>
          </cell>
          <cell r="I3975" t="str">
            <v/>
          </cell>
          <cell r="J3975" t="str">
            <v/>
          </cell>
          <cell r="K3975" t="str">
            <v/>
          </cell>
          <cell r="L3975">
            <v>37510</v>
          </cell>
          <cell r="M3975">
            <v>37511</v>
          </cell>
          <cell r="N3975" t="str">
            <v>USD</v>
          </cell>
          <cell r="O3975">
            <v>-60.51</v>
          </cell>
          <cell r="P3975" t="str">
            <v>IDR</v>
          </cell>
          <cell r="Q3975">
            <v>0</v>
          </cell>
        </row>
        <row r="3976">
          <cell r="A3976" t="str">
            <v>@01@</v>
          </cell>
          <cell r="B3976" t="str">
            <v>0700000222</v>
          </cell>
          <cell r="C3976" t="str">
            <v>DZ</v>
          </cell>
          <cell r="D3976" t="str">
            <v>E0205014</v>
          </cell>
          <cell r="E3976" t="str">
            <v>50</v>
          </cell>
          <cell r="F3976" t="str">
            <v>09K180392002</v>
          </cell>
          <cell r="G3976" t="str">
            <v/>
          </cell>
          <cell r="H3976" t="str">
            <v>K180392002</v>
          </cell>
          <cell r="I3976" t="str">
            <v/>
          </cell>
          <cell r="J3976" t="str">
            <v/>
          </cell>
          <cell r="K3976" t="str">
            <v/>
          </cell>
          <cell r="L3976">
            <v>37518</v>
          </cell>
          <cell r="M3976">
            <v>37518</v>
          </cell>
          <cell r="N3976" t="str">
            <v>USD</v>
          </cell>
          <cell r="O3976">
            <v>-128.80000000000001</v>
          </cell>
          <cell r="P3976" t="str">
            <v>USD</v>
          </cell>
          <cell r="Q3976">
            <v>0</v>
          </cell>
        </row>
        <row r="3977">
          <cell r="A3977" t="str">
            <v>@01@</v>
          </cell>
          <cell r="B3977" t="str">
            <v>0700000224</v>
          </cell>
          <cell r="C3977" t="str">
            <v>DZ</v>
          </cell>
          <cell r="D3977" t="str">
            <v>020952</v>
          </cell>
          <cell r="E3977" t="str">
            <v>50</v>
          </cell>
          <cell r="F3977" t="str">
            <v>09K180392002</v>
          </cell>
          <cell r="G3977" t="str">
            <v/>
          </cell>
          <cell r="H3977" t="str">
            <v>K180392002</v>
          </cell>
          <cell r="I3977" t="str">
            <v/>
          </cell>
          <cell r="J3977" t="str">
            <v/>
          </cell>
          <cell r="K3977" t="str">
            <v>FOREX ARIL MANAGEMENT</v>
          </cell>
          <cell r="L3977">
            <v>37502</v>
          </cell>
          <cell r="M3977">
            <v>37519</v>
          </cell>
          <cell r="N3977" t="str">
            <v>USD</v>
          </cell>
          <cell r="O3977">
            <v>-4.99</v>
          </cell>
          <cell r="P3977" t="str">
            <v>USD</v>
          </cell>
          <cell r="Q3977">
            <v>-4.99</v>
          </cell>
        </row>
        <row r="3978">
          <cell r="A3978" t="str">
            <v>@01@</v>
          </cell>
          <cell r="B3978" t="str">
            <v>0700000233</v>
          </cell>
          <cell r="C3978" t="str">
            <v>DZ</v>
          </cell>
          <cell r="D3978" t="str">
            <v>E0205079</v>
          </cell>
          <cell r="E3978" t="str">
            <v>50</v>
          </cell>
          <cell r="F3978" t="str">
            <v>09K180392002</v>
          </cell>
          <cell r="G3978" t="str">
            <v/>
          </cell>
          <cell r="H3978" t="str">
            <v>K180392002</v>
          </cell>
          <cell r="I3978" t="str">
            <v/>
          </cell>
          <cell r="J3978" t="str">
            <v/>
          </cell>
          <cell r="K3978" t="str">
            <v/>
          </cell>
          <cell r="L3978">
            <v>37523</v>
          </cell>
          <cell r="M3978">
            <v>37523</v>
          </cell>
          <cell r="N3978" t="str">
            <v>USD</v>
          </cell>
          <cell r="O3978">
            <v>-517.82000000000005</v>
          </cell>
          <cell r="P3978" t="str">
            <v>USD</v>
          </cell>
          <cell r="Q3978">
            <v>0</v>
          </cell>
        </row>
        <row r="3979">
          <cell r="A3979" t="str">
            <v>@01@</v>
          </cell>
          <cell r="B3979" t="str">
            <v>0700000250</v>
          </cell>
          <cell r="C3979" t="str">
            <v>DZ</v>
          </cell>
          <cell r="D3979" t="str">
            <v>020976</v>
          </cell>
          <cell r="E3979" t="str">
            <v>50</v>
          </cell>
          <cell r="F3979" t="str">
            <v>09K180392002</v>
          </cell>
          <cell r="G3979" t="str">
            <v/>
          </cell>
          <cell r="H3979" t="str">
            <v>K180392002</v>
          </cell>
          <cell r="I3979" t="str">
            <v/>
          </cell>
          <cell r="J3979" t="str">
            <v/>
          </cell>
          <cell r="K3979" t="str">
            <v/>
          </cell>
          <cell r="L3979">
            <v>37525</v>
          </cell>
          <cell r="M3979">
            <v>37525</v>
          </cell>
          <cell r="N3979" t="str">
            <v>USD</v>
          </cell>
          <cell r="O3979">
            <v>-32.369999999999997</v>
          </cell>
          <cell r="P3979" t="str">
            <v>IDR</v>
          </cell>
          <cell r="Q3979">
            <v>0</v>
          </cell>
        </row>
        <row r="3980">
          <cell r="A3980" t="str">
            <v>@01@</v>
          </cell>
          <cell r="B3980" t="str">
            <v>0700000251</v>
          </cell>
          <cell r="C3980" t="str">
            <v>DZ</v>
          </cell>
          <cell r="D3980" t="str">
            <v>E0205114</v>
          </cell>
          <cell r="E3980" t="str">
            <v>50</v>
          </cell>
          <cell r="F3980" t="str">
            <v>09K180392002</v>
          </cell>
          <cell r="G3980" t="str">
            <v/>
          </cell>
          <cell r="H3980" t="str">
            <v>K180392002</v>
          </cell>
          <cell r="I3980" t="str">
            <v/>
          </cell>
          <cell r="J3980" t="str">
            <v/>
          </cell>
          <cell r="K3980" t="str">
            <v/>
          </cell>
          <cell r="L3980">
            <v>37525</v>
          </cell>
          <cell r="M3980">
            <v>37526</v>
          </cell>
          <cell r="N3980" t="str">
            <v>USD</v>
          </cell>
          <cell r="O3980">
            <v>-1460.24</v>
          </cell>
          <cell r="P3980" t="str">
            <v>USD</v>
          </cell>
          <cell r="Q3980">
            <v>0</v>
          </cell>
        </row>
        <row r="3981">
          <cell r="A3981" t="str">
            <v>@01@</v>
          </cell>
          <cell r="B3981" t="str">
            <v>0700000252</v>
          </cell>
          <cell r="C3981" t="str">
            <v>DZ</v>
          </cell>
          <cell r="D3981" t="str">
            <v>020978</v>
          </cell>
          <cell r="E3981" t="str">
            <v>40</v>
          </cell>
          <cell r="F3981" t="str">
            <v>09K180392002</v>
          </cell>
          <cell r="G3981" t="str">
            <v/>
          </cell>
          <cell r="H3981" t="str">
            <v>K180392002</v>
          </cell>
          <cell r="I3981" t="str">
            <v/>
          </cell>
          <cell r="J3981" t="str">
            <v/>
          </cell>
          <cell r="K3981" t="str">
            <v>FOREX</v>
          </cell>
          <cell r="L3981">
            <v>37529</v>
          </cell>
          <cell r="M3981">
            <v>37529</v>
          </cell>
          <cell r="N3981" t="str">
            <v>USD</v>
          </cell>
          <cell r="O3981">
            <v>124</v>
          </cell>
          <cell r="P3981" t="str">
            <v>USD</v>
          </cell>
          <cell r="Q3981">
            <v>124</v>
          </cell>
        </row>
        <row r="3982">
          <cell r="A3982" t="str">
            <v>@01@</v>
          </cell>
          <cell r="B3982" t="str">
            <v>1100000304</v>
          </cell>
          <cell r="C3982" t="str">
            <v>KZ</v>
          </cell>
          <cell r="D3982" t="str">
            <v>TT-BBPA-0401</v>
          </cell>
          <cell r="E3982" t="str">
            <v>50</v>
          </cell>
          <cell r="F3982" t="str">
            <v>09K180392002</v>
          </cell>
          <cell r="G3982" t="str">
            <v/>
          </cell>
          <cell r="H3982" t="str">
            <v>K180392002</v>
          </cell>
          <cell r="I3982" t="str">
            <v/>
          </cell>
          <cell r="J3982" t="str">
            <v/>
          </cell>
          <cell r="K3982" t="str">
            <v/>
          </cell>
          <cell r="L3982">
            <v>37519</v>
          </cell>
          <cell r="M3982">
            <v>37519</v>
          </cell>
          <cell r="N3982" t="str">
            <v>USD</v>
          </cell>
          <cell r="O3982">
            <v>-0.64</v>
          </cell>
          <cell r="P3982" t="str">
            <v>IDR</v>
          </cell>
          <cell r="Q3982">
            <v>0</v>
          </cell>
        </row>
        <row r="3983">
          <cell r="A3983" t="str">
            <v>@01@</v>
          </cell>
          <cell r="B3983" t="str">
            <v>1100000305</v>
          </cell>
          <cell r="C3983" t="str">
            <v>KZ</v>
          </cell>
          <cell r="D3983" t="str">
            <v>TT-BBPA-0402</v>
          </cell>
          <cell r="E3983" t="str">
            <v>50</v>
          </cell>
          <cell r="F3983" t="str">
            <v>09K180392002</v>
          </cell>
          <cell r="G3983" t="str">
            <v/>
          </cell>
          <cell r="H3983" t="str">
            <v>K180392002</v>
          </cell>
          <cell r="I3983" t="str">
            <v/>
          </cell>
          <cell r="J3983" t="str">
            <v/>
          </cell>
          <cell r="K3983" t="str">
            <v/>
          </cell>
          <cell r="L3983">
            <v>37519</v>
          </cell>
          <cell r="M3983">
            <v>37519</v>
          </cell>
          <cell r="N3983" t="str">
            <v>USD</v>
          </cell>
          <cell r="O3983">
            <v>-0.55000000000000004</v>
          </cell>
          <cell r="P3983" t="str">
            <v>IDR</v>
          </cell>
          <cell r="Q3983">
            <v>0</v>
          </cell>
        </row>
        <row r="3984">
          <cell r="A3984" t="str">
            <v>@01@</v>
          </cell>
          <cell r="B3984" t="str">
            <v>1100000315</v>
          </cell>
          <cell r="C3984" t="str">
            <v>KZ</v>
          </cell>
          <cell r="D3984" t="str">
            <v>TT-BBPA-0455</v>
          </cell>
          <cell r="E3984" t="str">
            <v>50</v>
          </cell>
          <cell r="F3984" t="str">
            <v>09K180392002</v>
          </cell>
          <cell r="G3984" t="str">
            <v/>
          </cell>
          <cell r="H3984" t="str">
            <v>K180392002</v>
          </cell>
          <cell r="I3984" t="str">
            <v/>
          </cell>
          <cell r="J3984" t="str">
            <v/>
          </cell>
          <cell r="K3984" t="str">
            <v/>
          </cell>
          <cell r="L3984">
            <v>37526</v>
          </cell>
          <cell r="M3984">
            <v>37526</v>
          </cell>
          <cell r="N3984" t="str">
            <v>USD</v>
          </cell>
          <cell r="O3984">
            <v>-7.0000000000000007E-2</v>
          </cell>
          <cell r="P3984" t="str">
            <v>IDR</v>
          </cell>
          <cell r="Q3984">
            <v>0</v>
          </cell>
        </row>
        <row r="3985">
          <cell r="A3985" t="str">
            <v>@01@</v>
          </cell>
          <cell r="B3985" t="str">
            <v>1200002101</v>
          </cell>
          <cell r="C3985" t="str">
            <v>SA</v>
          </cell>
          <cell r="D3985" t="str">
            <v>FOREX-0901</v>
          </cell>
          <cell r="E3985" t="str">
            <v>50</v>
          </cell>
          <cell r="F3985" t="str">
            <v>09K180392002</v>
          </cell>
          <cell r="G3985" t="str">
            <v/>
          </cell>
          <cell r="H3985" t="str">
            <v>K180392002</v>
          </cell>
          <cell r="I3985" t="str">
            <v/>
          </cell>
          <cell r="J3985" t="str">
            <v/>
          </cell>
          <cell r="K3985" t="str">
            <v/>
          </cell>
          <cell r="L3985">
            <v>37529</v>
          </cell>
          <cell r="M3985">
            <v>37529</v>
          </cell>
          <cell r="N3985" t="str">
            <v>USD</v>
          </cell>
          <cell r="O3985">
            <v>-160.47</v>
          </cell>
          <cell r="P3985" t="str">
            <v>IDR</v>
          </cell>
          <cell r="Q3985">
            <v>-1446941</v>
          </cell>
        </row>
        <row r="3986">
          <cell r="A3986" t="str">
            <v>@01@</v>
          </cell>
          <cell r="B3986" t="str">
            <v>1200002102</v>
          </cell>
          <cell r="C3986" t="str">
            <v>SA</v>
          </cell>
          <cell r="D3986" t="str">
            <v>FOREX-0902</v>
          </cell>
          <cell r="E3986" t="str">
            <v>40</v>
          </cell>
          <cell r="F3986" t="str">
            <v>09K180392002</v>
          </cell>
          <cell r="G3986" t="str">
            <v/>
          </cell>
          <cell r="H3986" t="str">
            <v>K180392002</v>
          </cell>
          <cell r="I3986" t="str">
            <v/>
          </cell>
          <cell r="J3986" t="str">
            <v/>
          </cell>
          <cell r="K3986" t="str">
            <v/>
          </cell>
          <cell r="L3986">
            <v>37529</v>
          </cell>
          <cell r="M3986">
            <v>37529</v>
          </cell>
          <cell r="N3986" t="str">
            <v>USD</v>
          </cell>
          <cell r="O3986">
            <v>160.59</v>
          </cell>
          <cell r="P3986" t="str">
            <v>USD</v>
          </cell>
          <cell r="Q3986">
            <v>160.59</v>
          </cell>
        </row>
        <row r="3987">
          <cell r="A3987" t="str">
            <v>@01@</v>
          </cell>
          <cell r="B3987" t="str">
            <v>1200002167</v>
          </cell>
          <cell r="C3987" t="str">
            <v>SA</v>
          </cell>
          <cell r="D3987" t="str">
            <v>RECONBANK-24</v>
          </cell>
          <cell r="E3987" t="str">
            <v>50</v>
          </cell>
          <cell r="F3987" t="str">
            <v>09K180392002</v>
          </cell>
          <cell r="G3987" t="str">
            <v/>
          </cell>
          <cell r="H3987" t="str">
            <v>K180392002</v>
          </cell>
          <cell r="I3987" t="str">
            <v/>
          </cell>
          <cell r="J3987" t="str">
            <v/>
          </cell>
          <cell r="K3987" t="str">
            <v>PEMBULATAN</v>
          </cell>
          <cell r="L3987">
            <v>37529</v>
          </cell>
          <cell r="M3987">
            <v>37529</v>
          </cell>
          <cell r="N3987" t="str">
            <v>USD</v>
          </cell>
          <cell r="O3987">
            <v>-0.03</v>
          </cell>
          <cell r="P3987" t="str">
            <v>USD</v>
          </cell>
          <cell r="Q3987">
            <v>-0.03</v>
          </cell>
        </row>
        <row r="3988">
          <cell r="A3988" t="str">
            <v>@01@</v>
          </cell>
          <cell r="B3988" t="str">
            <v>1900000297</v>
          </cell>
          <cell r="C3988" t="str">
            <v>ZP</v>
          </cell>
          <cell r="D3988" t="str">
            <v>TT-BBPA-0268</v>
          </cell>
          <cell r="E3988" t="str">
            <v>50</v>
          </cell>
          <cell r="F3988" t="str">
            <v>09K180392002</v>
          </cell>
          <cell r="G3988" t="str">
            <v/>
          </cell>
          <cell r="H3988" t="str">
            <v>K180392002</v>
          </cell>
          <cell r="I3988" t="str">
            <v/>
          </cell>
          <cell r="J3988" t="str">
            <v/>
          </cell>
          <cell r="K3988" t="str">
            <v/>
          </cell>
          <cell r="L3988">
            <v>37502</v>
          </cell>
          <cell r="M3988">
            <v>37502</v>
          </cell>
          <cell r="N3988" t="str">
            <v>USD</v>
          </cell>
          <cell r="O3988">
            <v>-0.09</v>
          </cell>
          <cell r="P3988" t="str">
            <v>IDR</v>
          </cell>
          <cell r="Q3988">
            <v>0</v>
          </cell>
        </row>
        <row r="3989">
          <cell r="A3989" t="str">
            <v>@01@</v>
          </cell>
          <cell r="B3989" t="str">
            <v>1900000303</v>
          </cell>
          <cell r="C3989" t="str">
            <v>ZP</v>
          </cell>
          <cell r="D3989" t="str">
            <v>TT-BBPA-0275</v>
          </cell>
          <cell r="E3989" t="str">
            <v>50</v>
          </cell>
          <cell r="F3989" t="str">
            <v>09K180392002</v>
          </cell>
          <cell r="G3989" t="str">
            <v/>
          </cell>
          <cell r="H3989" t="str">
            <v>K180392002</v>
          </cell>
          <cell r="I3989" t="str">
            <v/>
          </cell>
          <cell r="J3989" t="str">
            <v/>
          </cell>
          <cell r="K3989" t="str">
            <v/>
          </cell>
          <cell r="L3989">
            <v>37503</v>
          </cell>
          <cell r="M3989">
            <v>37503</v>
          </cell>
          <cell r="N3989" t="str">
            <v>USD</v>
          </cell>
          <cell r="O3989">
            <v>-57.12</v>
          </cell>
          <cell r="P3989" t="str">
            <v>IDR</v>
          </cell>
          <cell r="Q3989">
            <v>0</v>
          </cell>
        </row>
        <row r="3990">
          <cell r="A3990" t="str">
            <v>@01@</v>
          </cell>
          <cell r="B3990" t="str">
            <v>1900000309</v>
          </cell>
          <cell r="C3990" t="str">
            <v>ZP</v>
          </cell>
          <cell r="D3990" t="str">
            <v>TT-BBPA-0288</v>
          </cell>
          <cell r="E3990" t="str">
            <v>50</v>
          </cell>
          <cell r="F3990" t="str">
            <v>09K180392002</v>
          </cell>
          <cell r="G3990" t="str">
            <v/>
          </cell>
          <cell r="H3990" t="str">
            <v>K180392002</v>
          </cell>
          <cell r="I3990" t="str">
            <v/>
          </cell>
          <cell r="J3990" t="str">
            <v/>
          </cell>
          <cell r="K3990" t="str">
            <v/>
          </cell>
          <cell r="L3990">
            <v>37503</v>
          </cell>
          <cell r="M3990">
            <v>37503</v>
          </cell>
          <cell r="N3990" t="str">
            <v>USD</v>
          </cell>
          <cell r="O3990">
            <v>-29.93</v>
          </cell>
          <cell r="P3990" t="str">
            <v>IDR</v>
          </cell>
          <cell r="Q3990">
            <v>0</v>
          </cell>
        </row>
        <row r="3991">
          <cell r="A3991" t="str">
            <v>@01@</v>
          </cell>
          <cell r="B3991" t="str">
            <v>1900000314</v>
          </cell>
          <cell r="C3991" t="str">
            <v>ZP</v>
          </cell>
          <cell r="D3991" t="str">
            <v>TT-BBPA-0285</v>
          </cell>
          <cell r="E3991" t="str">
            <v>50</v>
          </cell>
          <cell r="F3991" t="str">
            <v>09K180392002</v>
          </cell>
          <cell r="G3991" t="str">
            <v/>
          </cell>
          <cell r="H3991" t="str">
            <v>K180392002</v>
          </cell>
          <cell r="I3991" t="str">
            <v/>
          </cell>
          <cell r="J3991" t="str">
            <v/>
          </cell>
          <cell r="K3991" t="str">
            <v/>
          </cell>
          <cell r="L3991">
            <v>37503</v>
          </cell>
          <cell r="M3991">
            <v>37503</v>
          </cell>
          <cell r="N3991" t="str">
            <v>USD</v>
          </cell>
          <cell r="O3991">
            <v>-56.02</v>
          </cell>
          <cell r="P3991" t="str">
            <v>IDR</v>
          </cell>
          <cell r="Q3991">
            <v>0</v>
          </cell>
        </row>
        <row r="3992">
          <cell r="A3992" t="str">
            <v>@01@</v>
          </cell>
          <cell r="B3992" t="str">
            <v>1900000315</v>
          </cell>
          <cell r="C3992" t="str">
            <v>ZP</v>
          </cell>
          <cell r="D3992" t="str">
            <v>TT-BBPA-0281</v>
          </cell>
          <cell r="E3992" t="str">
            <v>50</v>
          </cell>
          <cell r="F3992" t="str">
            <v>09K180392002</v>
          </cell>
          <cell r="G3992" t="str">
            <v/>
          </cell>
          <cell r="H3992" t="str">
            <v>K180392002</v>
          </cell>
          <cell r="I3992" t="str">
            <v/>
          </cell>
          <cell r="J3992" t="str">
            <v/>
          </cell>
          <cell r="K3992" t="str">
            <v/>
          </cell>
          <cell r="L3992">
            <v>37503</v>
          </cell>
          <cell r="M3992">
            <v>37503</v>
          </cell>
          <cell r="N3992" t="str">
            <v>USD</v>
          </cell>
          <cell r="O3992">
            <v>-8.94</v>
          </cell>
          <cell r="P3992" t="str">
            <v>IDR</v>
          </cell>
          <cell r="Q3992">
            <v>0</v>
          </cell>
        </row>
        <row r="3993">
          <cell r="A3993" t="str">
            <v>@01@</v>
          </cell>
          <cell r="B3993" t="str">
            <v>1900000330</v>
          </cell>
          <cell r="C3993" t="str">
            <v>ZP</v>
          </cell>
          <cell r="D3993" t="str">
            <v>TT-BBPA-0294</v>
          </cell>
          <cell r="E3993" t="str">
            <v>50</v>
          </cell>
          <cell r="F3993" t="str">
            <v>09K180392002</v>
          </cell>
          <cell r="G3993" t="str">
            <v/>
          </cell>
          <cell r="H3993" t="str">
            <v>K180392002</v>
          </cell>
          <cell r="I3993" t="str">
            <v/>
          </cell>
          <cell r="J3993" t="str">
            <v/>
          </cell>
          <cell r="K3993" t="str">
            <v/>
          </cell>
          <cell r="L3993">
            <v>37503</v>
          </cell>
          <cell r="M3993">
            <v>37503</v>
          </cell>
          <cell r="N3993" t="str">
            <v>USD</v>
          </cell>
          <cell r="O3993">
            <v>-1.51</v>
          </cell>
          <cell r="P3993" t="str">
            <v>IDR</v>
          </cell>
          <cell r="Q3993">
            <v>0</v>
          </cell>
        </row>
        <row r="3994">
          <cell r="A3994" t="str">
            <v>@01@</v>
          </cell>
          <cell r="B3994" t="str">
            <v>1900000333</v>
          </cell>
          <cell r="C3994" t="str">
            <v>ZP</v>
          </cell>
          <cell r="D3994" t="str">
            <v>TT-BBPA-0299</v>
          </cell>
          <cell r="E3994" t="str">
            <v>50</v>
          </cell>
          <cell r="F3994" t="str">
            <v>09K180392002</v>
          </cell>
          <cell r="G3994" t="str">
            <v/>
          </cell>
          <cell r="H3994" t="str">
            <v>K180392002</v>
          </cell>
          <cell r="I3994" t="str">
            <v/>
          </cell>
          <cell r="J3994" t="str">
            <v/>
          </cell>
          <cell r="K3994" t="str">
            <v/>
          </cell>
          <cell r="L3994">
            <v>37504</v>
          </cell>
          <cell r="M3994">
            <v>37504</v>
          </cell>
          <cell r="N3994" t="str">
            <v>USD</v>
          </cell>
          <cell r="O3994">
            <v>-107.07</v>
          </cell>
          <cell r="P3994" t="str">
            <v>IDR</v>
          </cell>
          <cell r="Q3994">
            <v>0</v>
          </cell>
        </row>
        <row r="3995">
          <cell r="A3995" t="str">
            <v>@01@</v>
          </cell>
          <cell r="B3995" t="str">
            <v>1900000337</v>
          </cell>
          <cell r="C3995" t="str">
            <v>ZP</v>
          </cell>
          <cell r="D3995" t="str">
            <v>TT-BBPA-0307</v>
          </cell>
          <cell r="E3995" t="str">
            <v>50</v>
          </cell>
          <cell r="F3995" t="str">
            <v>09K180392002</v>
          </cell>
          <cell r="G3995" t="str">
            <v/>
          </cell>
          <cell r="H3995" t="str">
            <v>K180392002</v>
          </cell>
          <cell r="I3995" t="str">
            <v/>
          </cell>
          <cell r="J3995" t="str">
            <v/>
          </cell>
          <cell r="K3995" t="str">
            <v/>
          </cell>
          <cell r="L3995">
            <v>37506</v>
          </cell>
          <cell r="M3995">
            <v>37506</v>
          </cell>
          <cell r="N3995" t="str">
            <v>USD</v>
          </cell>
          <cell r="O3995">
            <v>-0.95</v>
          </cell>
          <cell r="P3995" t="str">
            <v>IDR</v>
          </cell>
          <cell r="Q3995">
            <v>0</v>
          </cell>
        </row>
        <row r="3996">
          <cell r="A3996" t="str">
            <v>@01@</v>
          </cell>
          <cell r="B3996" t="str">
            <v>1900000338</v>
          </cell>
          <cell r="C3996" t="str">
            <v>ZP</v>
          </cell>
          <cell r="D3996" t="str">
            <v>TT-BBPA-0301</v>
          </cell>
          <cell r="E3996" t="str">
            <v>50</v>
          </cell>
          <cell r="F3996" t="str">
            <v>09K180392002</v>
          </cell>
          <cell r="G3996" t="str">
            <v/>
          </cell>
          <cell r="H3996" t="str">
            <v>K180392002</v>
          </cell>
          <cell r="I3996" t="str">
            <v/>
          </cell>
          <cell r="J3996" t="str">
            <v/>
          </cell>
          <cell r="K3996" t="str">
            <v/>
          </cell>
          <cell r="L3996">
            <v>37506</v>
          </cell>
          <cell r="M3996">
            <v>37506</v>
          </cell>
          <cell r="N3996" t="str">
            <v>USD</v>
          </cell>
          <cell r="O3996">
            <v>-2.2400000000000002</v>
          </cell>
          <cell r="P3996" t="str">
            <v>IDR</v>
          </cell>
          <cell r="Q3996">
            <v>0</v>
          </cell>
        </row>
        <row r="3997">
          <cell r="A3997" t="str">
            <v>@01@</v>
          </cell>
          <cell r="B3997" t="str">
            <v>1900000342</v>
          </cell>
          <cell r="C3997" t="str">
            <v>ZP</v>
          </cell>
          <cell r="D3997" t="str">
            <v>TT-BBPA-0306</v>
          </cell>
          <cell r="E3997" t="str">
            <v>50</v>
          </cell>
          <cell r="F3997" t="str">
            <v>09K180392002</v>
          </cell>
          <cell r="G3997" t="str">
            <v/>
          </cell>
          <cell r="H3997" t="str">
            <v>K180392002</v>
          </cell>
          <cell r="I3997" t="str">
            <v/>
          </cell>
          <cell r="J3997" t="str">
            <v/>
          </cell>
          <cell r="K3997" t="str">
            <v/>
          </cell>
          <cell r="L3997">
            <v>37506</v>
          </cell>
          <cell r="M3997">
            <v>37506</v>
          </cell>
          <cell r="N3997" t="str">
            <v>USD</v>
          </cell>
          <cell r="O3997">
            <v>-75.88</v>
          </cell>
          <cell r="P3997" t="str">
            <v>IDR</v>
          </cell>
          <cell r="Q3997">
            <v>0</v>
          </cell>
        </row>
        <row r="3998">
          <cell r="A3998" t="str">
            <v>@01@</v>
          </cell>
          <cell r="B3998" t="str">
            <v>1900000350</v>
          </cell>
          <cell r="C3998" t="str">
            <v>ZP</v>
          </cell>
          <cell r="D3998" t="str">
            <v>TT-BBPA-0311</v>
          </cell>
          <cell r="E3998" t="str">
            <v>50</v>
          </cell>
          <cell r="F3998" t="str">
            <v>09K180392002</v>
          </cell>
          <cell r="G3998" t="str">
            <v/>
          </cell>
          <cell r="H3998" t="str">
            <v>K180392002</v>
          </cell>
          <cell r="I3998" t="str">
            <v/>
          </cell>
          <cell r="J3998" t="str">
            <v/>
          </cell>
          <cell r="K3998" t="str">
            <v/>
          </cell>
          <cell r="L3998">
            <v>37506</v>
          </cell>
          <cell r="M3998">
            <v>37506</v>
          </cell>
          <cell r="N3998" t="str">
            <v>USD</v>
          </cell>
          <cell r="O3998">
            <v>-5.25</v>
          </cell>
          <cell r="P3998" t="str">
            <v>IDR</v>
          </cell>
          <cell r="Q3998">
            <v>0</v>
          </cell>
        </row>
        <row r="3999">
          <cell r="A3999" t="str">
            <v>@01@</v>
          </cell>
          <cell r="B3999" t="str">
            <v>1900000351</v>
          </cell>
          <cell r="C3999" t="str">
            <v>ZP</v>
          </cell>
          <cell r="D3999" t="str">
            <v>TT-BBPA-0312</v>
          </cell>
          <cell r="E3999" t="str">
            <v>50</v>
          </cell>
          <cell r="F3999" t="str">
            <v>09K180392002</v>
          </cell>
          <cell r="G3999" t="str">
            <v/>
          </cell>
          <cell r="H3999" t="str">
            <v>K180392002</v>
          </cell>
          <cell r="I3999" t="str">
            <v/>
          </cell>
          <cell r="J3999" t="str">
            <v/>
          </cell>
          <cell r="K3999" t="str">
            <v/>
          </cell>
          <cell r="L3999">
            <v>37506</v>
          </cell>
          <cell r="M3999">
            <v>37506</v>
          </cell>
          <cell r="N3999" t="str">
            <v>USD</v>
          </cell>
          <cell r="O3999">
            <v>-0.79</v>
          </cell>
          <cell r="P3999" t="str">
            <v>IDR</v>
          </cell>
          <cell r="Q3999">
            <v>0</v>
          </cell>
        </row>
        <row r="4000">
          <cell r="A4000" t="str">
            <v>@01@</v>
          </cell>
          <cell r="B4000" t="str">
            <v>1900000354</v>
          </cell>
          <cell r="C4000" t="str">
            <v>ZP</v>
          </cell>
          <cell r="D4000" t="str">
            <v>TT-BBPA-0322</v>
          </cell>
          <cell r="E4000" t="str">
            <v>50</v>
          </cell>
          <cell r="F4000" t="str">
            <v>09K180392002</v>
          </cell>
          <cell r="G4000" t="str">
            <v/>
          </cell>
          <cell r="H4000" t="str">
            <v>K180392002</v>
          </cell>
          <cell r="I4000" t="str">
            <v/>
          </cell>
          <cell r="J4000" t="str">
            <v/>
          </cell>
          <cell r="K4000" t="str">
            <v/>
          </cell>
          <cell r="L4000">
            <v>37508</v>
          </cell>
          <cell r="M4000">
            <v>37508</v>
          </cell>
          <cell r="N4000" t="str">
            <v>USD</v>
          </cell>
          <cell r="O4000">
            <v>-172.75</v>
          </cell>
          <cell r="P4000" t="str">
            <v>IDR</v>
          </cell>
          <cell r="Q4000">
            <v>0</v>
          </cell>
        </row>
        <row r="4001">
          <cell r="A4001" t="str">
            <v>@01@</v>
          </cell>
          <cell r="B4001" t="str">
            <v>1900000356</v>
          </cell>
          <cell r="C4001" t="str">
            <v>ZP</v>
          </cell>
          <cell r="D4001" t="str">
            <v>TT-BBPA-0319</v>
          </cell>
          <cell r="E4001" t="str">
            <v>50</v>
          </cell>
          <cell r="F4001" t="str">
            <v>09K180392002</v>
          </cell>
          <cell r="G4001" t="str">
            <v/>
          </cell>
          <cell r="H4001" t="str">
            <v>K180392002</v>
          </cell>
          <cell r="I4001" t="str">
            <v/>
          </cell>
          <cell r="J4001" t="str">
            <v/>
          </cell>
          <cell r="K4001" t="str">
            <v/>
          </cell>
          <cell r="L4001">
            <v>37508</v>
          </cell>
          <cell r="M4001">
            <v>37508</v>
          </cell>
          <cell r="N4001" t="str">
            <v>USD</v>
          </cell>
          <cell r="O4001">
            <v>-939.92</v>
          </cell>
          <cell r="P4001" t="str">
            <v>IDR</v>
          </cell>
          <cell r="Q4001">
            <v>0</v>
          </cell>
        </row>
        <row r="4002">
          <cell r="A4002" t="str">
            <v>@01@</v>
          </cell>
          <cell r="B4002" t="str">
            <v>1900000368</v>
          </cell>
          <cell r="C4002" t="str">
            <v>ZP</v>
          </cell>
          <cell r="D4002" t="str">
            <v>TT-BBPA-0332</v>
          </cell>
          <cell r="E4002" t="str">
            <v>50</v>
          </cell>
          <cell r="F4002" t="str">
            <v>09K180392002</v>
          </cell>
          <cell r="G4002" t="str">
            <v/>
          </cell>
          <cell r="H4002" t="str">
            <v>K180392002</v>
          </cell>
          <cell r="I4002" t="str">
            <v/>
          </cell>
          <cell r="J4002" t="str">
            <v/>
          </cell>
          <cell r="K4002" t="str">
            <v/>
          </cell>
          <cell r="L4002">
            <v>37509</v>
          </cell>
          <cell r="M4002">
            <v>37509</v>
          </cell>
          <cell r="N4002" t="str">
            <v>USD</v>
          </cell>
          <cell r="O4002">
            <v>-7.04</v>
          </cell>
          <cell r="P4002" t="str">
            <v>IDR</v>
          </cell>
          <cell r="Q4002">
            <v>0</v>
          </cell>
        </row>
        <row r="4003">
          <cell r="A4003" t="str">
            <v>@01@</v>
          </cell>
          <cell r="B4003" t="str">
            <v>1900000371</v>
          </cell>
          <cell r="C4003" t="str">
            <v>ZP</v>
          </cell>
          <cell r="D4003" t="str">
            <v>TT-BBPA-0326</v>
          </cell>
          <cell r="E4003" t="str">
            <v>50</v>
          </cell>
          <cell r="F4003" t="str">
            <v>09K180392002</v>
          </cell>
          <cell r="G4003" t="str">
            <v/>
          </cell>
          <cell r="H4003" t="str">
            <v>K180392002</v>
          </cell>
          <cell r="I4003" t="str">
            <v/>
          </cell>
          <cell r="J4003" t="str">
            <v/>
          </cell>
          <cell r="K4003" t="str">
            <v/>
          </cell>
          <cell r="L4003">
            <v>37509</v>
          </cell>
          <cell r="M4003">
            <v>37509</v>
          </cell>
          <cell r="N4003" t="str">
            <v>USD</v>
          </cell>
          <cell r="O4003">
            <v>-15.09</v>
          </cell>
          <cell r="P4003" t="str">
            <v>IDR</v>
          </cell>
          <cell r="Q4003">
            <v>0</v>
          </cell>
        </row>
        <row r="4004">
          <cell r="A4004" t="str">
            <v>@01@</v>
          </cell>
          <cell r="B4004" t="str">
            <v>1900000374</v>
          </cell>
          <cell r="C4004" t="str">
            <v>ZP</v>
          </cell>
          <cell r="D4004" t="str">
            <v>TT-BBPA-0328</v>
          </cell>
          <cell r="E4004" t="str">
            <v>50</v>
          </cell>
          <cell r="F4004" t="str">
            <v>09K180392002</v>
          </cell>
          <cell r="G4004" t="str">
            <v/>
          </cell>
          <cell r="H4004" t="str">
            <v>K180392002</v>
          </cell>
          <cell r="I4004" t="str">
            <v/>
          </cell>
          <cell r="J4004" t="str">
            <v/>
          </cell>
          <cell r="K4004" t="str">
            <v/>
          </cell>
          <cell r="L4004">
            <v>37509</v>
          </cell>
          <cell r="M4004">
            <v>37509</v>
          </cell>
          <cell r="N4004" t="str">
            <v>USD</v>
          </cell>
          <cell r="O4004">
            <v>-7.28</v>
          </cell>
          <cell r="P4004" t="str">
            <v>IDR</v>
          </cell>
          <cell r="Q4004">
            <v>0</v>
          </cell>
        </row>
        <row r="4005">
          <cell r="A4005" t="str">
            <v>@01@</v>
          </cell>
          <cell r="B4005" t="str">
            <v>1900000375</v>
          </cell>
          <cell r="C4005" t="str">
            <v>ZP</v>
          </cell>
          <cell r="D4005" t="str">
            <v>TT-BBPA-0331</v>
          </cell>
          <cell r="E4005" t="str">
            <v>50</v>
          </cell>
          <cell r="F4005" t="str">
            <v>09K180392002</v>
          </cell>
          <cell r="G4005" t="str">
            <v/>
          </cell>
          <cell r="H4005" t="str">
            <v>K180392002</v>
          </cell>
          <cell r="I4005" t="str">
            <v/>
          </cell>
          <cell r="J4005" t="str">
            <v/>
          </cell>
          <cell r="K4005" t="str">
            <v/>
          </cell>
          <cell r="L4005">
            <v>37509</v>
          </cell>
          <cell r="M4005">
            <v>37509</v>
          </cell>
          <cell r="N4005" t="str">
            <v>USD</v>
          </cell>
          <cell r="O4005">
            <v>-18.350000000000001</v>
          </cell>
          <cell r="P4005" t="str">
            <v>IDR</v>
          </cell>
          <cell r="Q4005">
            <v>0</v>
          </cell>
        </row>
        <row r="4006">
          <cell r="A4006" t="str">
            <v>@01@</v>
          </cell>
          <cell r="B4006" t="str">
            <v>1900000377</v>
          </cell>
          <cell r="C4006" t="str">
            <v>ZP</v>
          </cell>
          <cell r="D4006" t="str">
            <v>TT-BBPA-0340</v>
          </cell>
          <cell r="E4006" t="str">
            <v>50</v>
          </cell>
          <cell r="F4006" t="str">
            <v>09K180392002</v>
          </cell>
          <cell r="G4006" t="str">
            <v/>
          </cell>
          <cell r="H4006" t="str">
            <v>K180392002</v>
          </cell>
          <cell r="I4006" t="str">
            <v/>
          </cell>
          <cell r="J4006" t="str">
            <v/>
          </cell>
          <cell r="K4006" t="str">
            <v/>
          </cell>
          <cell r="L4006">
            <v>37510</v>
          </cell>
          <cell r="M4006">
            <v>37510</v>
          </cell>
          <cell r="N4006" t="str">
            <v>USD</v>
          </cell>
          <cell r="O4006">
            <v>-21</v>
          </cell>
          <cell r="P4006" t="str">
            <v>IDR</v>
          </cell>
          <cell r="Q4006">
            <v>0</v>
          </cell>
        </row>
        <row r="4007">
          <cell r="A4007" t="str">
            <v>@01@</v>
          </cell>
          <cell r="B4007" t="str">
            <v>1900000378</v>
          </cell>
          <cell r="C4007" t="str">
            <v>ZP</v>
          </cell>
          <cell r="D4007" t="str">
            <v>TT-BBPA-0336</v>
          </cell>
          <cell r="E4007" t="str">
            <v>50</v>
          </cell>
          <cell r="F4007" t="str">
            <v>09K180392002</v>
          </cell>
          <cell r="G4007" t="str">
            <v/>
          </cell>
          <cell r="H4007" t="str">
            <v>K180392002</v>
          </cell>
          <cell r="I4007" t="str">
            <v/>
          </cell>
          <cell r="J4007" t="str">
            <v/>
          </cell>
          <cell r="K4007" t="str">
            <v/>
          </cell>
          <cell r="L4007">
            <v>37510</v>
          </cell>
          <cell r="M4007">
            <v>37510</v>
          </cell>
          <cell r="N4007" t="str">
            <v>USD</v>
          </cell>
          <cell r="O4007">
            <v>-0.95</v>
          </cell>
          <cell r="P4007" t="str">
            <v>IDR</v>
          </cell>
          <cell r="Q4007">
            <v>0</v>
          </cell>
        </row>
        <row r="4008">
          <cell r="A4008" t="str">
            <v>@01@</v>
          </cell>
          <cell r="B4008" t="str">
            <v>1900000380</v>
          </cell>
          <cell r="C4008" t="str">
            <v>ZP</v>
          </cell>
          <cell r="D4008" t="str">
            <v>TT-BBPA-0338</v>
          </cell>
          <cell r="E4008" t="str">
            <v>50</v>
          </cell>
          <cell r="F4008" t="str">
            <v>09K180392002</v>
          </cell>
          <cell r="G4008" t="str">
            <v/>
          </cell>
          <cell r="H4008" t="str">
            <v>K180392002</v>
          </cell>
          <cell r="I4008" t="str">
            <v/>
          </cell>
          <cell r="J4008" t="str">
            <v/>
          </cell>
          <cell r="K4008" t="str">
            <v/>
          </cell>
          <cell r="L4008">
            <v>37510</v>
          </cell>
          <cell r="M4008">
            <v>37510</v>
          </cell>
          <cell r="N4008" t="str">
            <v>USD</v>
          </cell>
          <cell r="O4008">
            <v>-10.16</v>
          </cell>
          <cell r="P4008" t="str">
            <v>IDR</v>
          </cell>
          <cell r="Q4008">
            <v>0</v>
          </cell>
        </row>
        <row r="4009">
          <cell r="A4009" t="str">
            <v>@01@</v>
          </cell>
          <cell r="B4009" t="str">
            <v>1900000391</v>
          </cell>
          <cell r="C4009" t="str">
            <v>ZP</v>
          </cell>
          <cell r="D4009" t="str">
            <v>TT-BBPA-0350</v>
          </cell>
          <cell r="E4009" t="str">
            <v>50</v>
          </cell>
          <cell r="F4009" t="str">
            <v>09K180392002</v>
          </cell>
          <cell r="G4009" t="str">
            <v/>
          </cell>
          <cell r="H4009" t="str">
            <v>K180392002</v>
          </cell>
          <cell r="I4009" t="str">
            <v/>
          </cell>
          <cell r="J4009" t="str">
            <v/>
          </cell>
          <cell r="K4009" t="str">
            <v/>
          </cell>
          <cell r="L4009">
            <v>37510</v>
          </cell>
          <cell r="M4009">
            <v>37510</v>
          </cell>
          <cell r="N4009" t="str">
            <v>USD</v>
          </cell>
          <cell r="O4009">
            <v>-0.57999999999999996</v>
          </cell>
          <cell r="P4009" t="str">
            <v>IDR</v>
          </cell>
          <cell r="Q4009">
            <v>0</v>
          </cell>
        </row>
        <row r="4010">
          <cell r="A4010" t="str">
            <v>@01@</v>
          </cell>
          <cell r="B4010" t="str">
            <v>1900000392</v>
          </cell>
          <cell r="C4010" t="str">
            <v>ZP</v>
          </cell>
          <cell r="D4010" t="str">
            <v>TT-BBPA-0349</v>
          </cell>
          <cell r="E4010" t="str">
            <v>50</v>
          </cell>
          <cell r="F4010" t="str">
            <v>09K180392002</v>
          </cell>
          <cell r="G4010" t="str">
            <v/>
          </cell>
          <cell r="H4010" t="str">
            <v>K180392002</v>
          </cell>
          <cell r="I4010" t="str">
            <v/>
          </cell>
          <cell r="J4010" t="str">
            <v/>
          </cell>
          <cell r="K4010" t="str">
            <v/>
          </cell>
          <cell r="L4010">
            <v>37510</v>
          </cell>
          <cell r="M4010">
            <v>37510</v>
          </cell>
          <cell r="N4010" t="str">
            <v>USD</v>
          </cell>
          <cell r="O4010">
            <v>-62.18</v>
          </cell>
          <cell r="P4010" t="str">
            <v>IDR</v>
          </cell>
          <cell r="Q4010">
            <v>0</v>
          </cell>
        </row>
        <row r="4011">
          <cell r="A4011" t="str">
            <v>@01@</v>
          </cell>
          <cell r="B4011" t="str">
            <v>1900000397</v>
          </cell>
          <cell r="C4011" t="str">
            <v>ZP</v>
          </cell>
          <cell r="D4011" t="str">
            <v>TT-BBPA-0344</v>
          </cell>
          <cell r="E4011" t="str">
            <v>50</v>
          </cell>
          <cell r="F4011" t="str">
            <v>09K180392002</v>
          </cell>
          <cell r="G4011" t="str">
            <v/>
          </cell>
          <cell r="H4011" t="str">
            <v>K180392002</v>
          </cell>
          <cell r="I4011" t="str">
            <v/>
          </cell>
          <cell r="J4011" t="str">
            <v/>
          </cell>
          <cell r="K4011" t="str">
            <v/>
          </cell>
          <cell r="L4011">
            <v>37510</v>
          </cell>
          <cell r="M4011">
            <v>37510</v>
          </cell>
          <cell r="N4011" t="str">
            <v>USD</v>
          </cell>
          <cell r="O4011">
            <v>-35.479999999999997</v>
          </cell>
          <cell r="P4011" t="str">
            <v>IDR</v>
          </cell>
          <cell r="Q4011">
            <v>0</v>
          </cell>
        </row>
        <row r="4012">
          <cell r="A4012" t="str">
            <v>@01@</v>
          </cell>
          <cell r="B4012" t="str">
            <v>1900000400</v>
          </cell>
          <cell r="C4012" t="str">
            <v>ZP</v>
          </cell>
          <cell r="D4012" t="str">
            <v>TT-BBPA-0353</v>
          </cell>
          <cell r="E4012" t="str">
            <v>50</v>
          </cell>
          <cell r="F4012" t="str">
            <v>09K180392002</v>
          </cell>
          <cell r="G4012" t="str">
            <v/>
          </cell>
          <cell r="H4012" t="str">
            <v>K180392002</v>
          </cell>
          <cell r="I4012" t="str">
            <v/>
          </cell>
          <cell r="J4012" t="str">
            <v/>
          </cell>
          <cell r="K4012" t="str">
            <v/>
          </cell>
          <cell r="L4012">
            <v>37510</v>
          </cell>
          <cell r="M4012">
            <v>37510</v>
          </cell>
          <cell r="N4012" t="str">
            <v>USD</v>
          </cell>
          <cell r="O4012">
            <v>-2.54</v>
          </cell>
          <cell r="P4012" t="str">
            <v>IDR</v>
          </cell>
          <cell r="Q4012">
            <v>0</v>
          </cell>
        </row>
        <row r="4013">
          <cell r="A4013" t="str">
            <v>@01@</v>
          </cell>
          <cell r="B4013" t="str">
            <v>1900000402</v>
          </cell>
          <cell r="C4013" t="str">
            <v>ZP</v>
          </cell>
          <cell r="D4013" t="str">
            <v>TT-BBPA-0356</v>
          </cell>
          <cell r="E4013" t="str">
            <v>50</v>
          </cell>
          <cell r="F4013" t="str">
            <v>09K180392002</v>
          </cell>
          <cell r="G4013" t="str">
            <v/>
          </cell>
          <cell r="H4013" t="str">
            <v>K180392002</v>
          </cell>
          <cell r="I4013" t="str">
            <v/>
          </cell>
          <cell r="J4013" t="str">
            <v/>
          </cell>
          <cell r="K4013" t="str">
            <v/>
          </cell>
          <cell r="L4013">
            <v>37510</v>
          </cell>
          <cell r="M4013">
            <v>37510</v>
          </cell>
          <cell r="N4013" t="str">
            <v>USD</v>
          </cell>
          <cell r="O4013">
            <v>-0.42</v>
          </cell>
          <cell r="P4013" t="str">
            <v>IDR</v>
          </cell>
          <cell r="Q4013">
            <v>0</v>
          </cell>
        </row>
        <row r="4014">
          <cell r="A4014" t="str">
            <v>@01@</v>
          </cell>
          <cell r="B4014" t="str">
            <v>1900000403</v>
          </cell>
          <cell r="C4014" t="str">
            <v>ZP</v>
          </cell>
          <cell r="D4014" t="str">
            <v>TT-BBPA-0362</v>
          </cell>
          <cell r="E4014" t="str">
            <v>50</v>
          </cell>
          <cell r="F4014" t="str">
            <v>09K180392002</v>
          </cell>
          <cell r="G4014" t="str">
            <v/>
          </cell>
          <cell r="H4014" t="str">
            <v>K180392002</v>
          </cell>
          <cell r="I4014" t="str">
            <v/>
          </cell>
          <cell r="J4014" t="str">
            <v/>
          </cell>
          <cell r="K4014" t="str">
            <v/>
          </cell>
          <cell r="L4014">
            <v>37510</v>
          </cell>
          <cell r="M4014">
            <v>37510</v>
          </cell>
          <cell r="N4014" t="str">
            <v>USD</v>
          </cell>
          <cell r="O4014">
            <v>-2.5</v>
          </cell>
          <cell r="P4014" t="str">
            <v>IDR</v>
          </cell>
          <cell r="Q4014">
            <v>0</v>
          </cell>
        </row>
        <row r="4015">
          <cell r="A4015" t="str">
            <v>@01@</v>
          </cell>
          <cell r="B4015" t="str">
            <v>1900000413</v>
          </cell>
          <cell r="C4015" t="str">
            <v>ZP</v>
          </cell>
          <cell r="D4015" t="str">
            <v>TT-BBPA-0372</v>
          </cell>
          <cell r="E4015" t="str">
            <v>50</v>
          </cell>
          <cell r="F4015" t="str">
            <v>09K180392002</v>
          </cell>
          <cell r="G4015" t="str">
            <v/>
          </cell>
          <cell r="H4015" t="str">
            <v>K180392002</v>
          </cell>
          <cell r="I4015" t="str">
            <v/>
          </cell>
          <cell r="J4015" t="str">
            <v/>
          </cell>
          <cell r="K4015" t="str">
            <v/>
          </cell>
          <cell r="L4015">
            <v>37515</v>
          </cell>
          <cell r="M4015">
            <v>37515</v>
          </cell>
          <cell r="N4015" t="str">
            <v>USD</v>
          </cell>
          <cell r="O4015">
            <v>-11.23</v>
          </cell>
          <cell r="P4015" t="str">
            <v>IDR</v>
          </cell>
          <cell r="Q4015">
            <v>0</v>
          </cell>
        </row>
        <row r="4016">
          <cell r="A4016" t="str">
            <v>@01@</v>
          </cell>
          <cell r="B4016" t="str">
            <v>1900000414</v>
          </cell>
          <cell r="C4016" t="str">
            <v>ZP</v>
          </cell>
          <cell r="D4016" t="str">
            <v>TT-BBPA-0366</v>
          </cell>
          <cell r="E4016" t="str">
            <v>50</v>
          </cell>
          <cell r="F4016" t="str">
            <v>09K180392002</v>
          </cell>
          <cell r="G4016" t="str">
            <v/>
          </cell>
          <cell r="H4016" t="str">
            <v>K180392002</v>
          </cell>
          <cell r="I4016" t="str">
            <v/>
          </cell>
          <cell r="J4016" t="str">
            <v/>
          </cell>
          <cell r="K4016" t="str">
            <v/>
          </cell>
          <cell r="L4016">
            <v>37515</v>
          </cell>
          <cell r="M4016">
            <v>37515</v>
          </cell>
          <cell r="N4016" t="str">
            <v>USD</v>
          </cell>
          <cell r="O4016">
            <v>-2.67</v>
          </cell>
          <cell r="P4016" t="str">
            <v>IDR</v>
          </cell>
          <cell r="Q4016">
            <v>0</v>
          </cell>
        </row>
        <row r="4017">
          <cell r="A4017" t="str">
            <v>@01@</v>
          </cell>
          <cell r="B4017" t="str">
            <v>1900000424</v>
          </cell>
          <cell r="C4017" t="str">
            <v>ZP</v>
          </cell>
          <cell r="D4017" t="str">
            <v>TT-BBPA-0366</v>
          </cell>
          <cell r="E4017" t="str">
            <v>40</v>
          </cell>
          <cell r="F4017" t="str">
            <v>09K180392002</v>
          </cell>
          <cell r="G4017" t="str">
            <v/>
          </cell>
          <cell r="H4017" t="str">
            <v>K180392002</v>
          </cell>
          <cell r="I4017" t="str">
            <v/>
          </cell>
          <cell r="J4017" t="str">
            <v/>
          </cell>
          <cell r="K4017" t="str">
            <v/>
          </cell>
          <cell r="L4017">
            <v>37515</v>
          </cell>
          <cell r="M4017">
            <v>37515</v>
          </cell>
          <cell r="N4017" t="str">
            <v>USD</v>
          </cell>
          <cell r="O4017">
            <v>2.67</v>
          </cell>
          <cell r="P4017" t="str">
            <v>IDR</v>
          </cell>
          <cell r="Q4017">
            <v>0</v>
          </cell>
        </row>
        <row r="4018">
          <cell r="A4018" t="str">
            <v>@01@</v>
          </cell>
          <cell r="B4018" t="str">
            <v>1900000430</v>
          </cell>
          <cell r="C4018" t="str">
            <v>ZP</v>
          </cell>
          <cell r="D4018" t="str">
            <v>TT-BBPA-0372</v>
          </cell>
          <cell r="E4018" t="str">
            <v>40</v>
          </cell>
          <cell r="F4018" t="str">
            <v>09K180392002</v>
          </cell>
          <cell r="G4018" t="str">
            <v/>
          </cell>
          <cell r="H4018" t="str">
            <v>K180392002</v>
          </cell>
          <cell r="I4018" t="str">
            <v/>
          </cell>
          <cell r="J4018" t="str">
            <v/>
          </cell>
          <cell r="K4018" t="str">
            <v/>
          </cell>
          <cell r="L4018">
            <v>37515</v>
          </cell>
          <cell r="M4018">
            <v>37515</v>
          </cell>
          <cell r="N4018" t="str">
            <v>USD</v>
          </cell>
          <cell r="O4018">
            <v>11.23</v>
          </cell>
          <cell r="P4018" t="str">
            <v>IDR</v>
          </cell>
          <cell r="Q4018">
            <v>0</v>
          </cell>
        </row>
        <row r="4019">
          <cell r="A4019" t="str">
            <v>@01@</v>
          </cell>
          <cell r="B4019" t="str">
            <v>1900000431</v>
          </cell>
          <cell r="C4019" t="str">
            <v>ZP</v>
          </cell>
          <cell r="D4019" t="str">
            <v>TT-BBPA-0382</v>
          </cell>
          <cell r="E4019" t="str">
            <v>50</v>
          </cell>
          <cell r="F4019" t="str">
            <v>09K180392002</v>
          </cell>
          <cell r="G4019" t="str">
            <v/>
          </cell>
          <cell r="H4019" t="str">
            <v>K180392002</v>
          </cell>
          <cell r="I4019" t="str">
            <v/>
          </cell>
          <cell r="J4019" t="str">
            <v/>
          </cell>
          <cell r="K4019" t="str">
            <v/>
          </cell>
          <cell r="L4019">
            <v>37515</v>
          </cell>
          <cell r="M4019">
            <v>37515</v>
          </cell>
          <cell r="N4019" t="str">
            <v>USD</v>
          </cell>
          <cell r="O4019">
            <v>-11.23</v>
          </cell>
          <cell r="P4019" t="str">
            <v>IDR</v>
          </cell>
          <cell r="Q4019">
            <v>0</v>
          </cell>
        </row>
        <row r="4020">
          <cell r="A4020" t="str">
            <v>@01@</v>
          </cell>
          <cell r="B4020" t="str">
            <v>1900000432</v>
          </cell>
          <cell r="C4020" t="str">
            <v>ZP</v>
          </cell>
          <cell r="D4020" t="str">
            <v>TT-BBPA-0378</v>
          </cell>
          <cell r="E4020" t="str">
            <v>50</v>
          </cell>
          <cell r="F4020" t="str">
            <v>09K180392002</v>
          </cell>
          <cell r="G4020" t="str">
            <v/>
          </cell>
          <cell r="H4020" t="str">
            <v>K180392002</v>
          </cell>
          <cell r="I4020" t="str">
            <v/>
          </cell>
          <cell r="J4020" t="str">
            <v/>
          </cell>
          <cell r="K4020" t="str">
            <v/>
          </cell>
          <cell r="L4020">
            <v>37515</v>
          </cell>
          <cell r="M4020">
            <v>37515</v>
          </cell>
          <cell r="N4020" t="str">
            <v>USD</v>
          </cell>
          <cell r="O4020">
            <v>-3.91</v>
          </cell>
          <cell r="P4020" t="str">
            <v>IDR</v>
          </cell>
          <cell r="Q4020">
            <v>0</v>
          </cell>
        </row>
        <row r="4021">
          <cell r="A4021" t="str">
            <v>@01@</v>
          </cell>
          <cell r="B4021" t="str">
            <v>1900000434</v>
          </cell>
          <cell r="C4021" t="str">
            <v>ZP</v>
          </cell>
          <cell r="D4021" t="str">
            <v>TT-BBPA-0376</v>
          </cell>
          <cell r="E4021" t="str">
            <v>50</v>
          </cell>
          <cell r="F4021" t="str">
            <v>09K180392002</v>
          </cell>
          <cell r="G4021" t="str">
            <v/>
          </cell>
          <cell r="H4021" t="str">
            <v>K180392002</v>
          </cell>
          <cell r="I4021" t="str">
            <v/>
          </cell>
          <cell r="J4021" t="str">
            <v/>
          </cell>
          <cell r="K4021" t="str">
            <v/>
          </cell>
          <cell r="L4021">
            <v>37515</v>
          </cell>
          <cell r="M4021">
            <v>37515</v>
          </cell>
          <cell r="N4021" t="str">
            <v>USD</v>
          </cell>
          <cell r="O4021">
            <v>-2.31</v>
          </cell>
          <cell r="P4021" t="str">
            <v>IDR</v>
          </cell>
          <cell r="Q4021">
            <v>0</v>
          </cell>
        </row>
        <row r="4022">
          <cell r="A4022" t="str">
            <v>@01@</v>
          </cell>
          <cell r="B4022" t="str">
            <v>1900000448</v>
          </cell>
          <cell r="C4022" t="str">
            <v>ZP</v>
          </cell>
          <cell r="D4022" t="str">
            <v>TT-BBPA-0388</v>
          </cell>
          <cell r="E4022" t="str">
            <v>50</v>
          </cell>
          <cell r="F4022" t="str">
            <v>09K180392002</v>
          </cell>
          <cell r="G4022" t="str">
            <v/>
          </cell>
          <cell r="H4022" t="str">
            <v>K180392002</v>
          </cell>
          <cell r="I4022" t="str">
            <v/>
          </cell>
          <cell r="J4022" t="str">
            <v/>
          </cell>
          <cell r="K4022" t="str">
            <v/>
          </cell>
          <cell r="L4022">
            <v>37519</v>
          </cell>
          <cell r="M4022">
            <v>37519</v>
          </cell>
          <cell r="N4022" t="str">
            <v>USD</v>
          </cell>
          <cell r="O4022">
            <v>-158.41</v>
          </cell>
          <cell r="P4022" t="str">
            <v>IDR</v>
          </cell>
          <cell r="Q4022">
            <v>0</v>
          </cell>
        </row>
        <row r="4023">
          <cell r="A4023" t="str">
            <v>@01@</v>
          </cell>
          <cell r="B4023" t="str">
            <v>1900000449</v>
          </cell>
          <cell r="C4023" t="str">
            <v>ZP</v>
          </cell>
          <cell r="D4023" t="str">
            <v>TT-BBPA-0391</v>
          </cell>
          <cell r="E4023" t="str">
            <v>50</v>
          </cell>
          <cell r="F4023" t="str">
            <v>09K180392002</v>
          </cell>
          <cell r="G4023" t="str">
            <v/>
          </cell>
          <cell r="H4023" t="str">
            <v>K180392002</v>
          </cell>
          <cell r="I4023" t="str">
            <v/>
          </cell>
          <cell r="J4023" t="str">
            <v/>
          </cell>
          <cell r="K4023" t="str">
            <v/>
          </cell>
          <cell r="L4023">
            <v>37519</v>
          </cell>
          <cell r="M4023">
            <v>37519</v>
          </cell>
          <cell r="N4023" t="str">
            <v>USD</v>
          </cell>
          <cell r="O4023">
            <v>-38.6</v>
          </cell>
          <cell r="P4023" t="str">
            <v>IDR</v>
          </cell>
          <cell r="Q4023">
            <v>0</v>
          </cell>
        </row>
        <row r="4024">
          <cell r="A4024" t="str">
            <v>@01@</v>
          </cell>
          <cell r="B4024" t="str">
            <v>1900000450</v>
          </cell>
          <cell r="C4024" t="str">
            <v>ZP</v>
          </cell>
          <cell r="D4024" t="str">
            <v>TT-BBPA-0384</v>
          </cell>
          <cell r="E4024" t="str">
            <v>50</v>
          </cell>
          <cell r="F4024" t="str">
            <v>09K180392002</v>
          </cell>
          <cell r="G4024" t="str">
            <v/>
          </cell>
          <cell r="H4024" t="str">
            <v>K180392002</v>
          </cell>
          <cell r="I4024" t="str">
            <v/>
          </cell>
          <cell r="J4024" t="str">
            <v/>
          </cell>
          <cell r="K4024" t="str">
            <v/>
          </cell>
          <cell r="L4024">
            <v>37519</v>
          </cell>
          <cell r="M4024">
            <v>37519</v>
          </cell>
          <cell r="N4024" t="str">
            <v>USD</v>
          </cell>
          <cell r="O4024">
            <v>-17.920000000000002</v>
          </cell>
          <cell r="P4024" t="str">
            <v>IDR</v>
          </cell>
          <cell r="Q4024">
            <v>0</v>
          </cell>
        </row>
        <row r="4025">
          <cell r="A4025" t="str">
            <v>@01@</v>
          </cell>
          <cell r="B4025" t="str">
            <v>1900000463</v>
          </cell>
          <cell r="C4025" t="str">
            <v>ZP</v>
          </cell>
          <cell r="D4025" t="str">
            <v>TT-BBPA-0396</v>
          </cell>
          <cell r="E4025" t="str">
            <v>50</v>
          </cell>
          <cell r="F4025" t="str">
            <v>09K180392002</v>
          </cell>
          <cell r="G4025" t="str">
            <v/>
          </cell>
          <cell r="H4025" t="str">
            <v>K180392002</v>
          </cell>
          <cell r="I4025" t="str">
            <v/>
          </cell>
          <cell r="J4025" t="str">
            <v/>
          </cell>
          <cell r="K4025" t="str">
            <v/>
          </cell>
          <cell r="L4025">
            <v>37519</v>
          </cell>
          <cell r="M4025">
            <v>37519</v>
          </cell>
          <cell r="N4025" t="str">
            <v>USD</v>
          </cell>
          <cell r="O4025">
            <v>-19.8</v>
          </cell>
          <cell r="P4025" t="str">
            <v>IDR</v>
          </cell>
          <cell r="Q4025">
            <v>0</v>
          </cell>
        </row>
        <row r="4026">
          <cell r="A4026" t="str">
            <v>@01@</v>
          </cell>
          <cell r="B4026" t="str">
            <v>1900000464</v>
          </cell>
          <cell r="C4026" t="str">
            <v>ZP</v>
          </cell>
          <cell r="D4026" t="str">
            <v>TT-BBPA-0395</v>
          </cell>
          <cell r="E4026" t="str">
            <v>50</v>
          </cell>
          <cell r="F4026" t="str">
            <v>09K180392002</v>
          </cell>
          <cell r="G4026" t="str">
            <v/>
          </cell>
          <cell r="H4026" t="str">
            <v>K180392002</v>
          </cell>
          <cell r="I4026" t="str">
            <v/>
          </cell>
          <cell r="J4026" t="str">
            <v/>
          </cell>
          <cell r="K4026" t="str">
            <v/>
          </cell>
          <cell r="L4026">
            <v>37519</v>
          </cell>
          <cell r="M4026">
            <v>37519</v>
          </cell>
          <cell r="N4026" t="str">
            <v>USD</v>
          </cell>
          <cell r="O4026">
            <v>-55.33</v>
          </cell>
          <cell r="P4026" t="str">
            <v>IDR</v>
          </cell>
          <cell r="Q4026">
            <v>0</v>
          </cell>
        </row>
        <row r="4027">
          <cell r="A4027" t="str">
            <v>@01@</v>
          </cell>
          <cell r="B4027" t="str">
            <v>1900000466</v>
          </cell>
          <cell r="C4027" t="str">
            <v>ZP</v>
          </cell>
          <cell r="D4027" t="str">
            <v>TT-BBPA-0400</v>
          </cell>
          <cell r="E4027" t="str">
            <v>50</v>
          </cell>
          <cell r="F4027" t="str">
            <v>09K180392002</v>
          </cell>
          <cell r="G4027" t="str">
            <v/>
          </cell>
          <cell r="H4027" t="str">
            <v>K180392002</v>
          </cell>
          <cell r="I4027" t="str">
            <v/>
          </cell>
          <cell r="J4027" t="str">
            <v/>
          </cell>
          <cell r="K4027" t="str">
            <v/>
          </cell>
          <cell r="L4027">
            <v>37519</v>
          </cell>
          <cell r="M4027">
            <v>37519</v>
          </cell>
          <cell r="N4027" t="str">
            <v>USD</v>
          </cell>
          <cell r="O4027">
            <v>-7.52</v>
          </cell>
          <cell r="P4027" t="str">
            <v>IDR</v>
          </cell>
          <cell r="Q4027">
            <v>0</v>
          </cell>
        </row>
        <row r="4028">
          <cell r="A4028" t="str">
            <v>@01@</v>
          </cell>
          <cell r="B4028" t="str">
            <v>1900000467</v>
          </cell>
          <cell r="C4028" t="str">
            <v>ZP</v>
          </cell>
          <cell r="D4028" t="str">
            <v>TT-BBPA-0397</v>
          </cell>
          <cell r="E4028" t="str">
            <v>50</v>
          </cell>
          <cell r="F4028" t="str">
            <v>09K180392002</v>
          </cell>
          <cell r="G4028" t="str">
            <v/>
          </cell>
          <cell r="H4028" t="str">
            <v>K180392002</v>
          </cell>
          <cell r="I4028" t="str">
            <v/>
          </cell>
          <cell r="J4028" t="str">
            <v/>
          </cell>
          <cell r="K4028" t="str">
            <v/>
          </cell>
          <cell r="L4028">
            <v>37519</v>
          </cell>
          <cell r="M4028">
            <v>37519</v>
          </cell>
          <cell r="N4028" t="str">
            <v>USD</v>
          </cell>
          <cell r="O4028">
            <v>-826.83</v>
          </cell>
          <cell r="P4028" t="str">
            <v>IDR</v>
          </cell>
          <cell r="Q4028">
            <v>0</v>
          </cell>
        </row>
        <row r="4029">
          <cell r="A4029" t="str">
            <v>@01@</v>
          </cell>
          <cell r="B4029" t="str">
            <v>1900000468</v>
          </cell>
          <cell r="C4029" t="str">
            <v>ZP</v>
          </cell>
          <cell r="D4029" t="str">
            <v>TT-BBPA-0398</v>
          </cell>
          <cell r="E4029" t="str">
            <v>50</v>
          </cell>
          <cell r="F4029" t="str">
            <v>09K180392002</v>
          </cell>
          <cell r="G4029" t="str">
            <v/>
          </cell>
          <cell r="H4029" t="str">
            <v>K180392002</v>
          </cell>
          <cell r="I4029" t="str">
            <v/>
          </cell>
          <cell r="J4029" t="str">
            <v/>
          </cell>
          <cell r="K4029" t="str">
            <v/>
          </cell>
          <cell r="L4029">
            <v>37519</v>
          </cell>
          <cell r="M4029">
            <v>37519</v>
          </cell>
          <cell r="N4029" t="str">
            <v>USD</v>
          </cell>
          <cell r="O4029">
            <v>-80.88</v>
          </cell>
          <cell r="P4029" t="str">
            <v>IDR</v>
          </cell>
          <cell r="Q4029">
            <v>0</v>
          </cell>
        </row>
        <row r="4030">
          <cell r="A4030" t="str">
            <v>@01@</v>
          </cell>
          <cell r="B4030" t="str">
            <v>1900000480</v>
          </cell>
          <cell r="C4030" t="str">
            <v>ZP</v>
          </cell>
          <cell r="D4030" t="str">
            <v>TT-BBPA-0412</v>
          </cell>
          <cell r="E4030" t="str">
            <v>50</v>
          </cell>
          <cell r="F4030" t="str">
            <v>09K180392002</v>
          </cell>
          <cell r="G4030" t="str">
            <v/>
          </cell>
          <cell r="H4030" t="str">
            <v>K180392002</v>
          </cell>
          <cell r="I4030" t="str">
            <v/>
          </cell>
          <cell r="J4030" t="str">
            <v/>
          </cell>
          <cell r="K4030" t="str">
            <v/>
          </cell>
          <cell r="L4030">
            <v>37523</v>
          </cell>
          <cell r="M4030">
            <v>37523</v>
          </cell>
          <cell r="N4030" t="str">
            <v>USD</v>
          </cell>
          <cell r="O4030">
            <v>-27.06</v>
          </cell>
          <cell r="P4030" t="str">
            <v>IDR</v>
          </cell>
          <cell r="Q4030">
            <v>0</v>
          </cell>
        </row>
        <row r="4031">
          <cell r="A4031" t="str">
            <v>@01@</v>
          </cell>
          <cell r="B4031" t="str">
            <v>1900000481</v>
          </cell>
          <cell r="C4031" t="str">
            <v>ZP</v>
          </cell>
          <cell r="D4031" t="str">
            <v>TT-BBPA-0415</v>
          </cell>
          <cell r="E4031" t="str">
            <v>50</v>
          </cell>
          <cell r="F4031" t="str">
            <v>09K180392002</v>
          </cell>
          <cell r="G4031" t="str">
            <v/>
          </cell>
          <cell r="H4031" t="str">
            <v>K180392002</v>
          </cell>
          <cell r="I4031" t="str">
            <v/>
          </cell>
          <cell r="J4031" t="str">
            <v/>
          </cell>
          <cell r="K4031" t="str">
            <v/>
          </cell>
          <cell r="L4031">
            <v>37523</v>
          </cell>
          <cell r="M4031">
            <v>37523</v>
          </cell>
          <cell r="N4031" t="str">
            <v>USD</v>
          </cell>
          <cell r="O4031">
            <v>-4.68</v>
          </cell>
          <cell r="P4031" t="str">
            <v>IDR</v>
          </cell>
          <cell r="Q4031">
            <v>0</v>
          </cell>
        </row>
        <row r="4032">
          <cell r="A4032" t="str">
            <v>@01@</v>
          </cell>
          <cell r="B4032" t="str">
            <v>1900000482</v>
          </cell>
          <cell r="C4032" t="str">
            <v>ZP</v>
          </cell>
          <cell r="D4032" t="str">
            <v>TT-BBPA-0408</v>
          </cell>
          <cell r="E4032" t="str">
            <v>50</v>
          </cell>
          <cell r="F4032" t="str">
            <v>09K180392002</v>
          </cell>
          <cell r="G4032" t="str">
            <v/>
          </cell>
          <cell r="H4032" t="str">
            <v>K180392002</v>
          </cell>
          <cell r="I4032" t="str">
            <v/>
          </cell>
          <cell r="J4032" t="str">
            <v/>
          </cell>
          <cell r="K4032" t="str">
            <v/>
          </cell>
          <cell r="L4032">
            <v>37523</v>
          </cell>
          <cell r="M4032">
            <v>37523</v>
          </cell>
          <cell r="N4032" t="str">
            <v>USD</v>
          </cell>
          <cell r="O4032">
            <v>-4.13</v>
          </cell>
          <cell r="P4032" t="str">
            <v>IDR</v>
          </cell>
          <cell r="Q4032">
            <v>0</v>
          </cell>
        </row>
        <row r="4033">
          <cell r="A4033" t="str">
            <v>@01@</v>
          </cell>
          <cell r="B4033" t="str">
            <v>1900000483</v>
          </cell>
          <cell r="C4033" t="str">
            <v>ZP</v>
          </cell>
          <cell r="D4033" t="str">
            <v>TT-BBPA-0414</v>
          </cell>
          <cell r="E4033" t="str">
            <v>50</v>
          </cell>
          <cell r="F4033" t="str">
            <v>09K180392002</v>
          </cell>
          <cell r="G4033" t="str">
            <v/>
          </cell>
          <cell r="H4033" t="str">
            <v>K180392002</v>
          </cell>
          <cell r="I4033" t="str">
            <v/>
          </cell>
          <cell r="J4033" t="str">
            <v/>
          </cell>
          <cell r="K4033" t="str">
            <v/>
          </cell>
          <cell r="L4033">
            <v>37523</v>
          </cell>
          <cell r="M4033">
            <v>37523</v>
          </cell>
          <cell r="N4033" t="str">
            <v>USD</v>
          </cell>
          <cell r="O4033">
            <v>-99.45</v>
          </cell>
          <cell r="P4033" t="str">
            <v>IDR</v>
          </cell>
          <cell r="Q4033">
            <v>0</v>
          </cell>
        </row>
        <row r="4034">
          <cell r="A4034" t="str">
            <v>@01@</v>
          </cell>
          <cell r="B4034" t="str">
            <v>1900000484</v>
          </cell>
          <cell r="C4034" t="str">
            <v>ZP</v>
          </cell>
          <cell r="D4034" t="str">
            <v>TT-BBPA-0413</v>
          </cell>
          <cell r="E4034" t="str">
            <v>50</v>
          </cell>
          <cell r="F4034" t="str">
            <v>09K180392002</v>
          </cell>
          <cell r="G4034" t="str">
            <v/>
          </cell>
          <cell r="H4034" t="str">
            <v>K180392002</v>
          </cell>
          <cell r="I4034" t="str">
            <v/>
          </cell>
          <cell r="J4034" t="str">
            <v/>
          </cell>
          <cell r="K4034" t="str">
            <v/>
          </cell>
          <cell r="L4034">
            <v>37523</v>
          </cell>
          <cell r="M4034">
            <v>37523</v>
          </cell>
          <cell r="N4034" t="str">
            <v>USD</v>
          </cell>
          <cell r="O4034">
            <v>-135.57</v>
          </cell>
          <cell r="P4034" t="str">
            <v>IDR</v>
          </cell>
          <cell r="Q4034">
            <v>0</v>
          </cell>
        </row>
        <row r="4035">
          <cell r="A4035" t="str">
            <v>@01@</v>
          </cell>
          <cell r="B4035" t="str">
            <v>1900000485</v>
          </cell>
          <cell r="C4035" t="str">
            <v>ZP</v>
          </cell>
          <cell r="D4035" t="str">
            <v>TT-BBPA-0416</v>
          </cell>
          <cell r="E4035" t="str">
            <v>50</v>
          </cell>
          <cell r="F4035" t="str">
            <v>09K180392002</v>
          </cell>
          <cell r="G4035" t="str">
            <v/>
          </cell>
          <cell r="H4035" t="str">
            <v>K180392002</v>
          </cell>
          <cell r="I4035" t="str">
            <v/>
          </cell>
          <cell r="J4035" t="str">
            <v/>
          </cell>
          <cell r="K4035" t="str">
            <v/>
          </cell>
          <cell r="L4035">
            <v>37523</v>
          </cell>
          <cell r="M4035">
            <v>37523</v>
          </cell>
          <cell r="N4035" t="str">
            <v>USD</v>
          </cell>
          <cell r="O4035">
            <v>-3.68</v>
          </cell>
          <cell r="P4035" t="str">
            <v>IDR</v>
          </cell>
          <cell r="Q4035">
            <v>0</v>
          </cell>
        </row>
        <row r="4036">
          <cell r="A4036" t="str">
            <v>@01@</v>
          </cell>
          <cell r="B4036" t="str">
            <v>1900000486</v>
          </cell>
          <cell r="C4036" t="str">
            <v>ZP</v>
          </cell>
          <cell r="D4036" t="str">
            <v>TT-BBPA-0410</v>
          </cell>
          <cell r="E4036" t="str">
            <v>50</v>
          </cell>
          <cell r="F4036" t="str">
            <v>09K180392002</v>
          </cell>
          <cell r="G4036" t="str">
            <v/>
          </cell>
          <cell r="H4036" t="str">
            <v>K180392002</v>
          </cell>
          <cell r="I4036" t="str">
            <v/>
          </cell>
          <cell r="J4036" t="str">
            <v/>
          </cell>
          <cell r="K4036" t="str">
            <v/>
          </cell>
          <cell r="L4036">
            <v>37523</v>
          </cell>
          <cell r="M4036">
            <v>37523</v>
          </cell>
          <cell r="N4036" t="str">
            <v>USD</v>
          </cell>
          <cell r="O4036">
            <v>-485.87</v>
          </cell>
          <cell r="P4036" t="str">
            <v>IDR</v>
          </cell>
          <cell r="Q4036">
            <v>0</v>
          </cell>
        </row>
        <row r="4037">
          <cell r="A4037" t="str">
            <v>@01@</v>
          </cell>
          <cell r="B4037" t="str">
            <v>1900000487</v>
          </cell>
          <cell r="C4037" t="str">
            <v>ZP</v>
          </cell>
          <cell r="D4037" t="str">
            <v>TT-BBPA-0411</v>
          </cell>
          <cell r="E4037" t="str">
            <v>50</v>
          </cell>
          <cell r="F4037" t="str">
            <v>09K180392002</v>
          </cell>
          <cell r="G4037" t="str">
            <v/>
          </cell>
          <cell r="H4037" t="str">
            <v>K180392002</v>
          </cell>
          <cell r="I4037" t="str">
            <v/>
          </cell>
          <cell r="J4037" t="str">
            <v/>
          </cell>
          <cell r="K4037" t="str">
            <v/>
          </cell>
          <cell r="L4037">
            <v>37523</v>
          </cell>
          <cell r="M4037">
            <v>37523</v>
          </cell>
          <cell r="N4037" t="str">
            <v>USD</v>
          </cell>
          <cell r="O4037">
            <v>-255.62</v>
          </cell>
          <cell r="P4037" t="str">
            <v>IDR</v>
          </cell>
          <cell r="Q4037">
            <v>0</v>
          </cell>
        </row>
        <row r="4038">
          <cell r="A4038" t="str">
            <v>@01@</v>
          </cell>
          <cell r="B4038" t="str">
            <v>1900000488</v>
          </cell>
          <cell r="C4038" t="str">
            <v>ZP</v>
          </cell>
          <cell r="D4038" t="str">
            <v>TT-BBPA-0407</v>
          </cell>
          <cell r="E4038" t="str">
            <v>50</v>
          </cell>
          <cell r="F4038" t="str">
            <v>09K180392002</v>
          </cell>
          <cell r="G4038" t="str">
            <v/>
          </cell>
          <cell r="H4038" t="str">
            <v>K180392002</v>
          </cell>
          <cell r="I4038" t="str">
            <v/>
          </cell>
          <cell r="J4038" t="str">
            <v/>
          </cell>
          <cell r="K4038" t="str">
            <v/>
          </cell>
          <cell r="L4038">
            <v>37523</v>
          </cell>
          <cell r="M4038">
            <v>37523</v>
          </cell>
          <cell r="N4038" t="str">
            <v>USD</v>
          </cell>
          <cell r="O4038">
            <v>-106.77</v>
          </cell>
          <cell r="P4038" t="str">
            <v>IDR</v>
          </cell>
          <cell r="Q4038">
            <v>0</v>
          </cell>
        </row>
        <row r="4039">
          <cell r="A4039" t="str">
            <v>@01@</v>
          </cell>
          <cell r="B4039" t="str">
            <v>1900000491</v>
          </cell>
          <cell r="C4039" t="str">
            <v>ZP</v>
          </cell>
          <cell r="D4039" t="str">
            <v>TT-BBPA-0417</v>
          </cell>
          <cell r="E4039" t="str">
            <v>50</v>
          </cell>
          <cell r="F4039" t="str">
            <v>09K180392002</v>
          </cell>
          <cell r="G4039" t="str">
            <v/>
          </cell>
          <cell r="H4039" t="str">
            <v>K180392002</v>
          </cell>
          <cell r="I4039" t="str">
            <v/>
          </cell>
          <cell r="J4039" t="str">
            <v/>
          </cell>
          <cell r="K4039" t="str">
            <v/>
          </cell>
          <cell r="L4039">
            <v>37523</v>
          </cell>
          <cell r="M4039">
            <v>37523</v>
          </cell>
          <cell r="N4039" t="str">
            <v>USD</v>
          </cell>
          <cell r="O4039">
            <v>-54.91</v>
          </cell>
          <cell r="P4039" t="str">
            <v>IDR</v>
          </cell>
          <cell r="Q4039">
            <v>0</v>
          </cell>
        </row>
        <row r="4040">
          <cell r="A4040" t="str">
            <v>@01@</v>
          </cell>
          <cell r="B4040" t="str">
            <v>1900000496</v>
          </cell>
          <cell r="C4040" t="str">
            <v>ZP</v>
          </cell>
          <cell r="D4040" t="str">
            <v>TT-BBPA-0425</v>
          </cell>
          <cell r="E4040" t="str">
            <v>50</v>
          </cell>
          <cell r="F4040" t="str">
            <v>09K180392002</v>
          </cell>
          <cell r="G4040" t="str">
            <v/>
          </cell>
          <cell r="H4040" t="str">
            <v>K180392002</v>
          </cell>
          <cell r="I4040" t="str">
            <v/>
          </cell>
          <cell r="J4040" t="str">
            <v/>
          </cell>
          <cell r="K4040" t="str">
            <v/>
          </cell>
          <cell r="L4040">
            <v>37524</v>
          </cell>
          <cell r="M4040">
            <v>37524</v>
          </cell>
          <cell r="N4040" t="str">
            <v>USD</v>
          </cell>
          <cell r="O4040">
            <v>-4.4000000000000004</v>
          </cell>
          <cell r="P4040" t="str">
            <v>IDR</v>
          </cell>
          <cell r="Q4040">
            <v>0</v>
          </cell>
        </row>
        <row r="4041">
          <cell r="A4041" t="str">
            <v>@01@</v>
          </cell>
          <cell r="B4041" t="str">
            <v>1900000497</v>
          </cell>
          <cell r="C4041" t="str">
            <v>ZP</v>
          </cell>
          <cell r="D4041" t="str">
            <v>TT-BBPA-0427</v>
          </cell>
          <cell r="E4041" t="str">
            <v>50</v>
          </cell>
          <cell r="F4041" t="str">
            <v>09K180392002</v>
          </cell>
          <cell r="G4041" t="str">
            <v/>
          </cell>
          <cell r="H4041" t="str">
            <v>K180392002</v>
          </cell>
          <cell r="I4041" t="str">
            <v/>
          </cell>
          <cell r="J4041" t="str">
            <v/>
          </cell>
          <cell r="K4041" t="str">
            <v/>
          </cell>
          <cell r="L4041">
            <v>37524</v>
          </cell>
          <cell r="M4041">
            <v>37524</v>
          </cell>
          <cell r="N4041" t="str">
            <v>USD</v>
          </cell>
          <cell r="O4041">
            <v>-18.329999999999998</v>
          </cell>
          <cell r="P4041" t="str">
            <v>IDR</v>
          </cell>
          <cell r="Q4041">
            <v>0</v>
          </cell>
        </row>
        <row r="4042">
          <cell r="A4042" t="str">
            <v>@01@</v>
          </cell>
          <cell r="B4042" t="str">
            <v>1900000498</v>
          </cell>
          <cell r="C4042" t="str">
            <v>ZP</v>
          </cell>
          <cell r="D4042" t="str">
            <v>TT-BBPA-0420</v>
          </cell>
          <cell r="E4042" t="str">
            <v>50</v>
          </cell>
          <cell r="F4042" t="str">
            <v>09K180392002</v>
          </cell>
          <cell r="G4042" t="str">
            <v/>
          </cell>
          <cell r="H4042" t="str">
            <v>K180392002</v>
          </cell>
          <cell r="I4042" t="str">
            <v/>
          </cell>
          <cell r="J4042" t="str">
            <v/>
          </cell>
          <cell r="K4042" t="str">
            <v/>
          </cell>
          <cell r="L4042">
            <v>37524</v>
          </cell>
          <cell r="M4042">
            <v>37524</v>
          </cell>
          <cell r="N4042" t="str">
            <v>USD</v>
          </cell>
          <cell r="O4042">
            <v>-13.84</v>
          </cell>
          <cell r="P4042" t="str">
            <v>IDR</v>
          </cell>
          <cell r="Q4042">
            <v>0</v>
          </cell>
        </row>
        <row r="4043">
          <cell r="A4043" t="str">
            <v>@01@</v>
          </cell>
          <cell r="B4043" t="str">
            <v>1900000499</v>
          </cell>
          <cell r="C4043" t="str">
            <v>ZP</v>
          </cell>
          <cell r="D4043" t="str">
            <v>TT-BBPA-0426</v>
          </cell>
          <cell r="E4043" t="str">
            <v>50</v>
          </cell>
          <cell r="F4043" t="str">
            <v>09K180392002</v>
          </cell>
          <cell r="G4043" t="str">
            <v/>
          </cell>
          <cell r="H4043" t="str">
            <v>K180392002</v>
          </cell>
          <cell r="I4043" t="str">
            <v/>
          </cell>
          <cell r="J4043" t="str">
            <v/>
          </cell>
          <cell r="K4043" t="str">
            <v/>
          </cell>
          <cell r="L4043">
            <v>37524</v>
          </cell>
          <cell r="M4043">
            <v>37524</v>
          </cell>
          <cell r="N4043" t="str">
            <v>USD</v>
          </cell>
          <cell r="O4043">
            <v>-4.92</v>
          </cell>
          <cell r="P4043" t="str">
            <v>IDR</v>
          </cell>
          <cell r="Q4043">
            <v>0</v>
          </cell>
        </row>
        <row r="4044">
          <cell r="A4044" t="str">
            <v>@01@</v>
          </cell>
          <cell r="B4044" t="str">
            <v>1900000500</v>
          </cell>
          <cell r="C4044" t="str">
            <v>ZP</v>
          </cell>
          <cell r="D4044" t="str">
            <v>TT-BBPA-0424</v>
          </cell>
          <cell r="E4044" t="str">
            <v>50</v>
          </cell>
          <cell r="F4044" t="str">
            <v>09K180392002</v>
          </cell>
          <cell r="G4044" t="str">
            <v/>
          </cell>
          <cell r="H4044" t="str">
            <v>K180392002</v>
          </cell>
          <cell r="I4044" t="str">
            <v/>
          </cell>
          <cell r="J4044" t="str">
            <v/>
          </cell>
          <cell r="K4044" t="str">
            <v/>
          </cell>
          <cell r="L4044">
            <v>37524</v>
          </cell>
          <cell r="M4044">
            <v>37524</v>
          </cell>
          <cell r="N4044" t="str">
            <v>USD</v>
          </cell>
          <cell r="O4044">
            <v>-37.65</v>
          </cell>
          <cell r="P4044" t="str">
            <v>IDR</v>
          </cell>
          <cell r="Q4044">
            <v>0</v>
          </cell>
        </row>
        <row r="4045">
          <cell r="A4045" t="str">
            <v>@01@</v>
          </cell>
          <cell r="B4045" t="str">
            <v>1900000501</v>
          </cell>
          <cell r="C4045" t="str">
            <v>ZP</v>
          </cell>
          <cell r="D4045" t="str">
            <v>TT-BBPA-0419</v>
          </cell>
          <cell r="E4045" t="str">
            <v>50</v>
          </cell>
          <cell r="F4045" t="str">
            <v>09K180392002</v>
          </cell>
          <cell r="G4045" t="str">
            <v/>
          </cell>
          <cell r="H4045" t="str">
            <v>K180392002</v>
          </cell>
          <cell r="I4045" t="str">
            <v/>
          </cell>
          <cell r="J4045" t="str">
            <v/>
          </cell>
          <cell r="K4045" t="str">
            <v/>
          </cell>
          <cell r="L4045">
            <v>37524</v>
          </cell>
          <cell r="M4045">
            <v>37524</v>
          </cell>
          <cell r="N4045" t="str">
            <v>USD</v>
          </cell>
          <cell r="O4045">
            <v>-8.1</v>
          </cell>
          <cell r="P4045" t="str">
            <v>IDR</v>
          </cell>
          <cell r="Q4045">
            <v>0</v>
          </cell>
        </row>
        <row r="4046">
          <cell r="A4046" t="str">
            <v>@01@</v>
          </cell>
          <cell r="B4046" t="str">
            <v>1900000502</v>
          </cell>
          <cell r="C4046" t="str">
            <v>ZP</v>
          </cell>
          <cell r="D4046" t="str">
            <v>TT-BBPA-0422</v>
          </cell>
          <cell r="E4046" t="str">
            <v>50</v>
          </cell>
          <cell r="F4046" t="str">
            <v>09K180392002</v>
          </cell>
          <cell r="G4046" t="str">
            <v/>
          </cell>
          <cell r="H4046" t="str">
            <v>K180392002</v>
          </cell>
          <cell r="I4046" t="str">
            <v/>
          </cell>
          <cell r="J4046" t="str">
            <v/>
          </cell>
          <cell r="K4046" t="str">
            <v/>
          </cell>
          <cell r="L4046">
            <v>37524</v>
          </cell>
          <cell r="M4046">
            <v>37524</v>
          </cell>
          <cell r="N4046" t="str">
            <v>USD</v>
          </cell>
          <cell r="O4046">
            <v>-475.85</v>
          </cell>
          <cell r="P4046" t="str">
            <v>IDR</v>
          </cell>
          <cell r="Q4046">
            <v>0</v>
          </cell>
        </row>
        <row r="4047">
          <cell r="A4047" t="str">
            <v>@01@</v>
          </cell>
          <cell r="B4047" t="str">
            <v>1900000503</v>
          </cell>
          <cell r="C4047" t="str">
            <v>ZP</v>
          </cell>
          <cell r="D4047" t="str">
            <v>TT-BBPA-0418</v>
          </cell>
          <cell r="E4047" t="str">
            <v>50</v>
          </cell>
          <cell r="F4047" t="str">
            <v>09K180392002</v>
          </cell>
          <cell r="G4047" t="str">
            <v/>
          </cell>
          <cell r="H4047" t="str">
            <v>K180392002</v>
          </cell>
          <cell r="I4047" t="str">
            <v/>
          </cell>
          <cell r="J4047" t="str">
            <v/>
          </cell>
          <cell r="K4047" t="str">
            <v/>
          </cell>
          <cell r="L4047">
            <v>37524</v>
          </cell>
          <cell r="M4047">
            <v>37524</v>
          </cell>
          <cell r="N4047" t="str">
            <v>USD</v>
          </cell>
          <cell r="O4047">
            <v>-33.880000000000003</v>
          </cell>
          <cell r="P4047" t="str">
            <v>IDR</v>
          </cell>
          <cell r="Q4047">
            <v>0</v>
          </cell>
        </row>
        <row r="4048">
          <cell r="A4048" t="str">
            <v>@01@</v>
          </cell>
          <cell r="B4048" t="str">
            <v>1900000504</v>
          </cell>
          <cell r="C4048" t="str">
            <v>ZP</v>
          </cell>
          <cell r="D4048" t="str">
            <v>TT-BBPA-0423</v>
          </cell>
          <cell r="E4048" t="str">
            <v>50</v>
          </cell>
          <cell r="F4048" t="str">
            <v>09K180392002</v>
          </cell>
          <cell r="G4048" t="str">
            <v/>
          </cell>
          <cell r="H4048" t="str">
            <v>K180392002</v>
          </cell>
          <cell r="I4048" t="str">
            <v/>
          </cell>
          <cell r="J4048" t="str">
            <v/>
          </cell>
          <cell r="K4048" t="str">
            <v/>
          </cell>
          <cell r="L4048">
            <v>37524</v>
          </cell>
          <cell r="M4048">
            <v>37524</v>
          </cell>
          <cell r="N4048" t="str">
            <v>USD</v>
          </cell>
          <cell r="O4048">
            <v>-14.08</v>
          </cell>
          <cell r="P4048" t="str">
            <v>IDR</v>
          </cell>
          <cell r="Q4048">
            <v>0</v>
          </cell>
        </row>
        <row r="4049">
          <cell r="A4049" t="str">
            <v>@01@</v>
          </cell>
          <cell r="B4049" t="str">
            <v>1900000506</v>
          </cell>
          <cell r="C4049" t="str">
            <v>ZP</v>
          </cell>
          <cell r="D4049" t="str">
            <v>TT-BBPA-0452</v>
          </cell>
          <cell r="E4049" t="str">
            <v>50</v>
          </cell>
          <cell r="F4049" t="str">
            <v>09K180392002</v>
          </cell>
          <cell r="G4049" t="str">
            <v/>
          </cell>
          <cell r="H4049" t="str">
            <v>K180392002</v>
          </cell>
          <cell r="I4049" t="str">
            <v/>
          </cell>
          <cell r="J4049" t="str">
            <v/>
          </cell>
          <cell r="K4049" t="str">
            <v/>
          </cell>
          <cell r="L4049">
            <v>37524</v>
          </cell>
          <cell r="M4049">
            <v>37524</v>
          </cell>
          <cell r="N4049" t="str">
            <v>USD</v>
          </cell>
          <cell r="O4049">
            <v>-1.96</v>
          </cell>
          <cell r="P4049" t="str">
            <v>IDR</v>
          </cell>
          <cell r="Q4049">
            <v>0</v>
          </cell>
        </row>
        <row r="4050">
          <cell r="A4050" t="str">
            <v>@01@</v>
          </cell>
          <cell r="B4050" t="str">
            <v>1900000507</v>
          </cell>
          <cell r="C4050" t="str">
            <v>ZP</v>
          </cell>
          <cell r="D4050" t="str">
            <v>TT-BBPA-0441</v>
          </cell>
          <cell r="E4050" t="str">
            <v>50</v>
          </cell>
          <cell r="F4050" t="str">
            <v>09K180392002</v>
          </cell>
          <cell r="G4050" t="str">
            <v/>
          </cell>
          <cell r="H4050" t="str">
            <v>K180392002</v>
          </cell>
          <cell r="I4050" t="str">
            <v/>
          </cell>
          <cell r="J4050" t="str">
            <v/>
          </cell>
          <cell r="K4050" t="str">
            <v/>
          </cell>
          <cell r="L4050">
            <v>37524</v>
          </cell>
          <cell r="M4050">
            <v>37524</v>
          </cell>
          <cell r="N4050" t="str">
            <v>USD</v>
          </cell>
          <cell r="O4050">
            <v>-1.01</v>
          </cell>
          <cell r="P4050" t="str">
            <v>IDR</v>
          </cell>
          <cell r="Q4050">
            <v>0</v>
          </cell>
        </row>
        <row r="4051">
          <cell r="A4051" t="str">
            <v>@01@</v>
          </cell>
          <cell r="B4051" t="str">
            <v>1900000508</v>
          </cell>
          <cell r="C4051" t="str">
            <v>ZP</v>
          </cell>
          <cell r="D4051" t="str">
            <v>TT-BBPA-0443</v>
          </cell>
          <cell r="E4051" t="str">
            <v>50</v>
          </cell>
          <cell r="F4051" t="str">
            <v>09K180392002</v>
          </cell>
          <cell r="G4051" t="str">
            <v/>
          </cell>
          <cell r="H4051" t="str">
            <v>K180392002</v>
          </cell>
          <cell r="I4051" t="str">
            <v/>
          </cell>
          <cell r="J4051" t="str">
            <v/>
          </cell>
          <cell r="K4051" t="str">
            <v/>
          </cell>
          <cell r="L4051">
            <v>37524</v>
          </cell>
          <cell r="M4051">
            <v>37524</v>
          </cell>
          <cell r="N4051" t="str">
            <v>USD</v>
          </cell>
          <cell r="O4051">
            <v>-310.72000000000003</v>
          </cell>
          <cell r="P4051" t="str">
            <v>IDR</v>
          </cell>
          <cell r="Q4051">
            <v>0</v>
          </cell>
        </row>
        <row r="4052">
          <cell r="A4052" t="str">
            <v>@01@</v>
          </cell>
          <cell r="B4052" t="str">
            <v>1900000509</v>
          </cell>
          <cell r="C4052" t="str">
            <v>ZP</v>
          </cell>
          <cell r="D4052" t="str">
            <v>TT-BBPA-0453</v>
          </cell>
          <cell r="E4052" t="str">
            <v>50</v>
          </cell>
          <cell r="F4052" t="str">
            <v>09K180392002</v>
          </cell>
          <cell r="G4052" t="str">
            <v/>
          </cell>
          <cell r="H4052" t="str">
            <v>K180392002</v>
          </cell>
          <cell r="I4052" t="str">
            <v/>
          </cell>
          <cell r="J4052" t="str">
            <v/>
          </cell>
          <cell r="K4052" t="str">
            <v/>
          </cell>
          <cell r="L4052">
            <v>37524</v>
          </cell>
          <cell r="M4052">
            <v>37524</v>
          </cell>
          <cell r="N4052" t="str">
            <v>USD</v>
          </cell>
          <cell r="O4052">
            <v>-3.15</v>
          </cell>
          <cell r="P4052" t="str">
            <v>IDR</v>
          </cell>
          <cell r="Q4052">
            <v>0</v>
          </cell>
        </row>
        <row r="4053">
          <cell r="A4053" t="str">
            <v>@01@</v>
          </cell>
          <cell r="B4053" t="str">
            <v>1900000510</v>
          </cell>
          <cell r="C4053" t="str">
            <v>ZP</v>
          </cell>
          <cell r="D4053" t="str">
            <v>TT-BBPA-0450</v>
          </cell>
          <cell r="E4053" t="str">
            <v>50</v>
          </cell>
          <cell r="F4053" t="str">
            <v>09K180392002</v>
          </cell>
          <cell r="G4053" t="str">
            <v/>
          </cell>
          <cell r="H4053" t="str">
            <v>K180392002</v>
          </cell>
          <cell r="I4053" t="str">
            <v/>
          </cell>
          <cell r="J4053" t="str">
            <v/>
          </cell>
          <cell r="K4053" t="str">
            <v/>
          </cell>
          <cell r="L4053">
            <v>37524</v>
          </cell>
          <cell r="M4053">
            <v>37524</v>
          </cell>
          <cell r="N4053" t="str">
            <v>USD</v>
          </cell>
          <cell r="O4053">
            <v>-1.77</v>
          </cell>
          <cell r="P4053" t="str">
            <v>IDR</v>
          </cell>
          <cell r="Q4053">
            <v>0</v>
          </cell>
        </row>
        <row r="4054">
          <cell r="A4054" t="str">
            <v>@01@</v>
          </cell>
          <cell r="B4054" t="str">
            <v>1900000511</v>
          </cell>
          <cell r="C4054" t="str">
            <v>ZP</v>
          </cell>
          <cell r="D4054" t="str">
            <v>TT-BBPA-0444</v>
          </cell>
          <cell r="E4054" t="str">
            <v>50</v>
          </cell>
          <cell r="F4054" t="str">
            <v>09K180392002</v>
          </cell>
          <cell r="G4054" t="str">
            <v/>
          </cell>
          <cell r="H4054" t="str">
            <v>K180392002</v>
          </cell>
          <cell r="I4054" t="str">
            <v/>
          </cell>
          <cell r="J4054" t="str">
            <v/>
          </cell>
          <cell r="K4054" t="str">
            <v/>
          </cell>
          <cell r="L4054">
            <v>37524</v>
          </cell>
          <cell r="M4054">
            <v>37524</v>
          </cell>
          <cell r="N4054" t="str">
            <v>USD</v>
          </cell>
          <cell r="O4054">
            <v>-5.98</v>
          </cell>
          <cell r="P4054" t="str">
            <v>IDR</v>
          </cell>
          <cell r="Q4054">
            <v>0</v>
          </cell>
        </row>
        <row r="4055">
          <cell r="A4055" t="str">
            <v>@01@</v>
          </cell>
          <cell r="B4055" t="str">
            <v>1900000512</v>
          </cell>
          <cell r="C4055" t="str">
            <v>ZP</v>
          </cell>
          <cell r="D4055" t="str">
            <v>TT-BBPA-0446</v>
          </cell>
          <cell r="E4055" t="str">
            <v>50</v>
          </cell>
          <cell r="F4055" t="str">
            <v>09K180392002</v>
          </cell>
          <cell r="G4055" t="str">
            <v/>
          </cell>
          <cell r="H4055" t="str">
            <v>K180392002</v>
          </cell>
          <cell r="I4055" t="str">
            <v/>
          </cell>
          <cell r="J4055" t="str">
            <v/>
          </cell>
          <cell r="K4055" t="str">
            <v/>
          </cell>
          <cell r="L4055">
            <v>37524</v>
          </cell>
          <cell r="M4055">
            <v>37524</v>
          </cell>
          <cell r="N4055" t="str">
            <v>USD</v>
          </cell>
          <cell r="O4055">
            <v>-12.45</v>
          </cell>
          <cell r="P4055" t="str">
            <v>IDR</v>
          </cell>
          <cell r="Q4055">
            <v>0</v>
          </cell>
        </row>
        <row r="4056">
          <cell r="A4056" t="str">
            <v>@01@</v>
          </cell>
          <cell r="B4056" t="str">
            <v>1900000513</v>
          </cell>
          <cell r="C4056" t="str">
            <v>ZP</v>
          </cell>
          <cell r="D4056" t="str">
            <v>TT-BBPA-0449</v>
          </cell>
          <cell r="E4056" t="str">
            <v>50</v>
          </cell>
          <cell r="F4056" t="str">
            <v>09K180392002</v>
          </cell>
          <cell r="G4056" t="str">
            <v/>
          </cell>
          <cell r="H4056" t="str">
            <v>K180392002</v>
          </cell>
          <cell r="I4056" t="str">
            <v/>
          </cell>
          <cell r="J4056" t="str">
            <v/>
          </cell>
          <cell r="K4056" t="str">
            <v/>
          </cell>
          <cell r="L4056">
            <v>37524</v>
          </cell>
          <cell r="M4056">
            <v>37524</v>
          </cell>
          <cell r="N4056" t="str">
            <v>USD</v>
          </cell>
          <cell r="O4056">
            <v>-8.76</v>
          </cell>
          <cell r="P4056" t="str">
            <v>IDR</v>
          </cell>
          <cell r="Q4056">
            <v>0</v>
          </cell>
        </row>
        <row r="4057">
          <cell r="A4057" t="str">
            <v>@01@</v>
          </cell>
          <cell r="B4057" t="str">
            <v>1900000514</v>
          </cell>
          <cell r="C4057" t="str">
            <v>ZP</v>
          </cell>
          <cell r="D4057" t="str">
            <v>TT-BBPA-0431</v>
          </cell>
          <cell r="E4057" t="str">
            <v>50</v>
          </cell>
          <cell r="F4057" t="str">
            <v>09K180392002</v>
          </cell>
          <cell r="G4057" t="str">
            <v/>
          </cell>
          <cell r="H4057" t="str">
            <v>K180392002</v>
          </cell>
          <cell r="I4057" t="str">
            <v/>
          </cell>
          <cell r="J4057" t="str">
            <v/>
          </cell>
          <cell r="K4057" t="str">
            <v/>
          </cell>
          <cell r="L4057">
            <v>37524</v>
          </cell>
          <cell r="M4057">
            <v>37524</v>
          </cell>
          <cell r="N4057" t="str">
            <v>USD</v>
          </cell>
          <cell r="O4057">
            <v>-67.89</v>
          </cell>
          <cell r="P4057" t="str">
            <v>IDR</v>
          </cell>
          <cell r="Q4057">
            <v>0</v>
          </cell>
        </row>
        <row r="4058">
          <cell r="A4058" t="str">
            <v>@01@</v>
          </cell>
          <cell r="B4058" t="str">
            <v>1900000515</v>
          </cell>
          <cell r="C4058" t="str">
            <v>ZP</v>
          </cell>
          <cell r="D4058" t="str">
            <v>TT-BBPA-0433</v>
          </cell>
          <cell r="E4058" t="str">
            <v>50</v>
          </cell>
          <cell r="F4058" t="str">
            <v>09K180392002</v>
          </cell>
          <cell r="G4058" t="str">
            <v/>
          </cell>
          <cell r="H4058" t="str">
            <v>K180392002</v>
          </cell>
          <cell r="I4058" t="str">
            <v/>
          </cell>
          <cell r="J4058" t="str">
            <v/>
          </cell>
          <cell r="K4058" t="str">
            <v/>
          </cell>
          <cell r="L4058">
            <v>37524</v>
          </cell>
          <cell r="M4058">
            <v>37524</v>
          </cell>
          <cell r="N4058" t="str">
            <v>USD</v>
          </cell>
          <cell r="O4058">
            <v>-0.53</v>
          </cell>
          <cell r="P4058" t="str">
            <v>IDR</v>
          </cell>
          <cell r="Q4058">
            <v>0</v>
          </cell>
        </row>
        <row r="4059">
          <cell r="A4059" t="str">
            <v>@01@</v>
          </cell>
          <cell r="B4059" t="str">
            <v>1900000516</v>
          </cell>
          <cell r="C4059" t="str">
            <v>ZP</v>
          </cell>
          <cell r="D4059" t="str">
            <v>TT-BBPA-0447</v>
          </cell>
          <cell r="E4059" t="str">
            <v>50</v>
          </cell>
          <cell r="F4059" t="str">
            <v>09K180392002</v>
          </cell>
          <cell r="G4059" t="str">
            <v/>
          </cell>
          <cell r="H4059" t="str">
            <v>K180392002</v>
          </cell>
          <cell r="I4059" t="str">
            <v/>
          </cell>
          <cell r="J4059" t="str">
            <v/>
          </cell>
          <cell r="K4059" t="str">
            <v/>
          </cell>
          <cell r="L4059">
            <v>37524</v>
          </cell>
          <cell r="M4059">
            <v>37524</v>
          </cell>
          <cell r="N4059" t="str">
            <v>USD</v>
          </cell>
          <cell r="O4059">
            <v>-46.8</v>
          </cell>
          <cell r="P4059" t="str">
            <v>IDR</v>
          </cell>
          <cell r="Q4059">
            <v>0</v>
          </cell>
        </row>
        <row r="4060">
          <cell r="A4060" t="str">
            <v>@01@</v>
          </cell>
          <cell r="B4060" t="str">
            <v>1900000518</v>
          </cell>
          <cell r="C4060" t="str">
            <v>ZP</v>
          </cell>
          <cell r="D4060" t="str">
            <v>TT-BBPA-0442</v>
          </cell>
          <cell r="E4060" t="str">
            <v>50</v>
          </cell>
          <cell r="F4060" t="str">
            <v>09K180392002</v>
          </cell>
          <cell r="G4060" t="str">
            <v/>
          </cell>
          <cell r="H4060" t="str">
            <v>K180392002</v>
          </cell>
          <cell r="I4060" t="str">
            <v/>
          </cell>
          <cell r="J4060" t="str">
            <v/>
          </cell>
          <cell r="K4060" t="str">
            <v/>
          </cell>
          <cell r="L4060">
            <v>37524</v>
          </cell>
          <cell r="M4060">
            <v>37524</v>
          </cell>
          <cell r="N4060" t="str">
            <v>USD</v>
          </cell>
          <cell r="O4060">
            <v>-5.84</v>
          </cell>
          <cell r="P4060" t="str">
            <v>IDR</v>
          </cell>
          <cell r="Q4060">
            <v>0</v>
          </cell>
        </row>
        <row r="4061">
          <cell r="A4061" t="str">
            <v>@01@</v>
          </cell>
          <cell r="B4061" t="str">
            <v>1900000519</v>
          </cell>
          <cell r="C4061" t="str">
            <v>ZP</v>
          </cell>
          <cell r="D4061" t="str">
            <v>TT-BBPA-0448</v>
          </cell>
          <cell r="E4061" t="str">
            <v>50</v>
          </cell>
          <cell r="F4061" t="str">
            <v>09K180392002</v>
          </cell>
          <cell r="G4061" t="str">
            <v/>
          </cell>
          <cell r="H4061" t="str">
            <v>K180392002</v>
          </cell>
          <cell r="I4061" t="str">
            <v/>
          </cell>
          <cell r="J4061" t="str">
            <v/>
          </cell>
          <cell r="K4061" t="str">
            <v/>
          </cell>
          <cell r="L4061">
            <v>37524</v>
          </cell>
          <cell r="M4061">
            <v>37524</v>
          </cell>
          <cell r="N4061" t="str">
            <v>USD</v>
          </cell>
          <cell r="O4061">
            <v>-0.95</v>
          </cell>
          <cell r="P4061" t="str">
            <v>IDR</v>
          </cell>
          <cell r="Q4061">
            <v>0</v>
          </cell>
        </row>
        <row r="4062">
          <cell r="A4062" t="str">
            <v>@01@</v>
          </cell>
          <cell r="B4062" t="str">
            <v>1900000521</v>
          </cell>
          <cell r="C4062" t="str">
            <v>ZP</v>
          </cell>
          <cell r="D4062" t="str">
            <v>TT-BBPA-0437</v>
          </cell>
          <cell r="E4062" t="str">
            <v>50</v>
          </cell>
          <cell r="F4062" t="str">
            <v>09K180392002</v>
          </cell>
          <cell r="G4062" t="str">
            <v/>
          </cell>
          <cell r="H4062" t="str">
            <v>K180392002</v>
          </cell>
          <cell r="I4062" t="str">
            <v/>
          </cell>
          <cell r="J4062" t="str">
            <v/>
          </cell>
          <cell r="K4062" t="str">
            <v/>
          </cell>
          <cell r="L4062">
            <v>37524</v>
          </cell>
          <cell r="M4062">
            <v>37524</v>
          </cell>
          <cell r="N4062" t="str">
            <v>USD</v>
          </cell>
          <cell r="O4062">
            <v>-155.07</v>
          </cell>
          <cell r="P4062" t="str">
            <v>IDR</v>
          </cell>
          <cell r="Q4062">
            <v>0</v>
          </cell>
        </row>
        <row r="4063">
          <cell r="A4063" t="str">
            <v>@01@</v>
          </cell>
          <cell r="B4063" t="str">
            <v>1900000523</v>
          </cell>
          <cell r="C4063" t="str">
            <v>ZP</v>
          </cell>
          <cell r="D4063" t="str">
            <v>TT-BBPA-0438</v>
          </cell>
          <cell r="E4063" t="str">
            <v>50</v>
          </cell>
          <cell r="F4063" t="str">
            <v>09K180392002</v>
          </cell>
          <cell r="G4063" t="str">
            <v/>
          </cell>
          <cell r="H4063" t="str">
            <v>K180392002</v>
          </cell>
          <cell r="I4063" t="str">
            <v/>
          </cell>
          <cell r="J4063" t="str">
            <v/>
          </cell>
          <cell r="K4063" t="str">
            <v/>
          </cell>
          <cell r="L4063">
            <v>37524</v>
          </cell>
          <cell r="M4063">
            <v>37524</v>
          </cell>
          <cell r="N4063" t="str">
            <v>USD</v>
          </cell>
          <cell r="O4063">
            <v>-53.96</v>
          </cell>
          <cell r="P4063" t="str">
            <v>IDR</v>
          </cell>
          <cell r="Q4063">
            <v>0</v>
          </cell>
        </row>
        <row r="4064">
          <cell r="A4064" t="str">
            <v>@01@</v>
          </cell>
          <cell r="B4064" t="str">
            <v>1900000524</v>
          </cell>
          <cell r="C4064" t="str">
            <v>ZP</v>
          </cell>
          <cell r="D4064" t="str">
            <v>TT-BBPA-0440</v>
          </cell>
          <cell r="E4064" t="str">
            <v>50</v>
          </cell>
          <cell r="F4064" t="str">
            <v>09K180392002</v>
          </cell>
          <cell r="G4064" t="str">
            <v/>
          </cell>
          <cell r="H4064" t="str">
            <v>K180392002</v>
          </cell>
          <cell r="I4064" t="str">
            <v/>
          </cell>
          <cell r="J4064" t="str">
            <v/>
          </cell>
          <cell r="K4064" t="str">
            <v/>
          </cell>
          <cell r="L4064">
            <v>37524</v>
          </cell>
          <cell r="M4064">
            <v>37524</v>
          </cell>
          <cell r="N4064" t="str">
            <v>USD</v>
          </cell>
          <cell r="O4064">
            <v>-9.69</v>
          </cell>
          <cell r="P4064" t="str">
            <v>IDR</v>
          </cell>
          <cell r="Q4064">
            <v>0</v>
          </cell>
        </row>
        <row r="4065">
          <cell r="A4065" t="str">
            <v>@01@</v>
          </cell>
          <cell r="B4065" t="str">
            <v>1900000525</v>
          </cell>
          <cell r="C4065" t="str">
            <v>ZP</v>
          </cell>
          <cell r="D4065" t="str">
            <v>TT-BBPA-0428</v>
          </cell>
          <cell r="E4065" t="str">
            <v>50</v>
          </cell>
          <cell r="F4065" t="str">
            <v>09K180392002</v>
          </cell>
          <cell r="G4065" t="str">
            <v/>
          </cell>
          <cell r="H4065" t="str">
            <v>K180392002</v>
          </cell>
          <cell r="I4065" t="str">
            <v/>
          </cell>
          <cell r="J4065" t="str">
            <v/>
          </cell>
          <cell r="K4065" t="str">
            <v/>
          </cell>
          <cell r="L4065">
            <v>37524</v>
          </cell>
          <cell r="M4065">
            <v>37524</v>
          </cell>
          <cell r="N4065" t="str">
            <v>USD</v>
          </cell>
          <cell r="O4065">
            <v>-28.82</v>
          </cell>
          <cell r="P4065" t="str">
            <v>IDR</v>
          </cell>
          <cell r="Q4065">
            <v>0</v>
          </cell>
        </row>
        <row r="4066">
          <cell r="A4066" t="str">
            <v>@01@</v>
          </cell>
          <cell r="B4066" t="str">
            <v>1900000527</v>
          </cell>
          <cell r="C4066" t="str">
            <v>ZP</v>
          </cell>
          <cell r="D4066" t="str">
            <v>TT-BBPA-0436</v>
          </cell>
          <cell r="E4066" t="str">
            <v>50</v>
          </cell>
          <cell r="F4066" t="str">
            <v>09K180392002</v>
          </cell>
          <cell r="G4066" t="str">
            <v/>
          </cell>
          <cell r="H4066" t="str">
            <v>K180392002</v>
          </cell>
          <cell r="I4066" t="str">
            <v/>
          </cell>
          <cell r="J4066" t="str">
            <v/>
          </cell>
          <cell r="K4066" t="str">
            <v/>
          </cell>
          <cell r="L4066">
            <v>37524</v>
          </cell>
          <cell r="M4066">
            <v>37524</v>
          </cell>
          <cell r="N4066" t="str">
            <v>USD</v>
          </cell>
          <cell r="O4066">
            <v>-4.16</v>
          </cell>
          <cell r="P4066" t="str">
            <v>IDR</v>
          </cell>
          <cell r="Q4066">
            <v>0</v>
          </cell>
        </row>
        <row r="4067">
          <cell r="A4067" t="str">
            <v>@01@</v>
          </cell>
          <cell r="B4067" t="str">
            <v>1900000528</v>
          </cell>
          <cell r="C4067" t="str">
            <v>ZP</v>
          </cell>
          <cell r="D4067" t="str">
            <v>TT-BBPA-0429</v>
          </cell>
          <cell r="E4067" t="str">
            <v>50</v>
          </cell>
          <cell r="F4067" t="str">
            <v>09K180392002</v>
          </cell>
          <cell r="G4067" t="str">
            <v/>
          </cell>
          <cell r="H4067" t="str">
            <v>K180392002</v>
          </cell>
          <cell r="I4067" t="str">
            <v/>
          </cell>
          <cell r="J4067" t="str">
            <v/>
          </cell>
          <cell r="K4067" t="str">
            <v/>
          </cell>
          <cell r="L4067">
            <v>37524</v>
          </cell>
          <cell r="M4067">
            <v>37524</v>
          </cell>
          <cell r="N4067" t="str">
            <v>USD</v>
          </cell>
          <cell r="O4067">
            <v>-98.14</v>
          </cell>
          <cell r="P4067" t="str">
            <v>IDR</v>
          </cell>
          <cell r="Q4067">
            <v>0</v>
          </cell>
        </row>
        <row r="4068">
          <cell r="A4068" t="str">
            <v>@01@</v>
          </cell>
          <cell r="B4068" t="str">
            <v>1900000545</v>
          </cell>
          <cell r="C4068" t="str">
            <v>ZP</v>
          </cell>
          <cell r="D4068" t="str">
            <v>TT-BBPB-0166</v>
          </cell>
          <cell r="E4068" t="str">
            <v>50</v>
          </cell>
          <cell r="F4068" t="str">
            <v>09K180392002</v>
          </cell>
          <cell r="G4068" t="str">
            <v/>
          </cell>
          <cell r="H4068" t="str">
            <v>K180392002</v>
          </cell>
          <cell r="I4068" t="str">
            <v/>
          </cell>
          <cell r="J4068" t="str">
            <v/>
          </cell>
          <cell r="K4068" t="str">
            <v/>
          </cell>
          <cell r="L4068">
            <v>37526</v>
          </cell>
          <cell r="M4068">
            <v>37526</v>
          </cell>
          <cell r="N4068" t="str">
            <v>USD</v>
          </cell>
          <cell r="O4068">
            <v>-0.86</v>
          </cell>
          <cell r="P4068" t="str">
            <v>USD</v>
          </cell>
          <cell r="Q4068">
            <v>0</v>
          </cell>
        </row>
        <row r="4069">
          <cell r="A4069" t="str">
            <v>@01@</v>
          </cell>
          <cell r="B4069" t="str">
            <v>1900000546</v>
          </cell>
          <cell r="C4069" t="str">
            <v>ZP</v>
          </cell>
          <cell r="D4069" t="str">
            <v>TT-BBPB-0167</v>
          </cell>
          <cell r="E4069" t="str">
            <v>50</v>
          </cell>
          <cell r="F4069" t="str">
            <v>09K180392002</v>
          </cell>
          <cell r="G4069" t="str">
            <v/>
          </cell>
          <cell r="H4069" t="str">
            <v>K180392002</v>
          </cell>
          <cell r="I4069" t="str">
            <v/>
          </cell>
          <cell r="J4069" t="str">
            <v/>
          </cell>
          <cell r="K4069" t="str">
            <v/>
          </cell>
          <cell r="L4069">
            <v>37526</v>
          </cell>
          <cell r="M4069">
            <v>37526</v>
          </cell>
          <cell r="N4069" t="str">
            <v>USD</v>
          </cell>
          <cell r="O4069">
            <v>-0.98</v>
          </cell>
          <cell r="P4069" t="str">
            <v>USD</v>
          </cell>
          <cell r="Q4069">
            <v>0</v>
          </cell>
        </row>
        <row r="4070">
          <cell r="A4070" t="str">
            <v>@01@</v>
          </cell>
          <cell r="B4070" t="str">
            <v>1900000549</v>
          </cell>
          <cell r="C4070" t="str">
            <v>ZP</v>
          </cell>
          <cell r="D4070" t="str">
            <v>TT-BBPA-0456</v>
          </cell>
          <cell r="E4070" t="str">
            <v>50</v>
          </cell>
          <cell r="F4070" t="str">
            <v>09K180392002</v>
          </cell>
          <cell r="G4070" t="str">
            <v/>
          </cell>
          <cell r="H4070" t="str">
            <v>K180392002</v>
          </cell>
          <cell r="I4070" t="str">
            <v/>
          </cell>
          <cell r="J4070" t="str">
            <v/>
          </cell>
          <cell r="K4070" t="str">
            <v/>
          </cell>
          <cell r="L4070">
            <v>37526</v>
          </cell>
          <cell r="M4070">
            <v>37526</v>
          </cell>
          <cell r="N4070" t="str">
            <v>USD</v>
          </cell>
          <cell r="O4070">
            <v>-70.39</v>
          </cell>
          <cell r="P4070" t="str">
            <v>IDR</v>
          </cell>
          <cell r="Q4070">
            <v>0</v>
          </cell>
        </row>
        <row r="4071">
          <cell r="A4071" t="str">
            <v>@01@</v>
          </cell>
          <cell r="B4071" t="str">
            <v>0200000211</v>
          </cell>
          <cell r="C4071" t="str">
            <v>AB</v>
          </cell>
          <cell r="D4071" t="str">
            <v/>
          </cell>
          <cell r="E4071" t="str">
            <v>50</v>
          </cell>
          <cell r="F4071" t="str">
            <v>09K180392002</v>
          </cell>
          <cell r="G4071" t="str">
            <v/>
          </cell>
          <cell r="H4071" t="str">
            <v>K180392002</v>
          </cell>
          <cell r="I4071" t="str">
            <v/>
          </cell>
          <cell r="J4071" t="str">
            <v/>
          </cell>
          <cell r="K4071" t="str">
            <v/>
          </cell>
          <cell r="L4071">
            <v>37501</v>
          </cell>
          <cell r="M4071">
            <v>37501</v>
          </cell>
          <cell r="N4071" t="str">
            <v>USD</v>
          </cell>
          <cell r="O4071">
            <v>-195.73</v>
          </cell>
          <cell r="P4071" t="str">
            <v>IDR</v>
          </cell>
          <cell r="Q4071">
            <v>0</v>
          </cell>
        </row>
        <row r="4072">
          <cell r="A4072" t="str">
            <v>@01@</v>
          </cell>
          <cell r="B4072" t="str">
            <v>0200000215</v>
          </cell>
          <cell r="C4072" t="str">
            <v>AB</v>
          </cell>
          <cell r="D4072" t="str">
            <v/>
          </cell>
          <cell r="E4072" t="str">
            <v>50</v>
          </cell>
          <cell r="F4072" t="str">
            <v>09K180392002</v>
          </cell>
          <cell r="G4072" t="str">
            <v/>
          </cell>
          <cell r="H4072" t="str">
            <v>K180392002</v>
          </cell>
          <cell r="I4072" t="str">
            <v/>
          </cell>
          <cell r="J4072" t="str">
            <v/>
          </cell>
          <cell r="K4072" t="str">
            <v/>
          </cell>
          <cell r="L4072">
            <v>37501</v>
          </cell>
          <cell r="M4072">
            <v>37501</v>
          </cell>
          <cell r="N4072" t="str">
            <v>USD</v>
          </cell>
          <cell r="O4072">
            <v>-119.67</v>
          </cell>
          <cell r="P4072" t="str">
            <v>IDR</v>
          </cell>
          <cell r="Q4072">
            <v>0</v>
          </cell>
        </row>
        <row r="4073">
          <cell r="A4073" t="str">
            <v>@01@</v>
          </cell>
          <cell r="B4073" t="str">
            <v>0200000217</v>
          </cell>
          <cell r="C4073" t="str">
            <v>AB</v>
          </cell>
          <cell r="D4073" t="str">
            <v/>
          </cell>
          <cell r="E4073" t="str">
            <v>50</v>
          </cell>
          <cell r="F4073" t="str">
            <v>09K180392002</v>
          </cell>
          <cell r="G4073" t="str">
            <v/>
          </cell>
          <cell r="H4073" t="str">
            <v>K180392002</v>
          </cell>
          <cell r="I4073" t="str">
            <v/>
          </cell>
          <cell r="J4073" t="str">
            <v/>
          </cell>
          <cell r="K4073" t="str">
            <v/>
          </cell>
          <cell r="L4073">
            <v>37501</v>
          </cell>
          <cell r="M4073">
            <v>37501</v>
          </cell>
          <cell r="N4073" t="str">
            <v>USD</v>
          </cell>
          <cell r="O4073">
            <v>-0.01</v>
          </cell>
          <cell r="P4073" t="str">
            <v>IDR</v>
          </cell>
          <cell r="Q4073">
            <v>0</v>
          </cell>
        </row>
        <row r="4074">
          <cell r="A4074" t="str">
            <v>@01@</v>
          </cell>
          <cell r="B4074" t="str">
            <v>0200000219</v>
          </cell>
          <cell r="C4074" t="str">
            <v>AB</v>
          </cell>
          <cell r="D4074" t="str">
            <v/>
          </cell>
          <cell r="E4074" t="str">
            <v>40</v>
          </cell>
          <cell r="F4074" t="str">
            <v>09K180392002</v>
          </cell>
          <cell r="G4074" t="str">
            <v/>
          </cell>
          <cell r="H4074" t="str">
            <v>K180392002</v>
          </cell>
          <cell r="I4074" t="str">
            <v/>
          </cell>
          <cell r="J4074" t="str">
            <v/>
          </cell>
          <cell r="K4074" t="str">
            <v/>
          </cell>
          <cell r="L4074">
            <v>37501</v>
          </cell>
          <cell r="M4074">
            <v>37501</v>
          </cell>
          <cell r="N4074" t="str">
            <v>USD</v>
          </cell>
          <cell r="O4074">
            <v>195.73</v>
          </cell>
          <cell r="P4074" t="str">
            <v>IDR</v>
          </cell>
          <cell r="Q4074">
            <v>0</v>
          </cell>
        </row>
        <row r="4075">
          <cell r="A4075" t="str">
            <v>@01@</v>
          </cell>
          <cell r="B4075" t="str">
            <v>0200000221</v>
          </cell>
          <cell r="C4075" t="str">
            <v>AB</v>
          </cell>
          <cell r="D4075" t="str">
            <v/>
          </cell>
          <cell r="E4075" t="str">
            <v>40</v>
          </cell>
          <cell r="F4075" t="str">
            <v>09K180392002</v>
          </cell>
          <cell r="G4075" t="str">
            <v/>
          </cell>
          <cell r="H4075" t="str">
            <v>K180392002</v>
          </cell>
          <cell r="I4075" t="str">
            <v/>
          </cell>
          <cell r="J4075" t="str">
            <v/>
          </cell>
          <cell r="K4075" t="str">
            <v/>
          </cell>
          <cell r="L4075">
            <v>37501</v>
          </cell>
          <cell r="M4075">
            <v>37501</v>
          </cell>
          <cell r="N4075" t="str">
            <v>USD</v>
          </cell>
          <cell r="O4075">
            <v>119.67</v>
          </cell>
          <cell r="P4075" t="str">
            <v>IDR</v>
          </cell>
          <cell r="Q4075">
            <v>0</v>
          </cell>
        </row>
        <row r="4076">
          <cell r="A4076" t="str">
            <v>@01@</v>
          </cell>
          <cell r="B4076" t="str">
            <v>0200000222</v>
          </cell>
          <cell r="C4076" t="str">
            <v>AB</v>
          </cell>
          <cell r="D4076" t="str">
            <v/>
          </cell>
          <cell r="E4076" t="str">
            <v>40</v>
          </cell>
          <cell r="F4076" t="str">
            <v>09K180392002</v>
          </cell>
          <cell r="G4076" t="str">
            <v/>
          </cell>
          <cell r="H4076" t="str">
            <v>K180392002</v>
          </cell>
          <cell r="I4076" t="str">
            <v/>
          </cell>
          <cell r="J4076" t="str">
            <v/>
          </cell>
          <cell r="K4076" t="str">
            <v/>
          </cell>
          <cell r="L4076">
            <v>37501</v>
          </cell>
          <cell r="M4076">
            <v>37501</v>
          </cell>
          <cell r="N4076" t="str">
            <v>USD</v>
          </cell>
          <cell r="O4076">
            <v>0.01</v>
          </cell>
          <cell r="P4076" t="str">
            <v>IDR</v>
          </cell>
          <cell r="Q4076">
            <v>0</v>
          </cell>
        </row>
        <row r="4077">
          <cell r="A4077" t="str">
            <v>@01@</v>
          </cell>
          <cell r="B4077" t="str">
            <v>0200000276</v>
          </cell>
          <cell r="C4077" t="str">
            <v>AB</v>
          </cell>
          <cell r="D4077" t="str">
            <v/>
          </cell>
          <cell r="E4077" t="str">
            <v>50</v>
          </cell>
          <cell r="F4077" t="str">
            <v>09K180392002</v>
          </cell>
          <cell r="G4077" t="str">
            <v/>
          </cell>
          <cell r="H4077" t="str">
            <v>K180392002</v>
          </cell>
          <cell r="I4077" t="str">
            <v/>
          </cell>
          <cell r="J4077" t="str">
            <v/>
          </cell>
          <cell r="K4077" t="str">
            <v/>
          </cell>
          <cell r="L4077">
            <v>37505</v>
          </cell>
          <cell r="M4077">
            <v>37505</v>
          </cell>
          <cell r="N4077" t="str">
            <v>USD</v>
          </cell>
          <cell r="O4077">
            <v>-0.2</v>
          </cell>
          <cell r="P4077" t="str">
            <v>IDR</v>
          </cell>
          <cell r="Q4077">
            <v>0</v>
          </cell>
        </row>
        <row r="4078">
          <cell r="A4078" t="str">
            <v>@01@</v>
          </cell>
          <cell r="B4078" t="str">
            <v>0200000279</v>
          </cell>
          <cell r="C4078" t="str">
            <v>AB</v>
          </cell>
          <cell r="D4078" t="str">
            <v/>
          </cell>
          <cell r="E4078" t="str">
            <v>50</v>
          </cell>
          <cell r="F4078" t="str">
            <v>09K180392002</v>
          </cell>
          <cell r="G4078" t="str">
            <v/>
          </cell>
          <cell r="H4078" t="str">
            <v>K180392002</v>
          </cell>
          <cell r="I4078" t="str">
            <v/>
          </cell>
          <cell r="J4078" t="str">
            <v/>
          </cell>
          <cell r="K4078" t="str">
            <v/>
          </cell>
          <cell r="L4078">
            <v>37503</v>
          </cell>
          <cell r="M4078">
            <v>37503</v>
          </cell>
          <cell r="N4078" t="str">
            <v>USD</v>
          </cell>
          <cell r="O4078">
            <v>-1135.9000000000001</v>
          </cell>
          <cell r="P4078" t="str">
            <v>IDR</v>
          </cell>
          <cell r="Q4078">
            <v>0</v>
          </cell>
        </row>
        <row r="4079">
          <cell r="A4079" t="str">
            <v>@01@</v>
          </cell>
          <cell r="B4079" t="str">
            <v>0200000282</v>
          </cell>
          <cell r="C4079" t="str">
            <v>AB</v>
          </cell>
          <cell r="D4079" t="str">
            <v/>
          </cell>
          <cell r="E4079" t="str">
            <v>50</v>
          </cell>
          <cell r="F4079" t="str">
            <v>09K180392002</v>
          </cell>
          <cell r="G4079" t="str">
            <v/>
          </cell>
          <cell r="H4079" t="str">
            <v>K180392002</v>
          </cell>
          <cell r="I4079" t="str">
            <v/>
          </cell>
          <cell r="J4079" t="str">
            <v/>
          </cell>
          <cell r="K4079" t="str">
            <v/>
          </cell>
          <cell r="L4079">
            <v>37503</v>
          </cell>
          <cell r="M4079">
            <v>37503</v>
          </cell>
          <cell r="N4079" t="str">
            <v>USD</v>
          </cell>
          <cell r="O4079">
            <v>-0.46</v>
          </cell>
          <cell r="P4079" t="str">
            <v>IDR</v>
          </cell>
          <cell r="Q4079">
            <v>0</v>
          </cell>
        </row>
        <row r="4080">
          <cell r="A4080" t="str">
            <v>@01@</v>
          </cell>
          <cell r="B4080" t="str">
            <v>0200000289</v>
          </cell>
          <cell r="C4080" t="str">
            <v>AB</v>
          </cell>
          <cell r="D4080" t="str">
            <v/>
          </cell>
          <cell r="E4080" t="str">
            <v>50</v>
          </cell>
          <cell r="F4080" t="str">
            <v>09K180392002</v>
          </cell>
          <cell r="G4080" t="str">
            <v/>
          </cell>
          <cell r="H4080" t="str">
            <v>K180392002</v>
          </cell>
          <cell r="I4080" t="str">
            <v/>
          </cell>
          <cell r="J4080" t="str">
            <v/>
          </cell>
          <cell r="K4080" t="str">
            <v/>
          </cell>
          <cell r="L4080">
            <v>37505</v>
          </cell>
          <cell r="M4080">
            <v>37505</v>
          </cell>
          <cell r="N4080" t="str">
            <v>USD</v>
          </cell>
          <cell r="O4080">
            <v>-660</v>
          </cell>
          <cell r="P4080" t="str">
            <v>IDR</v>
          </cell>
          <cell r="Q4080">
            <v>0</v>
          </cell>
        </row>
        <row r="4081">
          <cell r="A4081" t="str">
            <v>@01@</v>
          </cell>
          <cell r="B4081" t="str">
            <v>0200000306</v>
          </cell>
          <cell r="C4081" t="str">
            <v>AB</v>
          </cell>
          <cell r="D4081" t="str">
            <v/>
          </cell>
          <cell r="E4081" t="str">
            <v>50</v>
          </cell>
          <cell r="F4081" t="str">
            <v>09K180392002</v>
          </cell>
          <cell r="G4081" t="str">
            <v/>
          </cell>
          <cell r="H4081" t="str">
            <v>K180392002</v>
          </cell>
          <cell r="I4081" t="str">
            <v/>
          </cell>
          <cell r="J4081" t="str">
            <v/>
          </cell>
          <cell r="K4081" t="str">
            <v/>
          </cell>
          <cell r="L4081">
            <v>37501</v>
          </cell>
          <cell r="M4081">
            <v>37501</v>
          </cell>
          <cell r="N4081" t="str">
            <v>USD</v>
          </cell>
          <cell r="O4081">
            <v>-42.05</v>
          </cell>
          <cell r="P4081" t="str">
            <v>IDR</v>
          </cell>
          <cell r="Q4081">
            <v>0</v>
          </cell>
        </row>
        <row r="4082">
          <cell r="A4082" t="str">
            <v>@01@</v>
          </cell>
          <cell r="B4082" t="str">
            <v>0200000307</v>
          </cell>
          <cell r="C4082" t="str">
            <v>AB</v>
          </cell>
          <cell r="D4082" t="str">
            <v/>
          </cell>
          <cell r="E4082" t="str">
            <v>50</v>
          </cell>
          <cell r="F4082" t="str">
            <v>09K180392002</v>
          </cell>
          <cell r="G4082" t="str">
            <v/>
          </cell>
          <cell r="H4082" t="str">
            <v>K180392002</v>
          </cell>
          <cell r="I4082" t="str">
            <v/>
          </cell>
          <cell r="J4082" t="str">
            <v/>
          </cell>
          <cell r="K4082" t="str">
            <v/>
          </cell>
          <cell r="L4082">
            <v>37502</v>
          </cell>
          <cell r="M4082">
            <v>37502</v>
          </cell>
          <cell r="N4082" t="str">
            <v>USD</v>
          </cell>
          <cell r="O4082">
            <v>-20.84</v>
          </cell>
          <cell r="P4082" t="str">
            <v>IDR</v>
          </cell>
          <cell r="Q4082">
            <v>0</v>
          </cell>
        </row>
        <row r="4083">
          <cell r="A4083" t="str">
            <v>@01@</v>
          </cell>
          <cell r="B4083" t="str">
            <v>0200000308</v>
          </cell>
          <cell r="C4083" t="str">
            <v>AB</v>
          </cell>
          <cell r="D4083" t="str">
            <v/>
          </cell>
          <cell r="E4083" t="str">
            <v>50</v>
          </cell>
          <cell r="F4083" t="str">
            <v>09K180392002</v>
          </cell>
          <cell r="G4083" t="str">
            <v/>
          </cell>
          <cell r="H4083" t="str">
            <v>K180392002</v>
          </cell>
          <cell r="I4083" t="str">
            <v/>
          </cell>
          <cell r="J4083" t="str">
            <v/>
          </cell>
          <cell r="K4083" t="str">
            <v/>
          </cell>
          <cell r="L4083">
            <v>37503</v>
          </cell>
          <cell r="M4083">
            <v>37503</v>
          </cell>
          <cell r="N4083" t="str">
            <v>USD</v>
          </cell>
          <cell r="O4083">
            <v>-20.77</v>
          </cell>
          <cell r="P4083" t="str">
            <v>IDR</v>
          </cell>
          <cell r="Q4083">
            <v>0</v>
          </cell>
        </row>
        <row r="4084">
          <cell r="A4084" t="str">
            <v>@01@</v>
          </cell>
          <cell r="B4084" t="str">
            <v>0200000309</v>
          </cell>
          <cell r="C4084" t="str">
            <v>AB</v>
          </cell>
          <cell r="D4084" t="str">
            <v/>
          </cell>
          <cell r="E4084" t="str">
            <v>50</v>
          </cell>
          <cell r="F4084" t="str">
            <v>09K180392002</v>
          </cell>
          <cell r="G4084" t="str">
            <v/>
          </cell>
          <cell r="H4084" t="str">
            <v>K180392002</v>
          </cell>
          <cell r="I4084" t="str">
            <v/>
          </cell>
          <cell r="J4084" t="str">
            <v/>
          </cell>
          <cell r="K4084" t="str">
            <v/>
          </cell>
          <cell r="L4084">
            <v>37504</v>
          </cell>
          <cell r="M4084">
            <v>37504</v>
          </cell>
          <cell r="N4084" t="str">
            <v>USD</v>
          </cell>
          <cell r="O4084">
            <v>-40.06</v>
          </cell>
          <cell r="P4084" t="str">
            <v>IDR</v>
          </cell>
          <cell r="Q4084">
            <v>0</v>
          </cell>
        </row>
        <row r="4085">
          <cell r="A4085" t="str">
            <v>@01@</v>
          </cell>
          <cell r="B4085" t="str">
            <v>0200000310</v>
          </cell>
          <cell r="C4085" t="str">
            <v>AB</v>
          </cell>
          <cell r="D4085" t="str">
            <v/>
          </cell>
          <cell r="E4085" t="str">
            <v>50</v>
          </cell>
          <cell r="F4085" t="str">
            <v>09K180392002</v>
          </cell>
          <cell r="G4085" t="str">
            <v/>
          </cell>
          <cell r="H4085" t="str">
            <v>K180392002</v>
          </cell>
          <cell r="I4085" t="str">
            <v/>
          </cell>
          <cell r="J4085" t="str">
            <v/>
          </cell>
          <cell r="K4085" t="str">
            <v/>
          </cell>
          <cell r="L4085">
            <v>37505</v>
          </cell>
          <cell r="M4085">
            <v>37505</v>
          </cell>
          <cell r="N4085" t="str">
            <v>USD</v>
          </cell>
          <cell r="O4085">
            <v>-110.37</v>
          </cell>
          <cell r="P4085" t="str">
            <v>IDR</v>
          </cell>
          <cell r="Q4085">
            <v>0</v>
          </cell>
        </row>
        <row r="4086">
          <cell r="A4086" t="str">
            <v>@01@</v>
          </cell>
          <cell r="B4086" t="str">
            <v>0200000312</v>
          </cell>
          <cell r="C4086" t="str">
            <v>AB</v>
          </cell>
          <cell r="D4086" t="str">
            <v/>
          </cell>
          <cell r="E4086" t="str">
            <v>50</v>
          </cell>
          <cell r="F4086" t="str">
            <v>09K180392002</v>
          </cell>
          <cell r="G4086" t="str">
            <v/>
          </cell>
          <cell r="H4086" t="str">
            <v>K180392002</v>
          </cell>
          <cell r="I4086" t="str">
            <v/>
          </cell>
          <cell r="J4086" t="str">
            <v/>
          </cell>
          <cell r="K4086" t="str">
            <v/>
          </cell>
          <cell r="L4086">
            <v>37509</v>
          </cell>
          <cell r="M4086">
            <v>37509</v>
          </cell>
          <cell r="N4086" t="str">
            <v>USD</v>
          </cell>
          <cell r="O4086">
            <v>-191.47</v>
          </cell>
          <cell r="P4086" t="str">
            <v>IDR</v>
          </cell>
          <cell r="Q4086">
            <v>0</v>
          </cell>
        </row>
        <row r="4087">
          <cell r="A4087" t="str">
            <v>@01@</v>
          </cell>
          <cell r="B4087" t="str">
            <v>0200000313</v>
          </cell>
          <cell r="C4087" t="str">
            <v>AB</v>
          </cell>
          <cell r="D4087" t="str">
            <v/>
          </cell>
          <cell r="E4087" t="str">
            <v>50</v>
          </cell>
          <cell r="F4087" t="str">
            <v>09K180392002</v>
          </cell>
          <cell r="G4087" t="str">
            <v/>
          </cell>
          <cell r="H4087" t="str">
            <v>K180392002</v>
          </cell>
          <cell r="I4087" t="str">
            <v/>
          </cell>
          <cell r="J4087" t="str">
            <v/>
          </cell>
          <cell r="K4087" t="str">
            <v/>
          </cell>
          <cell r="L4087">
            <v>37510</v>
          </cell>
          <cell r="M4087">
            <v>37510</v>
          </cell>
          <cell r="N4087" t="str">
            <v>USD</v>
          </cell>
          <cell r="O4087">
            <v>-427.63</v>
          </cell>
          <cell r="P4087" t="str">
            <v>IDR</v>
          </cell>
          <cell r="Q4087">
            <v>0</v>
          </cell>
        </row>
        <row r="4088">
          <cell r="A4088" t="str">
            <v>@01@</v>
          </cell>
          <cell r="B4088" t="str">
            <v>0200000315</v>
          </cell>
          <cell r="C4088" t="str">
            <v>AB</v>
          </cell>
          <cell r="D4088" t="str">
            <v/>
          </cell>
          <cell r="E4088" t="str">
            <v>50</v>
          </cell>
          <cell r="F4088" t="str">
            <v>09K180392002</v>
          </cell>
          <cell r="G4088" t="str">
            <v/>
          </cell>
          <cell r="H4088" t="str">
            <v>K180392002</v>
          </cell>
          <cell r="I4088" t="str">
            <v/>
          </cell>
          <cell r="J4088" t="str">
            <v/>
          </cell>
          <cell r="K4088" t="str">
            <v/>
          </cell>
          <cell r="L4088">
            <v>37512</v>
          </cell>
          <cell r="M4088">
            <v>37512</v>
          </cell>
          <cell r="N4088" t="str">
            <v>USD</v>
          </cell>
          <cell r="O4088">
            <v>-203.71</v>
          </cell>
          <cell r="P4088" t="str">
            <v>IDR</v>
          </cell>
          <cell r="Q4088">
            <v>0</v>
          </cell>
        </row>
        <row r="4089">
          <cell r="A4089" t="str">
            <v>@01@</v>
          </cell>
          <cell r="B4089" t="str">
            <v>0200000318</v>
          </cell>
          <cell r="C4089" t="str">
            <v>AB</v>
          </cell>
          <cell r="D4089" t="str">
            <v/>
          </cell>
          <cell r="E4089" t="str">
            <v>50</v>
          </cell>
          <cell r="F4089" t="str">
            <v>09K180392002</v>
          </cell>
          <cell r="G4089" t="str">
            <v/>
          </cell>
          <cell r="H4089" t="str">
            <v>K180392002</v>
          </cell>
          <cell r="I4089" t="str">
            <v/>
          </cell>
          <cell r="J4089" t="str">
            <v/>
          </cell>
          <cell r="K4089" t="str">
            <v/>
          </cell>
          <cell r="L4089">
            <v>37504</v>
          </cell>
          <cell r="M4089">
            <v>37504</v>
          </cell>
          <cell r="N4089" t="str">
            <v>USD</v>
          </cell>
          <cell r="O4089">
            <v>-510</v>
          </cell>
          <cell r="P4089" t="str">
            <v>IDR</v>
          </cell>
          <cell r="Q4089">
            <v>0</v>
          </cell>
        </row>
        <row r="4090">
          <cell r="A4090" t="str">
            <v>@01@</v>
          </cell>
          <cell r="B4090" t="str">
            <v>0200000319</v>
          </cell>
          <cell r="C4090" t="str">
            <v>AB</v>
          </cell>
          <cell r="D4090" t="str">
            <v/>
          </cell>
          <cell r="E4090" t="str">
            <v>50</v>
          </cell>
          <cell r="F4090" t="str">
            <v>09K180392002</v>
          </cell>
          <cell r="G4090" t="str">
            <v/>
          </cell>
          <cell r="H4090" t="str">
            <v>K180392002</v>
          </cell>
          <cell r="I4090" t="str">
            <v/>
          </cell>
          <cell r="J4090" t="str">
            <v/>
          </cell>
          <cell r="K4090" t="str">
            <v/>
          </cell>
          <cell r="L4090">
            <v>37503</v>
          </cell>
          <cell r="M4090">
            <v>37503</v>
          </cell>
          <cell r="N4090" t="str">
            <v>USD</v>
          </cell>
          <cell r="O4090">
            <v>-60</v>
          </cell>
          <cell r="P4090" t="str">
            <v>IDR</v>
          </cell>
          <cell r="Q4090">
            <v>0</v>
          </cell>
        </row>
        <row r="4091">
          <cell r="A4091" t="str">
            <v>@01@</v>
          </cell>
          <cell r="B4091" t="str">
            <v>0200000335</v>
          </cell>
          <cell r="C4091" t="str">
            <v>AB</v>
          </cell>
          <cell r="D4091" t="str">
            <v/>
          </cell>
          <cell r="E4091" t="str">
            <v>50</v>
          </cell>
          <cell r="F4091" t="str">
            <v>09K180392002</v>
          </cell>
          <cell r="G4091" t="str">
            <v/>
          </cell>
          <cell r="H4091" t="str">
            <v>K180392002</v>
          </cell>
          <cell r="I4091" t="str">
            <v/>
          </cell>
          <cell r="J4091" t="str">
            <v/>
          </cell>
          <cell r="K4091" t="str">
            <v/>
          </cell>
          <cell r="L4091">
            <v>37500</v>
          </cell>
          <cell r="M4091">
            <v>37500</v>
          </cell>
          <cell r="N4091" t="str">
            <v>USD</v>
          </cell>
          <cell r="O4091">
            <v>-4.37</v>
          </cell>
          <cell r="P4091" t="str">
            <v>IDR</v>
          </cell>
          <cell r="Q4091">
            <v>0</v>
          </cell>
        </row>
        <row r="4092">
          <cell r="A4092" t="str">
            <v>@01@</v>
          </cell>
          <cell r="B4092" t="str">
            <v>0200000337</v>
          </cell>
          <cell r="C4092" t="str">
            <v>AB</v>
          </cell>
          <cell r="D4092" t="str">
            <v/>
          </cell>
          <cell r="E4092" t="str">
            <v>50</v>
          </cell>
          <cell r="F4092" t="str">
            <v>09K180392002</v>
          </cell>
          <cell r="G4092" t="str">
            <v/>
          </cell>
          <cell r="H4092" t="str">
            <v>K180392002</v>
          </cell>
          <cell r="I4092" t="str">
            <v/>
          </cell>
          <cell r="J4092" t="str">
            <v/>
          </cell>
          <cell r="K4092" t="str">
            <v/>
          </cell>
          <cell r="L4092">
            <v>37500</v>
          </cell>
          <cell r="M4092">
            <v>37500</v>
          </cell>
          <cell r="N4092" t="str">
            <v>USD</v>
          </cell>
          <cell r="O4092">
            <v>-0.43</v>
          </cell>
          <cell r="P4092" t="str">
            <v>IDR</v>
          </cell>
          <cell r="Q4092">
            <v>0</v>
          </cell>
        </row>
        <row r="4093">
          <cell r="A4093" t="str">
            <v>@01@</v>
          </cell>
          <cell r="B4093" t="str">
            <v>0200000338</v>
          </cell>
          <cell r="C4093" t="str">
            <v>AB</v>
          </cell>
          <cell r="D4093" t="str">
            <v/>
          </cell>
          <cell r="E4093" t="str">
            <v>50</v>
          </cell>
          <cell r="F4093" t="str">
            <v>09K180392002</v>
          </cell>
          <cell r="G4093" t="str">
            <v/>
          </cell>
          <cell r="H4093" t="str">
            <v>K180392002</v>
          </cell>
          <cell r="I4093" t="str">
            <v/>
          </cell>
          <cell r="J4093" t="str">
            <v/>
          </cell>
          <cell r="K4093" t="str">
            <v/>
          </cell>
          <cell r="L4093">
            <v>37508</v>
          </cell>
          <cell r="M4093">
            <v>37508</v>
          </cell>
          <cell r="N4093" t="str">
            <v>USD</v>
          </cell>
          <cell r="O4093">
            <v>-2.63</v>
          </cell>
          <cell r="P4093" t="str">
            <v>IDR</v>
          </cell>
          <cell r="Q4093">
            <v>0</v>
          </cell>
        </row>
        <row r="4094">
          <cell r="A4094" t="str">
            <v>@01@</v>
          </cell>
          <cell r="B4094" t="str">
            <v>0200000339</v>
          </cell>
          <cell r="C4094" t="str">
            <v>AB</v>
          </cell>
          <cell r="D4094" t="str">
            <v/>
          </cell>
          <cell r="E4094" t="str">
            <v>50</v>
          </cell>
          <cell r="F4094" t="str">
            <v>09K180392002</v>
          </cell>
          <cell r="G4094" t="str">
            <v/>
          </cell>
          <cell r="H4094" t="str">
            <v>K180392002</v>
          </cell>
          <cell r="I4094" t="str">
            <v/>
          </cell>
          <cell r="J4094" t="str">
            <v/>
          </cell>
          <cell r="K4094" t="str">
            <v/>
          </cell>
          <cell r="L4094">
            <v>37510</v>
          </cell>
          <cell r="M4094">
            <v>37510</v>
          </cell>
          <cell r="N4094" t="str">
            <v>USD</v>
          </cell>
          <cell r="O4094">
            <v>-0.25</v>
          </cell>
          <cell r="P4094" t="str">
            <v>IDR</v>
          </cell>
          <cell r="Q4094">
            <v>0</v>
          </cell>
        </row>
        <row r="4095">
          <cell r="A4095" t="str">
            <v>@01@</v>
          </cell>
          <cell r="B4095" t="str">
            <v>0200000342</v>
          </cell>
          <cell r="C4095" t="str">
            <v>AB</v>
          </cell>
          <cell r="D4095" t="str">
            <v/>
          </cell>
          <cell r="E4095" t="str">
            <v>50</v>
          </cell>
          <cell r="F4095" t="str">
            <v>09K180392002</v>
          </cell>
          <cell r="G4095" t="str">
            <v/>
          </cell>
          <cell r="H4095" t="str">
            <v>K180392002</v>
          </cell>
          <cell r="I4095" t="str">
            <v/>
          </cell>
          <cell r="J4095" t="str">
            <v/>
          </cell>
          <cell r="K4095" t="str">
            <v/>
          </cell>
          <cell r="L4095">
            <v>37510</v>
          </cell>
          <cell r="M4095">
            <v>37510</v>
          </cell>
          <cell r="N4095" t="str">
            <v>USD</v>
          </cell>
          <cell r="O4095">
            <v>-3.81</v>
          </cell>
          <cell r="P4095" t="str">
            <v>IDR</v>
          </cell>
          <cell r="Q4095">
            <v>0</v>
          </cell>
        </row>
        <row r="4096">
          <cell r="A4096" t="str">
            <v>@01@</v>
          </cell>
          <cell r="B4096" t="str">
            <v>0200000343</v>
          </cell>
          <cell r="C4096" t="str">
            <v>AB</v>
          </cell>
          <cell r="D4096" t="str">
            <v/>
          </cell>
          <cell r="E4096" t="str">
            <v>50</v>
          </cell>
          <cell r="F4096" t="str">
            <v>09K180392002</v>
          </cell>
          <cell r="G4096" t="str">
            <v/>
          </cell>
          <cell r="H4096" t="str">
            <v>K180392002</v>
          </cell>
          <cell r="I4096" t="str">
            <v/>
          </cell>
          <cell r="J4096" t="str">
            <v/>
          </cell>
          <cell r="K4096" t="str">
            <v/>
          </cell>
          <cell r="L4096">
            <v>37511</v>
          </cell>
          <cell r="M4096">
            <v>37511</v>
          </cell>
          <cell r="N4096" t="str">
            <v>USD</v>
          </cell>
          <cell r="O4096">
            <v>-0.96</v>
          </cell>
          <cell r="P4096" t="str">
            <v>IDR</v>
          </cell>
          <cell r="Q4096">
            <v>0</v>
          </cell>
        </row>
        <row r="4097">
          <cell r="A4097" t="str">
            <v>@01@</v>
          </cell>
          <cell r="B4097" t="str">
            <v>0200000361</v>
          </cell>
          <cell r="C4097" t="str">
            <v>AB</v>
          </cell>
          <cell r="D4097" t="str">
            <v/>
          </cell>
          <cell r="E4097" t="str">
            <v>50</v>
          </cell>
          <cell r="F4097" t="str">
            <v>09K180392002</v>
          </cell>
          <cell r="G4097" t="str">
            <v/>
          </cell>
          <cell r="H4097" t="str">
            <v>K180392002</v>
          </cell>
          <cell r="I4097" t="str">
            <v/>
          </cell>
          <cell r="J4097" t="str">
            <v/>
          </cell>
          <cell r="K4097" t="str">
            <v/>
          </cell>
          <cell r="L4097">
            <v>37518</v>
          </cell>
          <cell r="M4097">
            <v>37518</v>
          </cell>
          <cell r="N4097" t="str">
            <v>USD</v>
          </cell>
          <cell r="O4097">
            <v>-560</v>
          </cell>
          <cell r="P4097" t="str">
            <v>IDR</v>
          </cell>
          <cell r="Q4097">
            <v>0</v>
          </cell>
        </row>
        <row r="4098">
          <cell r="A4098" t="str">
            <v>@01@</v>
          </cell>
          <cell r="B4098" t="str">
            <v>0200000362</v>
          </cell>
          <cell r="C4098" t="str">
            <v>AB</v>
          </cell>
          <cell r="D4098" t="str">
            <v/>
          </cell>
          <cell r="E4098" t="str">
            <v>50</v>
          </cell>
          <cell r="F4098" t="str">
            <v>09K180392002</v>
          </cell>
          <cell r="G4098" t="str">
            <v/>
          </cell>
          <cell r="H4098" t="str">
            <v>K180392002</v>
          </cell>
          <cell r="I4098" t="str">
            <v/>
          </cell>
          <cell r="J4098" t="str">
            <v/>
          </cell>
          <cell r="K4098" t="str">
            <v/>
          </cell>
          <cell r="L4098">
            <v>37517</v>
          </cell>
          <cell r="M4098">
            <v>37517</v>
          </cell>
          <cell r="N4098" t="str">
            <v>USD</v>
          </cell>
          <cell r="O4098">
            <v>-6.29</v>
          </cell>
          <cell r="P4098" t="str">
            <v>IDR</v>
          </cell>
          <cell r="Q4098">
            <v>0</v>
          </cell>
        </row>
        <row r="4099">
          <cell r="A4099" t="str">
            <v>@01@</v>
          </cell>
          <cell r="B4099" t="str">
            <v>0200000363</v>
          </cell>
          <cell r="C4099" t="str">
            <v>AB</v>
          </cell>
          <cell r="D4099" t="str">
            <v/>
          </cell>
          <cell r="E4099" t="str">
            <v>50</v>
          </cell>
          <cell r="F4099" t="str">
            <v>09K180392002</v>
          </cell>
          <cell r="G4099" t="str">
            <v/>
          </cell>
          <cell r="H4099" t="str">
            <v>K180392002</v>
          </cell>
          <cell r="I4099" t="str">
            <v/>
          </cell>
          <cell r="J4099" t="str">
            <v/>
          </cell>
          <cell r="K4099" t="str">
            <v/>
          </cell>
          <cell r="L4099">
            <v>37517</v>
          </cell>
          <cell r="M4099">
            <v>37517</v>
          </cell>
          <cell r="N4099" t="str">
            <v>USD</v>
          </cell>
          <cell r="O4099">
            <v>-53.25</v>
          </cell>
          <cell r="P4099" t="str">
            <v>IDR</v>
          </cell>
          <cell r="Q4099">
            <v>0</v>
          </cell>
        </row>
        <row r="4100">
          <cell r="A4100" t="str">
            <v>@01@</v>
          </cell>
          <cell r="B4100" t="str">
            <v>0200000364</v>
          </cell>
          <cell r="C4100" t="str">
            <v>AB</v>
          </cell>
          <cell r="D4100" t="str">
            <v/>
          </cell>
          <cell r="E4100" t="str">
            <v>50</v>
          </cell>
          <cell r="F4100" t="str">
            <v>09K180392002</v>
          </cell>
          <cell r="G4100" t="str">
            <v/>
          </cell>
          <cell r="H4100" t="str">
            <v>K180392002</v>
          </cell>
          <cell r="I4100" t="str">
            <v/>
          </cell>
          <cell r="J4100" t="str">
            <v/>
          </cell>
          <cell r="K4100" t="str">
            <v/>
          </cell>
          <cell r="L4100">
            <v>37519</v>
          </cell>
          <cell r="M4100">
            <v>37519</v>
          </cell>
          <cell r="N4100" t="str">
            <v>USD</v>
          </cell>
          <cell r="O4100">
            <v>-124.99</v>
          </cell>
          <cell r="P4100" t="str">
            <v>IDR</v>
          </cell>
          <cell r="Q4100">
            <v>0</v>
          </cell>
        </row>
        <row r="4101">
          <cell r="A4101" t="str">
            <v>@01@</v>
          </cell>
          <cell r="B4101" t="str">
            <v>0200000366</v>
          </cell>
          <cell r="C4101" t="str">
            <v>AB</v>
          </cell>
          <cell r="D4101" t="str">
            <v/>
          </cell>
          <cell r="E4101" t="str">
            <v>50</v>
          </cell>
          <cell r="F4101" t="str">
            <v>09K180392002</v>
          </cell>
          <cell r="G4101" t="str">
            <v/>
          </cell>
          <cell r="H4101" t="str">
            <v>K180392002</v>
          </cell>
          <cell r="I4101" t="str">
            <v/>
          </cell>
          <cell r="J4101" t="str">
            <v/>
          </cell>
          <cell r="K4101" t="str">
            <v/>
          </cell>
          <cell r="L4101">
            <v>37516</v>
          </cell>
          <cell r="M4101">
            <v>37516</v>
          </cell>
          <cell r="N4101" t="str">
            <v>USD</v>
          </cell>
          <cell r="O4101">
            <v>-19.71</v>
          </cell>
          <cell r="P4101" t="str">
            <v>IDR</v>
          </cell>
          <cell r="Q4101">
            <v>0</v>
          </cell>
        </row>
        <row r="4102">
          <cell r="A4102" t="str">
            <v>@01@</v>
          </cell>
          <cell r="B4102" t="str">
            <v>0200000367</v>
          </cell>
          <cell r="C4102" t="str">
            <v>AB</v>
          </cell>
          <cell r="D4102" t="str">
            <v/>
          </cell>
          <cell r="E4102" t="str">
            <v>50</v>
          </cell>
          <cell r="F4102" t="str">
            <v>09K180392002</v>
          </cell>
          <cell r="G4102" t="str">
            <v/>
          </cell>
          <cell r="H4102" t="str">
            <v>K180392002</v>
          </cell>
          <cell r="I4102" t="str">
            <v/>
          </cell>
          <cell r="J4102" t="str">
            <v/>
          </cell>
          <cell r="K4102" t="str">
            <v/>
          </cell>
          <cell r="L4102">
            <v>37512</v>
          </cell>
          <cell r="M4102">
            <v>37512</v>
          </cell>
          <cell r="N4102" t="str">
            <v>USD</v>
          </cell>
          <cell r="O4102">
            <v>-126.42</v>
          </cell>
          <cell r="P4102" t="str">
            <v>IDR</v>
          </cell>
          <cell r="Q4102">
            <v>0</v>
          </cell>
        </row>
        <row r="4103">
          <cell r="A4103" t="str">
            <v>@01@</v>
          </cell>
          <cell r="B4103" t="str">
            <v>0200000674</v>
          </cell>
          <cell r="C4103" t="str">
            <v>AB</v>
          </cell>
          <cell r="D4103" t="str">
            <v/>
          </cell>
          <cell r="E4103" t="str">
            <v>50</v>
          </cell>
          <cell r="F4103" t="str">
            <v>09K180392002</v>
          </cell>
          <cell r="G4103" t="str">
            <v/>
          </cell>
          <cell r="H4103" t="str">
            <v>K180392002</v>
          </cell>
          <cell r="I4103" t="str">
            <v/>
          </cell>
          <cell r="J4103" t="str">
            <v/>
          </cell>
          <cell r="K4103" t="str">
            <v/>
          </cell>
          <cell r="L4103">
            <v>37516</v>
          </cell>
          <cell r="M4103">
            <v>37516</v>
          </cell>
          <cell r="N4103" t="str">
            <v>USD</v>
          </cell>
          <cell r="O4103">
            <v>-264.60000000000002</v>
          </cell>
          <cell r="P4103" t="str">
            <v>IDR</v>
          </cell>
          <cell r="Q4103">
            <v>0</v>
          </cell>
        </row>
        <row r="4104">
          <cell r="A4104" t="str">
            <v>@01@</v>
          </cell>
          <cell r="B4104" t="str">
            <v>0200000676</v>
          </cell>
          <cell r="C4104" t="str">
            <v>AB</v>
          </cell>
          <cell r="D4104" t="str">
            <v/>
          </cell>
          <cell r="E4104" t="str">
            <v>50</v>
          </cell>
          <cell r="F4104" t="str">
            <v>09K180392002</v>
          </cell>
          <cell r="G4104" t="str">
            <v/>
          </cell>
          <cell r="H4104" t="str">
            <v>K180392002</v>
          </cell>
          <cell r="I4104" t="str">
            <v/>
          </cell>
          <cell r="J4104" t="str">
            <v/>
          </cell>
          <cell r="K4104" t="str">
            <v/>
          </cell>
          <cell r="L4104">
            <v>37515</v>
          </cell>
          <cell r="M4104">
            <v>37515</v>
          </cell>
          <cell r="N4104" t="str">
            <v>USD</v>
          </cell>
          <cell r="O4104">
            <v>-3194.17</v>
          </cell>
          <cell r="P4104" t="str">
            <v>IDR</v>
          </cell>
          <cell r="Q4104">
            <v>0</v>
          </cell>
        </row>
        <row r="4105">
          <cell r="A4105" t="str">
            <v>@01@</v>
          </cell>
          <cell r="B4105" t="str">
            <v>0200000679</v>
          </cell>
          <cell r="C4105" t="str">
            <v>AB</v>
          </cell>
          <cell r="D4105" t="str">
            <v/>
          </cell>
          <cell r="E4105" t="str">
            <v>50</v>
          </cell>
          <cell r="F4105" t="str">
            <v>09K180392002</v>
          </cell>
          <cell r="G4105" t="str">
            <v/>
          </cell>
          <cell r="H4105" t="str">
            <v>K180392002</v>
          </cell>
          <cell r="I4105" t="str">
            <v/>
          </cell>
          <cell r="J4105" t="str">
            <v/>
          </cell>
          <cell r="K4105" t="str">
            <v/>
          </cell>
          <cell r="L4105">
            <v>37515</v>
          </cell>
          <cell r="M4105">
            <v>37515</v>
          </cell>
          <cell r="N4105" t="str">
            <v>USD</v>
          </cell>
          <cell r="O4105">
            <v>-2616.8200000000002</v>
          </cell>
          <cell r="P4105" t="str">
            <v>IDR</v>
          </cell>
          <cell r="Q4105">
            <v>0</v>
          </cell>
        </row>
        <row r="4106">
          <cell r="A4106" t="str">
            <v>@01@</v>
          </cell>
          <cell r="B4106" t="str">
            <v>0200000680</v>
          </cell>
          <cell r="C4106" t="str">
            <v>AB</v>
          </cell>
          <cell r="D4106" t="str">
            <v/>
          </cell>
          <cell r="E4106" t="str">
            <v>50</v>
          </cell>
          <cell r="F4106" t="str">
            <v>09K180392002</v>
          </cell>
          <cell r="G4106" t="str">
            <v/>
          </cell>
          <cell r="H4106" t="str">
            <v>K180392002</v>
          </cell>
          <cell r="I4106" t="str">
            <v/>
          </cell>
          <cell r="J4106" t="str">
            <v/>
          </cell>
          <cell r="K4106" t="str">
            <v/>
          </cell>
          <cell r="L4106">
            <v>37510</v>
          </cell>
          <cell r="M4106">
            <v>37510</v>
          </cell>
          <cell r="N4106" t="str">
            <v>USD</v>
          </cell>
          <cell r="O4106">
            <v>-51.75</v>
          </cell>
          <cell r="P4106" t="str">
            <v>IDR</v>
          </cell>
          <cell r="Q4106">
            <v>0</v>
          </cell>
        </row>
        <row r="4107">
          <cell r="A4107" t="str">
            <v>@01@</v>
          </cell>
          <cell r="B4107" t="str">
            <v>0200000681</v>
          </cell>
          <cell r="C4107" t="str">
            <v>AB</v>
          </cell>
          <cell r="D4107" t="str">
            <v/>
          </cell>
          <cell r="E4107" t="str">
            <v>50</v>
          </cell>
          <cell r="F4107" t="str">
            <v>09K180392002</v>
          </cell>
          <cell r="G4107" t="str">
            <v/>
          </cell>
          <cell r="H4107" t="str">
            <v>K180392002</v>
          </cell>
          <cell r="I4107" t="str">
            <v/>
          </cell>
          <cell r="J4107" t="str">
            <v/>
          </cell>
          <cell r="K4107" t="str">
            <v/>
          </cell>
          <cell r="L4107">
            <v>37502</v>
          </cell>
          <cell r="M4107">
            <v>37502</v>
          </cell>
          <cell r="N4107" t="str">
            <v>USD</v>
          </cell>
          <cell r="O4107">
            <v>-48.88</v>
          </cell>
          <cell r="P4107" t="str">
            <v>IDR</v>
          </cell>
          <cell r="Q4107">
            <v>0</v>
          </cell>
        </row>
        <row r="4108">
          <cell r="A4108" t="str">
            <v>@01@</v>
          </cell>
          <cell r="B4108" t="str">
            <v>0200000689</v>
          </cell>
          <cell r="C4108" t="str">
            <v>AB</v>
          </cell>
          <cell r="D4108" t="str">
            <v/>
          </cell>
          <cell r="E4108" t="str">
            <v>50</v>
          </cell>
          <cell r="F4108" t="str">
            <v>09K180392002</v>
          </cell>
          <cell r="G4108" t="str">
            <v/>
          </cell>
          <cell r="H4108" t="str">
            <v>K180392002</v>
          </cell>
          <cell r="I4108" t="str">
            <v/>
          </cell>
          <cell r="J4108" t="str">
            <v/>
          </cell>
          <cell r="K4108" t="str">
            <v/>
          </cell>
          <cell r="L4108">
            <v>37500</v>
          </cell>
          <cell r="M4108">
            <v>37500</v>
          </cell>
          <cell r="N4108" t="str">
            <v>USD</v>
          </cell>
          <cell r="O4108">
            <v>-283.68</v>
          </cell>
          <cell r="P4108" t="str">
            <v>IDR</v>
          </cell>
          <cell r="Q4108">
            <v>0</v>
          </cell>
        </row>
        <row r="4109">
          <cell r="A4109" t="str">
            <v>@01@</v>
          </cell>
          <cell r="B4109" t="str">
            <v>0200000690</v>
          </cell>
          <cell r="C4109" t="str">
            <v>AB</v>
          </cell>
          <cell r="D4109" t="str">
            <v/>
          </cell>
          <cell r="E4109" t="str">
            <v>50</v>
          </cell>
          <cell r="F4109" t="str">
            <v>09K180392002</v>
          </cell>
          <cell r="G4109" t="str">
            <v/>
          </cell>
          <cell r="H4109" t="str">
            <v>K180392002</v>
          </cell>
          <cell r="I4109" t="str">
            <v/>
          </cell>
          <cell r="J4109" t="str">
            <v/>
          </cell>
          <cell r="K4109" t="str">
            <v/>
          </cell>
          <cell r="L4109">
            <v>37508</v>
          </cell>
          <cell r="M4109">
            <v>37508</v>
          </cell>
          <cell r="N4109" t="str">
            <v>USD</v>
          </cell>
          <cell r="O4109">
            <v>-3216.51</v>
          </cell>
          <cell r="P4109" t="str">
            <v>IDR</v>
          </cell>
          <cell r="Q4109">
            <v>0</v>
          </cell>
        </row>
        <row r="4110">
          <cell r="A4110" t="str">
            <v>@01@</v>
          </cell>
          <cell r="B4110" t="str">
            <v>0200000691</v>
          </cell>
          <cell r="C4110" t="str">
            <v>AB</v>
          </cell>
          <cell r="D4110" t="str">
            <v/>
          </cell>
          <cell r="E4110" t="str">
            <v>50</v>
          </cell>
          <cell r="F4110" t="str">
            <v>09K180392002</v>
          </cell>
          <cell r="G4110" t="str">
            <v/>
          </cell>
          <cell r="H4110" t="str">
            <v>K180392002</v>
          </cell>
          <cell r="I4110" t="str">
            <v/>
          </cell>
          <cell r="J4110" t="str">
            <v/>
          </cell>
          <cell r="K4110" t="str">
            <v/>
          </cell>
          <cell r="L4110">
            <v>37508</v>
          </cell>
          <cell r="M4110">
            <v>37508</v>
          </cell>
          <cell r="N4110" t="str">
            <v>USD</v>
          </cell>
          <cell r="O4110">
            <v>-217.5</v>
          </cell>
          <cell r="P4110" t="str">
            <v>IDR</v>
          </cell>
          <cell r="Q4110">
            <v>0</v>
          </cell>
        </row>
        <row r="4111">
          <cell r="A4111" t="str">
            <v>@01@</v>
          </cell>
          <cell r="B4111" t="str">
            <v>0200000692</v>
          </cell>
          <cell r="C4111" t="str">
            <v>AB</v>
          </cell>
          <cell r="D4111" t="str">
            <v/>
          </cell>
          <cell r="E4111" t="str">
            <v>50</v>
          </cell>
          <cell r="F4111" t="str">
            <v>09K180392002</v>
          </cell>
          <cell r="G4111" t="str">
            <v/>
          </cell>
          <cell r="H4111" t="str">
            <v>K180392002</v>
          </cell>
          <cell r="I4111" t="str">
            <v/>
          </cell>
          <cell r="J4111" t="str">
            <v/>
          </cell>
          <cell r="K4111" t="str">
            <v/>
          </cell>
          <cell r="L4111">
            <v>37508</v>
          </cell>
          <cell r="M4111">
            <v>37508</v>
          </cell>
          <cell r="N4111" t="str">
            <v>USD</v>
          </cell>
          <cell r="O4111">
            <v>-4269.5200000000004</v>
          </cell>
          <cell r="P4111" t="str">
            <v>IDR</v>
          </cell>
          <cell r="Q4111">
            <v>0</v>
          </cell>
        </row>
        <row r="4112">
          <cell r="A4112" t="str">
            <v>@01@</v>
          </cell>
          <cell r="B4112" t="str">
            <v>0200000693</v>
          </cell>
          <cell r="C4112" t="str">
            <v>AB</v>
          </cell>
          <cell r="D4112" t="str">
            <v/>
          </cell>
          <cell r="E4112" t="str">
            <v>50</v>
          </cell>
          <cell r="F4112" t="str">
            <v>09K180392002</v>
          </cell>
          <cell r="G4112" t="str">
            <v/>
          </cell>
          <cell r="H4112" t="str">
            <v>K180392002</v>
          </cell>
          <cell r="I4112" t="str">
            <v/>
          </cell>
          <cell r="J4112" t="str">
            <v/>
          </cell>
          <cell r="K4112" t="str">
            <v/>
          </cell>
          <cell r="L4112">
            <v>37510</v>
          </cell>
          <cell r="M4112">
            <v>37510</v>
          </cell>
          <cell r="N4112" t="str">
            <v>USD</v>
          </cell>
          <cell r="O4112">
            <v>-1029.68</v>
          </cell>
          <cell r="P4112" t="str">
            <v>IDR</v>
          </cell>
          <cell r="Q4112">
            <v>0</v>
          </cell>
        </row>
        <row r="4113">
          <cell r="A4113" t="str">
            <v>@01@</v>
          </cell>
          <cell r="B4113" t="str">
            <v>0200000694</v>
          </cell>
          <cell r="C4113" t="str">
            <v>AB</v>
          </cell>
          <cell r="D4113" t="str">
            <v/>
          </cell>
          <cell r="E4113" t="str">
            <v>50</v>
          </cell>
          <cell r="F4113" t="str">
            <v>09K180392002</v>
          </cell>
          <cell r="G4113" t="str">
            <v/>
          </cell>
          <cell r="H4113" t="str">
            <v>K180392002</v>
          </cell>
          <cell r="I4113" t="str">
            <v/>
          </cell>
          <cell r="J4113" t="str">
            <v/>
          </cell>
          <cell r="K4113" t="str">
            <v/>
          </cell>
          <cell r="L4113">
            <v>37512</v>
          </cell>
          <cell r="M4113">
            <v>37512</v>
          </cell>
          <cell r="N4113" t="str">
            <v>USD</v>
          </cell>
          <cell r="O4113">
            <v>-1526.59</v>
          </cell>
          <cell r="P4113" t="str">
            <v>IDR</v>
          </cell>
          <cell r="Q4113">
            <v>0</v>
          </cell>
        </row>
        <row r="4114">
          <cell r="A4114" t="str">
            <v>@01@</v>
          </cell>
          <cell r="B4114" t="str">
            <v>0200000695</v>
          </cell>
          <cell r="C4114" t="str">
            <v>AB</v>
          </cell>
          <cell r="D4114" t="str">
            <v/>
          </cell>
          <cell r="E4114" t="str">
            <v>50</v>
          </cell>
          <cell r="F4114" t="str">
            <v>09K180392002</v>
          </cell>
          <cell r="G4114" t="str">
            <v/>
          </cell>
          <cell r="H4114" t="str">
            <v>K180392002</v>
          </cell>
          <cell r="I4114" t="str">
            <v/>
          </cell>
          <cell r="J4114" t="str">
            <v/>
          </cell>
          <cell r="K4114" t="str">
            <v/>
          </cell>
          <cell r="L4114">
            <v>37519</v>
          </cell>
          <cell r="M4114">
            <v>37519</v>
          </cell>
          <cell r="N4114" t="str">
            <v>USD</v>
          </cell>
          <cell r="O4114">
            <v>-1090.58</v>
          </cell>
          <cell r="P4114" t="str">
            <v>IDR</v>
          </cell>
          <cell r="Q4114">
            <v>0</v>
          </cell>
        </row>
        <row r="4115">
          <cell r="A4115" t="str">
            <v>@01@</v>
          </cell>
          <cell r="B4115" t="str">
            <v>0200000696</v>
          </cell>
          <cell r="C4115" t="str">
            <v>AB</v>
          </cell>
          <cell r="D4115" t="str">
            <v/>
          </cell>
          <cell r="E4115" t="str">
            <v>50</v>
          </cell>
          <cell r="F4115" t="str">
            <v>09K180392002</v>
          </cell>
          <cell r="G4115" t="str">
            <v/>
          </cell>
          <cell r="H4115" t="str">
            <v>K180392002</v>
          </cell>
          <cell r="I4115" t="str">
            <v/>
          </cell>
          <cell r="J4115" t="str">
            <v/>
          </cell>
          <cell r="K4115" t="str">
            <v/>
          </cell>
          <cell r="L4115">
            <v>37522</v>
          </cell>
          <cell r="M4115">
            <v>37522</v>
          </cell>
          <cell r="N4115" t="str">
            <v>USD</v>
          </cell>
          <cell r="O4115">
            <v>-233.42</v>
          </cell>
          <cell r="P4115" t="str">
            <v>IDR</v>
          </cell>
          <cell r="Q4115">
            <v>0</v>
          </cell>
        </row>
        <row r="4116">
          <cell r="A4116" t="str">
            <v>@01@</v>
          </cell>
          <cell r="B4116" t="str">
            <v>0200000697</v>
          </cell>
          <cell r="C4116" t="str">
            <v>AB</v>
          </cell>
          <cell r="D4116" t="str">
            <v/>
          </cell>
          <cell r="E4116" t="str">
            <v>50</v>
          </cell>
          <cell r="F4116" t="str">
            <v>09K180392002</v>
          </cell>
          <cell r="G4116" t="str">
            <v/>
          </cell>
          <cell r="H4116" t="str">
            <v>K180392002</v>
          </cell>
          <cell r="I4116" t="str">
            <v/>
          </cell>
          <cell r="J4116" t="str">
            <v/>
          </cell>
          <cell r="K4116" t="str">
            <v/>
          </cell>
          <cell r="L4116">
            <v>37501</v>
          </cell>
          <cell r="M4116">
            <v>37501</v>
          </cell>
          <cell r="N4116" t="str">
            <v>USD</v>
          </cell>
          <cell r="O4116">
            <v>-1.1599999999999999</v>
          </cell>
          <cell r="P4116" t="str">
            <v>IDR</v>
          </cell>
          <cell r="Q4116">
            <v>0</v>
          </cell>
        </row>
        <row r="4117">
          <cell r="A4117" t="str">
            <v>@01@</v>
          </cell>
          <cell r="B4117" t="str">
            <v>0200000698</v>
          </cell>
          <cell r="C4117" t="str">
            <v>AB</v>
          </cell>
          <cell r="D4117" t="str">
            <v/>
          </cell>
          <cell r="E4117" t="str">
            <v>50</v>
          </cell>
          <cell r="F4117" t="str">
            <v>09K180392002</v>
          </cell>
          <cell r="G4117" t="str">
            <v/>
          </cell>
          <cell r="H4117" t="str">
            <v>K180392002</v>
          </cell>
          <cell r="I4117" t="str">
            <v/>
          </cell>
          <cell r="J4117" t="str">
            <v/>
          </cell>
          <cell r="K4117" t="str">
            <v/>
          </cell>
          <cell r="L4117">
            <v>37509</v>
          </cell>
          <cell r="M4117">
            <v>37509</v>
          </cell>
          <cell r="N4117" t="str">
            <v>USD</v>
          </cell>
          <cell r="O4117">
            <v>-5.54</v>
          </cell>
          <cell r="P4117" t="str">
            <v>IDR</v>
          </cell>
          <cell r="Q4117">
            <v>0</v>
          </cell>
        </row>
        <row r="4118">
          <cell r="A4118" t="str">
            <v>@01@</v>
          </cell>
          <cell r="B4118" t="str">
            <v>0200000699</v>
          </cell>
          <cell r="C4118" t="str">
            <v>AB</v>
          </cell>
          <cell r="D4118" t="str">
            <v/>
          </cell>
          <cell r="E4118" t="str">
            <v>50</v>
          </cell>
          <cell r="F4118" t="str">
            <v>09K180392002</v>
          </cell>
          <cell r="G4118" t="str">
            <v/>
          </cell>
          <cell r="H4118" t="str">
            <v>K180392002</v>
          </cell>
          <cell r="I4118" t="str">
            <v/>
          </cell>
          <cell r="J4118" t="str">
            <v/>
          </cell>
          <cell r="K4118" t="str">
            <v/>
          </cell>
          <cell r="L4118">
            <v>37510</v>
          </cell>
          <cell r="M4118">
            <v>37510</v>
          </cell>
          <cell r="N4118" t="str">
            <v>USD</v>
          </cell>
          <cell r="O4118">
            <v>-0.38</v>
          </cell>
          <cell r="P4118" t="str">
            <v>IDR</v>
          </cell>
          <cell r="Q4118">
            <v>0</v>
          </cell>
        </row>
        <row r="4119">
          <cell r="A4119" t="str">
            <v>@01@</v>
          </cell>
          <cell r="B4119" t="str">
            <v>0200000704</v>
          </cell>
          <cell r="C4119" t="str">
            <v>AB</v>
          </cell>
          <cell r="D4119" t="str">
            <v/>
          </cell>
          <cell r="E4119" t="str">
            <v>50</v>
          </cell>
          <cell r="F4119" t="str">
            <v>09K180392002</v>
          </cell>
          <cell r="G4119" t="str">
            <v/>
          </cell>
          <cell r="H4119" t="str">
            <v>K180392002</v>
          </cell>
          <cell r="I4119" t="str">
            <v/>
          </cell>
          <cell r="J4119" t="str">
            <v/>
          </cell>
          <cell r="K4119" t="str">
            <v/>
          </cell>
          <cell r="L4119">
            <v>37523</v>
          </cell>
          <cell r="M4119">
            <v>37523</v>
          </cell>
          <cell r="N4119" t="str">
            <v>USD</v>
          </cell>
          <cell r="O4119">
            <v>-1.54</v>
          </cell>
          <cell r="P4119" t="str">
            <v>IDR</v>
          </cell>
          <cell r="Q4119">
            <v>0</v>
          </cell>
        </row>
        <row r="4120">
          <cell r="A4120" t="str">
            <v>@01@</v>
          </cell>
          <cell r="B4120" t="str">
            <v>0200000705</v>
          </cell>
          <cell r="C4120" t="str">
            <v>AB</v>
          </cell>
          <cell r="D4120" t="str">
            <v/>
          </cell>
          <cell r="E4120" t="str">
            <v>50</v>
          </cell>
          <cell r="F4120" t="str">
            <v>09K180392002</v>
          </cell>
          <cell r="G4120" t="str">
            <v/>
          </cell>
          <cell r="H4120" t="str">
            <v>K180392002</v>
          </cell>
          <cell r="I4120" t="str">
            <v/>
          </cell>
          <cell r="J4120" t="str">
            <v/>
          </cell>
          <cell r="K4120" t="str">
            <v/>
          </cell>
          <cell r="L4120">
            <v>37524</v>
          </cell>
          <cell r="M4120">
            <v>37524</v>
          </cell>
          <cell r="N4120" t="str">
            <v>USD</v>
          </cell>
          <cell r="O4120">
            <v>-9.3800000000000008</v>
          </cell>
          <cell r="P4120" t="str">
            <v>IDR</v>
          </cell>
          <cell r="Q4120">
            <v>0</v>
          </cell>
        </row>
        <row r="4121">
          <cell r="A4121" t="str">
            <v>@01@</v>
          </cell>
          <cell r="B4121" t="str">
            <v>0200000706</v>
          </cell>
          <cell r="C4121" t="str">
            <v>AB</v>
          </cell>
          <cell r="D4121" t="str">
            <v/>
          </cell>
          <cell r="E4121" t="str">
            <v>50</v>
          </cell>
          <cell r="F4121" t="str">
            <v>09K180392002</v>
          </cell>
          <cell r="G4121" t="str">
            <v/>
          </cell>
          <cell r="H4121" t="str">
            <v>K180392002</v>
          </cell>
          <cell r="I4121" t="str">
            <v/>
          </cell>
          <cell r="J4121" t="str">
            <v/>
          </cell>
          <cell r="K4121" t="str">
            <v/>
          </cell>
          <cell r="L4121">
            <v>37525</v>
          </cell>
          <cell r="M4121">
            <v>37525</v>
          </cell>
          <cell r="N4121" t="str">
            <v>USD</v>
          </cell>
          <cell r="O4121">
            <v>-0.51</v>
          </cell>
          <cell r="P4121" t="str">
            <v>IDR</v>
          </cell>
          <cell r="Q4121">
            <v>0</v>
          </cell>
        </row>
        <row r="4122">
          <cell r="A4122" t="str">
            <v>@01@</v>
          </cell>
          <cell r="B4122" t="str">
            <v>0200000707</v>
          </cell>
          <cell r="C4122" t="str">
            <v>AB</v>
          </cell>
          <cell r="D4122" t="str">
            <v/>
          </cell>
          <cell r="E4122" t="str">
            <v>50</v>
          </cell>
          <cell r="F4122" t="str">
            <v>09K180392002</v>
          </cell>
          <cell r="G4122" t="str">
            <v/>
          </cell>
          <cell r="H4122" t="str">
            <v>K180392002</v>
          </cell>
          <cell r="I4122" t="str">
            <v/>
          </cell>
          <cell r="J4122" t="str">
            <v/>
          </cell>
          <cell r="K4122" t="str">
            <v/>
          </cell>
          <cell r="L4122">
            <v>37520</v>
          </cell>
          <cell r="M4122">
            <v>37520</v>
          </cell>
          <cell r="N4122" t="str">
            <v>USD</v>
          </cell>
          <cell r="O4122">
            <v>-1.41</v>
          </cell>
          <cell r="P4122" t="str">
            <v>IDR</v>
          </cell>
          <cell r="Q4122">
            <v>0</v>
          </cell>
        </row>
        <row r="4123">
          <cell r="A4123" t="str">
            <v>@01@</v>
          </cell>
          <cell r="B4123" t="str">
            <v>0200000708</v>
          </cell>
          <cell r="C4123" t="str">
            <v>AB</v>
          </cell>
          <cell r="D4123" t="str">
            <v/>
          </cell>
          <cell r="E4123" t="str">
            <v>50</v>
          </cell>
          <cell r="F4123" t="str">
            <v>09K180392002</v>
          </cell>
          <cell r="G4123" t="str">
            <v/>
          </cell>
          <cell r="H4123" t="str">
            <v>K180392002</v>
          </cell>
          <cell r="I4123" t="str">
            <v/>
          </cell>
          <cell r="J4123" t="str">
            <v/>
          </cell>
          <cell r="K4123" t="str">
            <v/>
          </cell>
          <cell r="L4123">
            <v>37522</v>
          </cell>
          <cell r="M4123">
            <v>37522</v>
          </cell>
          <cell r="N4123" t="str">
            <v>USD</v>
          </cell>
          <cell r="O4123">
            <v>-0.83</v>
          </cell>
          <cell r="P4123" t="str">
            <v>IDR</v>
          </cell>
          <cell r="Q4123">
            <v>0</v>
          </cell>
        </row>
        <row r="4124">
          <cell r="A4124" t="str">
            <v>@01@</v>
          </cell>
          <cell r="B4124" t="str">
            <v>0200000733</v>
          </cell>
          <cell r="C4124" t="str">
            <v>AB</v>
          </cell>
          <cell r="D4124" t="str">
            <v/>
          </cell>
          <cell r="E4124" t="str">
            <v>50</v>
          </cell>
          <cell r="F4124" t="str">
            <v>09K180392002</v>
          </cell>
          <cell r="G4124" t="str">
            <v/>
          </cell>
          <cell r="H4124" t="str">
            <v>K180392002</v>
          </cell>
          <cell r="I4124" t="str">
            <v/>
          </cell>
          <cell r="J4124" t="str">
            <v/>
          </cell>
          <cell r="K4124" t="str">
            <v/>
          </cell>
          <cell r="L4124">
            <v>37511</v>
          </cell>
          <cell r="M4124">
            <v>37511</v>
          </cell>
          <cell r="N4124" t="str">
            <v>USD</v>
          </cell>
          <cell r="O4124">
            <v>-11.5</v>
          </cell>
          <cell r="P4124" t="str">
            <v>IDR</v>
          </cell>
          <cell r="Q4124">
            <v>0</v>
          </cell>
        </row>
        <row r="4125">
          <cell r="A4125" t="str">
            <v>@01@</v>
          </cell>
          <cell r="B4125" t="str">
            <v>0200000736</v>
          </cell>
          <cell r="C4125" t="str">
            <v>AB</v>
          </cell>
          <cell r="D4125" t="str">
            <v/>
          </cell>
          <cell r="E4125" t="str">
            <v>50</v>
          </cell>
          <cell r="F4125" t="str">
            <v>09K180392002</v>
          </cell>
          <cell r="G4125" t="str">
            <v/>
          </cell>
          <cell r="H4125" t="str">
            <v>K180392002</v>
          </cell>
          <cell r="I4125" t="str">
            <v/>
          </cell>
          <cell r="J4125" t="str">
            <v/>
          </cell>
          <cell r="K4125" t="str">
            <v/>
          </cell>
          <cell r="L4125">
            <v>37523</v>
          </cell>
          <cell r="M4125">
            <v>37523</v>
          </cell>
          <cell r="N4125" t="str">
            <v>USD</v>
          </cell>
          <cell r="O4125">
            <v>-58.67</v>
          </cell>
          <cell r="P4125" t="str">
            <v>IDR</v>
          </cell>
          <cell r="Q4125">
            <v>0</v>
          </cell>
        </row>
        <row r="4126">
          <cell r="A4126" t="str">
            <v>@01@</v>
          </cell>
          <cell r="B4126" t="str">
            <v>0200000737</v>
          </cell>
          <cell r="C4126" t="str">
            <v>AB</v>
          </cell>
          <cell r="D4126" t="str">
            <v/>
          </cell>
          <cell r="E4126" t="str">
            <v>50</v>
          </cell>
          <cell r="F4126" t="str">
            <v>09K180392002</v>
          </cell>
          <cell r="G4126" t="str">
            <v/>
          </cell>
          <cell r="H4126" t="str">
            <v>K180392002</v>
          </cell>
          <cell r="I4126" t="str">
            <v/>
          </cell>
          <cell r="J4126" t="str">
            <v/>
          </cell>
          <cell r="K4126" t="str">
            <v/>
          </cell>
          <cell r="L4126">
            <v>37524</v>
          </cell>
          <cell r="M4126">
            <v>37524</v>
          </cell>
          <cell r="N4126" t="str">
            <v>USD</v>
          </cell>
          <cell r="O4126">
            <v>-1225</v>
          </cell>
          <cell r="P4126" t="str">
            <v>IDR</v>
          </cell>
          <cell r="Q4126">
            <v>0</v>
          </cell>
        </row>
        <row r="4127">
          <cell r="A4127" t="str">
            <v>@01@</v>
          </cell>
          <cell r="B4127" t="str">
            <v>0200000754</v>
          </cell>
          <cell r="C4127" t="str">
            <v>AB</v>
          </cell>
          <cell r="D4127" t="str">
            <v/>
          </cell>
          <cell r="E4127" t="str">
            <v>50</v>
          </cell>
          <cell r="F4127" t="str">
            <v>09K180392002</v>
          </cell>
          <cell r="G4127" t="str">
            <v/>
          </cell>
          <cell r="H4127" t="str">
            <v>K180392002</v>
          </cell>
          <cell r="I4127" t="str">
            <v/>
          </cell>
          <cell r="J4127" t="str">
            <v/>
          </cell>
          <cell r="K4127" t="str">
            <v/>
          </cell>
          <cell r="L4127">
            <v>37526</v>
          </cell>
          <cell r="M4127">
            <v>37526</v>
          </cell>
          <cell r="N4127" t="str">
            <v>USD</v>
          </cell>
          <cell r="O4127">
            <v>-1041.3</v>
          </cell>
          <cell r="P4127" t="str">
            <v>IDR</v>
          </cell>
          <cell r="Q4127">
            <v>0</v>
          </cell>
        </row>
        <row r="4128">
          <cell r="A4128" t="str">
            <v>@01@</v>
          </cell>
          <cell r="B4128" t="str">
            <v>0200000758</v>
          </cell>
          <cell r="C4128" t="str">
            <v>AB</v>
          </cell>
          <cell r="D4128" t="str">
            <v/>
          </cell>
          <cell r="E4128" t="str">
            <v>50</v>
          </cell>
          <cell r="F4128" t="str">
            <v>09K180392002</v>
          </cell>
          <cell r="G4128" t="str">
            <v/>
          </cell>
          <cell r="H4128" t="str">
            <v>K180392002</v>
          </cell>
          <cell r="I4128" t="str">
            <v/>
          </cell>
          <cell r="J4128" t="str">
            <v/>
          </cell>
          <cell r="K4128" t="str">
            <v/>
          </cell>
          <cell r="L4128">
            <v>37519</v>
          </cell>
          <cell r="M4128">
            <v>37519</v>
          </cell>
          <cell r="N4128" t="str">
            <v>USD</v>
          </cell>
          <cell r="O4128">
            <v>-2.78</v>
          </cell>
          <cell r="P4128" t="str">
            <v>IDR</v>
          </cell>
          <cell r="Q4128">
            <v>0</v>
          </cell>
        </row>
        <row r="4129">
          <cell r="A4129" t="str">
            <v>@01@</v>
          </cell>
          <cell r="B4129" t="str">
            <v>0200000768</v>
          </cell>
          <cell r="C4129" t="str">
            <v>AB</v>
          </cell>
          <cell r="D4129" t="str">
            <v/>
          </cell>
          <cell r="E4129" t="str">
            <v>50</v>
          </cell>
          <cell r="F4129" t="str">
            <v>09K180392002</v>
          </cell>
          <cell r="G4129" t="str">
            <v/>
          </cell>
          <cell r="H4129" t="str">
            <v>K180392002</v>
          </cell>
          <cell r="I4129" t="str">
            <v/>
          </cell>
          <cell r="J4129" t="str">
            <v/>
          </cell>
          <cell r="K4129" t="str">
            <v/>
          </cell>
          <cell r="L4129">
            <v>37523</v>
          </cell>
          <cell r="M4129">
            <v>37523</v>
          </cell>
          <cell r="N4129" t="str">
            <v>USD</v>
          </cell>
          <cell r="O4129">
            <v>-9.85</v>
          </cell>
          <cell r="P4129" t="str">
            <v>IDR</v>
          </cell>
          <cell r="Q4129">
            <v>0</v>
          </cell>
        </row>
        <row r="4130">
          <cell r="A4130" t="str">
            <v>@01@</v>
          </cell>
          <cell r="B4130" t="str">
            <v>0200000769</v>
          </cell>
          <cell r="C4130" t="str">
            <v>AB</v>
          </cell>
          <cell r="D4130" t="str">
            <v/>
          </cell>
          <cell r="E4130" t="str">
            <v>50</v>
          </cell>
          <cell r="F4130" t="str">
            <v>09K180392002</v>
          </cell>
          <cell r="G4130" t="str">
            <v/>
          </cell>
          <cell r="H4130" t="str">
            <v>K180392002</v>
          </cell>
          <cell r="I4130" t="str">
            <v/>
          </cell>
          <cell r="J4130" t="str">
            <v/>
          </cell>
          <cell r="K4130" t="str">
            <v/>
          </cell>
          <cell r="L4130">
            <v>37515</v>
          </cell>
          <cell r="M4130">
            <v>37515</v>
          </cell>
          <cell r="N4130" t="str">
            <v>USD</v>
          </cell>
          <cell r="O4130">
            <v>-26.02</v>
          </cell>
          <cell r="P4130" t="str">
            <v>IDR</v>
          </cell>
          <cell r="Q4130">
            <v>0</v>
          </cell>
        </row>
        <row r="4131">
          <cell r="A4131" t="str">
            <v>@01@</v>
          </cell>
          <cell r="B4131" t="str">
            <v>0200000771</v>
          </cell>
          <cell r="C4131" t="str">
            <v>AB</v>
          </cell>
          <cell r="D4131" t="str">
            <v/>
          </cell>
          <cell r="E4131" t="str">
            <v>50</v>
          </cell>
          <cell r="F4131" t="str">
            <v>09K180392002</v>
          </cell>
          <cell r="G4131" t="str">
            <v/>
          </cell>
          <cell r="H4131" t="str">
            <v>K180392002</v>
          </cell>
          <cell r="I4131" t="str">
            <v/>
          </cell>
          <cell r="J4131" t="str">
            <v/>
          </cell>
          <cell r="K4131" t="str">
            <v/>
          </cell>
          <cell r="L4131">
            <v>37523</v>
          </cell>
          <cell r="M4131">
            <v>37523</v>
          </cell>
          <cell r="N4131" t="str">
            <v>USD</v>
          </cell>
          <cell r="O4131">
            <v>-71.599999999999994</v>
          </cell>
          <cell r="P4131" t="str">
            <v>IDR</v>
          </cell>
          <cell r="Q4131">
            <v>0</v>
          </cell>
        </row>
        <row r="4132">
          <cell r="A4132" t="str">
            <v>@01@</v>
          </cell>
          <cell r="B4132" t="str">
            <v>0200000776</v>
          </cell>
          <cell r="C4132" t="str">
            <v>AB</v>
          </cell>
          <cell r="D4132" t="str">
            <v/>
          </cell>
          <cell r="E4132" t="str">
            <v>50</v>
          </cell>
          <cell r="F4132" t="str">
            <v>09K180392002</v>
          </cell>
          <cell r="G4132" t="str">
            <v/>
          </cell>
          <cell r="H4132" t="str">
            <v>K180392002</v>
          </cell>
          <cell r="I4132" t="str">
            <v/>
          </cell>
          <cell r="J4132" t="str">
            <v/>
          </cell>
          <cell r="K4132" t="str">
            <v/>
          </cell>
          <cell r="L4132">
            <v>37529</v>
          </cell>
          <cell r="M4132">
            <v>37529</v>
          </cell>
          <cell r="N4132" t="str">
            <v>USD</v>
          </cell>
          <cell r="O4132">
            <v>-2.0099999999999998</v>
          </cell>
          <cell r="P4132" t="str">
            <v>IDR</v>
          </cell>
          <cell r="Q4132">
            <v>0</v>
          </cell>
        </row>
        <row r="4133">
          <cell r="A4133" t="str">
            <v>@01@</v>
          </cell>
          <cell r="B4133" t="str">
            <v>0200000780</v>
          </cell>
          <cell r="C4133" t="str">
            <v>AB</v>
          </cell>
          <cell r="D4133" t="str">
            <v/>
          </cell>
          <cell r="E4133" t="str">
            <v>50</v>
          </cell>
          <cell r="F4133" t="str">
            <v>09K180392002</v>
          </cell>
          <cell r="G4133" t="str">
            <v/>
          </cell>
          <cell r="H4133" t="str">
            <v>K180392002</v>
          </cell>
          <cell r="I4133" t="str">
            <v/>
          </cell>
          <cell r="J4133" t="str">
            <v/>
          </cell>
          <cell r="K4133" t="str">
            <v/>
          </cell>
          <cell r="L4133">
            <v>37529</v>
          </cell>
          <cell r="M4133">
            <v>37529</v>
          </cell>
          <cell r="N4133" t="str">
            <v>USD</v>
          </cell>
          <cell r="O4133">
            <v>-0.05</v>
          </cell>
          <cell r="P4133" t="str">
            <v>IDR</v>
          </cell>
          <cell r="Q4133">
            <v>0</v>
          </cell>
        </row>
        <row r="4134">
          <cell r="A4134" t="str">
            <v>@01@</v>
          </cell>
          <cell r="B4134" t="str">
            <v>0200000781</v>
          </cell>
          <cell r="C4134" t="str">
            <v>AB</v>
          </cell>
          <cell r="D4134" t="str">
            <v/>
          </cell>
          <cell r="E4134" t="str">
            <v>50</v>
          </cell>
          <cell r="F4134" t="str">
            <v>09K180392002</v>
          </cell>
          <cell r="G4134" t="str">
            <v/>
          </cell>
          <cell r="H4134" t="str">
            <v>K180392002</v>
          </cell>
          <cell r="I4134" t="str">
            <v/>
          </cell>
          <cell r="J4134" t="str">
            <v/>
          </cell>
          <cell r="K4134" t="str">
            <v/>
          </cell>
          <cell r="L4134">
            <v>37529</v>
          </cell>
          <cell r="M4134">
            <v>37529</v>
          </cell>
          <cell r="N4134" t="str">
            <v>USD</v>
          </cell>
          <cell r="O4134">
            <v>-0.25</v>
          </cell>
          <cell r="P4134" t="str">
            <v>IDR</v>
          </cell>
          <cell r="Q4134">
            <v>0</v>
          </cell>
        </row>
        <row r="4135">
          <cell r="A4135" t="str">
            <v>@01@</v>
          </cell>
          <cell r="B4135" t="str">
            <v>0200000783</v>
          </cell>
          <cell r="C4135" t="str">
            <v>AB</v>
          </cell>
          <cell r="D4135" t="str">
            <v/>
          </cell>
          <cell r="E4135" t="str">
            <v>50</v>
          </cell>
          <cell r="F4135" t="str">
            <v>09K180392002</v>
          </cell>
          <cell r="G4135" t="str">
            <v/>
          </cell>
          <cell r="H4135" t="str">
            <v>K180392002</v>
          </cell>
          <cell r="I4135" t="str">
            <v/>
          </cell>
          <cell r="J4135" t="str">
            <v/>
          </cell>
          <cell r="K4135" t="str">
            <v/>
          </cell>
          <cell r="L4135">
            <v>37500</v>
          </cell>
          <cell r="M4135">
            <v>37500</v>
          </cell>
          <cell r="N4135" t="str">
            <v>USD</v>
          </cell>
          <cell r="O4135">
            <v>-1.51</v>
          </cell>
          <cell r="P4135" t="str">
            <v>IDR</v>
          </cell>
          <cell r="Q4135">
            <v>0</v>
          </cell>
        </row>
        <row r="4136">
          <cell r="A4136" t="str">
            <v>@01@</v>
          </cell>
          <cell r="B4136" t="str">
            <v>0200000784</v>
          </cell>
          <cell r="C4136" t="str">
            <v>AB</v>
          </cell>
          <cell r="D4136" t="str">
            <v/>
          </cell>
          <cell r="E4136" t="str">
            <v>50</v>
          </cell>
          <cell r="F4136" t="str">
            <v>09K180392002</v>
          </cell>
          <cell r="G4136" t="str">
            <v/>
          </cell>
          <cell r="H4136" t="str">
            <v>K180392002</v>
          </cell>
          <cell r="I4136" t="str">
            <v/>
          </cell>
          <cell r="J4136" t="str">
            <v/>
          </cell>
          <cell r="K4136" t="str">
            <v/>
          </cell>
          <cell r="L4136">
            <v>37529</v>
          </cell>
          <cell r="M4136">
            <v>37529</v>
          </cell>
          <cell r="N4136" t="str">
            <v>USD</v>
          </cell>
          <cell r="O4136">
            <v>-0.43</v>
          </cell>
          <cell r="P4136" t="str">
            <v>IDR</v>
          </cell>
          <cell r="Q4136">
            <v>0</v>
          </cell>
        </row>
        <row r="4137">
          <cell r="A4137" t="str">
            <v>@01@</v>
          </cell>
          <cell r="B4137" t="str">
            <v>0200000788</v>
          </cell>
          <cell r="C4137" t="str">
            <v>AB</v>
          </cell>
          <cell r="D4137" t="str">
            <v/>
          </cell>
          <cell r="E4137" t="str">
            <v>50</v>
          </cell>
          <cell r="F4137" t="str">
            <v>09K180392002</v>
          </cell>
          <cell r="G4137" t="str">
            <v/>
          </cell>
          <cell r="H4137" t="str">
            <v>K180392002</v>
          </cell>
          <cell r="I4137" t="str">
            <v/>
          </cell>
          <cell r="J4137" t="str">
            <v/>
          </cell>
          <cell r="K4137" t="str">
            <v/>
          </cell>
          <cell r="L4137">
            <v>37526</v>
          </cell>
          <cell r="M4137">
            <v>37526</v>
          </cell>
          <cell r="N4137" t="str">
            <v>USD</v>
          </cell>
          <cell r="O4137">
            <v>-101.73</v>
          </cell>
          <cell r="P4137" t="str">
            <v>IDR</v>
          </cell>
          <cell r="Q4137">
            <v>0</v>
          </cell>
        </row>
        <row r="4138">
          <cell r="A4138" t="str">
            <v>@01@</v>
          </cell>
          <cell r="B4138" t="str">
            <v>0200000789</v>
          </cell>
          <cell r="C4138" t="str">
            <v>AB</v>
          </cell>
          <cell r="D4138" t="str">
            <v/>
          </cell>
          <cell r="E4138" t="str">
            <v>50</v>
          </cell>
          <cell r="F4138" t="str">
            <v>09K180392002</v>
          </cell>
          <cell r="G4138" t="str">
            <v/>
          </cell>
          <cell r="H4138" t="str">
            <v>K180392002</v>
          </cell>
          <cell r="I4138" t="str">
            <v/>
          </cell>
          <cell r="J4138" t="str">
            <v/>
          </cell>
          <cell r="K4138" t="str">
            <v/>
          </cell>
          <cell r="L4138">
            <v>37525</v>
          </cell>
          <cell r="M4138">
            <v>37525</v>
          </cell>
          <cell r="N4138" t="str">
            <v>USD</v>
          </cell>
          <cell r="O4138">
            <v>-147.69</v>
          </cell>
          <cell r="P4138" t="str">
            <v>IDR</v>
          </cell>
          <cell r="Q4138">
            <v>0</v>
          </cell>
        </row>
        <row r="4139">
          <cell r="A4139" t="str">
            <v>@01@</v>
          </cell>
          <cell r="B4139" t="str">
            <v>0200000791</v>
          </cell>
          <cell r="C4139" t="str">
            <v>AB</v>
          </cell>
          <cell r="D4139" t="str">
            <v/>
          </cell>
          <cell r="E4139" t="str">
            <v>50</v>
          </cell>
          <cell r="F4139" t="str">
            <v>09K180392002</v>
          </cell>
          <cell r="G4139" t="str">
            <v/>
          </cell>
          <cell r="H4139" t="str">
            <v>K180392002</v>
          </cell>
          <cell r="I4139" t="str">
            <v/>
          </cell>
          <cell r="J4139" t="str">
            <v/>
          </cell>
          <cell r="K4139" t="str">
            <v/>
          </cell>
          <cell r="L4139">
            <v>37529</v>
          </cell>
          <cell r="M4139">
            <v>37529</v>
          </cell>
          <cell r="N4139" t="str">
            <v>USD</v>
          </cell>
          <cell r="O4139">
            <v>-2.48</v>
          </cell>
          <cell r="P4139" t="str">
            <v>IDR</v>
          </cell>
          <cell r="Q4139">
            <v>0</v>
          </cell>
        </row>
        <row r="4140">
          <cell r="A4140" t="str">
            <v>@01@</v>
          </cell>
          <cell r="B4140" t="str">
            <v>0200000800</v>
          </cell>
          <cell r="C4140" t="str">
            <v>AB</v>
          </cell>
          <cell r="D4140" t="str">
            <v/>
          </cell>
          <cell r="E4140" t="str">
            <v>50</v>
          </cell>
          <cell r="F4140" t="str">
            <v>09K180392002</v>
          </cell>
          <cell r="G4140" t="str">
            <v/>
          </cell>
          <cell r="H4140" t="str">
            <v>K180392002</v>
          </cell>
          <cell r="I4140" t="str">
            <v/>
          </cell>
          <cell r="J4140" t="str">
            <v/>
          </cell>
          <cell r="K4140" t="str">
            <v/>
          </cell>
          <cell r="L4140">
            <v>37529</v>
          </cell>
          <cell r="M4140">
            <v>37529</v>
          </cell>
          <cell r="N4140" t="str">
            <v>USD</v>
          </cell>
          <cell r="O4140">
            <v>-10.08</v>
          </cell>
          <cell r="P4140" t="str">
            <v>IDR</v>
          </cell>
          <cell r="Q4140">
            <v>0</v>
          </cell>
        </row>
        <row r="4141">
          <cell r="A4141" t="str">
            <v>@01@</v>
          </cell>
          <cell r="B4141" t="str">
            <v>0200000801</v>
          </cell>
          <cell r="C4141" t="str">
            <v>AB</v>
          </cell>
          <cell r="D4141" t="str">
            <v/>
          </cell>
          <cell r="E4141" t="str">
            <v>50</v>
          </cell>
          <cell r="F4141" t="str">
            <v>09K180392002</v>
          </cell>
          <cell r="G4141" t="str">
            <v/>
          </cell>
          <cell r="H4141" t="str">
            <v>K180392002</v>
          </cell>
          <cell r="I4141" t="str">
            <v/>
          </cell>
          <cell r="J4141" t="str">
            <v/>
          </cell>
          <cell r="K4141" t="str">
            <v/>
          </cell>
          <cell r="L4141">
            <v>37529</v>
          </cell>
          <cell r="M4141">
            <v>37529</v>
          </cell>
          <cell r="N4141" t="str">
            <v>USD</v>
          </cell>
          <cell r="O4141">
            <v>-9.84</v>
          </cell>
          <cell r="P4141" t="str">
            <v>IDR</v>
          </cell>
          <cell r="Q4141">
            <v>0</v>
          </cell>
        </row>
        <row r="4142">
          <cell r="A4142" t="str">
            <v>@01@</v>
          </cell>
          <cell r="B4142" t="str">
            <v>0200000803</v>
          </cell>
          <cell r="C4142" t="str">
            <v>AB</v>
          </cell>
          <cell r="D4142" t="str">
            <v/>
          </cell>
          <cell r="E4142" t="str">
            <v>50</v>
          </cell>
          <cell r="F4142" t="str">
            <v>09K180392002</v>
          </cell>
          <cell r="G4142" t="str">
            <v/>
          </cell>
          <cell r="H4142" t="str">
            <v>K180392002</v>
          </cell>
          <cell r="I4142" t="str">
            <v/>
          </cell>
          <cell r="J4142" t="str">
            <v/>
          </cell>
          <cell r="K4142" t="str">
            <v/>
          </cell>
          <cell r="L4142">
            <v>37529</v>
          </cell>
          <cell r="M4142">
            <v>37529</v>
          </cell>
          <cell r="N4142" t="str">
            <v>USD</v>
          </cell>
          <cell r="O4142">
            <v>-9.84</v>
          </cell>
          <cell r="P4142" t="str">
            <v>IDR</v>
          </cell>
          <cell r="Q4142">
            <v>0</v>
          </cell>
        </row>
        <row r="4143">
          <cell r="A4143" t="str">
            <v>@01@</v>
          </cell>
          <cell r="B4143" t="str">
            <v>0200000808</v>
          </cell>
          <cell r="C4143" t="str">
            <v>AB</v>
          </cell>
          <cell r="D4143" t="str">
            <v/>
          </cell>
          <cell r="E4143" t="str">
            <v>50</v>
          </cell>
          <cell r="F4143" t="str">
            <v>09K180392002</v>
          </cell>
          <cell r="G4143" t="str">
            <v/>
          </cell>
          <cell r="H4143" t="str">
            <v>K180392002</v>
          </cell>
          <cell r="I4143" t="str">
            <v/>
          </cell>
          <cell r="J4143" t="str">
            <v/>
          </cell>
          <cell r="K4143" t="str">
            <v/>
          </cell>
          <cell r="L4143">
            <v>37529</v>
          </cell>
          <cell r="M4143">
            <v>37529</v>
          </cell>
          <cell r="N4143" t="str">
            <v>USD</v>
          </cell>
          <cell r="O4143">
            <v>-4.96</v>
          </cell>
          <cell r="P4143" t="str">
            <v>IDR</v>
          </cell>
          <cell r="Q4143">
            <v>0</v>
          </cell>
        </row>
        <row r="4144">
          <cell r="A4144" t="str">
            <v>@01@</v>
          </cell>
          <cell r="B4144" t="str">
            <v>0200000812</v>
          </cell>
          <cell r="C4144" t="str">
            <v>AB</v>
          </cell>
          <cell r="D4144" t="str">
            <v/>
          </cell>
          <cell r="E4144" t="str">
            <v>50</v>
          </cell>
          <cell r="F4144" t="str">
            <v>09K180392002</v>
          </cell>
          <cell r="G4144" t="str">
            <v/>
          </cell>
          <cell r="H4144" t="str">
            <v>K180392002</v>
          </cell>
          <cell r="I4144" t="str">
            <v/>
          </cell>
          <cell r="J4144" t="str">
            <v/>
          </cell>
          <cell r="K4144" t="str">
            <v/>
          </cell>
          <cell r="L4144">
            <v>37529</v>
          </cell>
          <cell r="M4144">
            <v>37529</v>
          </cell>
          <cell r="N4144" t="str">
            <v>USD</v>
          </cell>
          <cell r="O4144">
            <v>-119.39</v>
          </cell>
          <cell r="P4144" t="str">
            <v>IDR</v>
          </cell>
          <cell r="Q4144">
            <v>0</v>
          </cell>
        </row>
        <row r="4145">
          <cell r="A4145" t="str">
            <v>@01@</v>
          </cell>
          <cell r="B4145" t="str">
            <v>0700000236</v>
          </cell>
          <cell r="C4145" t="str">
            <v>DZ</v>
          </cell>
          <cell r="D4145" t="str">
            <v>020963</v>
          </cell>
          <cell r="E4145" t="str">
            <v>50</v>
          </cell>
          <cell r="F4145" t="str">
            <v>09K180392002</v>
          </cell>
          <cell r="G4145" t="str">
            <v/>
          </cell>
          <cell r="H4145" t="str">
            <v>K180392002</v>
          </cell>
          <cell r="I4145" t="str">
            <v/>
          </cell>
          <cell r="J4145" t="str">
            <v/>
          </cell>
          <cell r="K4145" t="str">
            <v/>
          </cell>
          <cell r="L4145">
            <v>37512</v>
          </cell>
          <cell r="M4145">
            <v>37512</v>
          </cell>
          <cell r="N4145" t="str">
            <v>USD</v>
          </cell>
          <cell r="O4145">
            <v>-37.49</v>
          </cell>
          <cell r="P4145" t="str">
            <v>IDR</v>
          </cell>
          <cell r="Q4145">
            <v>0</v>
          </cell>
        </row>
        <row r="4146">
          <cell r="A4146" t="str">
            <v>@01@</v>
          </cell>
          <cell r="B4146" t="str">
            <v>1100000253</v>
          </cell>
          <cell r="C4146" t="str">
            <v>KZ</v>
          </cell>
          <cell r="D4146" t="str">
            <v/>
          </cell>
          <cell r="E4146" t="str">
            <v>50</v>
          </cell>
          <cell r="F4146" t="str">
            <v>09K180392002</v>
          </cell>
          <cell r="G4146" t="str">
            <v/>
          </cell>
          <cell r="H4146" t="str">
            <v>K180392002</v>
          </cell>
          <cell r="I4146" t="str">
            <v/>
          </cell>
          <cell r="J4146" t="str">
            <v/>
          </cell>
          <cell r="K4146" t="str">
            <v/>
          </cell>
          <cell r="L4146">
            <v>37504</v>
          </cell>
          <cell r="M4146">
            <v>37504</v>
          </cell>
          <cell r="N4146" t="str">
            <v>USD</v>
          </cell>
          <cell r="O4146">
            <v>-2.79</v>
          </cell>
          <cell r="P4146" t="str">
            <v>IDR</v>
          </cell>
          <cell r="Q4146">
            <v>0</v>
          </cell>
        </row>
        <row r="4147">
          <cell r="A4147" t="str">
            <v>@01@</v>
          </cell>
          <cell r="B4147" t="str">
            <v>1100000254</v>
          </cell>
          <cell r="C4147" t="str">
            <v>KZ</v>
          </cell>
          <cell r="D4147" t="str">
            <v/>
          </cell>
          <cell r="E4147" t="str">
            <v>50</v>
          </cell>
          <cell r="F4147" t="str">
            <v>09K180392002</v>
          </cell>
          <cell r="G4147" t="str">
            <v/>
          </cell>
          <cell r="H4147" t="str">
            <v>K180392002</v>
          </cell>
          <cell r="I4147" t="str">
            <v/>
          </cell>
          <cell r="J4147" t="str">
            <v/>
          </cell>
          <cell r="K4147" t="str">
            <v/>
          </cell>
          <cell r="L4147">
            <v>37504</v>
          </cell>
          <cell r="M4147">
            <v>37504</v>
          </cell>
          <cell r="N4147" t="str">
            <v>USD</v>
          </cell>
          <cell r="O4147">
            <v>-1.1299999999999999</v>
          </cell>
          <cell r="P4147" t="str">
            <v>IDR</v>
          </cell>
          <cell r="Q4147">
            <v>0</v>
          </cell>
        </row>
        <row r="4148">
          <cell r="A4148" t="str">
            <v>@01@</v>
          </cell>
          <cell r="B4148" t="str">
            <v>1100000255</v>
          </cell>
          <cell r="C4148" t="str">
            <v>KZ</v>
          </cell>
          <cell r="D4148" t="str">
            <v/>
          </cell>
          <cell r="E4148" t="str">
            <v>50</v>
          </cell>
          <cell r="F4148" t="str">
            <v>09K180392002</v>
          </cell>
          <cell r="G4148" t="str">
            <v/>
          </cell>
          <cell r="H4148" t="str">
            <v>K180392002</v>
          </cell>
          <cell r="I4148" t="str">
            <v/>
          </cell>
          <cell r="J4148" t="str">
            <v/>
          </cell>
          <cell r="K4148" t="str">
            <v/>
          </cell>
          <cell r="L4148">
            <v>37504</v>
          </cell>
          <cell r="M4148">
            <v>37504</v>
          </cell>
          <cell r="N4148" t="str">
            <v>USD</v>
          </cell>
          <cell r="O4148">
            <v>-3.56</v>
          </cell>
          <cell r="P4148" t="str">
            <v>IDR</v>
          </cell>
          <cell r="Q4148">
            <v>0</v>
          </cell>
        </row>
        <row r="4149">
          <cell r="A4149" t="str">
            <v>@01@</v>
          </cell>
          <cell r="B4149" t="str">
            <v>1100000261</v>
          </cell>
          <cell r="C4149" t="str">
            <v>KZ</v>
          </cell>
          <cell r="D4149" t="str">
            <v/>
          </cell>
          <cell r="E4149" t="str">
            <v>50</v>
          </cell>
          <cell r="F4149" t="str">
            <v>09K180392002</v>
          </cell>
          <cell r="G4149" t="str">
            <v/>
          </cell>
          <cell r="H4149" t="str">
            <v>K180392002</v>
          </cell>
          <cell r="I4149" t="str">
            <v/>
          </cell>
          <cell r="J4149" t="str">
            <v/>
          </cell>
          <cell r="K4149" t="str">
            <v/>
          </cell>
          <cell r="L4149">
            <v>37509</v>
          </cell>
          <cell r="M4149">
            <v>37509</v>
          </cell>
          <cell r="N4149" t="str">
            <v>USD</v>
          </cell>
          <cell r="O4149">
            <v>-2.42</v>
          </cell>
          <cell r="P4149" t="str">
            <v>IDR</v>
          </cell>
          <cell r="Q4149">
            <v>0</v>
          </cell>
        </row>
        <row r="4150">
          <cell r="A4150" t="str">
            <v>@01@</v>
          </cell>
          <cell r="B4150" t="str">
            <v>1100000262</v>
          </cell>
          <cell r="C4150" t="str">
            <v>KZ</v>
          </cell>
          <cell r="D4150" t="str">
            <v/>
          </cell>
          <cell r="E4150" t="str">
            <v>50</v>
          </cell>
          <cell r="F4150" t="str">
            <v>09K180392002</v>
          </cell>
          <cell r="G4150" t="str">
            <v/>
          </cell>
          <cell r="H4150" t="str">
            <v>K180392002</v>
          </cell>
          <cell r="I4150" t="str">
            <v/>
          </cell>
          <cell r="J4150" t="str">
            <v/>
          </cell>
          <cell r="K4150" t="str">
            <v/>
          </cell>
          <cell r="L4150">
            <v>37511</v>
          </cell>
          <cell r="M4150">
            <v>37511</v>
          </cell>
          <cell r="N4150" t="str">
            <v>USD</v>
          </cell>
          <cell r="O4150">
            <v>-4.42</v>
          </cell>
          <cell r="P4150" t="str">
            <v>IDR</v>
          </cell>
          <cell r="Q4150">
            <v>0</v>
          </cell>
        </row>
        <row r="4151">
          <cell r="A4151" t="str">
            <v>@01@</v>
          </cell>
          <cell r="B4151" t="str">
            <v>1100000300</v>
          </cell>
          <cell r="C4151" t="str">
            <v>KZ</v>
          </cell>
          <cell r="D4151" t="str">
            <v/>
          </cell>
          <cell r="E4151" t="str">
            <v>50</v>
          </cell>
          <cell r="F4151" t="str">
            <v>09K180392002</v>
          </cell>
          <cell r="G4151" t="str">
            <v/>
          </cell>
          <cell r="H4151" t="str">
            <v>K180392002</v>
          </cell>
          <cell r="I4151" t="str">
            <v/>
          </cell>
          <cell r="J4151" t="str">
            <v/>
          </cell>
          <cell r="K4151" t="str">
            <v/>
          </cell>
          <cell r="L4151">
            <v>37518</v>
          </cell>
          <cell r="M4151">
            <v>37518</v>
          </cell>
          <cell r="N4151" t="str">
            <v>USD</v>
          </cell>
          <cell r="O4151">
            <v>-3.16</v>
          </cell>
          <cell r="P4151" t="str">
            <v>IDR</v>
          </cell>
          <cell r="Q4151">
            <v>0</v>
          </cell>
        </row>
        <row r="4152">
          <cell r="A4152" t="str">
            <v>@01@</v>
          </cell>
          <cell r="B4152" t="str">
            <v>1100000332</v>
          </cell>
          <cell r="C4152" t="str">
            <v>KZ</v>
          </cell>
          <cell r="D4152" t="str">
            <v>TT-BBPA-0459</v>
          </cell>
          <cell r="E4152" t="str">
            <v>50</v>
          </cell>
          <cell r="F4152" t="str">
            <v>09K180392002</v>
          </cell>
          <cell r="G4152" t="str">
            <v/>
          </cell>
          <cell r="H4152" t="str">
            <v>K180392002</v>
          </cell>
          <cell r="I4152" t="str">
            <v/>
          </cell>
          <cell r="J4152" t="str">
            <v/>
          </cell>
          <cell r="K4152" t="str">
            <v/>
          </cell>
          <cell r="L4152">
            <v>37529</v>
          </cell>
          <cell r="M4152">
            <v>37529</v>
          </cell>
          <cell r="N4152" t="str">
            <v>USD</v>
          </cell>
          <cell r="O4152">
            <v>-0.61</v>
          </cell>
          <cell r="P4152" t="str">
            <v>IDR</v>
          </cell>
          <cell r="Q4152">
            <v>0</v>
          </cell>
        </row>
        <row r="4153">
          <cell r="A4153" t="str">
            <v>@01@</v>
          </cell>
          <cell r="B4153" t="str">
            <v>1900000316</v>
          </cell>
          <cell r="C4153" t="str">
            <v>ZP</v>
          </cell>
          <cell r="D4153" t="str">
            <v>TT-BBPA-0280</v>
          </cell>
          <cell r="E4153" t="str">
            <v>50</v>
          </cell>
          <cell r="F4153" t="str">
            <v>09K180392002</v>
          </cell>
          <cell r="G4153" t="str">
            <v/>
          </cell>
          <cell r="H4153" t="str">
            <v>K180392002</v>
          </cell>
          <cell r="I4153" t="str">
            <v/>
          </cell>
          <cell r="J4153" t="str">
            <v/>
          </cell>
          <cell r="K4153" t="str">
            <v/>
          </cell>
          <cell r="L4153">
            <v>37503</v>
          </cell>
          <cell r="M4153">
            <v>37503</v>
          </cell>
          <cell r="N4153" t="str">
            <v>USD</v>
          </cell>
          <cell r="O4153">
            <v>-46.43</v>
          </cell>
          <cell r="P4153" t="str">
            <v>IDR</v>
          </cell>
          <cell r="Q4153">
            <v>0</v>
          </cell>
        </row>
        <row r="4154">
          <cell r="A4154" t="str">
            <v>@01@</v>
          </cell>
          <cell r="B4154" t="str">
            <v>1900000359</v>
          </cell>
          <cell r="C4154" t="str">
            <v>ZP</v>
          </cell>
          <cell r="D4154" t="str">
            <v>TT-BBPA-0316</v>
          </cell>
          <cell r="E4154" t="str">
            <v>50</v>
          </cell>
          <cell r="F4154" t="str">
            <v>09K180392002</v>
          </cell>
          <cell r="G4154" t="str">
            <v/>
          </cell>
          <cell r="H4154" t="str">
            <v>K180392002</v>
          </cell>
          <cell r="I4154" t="str">
            <v/>
          </cell>
          <cell r="J4154" t="str">
            <v/>
          </cell>
          <cell r="K4154" t="str">
            <v/>
          </cell>
          <cell r="L4154">
            <v>37508</v>
          </cell>
          <cell r="M4154">
            <v>37508</v>
          </cell>
          <cell r="N4154" t="str">
            <v>USD</v>
          </cell>
          <cell r="O4154">
            <v>-3.72</v>
          </cell>
          <cell r="P4154" t="str">
            <v>IDR</v>
          </cell>
          <cell r="Q4154">
            <v>0</v>
          </cell>
        </row>
        <row r="4155">
          <cell r="A4155" t="str">
            <v>@01@</v>
          </cell>
          <cell r="B4155" t="str">
            <v>1900000382</v>
          </cell>
          <cell r="C4155" t="str">
            <v>ZP</v>
          </cell>
          <cell r="D4155" t="str">
            <v>TT-BBPA-0342</v>
          </cell>
          <cell r="E4155" t="str">
            <v>50</v>
          </cell>
          <cell r="F4155" t="str">
            <v>09K180392002</v>
          </cell>
          <cell r="G4155" t="str">
            <v/>
          </cell>
          <cell r="H4155" t="str">
            <v>K180392002</v>
          </cell>
          <cell r="I4155" t="str">
            <v/>
          </cell>
          <cell r="J4155" t="str">
            <v/>
          </cell>
          <cell r="K4155" t="str">
            <v/>
          </cell>
          <cell r="L4155">
            <v>37510</v>
          </cell>
          <cell r="M4155">
            <v>37510</v>
          </cell>
          <cell r="N4155" t="str">
            <v>USD</v>
          </cell>
          <cell r="O4155">
            <v>-4.72</v>
          </cell>
          <cell r="P4155" t="str">
            <v>IDR</v>
          </cell>
          <cell r="Q4155">
            <v>0</v>
          </cell>
        </row>
        <row r="4156">
          <cell r="A4156" t="str">
            <v>@01@</v>
          </cell>
          <cell r="B4156" t="str">
            <v>1900000383</v>
          </cell>
          <cell r="C4156" t="str">
            <v>ZP</v>
          </cell>
          <cell r="D4156" t="str">
            <v>TT-BBPA-0337</v>
          </cell>
          <cell r="E4156" t="str">
            <v>50</v>
          </cell>
          <cell r="F4156" t="str">
            <v>09K180392002</v>
          </cell>
          <cell r="G4156" t="str">
            <v/>
          </cell>
          <cell r="H4156" t="str">
            <v>K180392002</v>
          </cell>
          <cell r="I4156" t="str">
            <v/>
          </cell>
          <cell r="J4156" t="str">
            <v/>
          </cell>
          <cell r="K4156" t="str">
            <v/>
          </cell>
          <cell r="L4156">
            <v>37510</v>
          </cell>
          <cell r="M4156">
            <v>37510</v>
          </cell>
          <cell r="N4156" t="str">
            <v>USD</v>
          </cell>
          <cell r="O4156">
            <v>-0.88</v>
          </cell>
          <cell r="P4156" t="str">
            <v>IDR</v>
          </cell>
          <cell r="Q4156">
            <v>0</v>
          </cell>
        </row>
        <row r="4157">
          <cell r="A4157" t="str">
            <v>@01@</v>
          </cell>
          <cell r="B4157" t="str">
            <v>1900000384</v>
          </cell>
          <cell r="C4157" t="str">
            <v>ZP</v>
          </cell>
          <cell r="D4157" t="str">
            <v>TT-BBPA-0333</v>
          </cell>
          <cell r="E4157" t="str">
            <v>50</v>
          </cell>
          <cell r="F4157" t="str">
            <v>09K180392002</v>
          </cell>
          <cell r="G4157" t="str">
            <v/>
          </cell>
          <cell r="H4157" t="str">
            <v>K180392002</v>
          </cell>
          <cell r="I4157" t="str">
            <v/>
          </cell>
          <cell r="J4157" t="str">
            <v/>
          </cell>
          <cell r="K4157" t="str">
            <v/>
          </cell>
          <cell r="L4157">
            <v>37510</v>
          </cell>
          <cell r="M4157">
            <v>37510</v>
          </cell>
          <cell r="N4157" t="str">
            <v>USD</v>
          </cell>
          <cell r="O4157">
            <v>-5.39</v>
          </cell>
          <cell r="P4157" t="str">
            <v>IDR</v>
          </cell>
          <cell r="Q4157">
            <v>0</v>
          </cell>
        </row>
        <row r="4158">
          <cell r="A4158" t="str">
            <v>@01@</v>
          </cell>
          <cell r="B4158" t="str">
            <v>1900000386</v>
          </cell>
          <cell r="C4158" t="str">
            <v>ZP</v>
          </cell>
          <cell r="D4158" t="str">
            <v>TT-BBPA-0334</v>
          </cell>
          <cell r="E4158" t="str">
            <v>50</v>
          </cell>
          <cell r="F4158" t="str">
            <v>09K180392002</v>
          </cell>
          <cell r="G4158" t="str">
            <v/>
          </cell>
          <cell r="H4158" t="str">
            <v>K180392002</v>
          </cell>
          <cell r="I4158" t="str">
            <v/>
          </cell>
          <cell r="J4158" t="str">
            <v/>
          </cell>
          <cell r="K4158" t="str">
            <v/>
          </cell>
          <cell r="L4158">
            <v>37510</v>
          </cell>
          <cell r="M4158">
            <v>37510</v>
          </cell>
          <cell r="N4158" t="str">
            <v>USD</v>
          </cell>
          <cell r="O4158">
            <v>-31.51</v>
          </cell>
          <cell r="P4158" t="str">
            <v>IDR</v>
          </cell>
          <cell r="Q4158">
            <v>0</v>
          </cell>
        </row>
        <row r="4159">
          <cell r="A4159" t="str">
            <v>@01@</v>
          </cell>
          <cell r="B4159" t="str">
            <v>1900000399</v>
          </cell>
          <cell r="C4159" t="str">
            <v>ZP</v>
          </cell>
          <cell r="D4159" t="str">
            <v>TT-BBPA-0346</v>
          </cell>
          <cell r="E4159" t="str">
            <v>50</v>
          </cell>
          <cell r="F4159" t="str">
            <v>09K180392002</v>
          </cell>
          <cell r="G4159" t="str">
            <v/>
          </cell>
          <cell r="H4159" t="str">
            <v>K180392002</v>
          </cell>
          <cell r="I4159" t="str">
            <v/>
          </cell>
          <cell r="J4159" t="str">
            <v/>
          </cell>
          <cell r="K4159" t="str">
            <v/>
          </cell>
          <cell r="L4159">
            <v>37510</v>
          </cell>
          <cell r="M4159">
            <v>37510</v>
          </cell>
          <cell r="N4159" t="str">
            <v>USD</v>
          </cell>
          <cell r="O4159">
            <v>-1.1000000000000001</v>
          </cell>
          <cell r="P4159" t="str">
            <v>IDR</v>
          </cell>
          <cell r="Q4159">
            <v>0</v>
          </cell>
        </row>
        <row r="4160">
          <cell r="A4160" t="str">
            <v>@01@</v>
          </cell>
          <cell r="B4160" t="str">
            <v>1900000415</v>
          </cell>
          <cell r="C4160" t="str">
            <v>ZP</v>
          </cell>
          <cell r="D4160" t="str">
            <v>TT-BBPA-0370</v>
          </cell>
          <cell r="E4160" t="str">
            <v>50</v>
          </cell>
          <cell r="F4160" t="str">
            <v>09K180392002</v>
          </cell>
          <cell r="G4160" t="str">
            <v/>
          </cell>
          <cell r="H4160" t="str">
            <v>K180392002</v>
          </cell>
          <cell r="I4160" t="str">
            <v/>
          </cell>
          <cell r="J4160" t="str">
            <v/>
          </cell>
          <cell r="K4160" t="str">
            <v/>
          </cell>
          <cell r="L4160">
            <v>37515</v>
          </cell>
          <cell r="M4160">
            <v>37515</v>
          </cell>
          <cell r="N4160" t="str">
            <v>USD</v>
          </cell>
          <cell r="O4160">
            <v>-2.2999999999999998</v>
          </cell>
          <cell r="P4160" t="str">
            <v>IDR</v>
          </cell>
          <cell r="Q4160">
            <v>0</v>
          </cell>
        </row>
        <row r="4161">
          <cell r="A4161" t="str">
            <v>@01@</v>
          </cell>
          <cell r="B4161" t="str">
            <v>1900000416</v>
          </cell>
          <cell r="C4161" t="str">
            <v>ZP</v>
          </cell>
          <cell r="D4161" t="str">
            <v>TT-BBPA-0367</v>
          </cell>
          <cell r="E4161" t="str">
            <v>50</v>
          </cell>
          <cell r="F4161" t="str">
            <v>09K180392002</v>
          </cell>
          <cell r="G4161" t="str">
            <v/>
          </cell>
          <cell r="H4161" t="str">
            <v>K180392002</v>
          </cell>
          <cell r="I4161" t="str">
            <v/>
          </cell>
          <cell r="J4161" t="str">
            <v/>
          </cell>
          <cell r="K4161" t="str">
            <v/>
          </cell>
          <cell r="L4161">
            <v>37515</v>
          </cell>
          <cell r="M4161">
            <v>37515</v>
          </cell>
          <cell r="N4161" t="str">
            <v>USD</v>
          </cell>
          <cell r="O4161">
            <v>-22.47</v>
          </cell>
          <cell r="P4161" t="str">
            <v>IDR</v>
          </cell>
          <cell r="Q4161">
            <v>0</v>
          </cell>
        </row>
        <row r="4162">
          <cell r="A4162" t="str">
            <v>@01@</v>
          </cell>
          <cell r="B4162" t="str">
            <v>1900000417</v>
          </cell>
          <cell r="C4162" t="str">
            <v>ZP</v>
          </cell>
          <cell r="D4162" t="str">
            <v>TT-BBPA-0368</v>
          </cell>
          <cell r="E4162" t="str">
            <v>50</v>
          </cell>
          <cell r="F4162" t="str">
            <v>09K180392002</v>
          </cell>
          <cell r="G4162" t="str">
            <v/>
          </cell>
          <cell r="H4162" t="str">
            <v>K180392002</v>
          </cell>
          <cell r="I4162" t="str">
            <v/>
          </cell>
          <cell r="J4162" t="str">
            <v/>
          </cell>
          <cell r="K4162" t="str">
            <v/>
          </cell>
          <cell r="L4162">
            <v>37515</v>
          </cell>
          <cell r="M4162">
            <v>37515</v>
          </cell>
          <cell r="N4162" t="str">
            <v>USD</v>
          </cell>
          <cell r="O4162">
            <v>-85.38</v>
          </cell>
          <cell r="P4162" t="str">
            <v>IDR</v>
          </cell>
          <cell r="Q4162">
            <v>0</v>
          </cell>
        </row>
        <row r="4163">
          <cell r="A4163" t="str">
            <v>@01@</v>
          </cell>
          <cell r="B4163" t="str">
            <v>1900000418</v>
          </cell>
          <cell r="C4163" t="str">
            <v>ZP</v>
          </cell>
          <cell r="D4163" t="str">
            <v>TT-BBPA-0371</v>
          </cell>
          <cell r="E4163" t="str">
            <v>50</v>
          </cell>
          <cell r="F4163" t="str">
            <v>09K180392002</v>
          </cell>
          <cell r="G4163" t="str">
            <v/>
          </cell>
          <cell r="H4163" t="str">
            <v>K180392002</v>
          </cell>
          <cell r="I4163" t="str">
            <v/>
          </cell>
          <cell r="J4163" t="str">
            <v/>
          </cell>
          <cell r="K4163" t="str">
            <v/>
          </cell>
          <cell r="L4163">
            <v>37515</v>
          </cell>
          <cell r="M4163">
            <v>37515</v>
          </cell>
          <cell r="N4163" t="str">
            <v>USD</v>
          </cell>
          <cell r="O4163">
            <v>-5.61</v>
          </cell>
          <cell r="P4163" t="str">
            <v>IDR</v>
          </cell>
          <cell r="Q4163">
            <v>0</v>
          </cell>
        </row>
        <row r="4164">
          <cell r="A4164" t="str">
            <v>@01@</v>
          </cell>
          <cell r="B4164" t="str">
            <v>1900000419</v>
          </cell>
          <cell r="C4164" t="str">
            <v>ZP</v>
          </cell>
          <cell r="D4164" t="str">
            <v>TT-BBPA-0369</v>
          </cell>
          <cell r="E4164" t="str">
            <v>50</v>
          </cell>
          <cell r="F4164" t="str">
            <v>09K180392002</v>
          </cell>
          <cell r="G4164" t="str">
            <v/>
          </cell>
          <cell r="H4164" t="str">
            <v>K180392002</v>
          </cell>
          <cell r="I4164" t="str">
            <v/>
          </cell>
          <cell r="J4164" t="str">
            <v/>
          </cell>
          <cell r="K4164" t="str">
            <v/>
          </cell>
          <cell r="L4164">
            <v>37515</v>
          </cell>
          <cell r="M4164">
            <v>37515</v>
          </cell>
          <cell r="N4164" t="str">
            <v>USD</v>
          </cell>
          <cell r="O4164">
            <v>-1.77</v>
          </cell>
          <cell r="P4164" t="str">
            <v>IDR</v>
          </cell>
          <cell r="Q4164">
            <v>0</v>
          </cell>
        </row>
        <row r="4165">
          <cell r="A4165" t="str">
            <v>@01@</v>
          </cell>
          <cell r="B4165" t="str">
            <v>1900000420</v>
          </cell>
          <cell r="C4165" t="str">
            <v>ZP</v>
          </cell>
          <cell r="D4165" t="str">
            <v>TT-BBPA-0364</v>
          </cell>
          <cell r="E4165" t="str">
            <v>50</v>
          </cell>
          <cell r="F4165" t="str">
            <v>09K180392002</v>
          </cell>
          <cell r="G4165" t="str">
            <v/>
          </cell>
          <cell r="H4165" t="str">
            <v>K180392002</v>
          </cell>
          <cell r="I4165" t="str">
            <v/>
          </cell>
          <cell r="J4165" t="str">
            <v/>
          </cell>
          <cell r="K4165" t="str">
            <v/>
          </cell>
          <cell r="L4165">
            <v>37515</v>
          </cell>
          <cell r="M4165">
            <v>37515</v>
          </cell>
          <cell r="N4165" t="str">
            <v>USD</v>
          </cell>
          <cell r="O4165">
            <v>-257.94</v>
          </cell>
          <cell r="P4165" t="str">
            <v>IDR</v>
          </cell>
          <cell r="Q4165">
            <v>0</v>
          </cell>
        </row>
        <row r="4166">
          <cell r="A4166" t="str">
            <v>@01@</v>
          </cell>
          <cell r="B4166" t="str">
            <v>1900000421</v>
          </cell>
          <cell r="C4166" t="str">
            <v>ZP</v>
          </cell>
          <cell r="D4166" t="str">
            <v>TT-BBPA-0365</v>
          </cell>
          <cell r="E4166" t="str">
            <v>50</v>
          </cell>
          <cell r="F4166" t="str">
            <v>09K180392002</v>
          </cell>
          <cell r="G4166" t="str">
            <v/>
          </cell>
          <cell r="H4166" t="str">
            <v>K180392002</v>
          </cell>
          <cell r="I4166" t="str">
            <v/>
          </cell>
          <cell r="J4166" t="str">
            <v/>
          </cell>
          <cell r="K4166" t="str">
            <v/>
          </cell>
          <cell r="L4166">
            <v>37515</v>
          </cell>
          <cell r="M4166">
            <v>37515</v>
          </cell>
          <cell r="N4166" t="str">
            <v>USD</v>
          </cell>
          <cell r="O4166">
            <v>-5.62</v>
          </cell>
          <cell r="P4166" t="str">
            <v>IDR</v>
          </cell>
          <cell r="Q4166">
            <v>0</v>
          </cell>
        </row>
        <row r="4167">
          <cell r="A4167" t="str">
            <v>@01@</v>
          </cell>
          <cell r="B4167" t="str">
            <v>1900000422</v>
          </cell>
          <cell r="C4167" t="str">
            <v>ZP</v>
          </cell>
          <cell r="D4167" t="str">
            <v>TT-BBPA-0364</v>
          </cell>
          <cell r="E4167" t="str">
            <v>40</v>
          </cell>
          <cell r="F4167" t="str">
            <v>09K180392002</v>
          </cell>
          <cell r="G4167" t="str">
            <v/>
          </cell>
          <cell r="H4167" t="str">
            <v>K180392002</v>
          </cell>
          <cell r="I4167" t="str">
            <v/>
          </cell>
          <cell r="J4167" t="str">
            <v/>
          </cell>
          <cell r="K4167" t="str">
            <v/>
          </cell>
          <cell r="L4167">
            <v>37515</v>
          </cell>
          <cell r="M4167">
            <v>37515</v>
          </cell>
          <cell r="N4167" t="str">
            <v>USD</v>
          </cell>
          <cell r="O4167">
            <v>257.94</v>
          </cell>
          <cell r="P4167" t="str">
            <v>IDR</v>
          </cell>
          <cell r="Q4167">
            <v>0</v>
          </cell>
        </row>
        <row r="4168">
          <cell r="A4168" t="str">
            <v>@01@</v>
          </cell>
          <cell r="B4168" t="str">
            <v>1900000423</v>
          </cell>
          <cell r="C4168" t="str">
            <v>ZP</v>
          </cell>
          <cell r="D4168" t="str">
            <v>TT-BBPA-0365</v>
          </cell>
          <cell r="E4168" t="str">
            <v>40</v>
          </cell>
          <cell r="F4168" t="str">
            <v>09K180392002</v>
          </cell>
          <cell r="G4168" t="str">
            <v/>
          </cell>
          <cell r="H4168" t="str">
            <v>K180392002</v>
          </cell>
          <cell r="I4168" t="str">
            <v/>
          </cell>
          <cell r="J4168" t="str">
            <v/>
          </cell>
          <cell r="K4168" t="str">
            <v/>
          </cell>
          <cell r="L4168">
            <v>37515</v>
          </cell>
          <cell r="M4168">
            <v>37515</v>
          </cell>
          <cell r="N4168" t="str">
            <v>USD</v>
          </cell>
          <cell r="O4168">
            <v>5.62</v>
          </cell>
          <cell r="P4168" t="str">
            <v>IDR</v>
          </cell>
          <cell r="Q4168">
            <v>0</v>
          </cell>
        </row>
        <row r="4169">
          <cell r="A4169" t="str">
            <v>@01@</v>
          </cell>
          <cell r="B4169" t="str">
            <v>1900000425</v>
          </cell>
          <cell r="C4169" t="str">
            <v>ZP</v>
          </cell>
          <cell r="D4169" t="str">
            <v>TT-BBPA-0367</v>
          </cell>
          <cell r="E4169" t="str">
            <v>40</v>
          </cell>
          <cell r="F4169" t="str">
            <v>09K180392002</v>
          </cell>
          <cell r="G4169" t="str">
            <v/>
          </cell>
          <cell r="H4169" t="str">
            <v>K180392002</v>
          </cell>
          <cell r="I4169" t="str">
            <v/>
          </cell>
          <cell r="J4169" t="str">
            <v/>
          </cell>
          <cell r="K4169" t="str">
            <v/>
          </cell>
          <cell r="L4169">
            <v>37515</v>
          </cell>
          <cell r="M4169">
            <v>37515</v>
          </cell>
          <cell r="N4169" t="str">
            <v>USD</v>
          </cell>
          <cell r="O4169">
            <v>22.47</v>
          </cell>
          <cell r="P4169" t="str">
            <v>IDR</v>
          </cell>
          <cell r="Q4169">
            <v>0</v>
          </cell>
        </row>
        <row r="4170">
          <cell r="A4170" t="str">
            <v>@01@</v>
          </cell>
          <cell r="B4170" t="str">
            <v>1900000426</v>
          </cell>
          <cell r="C4170" t="str">
            <v>ZP</v>
          </cell>
          <cell r="D4170" t="str">
            <v>TT-BBPA-0368</v>
          </cell>
          <cell r="E4170" t="str">
            <v>40</v>
          </cell>
          <cell r="F4170" t="str">
            <v>09K180392002</v>
          </cell>
          <cell r="G4170" t="str">
            <v/>
          </cell>
          <cell r="H4170" t="str">
            <v>K180392002</v>
          </cell>
          <cell r="I4170" t="str">
            <v/>
          </cell>
          <cell r="J4170" t="str">
            <v/>
          </cell>
          <cell r="K4170" t="str">
            <v/>
          </cell>
          <cell r="L4170">
            <v>37515</v>
          </cell>
          <cell r="M4170">
            <v>37515</v>
          </cell>
          <cell r="N4170" t="str">
            <v>USD</v>
          </cell>
          <cell r="O4170">
            <v>85.38</v>
          </cell>
          <cell r="P4170" t="str">
            <v>IDR</v>
          </cell>
          <cell r="Q4170">
            <v>0</v>
          </cell>
        </row>
        <row r="4171">
          <cell r="A4171" t="str">
            <v>@01@</v>
          </cell>
          <cell r="B4171" t="str">
            <v>1900000427</v>
          </cell>
          <cell r="C4171" t="str">
            <v>ZP</v>
          </cell>
          <cell r="D4171" t="str">
            <v>TT-BBPA-0369</v>
          </cell>
          <cell r="E4171" t="str">
            <v>40</v>
          </cell>
          <cell r="F4171" t="str">
            <v>09K180392002</v>
          </cell>
          <cell r="G4171" t="str">
            <v/>
          </cell>
          <cell r="H4171" t="str">
            <v>K180392002</v>
          </cell>
          <cell r="I4171" t="str">
            <v/>
          </cell>
          <cell r="J4171" t="str">
            <v/>
          </cell>
          <cell r="K4171" t="str">
            <v/>
          </cell>
          <cell r="L4171">
            <v>37515</v>
          </cell>
          <cell r="M4171">
            <v>37515</v>
          </cell>
          <cell r="N4171" t="str">
            <v>USD</v>
          </cell>
          <cell r="O4171">
            <v>1.77</v>
          </cell>
          <cell r="P4171" t="str">
            <v>IDR</v>
          </cell>
          <cell r="Q4171">
            <v>0</v>
          </cell>
        </row>
        <row r="4172">
          <cell r="A4172" t="str">
            <v>@01@</v>
          </cell>
          <cell r="B4172" t="str">
            <v>1900000428</v>
          </cell>
          <cell r="C4172" t="str">
            <v>ZP</v>
          </cell>
          <cell r="D4172" t="str">
            <v>TT-BBPA-0370</v>
          </cell>
          <cell r="E4172" t="str">
            <v>40</v>
          </cell>
          <cell r="F4172" t="str">
            <v>09K180392002</v>
          </cell>
          <cell r="G4172" t="str">
            <v/>
          </cell>
          <cell r="H4172" t="str">
            <v>K180392002</v>
          </cell>
          <cell r="I4172" t="str">
            <v/>
          </cell>
          <cell r="J4172" t="str">
            <v/>
          </cell>
          <cell r="K4172" t="str">
            <v/>
          </cell>
          <cell r="L4172">
            <v>37515</v>
          </cell>
          <cell r="M4172">
            <v>37515</v>
          </cell>
          <cell r="N4172" t="str">
            <v>USD</v>
          </cell>
          <cell r="O4172">
            <v>2.2999999999999998</v>
          </cell>
          <cell r="P4172" t="str">
            <v>IDR</v>
          </cell>
          <cell r="Q4172">
            <v>0</v>
          </cell>
        </row>
        <row r="4173">
          <cell r="A4173" t="str">
            <v>@01@</v>
          </cell>
          <cell r="B4173" t="str">
            <v>1900000429</v>
          </cell>
          <cell r="C4173" t="str">
            <v>ZP</v>
          </cell>
          <cell r="D4173" t="str">
            <v>TT-BBPA-0371</v>
          </cell>
          <cell r="E4173" t="str">
            <v>40</v>
          </cell>
          <cell r="F4173" t="str">
            <v>09K180392002</v>
          </cell>
          <cell r="G4173" t="str">
            <v/>
          </cell>
          <cell r="H4173" t="str">
            <v>K180392002</v>
          </cell>
          <cell r="I4173" t="str">
            <v/>
          </cell>
          <cell r="J4173" t="str">
            <v/>
          </cell>
          <cell r="K4173" t="str">
            <v/>
          </cell>
          <cell r="L4173">
            <v>37515</v>
          </cell>
          <cell r="M4173">
            <v>37515</v>
          </cell>
          <cell r="N4173" t="str">
            <v>USD</v>
          </cell>
          <cell r="O4173">
            <v>5.61</v>
          </cell>
          <cell r="P4173" t="str">
            <v>IDR</v>
          </cell>
          <cell r="Q4173">
            <v>0</v>
          </cell>
        </row>
        <row r="4174">
          <cell r="A4174" t="str">
            <v>@01@</v>
          </cell>
          <cell r="B4174" t="str">
            <v>1900000435</v>
          </cell>
          <cell r="C4174" t="str">
            <v>ZP</v>
          </cell>
          <cell r="D4174" t="str">
            <v>TT-BBPA-0380</v>
          </cell>
          <cell r="E4174" t="str">
            <v>50</v>
          </cell>
          <cell r="F4174" t="str">
            <v>09K180392002</v>
          </cell>
          <cell r="G4174" t="str">
            <v/>
          </cell>
          <cell r="H4174" t="str">
            <v>K180392002</v>
          </cell>
          <cell r="I4174" t="str">
            <v/>
          </cell>
          <cell r="J4174" t="str">
            <v/>
          </cell>
          <cell r="K4174" t="str">
            <v/>
          </cell>
          <cell r="L4174">
            <v>37515</v>
          </cell>
          <cell r="M4174">
            <v>37515</v>
          </cell>
          <cell r="N4174" t="str">
            <v>USD</v>
          </cell>
          <cell r="O4174">
            <v>-2.2999999999999998</v>
          </cell>
          <cell r="P4174" t="str">
            <v>IDR</v>
          </cell>
          <cell r="Q4174">
            <v>0</v>
          </cell>
        </row>
        <row r="4175">
          <cell r="A4175" t="str">
            <v>@01@</v>
          </cell>
          <cell r="B4175" t="str">
            <v>1900000436</v>
          </cell>
          <cell r="C4175" t="str">
            <v>ZP</v>
          </cell>
          <cell r="D4175" t="str">
            <v>TT-BBPA-0377</v>
          </cell>
          <cell r="E4175" t="str">
            <v>50</v>
          </cell>
          <cell r="F4175" t="str">
            <v>09K180392002</v>
          </cell>
          <cell r="G4175" t="str">
            <v/>
          </cell>
          <cell r="H4175" t="str">
            <v>K180392002</v>
          </cell>
          <cell r="I4175" t="str">
            <v/>
          </cell>
          <cell r="J4175" t="str">
            <v/>
          </cell>
          <cell r="K4175" t="str">
            <v/>
          </cell>
          <cell r="L4175">
            <v>37515</v>
          </cell>
          <cell r="M4175">
            <v>37515</v>
          </cell>
          <cell r="N4175" t="str">
            <v>USD</v>
          </cell>
          <cell r="O4175">
            <v>-85.38</v>
          </cell>
          <cell r="P4175" t="str">
            <v>IDR</v>
          </cell>
          <cell r="Q4175">
            <v>0</v>
          </cell>
        </row>
        <row r="4176">
          <cell r="A4176" t="str">
            <v>@01@</v>
          </cell>
          <cell r="B4176" t="str">
            <v>1900000437</v>
          </cell>
          <cell r="C4176" t="str">
            <v>ZP</v>
          </cell>
          <cell r="D4176" t="str">
            <v>TT-BBPA-0381</v>
          </cell>
          <cell r="E4176" t="str">
            <v>50</v>
          </cell>
          <cell r="F4176" t="str">
            <v>09K180392002</v>
          </cell>
          <cell r="G4176" t="str">
            <v/>
          </cell>
          <cell r="H4176" t="str">
            <v>K180392002</v>
          </cell>
          <cell r="I4176" t="str">
            <v/>
          </cell>
          <cell r="J4176" t="str">
            <v/>
          </cell>
          <cell r="K4176" t="str">
            <v/>
          </cell>
          <cell r="L4176">
            <v>37515</v>
          </cell>
          <cell r="M4176">
            <v>37515</v>
          </cell>
          <cell r="N4176" t="str">
            <v>USD</v>
          </cell>
          <cell r="O4176">
            <v>-5.61</v>
          </cell>
          <cell r="P4176" t="str">
            <v>IDR</v>
          </cell>
          <cell r="Q4176">
            <v>0</v>
          </cell>
        </row>
        <row r="4177">
          <cell r="A4177" t="str">
            <v>@01@</v>
          </cell>
          <cell r="B4177" t="str">
            <v>1900000438</v>
          </cell>
          <cell r="C4177" t="str">
            <v>ZP</v>
          </cell>
          <cell r="D4177" t="str">
            <v>TT-BBPA-0379</v>
          </cell>
          <cell r="E4177" t="str">
            <v>50</v>
          </cell>
          <cell r="F4177" t="str">
            <v>09K180392002</v>
          </cell>
          <cell r="G4177" t="str">
            <v/>
          </cell>
          <cell r="H4177" t="str">
            <v>K180392002</v>
          </cell>
          <cell r="I4177" t="str">
            <v/>
          </cell>
          <cell r="J4177" t="str">
            <v/>
          </cell>
          <cell r="K4177" t="str">
            <v/>
          </cell>
          <cell r="L4177">
            <v>37515</v>
          </cell>
          <cell r="M4177">
            <v>37515</v>
          </cell>
          <cell r="N4177" t="str">
            <v>USD</v>
          </cell>
          <cell r="O4177">
            <v>-1.77</v>
          </cell>
          <cell r="P4177" t="str">
            <v>IDR</v>
          </cell>
          <cell r="Q4177">
            <v>0</v>
          </cell>
        </row>
        <row r="4178">
          <cell r="A4178" t="str">
            <v>@01@</v>
          </cell>
          <cell r="B4178" t="str">
            <v>1900000439</v>
          </cell>
          <cell r="C4178" t="str">
            <v>ZP</v>
          </cell>
          <cell r="D4178" t="str">
            <v>TT-BBPA-0373</v>
          </cell>
          <cell r="E4178" t="str">
            <v>50</v>
          </cell>
          <cell r="F4178" t="str">
            <v>09K180392002</v>
          </cell>
          <cell r="G4178" t="str">
            <v/>
          </cell>
          <cell r="H4178" t="str">
            <v>K180392002</v>
          </cell>
          <cell r="I4178" t="str">
            <v/>
          </cell>
          <cell r="J4178" t="str">
            <v/>
          </cell>
          <cell r="K4178" t="str">
            <v/>
          </cell>
          <cell r="L4178">
            <v>37515</v>
          </cell>
          <cell r="M4178">
            <v>37515</v>
          </cell>
          <cell r="N4178" t="str">
            <v>USD</v>
          </cell>
          <cell r="O4178">
            <v>-59.78</v>
          </cell>
          <cell r="P4178" t="str">
            <v>IDR</v>
          </cell>
          <cell r="Q4178">
            <v>0</v>
          </cell>
        </row>
        <row r="4179">
          <cell r="A4179" t="str">
            <v>@01@</v>
          </cell>
          <cell r="B4179" t="str">
            <v>1900000440</v>
          </cell>
          <cell r="C4179" t="str">
            <v>ZP</v>
          </cell>
          <cell r="D4179" t="str">
            <v>TT-BBPA-0374</v>
          </cell>
          <cell r="E4179" t="str">
            <v>50</v>
          </cell>
          <cell r="F4179" t="str">
            <v>09K180392002</v>
          </cell>
          <cell r="G4179" t="str">
            <v/>
          </cell>
          <cell r="H4179" t="str">
            <v>K180392002</v>
          </cell>
          <cell r="I4179" t="str">
            <v/>
          </cell>
          <cell r="J4179" t="str">
            <v/>
          </cell>
          <cell r="K4179" t="str">
            <v/>
          </cell>
          <cell r="L4179">
            <v>37515</v>
          </cell>
          <cell r="M4179">
            <v>37515</v>
          </cell>
          <cell r="N4179" t="str">
            <v>USD</v>
          </cell>
          <cell r="O4179">
            <v>-5.62</v>
          </cell>
          <cell r="P4179" t="str">
            <v>IDR</v>
          </cell>
          <cell r="Q4179">
            <v>0</v>
          </cell>
        </row>
        <row r="4180">
          <cell r="A4180" t="str">
            <v>@01@</v>
          </cell>
          <cell r="B4180" t="str">
            <v>1900000451</v>
          </cell>
          <cell r="C4180" t="str">
            <v>ZP</v>
          </cell>
          <cell r="D4180" t="str">
            <v>TT-BBPA-0385</v>
          </cell>
          <cell r="E4180" t="str">
            <v>50</v>
          </cell>
          <cell r="F4180" t="str">
            <v>09K180392002</v>
          </cell>
          <cell r="G4180" t="str">
            <v/>
          </cell>
          <cell r="H4180" t="str">
            <v>K180392002</v>
          </cell>
          <cell r="I4180" t="str">
            <v/>
          </cell>
          <cell r="J4180" t="str">
            <v/>
          </cell>
          <cell r="K4180" t="str">
            <v/>
          </cell>
          <cell r="L4180">
            <v>37519</v>
          </cell>
          <cell r="M4180">
            <v>37519</v>
          </cell>
          <cell r="N4180" t="str">
            <v>USD</v>
          </cell>
          <cell r="O4180">
            <v>-18.25</v>
          </cell>
          <cell r="P4180" t="str">
            <v>IDR</v>
          </cell>
          <cell r="Q4180">
            <v>0</v>
          </cell>
        </row>
        <row r="4181">
          <cell r="A4181" t="str">
            <v>@01@</v>
          </cell>
          <cell r="B4181" t="str">
            <v>1900000452</v>
          </cell>
          <cell r="C4181" t="str">
            <v>ZP</v>
          </cell>
          <cell r="D4181" t="str">
            <v>TT-BBPA-0386</v>
          </cell>
          <cell r="E4181" t="str">
            <v>50</v>
          </cell>
          <cell r="F4181" t="str">
            <v>09K180392002</v>
          </cell>
          <cell r="G4181" t="str">
            <v/>
          </cell>
          <cell r="H4181" t="str">
            <v>K180392002</v>
          </cell>
          <cell r="I4181" t="str">
            <v/>
          </cell>
          <cell r="J4181" t="str">
            <v/>
          </cell>
          <cell r="K4181" t="str">
            <v/>
          </cell>
          <cell r="L4181">
            <v>37519</v>
          </cell>
          <cell r="M4181">
            <v>37519</v>
          </cell>
          <cell r="N4181" t="str">
            <v>USD</v>
          </cell>
          <cell r="O4181">
            <v>-36.46</v>
          </cell>
          <cell r="P4181" t="str">
            <v>IDR</v>
          </cell>
          <cell r="Q4181">
            <v>0</v>
          </cell>
        </row>
        <row r="4182">
          <cell r="A4182" t="str">
            <v>@01@</v>
          </cell>
          <cell r="B4182" t="str">
            <v>1900000453</v>
          </cell>
          <cell r="C4182" t="str">
            <v>ZP</v>
          </cell>
          <cell r="D4182" t="str">
            <v>TT-BBPA-0392</v>
          </cell>
          <cell r="E4182" t="str">
            <v>50</v>
          </cell>
          <cell r="F4182" t="str">
            <v>09K180392002</v>
          </cell>
          <cell r="G4182" t="str">
            <v/>
          </cell>
          <cell r="H4182" t="str">
            <v>K180392002</v>
          </cell>
          <cell r="I4182" t="str">
            <v/>
          </cell>
          <cell r="J4182" t="str">
            <v/>
          </cell>
          <cell r="K4182" t="str">
            <v/>
          </cell>
          <cell r="L4182">
            <v>37519</v>
          </cell>
          <cell r="M4182">
            <v>37519</v>
          </cell>
          <cell r="N4182" t="str">
            <v>USD</v>
          </cell>
          <cell r="O4182">
            <v>-2.93</v>
          </cell>
          <cell r="P4182" t="str">
            <v>IDR</v>
          </cell>
          <cell r="Q4182">
            <v>0</v>
          </cell>
        </row>
        <row r="4183">
          <cell r="A4183" t="str">
            <v>@01@</v>
          </cell>
          <cell r="B4183" t="str">
            <v>1900000455</v>
          </cell>
          <cell r="C4183" t="str">
            <v>ZP</v>
          </cell>
          <cell r="D4183" t="str">
            <v>TT-BBPA-0390</v>
          </cell>
          <cell r="E4183" t="str">
            <v>50</v>
          </cell>
          <cell r="F4183" t="str">
            <v>09K180392002</v>
          </cell>
          <cell r="G4183" t="str">
            <v/>
          </cell>
          <cell r="H4183" t="str">
            <v>K180392002</v>
          </cell>
          <cell r="I4183" t="str">
            <v/>
          </cell>
          <cell r="J4183" t="str">
            <v/>
          </cell>
          <cell r="K4183" t="str">
            <v/>
          </cell>
          <cell r="L4183">
            <v>37519</v>
          </cell>
          <cell r="M4183">
            <v>37519</v>
          </cell>
          <cell r="N4183" t="str">
            <v>USD</v>
          </cell>
          <cell r="O4183">
            <v>-63.58</v>
          </cell>
          <cell r="P4183" t="str">
            <v>IDR</v>
          </cell>
          <cell r="Q4183">
            <v>0</v>
          </cell>
        </row>
        <row r="4184">
          <cell r="A4184" t="str">
            <v>@01@</v>
          </cell>
          <cell r="B4184" t="str">
            <v>1900000470</v>
          </cell>
          <cell r="C4184" t="str">
            <v>ZP</v>
          </cell>
          <cell r="D4184" t="str">
            <v>TT-BBPA-0394</v>
          </cell>
          <cell r="E4184" t="str">
            <v>50</v>
          </cell>
          <cell r="F4184" t="str">
            <v>09K180392002</v>
          </cell>
          <cell r="G4184" t="str">
            <v/>
          </cell>
          <cell r="H4184" t="str">
            <v>K180392002</v>
          </cell>
          <cell r="I4184" t="str">
            <v/>
          </cell>
          <cell r="J4184" t="str">
            <v/>
          </cell>
          <cell r="K4184" t="str">
            <v/>
          </cell>
          <cell r="L4184">
            <v>37519</v>
          </cell>
          <cell r="M4184">
            <v>37519</v>
          </cell>
          <cell r="N4184" t="str">
            <v>USD</v>
          </cell>
          <cell r="O4184">
            <v>-196.86</v>
          </cell>
          <cell r="P4184" t="str">
            <v>IDR</v>
          </cell>
          <cell r="Q4184">
            <v>0</v>
          </cell>
        </row>
        <row r="4185">
          <cell r="A4185" t="str">
            <v>@01@</v>
          </cell>
          <cell r="B4185" t="str">
            <v>1900000489</v>
          </cell>
          <cell r="C4185" t="str">
            <v>ZP</v>
          </cell>
          <cell r="D4185" t="str">
            <v>TT-BBPA-0409</v>
          </cell>
          <cell r="E4185" t="str">
            <v>50</v>
          </cell>
          <cell r="F4185" t="str">
            <v>09K180392002</v>
          </cell>
          <cell r="G4185" t="str">
            <v/>
          </cell>
          <cell r="H4185" t="str">
            <v>K180392002</v>
          </cell>
          <cell r="I4185" t="str">
            <v/>
          </cell>
          <cell r="J4185" t="str">
            <v/>
          </cell>
          <cell r="K4185" t="str">
            <v/>
          </cell>
          <cell r="L4185">
            <v>37523</v>
          </cell>
          <cell r="M4185">
            <v>37523</v>
          </cell>
          <cell r="N4185" t="str">
            <v>USD</v>
          </cell>
          <cell r="O4185">
            <v>-75.540000000000006</v>
          </cell>
          <cell r="P4185" t="str">
            <v>IDR</v>
          </cell>
          <cell r="Q4185">
            <v>0</v>
          </cell>
        </row>
        <row r="4186">
          <cell r="A4186" t="str">
            <v>@01@</v>
          </cell>
          <cell r="B4186" t="str">
            <v>1900000505</v>
          </cell>
          <cell r="C4186" t="str">
            <v>ZP</v>
          </cell>
          <cell r="D4186" t="str">
            <v>TT-BBPA-0421</v>
          </cell>
          <cell r="E4186" t="str">
            <v>50</v>
          </cell>
          <cell r="F4186" t="str">
            <v>09K180392002</v>
          </cell>
          <cell r="G4186" t="str">
            <v/>
          </cell>
          <cell r="H4186" t="str">
            <v>K180392002</v>
          </cell>
          <cell r="I4186" t="str">
            <v/>
          </cell>
          <cell r="J4186" t="str">
            <v/>
          </cell>
          <cell r="K4186" t="str">
            <v/>
          </cell>
          <cell r="L4186">
            <v>37524</v>
          </cell>
          <cell r="M4186">
            <v>37524</v>
          </cell>
          <cell r="N4186" t="str">
            <v>USD</v>
          </cell>
          <cell r="O4186">
            <v>-8.09</v>
          </cell>
          <cell r="P4186" t="str">
            <v>IDR</v>
          </cell>
          <cell r="Q4186">
            <v>0</v>
          </cell>
        </row>
        <row r="4187">
          <cell r="A4187" t="str">
            <v>@01@</v>
          </cell>
          <cell r="B4187" t="str">
            <v>1900000529</v>
          </cell>
          <cell r="C4187" t="str">
            <v>ZP</v>
          </cell>
          <cell r="D4187" t="str">
            <v>TT-BBPA-0434</v>
          </cell>
          <cell r="E4187" t="str">
            <v>50</v>
          </cell>
          <cell r="F4187" t="str">
            <v>09K180392002</v>
          </cell>
          <cell r="G4187" t="str">
            <v/>
          </cell>
          <cell r="H4187" t="str">
            <v>K180392002</v>
          </cell>
          <cell r="I4187" t="str">
            <v/>
          </cell>
          <cell r="J4187" t="str">
            <v/>
          </cell>
          <cell r="K4187" t="str">
            <v/>
          </cell>
          <cell r="L4187">
            <v>37524</v>
          </cell>
          <cell r="M4187">
            <v>37524</v>
          </cell>
          <cell r="N4187" t="str">
            <v>USD</v>
          </cell>
          <cell r="O4187">
            <v>-9.1300000000000008</v>
          </cell>
          <cell r="P4187" t="str">
            <v>IDR</v>
          </cell>
          <cell r="Q4187">
            <v>0</v>
          </cell>
        </row>
        <row r="4188">
          <cell r="A4188" t="str">
            <v>@01@</v>
          </cell>
          <cell r="B4188" t="str">
            <v>1900000530</v>
          </cell>
          <cell r="C4188" t="str">
            <v>ZP</v>
          </cell>
          <cell r="D4188" t="str">
            <v>TT-BBPA-0430</v>
          </cell>
          <cell r="E4188" t="str">
            <v>50</v>
          </cell>
          <cell r="F4188" t="str">
            <v>09K180392002</v>
          </cell>
          <cell r="G4188" t="str">
            <v/>
          </cell>
          <cell r="H4188" t="str">
            <v>K180392002</v>
          </cell>
          <cell r="I4188" t="str">
            <v/>
          </cell>
          <cell r="J4188" t="str">
            <v/>
          </cell>
          <cell r="K4188" t="str">
            <v/>
          </cell>
          <cell r="L4188">
            <v>37524</v>
          </cell>
          <cell r="M4188">
            <v>37524</v>
          </cell>
          <cell r="N4188" t="str">
            <v>USD</v>
          </cell>
          <cell r="O4188">
            <v>-5.0599999999999996</v>
          </cell>
          <cell r="P4188" t="str">
            <v>IDR</v>
          </cell>
          <cell r="Q4188">
            <v>0</v>
          </cell>
        </row>
        <row r="4189">
          <cell r="A4189" t="str">
            <v>@01@</v>
          </cell>
          <cell r="B4189" t="str">
            <v>1900000531</v>
          </cell>
          <cell r="C4189" t="str">
            <v>ZP</v>
          </cell>
          <cell r="D4189" t="str">
            <v>TT-BBPA-0432</v>
          </cell>
          <cell r="E4189" t="str">
            <v>50</v>
          </cell>
          <cell r="F4189" t="str">
            <v>09K180392002</v>
          </cell>
          <cell r="G4189" t="str">
            <v/>
          </cell>
          <cell r="H4189" t="str">
            <v>K180392002</v>
          </cell>
          <cell r="I4189" t="str">
            <v/>
          </cell>
          <cell r="J4189" t="str">
            <v/>
          </cell>
          <cell r="K4189" t="str">
            <v/>
          </cell>
          <cell r="L4189">
            <v>37524</v>
          </cell>
          <cell r="M4189">
            <v>37524</v>
          </cell>
          <cell r="N4189" t="str">
            <v>USD</v>
          </cell>
          <cell r="O4189">
            <v>-46.8</v>
          </cell>
          <cell r="P4189" t="str">
            <v>IDR</v>
          </cell>
          <cell r="Q4189">
            <v>0</v>
          </cell>
        </row>
        <row r="4190">
          <cell r="A4190" t="str">
            <v>@01@</v>
          </cell>
          <cell r="B4190" t="str">
            <v>2000000932</v>
          </cell>
          <cell r="C4190" t="str">
            <v>ZR</v>
          </cell>
          <cell r="D4190" t="str">
            <v>BBPA ID-O102012</v>
          </cell>
          <cell r="E4190" t="str">
            <v>50</v>
          </cell>
          <cell r="F4190" t="str">
            <v>09K180392002</v>
          </cell>
          <cell r="G4190" t="str">
            <v/>
          </cell>
          <cell r="H4190" t="str">
            <v>K180392002</v>
          </cell>
          <cell r="I4190" t="str">
            <v/>
          </cell>
          <cell r="J4190" t="str">
            <v/>
          </cell>
          <cell r="K4190" t="str">
            <v/>
          </cell>
          <cell r="L4190">
            <v>37508</v>
          </cell>
          <cell r="M4190">
            <v>37508</v>
          </cell>
          <cell r="N4190" t="str">
            <v>USD</v>
          </cell>
          <cell r="O4190">
            <v>-310.27999999999997</v>
          </cell>
          <cell r="P4190" t="str">
            <v>IDR</v>
          </cell>
          <cell r="Q4190">
            <v>0</v>
          </cell>
        </row>
        <row r="4191">
          <cell r="A4191" t="str">
            <v>@01@</v>
          </cell>
          <cell r="B4191" t="str">
            <v>2000000933</v>
          </cell>
          <cell r="C4191" t="str">
            <v>ZR</v>
          </cell>
          <cell r="D4191" t="str">
            <v>BBPA ID-O102012</v>
          </cell>
          <cell r="E4191" t="str">
            <v>50</v>
          </cell>
          <cell r="F4191" t="str">
            <v>09K180392002</v>
          </cell>
          <cell r="G4191" t="str">
            <v/>
          </cell>
          <cell r="H4191" t="str">
            <v>K180392002</v>
          </cell>
          <cell r="I4191" t="str">
            <v/>
          </cell>
          <cell r="J4191" t="str">
            <v/>
          </cell>
          <cell r="K4191" t="str">
            <v/>
          </cell>
          <cell r="L4191">
            <v>37508</v>
          </cell>
          <cell r="M4191">
            <v>37508</v>
          </cell>
          <cell r="N4191" t="str">
            <v>USD</v>
          </cell>
          <cell r="O4191">
            <v>-4.29</v>
          </cell>
          <cell r="P4191" t="str">
            <v>IDR</v>
          </cell>
          <cell r="Q4191">
            <v>0</v>
          </cell>
        </row>
        <row r="4192">
          <cell r="A4192" t="str">
            <v>@01@</v>
          </cell>
          <cell r="B4192" t="str">
            <v>2000000934</v>
          </cell>
          <cell r="C4192" t="str">
            <v>ZR</v>
          </cell>
          <cell r="D4192" t="str">
            <v>BBPA ID-O102012</v>
          </cell>
          <cell r="E4192" t="str">
            <v>50</v>
          </cell>
          <cell r="F4192" t="str">
            <v>09K180392002</v>
          </cell>
          <cell r="G4192" t="str">
            <v/>
          </cell>
          <cell r="H4192" t="str">
            <v>K180392002</v>
          </cell>
          <cell r="I4192" t="str">
            <v/>
          </cell>
          <cell r="J4192" t="str">
            <v/>
          </cell>
          <cell r="K4192" t="str">
            <v/>
          </cell>
          <cell r="L4192">
            <v>37508</v>
          </cell>
          <cell r="M4192">
            <v>37508</v>
          </cell>
          <cell r="N4192" t="str">
            <v>USD</v>
          </cell>
          <cell r="O4192">
            <v>-12.39</v>
          </cell>
          <cell r="P4192" t="str">
            <v>IDR</v>
          </cell>
          <cell r="Q4192">
            <v>0</v>
          </cell>
        </row>
        <row r="4193">
          <cell r="A4193" t="str">
            <v>@01@</v>
          </cell>
          <cell r="B4193" t="str">
            <v>2000000935</v>
          </cell>
          <cell r="C4193" t="str">
            <v>ZR</v>
          </cell>
          <cell r="D4193" t="str">
            <v>BBPA ID-O102012</v>
          </cell>
          <cell r="E4193" t="str">
            <v>50</v>
          </cell>
          <cell r="F4193" t="str">
            <v>09K180392002</v>
          </cell>
          <cell r="G4193" t="str">
            <v/>
          </cell>
          <cell r="H4193" t="str">
            <v>K180392002</v>
          </cell>
          <cell r="I4193" t="str">
            <v/>
          </cell>
          <cell r="J4193" t="str">
            <v/>
          </cell>
          <cell r="K4193" t="str">
            <v/>
          </cell>
          <cell r="L4193">
            <v>37508</v>
          </cell>
          <cell r="M4193">
            <v>37508</v>
          </cell>
          <cell r="N4193" t="str">
            <v>USD</v>
          </cell>
          <cell r="O4193">
            <v>-3.2</v>
          </cell>
          <cell r="P4193" t="str">
            <v>IDR</v>
          </cell>
          <cell r="Q4193">
            <v>0</v>
          </cell>
        </row>
        <row r="4194">
          <cell r="A4194" t="str">
            <v>@01@</v>
          </cell>
          <cell r="B4194" t="str">
            <v>2000000936</v>
          </cell>
          <cell r="C4194" t="str">
            <v>ZR</v>
          </cell>
          <cell r="D4194" t="str">
            <v>BBPA ID-O102012</v>
          </cell>
          <cell r="E4194" t="str">
            <v>50</v>
          </cell>
          <cell r="F4194" t="str">
            <v>09K180392002</v>
          </cell>
          <cell r="G4194" t="str">
            <v/>
          </cell>
          <cell r="H4194" t="str">
            <v>K180392002</v>
          </cell>
          <cell r="I4194" t="str">
            <v/>
          </cell>
          <cell r="J4194" t="str">
            <v/>
          </cell>
          <cell r="K4194" t="str">
            <v/>
          </cell>
          <cell r="L4194">
            <v>37508</v>
          </cell>
          <cell r="M4194">
            <v>37508</v>
          </cell>
          <cell r="N4194" t="str">
            <v>USD</v>
          </cell>
          <cell r="O4194">
            <v>-10.4</v>
          </cell>
          <cell r="P4194" t="str">
            <v>IDR</v>
          </cell>
          <cell r="Q4194">
            <v>0</v>
          </cell>
        </row>
        <row r="4195">
          <cell r="A4195" t="str">
            <v>@01@</v>
          </cell>
          <cell r="B4195" t="str">
            <v>2000000937</v>
          </cell>
          <cell r="C4195" t="str">
            <v>ZR</v>
          </cell>
          <cell r="D4195" t="str">
            <v>BBPA ID-O102012</v>
          </cell>
          <cell r="E4195" t="str">
            <v>50</v>
          </cell>
          <cell r="F4195" t="str">
            <v>09K180392002</v>
          </cell>
          <cell r="G4195" t="str">
            <v/>
          </cell>
          <cell r="H4195" t="str">
            <v>K180392002</v>
          </cell>
          <cell r="I4195" t="str">
            <v/>
          </cell>
          <cell r="J4195" t="str">
            <v/>
          </cell>
          <cell r="K4195" t="str">
            <v/>
          </cell>
          <cell r="L4195">
            <v>37508</v>
          </cell>
          <cell r="M4195">
            <v>37508</v>
          </cell>
          <cell r="N4195" t="str">
            <v>USD</v>
          </cell>
          <cell r="O4195">
            <v>-1.76</v>
          </cell>
          <cell r="P4195" t="str">
            <v>IDR</v>
          </cell>
          <cell r="Q4195">
            <v>0</v>
          </cell>
        </row>
        <row r="4196">
          <cell r="A4196" t="str">
            <v>@01@</v>
          </cell>
          <cell r="B4196" t="str">
            <v>2000000938</v>
          </cell>
          <cell r="C4196" t="str">
            <v>ZR</v>
          </cell>
          <cell r="D4196" t="str">
            <v>BBPA ID-O102012</v>
          </cell>
          <cell r="E4196" t="str">
            <v>50</v>
          </cell>
          <cell r="F4196" t="str">
            <v>09K180392002</v>
          </cell>
          <cell r="G4196" t="str">
            <v/>
          </cell>
          <cell r="H4196" t="str">
            <v>K180392002</v>
          </cell>
          <cell r="I4196" t="str">
            <v/>
          </cell>
          <cell r="J4196" t="str">
            <v/>
          </cell>
          <cell r="K4196" t="str">
            <v/>
          </cell>
          <cell r="L4196">
            <v>37508</v>
          </cell>
          <cell r="M4196">
            <v>37508</v>
          </cell>
          <cell r="N4196" t="str">
            <v>USD</v>
          </cell>
          <cell r="O4196">
            <v>-0.85</v>
          </cell>
          <cell r="P4196" t="str">
            <v>IDR</v>
          </cell>
          <cell r="Q4196">
            <v>0</v>
          </cell>
        </row>
        <row r="4197">
          <cell r="A4197" t="str">
            <v>@01@</v>
          </cell>
          <cell r="B4197" t="str">
            <v>2000000939</v>
          </cell>
          <cell r="C4197" t="str">
            <v>ZR</v>
          </cell>
          <cell r="D4197" t="str">
            <v>BBPA ID-O102012</v>
          </cell>
          <cell r="E4197" t="str">
            <v>50</v>
          </cell>
          <cell r="F4197" t="str">
            <v>09K180392002</v>
          </cell>
          <cell r="G4197" t="str">
            <v/>
          </cell>
          <cell r="H4197" t="str">
            <v>K180392002</v>
          </cell>
          <cell r="I4197" t="str">
            <v/>
          </cell>
          <cell r="J4197" t="str">
            <v/>
          </cell>
          <cell r="K4197" t="str">
            <v/>
          </cell>
          <cell r="L4197">
            <v>37508</v>
          </cell>
          <cell r="M4197">
            <v>37508</v>
          </cell>
          <cell r="N4197" t="str">
            <v>USD</v>
          </cell>
          <cell r="O4197">
            <v>-12.17</v>
          </cell>
          <cell r="P4197" t="str">
            <v>IDR</v>
          </cell>
          <cell r="Q4197">
            <v>0</v>
          </cell>
        </row>
        <row r="4198">
          <cell r="A4198" t="str">
            <v>@01@</v>
          </cell>
          <cell r="B4198" t="str">
            <v>2000000940</v>
          </cell>
          <cell r="C4198" t="str">
            <v>ZR</v>
          </cell>
          <cell r="D4198" t="str">
            <v>BBPA ID-O102012</v>
          </cell>
          <cell r="E4198" t="str">
            <v>50</v>
          </cell>
          <cell r="F4198" t="str">
            <v>09K180392002</v>
          </cell>
          <cell r="G4198" t="str">
            <v/>
          </cell>
          <cell r="H4198" t="str">
            <v>K180392002</v>
          </cell>
          <cell r="I4198" t="str">
            <v/>
          </cell>
          <cell r="J4198" t="str">
            <v/>
          </cell>
          <cell r="K4198" t="str">
            <v/>
          </cell>
          <cell r="L4198">
            <v>37508</v>
          </cell>
          <cell r="M4198">
            <v>37508</v>
          </cell>
          <cell r="N4198" t="str">
            <v>USD</v>
          </cell>
          <cell r="O4198">
            <v>-1.32</v>
          </cell>
          <cell r="P4198" t="str">
            <v>IDR</v>
          </cell>
          <cell r="Q4198">
            <v>0</v>
          </cell>
        </row>
        <row r="4199">
          <cell r="A4199" t="str">
            <v>@01@</v>
          </cell>
          <cell r="B4199" t="str">
            <v>2000000941</v>
          </cell>
          <cell r="C4199" t="str">
            <v>ZR</v>
          </cell>
          <cell r="D4199" t="str">
            <v>BBPA ID-O102012</v>
          </cell>
          <cell r="E4199" t="str">
            <v>50</v>
          </cell>
          <cell r="F4199" t="str">
            <v>09K180392002</v>
          </cell>
          <cell r="G4199" t="str">
            <v/>
          </cell>
          <cell r="H4199" t="str">
            <v>K180392002</v>
          </cell>
          <cell r="I4199" t="str">
            <v/>
          </cell>
          <cell r="J4199" t="str">
            <v/>
          </cell>
          <cell r="K4199" t="str">
            <v/>
          </cell>
          <cell r="L4199">
            <v>37508</v>
          </cell>
          <cell r="M4199">
            <v>37508</v>
          </cell>
          <cell r="N4199" t="str">
            <v>USD</v>
          </cell>
          <cell r="O4199">
            <v>-32.72</v>
          </cell>
          <cell r="P4199" t="str">
            <v>IDR</v>
          </cell>
          <cell r="Q4199">
            <v>0</v>
          </cell>
        </row>
        <row r="4200">
          <cell r="A4200" t="str">
            <v>@01@</v>
          </cell>
          <cell r="B4200" t="str">
            <v>2000000942</v>
          </cell>
          <cell r="C4200" t="str">
            <v>ZR</v>
          </cell>
          <cell r="D4200" t="str">
            <v>BBPA ID-O102012</v>
          </cell>
          <cell r="E4200" t="str">
            <v>50</v>
          </cell>
          <cell r="F4200" t="str">
            <v>09K180392002</v>
          </cell>
          <cell r="G4200" t="str">
            <v/>
          </cell>
          <cell r="H4200" t="str">
            <v>K180392002</v>
          </cell>
          <cell r="I4200" t="str">
            <v/>
          </cell>
          <cell r="J4200" t="str">
            <v/>
          </cell>
          <cell r="K4200" t="str">
            <v/>
          </cell>
          <cell r="L4200">
            <v>37508</v>
          </cell>
          <cell r="M4200">
            <v>37508</v>
          </cell>
          <cell r="N4200" t="str">
            <v>USD</v>
          </cell>
          <cell r="O4200">
            <v>-3.86</v>
          </cell>
          <cell r="P4200" t="str">
            <v>IDR</v>
          </cell>
          <cell r="Q4200">
            <v>0</v>
          </cell>
        </row>
        <row r="4201">
          <cell r="A4201" t="str">
            <v>@01@</v>
          </cell>
          <cell r="B4201" t="str">
            <v>2000000943</v>
          </cell>
          <cell r="C4201" t="str">
            <v>ZR</v>
          </cell>
          <cell r="D4201" t="str">
            <v>BBPA ID-O102012</v>
          </cell>
          <cell r="E4201" t="str">
            <v>50</v>
          </cell>
          <cell r="F4201" t="str">
            <v>09K180392002</v>
          </cell>
          <cell r="G4201" t="str">
            <v/>
          </cell>
          <cell r="H4201" t="str">
            <v>K180392002</v>
          </cell>
          <cell r="I4201" t="str">
            <v/>
          </cell>
          <cell r="J4201" t="str">
            <v/>
          </cell>
          <cell r="K4201" t="str">
            <v/>
          </cell>
          <cell r="L4201">
            <v>37508</v>
          </cell>
          <cell r="M4201">
            <v>37508</v>
          </cell>
          <cell r="N4201" t="str">
            <v>USD</v>
          </cell>
          <cell r="O4201">
            <v>-5.55</v>
          </cell>
          <cell r="P4201" t="str">
            <v>IDR</v>
          </cell>
          <cell r="Q4201">
            <v>0</v>
          </cell>
        </row>
        <row r="4202">
          <cell r="A4202" t="str">
            <v>@01@</v>
          </cell>
          <cell r="B4202" t="str">
            <v>2000000944</v>
          </cell>
          <cell r="C4202" t="str">
            <v>ZR</v>
          </cell>
          <cell r="D4202" t="str">
            <v>BBPA ID-O102012</v>
          </cell>
          <cell r="E4202" t="str">
            <v>50</v>
          </cell>
          <cell r="F4202" t="str">
            <v>09K180392002</v>
          </cell>
          <cell r="G4202" t="str">
            <v/>
          </cell>
          <cell r="H4202" t="str">
            <v>K180392002</v>
          </cell>
          <cell r="I4202" t="str">
            <v/>
          </cell>
          <cell r="J4202" t="str">
            <v/>
          </cell>
          <cell r="K4202" t="str">
            <v/>
          </cell>
          <cell r="L4202">
            <v>37508</v>
          </cell>
          <cell r="M4202">
            <v>37508</v>
          </cell>
          <cell r="N4202" t="str">
            <v>USD</v>
          </cell>
          <cell r="O4202">
            <v>-2.4700000000000002</v>
          </cell>
          <cell r="P4202" t="str">
            <v>IDR</v>
          </cell>
          <cell r="Q4202">
            <v>0</v>
          </cell>
        </row>
        <row r="4203">
          <cell r="A4203" t="str">
            <v>@01@</v>
          </cell>
          <cell r="B4203" t="str">
            <v>2000000945</v>
          </cell>
          <cell r="C4203" t="str">
            <v>ZR</v>
          </cell>
          <cell r="D4203" t="str">
            <v>BBPA ID-O102012</v>
          </cell>
          <cell r="E4203" t="str">
            <v>50</v>
          </cell>
          <cell r="F4203" t="str">
            <v>09K180392002</v>
          </cell>
          <cell r="G4203" t="str">
            <v/>
          </cell>
          <cell r="H4203" t="str">
            <v>K180392002</v>
          </cell>
          <cell r="I4203" t="str">
            <v/>
          </cell>
          <cell r="J4203" t="str">
            <v/>
          </cell>
          <cell r="K4203" t="str">
            <v/>
          </cell>
          <cell r="L4203">
            <v>37508</v>
          </cell>
          <cell r="M4203">
            <v>37508</v>
          </cell>
          <cell r="N4203" t="str">
            <v>USD</v>
          </cell>
          <cell r="O4203">
            <v>-1.92</v>
          </cell>
          <cell r="P4203" t="str">
            <v>IDR</v>
          </cell>
          <cell r="Q4203">
            <v>0</v>
          </cell>
        </row>
        <row r="4204">
          <cell r="A4204" t="str">
            <v>@01@</v>
          </cell>
          <cell r="B4204" t="str">
            <v>2000000946</v>
          </cell>
          <cell r="C4204" t="str">
            <v>ZR</v>
          </cell>
          <cell r="D4204" t="str">
            <v>BBPA ID-O102012</v>
          </cell>
          <cell r="E4204" t="str">
            <v>50</v>
          </cell>
          <cell r="F4204" t="str">
            <v>09K180392002</v>
          </cell>
          <cell r="G4204" t="str">
            <v/>
          </cell>
          <cell r="H4204" t="str">
            <v>K180392002</v>
          </cell>
          <cell r="I4204" t="str">
            <v/>
          </cell>
          <cell r="J4204" t="str">
            <v/>
          </cell>
          <cell r="K4204" t="str">
            <v/>
          </cell>
          <cell r="L4204">
            <v>37508</v>
          </cell>
          <cell r="M4204">
            <v>37508</v>
          </cell>
          <cell r="N4204" t="str">
            <v>USD</v>
          </cell>
          <cell r="O4204">
            <v>-42.46</v>
          </cell>
          <cell r="P4204" t="str">
            <v>IDR</v>
          </cell>
          <cell r="Q4204">
            <v>0</v>
          </cell>
        </row>
        <row r="4205">
          <cell r="A4205" t="str">
            <v>@01@</v>
          </cell>
          <cell r="B4205" t="str">
            <v>2000000947</v>
          </cell>
          <cell r="C4205" t="str">
            <v>ZR</v>
          </cell>
          <cell r="D4205" t="str">
            <v>BBPA ID-O102012</v>
          </cell>
          <cell r="E4205" t="str">
            <v>50</v>
          </cell>
          <cell r="F4205" t="str">
            <v>09K180392002</v>
          </cell>
          <cell r="G4205" t="str">
            <v/>
          </cell>
          <cell r="H4205" t="str">
            <v>K180392002</v>
          </cell>
          <cell r="I4205" t="str">
            <v/>
          </cell>
          <cell r="J4205" t="str">
            <v/>
          </cell>
          <cell r="K4205" t="str">
            <v/>
          </cell>
          <cell r="L4205">
            <v>37508</v>
          </cell>
          <cell r="M4205">
            <v>37508</v>
          </cell>
          <cell r="N4205" t="str">
            <v>USD</v>
          </cell>
          <cell r="O4205">
            <v>-16.22</v>
          </cell>
          <cell r="P4205" t="str">
            <v>IDR</v>
          </cell>
          <cell r="Q4205">
            <v>0</v>
          </cell>
        </row>
        <row r="4206">
          <cell r="A4206" t="str">
            <v>@01@</v>
          </cell>
          <cell r="B4206" t="str">
            <v>2000000948</v>
          </cell>
          <cell r="C4206" t="str">
            <v>ZR</v>
          </cell>
          <cell r="D4206" t="str">
            <v>BBPA ID-O102012</v>
          </cell>
          <cell r="E4206" t="str">
            <v>50</v>
          </cell>
          <cell r="F4206" t="str">
            <v>09K180392002</v>
          </cell>
          <cell r="G4206" t="str">
            <v/>
          </cell>
          <cell r="H4206" t="str">
            <v>K180392002</v>
          </cell>
          <cell r="I4206" t="str">
            <v/>
          </cell>
          <cell r="J4206" t="str">
            <v/>
          </cell>
          <cell r="K4206" t="str">
            <v/>
          </cell>
          <cell r="L4206">
            <v>37508</v>
          </cell>
          <cell r="M4206">
            <v>37508</v>
          </cell>
          <cell r="N4206" t="str">
            <v>USD</v>
          </cell>
          <cell r="O4206">
            <v>-2.44</v>
          </cell>
          <cell r="P4206" t="str">
            <v>IDR</v>
          </cell>
          <cell r="Q4206">
            <v>0</v>
          </cell>
        </row>
        <row r="4207">
          <cell r="A4207" t="str">
            <v>@01@</v>
          </cell>
          <cell r="B4207" t="str">
            <v>2000000949</v>
          </cell>
          <cell r="C4207" t="str">
            <v>ZR</v>
          </cell>
          <cell r="D4207" t="str">
            <v>BBPA ID-O102012</v>
          </cell>
          <cell r="E4207" t="str">
            <v>50</v>
          </cell>
          <cell r="F4207" t="str">
            <v>09K180392002</v>
          </cell>
          <cell r="G4207" t="str">
            <v/>
          </cell>
          <cell r="H4207" t="str">
            <v>K180392002</v>
          </cell>
          <cell r="I4207" t="str">
            <v/>
          </cell>
          <cell r="J4207" t="str">
            <v/>
          </cell>
          <cell r="K4207" t="str">
            <v/>
          </cell>
          <cell r="L4207">
            <v>37508</v>
          </cell>
          <cell r="M4207">
            <v>37508</v>
          </cell>
          <cell r="N4207" t="str">
            <v>USD</v>
          </cell>
          <cell r="O4207">
            <v>-54.91</v>
          </cell>
          <cell r="P4207" t="str">
            <v>IDR</v>
          </cell>
          <cell r="Q4207">
            <v>0</v>
          </cell>
        </row>
        <row r="4208">
          <cell r="A4208" t="str">
            <v>@01@</v>
          </cell>
          <cell r="B4208" t="str">
            <v>2000000950</v>
          </cell>
          <cell r="C4208" t="str">
            <v>ZR</v>
          </cell>
          <cell r="D4208" t="str">
            <v>BBPA ID-O102012</v>
          </cell>
          <cell r="E4208" t="str">
            <v>50</v>
          </cell>
          <cell r="F4208" t="str">
            <v>09K180392002</v>
          </cell>
          <cell r="G4208" t="str">
            <v/>
          </cell>
          <cell r="H4208" t="str">
            <v>K180392002</v>
          </cell>
          <cell r="I4208" t="str">
            <v/>
          </cell>
          <cell r="J4208" t="str">
            <v/>
          </cell>
          <cell r="K4208" t="str">
            <v/>
          </cell>
          <cell r="L4208">
            <v>37508</v>
          </cell>
          <cell r="M4208">
            <v>37508</v>
          </cell>
          <cell r="N4208" t="str">
            <v>USD</v>
          </cell>
          <cell r="O4208">
            <v>-2.8</v>
          </cell>
          <cell r="P4208" t="str">
            <v>IDR</v>
          </cell>
          <cell r="Q4208">
            <v>0</v>
          </cell>
        </row>
        <row r="4209">
          <cell r="A4209" t="str">
            <v>@01@</v>
          </cell>
          <cell r="B4209" t="str">
            <v>2000000951</v>
          </cell>
          <cell r="C4209" t="str">
            <v>ZR</v>
          </cell>
          <cell r="D4209" t="str">
            <v>BBPA ID-O102012</v>
          </cell>
          <cell r="E4209" t="str">
            <v>50</v>
          </cell>
          <cell r="F4209" t="str">
            <v>09K180392002</v>
          </cell>
          <cell r="G4209" t="str">
            <v/>
          </cell>
          <cell r="H4209" t="str">
            <v>K180392002</v>
          </cell>
          <cell r="I4209" t="str">
            <v/>
          </cell>
          <cell r="J4209" t="str">
            <v/>
          </cell>
          <cell r="K4209" t="str">
            <v/>
          </cell>
          <cell r="L4209">
            <v>37508</v>
          </cell>
          <cell r="M4209">
            <v>37508</v>
          </cell>
          <cell r="N4209" t="str">
            <v>USD</v>
          </cell>
          <cell r="O4209">
            <v>-6.98</v>
          </cell>
          <cell r="P4209" t="str">
            <v>IDR</v>
          </cell>
          <cell r="Q4209">
            <v>0</v>
          </cell>
        </row>
        <row r="4210">
          <cell r="A4210" t="str">
            <v>@01@</v>
          </cell>
          <cell r="B4210" t="str">
            <v>2000000952</v>
          </cell>
          <cell r="C4210" t="str">
            <v>ZR</v>
          </cell>
          <cell r="D4210" t="str">
            <v>BBPA ID-O102012</v>
          </cell>
          <cell r="E4210" t="str">
            <v>50</v>
          </cell>
          <cell r="F4210" t="str">
            <v>09K180392002</v>
          </cell>
          <cell r="G4210" t="str">
            <v/>
          </cell>
          <cell r="H4210" t="str">
            <v>K180392002</v>
          </cell>
          <cell r="I4210" t="str">
            <v/>
          </cell>
          <cell r="J4210" t="str">
            <v/>
          </cell>
          <cell r="K4210" t="str">
            <v/>
          </cell>
          <cell r="L4210">
            <v>37508</v>
          </cell>
          <cell r="M4210">
            <v>37508</v>
          </cell>
          <cell r="N4210" t="str">
            <v>USD</v>
          </cell>
          <cell r="O4210">
            <v>-13.93</v>
          </cell>
          <cell r="P4210" t="str">
            <v>IDR</v>
          </cell>
          <cell r="Q4210">
            <v>0</v>
          </cell>
        </row>
        <row r="4211">
          <cell r="A4211" t="str">
            <v>@01@</v>
          </cell>
          <cell r="B4211" t="str">
            <v>2000000953</v>
          </cell>
          <cell r="C4211" t="str">
            <v>ZR</v>
          </cell>
          <cell r="D4211" t="str">
            <v>BBPA ID-O102012</v>
          </cell>
          <cell r="E4211" t="str">
            <v>50</v>
          </cell>
          <cell r="F4211" t="str">
            <v>09K180392002</v>
          </cell>
          <cell r="G4211" t="str">
            <v/>
          </cell>
          <cell r="H4211" t="str">
            <v>K180392002</v>
          </cell>
          <cell r="I4211" t="str">
            <v/>
          </cell>
          <cell r="J4211" t="str">
            <v/>
          </cell>
          <cell r="K4211" t="str">
            <v/>
          </cell>
          <cell r="L4211">
            <v>37508</v>
          </cell>
          <cell r="M4211">
            <v>37508</v>
          </cell>
          <cell r="N4211" t="str">
            <v>USD</v>
          </cell>
          <cell r="O4211">
            <v>-0.8</v>
          </cell>
          <cell r="P4211" t="str">
            <v>IDR</v>
          </cell>
          <cell r="Q4211">
            <v>0</v>
          </cell>
        </row>
        <row r="4212">
          <cell r="A4212" t="str">
            <v>@01@</v>
          </cell>
          <cell r="B4212" t="str">
            <v>2000000954</v>
          </cell>
          <cell r="C4212" t="str">
            <v>ZR</v>
          </cell>
          <cell r="D4212" t="str">
            <v>BBPA ID-O102012</v>
          </cell>
          <cell r="E4212" t="str">
            <v>50</v>
          </cell>
          <cell r="F4212" t="str">
            <v>09K180392002</v>
          </cell>
          <cell r="G4212" t="str">
            <v/>
          </cell>
          <cell r="H4212" t="str">
            <v>K180392002</v>
          </cell>
          <cell r="I4212" t="str">
            <v/>
          </cell>
          <cell r="J4212" t="str">
            <v/>
          </cell>
          <cell r="K4212" t="str">
            <v/>
          </cell>
          <cell r="L4212">
            <v>37508</v>
          </cell>
          <cell r="M4212">
            <v>37508</v>
          </cell>
          <cell r="N4212" t="str">
            <v>USD</v>
          </cell>
          <cell r="O4212">
            <v>-3.32</v>
          </cell>
          <cell r="P4212" t="str">
            <v>IDR</v>
          </cell>
          <cell r="Q4212">
            <v>0</v>
          </cell>
        </row>
        <row r="4213">
          <cell r="A4213" t="str">
            <v>@01@</v>
          </cell>
          <cell r="B4213" t="str">
            <v>2000000955</v>
          </cell>
          <cell r="C4213" t="str">
            <v>ZR</v>
          </cell>
          <cell r="D4213" t="str">
            <v>BBPA ID-O102012</v>
          </cell>
          <cell r="E4213" t="str">
            <v>50</v>
          </cell>
          <cell r="F4213" t="str">
            <v>09K180392002</v>
          </cell>
          <cell r="G4213" t="str">
            <v/>
          </cell>
          <cell r="H4213" t="str">
            <v>K180392002</v>
          </cell>
          <cell r="I4213" t="str">
            <v/>
          </cell>
          <cell r="J4213" t="str">
            <v/>
          </cell>
          <cell r="K4213" t="str">
            <v/>
          </cell>
          <cell r="L4213">
            <v>37508</v>
          </cell>
          <cell r="M4213">
            <v>37508</v>
          </cell>
          <cell r="N4213" t="str">
            <v>USD</v>
          </cell>
          <cell r="O4213">
            <v>-10.25</v>
          </cell>
          <cell r="P4213" t="str">
            <v>IDR</v>
          </cell>
          <cell r="Q4213">
            <v>0</v>
          </cell>
        </row>
        <row r="4214">
          <cell r="A4214" t="str">
            <v>@01@</v>
          </cell>
          <cell r="B4214" t="str">
            <v>2000000956</v>
          </cell>
          <cell r="C4214" t="str">
            <v>ZR</v>
          </cell>
          <cell r="D4214" t="str">
            <v>BBPA ID-O102012</v>
          </cell>
          <cell r="E4214" t="str">
            <v>50</v>
          </cell>
          <cell r="F4214" t="str">
            <v>09K180392002</v>
          </cell>
          <cell r="G4214" t="str">
            <v/>
          </cell>
          <cell r="H4214" t="str">
            <v>K180392002</v>
          </cell>
          <cell r="I4214" t="str">
            <v/>
          </cell>
          <cell r="J4214" t="str">
            <v/>
          </cell>
          <cell r="K4214" t="str">
            <v/>
          </cell>
          <cell r="L4214">
            <v>37508</v>
          </cell>
          <cell r="M4214">
            <v>37508</v>
          </cell>
          <cell r="N4214" t="str">
            <v>USD</v>
          </cell>
          <cell r="O4214">
            <v>-68.989999999999995</v>
          </cell>
          <cell r="P4214" t="str">
            <v>IDR</v>
          </cell>
          <cell r="Q4214">
            <v>0</v>
          </cell>
        </row>
        <row r="4215">
          <cell r="A4215" t="str">
            <v>@01@</v>
          </cell>
          <cell r="B4215" t="str">
            <v>2000000957</v>
          </cell>
          <cell r="C4215" t="str">
            <v>ZR</v>
          </cell>
          <cell r="D4215" t="str">
            <v>BBPA ID-O102012</v>
          </cell>
          <cell r="E4215" t="str">
            <v>50</v>
          </cell>
          <cell r="F4215" t="str">
            <v>09K180392002</v>
          </cell>
          <cell r="G4215" t="str">
            <v/>
          </cell>
          <cell r="H4215" t="str">
            <v>K180392002</v>
          </cell>
          <cell r="I4215" t="str">
            <v/>
          </cell>
          <cell r="J4215" t="str">
            <v/>
          </cell>
          <cell r="K4215" t="str">
            <v/>
          </cell>
          <cell r="L4215">
            <v>37508</v>
          </cell>
          <cell r="M4215">
            <v>37508</v>
          </cell>
          <cell r="N4215" t="str">
            <v>USD</v>
          </cell>
          <cell r="O4215">
            <v>-9.25</v>
          </cell>
          <cell r="P4215" t="str">
            <v>IDR</v>
          </cell>
          <cell r="Q4215">
            <v>0</v>
          </cell>
        </row>
        <row r="4216">
          <cell r="A4216" t="str">
            <v>@01@</v>
          </cell>
          <cell r="B4216" t="str">
            <v>2000000958</v>
          </cell>
          <cell r="C4216" t="str">
            <v>ZR</v>
          </cell>
          <cell r="D4216" t="str">
            <v>BBPA ID-O102012</v>
          </cell>
          <cell r="E4216" t="str">
            <v>50</v>
          </cell>
          <cell r="F4216" t="str">
            <v>09K180392002</v>
          </cell>
          <cell r="G4216" t="str">
            <v/>
          </cell>
          <cell r="H4216" t="str">
            <v>K180392002</v>
          </cell>
          <cell r="I4216" t="str">
            <v/>
          </cell>
          <cell r="J4216" t="str">
            <v/>
          </cell>
          <cell r="K4216" t="str">
            <v/>
          </cell>
          <cell r="L4216">
            <v>37508</v>
          </cell>
          <cell r="M4216">
            <v>37508</v>
          </cell>
          <cell r="N4216" t="str">
            <v>USD</v>
          </cell>
          <cell r="O4216">
            <v>-13.44</v>
          </cell>
          <cell r="P4216" t="str">
            <v>IDR</v>
          </cell>
          <cell r="Q4216">
            <v>0</v>
          </cell>
        </row>
        <row r="4217">
          <cell r="A4217" t="str">
            <v>@01@</v>
          </cell>
          <cell r="B4217" t="str">
            <v>2000000959</v>
          </cell>
          <cell r="C4217" t="str">
            <v>ZR</v>
          </cell>
          <cell r="D4217" t="str">
            <v>BBPA ID-O102012</v>
          </cell>
          <cell r="E4217" t="str">
            <v>50</v>
          </cell>
          <cell r="F4217" t="str">
            <v>09K180392002</v>
          </cell>
          <cell r="G4217" t="str">
            <v/>
          </cell>
          <cell r="H4217" t="str">
            <v>K180392002</v>
          </cell>
          <cell r="I4217" t="str">
            <v/>
          </cell>
          <cell r="J4217" t="str">
            <v/>
          </cell>
          <cell r="K4217" t="str">
            <v/>
          </cell>
          <cell r="L4217">
            <v>37508</v>
          </cell>
          <cell r="M4217">
            <v>37508</v>
          </cell>
          <cell r="N4217" t="str">
            <v>USD</v>
          </cell>
          <cell r="O4217">
            <v>-2.3199999999999998</v>
          </cell>
          <cell r="P4217" t="str">
            <v>IDR</v>
          </cell>
          <cell r="Q4217">
            <v>0</v>
          </cell>
        </row>
        <row r="4218">
          <cell r="A4218" t="str">
            <v>@01@</v>
          </cell>
          <cell r="B4218" t="str">
            <v>2000000960</v>
          </cell>
          <cell r="C4218" t="str">
            <v>ZR</v>
          </cell>
          <cell r="D4218" t="str">
            <v>BBPA ID-O102012</v>
          </cell>
          <cell r="E4218" t="str">
            <v>50</v>
          </cell>
          <cell r="F4218" t="str">
            <v>09K180392002</v>
          </cell>
          <cell r="G4218" t="str">
            <v/>
          </cell>
          <cell r="H4218" t="str">
            <v>K180392002</v>
          </cell>
          <cell r="I4218" t="str">
            <v/>
          </cell>
          <cell r="J4218" t="str">
            <v/>
          </cell>
          <cell r="K4218" t="str">
            <v/>
          </cell>
          <cell r="L4218">
            <v>37508</v>
          </cell>
          <cell r="M4218">
            <v>37508</v>
          </cell>
          <cell r="N4218" t="str">
            <v>USD</v>
          </cell>
          <cell r="O4218">
            <v>-0.63</v>
          </cell>
          <cell r="P4218" t="str">
            <v>IDR</v>
          </cell>
          <cell r="Q4218">
            <v>0</v>
          </cell>
        </row>
        <row r="4219">
          <cell r="A4219" t="str">
            <v>@01@</v>
          </cell>
          <cell r="B4219" t="str">
            <v>2000000961</v>
          </cell>
          <cell r="C4219" t="str">
            <v>ZR</v>
          </cell>
          <cell r="D4219" t="str">
            <v>BBPA ID-O102012</v>
          </cell>
          <cell r="E4219" t="str">
            <v>50</v>
          </cell>
          <cell r="F4219" t="str">
            <v>09K180392002</v>
          </cell>
          <cell r="G4219" t="str">
            <v/>
          </cell>
          <cell r="H4219" t="str">
            <v>K180392002</v>
          </cell>
          <cell r="I4219" t="str">
            <v/>
          </cell>
          <cell r="J4219" t="str">
            <v/>
          </cell>
          <cell r="K4219" t="str">
            <v/>
          </cell>
          <cell r="L4219">
            <v>37508</v>
          </cell>
          <cell r="M4219">
            <v>37508</v>
          </cell>
          <cell r="N4219" t="str">
            <v>USD</v>
          </cell>
          <cell r="O4219">
            <v>-9.6999999999999993</v>
          </cell>
          <cell r="P4219" t="str">
            <v>IDR</v>
          </cell>
          <cell r="Q4219">
            <v>0</v>
          </cell>
        </row>
        <row r="4220">
          <cell r="A4220" t="str">
            <v>@01@</v>
          </cell>
          <cell r="B4220" t="str">
            <v>2000001003</v>
          </cell>
          <cell r="C4220" t="str">
            <v>ZR</v>
          </cell>
          <cell r="D4220" t="str">
            <v>BBPA ID-O102015</v>
          </cell>
          <cell r="E4220" t="str">
            <v>50</v>
          </cell>
          <cell r="F4220" t="str">
            <v>09K180392002</v>
          </cell>
          <cell r="G4220" t="str">
            <v/>
          </cell>
          <cell r="H4220" t="str">
            <v>K180392002</v>
          </cell>
          <cell r="I4220" t="str">
            <v/>
          </cell>
          <cell r="J4220" t="str">
            <v/>
          </cell>
          <cell r="K4220" t="str">
            <v/>
          </cell>
          <cell r="L4220">
            <v>37511</v>
          </cell>
          <cell r="M4220">
            <v>37511</v>
          </cell>
          <cell r="N4220" t="str">
            <v>USD</v>
          </cell>
          <cell r="O4220">
            <v>-0.74</v>
          </cell>
          <cell r="P4220" t="str">
            <v>IDR</v>
          </cell>
          <cell r="Q4220">
            <v>0</v>
          </cell>
        </row>
        <row r="4221">
          <cell r="A4221" t="str">
            <v>@01@</v>
          </cell>
          <cell r="B4221" t="str">
            <v>2000001004</v>
          </cell>
          <cell r="C4221" t="str">
            <v>ZR</v>
          </cell>
          <cell r="D4221" t="str">
            <v>BBPA ID-O102015</v>
          </cell>
          <cell r="E4221" t="str">
            <v>50</v>
          </cell>
          <cell r="F4221" t="str">
            <v>09K180392002</v>
          </cell>
          <cell r="G4221" t="str">
            <v/>
          </cell>
          <cell r="H4221" t="str">
            <v>K180392002</v>
          </cell>
          <cell r="I4221" t="str">
            <v/>
          </cell>
          <cell r="J4221" t="str">
            <v/>
          </cell>
          <cell r="K4221" t="str">
            <v/>
          </cell>
          <cell r="L4221">
            <v>37511</v>
          </cell>
          <cell r="M4221">
            <v>37511</v>
          </cell>
          <cell r="N4221" t="str">
            <v>USD</v>
          </cell>
          <cell r="O4221">
            <v>-1.8</v>
          </cell>
          <cell r="P4221" t="str">
            <v>IDR</v>
          </cell>
          <cell r="Q4221">
            <v>0</v>
          </cell>
        </row>
        <row r="4222">
          <cell r="A4222" t="str">
            <v>@01@</v>
          </cell>
          <cell r="B4222" t="str">
            <v>2000001005</v>
          </cell>
          <cell r="C4222" t="str">
            <v>ZR</v>
          </cell>
          <cell r="D4222" t="str">
            <v>BBPA ID-O102015</v>
          </cell>
          <cell r="E4222" t="str">
            <v>50</v>
          </cell>
          <cell r="F4222" t="str">
            <v>09K180392002</v>
          </cell>
          <cell r="G4222" t="str">
            <v/>
          </cell>
          <cell r="H4222" t="str">
            <v>K180392002</v>
          </cell>
          <cell r="I4222" t="str">
            <v/>
          </cell>
          <cell r="J4222" t="str">
            <v/>
          </cell>
          <cell r="K4222" t="str">
            <v/>
          </cell>
          <cell r="L4222">
            <v>37511</v>
          </cell>
          <cell r="M4222">
            <v>37511</v>
          </cell>
          <cell r="N4222" t="str">
            <v>USD</v>
          </cell>
          <cell r="O4222">
            <v>-59.2</v>
          </cell>
          <cell r="P4222" t="str">
            <v>IDR</v>
          </cell>
          <cell r="Q4222">
            <v>0</v>
          </cell>
        </row>
        <row r="4223">
          <cell r="A4223" t="str">
            <v>@01@</v>
          </cell>
          <cell r="B4223" t="str">
            <v>2000001006</v>
          </cell>
          <cell r="C4223" t="str">
            <v>ZR</v>
          </cell>
          <cell r="D4223" t="str">
            <v>BBPA ID-O102015</v>
          </cell>
          <cell r="E4223" t="str">
            <v>50</v>
          </cell>
          <cell r="F4223" t="str">
            <v>09K180392002</v>
          </cell>
          <cell r="G4223" t="str">
            <v/>
          </cell>
          <cell r="H4223" t="str">
            <v>K180392002</v>
          </cell>
          <cell r="I4223" t="str">
            <v/>
          </cell>
          <cell r="J4223" t="str">
            <v/>
          </cell>
          <cell r="K4223" t="str">
            <v/>
          </cell>
          <cell r="L4223">
            <v>37511</v>
          </cell>
          <cell r="M4223">
            <v>37511</v>
          </cell>
          <cell r="N4223" t="str">
            <v>USD</v>
          </cell>
          <cell r="O4223">
            <v>-3.74</v>
          </cell>
          <cell r="P4223" t="str">
            <v>IDR</v>
          </cell>
          <cell r="Q4223">
            <v>0</v>
          </cell>
        </row>
        <row r="4224">
          <cell r="A4224" t="str">
            <v>@01@</v>
          </cell>
          <cell r="B4224" t="str">
            <v>2000001007</v>
          </cell>
          <cell r="C4224" t="str">
            <v>ZR</v>
          </cell>
          <cell r="D4224" t="str">
            <v>BBPA ID-O102015</v>
          </cell>
          <cell r="E4224" t="str">
            <v>50</v>
          </cell>
          <cell r="F4224" t="str">
            <v>09K180392002</v>
          </cell>
          <cell r="G4224" t="str">
            <v/>
          </cell>
          <cell r="H4224" t="str">
            <v>K180392002</v>
          </cell>
          <cell r="I4224" t="str">
            <v/>
          </cell>
          <cell r="J4224" t="str">
            <v/>
          </cell>
          <cell r="K4224" t="str">
            <v/>
          </cell>
          <cell r="L4224">
            <v>37511</v>
          </cell>
          <cell r="M4224">
            <v>37511</v>
          </cell>
          <cell r="N4224" t="str">
            <v>USD</v>
          </cell>
          <cell r="O4224">
            <v>-2.42</v>
          </cell>
          <cell r="P4224" t="str">
            <v>IDR</v>
          </cell>
          <cell r="Q4224">
            <v>0</v>
          </cell>
        </row>
        <row r="4225">
          <cell r="A4225" t="str">
            <v>@01@</v>
          </cell>
          <cell r="B4225" t="str">
            <v>2000001008</v>
          </cell>
          <cell r="C4225" t="str">
            <v>ZR</v>
          </cell>
          <cell r="D4225" t="str">
            <v>BBPA ID-O102015</v>
          </cell>
          <cell r="E4225" t="str">
            <v>50</v>
          </cell>
          <cell r="F4225" t="str">
            <v>09K180392002</v>
          </cell>
          <cell r="G4225" t="str">
            <v/>
          </cell>
          <cell r="H4225" t="str">
            <v>K180392002</v>
          </cell>
          <cell r="I4225" t="str">
            <v/>
          </cell>
          <cell r="J4225" t="str">
            <v/>
          </cell>
          <cell r="K4225" t="str">
            <v/>
          </cell>
          <cell r="L4225">
            <v>37511</v>
          </cell>
          <cell r="M4225">
            <v>37511</v>
          </cell>
          <cell r="N4225" t="str">
            <v>USD</v>
          </cell>
          <cell r="O4225">
            <v>-0.43</v>
          </cell>
          <cell r="P4225" t="str">
            <v>IDR</v>
          </cell>
          <cell r="Q4225">
            <v>0</v>
          </cell>
        </row>
        <row r="4226">
          <cell r="A4226" t="str">
            <v>@01@</v>
          </cell>
          <cell r="B4226" t="str">
            <v>2000001009</v>
          </cell>
          <cell r="C4226" t="str">
            <v>ZR</v>
          </cell>
          <cell r="D4226" t="str">
            <v>BBPA ID-O102015</v>
          </cell>
          <cell r="E4226" t="str">
            <v>50</v>
          </cell>
          <cell r="F4226" t="str">
            <v>09K180392002</v>
          </cell>
          <cell r="G4226" t="str">
            <v/>
          </cell>
          <cell r="H4226" t="str">
            <v>K180392002</v>
          </cell>
          <cell r="I4226" t="str">
            <v/>
          </cell>
          <cell r="J4226" t="str">
            <v/>
          </cell>
          <cell r="K4226" t="str">
            <v/>
          </cell>
          <cell r="L4226">
            <v>37511</v>
          </cell>
          <cell r="M4226">
            <v>37511</v>
          </cell>
          <cell r="N4226" t="str">
            <v>USD</v>
          </cell>
          <cell r="O4226">
            <v>-148.41</v>
          </cell>
          <cell r="P4226" t="str">
            <v>IDR</v>
          </cell>
          <cell r="Q4226">
            <v>0</v>
          </cell>
        </row>
        <row r="4227">
          <cell r="A4227" t="str">
            <v>@01@</v>
          </cell>
          <cell r="B4227" t="str">
            <v>2000001010</v>
          </cell>
          <cell r="C4227" t="str">
            <v>ZR</v>
          </cell>
          <cell r="D4227" t="str">
            <v>BBPA ID-O102015</v>
          </cell>
          <cell r="E4227" t="str">
            <v>50</v>
          </cell>
          <cell r="F4227" t="str">
            <v>09K180392002</v>
          </cell>
          <cell r="G4227" t="str">
            <v/>
          </cell>
          <cell r="H4227" t="str">
            <v>K180392002</v>
          </cell>
          <cell r="I4227" t="str">
            <v/>
          </cell>
          <cell r="J4227" t="str">
            <v/>
          </cell>
          <cell r="K4227" t="str">
            <v/>
          </cell>
          <cell r="L4227">
            <v>37511</v>
          </cell>
          <cell r="M4227">
            <v>37511</v>
          </cell>
          <cell r="N4227" t="str">
            <v>USD</v>
          </cell>
          <cell r="O4227">
            <v>-0.37</v>
          </cell>
          <cell r="P4227" t="str">
            <v>IDR</v>
          </cell>
          <cell r="Q4227">
            <v>0</v>
          </cell>
        </row>
        <row r="4228">
          <cell r="A4228" t="str">
            <v>@01@</v>
          </cell>
          <cell r="B4228" t="str">
            <v>2000001011</v>
          </cell>
          <cell r="C4228" t="str">
            <v>ZR</v>
          </cell>
          <cell r="D4228" t="str">
            <v>BBPA ID-O102015</v>
          </cell>
          <cell r="E4228" t="str">
            <v>50</v>
          </cell>
          <cell r="F4228" t="str">
            <v>09K180392002</v>
          </cell>
          <cell r="G4228" t="str">
            <v/>
          </cell>
          <cell r="H4228" t="str">
            <v>K180392002</v>
          </cell>
          <cell r="I4228" t="str">
            <v/>
          </cell>
          <cell r="J4228" t="str">
            <v/>
          </cell>
          <cell r="K4228" t="str">
            <v/>
          </cell>
          <cell r="L4228">
            <v>37511</v>
          </cell>
          <cell r="M4228">
            <v>37511</v>
          </cell>
          <cell r="N4228" t="str">
            <v>USD</v>
          </cell>
          <cell r="O4228">
            <v>-0.79</v>
          </cell>
          <cell r="P4228" t="str">
            <v>IDR</v>
          </cell>
          <cell r="Q4228">
            <v>0</v>
          </cell>
        </row>
        <row r="4229">
          <cell r="A4229" t="str">
            <v>@01@</v>
          </cell>
          <cell r="B4229" t="str">
            <v>2000001012</v>
          </cell>
          <cell r="C4229" t="str">
            <v>ZR</v>
          </cell>
          <cell r="D4229" t="str">
            <v>BBPA ID-O102015</v>
          </cell>
          <cell r="E4229" t="str">
            <v>50</v>
          </cell>
          <cell r="F4229" t="str">
            <v>09K180392002</v>
          </cell>
          <cell r="G4229" t="str">
            <v/>
          </cell>
          <cell r="H4229" t="str">
            <v>K180392002</v>
          </cell>
          <cell r="I4229" t="str">
            <v/>
          </cell>
          <cell r="J4229" t="str">
            <v/>
          </cell>
          <cell r="K4229" t="str">
            <v/>
          </cell>
          <cell r="L4229">
            <v>37511</v>
          </cell>
          <cell r="M4229">
            <v>37511</v>
          </cell>
          <cell r="N4229" t="str">
            <v>USD</v>
          </cell>
          <cell r="O4229">
            <v>-98.12</v>
          </cell>
          <cell r="P4229" t="str">
            <v>IDR</v>
          </cell>
          <cell r="Q4229">
            <v>0</v>
          </cell>
        </row>
        <row r="4230">
          <cell r="A4230" t="str">
            <v>@01@</v>
          </cell>
          <cell r="B4230" t="str">
            <v>2000001013</v>
          </cell>
          <cell r="C4230" t="str">
            <v>ZR</v>
          </cell>
          <cell r="D4230" t="str">
            <v>BBPA ID-O102015</v>
          </cell>
          <cell r="E4230" t="str">
            <v>50</v>
          </cell>
          <cell r="F4230" t="str">
            <v>09K180392002</v>
          </cell>
          <cell r="G4230" t="str">
            <v/>
          </cell>
          <cell r="H4230" t="str">
            <v>K180392002</v>
          </cell>
          <cell r="I4230" t="str">
            <v/>
          </cell>
          <cell r="J4230" t="str">
            <v/>
          </cell>
          <cell r="K4230" t="str">
            <v/>
          </cell>
          <cell r="L4230">
            <v>37511</v>
          </cell>
          <cell r="M4230">
            <v>37511</v>
          </cell>
          <cell r="N4230" t="str">
            <v>USD</v>
          </cell>
          <cell r="O4230">
            <v>-1.2</v>
          </cell>
          <cell r="P4230" t="str">
            <v>IDR</v>
          </cell>
          <cell r="Q4230">
            <v>0</v>
          </cell>
        </row>
        <row r="4231">
          <cell r="A4231" t="str">
            <v>@01@</v>
          </cell>
          <cell r="B4231" t="str">
            <v>2000001014</v>
          </cell>
          <cell r="C4231" t="str">
            <v>ZR</v>
          </cell>
          <cell r="D4231" t="str">
            <v>BBPA ID-O102015</v>
          </cell>
          <cell r="E4231" t="str">
            <v>50</v>
          </cell>
          <cell r="F4231" t="str">
            <v>09K180392002</v>
          </cell>
          <cell r="G4231" t="str">
            <v/>
          </cell>
          <cell r="H4231" t="str">
            <v>K180392002</v>
          </cell>
          <cell r="I4231" t="str">
            <v/>
          </cell>
          <cell r="J4231" t="str">
            <v/>
          </cell>
          <cell r="K4231" t="str">
            <v/>
          </cell>
          <cell r="L4231">
            <v>37511</v>
          </cell>
          <cell r="M4231">
            <v>37511</v>
          </cell>
          <cell r="N4231" t="str">
            <v>USD</v>
          </cell>
          <cell r="O4231">
            <v>-1.32</v>
          </cell>
          <cell r="P4231" t="str">
            <v>IDR</v>
          </cell>
          <cell r="Q4231">
            <v>0</v>
          </cell>
        </row>
        <row r="4232">
          <cell r="A4232" t="str">
            <v>@01@</v>
          </cell>
          <cell r="B4232" t="str">
            <v>2000001015</v>
          </cell>
          <cell r="C4232" t="str">
            <v>ZR</v>
          </cell>
          <cell r="D4232" t="str">
            <v>BBPA ID-O102015</v>
          </cell>
          <cell r="E4232" t="str">
            <v>50</v>
          </cell>
          <cell r="F4232" t="str">
            <v>09K180392002</v>
          </cell>
          <cell r="G4232" t="str">
            <v/>
          </cell>
          <cell r="H4232" t="str">
            <v>K180392002</v>
          </cell>
          <cell r="I4232" t="str">
            <v/>
          </cell>
          <cell r="J4232" t="str">
            <v/>
          </cell>
          <cell r="K4232" t="str">
            <v/>
          </cell>
          <cell r="L4232">
            <v>37511</v>
          </cell>
          <cell r="M4232">
            <v>37511</v>
          </cell>
          <cell r="N4232" t="str">
            <v>USD</v>
          </cell>
          <cell r="O4232">
            <v>-1.66</v>
          </cell>
          <cell r="P4232" t="str">
            <v>IDR</v>
          </cell>
          <cell r="Q4232">
            <v>0</v>
          </cell>
        </row>
        <row r="4233">
          <cell r="A4233" t="str">
            <v>@01@</v>
          </cell>
          <cell r="B4233" t="str">
            <v>2000001016</v>
          </cell>
          <cell r="C4233" t="str">
            <v>ZR</v>
          </cell>
          <cell r="D4233" t="str">
            <v>BBPA ID-O102015</v>
          </cell>
          <cell r="E4233" t="str">
            <v>50</v>
          </cell>
          <cell r="F4233" t="str">
            <v>09K180392002</v>
          </cell>
          <cell r="G4233" t="str">
            <v/>
          </cell>
          <cell r="H4233" t="str">
            <v>K180392002</v>
          </cell>
          <cell r="I4233" t="str">
            <v/>
          </cell>
          <cell r="J4233" t="str">
            <v/>
          </cell>
          <cell r="K4233" t="str">
            <v/>
          </cell>
          <cell r="L4233">
            <v>37511</v>
          </cell>
          <cell r="M4233">
            <v>37511</v>
          </cell>
          <cell r="N4233" t="str">
            <v>USD</v>
          </cell>
          <cell r="O4233">
            <v>-0.52</v>
          </cell>
          <cell r="P4233" t="str">
            <v>IDR</v>
          </cell>
          <cell r="Q4233">
            <v>0</v>
          </cell>
        </row>
        <row r="4234">
          <cell r="A4234" t="str">
            <v>@01@</v>
          </cell>
          <cell r="B4234" t="str">
            <v>2000001017</v>
          </cell>
          <cell r="C4234" t="str">
            <v>ZR</v>
          </cell>
          <cell r="D4234" t="str">
            <v>BBPA ID-O102015</v>
          </cell>
          <cell r="E4234" t="str">
            <v>50</v>
          </cell>
          <cell r="F4234" t="str">
            <v>09K180392002</v>
          </cell>
          <cell r="G4234" t="str">
            <v/>
          </cell>
          <cell r="H4234" t="str">
            <v>K180392002</v>
          </cell>
          <cell r="I4234" t="str">
            <v/>
          </cell>
          <cell r="J4234" t="str">
            <v/>
          </cell>
          <cell r="K4234" t="str">
            <v/>
          </cell>
          <cell r="L4234">
            <v>37511</v>
          </cell>
          <cell r="M4234">
            <v>37511</v>
          </cell>
          <cell r="N4234" t="str">
            <v>USD</v>
          </cell>
          <cell r="O4234">
            <v>-1.1399999999999999</v>
          </cell>
          <cell r="P4234" t="str">
            <v>IDR</v>
          </cell>
          <cell r="Q4234">
            <v>0</v>
          </cell>
        </row>
        <row r="4235">
          <cell r="A4235" t="str">
            <v>@01@</v>
          </cell>
          <cell r="B4235" t="str">
            <v>2000001018</v>
          </cell>
          <cell r="C4235" t="str">
            <v>ZR</v>
          </cell>
          <cell r="D4235" t="str">
            <v>BBPA ID-O102015</v>
          </cell>
          <cell r="E4235" t="str">
            <v>50</v>
          </cell>
          <cell r="F4235" t="str">
            <v>09K180392002</v>
          </cell>
          <cell r="G4235" t="str">
            <v/>
          </cell>
          <cell r="H4235" t="str">
            <v>K180392002</v>
          </cell>
          <cell r="I4235" t="str">
            <v/>
          </cell>
          <cell r="J4235" t="str">
            <v/>
          </cell>
          <cell r="K4235" t="str">
            <v/>
          </cell>
          <cell r="L4235">
            <v>37511</v>
          </cell>
          <cell r="M4235">
            <v>37511</v>
          </cell>
          <cell r="N4235" t="str">
            <v>USD</v>
          </cell>
          <cell r="O4235">
            <v>-30.35</v>
          </cell>
          <cell r="P4235" t="str">
            <v>IDR</v>
          </cell>
          <cell r="Q4235">
            <v>0</v>
          </cell>
        </row>
        <row r="4236">
          <cell r="A4236" t="str">
            <v>@01@</v>
          </cell>
          <cell r="B4236" t="str">
            <v>2000001019</v>
          </cell>
          <cell r="C4236" t="str">
            <v>ZR</v>
          </cell>
          <cell r="D4236" t="str">
            <v>BBPA ID-O102015</v>
          </cell>
          <cell r="E4236" t="str">
            <v>50</v>
          </cell>
          <cell r="F4236" t="str">
            <v>09K180392002</v>
          </cell>
          <cell r="G4236" t="str">
            <v/>
          </cell>
          <cell r="H4236" t="str">
            <v>K180392002</v>
          </cell>
          <cell r="I4236" t="str">
            <v/>
          </cell>
          <cell r="J4236" t="str">
            <v/>
          </cell>
          <cell r="K4236" t="str">
            <v/>
          </cell>
          <cell r="L4236">
            <v>37511</v>
          </cell>
          <cell r="M4236">
            <v>37511</v>
          </cell>
          <cell r="N4236" t="str">
            <v>USD</v>
          </cell>
          <cell r="O4236">
            <v>-3.83</v>
          </cell>
          <cell r="P4236" t="str">
            <v>IDR</v>
          </cell>
          <cell r="Q4236">
            <v>0</v>
          </cell>
        </row>
        <row r="4237">
          <cell r="A4237" t="str">
            <v>@01@</v>
          </cell>
          <cell r="B4237" t="str">
            <v>2000001020</v>
          </cell>
          <cell r="C4237" t="str">
            <v>ZR</v>
          </cell>
          <cell r="D4237" t="str">
            <v>BBPA ID-O102015</v>
          </cell>
          <cell r="E4237" t="str">
            <v>50</v>
          </cell>
          <cell r="F4237" t="str">
            <v>09K180392002</v>
          </cell>
          <cell r="G4237" t="str">
            <v/>
          </cell>
          <cell r="H4237" t="str">
            <v>K180392002</v>
          </cell>
          <cell r="I4237" t="str">
            <v/>
          </cell>
          <cell r="J4237" t="str">
            <v/>
          </cell>
          <cell r="K4237" t="str">
            <v/>
          </cell>
          <cell r="L4237">
            <v>37511</v>
          </cell>
          <cell r="M4237">
            <v>37511</v>
          </cell>
          <cell r="N4237" t="str">
            <v>USD</v>
          </cell>
          <cell r="O4237">
            <v>-1.24</v>
          </cell>
          <cell r="P4237" t="str">
            <v>IDR</v>
          </cell>
          <cell r="Q4237">
            <v>0</v>
          </cell>
        </row>
        <row r="4238">
          <cell r="A4238" t="str">
            <v>@01@</v>
          </cell>
          <cell r="B4238" t="str">
            <v>2000001021</v>
          </cell>
          <cell r="C4238" t="str">
            <v>ZR</v>
          </cell>
          <cell r="D4238" t="str">
            <v>BBPA ID-O102015</v>
          </cell>
          <cell r="E4238" t="str">
            <v>50</v>
          </cell>
          <cell r="F4238" t="str">
            <v>09K180392002</v>
          </cell>
          <cell r="G4238" t="str">
            <v/>
          </cell>
          <cell r="H4238" t="str">
            <v>K180392002</v>
          </cell>
          <cell r="I4238" t="str">
            <v/>
          </cell>
          <cell r="J4238" t="str">
            <v/>
          </cell>
          <cell r="K4238" t="str">
            <v/>
          </cell>
          <cell r="L4238">
            <v>37511</v>
          </cell>
          <cell r="M4238">
            <v>37511</v>
          </cell>
          <cell r="N4238" t="str">
            <v>USD</v>
          </cell>
          <cell r="O4238">
            <v>-0.52</v>
          </cell>
          <cell r="P4238" t="str">
            <v>IDR</v>
          </cell>
          <cell r="Q4238">
            <v>0</v>
          </cell>
        </row>
        <row r="4239">
          <cell r="A4239" t="str">
            <v>@01@</v>
          </cell>
          <cell r="B4239" t="str">
            <v>2000001022</v>
          </cell>
          <cell r="C4239" t="str">
            <v>ZR</v>
          </cell>
          <cell r="D4239" t="str">
            <v>BBPA ID-O102015</v>
          </cell>
          <cell r="E4239" t="str">
            <v>50</v>
          </cell>
          <cell r="F4239" t="str">
            <v>09K180392002</v>
          </cell>
          <cell r="G4239" t="str">
            <v/>
          </cell>
          <cell r="H4239" t="str">
            <v>K180392002</v>
          </cell>
          <cell r="I4239" t="str">
            <v/>
          </cell>
          <cell r="J4239" t="str">
            <v/>
          </cell>
          <cell r="K4239" t="str">
            <v/>
          </cell>
          <cell r="L4239">
            <v>37511</v>
          </cell>
          <cell r="M4239">
            <v>37511</v>
          </cell>
          <cell r="N4239" t="str">
            <v>USD</v>
          </cell>
          <cell r="O4239">
            <v>-1.8</v>
          </cell>
          <cell r="P4239" t="str">
            <v>IDR</v>
          </cell>
          <cell r="Q4239">
            <v>0</v>
          </cell>
        </row>
        <row r="4240">
          <cell r="A4240" t="str">
            <v>@01@</v>
          </cell>
          <cell r="B4240" t="str">
            <v>2000001069</v>
          </cell>
          <cell r="C4240" t="str">
            <v>ZR</v>
          </cell>
          <cell r="D4240" t="str">
            <v>BBPA ID-O102016</v>
          </cell>
          <cell r="E4240" t="str">
            <v>50</v>
          </cell>
          <cell r="F4240" t="str">
            <v>09K180392002</v>
          </cell>
          <cell r="G4240" t="str">
            <v/>
          </cell>
          <cell r="H4240" t="str">
            <v>K180392002</v>
          </cell>
          <cell r="I4240" t="str">
            <v/>
          </cell>
          <cell r="J4240" t="str">
            <v/>
          </cell>
          <cell r="K4240" t="str">
            <v/>
          </cell>
          <cell r="L4240">
            <v>37515</v>
          </cell>
          <cell r="M4240">
            <v>37515</v>
          </cell>
          <cell r="N4240" t="str">
            <v>USD</v>
          </cell>
          <cell r="O4240">
            <v>-70.13</v>
          </cell>
          <cell r="P4240" t="str">
            <v>IDR</v>
          </cell>
          <cell r="Q4240">
            <v>0</v>
          </cell>
        </row>
        <row r="4241">
          <cell r="A4241" t="str">
            <v>@01@</v>
          </cell>
          <cell r="B4241" t="str">
            <v>2000001070</v>
          </cell>
          <cell r="C4241" t="str">
            <v>ZR</v>
          </cell>
          <cell r="D4241" t="str">
            <v>BBPA ID-O102016</v>
          </cell>
          <cell r="E4241" t="str">
            <v>50</v>
          </cell>
          <cell r="F4241" t="str">
            <v>09K180392002</v>
          </cell>
          <cell r="G4241" t="str">
            <v/>
          </cell>
          <cell r="H4241" t="str">
            <v>K180392002</v>
          </cell>
          <cell r="I4241" t="str">
            <v/>
          </cell>
          <cell r="J4241" t="str">
            <v/>
          </cell>
          <cell r="K4241" t="str">
            <v/>
          </cell>
          <cell r="L4241">
            <v>37515</v>
          </cell>
          <cell r="M4241">
            <v>37515</v>
          </cell>
          <cell r="N4241" t="str">
            <v>USD</v>
          </cell>
          <cell r="O4241">
            <v>-102.38</v>
          </cell>
          <cell r="P4241" t="str">
            <v>IDR</v>
          </cell>
          <cell r="Q4241">
            <v>0</v>
          </cell>
        </row>
        <row r="4242">
          <cell r="A4242" t="str">
            <v>@01@</v>
          </cell>
          <cell r="B4242" t="str">
            <v>2000001071</v>
          </cell>
          <cell r="C4242" t="str">
            <v>ZR</v>
          </cell>
          <cell r="D4242" t="str">
            <v>BBPA ID-O102016</v>
          </cell>
          <cell r="E4242" t="str">
            <v>50</v>
          </cell>
          <cell r="F4242" t="str">
            <v>09K180392002</v>
          </cell>
          <cell r="G4242" t="str">
            <v/>
          </cell>
          <cell r="H4242" t="str">
            <v>K180392002</v>
          </cell>
          <cell r="I4242" t="str">
            <v/>
          </cell>
          <cell r="J4242" t="str">
            <v/>
          </cell>
          <cell r="K4242" t="str">
            <v/>
          </cell>
          <cell r="L4242">
            <v>37515</v>
          </cell>
          <cell r="M4242">
            <v>37515</v>
          </cell>
          <cell r="N4242" t="str">
            <v>USD</v>
          </cell>
          <cell r="O4242">
            <v>-4.08</v>
          </cell>
          <cell r="P4242" t="str">
            <v>IDR</v>
          </cell>
          <cell r="Q4242">
            <v>0</v>
          </cell>
        </row>
        <row r="4243">
          <cell r="A4243" t="str">
            <v>@01@</v>
          </cell>
          <cell r="B4243" t="str">
            <v>2000001072</v>
          </cell>
          <cell r="C4243" t="str">
            <v>ZR</v>
          </cell>
          <cell r="D4243" t="str">
            <v>BBPA ID-O102016</v>
          </cell>
          <cell r="E4243" t="str">
            <v>50</v>
          </cell>
          <cell r="F4243" t="str">
            <v>09K180392002</v>
          </cell>
          <cell r="G4243" t="str">
            <v/>
          </cell>
          <cell r="H4243" t="str">
            <v>K180392002</v>
          </cell>
          <cell r="I4243" t="str">
            <v/>
          </cell>
          <cell r="J4243" t="str">
            <v/>
          </cell>
          <cell r="K4243" t="str">
            <v/>
          </cell>
          <cell r="L4243">
            <v>37515</v>
          </cell>
          <cell r="M4243">
            <v>37515</v>
          </cell>
          <cell r="N4243" t="str">
            <v>USD</v>
          </cell>
          <cell r="O4243">
            <v>-12.36</v>
          </cell>
          <cell r="P4243" t="str">
            <v>IDR</v>
          </cell>
          <cell r="Q4243">
            <v>0</v>
          </cell>
        </row>
        <row r="4244">
          <cell r="A4244" t="str">
            <v>@01@</v>
          </cell>
          <cell r="B4244" t="str">
            <v>2000001073</v>
          </cell>
          <cell r="C4244" t="str">
            <v>ZR</v>
          </cell>
          <cell r="D4244" t="str">
            <v>BBPA ID-O102016</v>
          </cell>
          <cell r="E4244" t="str">
            <v>50</v>
          </cell>
          <cell r="F4244" t="str">
            <v>09K180392002</v>
          </cell>
          <cell r="G4244" t="str">
            <v/>
          </cell>
          <cell r="H4244" t="str">
            <v>K180392002</v>
          </cell>
          <cell r="I4244" t="str">
            <v/>
          </cell>
          <cell r="J4244" t="str">
            <v/>
          </cell>
          <cell r="K4244" t="str">
            <v/>
          </cell>
          <cell r="L4244">
            <v>37515</v>
          </cell>
          <cell r="M4244">
            <v>37515</v>
          </cell>
          <cell r="N4244" t="str">
            <v>USD</v>
          </cell>
          <cell r="O4244">
            <v>-2.84</v>
          </cell>
          <cell r="P4244" t="str">
            <v>IDR</v>
          </cell>
          <cell r="Q4244">
            <v>0</v>
          </cell>
        </row>
        <row r="4245">
          <cell r="A4245" t="str">
            <v>@01@</v>
          </cell>
          <cell r="B4245" t="str">
            <v>2000001074</v>
          </cell>
          <cell r="C4245" t="str">
            <v>ZR</v>
          </cell>
          <cell r="D4245" t="str">
            <v>BBPA ID-O102016</v>
          </cell>
          <cell r="E4245" t="str">
            <v>50</v>
          </cell>
          <cell r="F4245" t="str">
            <v>09K180392002</v>
          </cell>
          <cell r="G4245" t="str">
            <v/>
          </cell>
          <cell r="H4245" t="str">
            <v>K180392002</v>
          </cell>
          <cell r="I4245" t="str">
            <v/>
          </cell>
          <cell r="J4245" t="str">
            <v/>
          </cell>
          <cell r="K4245" t="str">
            <v/>
          </cell>
          <cell r="L4245">
            <v>37515</v>
          </cell>
          <cell r="M4245">
            <v>37515</v>
          </cell>
          <cell r="N4245" t="str">
            <v>USD</v>
          </cell>
          <cell r="O4245">
            <v>-132.16999999999999</v>
          </cell>
          <cell r="P4245" t="str">
            <v>IDR</v>
          </cell>
          <cell r="Q4245">
            <v>0</v>
          </cell>
        </row>
        <row r="4246">
          <cell r="A4246" t="str">
            <v>@01@</v>
          </cell>
          <cell r="B4246" t="str">
            <v>2000001075</v>
          </cell>
          <cell r="C4246" t="str">
            <v>ZR</v>
          </cell>
          <cell r="D4246" t="str">
            <v>BBPA ID-O102016</v>
          </cell>
          <cell r="E4246" t="str">
            <v>50</v>
          </cell>
          <cell r="F4246" t="str">
            <v>09K180392002</v>
          </cell>
          <cell r="G4246" t="str">
            <v/>
          </cell>
          <cell r="H4246" t="str">
            <v>K180392002</v>
          </cell>
          <cell r="I4246" t="str">
            <v/>
          </cell>
          <cell r="J4246" t="str">
            <v/>
          </cell>
          <cell r="K4246" t="str">
            <v/>
          </cell>
          <cell r="L4246">
            <v>37515</v>
          </cell>
          <cell r="M4246">
            <v>37515</v>
          </cell>
          <cell r="N4246" t="str">
            <v>USD</v>
          </cell>
          <cell r="O4246">
            <v>-128.62</v>
          </cell>
          <cell r="P4246" t="str">
            <v>IDR</v>
          </cell>
          <cell r="Q4246">
            <v>0</v>
          </cell>
        </row>
        <row r="4247">
          <cell r="A4247" t="str">
            <v>@01@</v>
          </cell>
          <cell r="B4247" t="str">
            <v>2000001076</v>
          </cell>
          <cell r="C4247" t="str">
            <v>ZR</v>
          </cell>
          <cell r="D4247" t="str">
            <v>BBPA ID-O102016</v>
          </cell>
          <cell r="E4247" t="str">
            <v>50</v>
          </cell>
          <cell r="F4247" t="str">
            <v>09K180392002</v>
          </cell>
          <cell r="G4247" t="str">
            <v/>
          </cell>
          <cell r="H4247" t="str">
            <v>K180392002</v>
          </cell>
          <cell r="I4247" t="str">
            <v/>
          </cell>
          <cell r="J4247" t="str">
            <v/>
          </cell>
          <cell r="K4247" t="str">
            <v/>
          </cell>
          <cell r="L4247">
            <v>37515</v>
          </cell>
          <cell r="M4247">
            <v>37515</v>
          </cell>
          <cell r="N4247" t="str">
            <v>USD</v>
          </cell>
          <cell r="O4247">
            <v>-91.04</v>
          </cell>
          <cell r="P4247" t="str">
            <v>IDR</v>
          </cell>
          <cell r="Q4247">
            <v>0</v>
          </cell>
        </row>
        <row r="4248">
          <cell r="A4248" t="str">
            <v>@01@</v>
          </cell>
          <cell r="B4248" t="str">
            <v>2000001077</v>
          </cell>
          <cell r="C4248" t="str">
            <v>ZR</v>
          </cell>
          <cell r="D4248" t="str">
            <v>BBPA ID-O102016</v>
          </cell>
          <cell r="E4248" t="str">
            <v>50</v>
          </cell>
          <cell r="F4248" t="str">
            <v>09K180392002</v>
          </cell>
          <cell r="G4248" t="str">
            <v/>
          </cell>
          <cell r="H4248" t="str">
            <v>K180392002</v>
          </cell>
          <cell r="I4248" t="str">
            <v/>
          </cell>
          <cell r="J4248" t="str">
            <v/>
          </cell>
          <cell r="K4248" t="str">
            <v/>
          </cell>
          <cell r="L4248">
            <v>37515</v>
          </cell>
          <cell r="M4248">
            <v>37515</v>
          </cell>
          <cell r="N4248" t="str">
            <v>USD</v>
          </cell>
          <cell r="O4248">
            <v>-2.9</v>
          </cell>
          <cell r="P4248" t="str">
            <v>IDR</v>
          </cell>
          <cell r="Q4248">
            <v>0</v>
          </cell>
        </row>
        <row r="4249">
          <cell r="A4249" t="str">
            <v>@01@</v>
          </cell>
          <cell r="B4249" t="str">
            <v>2000001078</v>
          </cell>
          <cell r="C4249" t="str">
            <v>ZR</v>
          </cell>
          <cell r="D4249" t="str">
            <v>BBPA ID-O102016</v>
          </cell>
          <cell r="E4249" t="str">
            <v>50</v>
          </cell>
          <cell r="F4249" t="str">
            <v>09K180392002</v>
          </cell>
          <cell r="G4249" t="str">
            <v/>
          </cell>
          <cell r="H4249" t="str">
            <v>K180392002</v>
          </cell>
          <cell r="I4249" t="str">
            <v/>
          </cell>
          <cell r="J4249" t="str">
            <v/>
          </cell>
          <cell r="K4249" t="str">
            <v/>
          </cell>
          <cell r="L4249">
            <v>37515</v>
          </cell>
          <cell r="M4249">
            <v>37515</v>
          </cell>
          <cell r="N4249" t="str">
            <v>USD</v>
          </cell>
          <cell r="O4249">
            <v>-15.3</v>
          </cell>
          <cell r="P4249" t="str">
            <v>IDR</v>
          </cell>
          <cell r="Q4249">
            <v>0</v>
          </cell>
        </row>
        <row r="4250">
          <cell r="A4250" t="str">
            <v>@01@</v>
          </cell>
          <cell r="B4250" t="str">
            <v>2000001084</v>
          </cell>
          <cell r="C4250" t="str">
            <v>ZR</v>
          </cell>
          <cell r="D4250" t="str">
            <v>BBPA ID-O102017</v>
          </cell>
          <cell r="E4250" t="str">
            <v>50</v>
          </cell>
          <cell r="F4250" t="str">
            <v>09K180392002</v>
          </cell>
          <cell r="G4250" t="str">
            <v/>
          </cell>
          <cell r="H4250" t="str">
            <v>K180392002</v>
          </cell>
          <cell r="I4250" t="str">
            <v/>
          </cell>
          <cell r="J4250" t="str">
            <v/>
          </cell>
          <cell r="K4250" t="str">
            <v/>
          </cell>
          <cell r="L4250">
            <v>37516</v>
          </cell>
          <cell r="M4250">
            <v>37516</v>
          </cell>
          <cell r="N4250" t="str">
            <v>USD</v>
          </cell>
          <cell r="O4250">
            <v>-10556.05</v>
          </cell>
          <cell r="P4250" t="str">
            <v>IDR</v>
          </cell>
          <cell r="Q4250">
            <v>0</v>
          </cell>
        </row>
        <row r="4251">
          <cell r="A4251" t="str">
            <v>@01@</v>
          </cell>
          <cell r="B4251" t="str">
            <v>2000001100</v>
          </cell>
          <cell r="C4251" t="str">
            <v>ZR</v>
          </cell>
          <cell r="D4251" t="str">
            <v>BBPA ID-O102018</v>
          </cell>
          <cell r="E4251" t="str">
            <v>50</v>
          </cell>
          <cell r="F4251" t="str">
            <v>09K180392002</v>
          </cell>
          <cell r="G4251" t="str">
            <v/>
          </cell>
          <cell r="H4251" t="str">
            <v>K180392002</v>
          </cell>
          <cell r="I4251" t="str">
            <v/>
          </cell>
          <cell r="J4251" t="str">
            <v/>
          </cell>
          <cell r="K4251" t="str">
            <v/>
          </cell>
          <cell r="L4251">
            <v>37517</v>
          </cell>
          <cell r="M4251">
            <v>37517</v>
          </cell>
          <cell r="N4251" t="str">
            <v>USD</v>
          </cell>
          <cell r="O4251">
            <v>-14.53</v>
          </cell>
          <cell r="P4251" t="str">
            <v>IDR</v>
          </cell>
          <cell r="Q4251">
            <v>0</v>
          </cell>
        </row>
        <row r="4252">
          <cell r="A4252" t="str">
            <v>@01@</v>
          </cell>
          <cell r="B4252" t="str">
            <v>2000001101</v>
          </cell>
          <cell r="C4252" t="str">
            <v>ZR</v>
          </cell>
          <cell r="D4252" t="str">
            <v>BBPA ID-O102018</v>
          </cell>
          <cell r="E4252" t="str">
            <v>50</v>
          </cell>
          <cell r="F4252" t="str">
            <v>09K180392002</v>
          </cell>
          <cell r="G4252" t="str">
            <v/>
          </cell>
          <cell r="H4252" t="str">
            <v>K180392002</v>
          </cell>
          <cell r="I4252" t="str">
            <v/>
          </cell>
          <cell r="J4252" t="str">
            <v/>
          </cell>
          <cell r="K4252" t="str">
            <v/>
          </cell>
          <cell r="L4252">
            <v>37517</v>
          </cell>
          <cell r="M4252">
            <v>37517</v>
          </cell>
          <cell r="N4252" t="str">
            <v>USD</v>
          </cell>
          <cell r="O4252">
            <v>-16.05</v>
          </cell>
          <cell r="P4252" t="str">
            <v>IDR</v>
          </cell>
          <cell r="Q4252">
            <v>0</v>
          </cell>
        </row>
        <row r="4253">
          <cell r="A4253" t="str">
            <v>@01@</v>
          </cell>
          <cell r="B4253" t="str">
            <v>2000001102</v>
          </cell>
          <cell r="C4253" t="str">
            <v>ZR</v>
          </cell>
          <cell r="D4253" t="str">
            <v>BBPA ID-O102018</v>
          </cell>
          <cell r="E4253" t="str">
            <v>50</v>
          </cell>
          <cell r="F4253" t="str">
            <v>09K180392002</v>
          </cell>
          <cell r="G4253" t="str">
            <v/>
          </cell>
          <cell r="H4253" t="str">
            <v>K180392002</v>
          </cell>
          <cell r="I4253" t="str">
            <v/>
          </cell>
          <cell r="J4253" t="str">
            <v/>
          </cell>
          <cell r="K4253" t="str">
            <v/>
          </cell>
          <cell r="L4253">
            <v>37517</v>
          </cell>
          <cell r="M4253">
            <v>37517</v>
          </cell>
          <cell r="N4253" t="str">
            <v>USD</v>
          </cell>
          <cell r="O4253">
            <v>-66.680000000000007</v>
          </cell>
          <cell r="P4253" t="str">
            <v>IDR</v>
          </cell>
          <cell r="Q4253">
            <v>0</v>
          </cell>
        </row>
        <row r="4254">
          <cell r="A4254" t="str">
            <v>@01@</v>
          </cell>
          <cell r="B4254" t="str">
            <v>2000001103</v>
          </cell>
          <cell r="C4254" t="str">
            <v>ZR</v>
          </cell>
          <cell r="D4254" t="str">
            <v>BBPA ID-O102018</v>
          </cell>
          <cell r="E4254" t="str">
            <v>50</v>
          </cell>
          <cell r="F4254" t="str">
            <v>09K180392002</v>
          </cell>
          <cell r="G4254" t="str">
            <v/>
          </cell>
          <cell r="H4254" t="str">
            <v>K180392002</v>
          </cell>
          <cell r="I4254" t="str">
            <v/>
          </cell>
          <cell r="J4254" t="str">
            <v/>
          </cell>
          <cell r="K4254" t="str">
            <v/>
          </cell>
          <cell r="L4254">
            <v>37517</v>
          </cell>
          <cell r="M4254">
            <v>37517</v>
          </cell>
          <cell r="N4254" t="str">
            <v>USD</v>
          </cell>
          <cell r="O4254">
            <v>-6.81</v>
          </cell>
          <cell r="P4254" t="str">
            <v>IDR</v>
          </cell>
          <cell r="Q4254">
            <v>0</v>
          </cell>
        </row>
        <row r="4255">
          <cell r="A4255" t="str">
            <v>@01@</v>
          </cell>
          <cell r="B4255" t="str">
            <v>2000001104</v>
          </cell>
          <cell r="C4255" t="str">
            <v>ZR</v>
          </cell>
          <cell r="D4255" t="str">
            <v>BBPA ID-O102018</v>
          </cell>
          <cell r="E4255" t="str">
            <v>50</v>
          </cell>
          <cell r="F4255" t="str">
            <v>09K180392002</v>
          </cell>
          <cell r="G4255" t="str">
            <v/>
          </cell>
          <cell r="H4255" t="str">
            <v>K180392002</v>
          </cell>
          <cell r="I4255" t="str">
            <v/>
          </cell>
          <cell r="J4255" t="str">
            <v/>
          </cell>
          <cell r="K4255" t="str">
            <v/>
          </cell>
          <cell r="L4255">
            <v>37517</v>
          </cell>
          <cell r="M4255">
            <v>37517</v>
          </cell>
          <cell r="N4255" t="str">
            <v>USD</v>
          </cell>
          <cell r="O4255">
            <v>-4.59</v>
          </cell>
          <cell r="P4255" t="str">
            <v>IDR</v>
          </cell>
          <cell r="Q4255">
            <v>0</v>
          </cell>
        </row>
        <row r="4256">
          <cell r="A4256" t="str">
            <v>@01@</v>
          </cell>
          <cell r="B4256" t="str">
            <v>2000001105</v>
          </cell>
          <cell r="C4256" t="str">
            <v>ZR</v>
          </cell>
          <cell r="D4256" t="str">
            <v>BBPA ID-O102018</v>
          </cell>
          <cell r="E4256" t="str">
            <v>50</v>
          </cell>
          <cell r="F4256" t="str">
            <v>09K180392002</v>
          </cell>
          <cell r="G4256" t="str">
            <v/>
          </cell>
          <cell r="H4256" t="str">
            <v>K180392002</v>
          </cell>
          <cell r="I4256" t="str">
            <v/>
          </cell>
          <cell r="J4256" t="str">
            <v/>
          </cell>
          <cell r="K4256" t="str">
            <v/>
          </cell>
          <cell r="L4256">
            <v>37517</v>
          </cell>
          <cell r="M4256">
            <v>37517</v>
          </cell>
          <cell r="N4256" t="str">
            <v>USD</v>
          </cell>
          <cell r="O4256">
            <v>-8.15</v>
          </cell>
          <cell r="P4256" t="str">
            <v>IDR</v>
          </cell>
          <cell r="Q4256">
            <v>0</v>
          </cell>
        </row>
        <row r="4257">
          <cell r="A4257" t="str">
            <v>@01@</v>
          </cell>
          <cell r="B4257" t="str">
            <v>2000001106</v>
          </cell>
          <cell r="C4257" t="str">
            <v>ZR</v>
          </cell>
          <cell r="D4257" t="str">
            <v>BBPA ID-O102018</v>
          </cell>
          <cell r="E4257" t="str">
            <v>50</v>
          </cell>
          <cell r="F4257" t="str">
            <v>09K180392002</v>
          </cell>
          <cell r="G4257" t="str">
            <v/>
          </cell>
          <cell r="H4257" t="str">
            <v>K180392002</v>
          </cell>
          <cell r="I4257" t="str">
            <v/>
          </cell>
          <cell r="J4257" t="str">
            <v/>
          </cell>
          <cell r="K4257" t="str">
            <v/>
          </cell>
          <cell r="L4257">
            <v>37517</v>
          </cell>
          <cell r="M4257">
            <v>37517</v>
          </cell>
          <cell r="N4257" t="str">
            <v>USD</v>
          </cell>
          <cell r="O4257">
            <v>-65.66</v>
          </cell>
          <cell r="P4257" t="str">
            <v>IDR</v>
          </cell>
          <cell r="Q4257">
            <v>0</v>
          </cell>
        </row>
        <row r="4258">
          <cell r="A4258" t="str">
            <v>@01@</v>
          </cell>
          <cell r="B4258" t="str">
            <v>2000001107</v>
          </cell>
          <cell r="C4258" t="str">
            <v>ZR</v>
          </cell>
          <cell r="D4258" t="str">
            <v>BBPA ID-O102018</v>
          </cell>
          <cell r="E4258" t="str">
            <v>50</v>
          </cell>
          <cell r="F4258" t="str">
            <v>09K180392002</v>
          </cell>
          <cell r="G4258" t="str">
            <v/>
          </cell>
          <cell r="H4258" t="str">
            <v>K180392002</v>
          </cell>
          <cell r="I4258" t="str">
            <v/>
          </cell>
          <cell r="J4258" t="str">
            <v/>
          </cell>
          <cell r="K4258" t="str">
            <v/>
          </cell>
          <cell r="L4258">
            <v>37517</v>
          </cell>
          <cell r="M4258">
            <v>37517</v>
          </cell>
          <cell r="N4258" t="str">
            <v>USD</v>
          </cell>
          <cell r="O4258">
            <v>-334.23</v>
          </cell>
          <cell r="P4258" t="str">
            <v>IDR</v>
          </cell>
          <cell r="Q4258">
            <v>0</v>
          </cell>
        </row>
        <row r="4259">
          <cell r="A4259" t="str">
            <v>@01@</v>
          </cell>
          <cell r="B4259" t="str">
            <v>2000001108</v>
          </cell>
          <cell r="C4259" t="str">
            <v>ZR</v>
          </cell>
          <cell r="D4259" t="str">
            <v>BBPA ID-O102018</v>
          </cell>
          <cell r="E4259" t="str">
            <v>50</v>
          </cell>
          <cell r="F4259" t="str">
            <v>09K180392002</v>
          </cell>
          <cell r="G4259" t="str">
            <v/>
          </cell>
          <cell r="H4259" t="str">
            <v>K180392002</v>
          </cell>
          <cell r="I4259" t="str">
            <v/>
          </cell>
          <cell r="J4259" t="str">
            <v/>
          </cell>
          <cell r="K4259" t="str">
            <v/>
          </cell>
          <cell r="L4259">
            <v>37517</v>
          </cell>
          <cell r="M4259">
            <v>37517</v>
          </cell>
          <cell r="N4259" t="str">
            <v>USD</v>
          </cell>
          <cell r="O4259">
            <v>-97.98</v>
          </cell>
          <cell r="P4259" t="str">
            <v>IDR</v>
          </cell>
          <cell r="Q4259">
            <v>0</v>
          </cell>
        </row>
        <row r="4260">
          <cell r="A4260" t="str">
            <v>@01@</v>
          </cell>
          <cell r="B4260" t="str">
            <v>2000001109</v>
          </cell>
          <cell r="C4260" t="str">
            <v>ZR</v>
          </cell>
          <cell r="D4260" t="str">
            <v>BBPA ID-O102018</v>
          </cell>
          <cell r="E4260" t="str">
            <v>50</v>
          </cell>
          <cell r="F4260" t="str">
            <v>09K180392002</v>
          </cell>
          <cell r="G4260" t="str">
            <v/>
          </cell>
          <cell r="H4260" t="str">
            <v>K180392002</v>
          </cell>
          <cell r="I4260" t="str">
            <v/>
          </cell>
          <cell r="J4260" t="str">
            <v/>
          </cell>
          <cell r="K4260" t="str">
            <v/>
          </cell>
          <cell r="L4260">
            <v>37517</v>
          </cell>
          <cell r="M4260">
            <v>37517</v>
          </cell>
          <cell r="N4260" t="str">
            <v>USD</v>
          </cell>
          <cell r="O4260">
            <v>-17.02</v>
          </cell>
          <cell r="P4260" t="str">
            <v>IDR</v>
          </cell>
          <cell r="Q4260">
            <v>0</v>
          </cell>
        </row>
        <row r="4261">
          <cell r="A4261" t="str">
            <v>@01@</v>
          </cell>
          <cell r="B4261" t="str">
            <v>2000001110</v>
          </cell>
          <cell r="C4261" t="str">
            <v>ZR</v>
          </cell>
          <cell r="D4261" t="str">
            <v>BBPA ID-O102018</v>
          </cell>
          <cell r="E4261" t="str">
            <v>50</v>
          </cell>
          <cell r="F4261" t="str">
            <v>09K180392002</v>
          </cell>
          <cell r="G4261" t="str">
            <v/>
          </cell>
          <cell r="H4261" t="str">
            <v>K180392002</v>
          </cell>
          <cell r="I4261" t="str">
            <v/>
          </cell>
          <cell r="J4261" t="str">
            <v/>
          </cell>
          <cell r="K4261" t="str">
            <v/>
          </cell>
          <cell r="L4261">
            <v>37517</v>
          </cell>
          <cell r="M4261">
            <v>37517</v>
          </cell>
          <cell r="N4261" t="str">
            <v>USD</v>
          </cell>
          <cell r="O4261">
            <v>-60.2</v>
          </cell>
          <cell r="P4261" t="str">
            <v>IDR</v>
          </cell>
          <cell r="Q4261">
            <v>0</v>
          </cell>
        </row>
        <row r="4262">
          <cell r="A4262" t="str">
            <v>@01@</v>
          </cell>
          <cell r="B4262" t="str">
            <v>2000001111</v>
          </cell>
          <cell r="C4262" t="str">
            <v>ZR</v>
          </cell>
          <cell r="D4262" t="str">
            <v>BBPA ID-O102018</v>
          </cell>
          <cell r="E4262" t="str">
            <v>50</v>
          </cell>
          <cell r="F4262" t="str">
            <v>09K180392002</v>
          </cell>
          <cell r="G4262" t="str">
            <v/>
          </cell>
          <cell r="H4262" t="str">
            <v>K180392002</v>
          </cell>
          <cell r="I4262" t="str">
            <v/>
          </cell>
          <cell r="J4262" t="str">
            <v/>
          </cell>
          <cell r="K4262" t="str">
            <v/>
          </cell>
          <cell r="L4262">
            <v>37517</v>
          </cell>
          <cell r="M4262">
            <v>37517</v>
          </cell>
          <cell r="N4262" t="str">
            <v>USD</v>
          </cell>
          <cell r="O4262">
            <v>-358.8</v>
          </cell>
          <cell r="P4262" t="str">
            <v>IDR</v>
          </cell>
          <cell r="Q4262">
            <v>0</v>
          </cell>
        </row>
        <row r="4263">
          <cell r="A4263" t="str">
            <v>@01@</v>
          </cell>
          <cell r="B4263" t="str">
            <v>2000001112</v>
          </cell>
          <cell r="C4263" t="str">
            <v>ZR</v>
          </cell>
          <cell r="D4263" t="str">
            <v>BBPA ID-O102018</v>
          </cell>
          <cell r="E4263" t="str">
            <v>50</v>
          </cell>
          <cell r="F4263" t="str">
            <v>09K180392002</v>
          </cell>
          <cell r="G4263" t="str">
            <v/>
          </cell>
          <cell r="H4263" t="str">
            <v>K180392002</v>
          </cell>
          <cell r="I4263" t="str">
            <v/>
          </cell>
          <cell r="J4263" t="str">
            <v/>
          </cell>
          <cell r="K4263" t="str">
            <v/>
          </cell>
          <cell r="L4263">
            <v>37517</v>
          </cell>
          <cell r="M4263">
            <v>37517</v>
          </cell>
          <cell r="N4263" t="str">
            <v>USD</v>
          </cell>
          <cell r="O4263">
            <v>-9.57</v>
          </cell>
          <cell r="P4263" t="str">
            <v>IDR</v>
          </cell>
          <cell r="Q4263">
            <v>0</v>
          </cell>
        </row>
        <row r="4264">
          <cell r="A4264" t="str">
            <v>@01@</v>
          </cell>
          <cell r="B4264" t="str">
            <v>2000001113</v>
          </cell>
          <cell r="C4264" t="str">
            <v>ZR</v>
          </cell>
          <cell r="D4264" t="str">
            <v>BBPA ID-O102018</v>
          </cell>
          <cell r="E4264" t="str">
            <v>50</v>
          </cell>
          <cell r="F4264" t="str">
            <v>09K180392002</v>
          </cell>
          <cell r="G4264" t="str">
            <v/>
          </cell>
          <cell r="H4264" t="str">
            <v>K180392002</v>
          </cell>
          <cell r="I4264" t="str">
            <v/>
          </cell>
          <cell r="J4264" t="str">
            <v/>
          </cell>
          <cell r="K4264" t="str">
            <v/>
          </cell>
          <cell r="L4264">
            <v>37517</v>
          </cell>
          <cell r="M4264">
            <v>37517</v>
          </cell>
          <cell r="N4264" t="str">
            <v>USD</v>
          </cell>
          <cell r="O4264">
            <v>-181.74</v>
          </cell>
          <cell r="P4264" t="str">
            <v>IDR</v>
          </cell>
          <cell r="Q4264">
            <v>0</v>
          </cell>
        </row>
        <row r="4265">
          <cell r="A4265" t="str">
            <v>@01@</v>
          </cell>
          <cell r="B4265" t="str">
            <v>2000001114</v>
          </cell>
          <cell r="C4265" t="str">
            <v>ZR</v>
          </cell>
          <cell r="D4265" t="str">
            <v>BBPA ID-O102018</v>
          </cell>
          <cell r="E4265" t="str">
            <v>50</v>
          </cell>
          <cell r="F4265" t="str">
            <v>09K180392002</v>
          </cell>
          <cell r="G4265" t="str">
            <v/>
          </cell>
          <cell r="H4265" t="str">
            <v>K180392002</v>
          </cell>
          <cell r="I4265" t="str">
            <v/>
          </cell>
          <cell r="J4265" t="str">
            <v/>
          </cell>
          <cell r="K4265" t="str">
            <v/>
          </cell>
          <cell r="L4265">
            <v>37517</v>
          </cell>
          <cell r="M4265">
            <v>37517</v>
          </cell>
          <cell r="N4265" t="str">
            <v>USD</v>
          </cell>
          <cell r="O4265">
            <v>-52.12</v>
          </cell>
          <cell r="P4265" t="str">
            <v>IDR</v>
          </cell>
          <cell r="Q4265">
            <v>0</v>
          </cell>
        </row>
        <row r="4266">
          <cell r="A4266" t="str">
            <v>@01@</v>
          </cell>
          <cell r="B4266" t="str">
            <v>2000001115</v>
          </cell>
          <cell r="C4266" t="str">
            <v>ZR</v>
          </cell>
          <cell r="D4266" t="str">
            <v>BBPA ID-O102018</v>
          </cell>
          <cell r="E4266" t="str">
            <v>50</v>
          </cell>
          <cell r="F4266" t="str">
            <v>09K180392002</v>
          </cell>
          <cell r="G4266" t="str">
            <v/>
          </cell>
          <cell r="H4266" t="str">
            <v>K180392002</v>
          </cell>
          <cell r="I4266" t="str">
            <v/>
          </cell>
          <cell r="J4266" t="str">
            <v/>
          </cell>
          <cell r="K4266" t="str">
            <v/>
          </cell>
          <cell r="L4266">
            <v>37517</v>
          </cell>
          <cell r="M4266">
            <v>37517</v>
          </cell>
          <cell r="N4266" t="str">
            <v>USD</v>
          </cell>
          <cell r="O4266">
            <v>-2.2799999999999998</v>
          </cell>
          <cell r="P4266" t="str">
            <v>IDR</v>
          </cell>
          <cell r="Q4266">
            <v>0</v>
          </cell>
        </row>
        <row r="4267">
          <cell r="A4267" t="str">
            <v>@01@</v>
          </cell>
          <cell r="B4267" t="str">
            <v>2000001116</v>
          </cell>
          <cell r="C4267" t="str">
            <v>ZR</v>
          </cell>
          <cell r="D4267" t="str">
            <v>BBPA ID-O102018</v>
          </cell>
          <cell r="E4267" t="str">
            <v>50</v>
          </cell>
          <cell r="F4267" t="str">
            <v>09K180392002</v>
          </cell>
          <cell r="G4267" t="str">
            <v/>
          </cell>
          <cell r="H4267" t="str">
            <v>K180392002</v>
          </cell>
          <cell r="I4267" t="str">
            <v/>
          </cell>
          <cell r="J4267" t="str">
            <v/>
          </cell>
          <cell r="K4267" t="str">
            <v/>
          </cell>
          <cell r="L4267">
            <v>37517</v>
          </cell>
          <cell r="M4267">
            <v>37517</v>
          </cell>
          <cell r="N4267" t="str">
            <v>USD</v>
          </cell>
          <cell r="O4267">
            <v>-119.03</v>
          </cell>
          <cell r="P4267" t="str">
            <v>IDR</v>
          </cell>
          <cell r="Q4267">
            <v>0</v>
          </cell>
        </row>
        <row r="4268">
          <cell r="A4268" t="str">
            <v>@01@</v>
          </cell>
          <cell r="B4268" t="str">
            <v>2000001117</v>
          </cell>
          <cell r="C4268" t="str">
            <v>ZR</v>
          </cell>
          <cell r="D4268" t="str">
            <v>BBPA ID-O102018</v>
          </cell>
          <cell r="E4268" t="str">
            <v>50</v>
          </cell>
          <cell r="F4268" t="str">
            <v>09K180392002</v>
          </cell>
          <cell r="G4268" t="str">
            <v/>
          </cell>
          <cell r="H4268" t="str">
            <v>K180392002</v>
          </cell>
          <cell r="I4268" t="str">
            <v/>
          </cell>
          <cell r="J4268" t="str">
            <v/>
          </cell>
          <cell r="K4268" t="str">
            <v/>
          </cell>
          <cell r="L4268">
            <v>37517</v>
          </cell>
          <cell r="M4268">
            <v>37517</v>
          </cell>
          <cell r="N4268" t="str">
            <v>USD</v>
          </cell>
          <cell r="O4268">
            <v>-11.75</v>
          </cell>
          <cell r="P4268" t="str">
            <v>IDR</v>
          </cell>
          <cell r="Q4268">
            <v>0</v>
          </cell>
        </row>
        <row r="4269">
          <cell r="A4269" t="str">
            <v>@01@</v>
          </cell>
          <cell r="B4269" t="str">
            <v>2000001118</v>
          </cell>
          <cell r="C4269" t="str">
            <v>ZR</v>
          </cell>
          <cell r="D4269" t="str">
            <v>BBPA ID-O102018</v>
          </cell>
          <cell r="E4269" t="str">
            <v>50</v>
          </cell>
          <cell r="F4269" t="str">
            <v>09K180392002</v>
          </cell>
          <cell r="G4269" t="str">
            <v/>
          </cell>
          <cell r="H4269" t="str">
            <v>K180392002</v>
          </cell>
          <cell r="I4269" t="str">
            <v/>
          </cell>
          <cell r="J4269" t="str">
            <v/>
          </cell>
          <cell r="K4269" t="str">
            <v/>
          </cell>
          <cell r="L4269">
            <v>37517</v>
          </cell>
          <cell r="M4269">
            <v>37517</v>
          </cell>
          <cell r="N4269" t="str">
            <v>USD</v>
          </cell>
          <cell r="O4269">
            <v>-57.68</v>
          </cell>
          <cell r="P4269" t="str">
            <v>IDR</v>
          </cell>
          <cell r="Q4269">
            <v>0</v>
          </cell>
        </row>
        <row r="4270">
          <cell r="A4270" t="str">
            <v>@01@</v>
          </cell>
          <cell r="B4270" t="str">
            <v>2000001119</v>
          </cell>
          <cell r="C4270" t="str">
            <v>ZR</v>
          </cell>
          <cell r="D4270" t="str">
            <v>BBPA ID-O102018</v>
          </cell>
          <cell r="E4270" t="str">
            <v>50</v>
          </cell>
          <cell r="F4270" t="str">
            <v>09K180392002</v>
          </cell>
          <cell r="G4270" t="str">
            <v/>
          </cell>
          <cell r="H4270" t="str">
            <v>K180392002</v>
          </cell>
          <cell r="I4270" t="str">
            <v/>
          </cell>
          <cell r="J4270" t="str">
            <v/>
          </cell>
          <cell r="K4270" t="str">
            <v/>
          </cell>
          <cell r="L4270">
            <v>37517</v>
          </cell>
          <cell r="M4270">
            <v>37517</v>
          </cell>
          <cell r="N4270" t="str">
            <v>USD</v>
          </cell>
          <cell r="O4270">
            <v>-35.58</v>
          </cell>
          <cell r="P4270" t="str">
            <v>IDR</v>
          </cell>
          <cell r="Q4270">
            <v>0</v>
          </cell>
        </row>
        <row r="4271">
          <cell r="A4271" t="str">
            <v>@01@</v>
          </cell>
          <cell r="B4271" t="str">
            <v>2000001120</v>
          </cell>
          <cell r="C4271" t="str">
            <v>ZR</v>
          </cell>
          <cell r="D4271" t="str">
            <v>BBPA ID-O102018</v>
          </cell>
          <cell r="E4271" t="str">
            <v>50</v>
          </cell>
          <cell r="F4271" t="str">
            <v>09K180392002</v>
          </cell>
          <cell r="G4271" t="str">
            <v/>
          </cell>
          <cell r="H4271" t="str">
            <v>K180392002</v>
          </cell>
          <cell r="I4271" t="str">
            <v/>
          </cell>
          <cell r="J4271" t="str">
            <v/>
          </cell>
          <cell r="K4271" t="str">
            <v/>
          </cell>
          <cell r="L4271">
            <v>37517</v>
          </cell>
          <cell r="M4271">
            <v>37517</v>
          </cell>
          <cell r="N4271" t="str">
            <v>USD</v>
          </cell>
          <cell r="O4271">
            <v>-6.26</v>
          </cell>
          <cell r="P4271" t="str">
            <v>IDR</v>
          </cell>
          <cell r="Q4271">
            <v>0</v>
          </cell>
        </row>
        <row r="4272">
          <cell r="A4272" t="str">
            <v>@01@</v>
          </cell>
          <cell r="B4272" t="str">
            <v>2000001121</v>
          </cell>
          <cell r="C4272" t="str">
            <v>ZR</v>
          </cell>
          <cell r="D4272" t="str">
            <v>BBPA ID-O102018</v>
          </cell>
          <cell r="E4272" t="str">
            <v>50</v>
          </cell>
          <cell r="F4272" t="str">
            <v>09K180392002</v>
          </cell>
          <cell r="G4272" t="str">
            <v/>
          </cell>
          <cell r="H4272" t="str">
            <v>K180392002</v>
          </cell>
          <cell r="I4272" t="str">
            <v/>
          </cell>
          <cell r="J4272" t="str">
            <v/>
          </cell>
          <cell r="K4272" t="str">
            <v/>
          </cell>
          <cell r="L4272">
            <v>37517</v>
          </cell>
          <cell r="M4272">
            <v>37517</v>
          </cell>
          <cell r="N4272" t="str">
            <v>USD</v>
          </cell>
          <cell r="O4272">
            <v>-100.22</v>
          </cell>
          <cell r="P4272" t="str">
            <v>IDR</v>
          </cell>
          <cell r="Q4272">
            <v>0</v>
          </cell>
        </row>
        <row r="4273">
          <cell r="A4273" t="str">
            <v>@01@</v>
          </cell>
          <cell r="B4273" t="str">
            <v>2000001122</v>
          </cell>
          <cell r="C4273" t="str">
            <v>ZR</v>
          </cell>
          <cell r="D4273" t="str">
            <v>BBPA ID-O102018</v>
          </cell>
          <cell r="E4273" t="str">
            <v>50</v>
          </cell>
          <cell r="F4273" t="str">
            <v>09K180392002</v>
          </cell>
          <cell r="G4273" t="str">
            <v/>
          </cell>
          <cell r="H4273" t="str">
            <v>K180392002</v>
          </cell>
          <cell r="I4273" t="str">
            <v/>
          </cell>
          <cell r="J4273" t="str">
            <v/>
          </cell>
          <cell r="K4273" t="str">
            <v/>
          </cell>
          <cell r="L4273">
            <v>37517</v>
          </cell>
          <cell r="M4273">
            <v>37517</v>
          </cell>
          <cell r="N4273" t="str">
            <v>USD</v>
          </cell>
          <cell r="O4273">
            <v>-25.1</v>
          </cell>
          <cell r="P4273" t="str">
            <v>IDR</v>
          </cell>
          <cell r="Q4273">
            <v>0</v>
          </cell>
        </row>
        <row r="4274">
          <cell r="A4274" t="str">
            <v>@01@</v>
          </cell>
          <cell r="B4274" t="str">
            <v>2000001123</v>
          </cell>
          <cell r="C4274" t="str">
            <v>ZR</v>
          </cell>
          <cell r="D4274" t="str">
            <v>BBPA ID-O102018</v>
          </cell>
          <cell r="E4274" t="str">
            <v>50</v>
          </cell>
          <cell r="F4274" t="str">
            <v>09K180392002</v>
          </cell>
          <cell r="G4274" t="str">
            <v/>
          </cell>
          <cell r="H4274" t="str">
            <v>K180392002</v>
          </cell>
          <cell r="I4274" t="str">
            <v/>
          </cell>
          <cell r="J4274" t="str">
            <v/>
          </cell>
          <cell r="K4274" t="str">
            <v/>
          </cell>
          <cell r="L4274">
            <v>37517</v>
          </cell>
          <cell r="M4274">
            <v>37517</v>
          </cell>
          <cell r="N4274" t="str">
            <v>USD</v>
          </cell>
          <cell r="O4274">
            <v>-71.73</v>
          </cell>
          <cell r="P4274" t="str">
            <v>IDR</v>
          </cell>
          <cell r="Q4274">
            <v>0</v>
          </cell>
        </row>
        <row r="4275">
          <cell r="A4275" t="str">
            <v>@01@</v>
          </cell>
          <cell r="B4275" t="str">
            <v>2000001124</v>
          </cell>
          <cell r="C4275" t="str">
            <v>ZR</v>
          </cell>
          <cell r="D4275" t="str">
            <v>BBPA ID-O102018</v>
          </cell>
          <cell r="E4275" t="str">
            <v>50</v>
          </cell>
          <cell r="F4275" t="str">
            <v>09K180392002</v>
          </cell>
          <cell r="G4275" t="str">
            <v/>
          </cell>
          <cell r="H4275" t="str">
            <v>K180392002</v>
          </cell>
          <cell r="I4275" t="str">
            <v/>
          </cell>
          <cell r="J4275" t="str">
            <v/>
          </cell>
          <cell r="K4275" t="str">
            <v/>
          </cell>
          <cell r="L4275">
            <v>37517</v>
          </cell>
          <cell r="M4275">
            <v>37517</v>
          </cell>
          <cell r="N4275" t="str">
            <v>USD</v>
          </cell>
          <cell r="O4275">
            <v>-2.76</v>
          </cell>
          <cell r="P4275" t="str">
            <v>IDR</v>
          </cell>
          <cell r="Q4275">
            <v>0</v>
          </cell>
        </row>
        <row r="4276">
          <cell r="A4276" t="str">
            <v>@01@</v>
          </cell>
          <cell r="B4276" t="str">
            <v>2000001125</v>
          </cell>
          <cell r="C4276" t="str">
            <v>ZR</v>
          </cell>
          <cell r="D4276" t="str">
            <v>BBPA ID-O102018</v>
          </cell>
          <cell r="E4276" t="str">
            <v>50</v>
          </cell>
          <cell r="F4276" t="str">
            <v>09K180392002</v>
          </cell>
          <cell r="G4276" t="str">
            <v/>
          </cell>
          <cell r="H4276" t="str">
            <v>K180392002</v>
          </cell>
          <cell r="I4276" t="str">
            <v/>
          </cell>
          <cell r="J4276" t="str">
            <v/>
          </cell>
          <cell r="K4276" t="str">
            <v/>
          </cell>
          <cell r="L4276">
            <v>37517</v>
          </cell>
          <cell r="M4276">
            <v>37517</v>
          </cell>
          <cell r="N4276" t="str">
            <v>USD</v>
          </cell>
          <cell r="O4276">
            <v>-13.13</v>
          </cell>
          <cell r="P4276" t="str">
            <v>IDR</v>
          </cell>
          <cell r="Q4276">
            <v>0</v>
          </cell>
        </row>
        <row r="4277">
          <cell r="A4277" t="str">
            <v>@01@</v>
          </cell>
          <cell r="B4277" t="str">
            <v>2000001126</v>
          </cell>
          <cell r="C4277" t="str">
            <v>ZR</v>
          </cell>
          <cell r="D4277" t="str">
            <v>BBPA ID-O102018</v>
          </cell>
          <cell r="E4277" t="str">
            <v>50</v>
          </cell>
          <cell r="F4277" t="str">
            <v>09K180392002</v>
          </cell>
          <cell r="G4277" t="str">
            <v/>
          </cell>
          <cell r="H4277" t="str">
            <v>K180392002</v>
          </cell>
          <cell r="I4277" t="str">
            <v/>
          </cell>
          <cell r="J4277" t="str">
            <v/>
          </cell>
          <cell r="K4277" t="str">
            <v/>
          </cell>
          <cell r="L4277">
            <v>37517</v>
          </cell>
          <cell r="M4277">
            <v>37517</v>
          </cell>
          <cell r="N4277" t="str">
            <v>USD</v>
          </cell>
          <cell r="O4277">
            <v>-208.45</v>
          </cell>
          <cell r="P4277" t="str">
            <v>IDR</v>
          </cell>
          <cell r="Q4277">
            <v>0</v>
          </cell>
        </row>
        <row r="4278">
          <cell r="A4278" t="str">
            <v>@01@</v>
          </cell>
          <cell r="B4278" t="str">
            <v>2000001127</v>
          </cell>
          <cell r="C4278" t="str">
            <v>ZR</v>
          </cell>
          <cell r="D4278" t="str">
            <v>BBPA ID-O102018</v>
          </cell>
          <cell r="E4278" t="str">
            <v>50</v>
          </cell>
          <cell r="F4278" t="str">
            <v>09K180392002</v>
          </cell>
          <cell r="G4278" t="str">
            <v/>
          </cell>
          <cell r="H4278" t="str">
            <v>K180392002</v>
          </cell>
          <cell r="I4278" t="str">
            <v/>
          </cell>
          <cell r="J4278" t="str">
            <v/>
          </cell>
          <cell r="K4278" t="str">
            <v/>
          </cell>
          <cell r="L4278">
            <v>37517</v>
          </cell>
          <cell r="M4278">
            <v>37517</v>
          </cell>
          <cell r="N4278" t="str">
            <v>USD</v>
          </cell>
          <cell r="O4278">
            <v>-382.72</v>
          </cell>
          <cell r="P4278" t="str">
            <v>IDR</v>
          </cell>
          <cell r="Q4278">
            <v>0</v>
          </cell>
        </row>
        <row r="4279">
          <cell r="A4279" t="str">
            <v>@01@</v>
          </cell>
          <cell r="B4279" t="str">
            <v>2000001128</v>
          </cell>
          <cell r="C4279" t="str">
            <v>ZR</v>
          </cell>
          <cell r="D4279" t="str">
            <v>BBPA ID-O102018</v>
          </cell>
          <cell r="E4279" t="str">
            <v>50</v>
          </cell>
          <cell r="F4279" t="str">
            <v>09K180392002</v>
          </cell>
          <cell r="G4279" t="str">
            <v/>
          </cell>
          <cell r="H4279" t="str">
            <v>K180392002</v>
          </cell>
          <cell r="I4279" t="str">
            <v/>
          </cell>
          <cell r="J4279" t="str">
            <v/>
          </cell>
          <cell r="K4279" t="str">
            <v/>
          </cell>
          <cell r="L4279">
            <v>37517</v>
          </cell>
          <cell r="M4279">
            <v>37517</v>
          </cell>
          <cell r="N4279" t="str">
            <v>USD</v>
          </cell>
          <cell r="O4279">
            <v>-63.78</v>
          </cell>
          <cell r="P4279" t="str">
            <v>IDR</v>
          </cell>
          <cell r="Q4279">
            <v>0</v>
          </cell>
        </row>
        <row r="4280">
          <cell r="A4280" t="str">
            <v>@01@</v>
          </cell>
          <cell r="B4280" t="str">
            <v>2000001169</v>
          </cell>
          <cell r="C4280" t="str">
            <v>ZR</v>
          </cell>
          <cell r="D4280" t="str">
            <v>BBPA ID-O102020</v>
          </cell>
          <cell r="E4280" t="str">
            <v>50</v>
          </cell>
          <cell r="F4280" t="str">
            <v>09K180392002</v>
          </cell>
          <cell r="G4280" t="str">
            <v/>
          </cell>
          <cell r="H4280" t="str">
            <v>K180392002</v>
          </cell>
          <cell r="I4280" t="str">
            <v/>
          </cell>
          <cell r="J4280" t="str">
            <v/>
          </cell>
          <cell r="K4280" t="str">
            <v/>
          </cell>
          <cell r="L4280">
            <v>37522</v>
          </cell>
          <cell r="M4280">
            <v>37522</v>
          </cell>
          <cell r="N4280" t="str">
            <v>USD</v>
          </cell>
          <cell r="O4280">
            <v>-29.9</v>
          </cell>
          <cell r="P4280" t="str">
            <v>IDR</v>
          </cell>
          <cell r="Q4280">
            <v>0</v>
          </cell>
        </row>
        <row r="4281">
          <cell r="A4281" t="str">
            <v>@01@</v>
          </cell>
          <cell r="B4281" t="str">
            <v>2000001170</v>
          </cell>
          <cell r="C4281" t="str">
            <v>ZR</v>
          </cell>
          <cell r="D4281" t="str">
            <v>BBPA ID-O102020</v>
          </cell>
          <cell r="E4281" t="str">
            <v>50</v>
          </cell>
          <cell r="F4281" t="str">
            <v>09K180392002</v>
          </cell>
          <cell r="G4281" t="str">
            <v/>
          </cell>
          <cell r="H4281" t="str">
            <v>K180392002</v>
          </cell>
          <cell r="I4281" t="str">
            <v/>
          </cell>
          <cell r="J4281" t="str">
            <v/>
          </cell>
          <cell r="K4281" t="str">
            <v/>
          </cell>
          <cell r="L4281">
            <v>37522</v>
          </cell>
          <cell r="M4281">
            <v>37522</v>
          </cell>
          <cell r="N4281" t="str">
            <v>USD</v>
          </cell>
          <cell r="O4281">
            <v>-2.31</v>
          </cell>
          <cell r="P4281" t="str">
            <v>IDR</v>
          </cell>
          <cell r="Q4281">
            <v>0</v>
          </cell>
        </row>
        <row r="4282">
          <cell r="A4282" t="str">
            <v>@01@</v>
          </cell>
          <cell r="B4282" t="str">
            <v>2000001171</v>
          </cell>
          <cell r="C4282" t="str">
            <v>ZR</v>
          </cell>
          <cell r="D4282" t="str">
            <v>BBPA ID-O102020</v>
          </cell>
          <cell r="E4282" t="str">
            <v>50</v>
          </cell>
          <cell r="F4282" t="str">
            <v>09K180392002</v>
          </cell>
          <cell r="G4282" t="str">
            <v/>
          </cell>
          <cell r="H4282" t="str">
            <v>K180392002</v>
          </cell>
          <cell r="I4282" t="str">
            <v/>
          </cell>
          <cell r="J4282" t="str">
            <v/>
          </cell>
          <cell r="K4282" t="str">
            <v/>
          </cell>
          <cell r="L4282">
            <v>37522</v>
          </cell>
          <cell r="M4282">
            <v>37522</v>
          </cell>
          <cell r="N4282" t="str">
            <v>USD</v>
          </cell>
          <cell r="O4282">
            <v>-3.59</v>
          </cell>
          <cell r="P4282" t="str">
            <v>IDR</v>
          </cell>
          <cell r="Q4282">
            <v>0</v>
          </cell>
        </row>
        <row r="4283">
          <cell r="A4283" t="str">
            <v>@01@</v>
          </cell>
          <cell r="B4283" t="str">
            <v>2000001172</v>
          </cell>
          <cell r="C4283" t="str">
            <v>ZR</v>
          </cell>
          <cell r="D4283" t="str">
            <v>BBPA ID-O102020</v>
          </cell>
          <cell r="E4283" t="str">
            <v>50</v>
          </cell>
          <cell r="F4283" t="str">
            <v>09K180392002</v>
          </cell>
          <cell r="G4283" t="str">
            <v/>
          </cell>
          <cell r="H4283" t="str">
            <v>K180392002</v>
          </cell>
          <cell r="I4283" t="str">
            <v/>
          </cell>
          <cell r="J4283" t="str">
            <v/>
          </cell>
          <cell r="K4283" t="str">
            <v/>
          </cell>
          <cell r="L4283">
            <v>37522</v>
          </cell>
          <cell r="M4283">
            <v>37522</v>
          </cell>
          <cell r="N4283" t="str">
            <v>USD</v>
          </cell>
          <cell r="O4283">
            <v>-3.12</v>
          </cell>
          <cell r="P4283" t="str">
            <v>IDR</v>
          </cell>
          <cell r="Q4283">
            <v>0</v>
          </cell>
        </row>
        <row r="4284">
          <cell r="A4284" t="str">
            <v>@01@</v>
          </cell>
          <cell r="B4284" t="str">
            <v>2000001173</v>
          </cell>
          <cell r="C4284" t="str">
            <v>ZR</v>
          </cell>
          <cell r="D4284" t="str">
            <v>BBPA ID-O102020</v>
          </cell>
          <cell r="E4284" t="str">
            <v>50</v>
          </cell>
          <cell r="F4284" t="str">
            <v>09K180392002</v>
          </cell>
          <cell r="G4284" t="str">
            <v/>
          </cell>
          <cell r="H4284" t="str">
            <v>K180392002</v>
          </cell>
          <cell r="I4284" t="str">
            <v/>
          </cell>
          <cell r="J4284" t="str">
            <v/>
          </cell>
          <cell r="K4284" t="str">
            <v/>
          </cell>
          <cell r="L4284">
            <v>37522</v>
          </cell>
          <cell r="M4284">
            <v>37522</v>
          </cell>
          <cell r="N4284" t="str">
            <v>USD</v>
          </cell>
          <cell r="O4284">
            <v>-42.7</v>
          </cell>
          <cell r="P4284" t="str">
            <v>IDR</v>
          </cell>
          <cell r="Q4284">
            <v>0</v>
          </cell>
        </row>
        <row r="4285">
          <cell r="A4285" t="str">
            <v>@01@</v>
          </cell>
          <cell r="B4285" t="str">
            <v>2000001174</v>
          </cell>
          <cell r="C4285" t="str">
            <v>ZR</v>
          </cell>
          <cell r="D4285" t="str">
            <v>BBPA ID-O102020</v>
          </cell>
          <cell r="E4285" t="str">
            <v>50</v>
          </cell>
          <cell r="F4285" t="str">
            <v>09K180392002</v>
          </cell>
          <cell r="G4285" t="str">
            <v/>
          </cell>
          <cell r="H4285" t="str">
            <v>K180392002</v>
          </cell>
          <cell r="I4285" t="str">
            <v/>
          </cell>
          <cell r="J4285" t="str">
            <v/>
          </cell>
          <cell r="K4285" t="str">
            <v/>
          </cell>
          <cell r="L4285">
            <v>37522</v>
          </cell>
          <cell r="M4285">
            <v>37522</v>
          </cell>
          <cell r="N4285" t="str">
            <v>USD</v>
          </cell>
          <cell r="O4285">
            <v>-37.04</v>
          </cell>
          <cell r="P4285" t="str">
            <v>IDR</v>
          </cell>
          <cell r="Q4285">
            <v>0</v>
          </cell>
        </row>
        <row r="4286">
          <cell r="A4286" t="str">
            <v>@01@</v>
          </cell>
          <cell r="B4286" t="str">
            <v>2000001175</v>
          </cell>
          <cell r="C4286" t="str">
            <v>ZR</v>
          </cell>
          <cell r="D4286" t="str">
            <v>BBPA ID-O102020</v>
          </cell>
          <cell r="E4286" t="str">
            <v>50</v>
          </cell>
          <cell r="F4286" t="str">
            <v>09K180392002</v>
          </cell>
          <cell r="G4286" t="str">
            <v/>
          </cell>
          <cell r="H4286" t="str">
            <v>K180392002</v>
          </cell>
          <cell r="I4286" t="str">
            <v/>
          </cell>
          <cell r="J4286" t="str">
            <v/>
          </cell>
          <cell r="K4286" t="str">
            <v/>
          </cell>
          <cell r="L4286">
            <v>37522</v>
          </cell>
          <cell r="M4286">
            <v>37522</v>
          </cell>
          <cell r="N4286" t="str">
            <v>USD</v>
          </cell>
          <cell r="O4286">
            <v>-1.78</v>
          </cell>
          <cell r="P4286" t="str">
            <v>IDR</v>
          </cell>
          <cell r="Q4286">
            <v>0</v>
          </cell>
        </row>
        <row r="4287">
          <cell r="A4287" t="str">
            <v>@01@</v>
          </cell>
          <cell r="B4287" t="str">
            <v>2000001176</v>
          </cell>
          <cell r="C4287" t="str">
            <v>ZR</v>
          </cell>
          <cell r="D4287" t="str">
            <v>BBPA ID-O102020</v>
          </cell>
          <cell r="E4287" t="str">
            <v>50</v>
          </cell>
          <cell r="F4287" t="str">
            <v>09K180392002</v>
          </cell>
          <cell r="G4287" t="str">
            <v/>
          </cell>
          <cell r="H4287" t="str">
            <v>K180392002</v>
          </cell>
          <cell r="I4287" t="str">
            <v/>
          </cell>
          <cell r="J4287" t="str">
            <v/>
          </cell>
          <cell r="K4287" t="str">
            <v/>
          </cell>
          <cell r="L4287">
            <v>37522</v>
          </cell>
          <cell r="M4287">
            <v>37522</v>
          </cell>
          <cell r="N4287" t="str">
            <v>USD</v>
          </cell>
          <cell r="O4287">
            <v>-2.2999999999999998</v>
          </cell>
          <cell r="P4287" t="str">
            <v>IDR</v>
          </cell>
          <cell r="Q4287">
            <v>0</v>
          </cell>
        </row>
        <row r="4288">
          <cell r="A4288" t="str">
            <v>@01@</v>
          </cell>
          <cell r="B4288" t="str">
            <v>2000001177</v>
          </cell>
          <cell r="C4288" t="str">
            <v>ZR</v>
          </cell>
          <cell r="D4288" t="str">
            <v>BBPA ID-O102020</v>
          </cell>
          <cell r="E4288" t="str">
            <v>50</v>
          </cell>
          <cell r="F4288" t="str">
            <v>09K180392002</v>
          </cell>
          <cell r="G4288" t="str">
            <v/>
          </cell>
          <cell r="H4288" t="str">
            <v>K180392002</v>
          </cell>
          <cell r="I4288" t="str">
            <v/>
          </cell>
          <cell r="J4288" t="str">
            <v/>
          </cell>
          <cell r="K4288" t="str">
            <v/>
          </cell>
          <cell r="L4288">
            <v>37522</v>
          </cell>
          <cell r="M4288">
            <v>37522</v>
          </cell>
          <cell r="N4288" t="str">
            <v>USD</v>
          </cell>
          <cell r="O4288">
            <v>-2.31</v>
          </cell>
          <cell r="P4288" t="str">
            <v>IDR</v>
          </cell>
          <cell r="Q4288">
            <v>0</v>
          </cell>
        </row>
        <row r="4289">
          <cell r="A4289" t="str">
            <v>@01@</v>
          </cell>
          <cell r="B4289" t="str">
            <v>2000001178</v>
          </cell>
          <cell r="C4289" t="str">
            <v>ZR</v>
          </cell>
          <cell r="D4289" t="str">
            <v>BBPA ID-O102020</v>
          </cell>
          <cell r="E4289" t="str">
            <v>50</v>
          </cell>
          <cell r="F4289" t="str">
            <v>09K180392002</v>
          </cell>
          <cell r="G4289" t="str">
            <v/>
          </cell>
          <cell r="H4289" t="str">
            <v>K180392002</v>
          </cell>
          <cell r="I4289" t="str">
            <v/>
          </cell>
          <cell r="J4289" t="str">
            <v/>
          </cell>
          <cell r="K4289" t="str">
            <v/>
          </cell>
          <cell r="L4289">
            <v>37522</v>
          </cell>
          <cell r="M4289">
            <v>37522</v>
          </cell>
          <cell r="N4289" t="str">
            <v>USD</v>
          </cell>
          <cell r="O4289">
            <v>-11.24</v>
          </cell>
          <cell r="P4289" t="str">
            <v>IDR</v>
          </cell>
          <cell r="Q4289">
            <v>0</v>
          </cell>
        </row>
        <row r="4290">
          <cell r="A4290" t="str">
            <v>@01@</v>
          </cell>
          <cell r="B4290" t="str">
            <v>2000001211</v>
          </cell>
          <cell r="C4290" t="str">
            <v>ZR</v>
          </cell>
          <cell r="D4290" t="str">
            <v>BBPA ID-O102021</v>
          </cell>
          <cell r="E4290" t="str">
            <v>50</v>
          </cell>
          <cell r="F4290" t="str">
            <v>09K180392002</v>
          </cell>
          <cell r="G4290" t="str">
            <v/>
          </cell>
          <cell r="H4290" t="str">
            <v>K180392002</v>
          </cell>
          <cell r="I4290" t="str">
            <v/>
          </cell>
          <cell r="J4290" t="str">
            <v/>
          </cell>
          <cell r="K4290" t="str">
            <v/>
          </cell>
          <cell r="L4290">
            <v>37523</v>
          </cell>
          <cell r="M4290">
            <v>37523</v>
          </cell>
          <cell r="N4290" t="str">
            <v>USD</v>
          </cell>
          <cell r="O4290">
            <v>-7.19</v>
          </cell>
          <cell r="P4290" t="str">
            <v>IDR</v>
          </cell>
          <cell r="Q4290">
            <v>0</v>
          </cell>
        </row>
        <row r="4291">
          <cell r="A4291" t="str">
            <v>@01@</v>
          </cell>
          <cell r="B4291" t="str">
            <v>2000001212</v>
          </cell>
          <cell r="C4291" t="str">
            <v>ZR</v>
          </cell>
          <cell r="D4291" t="str">
            <v>BBPA ID-O102021</v>
          </cell>
          <cell r="E4291" t="str">
            <v>50</v>
          </cell>
          <cell r="F4291" t="str">
            <v>09K180392002</v>
          </cell>
          <cell r="G4291" t="str">
            <v/>
          </cell>
          <cell r="H4291" t="str">
            <v>K180392002</v>
          </cell>
          <cell r="I4291" t="str">
            <v/>
          </cell>
          <cell r="J4291" t="str">
            <v/>
          </cell>
          <cell r="K4291" t="str">
            <v/>
          </cell>
          <cell r="L4291">
            <v>37523</v>
          </cell>
          <cell r="M4291">
            <v>37523</v>
          </cell>
          <cell r="N4291" t="str">
            <v>USD</v>
          </cell>
          <cell r="O4291">
            <v>-13.03</v>
          </cell>
          <cell r="P4291" t="str">
            <v>IDR</v>
          </cell>
          <cell r="Q4291">
            <v>0</v>
          </cell>
        </row>
        <row r="4292">
          <cell r="A4292" t="str">
            <v>@01@</v>
          </cell>
          <cell r="B4292" t="str">
            <v>2000001213</v>
          </cell>
          <cell r="C4292" t="str">
            <v>ZR</v>
          </cell>
          <cell r="D4292" t="str">
            <v>BBPA ID-O102021</v>
          </cell>
          <cell r="E4292" t="str">
            <v>50</v>
          </cell>
          <cell r="F4292" t="str">
            <v>09K180392002</v>
          </cell>
          <cell r="G4292" t="str">
            <v/>
          </cell>
          <cell r="H4292" t="str">
            <v>K180392002</v>
          </cell>
          <cell r="I4292" t="str">
            <v/>
          </cell>
          <cell r="J4292" t="str">
            <v/>
          </cell>
          <cell r="K4292" t="str">
            <v/>
          </cell>
          <cell r="L4292">
            <v>37523</v>
          </cell>
          <cell r="M4292">
            <v>37523</v>
          </cell>
          <cell r="N4292" t="str">
            <v>USD</v>
          </cell>
          <cell r="O4292">
            <v>-0.89</v>
          </cell>
          <cell r="P4292" t="str">
            <v>IDR</v>
          </cell>
          <cell r="Q4292">
            <v>0</v>
          </cell>
        </row>
        <row r="4293">
          <cell r="A4293" t="str">
            <v>@01@</v>
          </cell>
          <cell r="B4293" t="str">
            <v>2000001214</v>
          </cell>
          <cell r="C4293" t="str">
            <v>ZR</v>
          </cell>
          <cell r="D4293" t="str">
            <v>BBPA ID-O102021</v>
          </cell>
          <cell r="E4293" t="str">
            <v>50</v>
          </cell>
          <cell r="F4293" t="str">
            <v>09K180392002</v>
          </cell>
          <cell r="G4293" t="str">
            <v/>
          </cell>
          <cell r="H4293" t="str">
            <v>K180392002</v>
          </cell>
          <cell r="I4293" t="str">
            <v/>
          </cell>
          <cell r="J4293" t="str">
            <v/>
          </cell>
          <cell r="K4293" t="str">
            <v/>
          </cell>
          <cell r="L4293">
            <v>37523</v>
          </cell>
          <cell r="M4293">
            <v>37523</v>
          </cell>
          <cell r="N4293" t="str">
            <v>USD</v>
          </cell>
          <cell r="O4293">
            <v>-26.52</v>
          </cell>
          <cell r="P4293" t="str">
            <v>IDR</v>
          </cell>
          <cell r="Q4293">
            <v>0</v>
          </cell>
        </row>
        <row r="4294">
          <cell r="A4294" t="str">
            <v>@01@</v>
          </cell>
          <cell r="B4294" t="str">
            <v>2000001215</v>
          </cell>
          <cell r="C4294" t="str">
            <v>ZR</v>
          </cell>
          <cell r="D4294" t="str">
            <v>BBPA ID-O102021</v>
          </cell>
          <cell r="E4294" t="str">
            <v>50</v>
          </cell>
          <cell r="F4294" t="str">
            <v>09K180392002</v>
          </cell>
          <cell r="G4294" t="str">
            <v/>
          </cell>
          <cell r="H4294" t="str">
            <v>K180392002</v>
          </cell>
          <cell r="I4294" t="str">
            <v/>
          </cell>
          <cell r="J4294" t="str">
            <v/>
          </cell>
          <cell r="K4294" t="str">
            <v/>
          </cell>
          <cell r="L4294">
            <v>37523</v>
          </cell>
          <cell r="M4294">
            <v>37523</v>
          </cell>
          <cell r="N4294" t="str">
            <v>USD</v>
          </cell>
          <cell r="O4294">
            <v>-59.85</v>
          </cell>
          <cell r="P4294" t="str">
            <v>IDR</v>
          </cell>
          <cell r="Q4294">
            <v>0</v>
          </cell>
        </row>
        <row r="4295">
          <cell r="A4295" t="str">
            <v>@01@</v>
          </cell>
          <cell r="B4295" t="str">
            <v>2000001216</v>
          </cell>
          <cell r="C4295" t="str">
            <v>ZR</v>
          </cell>
          <cell r="D4295" t="str">
            <v>BBPA ID-O102021</v>
          </cell>
          <cell r="E4295" t="str">
            <v>50</v>
          </cell>
          <cell r="F4295" t="str">
            <v>09K180392002</v>
          </cell>
          <cell r="G4295" t="str">
            <v/>
          </cell>
          <cell r="H4295" t="str">
            <v>K180392002</v>
          </cell>
          <cell r="I4295" t="str">
            <v/>
          </cell>
          <cell r="J4295" t="str">
            <v/>
          </cell>
          <cell r="K4295" t="str">
            <v/>
          </cell>
          <cell r="L4295">
            <v>37523</v>
          </cell>
          <cell r="M4295">
            <v>37523</v>
          </cell>
          <cell r="N4295" t="str">
            <v>USD</v>
          </cell>
          <cell r="O4295">
            <v>-69.91</v>
          </cell>
          <cell r="P4295" t="str">
            <v>IDR</v>
          </cell>
          <cell r="Q4295">
            <v>0</v>
          </cell>
        </row>
        <row r="4296">
          <cell r="A4296" t="str">
            <v>@01@</v>
          </cell>
          <cell r="B4296" t="str">
            <v>2000001217</v>
          </cell>
          <cell r="C4296" t="str">
            <v>ZR</v>
          </cell>
          <cell r="D4296" t="str">
            <v>BBPA ID-O102021</v>
          </cell>
          <cell r="E4296" t="str">
            <v>50</v>
          </cell>
          <cell r="F4296" t="str">
            <v>09K180392002</v>
          </cell>
          <cell r="G4296" t="str">
            <v/>
          </cell>
          <cell r="H4296" t="str">
            <v>K180392002</v>
          </cell>
          <cell r="I4296" t="str">
            <v/>
          </cell>
          <cell r="J4296" t="str">
            <v/>
          </cell>
          <cell r="K4296" t="str">
            <v/>
          </cell>
          <cell r="L4296">
            <v>37523</v>
          </cell>
          <cell r="M4296">
            <v>37523</v>
          </cell>
          <cell r="N4296" t="str">
            <v>USD</v>
          </cell>
          <cell r="O4296">
            <v>-22.88</v>
          </cell>
          <cell r="P4296" t="str">
            <v>IDR</v>
          </cell>
          <cell r="Q4296">
            <v>0</v>
          </cell>
        </row>
        <row r="4297">
          <cell r="A4297" t="str">
            <v>@01@</v>
          </cell>
          <cell r="B4297" t="str">
            <v>2000001218</v>
          </cell>
          <cell r="C4297" t="str">
            <v>ZR</v>
          </cell>
          <cell r="D4297" t="str">
            <v>BBPA ID-O102021</v>
          </cell>
          <cell r="E4297" t="str">
            <v>50</v>
          </cell>
          <cell r="F4297" t="str">
            <v>09K180392002</v>
          </cell>
          <cell r="G4297" t="str">
            <v/>
          </cell>
          <cell r="H4297" t="str">
            <v>K180392002</v>
          </cell>
          <cell r="I4297" t="str">
            <v/>
          </cell>
          <cell r="J4297" t="str">
            <v/>
          </cell>
          <cell r="K4297" t="str">
            <v/>
          </cell>
          <cell r="L4297">
            <v>37523</v>
          </cell>
          <cell r="M4297">
            <v>37523</v>
          </cell>
          <cell r="N4297" t="str">
            <v>USD</v>
          </cell>
          <cell r="O4297">
            <v>-33.909999999999997</v>
          </cell>
          <cell r="P4297" t="str">
            <v>IDR</v>
          </cell>
          <cell r="Q4297">
            <v>0</v>
          </cell>
        </row>
        <row r="4298">
          <cell r="A4298" t="str">
            <v>@01@</v>
          </cell>
          <cell r="B4298" t="str">
            <v>2000001219</v>
          </cell>
          <cell r="C4298" t="str">
            <v>ZR</v>
          </cell>
          <cell r="D4298" t="str">
            <v>BBPA ID-O102021</v>
          </cell>
          <cell r="E4298" t="str">
            <v>50</v>
          </cell>
          <cell r="F4298" t="str">
            <v>09K180392002</v>
          </cell>
          <cell r="G4298" t="str">
            <v/>
          </cell>
          <cell r="H4298" t="str">
            <v>K180392002</v>
          </cell>
          <cell r="I4298" t="str">
            <v/>
          </cell>
          <cell r="J4298" t="str">
            <v/>
          </cell>
          <cell r="K4298" t="str">
            <v/>
          </cell>
          <cell r="L4298">
            <v>37523</v>
          </cell>
          <cell r="M4298">
            <v>37523</v>
          </cell>
          <cell r="N4298" t="str">
            <v>USD</v>
          </cell>
          <cell r="O4298">
            <v>-2.98</v>
          </cell>
          <cell r="P4298" t="str">
            <v>IDR</v>
          </cell>
          <cell r="Q4298">
            <v>0</v>
          </cell>
        </row>
        <row r="4299">
          <cell r="A4299" t="str">
            <v>@01@</v>
          </cell>
          <cell r="B4299" t="str">
            <v>2000001220</v>
          </cell>
          <cell r="C4299" t="str">
            <v>ZR</v>
          </cell>
          <cell r="D4299" t="str">
            <v>BBPA ID-O102021</v>
          </cell>
          <cell r="E4299" t="str">
            <v>50</v>
          </cell>
          <cell r="F4299" t="str">
            <v>09K180392002</v>
          </cell>
          <cell r="G4299" t="str">
            <v/>
          </cell>
          <cell r="H4299" t="str">
            <v>K180392002</v>
          </cell>
          <cell r="I4299" t="str">
            <v/>
          </cell>
          <cell r="J4299" t="str">
            <v/>
          </cell>
          <cell r="K4299" t="str">
            <v/>
          </cell>
          <cell r="L4299">
            <v>37523</v>
          </cell>
          <cell r="M4299">
            <v>37523</v>
          </cell>
          <cell r="N4299" t="str">
            <v>USD</v>
          </cell>
          <cell r="O4299">
            <v>-1.68</v>
          </cell>
          <cell r="P4299" t="str">
            <v>IDR</v>
          </cell>
          <cell r="Q4299">
            <v>0</v>
          </cell>
        </row>
        <row r="4300">
          <cell r="A4300" t="str">
            <v>@01@</v>
          </cell>
          <cell r="B4300" t="str">
            <v>2000001380</v>
          </cell>
          <cell r="C4300" t="str">
            <v>ZR</v>
          </cell>
          <cell r="D4300" t="str">
            <v>BBPA ID-O102025</v>
          </cell>
          <cell r="E4300" t="str">
            <v>50</v>
          </cell>
          <cell r="F4300" t="str">
            <v>09K180392002</v>
          </cell>
          <cell r="G4300" t="str">
            <v/>
          </cell>
          <cell r="H4300" t="str">
            <v>K180392002</v>
          </cell>
          <cell r="I4300" t="str">
            <v/>
          </cell>
          <cell r="J4300" t="str">
            <v/>
          </cell>
          <cell r="K4300" t="str">
            <v/>
          </cell>
          <cell r="L4300">
            <v>37529</v>
          </cell>
          <cell r="M4300">
            <v>37529</v>
          </cell>
          <cell r="N4300" t="str">
            <v>USD</v>
          </cell>
          <cell r="O4300">
            <v>-2.06</v>
          </cell>
          <cell r="P4300" t="str">
            <v>IDR</v>
          </cell>
          <cell r="Q4300">
            <v>0</v>
          </cell>
        </row>
        <row r="4301">
          <cell r="A4301" t="str">
            <v>@01@</v>
          </cell>
          <cell r="B4301" t="str">
            <v>2000001381</v>
          </cell>
          <cell r="C4301" t="str">
            <v>ZR</v>
          </cell>
          <cell r="D4301" t="str">
            <v>BBPA ID-O102025</v>
          </cell>
          <cell r="E4301" t="str">
            <v>50</v>
          </cell>
          <cell r="F4301" t="str">
            <v>09K180392002</v>
          </cell>
          <cell r="G4301" t="str">
            <v/>
          </cell>
          <cell r="H4301" t="str">
            <v>K180392002</v>
          </cell>
          <cell r="I4301" t="str">
            <v/>
          </cell>
          <cell r="J4301" t="str">
            <v/>
          </cell>
          <cell r="K4301" t="str">
            <v/>
          </cell>
          <cell r="L4301">
            <v>37529</v>
          </cell>
          <cell r="M4301">
            <v>37529</v>
          </cell>
          <cell r="N4301" t="str">
            <v>USD</v>
          </cell>
          <cell r="O4301">
            <v>-5.44</v>
          </cell>
          <cell r="P4301" t="str">
            <v>IDR</v>
          </cell>
          <cell r="Q4301">
            <v>0</v>
          </cell>
        </row>
        <row r="4302">
          <cell r="A4302" t="str">
            <v>@01@</v>
          </cell>
          <cell r="B4302" t="str">
            <v>2000001382</v>
          </cell>
          <cell r="C4302" t="str">
            <v>ZR</v>
          </cell>
          <cell r="D4302" t="str">
            <v>BBPA ID-O102025</v>
          </cell>
          <cell r="E4302" t="str">
            <v>50</v>
          </cell>
          <cell r="F4302" t="str">
            <v>09K180392002</v>
          </cell>
          <cell r="G4302" t="str">
            <v/>
          </cell>
          <cell r="H4302" t="str">
            <v>K180392002</v>
          </cell>
          <cell r="I4302" t="str">
            <v/>
          </cell>
          <cell r="J4302" t="str">
            <v/>
          </cell>
          <cell r="K4302" t="str">
            <v/>
          </cell>
          <cell r="L4302">
            <v>37529</v>
          </cell>
          <cell r="M4302">
            <v>37529</v>
          </cell>
          <cell r="N4302" t="str">
            <v>USD</v>
          </cell>
          <cell r="O4302">
            <v>-3.95</v>
          </cell>
          <cell r="P4302" t="str">
            <v>IDR</v>
          </cell>
          <cell r="Q4302">
            <v>0</v>
          </cell>
        </row>
        <row r="4303">
          <cell r="A4303" t="str">
            <v>@01@</v>
          </cell>
          <cell r="B4303" t="str">
            <v>2000001383</v>
          </cell>
          <cell r="C4303" t="str">
            <v>ZR</v>
          </cell>
          <cell r="D4303" t="str">
            <v>BBPA ID-O102025</v>
          </cell>
          <cell r="E4303" t="str">
            <v>50</v>
          </cell>
          <cell r="F4303" t="str">
            <v>09K180392002</v>
          </cell>
          <cell r="G4303" t="str">
            <v/>
          </cell>
          <cell r="H4303" t="str">
            <v>K180392002</v>
          </cell>
          <cell r="I4303" t="str">
            <v/>
          </cell>
          <cell r="J4303" t="str">
            <v/>
          </cell>
          <cell r="K4303" t="str">
            <v/>
          </cell>
          <cell r="L4303">
            <v>37529</v>
          </cell>
          <cell r="M4303">
            <v>37529</v>
          </cell>
          <cell r="N4303" t="str">
            <v>USD</v>
          </cell>
          <cell r="O4303">
            <v>-0.55000000000000004</v>
          </cell>
          <cell r="P4303" t="str">
            <v>IDR</v>
          </cell>
          <cell r="Q4303">
            <v>0</v>
          </cell>
        </row>
        <row r="4304">
          <cell r="A4304" t="str">
            <v>@01@</v>
          </cell>
          <cell r="B4304" t="str">
            <v>2000001384</v>
          </cell>
          <cell r="C4304" t="str">
            <v>ZR</v>
          </cell>
          <cell r="D4304" t="str">
            <v>BBPA ID-O102025</v>
          </cell>
          <cell r="E4304" t="str">
            <v>50</v>
          </cell>
          <cell r="F4304" t="str">
            <v>09K180392002</v>
          </cell>
          <cell r="G4304" t="str">
            <v/>
          </cell>
          <cell r="H4304" t="str">
            <v>K180392002</v>
          </cell>
          <cell r="I4304" t="str">
            <v/>
          </cell>
          <cell r="J4304" t="str">
            <v/>
          </cell>
          <cell r="K4304" t="str">
            <v/>
          </cell>
          <cell r="L4304">
            <v>37529</v>
          </cell>
          <cell r="M4304">
            <v>37529</v>
          </cell>
          <cell r="N4304" t="str">
            <v>USD</v>
          </cell>
          <cell r="O4304">
            <v>-7.36</v>
          </cell>
          <cell r="P4304" t="str">
            <v>IDR</v>
          </cell>
          <cell r="Q4304">
            <v>0</v>
          </cell>
        </row>
        <row r="4305">
          <cell r="A4305" t="str">
            <v>@01@</v>
          </cell>
          <cell r="B4305" t="str">
            <v>2000001385</v>
          </cell>
          <cell r="C4305" t="str">
            <v>ZR</v>
          </cell>
          <cell r="D4305" t="str">
            <v>BBPA ID-O102025</v>
          </cell>
          <cell r="E4305" t="str">
            <v>50</v>
          </cell>
          <cell r="F4305" t="str">
            <v>09K180392002</v>
          </cell>
          <cell r="G4305" t="str">
            <v/>
          </cell>
          <cell r="H4305" t="str">
            <v>K180392002</v>
          </cell>
          <cell r="I4305" t="str">
            <v/>
          </cell>
          <cell r="J4305" t="str">
            <v/>
          </cell>
          <cell r="K4305" t="str">
            <v/>
          </cell>
          <cell r="L4305">
            <v>37529</v>
          </cell>
          <cell r="M4305">
            <v>37529</v>
          </cell>
          <cell r="N4305" t="str">
            <v>USD</v>
          </cell>
          <cell r="O4305">
            <v>-3.67</v>
          </cell>
          <cell r="P4305" t="str">
            <v>IDR</v>
          </cell>
          <cell r="Q4305">
            <v>0</v>
          </cell>
        </row>
        <row r="4306">
          <cell r="A4306" t="str">
            <v>@01@</v>
          </cell>
          <cell r="B4306" t="str">
            <v>2000001386</v>
          </cell>
          <cell r="C4306" t="str">
            <v>ZR</v>
          </cell>
          <cell r="D4306" t="str">
            <v>BBPA ID-O102025</v>
          </cell>
          <cell r="E4306" t="str">
            <v>50</v>
          </cell>
          <cell r="F4306" t="str">
            <v>09K180392002</v>
          </cell>
          <cell r="G4306" t="str">
            <v/>
          </cell>
          <cell r="H4306" t="str">
            <v>K180392002</v>
          </cell>
          <cell r="I4306" t="str">
            <v/>
          </cell>
          <cell r="J4306" t="str">
            <v/>
          </cell>
          <cell r="K4306" t="str">
            <v/>
          </cell>
          <cell r="L4306">
            <v>37529</v>
          </cell>
          <cell r="M4306">
            <v>37529</v>
          </cell>
          <cell r="N4306" t="str">
            <v>USD</v>
          </cell>
          <cell r="O4306">
            <v>-0.21</v>
          </cell>
          <cell r="P4306" t="str">
            <v>IDR</v>
          </cell>
          <cell r="Q4306">
            <v>0</v>
          </cell>
        </row>
        <row r="4307">
          <cell r="A4307" t="str">
            <v>@01@</v>
          </cell>
          <cell r="B4307" t="str">
            <v>2000001387</v>
          </cell>
          <cell r="C4307" t="str">
            <v>ZR</v>
          </cell>
          <cell r="D4307" t="str">
            <v>BBPA ID-O102025</v>
          </cell>
          <cell r="E4307" t="str">
            <v>50</v>
          </cell>
          <cell r="F4307" t="str">
            <v>09K180392002</v>
          </cell>
          <cell r="G4307" t="str">
            <v/>
          </cell>
          <cell r="H4307" t="str">
            <v>K180392002</v>
          </cell>
          <cell r="I4307" t="str">
            <v/>
          </cell>
          <cell r="J4307" t="str">
            <v/>
          </cell>
          <cell r="K4307" t="str">
            <v/>
          </cell>
          <cell r="L4307">
            <v>37529</v>
          </cell>
          <cell r="M4307">
            <v>37529</v>
          </cell>
          <cell r="N4307" t="str">
            <v>USD</v>
          </cell>
          <cell r="O4307">
            <v>-7.0000000000000007E-2</v>
          </cell>
          <cell r="P4307" t="str">
            <v>IDR</v>
          </cell>
          <cell r="Q4307">
            <v>0</v>
          </cell>
        </row>
        <row r="4308">
          <cell r="A4308" t="str">
            <v>@01@</v>
          </cell>
          <cell r="B4308" t="str">
            <v>2000001388</v>
          </cell>
          <cell r="C4308" t="str">
            <v>ZR</v>
          </cell>
          <cell r="D4308" t="str">
            <v>BBPA ID-O102025</v>
          </cell>
          <cell r="E4308" t="str">
            <v>50</v>
          </cell>
          <cell r="F4308" t="str">
            <v>09K180392002</v>
          </cell>
          <cell r="G4308" t="str">
            <v/>
          </cell>
          <cell r="H4308" t="str">
            <v>K180392002</v>
          </cell>
          <cell r="I4308" t="str">
            <v/>
          </cell>
          <cell r="J4308" t="str">
            <v/>
          </cell>
          <cell r="K4308" t="str">
            <v/>
          </cell>
          <cell r="L4308">
            <v>37529</v>
          </cell>
          <cell r="M4308">
            <v>37529</v>
          </cell>
          <cell r="N4308" t="str">
            <v>USD</v>
          </cell>
          <cell r="O4308">
            <v>-0.04</v>
          </cell>
          <cell r="P4308" t="str">
            <v>IDR</v>
          </cell>
          <cell r="Q4308">
            <v>0</v>
          </cell>
        </row>
        <row r="4309">
          <cell r="A4309" t="str">
            <v>@01@</v>
          </cell>
          <cell r="B4309" t="str">
            <v>2000001389</v>
          </cell>
          <cell r="C4309" t="str">
            <v>ZR</v>
          </cell>
          <cell r="D4309" t="str">
            <v>BBPA ID-O102025</v>
          </cell>
          <cell r="E4309" t="str">
            <v>50</v>
          </cell>
          <cell r="F4309" t="str">
            <v>09K180392002</v>
          </cell>
          <cell r="G4309" t="str">
            <v/>
          </cell>
          <cell r="H4309" t="str">
            <v>K180392002</v>
          </cell>
          <cell r="I4309" t="str">
            <v/>
          </cell>
          <cell r="J4309" t="str">
            <v/>
          </cell>
          <cell r="K4309" t="str">
            <v/>
          </cell>
          <cell r="L4309">
            <v>37529</v>
          </cell>
          <cell r="M4309">
            <v>37529</v>
          </cell>
          <cell r="N4309" t="str">
            <v>USD</v>
          </cell>
          <cell r="O4309">
            <v>-0.04</v>
          </cell>
          <cell r="P4309" t="str">
            <v>IDR</v>
          </cell>
          <cell r="Q4309">
            <v>0</v>
          </cell>
        </row>
        <row r="4310">
          <cell r="A4310" t="str">
            <v>@01@</v>
          </cell>
          <cell r="B4310" t="str">
            <v>2000001436</v>
          </cell>
          <cell r="C4310" t="str">
            <v>ZR</v>
          </cell>
          <cell r="D4310" t="str">
            <v>BBPA ID-O102025</v>
          </cell>
          <cell r="E4310" t="str">
            <v>50</v>
          </cell>
          <cell r="F4310" t="str">
            <v>09K180392002</v>
          </cell>
          <cell r="G4310" t="str">
            <v/>
          </cell>
          <cell r="H4310" t="str">
            <v>K180392002</v>
          </cell>
          <cell r="I4310" t="str">
            <v/>
          </cell>
          <cell r="J4310" t="str">
            <v/>
          </cell>
          <cell r="K4310" t="str">
            <v/>
          </cell>
          <cell r="L4310">
            <v>37529</v>
          </cell>
          <cell r="M4310">
            <v>37529</v>
          </cell>
          <cell r="N4310" t="str">
            <v>USD</v>
          </cell>
          <cell r="O4310">
            <v>-2.93</v>
          </cell>
          <cell r="P4310" t="str">
            <v>IDR</v>
          </cell>
          <cell r="Q4310">
            <v>0</v>
          </cell>
        </row>
        <row r="4311">
          <cell r="A4311" t="str">
            <v>@01@</v>
          </cell>
          <cell r="B4311" t="str">
            <v>2000001437</v>
          </cell>
          <cell r="C4311" t="str">
            <v>ZR</v>
          </cell>
          <cell r="D4311" t="str">
            <v>BBPA ID-O102025</v>
          </cell>
          <cell r="E4311" t="str">
            <v>50</v>
          </cell>
          <cell r="F4311" t="str">
            <v>09K180392002</v>
          </cell>
          <cell r="G4311" t="str">
            <v/>
          </cell>
          <cell r="H4311" t="str">
            <v>K180392002</v>
          </cell>
          <cell r="I4311" t="str">
            <v/>
          </cell>
          <cell r="J4311" t="str">
            <v/>
          </cell>
          <cell r="K4311" t="str">
            <v/>
          </cell>
          <cell r="L4311">
            <v>37529</v>
          </cell>
          <cell r="M4311">
            <v>37529</v>
          </cell>
          <cell r="N4311" t="str">
            <v>USD</v>
          </cell>
          <cell r="O4311">
            <v>-0.71</v>
          </cell>
          <cell r="P4311" t="str">
            <v>IDR</v>
          </cell>
          <cell r="Q4311">
            <v>0</v>
          </cell>
        </row>
        <row r="4312">
          <cell r="A4312" t="str">
            <v>@01@</v>
          </cell>
          <cell r="B4312" t="str">
            <v>2000001438</v>
          </cell>
          <cell r="C4312" t="str">
            <v>ZR</v>
          </cell>
          <cell r="D4312" t="str">
            <v>BBPA ID-O102025</v>
          </cell>
          <cell r="E4312" t="str">
            <v>50</v>
          </cell>
          <cell r="F4312" t="str">
            <v>09K180392002</v>
          </cell>
          <cell r="G4312" t="str">
            <v/>
          </cell>
          <cell r="H4312" t="str">
            <v>K180392002</v>
          </cell>
          <cell r="I4312" t="str">
            <v/>
          </cell>
          <cell r="J4312" t="str">
            <v/>
          </cell>
          <cell r="K4312" t="str">
            <v/>
          </cell>
          <cell r="L4312">
            <v>37529</v>
          </cell>
          <cell r="M4312">
            <v>37529</v>
          </cell>
          <cell r="N4312" t="str">
            <v>USD</v>
          </cell>
          <cell r="O4312">
            <v>-0.53</v>
          </cell>
          <cell r="P4312" t="str">
            <v>IDR</v>
          </cell>
          <cell r="Q4312">
            <v>0</v>
          </cell>
        </row>
        <row r="4313">
          <cell r="A4313" t="str">
            <v>@01@</v>
          </cell>
          <cell r="B4313" t="str">
            <v>0200000334</v>
          </cell>
          <cell r="C4313" t="str">
            <v>AB</v>
          </cell>
          <cell r="D4313" t="str">
            <v>03/02A</v>
          </cell>
          <cell r="E4313" t="str">
            <v>40</v>
          </cell>
          <cell r="F4313" t="str">
            <v>09K180392002</v>
          </cell>
          <cell r="G4313" t="str">
            <v/>
          </cell>
          <cell r="H4313" t="str">
            <v>K180392002</v>
          </cell>
          <cell r="I4313" t="str">
            <v/>
          </cell>
          <cell r="J4313" t="str">
            <v/>
          </cell>
          <cell r="K4313" t="str">
            <v/>
          </cell>
          <cell r="L4313">
            <v>37515</v>
          </cell>
          <cell r="M4313">
            <v>37515</v>
          </cell>
          <cell r="N4313" t="str">
            <v>USD</v>
          </cell>
          <cell r="O4313">
            <v>3.01</v>
          </cell>
          <cell r="P4313" t="str">
            <v>IDR</v>
          </cell>
          <cell r="Q4313">
            <v>0</v>
          </cell>
        </row>
        <row r="4314">
          <cell r="A4314" t="str">
            <v>@01@</v>
          </cell>
          <cell r="B4314" t="str">
            <v>0200000344</v>
          </cell>
          <cell r="C4314" t="str">
            <v>AB</v>
          </cell>
          <cell r="D4314" t="str">
            <v>034/VIII/02</v>
          </cell>
          <cell r="E4314" t="str">
            <v>40</v>
          </cell>
          <cell r="F4314" t="str">
            <v>09K180392002</v>
          </cell>
          <cell r="G4314" t="str">
            <v/>
          </cell>
          <cell r="H4314" t="str">
            <v>K180392002</v>
          </cell>
          <cell r="I4314" t="str">
            <v/>
          </cell>
          <cell r="J4314" t="str">
            <v/>
          </cell>
          <cell r="K4314" t="str">
            <v/>
          </cell>
          <cell r="L4314">
            <v>37515</v>
          </cell>
          <cell r="M4314">
            <v>37515</v>
          </cell>
          <cell r="N4314" t="str">
            <v>USD</v>
          </cell>
          <cell r="O4314">
            <v>16.190000000000001</v>
          </cell>
          <cell r="P4314" t="str">
            <v>IDR</v>
          </cell>
          <cell r="Q4314">
            <v>0</v>
          </cell>
        </row>
        <row r="4315">
          <cell r="A4315" t="str">
            <v>@01@</v>
          </cell>
          <cell r="B4315" t="str">
            <v>0200000373</v>
          </cell>
          <cell r="C4315" t="str">
            <v>AB</v>
          </cell>
          <cell r="D4315" t="str">
            <v>C08JKT-0658</v>
          </cell>
          <cell r="E4315" t="str">
            <v>40</v>
          </cell>
          <cell r="F4315" t="str">
            <v>09K180392002</v>
          </cell>
          <cell r="G4315" t="str">
            <v/>
          </cell>
          <cell r="H4315" t="str">
            <v>K180392002</v>
          </cell>
          <cell r="I4315" t="str">
            <v/>
          </cell>
          <cell r="J4315" t="str">
            <v/>
          </cell>
          <cell r="K4315" t="str">
            <v/>
          </cell>
          <cell r="L4315">
            <v>37525</v>
          </cell>
          <cell r="M4315">
            <v>37525</v>
          </cell>
          <cell r="N4315" t="str">
            <v>USD</v>
          </cell>
          <cell r="O4315">
            <v>868</v>
          </cell>
          <cell r="P4315" t="str">
            <v>IDR</v>
          </cell>
          <cell r="Q4315">
            <v>0</v>
          </cell>
        </row>
        <row r="4316">
          <cell r="A4316" t="str">
            <v>@01@</v>
          </cell>
          <cell r="B4316" t="str">
            <v>0200000756</v>
          </cell>
          <cell r="C4316" t="str">
            <v>AB</v>
          </cell>
          <cell r="D4316" t="str">
            <v/>
          </cell>
          <cell r="E4316" t="str">
            <v>50</v>
          </cell>
          <cell r="F4316" t="str">
            <v>09K180392002</v>
          </cell>
          <cell r="G4316" t="str">
            <v/>
          </cell>
          <cell r="H4316" t="str">
            <v>K180392002</v>
          </cell>
          <cell r="I4316" t="str">
            <v/>
          </cell>
          <cell r="J4316" t="str">
            <v/>
          </cell>
          <cell r="K4316" t="str">
            <v/>
          </cell>
          <cell r="L4316">
            <v>37526</v>
          </cell>
          <cell r="M4316">
            <v>37526</v>
          </cell>
          <cell r="N4316" t="str">
            <v>USD</v>
          </cell>
          <cell r="O4316">
            <v>-452.06</v>
          </cell>
          <cell r="P4316" t="str">
            <v>IDR</v>
          </cell>
          <cell r="Q4316">
            <v>-4072595</v>
          </cell>
        </row>
        <row r="4317">
          <cell r="A4317" t="str">
            <v>@01@</v>
          </cell>
          <cell r="B4317" t="str">
            <v>0700000176</v>
          </cell>
          <cell r="C4317" t="str">
            <v>DZ</v>
          </cell>
          <cell r="D4317" t="str">
            <v>020903</v>
          </cell>
          <cell r="E4317" t="str">
            <v>40</v>
          </cell>
          <cell r="F4317" t="str">
            <v>09K180392002</v>
          </cell>
          <cell r="G4317" t="str">
            <v/>
          </cell>
          <cell r="H4317" t="str">
            <v>K180392002</v>
          </cell>
          <cell r="I4317" t="str">
            <v/>
          </cell>
          <cell r="J4317" t="str">
            <v/>
          </cell>
          <cell r="K4317" t="str">
            <v/>
          </cell>
          <cell r="L4317">
            <v>37502</v>
          </cell>
          <cell r="M4317">
            <v>37510</v>
          </cell>
          <cell r="N4317" t="str">
            <v>USD</v>
          </cell>
          <cell r="O4317">
            <v>41.67</v>
          </cell>
          <cell r="P4317" t="str">
            <v>IDR</v>
          </cell>
          <cell r="Q4317">
            <v>0</v>
          </cell>
        </row>
        <row r="4318">
          <cell r="A4318" t="str">
            <v>@01@</v>
          </cell>
          <cell r="B4318" t="str">
            <v>0700000180</v>
          </cell>
          <cell r="C4318" t="str">
            <v>DZ</v>
          </cell>
          <cell r="D4318" t="str">
            <v>020907</v>
          </cell>
          <cell r="E4318" t="str">
            <v>40</v>
          </cell>
          <cell r="F4318" t="str">
            <v>09K180392002</v>
          </cell>
          <cell r="G4318" t="str">
            <v/>
          </cell>
          <cell r="H4318" t="str">
            <v>K180392002</v>
          </cell>
          <cell r="I4318" t="str">
            <v/>
          </cell>
          <cell r="J4318" t="str">
            <v/>
          </cell>
          <cell r="K4318" t="str">
            <v/>
          </cell>
          <cell r="L4318">
            <v>37504</v>
          </cell>
          <cell r="M4318">
            <v>37510</v>
          </cell>
          <cell r="N4318" t="str">
            <v>USD</v>
          </cell>
          <cell r="O4318">
            <v>16.95</v>
          </cell>
          <cell r="P4318" t="str">
            <v>IDR</v>
          </cell>
          <cell r="Q4318">
            <v>0</v>
          </cell>
        </row>
        <row r="4319">
          <cell r="A4319" t="str">
            <v>@01@</v>
          </cell>
          <cell r="B4319" t="str">
            <v>0700000187</v>
          </cell>
          <cell r="C4319" t="str">
            <v>DZ</v>
          </cell>
          <cell r="D4319" t="str">
            <v>020916</v>
          </cell>
          <cell r="E4319" t="str">
            <v>40</v>
          </cell>
          <cell r="F4319" t="str">
            <v>09K180392002</v>
          </cell>
          <cell r="G4319" t="str">
            <v/>
          </cell>
          <cell r="H4319" t="str">
            <v>K180392002</v>
          </cell>
          <cell r="I4319" t="str">
            <v/>
          </cell>
          <cell r="J4319" t="str">
            <v/>
          </cell>
          <cell r="K4319" t="str">
            <v/>
          </cell>
          <cell r="L4319">
            <v>37509</v>
          </cell>
          <cell r="M4319">
            <v>37510</v>
          </cell>
          <cell r="N4319" t="str">
            <v>USD</v>
          </cell>
          <cell r="O4319">
            <v>17.21</v>
          </cell>
          <cell r="P4319" t="str">
            <v>IDR</v>
          </cell>
          <cell r="Q4319">
            <v>0</v>
          </cell>
        </row>
        <row r="4320">
          <cell r="A4320" t="str">
            <v>@01@</v>
          </cell>
          <cell r="B4320" t="str">
            <v>0700000194</v>
          </cell>
          <cell r="C4320" t="str">
            <v>DZ</v>
          </cell>
          <cell r="D4320" t="str">
            <v>020923</v>
          </cell>
          <cell r="E4320" t="str">
            <v>40</v>
          </cell>
          <cell r="F4320" t="str">
            <v>09K180392002</v>
          </cell>
          <cell r="G4320" t="str">
            <v/>
          </cell>
          <cell r="H4320" t="str">
            <v>K180392002</v>
          </cell>
          <cell r="I4320" t="str">
            <v/>
          </cell>
          <cell r="J4320" t="str">
            <v/>
          </cell>
          <cell r="K4320" t="str">
            <v/>
          </cell>
          <cell r="L4320">
            <v>37510</v>
          </cell>
          <cell r="M4320">
            <v>37511</v>
          </cell>
          <cell r="N4320" t="str">
            <v>USD</v>
          </cell>
          <cell r="O4320">
            <v>40.729999999999997</v>
          </cell>
          <cell r="P4320" t="str">
            <v>IDR</v>
          </cell>
          <cell r="Q4320">
            <v>0</v>
          </cell>
        </row>
        <row r="4321">
          <cell r="A4321" t="str">
            <v>@01@</v>
          </cell>
          <cell r="B4321" t="str">
            <v>0700000197</v>
          </cell>
          <cell r="C4321" t="str">
            <v>DZ</v>
          </cell>
          <cell r="D4321" t="str">
            <v>020917</v>
          </cell>
          <cell r="E4321" t="str">
            <v>40</v>
          </cell>
          <cell r="F4321" t="str">
            <v>09K180392002</v>
          </cell>
          <cell r="G4321" t="str">
            <v/>
          </cell>
          <cell r="H4321" t="str">
            <v>K180392002</v>
          </cell>
          <cell r="I4321" t="str">
            <v/>
          </cell>
          <cell r="J4321" t="str">
            <v/>
          </cell>
          <cell r="K4321" t="str">
            <v/>
          </cell>
          <cell r="L4321">
            <v>37509</v>
          </cell>
          <cell r="M4321">
            <v>37513</v>
          </cell>
          <cell r="N4321" t="str">
            <v>USD</v>
          </cell>
          <cell r="O4321">
            <v>77.14</v>
          </cell>
          <cell r="P4321" t="str">
            <v>IDR</v>
          </cell>
          <cell r="Q4321">
            <v>0</v>
          </cell>
        </row>
        <row r="4322">
          <cell r="A4322" t="str">
            <v>@01@</v>
          </cell>
          <cell r="B4322" t="str">
            <v>0700000198</v>
          </cell>
          <cell r="C4322" t="str">
            <v>DZ</v>
          </cell>
          <cell r="D4322" t="str">
            <v>020926</v>
          </cell>
          <cell r="E4322" t="str">
            <v>40</v>
          </cell>
          <cell r="F4322" t="str">
            <v>09K180392002</v>
          </cell>
          <cell r="G4322" t="str">
            <v/>
          </cell>
          <cell r="H4322" t="str">
            <v>K180392002</v>
          </cell>
          <cell r="I4322" t="str">
            <v/>
          </cell>
          <cell r="J4322" t="str">
            <v/>
          </cell>
          <cell r="K4322" t="str">
            <v/>
          </cell>
          <cell r="L4322">
            <v>37511</v>
          </cell>
          <cell r="M4322">
            <v>37513</v>
          </cell>
          <cell r="N4322" t="str">
            <v>USD</v>
          </cell>
          <cell r="O4322">
            <v>77.48</v>
          </cell>
          <cell r="P4322" t="str">
            <v>IDR</v>
          </cell>
          <cell r="Q4322">
            <v>0</v>
          </cell>
        </row>
        <row r="4323">
          <cell r="A4323" t="str">
            <v>@01@</v>
          </cell>
          <cell r="B4323" t="str">
            <v>0700000202</v>
          </cell>
          <cell r="C4323" t="str">
            <v>DZ</v>
          </cell>
          <cell r="D4323" t="str">
            <v>020930</v>
          </cell>
          <cell r="E4323" t="str">
            <v>40</v>
          </cell>
          <cell r="F4323" t="str">
            <v>09K180392002</v>
          </cell>
          <cell r="G4323" t="str">
            <v/>
          </cell>
          <cell r="H4323" t="str">
            <v>K180392002</v>
          </cell>
          <cell r="I4323" t="str">
            <v/>
          </cell>
          <cell r="J4323" t="str">
            <v/>
          </cell>
          <cell r="K4323" t="str">
            <v/>
          </cell>
          <cell r="L4323">
            <v>37512</v>
          </cell>
          <cell r="M4323">
            <v>37515</v>
          </cell>
          <cell r="N4323" t="str">
            <v>USD</v>
          </cell>
          <cell r="O4323">
            <v>123.82</v>
          </cell>
          <cell r="P4323" t="str">
            <v>IDR</v>
          </cell>
          <cell r="Q4323">
            <v>0</v>
          </cell>
        </row>
        <row r="4324">
          <cell r="A4324" t="str">
            <v>@01@</v>
          </cell>
          <cell r="B4324" t="str">
            <v>0700000203</v>
          </cell>
          <cell r="C4324" t="str">
            <v>DZ</v>
          </cell>
          <cell r="D4324" t="str">
            <v>020931</v>
          </cell>
          <cell r="E4324" t="str">
            <v>40</v>
          </cell>
          <cell r="F4324" t="str">
            <v>09K180392002</v>
          </cell>
          <cell r="G4324" t="str">
            <v/>
          </cell>
          <cell r="H4324" t="str">
            <v>K180392002</v>
          </cell>
          <cell r="I4324" t="str">
            <v/>
          </cell>
          <cell r="J4324" t="str">
            <v/>
          </cell>
          <cell r="K4324" t="str">
            <v/>
          </cell>
          <cell r="L4324">
            <v>37512</v>
          </cell>
          <cell r="M4324">
            <v>37515</v>
          </cell>
          <cell r="N4324" t="str">
            <v>USD</v>
          </cell>
          <cell r="O4324">
            <v>249.82</v>
          </cell>
          <cell r="P4324" t="str">
            <v>IDR</v>
          </cell>
          <cell r="Q4324">
            <v>0</v>
          </cell>
        </row>
        <row r="4325">
          <cell r="A4325" t="str">
            <v>@01@</v>
          </cell>
          <cell r="B4325" t="str">
            <v>0700000204</v>
          </cell>
          <cell r="C4325" t="str">
            <v>DZ</v>
          </cell>
          <cell r="D4325" t="str">
            <v>020932</v>
          </cell>
          <cell r="E4325" t="str">
            <v>40</v>
          </cell>
          <cell r="F4325" t="str">
            <v>09K180392002</v>
          </cell>
          <cell r="G4325" t="str">
            <v/>
          </cell>
          <cell r="H4325" t="str">
            <v>K180392002</v>
          </cell>
          <cell r="I4325" t="str">
            <v/>
          </cell>
          <cell r="J4325" t="str">
            <v/>
          </cell>
          <cell r="K4325" t="str">
            <v/>
          </cell>
          <cell r="L4325">
            <v>37515</v>
          </cell>
          <cell r="M4325">
            <v>37517</v>
          </cell>
          <cell r="N4325" t="str">
            <v>USD</v>
          </cell>
          <cell r="O4325">
            <v>428.75</v>
          </cell>
          <cell r="P4325" t="str">
            <v>IDR</v>
          </cell>
          <cell r="Q4325">
            <v>0</v>
          </cell>
        </row>
        <row r="4326">
          <cell r="A4326" t="str">
            <v>@01@</v>
          </cell>
          <cell r="B4326" t="str">
            <v>0700000205</v>
          </cell>
          <cell r="C4326" t="str">
            <v>DZ</v>
          </cell>
          <cell r="D4326" t="str">
            <v>020933</v>
          </cell>
          <cell r="E4326" t="str">
            <v>40</v>
          </cell>
          <cell r="F4326" t="str">
            <v>09K180392002</v>
          </cell>
          <cell r="G4326" t="str">
            <v/>
          </cell>
          <cell r="H4326" t="str">
            <v>K180392002</v>
          </cell>
          <cell r="I4326" t="str">
            <v/>
          </cell>
          <cell r="J4326" t="str">
            <v/>
          </cell>
          <cell r="K4326" t="str">
            <v/>
          </cell>
          <cell r="L4326">
            <v>37512</v>
          </cell>
          <cell r="M4326">
            <v>37517</v>
          </cell>
          <cell r="N4326" t="str">
            <v>USD</v>
          </cell>
          <cell r="O4326">
            <v>192.91</v>
          </cell>
          <cell r="P4326" t="str">
            <v>IDR</v>
          </cell>
          <cell r="Q4326">
            <v>0</v>
          </cell>
        </row>
        <row r="4327">
          <cell r="A4327" t="str">
            <v>@01@</v>
          </cell>
          <cell r="B4327" t="str">
            <v>0700000206</v>
          </cell>
          <cell r="C4327" t="str">
            <v>DZ</v>
          </cell>
          <cell r="D4327" t="str">
            <v>020934</v>
          </cell>
          <cell r="E4327" t="str">
            <v>40</v>
          </cell>
          <cell r="F4327" t="str">
            <v>09K180392002</v>
          </cell>
          <cell r="G4327" t="str">
            <v/>
          </cell>
          <cell r="H4327" t="str">
            <v>K180392002</v>
          </cell>
          <cell r="I4327" t="str">
            <v/>
          </cell>
          <cell r="J4327" t="str">
            <v/>
          </cell>
          <cell r="K4327" t="str">
            <v/>
          </cell>
          <cell r="L4327">
            <v>37512</v>
          </cell>
          <cell r="M4327">
            <v>37517</v>
          </cell>
          <cell r="N4327" t="str">
            <v>USD</v>
          </cell>
          <cell r="O4327">
            <v>219.92</v>
          </cell>
          <cell r="P4327" t="str">
            <v>IDR</v>
          </cell>
          <cell r="Q4327">
            <v>0</v>
          </cell>
        </row>
        <row r="4328">
          <cell r="A4328" t="str">
            <v>@01@</v>
          </cell>
          <cell r="B4328" t="str">
            <v>0700000207</v>
          </cell>
          <cell r="C4328" t="str">
            <v>DZ</v>
          </cell>
          <cell r="D4328" t="str">
            <v>020935</v>
          </cell>
          <cell r="E4328" t="str">
            <v>40</v>
          </cell>
          <cell r="F4328" t="str">
            <v>09K180392002</v>
          </cell>
          <cell r="G4328" t="str">
            <v/>
          </cell>
          <cell r="H4328" t="str">
            <v>K180392002</v>
          </cell>
          <cell r="I4328" t="str">
            <v/>
          </cell>
          <cell r="J4328" t="str">
            <v/>
          </cell>
          <cell r="K4328" t="str">
            <v/>
          </cell>
          <cell r="L4328">
            <v>37512</v>
          </cell>
          <cell r="M4328">
            <v>37517</v>
          </cell>
          <cell r="N4328" t="str">
            <v>USD</v>
          </cell>
          <cell r="O4328">
            <v>551.03</v>
          </cell>
          <cell r="P4328" t="str">
            <v>IDR</v>
          </cell>
          <cell r="Q4328">
            <v>0</v>
          </cell>
        </row>
        <row r="4329">
          <cell r="A4329" t="str">
            <v>@01@</v>
          </cell>
          <cell r="B4329" t="str">
            <v>0700000208</v>
          </cell>
          <cell r="C4329" t="str">
            <v>DZ</v>
          </cell>
          <cell r="D4329" t="str">
            <v>020936</v>
          </cell>
          <cell r="E4329" t="str">
            <v>40</v>
          </cell>
          <cell r="F4329" t="str">
            <v>09K180392002</v>
          </cell>
          <cell r="G4329" t="str">
            <v/>
          </cell>
          <cell r="H4329" t="str">
            <v>K180392002</v>
          </cell>
          <cell r="I4329" t="str">
            <v/>
          </cell>
          <cell r="J4329" t="str">
            <v/>
          </cell>
          <cell r="K4329" t="str">
            <v/>
          </cell>
          <cell r="L4329">
            <v>37512</v>
          </cell>
          <cell r="M4329">
            <v>37517</v>
          </cell>
          <cell r="N4329" t="str">
            <v>USD</v>
          </cell>
          <cell r="O4329">
            <v>221.72</v>
          </cell>
          <cell r="P4329" t="str">
            <v>IDR</v>
          </cell>
          <cell r="Q4329">
            <v>0</v>
          </cell>
        </row>
        <row r="4330">
          <cell r="A4330" t="str">
            <v>@01@</v>
          </cell>
          <cell r="B4330" t="str">
            <v>0700000209</v>
          </cell>
          <cell r="C4330" t="str">
            <v>DZ</v>
          </cell>
          <cell r="D4330" t="str">
            <v>C08JKT-0633</v>
          </cell>
          <cell r="E4330" t="str">
            <v>40</v>
          </cell>
          <cell r="F4330" t="str">
            <v>09K180392002</v>
          </cell>
          <cell r="G4330" t="str">
            <v/>
          </cell>
          <cell r="H4330" t="str">
            <v>K180392002</v>
          </cell>
          <cell r="I4330" t="str">
            <v/>
          </cell>
          <cell r="J4330" t="str">
            <v/>
          </cell>
          <cell r="K4330" t="str">
            <v/>
          </cell>
          <cell r="L4330">
            <v>37512</v>
          </cell>
          <cell r="M4330">
            <v>37517</v>
          </cell>
          <cell r="N4330" t="str">
            <v>USD</v>
          </cell>
          <cell r="O4330">
            <v>335.22</v>
          </cell>
          <cell r="P4330" t="str">
            <v>IDR</v>
          </cell>
          <cell r="Q4330">
            <v>0</v>
          </cell>
        </row>
        <row r="4331">
          <cell r="A4331" t="str">
            <v>@01@</v>
          </cell>
          <cell r="B4331" t="str">
            <v>0700000211</v>
          </cell>
          <cell r="C4331" t="str">
            <v>DZ</v>
          </cell>
          <cell r="D4331" t="str">
            <v>020939</v>
          </cell>
          <cell r="E4331" t="str">
            <v>40</v>
          </cell>
          <cell r="F4331" t="str">
            <v>09K180392002</v>
          </cell>
          <cell r="G4331" t="str">
            <v/>
          </cell>
          <cell r="H4331" t="str">
            <v>K180392002</v>
          </cell>
          <cell r="I4331" t="str">
            <v/>
          </cell>
          <cell r="J4331" t="str">
            <v/>
          </cell>
          <cell r="K4331" t="str">
            <v/>
          </cell>
          <cell r="L4331">
            <v>37512</v>
          </cell>
          <cell r="M4331">
            <v>37517</v>
          </cell>
          <cell r="N4331" t="str">
            <v>USD</v>
          </cell>
          <cell r="O4331">
            <v>1136.98</v>
          </cell>
          <cell r="P4331" t="str">
            <v>IDR</v>
          </cell>
          <cell r="Q4331">
            <v>0</v>
          </cell>
        </row>
        <row r="4332">
          <cell r="A4332" t="str">
            <v>@01@</v>
          </cell>
          <cell r="B4332" t="str">
            <v>0700000212</v>
          </cell>
          <cell r="C4332" t="str">
            <v>DZ</v>
          </cell>
          <cell r="D4332" t="str">
            <v>020940</v>
          </cell>
          <cell r="E4332" t="str">
            <v>40</v>
          </cell>
          <cell r="F4332" t="str">
            <v>09K180392002</v>
          </cell>
          <cell r="G4332" t="str">
            <v/>
          </cell>
          <cell r="H4332" t="str">
            <v>K180392002</v>
          </cell>
          <cell r="I4332" t="str">
            <v/>
          </cell>
          <cell r="J4332" t="str">
            <v/>
          </cell>
          <cell r="K4332" t="str">
            <v/>
          </cell>
          <cell r="L4332">
            <v>37512</v>
          </cell>
          <cell r="M4332">
            <v>37517</v>
          </cell>
          <cell r="N4332" t="str">
            <v>USD</v>
          </cell>
          <cell r="O4332">
            <v>469.44</v>
          </cell>
          <cell r="P4332" t="str">
            <v>IDR</v>
          </cell>
          <cell r="Q4332">
            <v>0</v>
          </cell>
        </row>
        <row r="4333">
          <cell r="A4333" t="str">
            <v>@01@</v>
          </cell>
          <cell r="B4333" t="str">
            <v>0700000213</v>
          </cell>
          <cell r="C4333" t="str">
            <v>DZ</v>
          </cell>
          <cell r="D4333" t="str">
            <v>020941</v>
          </cell>
          <cell r="E4333" t="str">
            <v>40</v>
          </cell>
          <cell r="F4333" t="str">
            <v>09K180392002</v>
          </cell>
          <cell r="G4333" t="str">
            <v/>
          </cell>
          <cell r="H4333" t="str">
            <v>K180392002</v>
          </cell>
          <cell r="I4333" t="str">
            <v/>
          </cell>
          <cell r="J4333" t="str">
            <v/>
          </cell>
          <cell r="K4333" t="str">
            <v/>
          </cell>
          <cell r="L4333">
            <v>37512</v>
          </cell>
          <cell r="M4333">
            <v>37517</v>
          </cell>
          <cell r="N4333" t="str">
            <v>USD</v>
          </cell>
          <cell r="O4333">
            <v>705.11</v>
          </cell>
          <cell r="P4333" t="str">
            <v>IDR</v>
          </cell>
          <cell r="Q4333">
            <v>0</v>
          </cell>
        </row>
        <row r="4334">
          <cell r="A4334" t="str">
            <v>@01@</v>
          </cell>
          <cell r="B4334" t="str">
            <v>0700000214</v>
          </cell>
          <cell r="C4334" t="str">
            <v>DZ</v>
          </cell>
          <cell r="D4334" t="str">
            <v>020942</v>
          </cell>
          <cell r="E4334" t="str">
            <v>40</v>
          </cell>
          <cell r="F4334" t="str">
            <v>09K180392002</v>
          </cell>
          <cell r="G4334" t="str">
            <v/>
          </cell>
          <cell r="H4334" t="str">
            <v>K180392002</v>
          </cell>
          <cell r="I4334" t="str">
            <v/>
          </cell>
          <cell r="J4334" t="str">
            <v/>
          </cell>
          <cell r="K4334" t="str">
            <v/>
          </cell>
          <cell r="L4334">
            <v>37512</v>
          </cell>
          <cell r="M4334">
            <v>37517</v>
          </cell>
          <cell r="N4334" t="str">
            <v>USD</v>
          </cell>
          <cell r="O4334">
            <v>659.76</v>
          </cell>
          <cell r="P4334" t="str">
            <v>IDR</v>
          </cell>
          <cell r="Q4334">
            <v>0</v>
          </cell>
        </row>
        <row r="4335">
          <cell r="A4335" t="str">
            <v>@01@</v>
          </cell>
          <cell r="B4335" t="str">
            <v>0700000215</v>
          </cell>
          <cell r="C4335" t="str">
            <v>DZ</v>
          </cell>
          <cell r="D4335" t="str">
            <v>020943</v>
          </cell>
          <cell r="E4335" t="str">
            <v>40</v>
          </cell>
          <cell r="F4335" t="str">
            <v>09K180392002</v>
          </cell>
          <cell r="G4335" t="str">
            <v/>
          </cell>
          <cell r="H4335" t="str">
            <v>K180392002</v>
          </cell>
          <cell r="I4335" t="str">
            <v/>
          </cell>
          <cell r="J4335" t="str">
            <v/>
          </cell>
          <cell r="K4335" t="str">
            <v/>
          </cell>
          <cell r="L4335">
            <v>37512</v>
          </cell>
          <cell r="M4335">
            <v>37517</v>
          </cell>
          <cell r="N4335" t="str">
            <v>USD</v>
          </cell>
          <cell r="O4335">
            <v>645.22</v>
          </cell>
          <cell r="P4335" t="str">
            <v>IDR</v>
          </cell>
          <cell r="Q4335">
            <v>0</v>
          </cell>
        </row>
        <row r="4336">
          <cell r="A4336" t="str">
            <v>@01@</v>
          </cell>
          <cell r="B4336" t="str">
            <v>0700000216</v>
          </cell>
          <cell r="C4336" t="str">
            <v>DZ</v>
          </cell>
          <cell r="D4336" t="str">
            <v>020944</v>
          </cell>
          <cell r="E4336" t="str">
            <v>40</v>
          </cell>
          <cell r="F4336" t="str">
            <v>09K180392002</v>
          </cell>
          <cell r="G4336" t="str">
            <v/>
          </cell>
          <cell r="H4336" t="str">
            <v>K180392002</v>
          </cell>
          <cell r="I4336" t="str">
            <v/>
          </cell>
          <cell r="J4336" t="str">
            <v/>
          </cell>
          <cell r="K4336" t="str">
            <v/>
          </cell>
          <cell r="L4336">
            <v>37512</v>
          </cell>
          <cell r="M4336">
            <v>37517</v>
          </cell>
          <cell r="N4336" t="str">
            <v>USD</v>
          </cell>
          <cell r="O4336">
            <v>0.48</v>
          </cell>
          <cell r="P4336" t="str">
            <v>IDR</v>
          </cell>
          <cell r="Q4336">
            <v>0</v>
          </cell>
        </row>
        <row r="4337">
          <cell r="A4337" t="str">
            <v>@01@</v>
          </cell>
          <cell r="B4337" t="str">
            <v>0700000217</v>
          </cell>
          <cell r="C4337" t="str">
            <v>DZ</v>
          </cell>
          <cell r="D4337" t="str">
            <v>020945</v>
          </cell>
          <cell r="E4337" t="str">
            <v>40</v>
          </cell>
          <cell r="F4337" t="str">
            <v>09K180392002</v>
          </cell>
          <cell r="G4337" t="str">
            <v/>
          </cell>
          <cell r="H4337" t="str">
            <v>K180392002</v>
          </cell>
          <cell r="I4337" t="str">
            <v/>
          </cell>
          <cell r="J4337" t="str">
            <v/>
          </cell>
          <cell r="K4337" t="str">
            <v/>
          </cell>
          <cell r="L4337">
            <v>37512</v>
          </cell>
          <cell r="M4337">
            <v>37517</v>
          </cell>
          <cell r="N4337" t="str">
            <v>USD</v>
          </cell>
          <cell r="O4337">
            <v>1247.3599999999999</v>
          </cell>
          <cell r="P4337" t="str">
            <v>IDR</v>
          </cell>
          <cell r="Q4337">
            <v>0</v>
          </cell>
        </row>
        <row r="4338">
          <cell r="A4338" t="str">
            <v>@01@</v>
          </cell>
          <cell r="B4338" t="str">
            <v>0700000219</v>
          </cell>
          <cell r="C4338" t="str">
            <v>DZ</v>
          </cell>
          <cell r="D4338" t="str">
            <v>020947</v>
          </cell>
          <cell r="E4338" t="str">
            <v>40</v>
          </cell>
          <cell r="F4338" t="str">
            <v>09K180392002</v>
          </cell>
          <cell r="G4338" t="str">
            <v/>
          </cell>
          <cell r="H4338" t="str">
            <v>K180392002</v>
          </cell>
          <cell r="I4338" t="str">
            <v/>
          </cell>
          <cell r="J4338" t="str">
            <v/>
          </cell>
          <cell r="K4338" t="str">
            <v/>
          </cell>
          <cell r="L4338">
            <v>37516</v>
          </cell>
          <cell r="M4338">
            <v>37517</v>
          </cell>
          <cell r="N4338" t="str">
            <v>USD</v>
          </cell>
          <cell r="O4338">
            <v>264.60000000000002</v>
          </cell>
          <cell r="P4338" t="str">
            <v>IDR</v>
          </cell>
          <cell r="Q4338">
            <v>0</v>
          </cell>
        </row>
        <row r="4339">
          <cell r="A4339" t="str">
            <v>@01@</v>
          </cell>
          <cell r="B4339" t="str">
            <v>0700000223</v>
          </cell>
          <cell r="C4339" t="str">
            <v>DZ</v>
          </cell>
          <cell r="D4339" t="str">
            <v>020951</v>
          </cell>
          <cell r="E4339" t="str">
            <v>40</v>
          </cell>
          <cell r="F4339" t="str">
            <v>09K180392002</v>
          </cell>
          <cell r="G4339" t="str">
            <v/>
          </cell>
          <cell r="H4339" t="str">
            <v>K180392002</v>
          </cell>
          <cell r="I4339" t="str">
            <v/>
          </cell>
          <cell r="J4339" t="str">
            <v/>
          </cell>
          <cell r="K4339" t="str">
            <v/>
          </cell>
          <cell r="L4339">
            <v>37518</v>
          </cell>
          <cell r="M4339">
            <v>37518</v>
          </cell>
          <cell r="N4339" t="str">
            <v>USD</v>
          </cell>
          <cell r="O4339">
            <v>534</v>
          </cell>
          <cell r="P4339" t="str">
            <v>IDR</v>
          </cell>
          <cell r="Q4339">
            <v>0</v>
          </cell>
        </row>
        <row r="4340">
          <cell r="A4340" t="str">
            <v>@01@</v>
          </cell>
          <cell r="B4340" t="str">
            <v>0700000225</v>
          </cell>
          <cell r="C4340" t="str">
            <v>DZ</v>
          </cell>
          <cell r="D4340" t="str">
            <v>020953</v>
          </cell>
          <cell r="E4340" t="str">
            <v>40</v>
          </cell>
          <cell r="F4340" t="str">
            <v>09K180392002</v>
          </cell>
          <cell r="G4340" t="str">
            <v/>
          </cell>
          <cell r="H4340" t="str">
            <v>K180392002</v>
          </cell>
          <cell r="I4340" t="str">
            <v/>
          </cell>
          <cell r="J4340" t="str">
            <v/>
          </cell>
          <cell r="K4340" t="str">
            <v/>
          </cell>
          <cell r="L4340">
            <v>37519</v>
          </cell>
          <cell r="M4340">
            <v>37520</v>
          </cell>
          <cell r="N4340" t="str">
            <v>USD</v>
          </cell>
          <cell r="O4340">
            <v>2162.2399999999998</v>
          </cell>
          <cell r="P4340" t="str">
            <v>IDR</v>
          </cell>
          <cell r="Q4340">
            <v>0</v>
          </cell>
        </row>
        <row r="4341">
          <cell r="A4341" t="str">
            <v>@01@</v>
          </cell>
          <cell r="B4341" t="str">
            <v>0700000226</v>
          </cell>
          <cell r="C4341" t="str">
            <v>DZ</v>
          </cell>
          <cell r="D4341" t="str">
            <v>020954</v>
          </cell>
          <cell r="E4341" t="str">
            <v>40</v>
          </cell>
          <cell r="F4341" t="str">
            <v>09K180392002</v>
          </cell>
          <cell r="G4341" t="str">
            <v/>
          </cell>
          <cell r="H4341" t="str">
            <v>K180392002</v>
          </cell>
          <cell r="I4341" t="str">
            <v/>
          </cell>
          <cell r="J4341" t="str">
            <v/>
          </cell>
          <cell r="K4341" t="str">
            <v/>
          </cell>
          <cell r="L4341">
            <v>37519</v>
          </cell>
          <cell r="M4341">
            <v>37520</v>
          </cell>
          <cell r="N4341" t="str">
            <v>USD</v>
          </cell>
          <cell r="O4341">
            <v>169.33</v>
          </cell>
          <cell r="P4341" t="str">
            <v>IDR</v>
          </cell>
          <cell r="Q4341">
            <v>0</v>
          </cell>
        </row>
        <row r="4342">
          <cell r="A4342" t="str">
            <v>@01@</v>
          </cell>
          <cell r="B4342" t="str">
            <v>0700000230</v>
          </cell>
          <cell r="C4342" t="str">
            <v>DZ</v>
          </cell>
          <cell r="D4342" t="str">
            <v>020959</v>
          </cell>
          <cell r="E4342" t="str">
            <v>40</v>
          </cell>
          <cell r="F4342" t="str">
            <v>09K180392002</v>
          </cell>
          <cell r="G4342" t="str">
            <v/>
          </cell>
          <cell r="H4342" t="str">
            <v>K180392002</v>
          </cell>
          <cell r="I4342" t="str">
            <v/>
          </cell>
          <cell r="J4342" t="str">
            <v/>
          </cell>
          <cell r="K4342" t="str">
            <v/>
          </cell>
          <cell r="L4342">
            <v>37523</v>
          </cell>
          <cell r="M4342">
            <v>37523</v>
          </cell>
          <cell r="N4342" t="str">
            <v>USD</v>
          </cell>
          <cell r="O4342">
            <v>749.31</v>
          </cell>
          <cell r="P4342" t="str">
            <v>IDR</v>
          </cell>
          <cell r="Q4342">
            <v>0</v>
          </cell>
        </row>
        <row r="4343">
          <cell r="A4343" t="str">
            <v>@01@</v>
          </cell>
          <cell r="B4343" t="str">
            <v>0700000231</v>
          </cell>
          <cell r="C4343" t="str">
            <v>DZ</v>
          </cell>
          <cell r="D4343" t="str">
            <v>020960</v>
          </cell>
          <cell r="E4343" t="str">
            <v>40</v>
          </cell>
          <cell r="F4343" t="str">
            <v>09K180392002</v>
          </cell>
          <cell r="G4343" t="str">
            <v/>
          </cell>
          <cell r="H4343" t="str">
            <v>K180392002</v>
          </cell>
          <cell r="I4343" t="str">
            <v/>
          </cell>
          <cell r="J4343" t="str">
            <v/>
          </cell>
          <cell r="K4343" t="str">
            <v/>
          </cell>
          <cell r="L4343">
            <v>37523</v>
          </cell>
          <cell r="M4343">
            <v>37523</v>
          </cell>
          <cell r="N4343" t="str">
            <v>USD</v>
          </cell>
          <cell r="O4343">
            <v>105.17</v>
          </cell>
          <cell r="P4343" t="str">
            <v>IDR</v>
          </cell>
          <cell r="Q4343">
            <v>0</v>
          </cell>
        </row>
        <row r="4344">
          <cell r="A4344" t="str">
            <v>@01@</v>
          </cell>
          <cell r="B4344" t="str">
            <v>0700000232</v>
          </cell>
          <cell r="C4344" t="str">
            <v>DZ</v>
          </cell>
          <cell r="D4344" t="str">
            <v>020961</v>
          </cell>
          <cell r="E4344" t="str">
            <v>40</v>
          </cell>
          <cell r="F4344" t="str">
            <v>09K180392002</v>
          </cell>
          <cell r="G4344" t="str">
            <v/>
          </cell>
          <cell r="H4344" t="str">
            <v>K180392002</v>
          </cell>
          <cell r="I4344" t="str">
            <v/>
          </cell>
          <cell r="J4344" t="str">
            <v/>
          </cell>
          <cell r="K4344" t="str">
            <v/>
          </cell>
          <cell r="L4344">
            <v>37523</v>
          </cell>
          <cell r="M4344">
            <v>37523</v>
          </cell>
          <cell r="N4344" t="str">
            <v>USD</v>
          </cell>
          <cell r="O4344">
            <v>426.41</v>
          </cell>
          <cell r="P4344" t="str">
            <v>IDR</v>
          </cell>
          <cell r="Q4344">
            <v>0</v>
          </cell>
        </row>
        <row r="4345">
          <cell r="A4345" t="str">
            <v>@01@</v>
          </cell>
          <cell r="B4345" t="str">
            <v>0700000234</v>
          </cell>
          <cell r="C4345" t="str">
            <v>DZ</v>
          </cell>
          <cell r="D4345" t="str">
            <v>020961</v>
          </cell>
          <cell r="E4345" t="str">
            <v>50</v>
          </cell>
          <cell r="F4345" t="str">
            <v>09K180392002</v>
          </cell>
          <cell r="G4345" t="str">
            <v/>
          </cell>
          <cell r="H4345" t="str">
            <v>K180392002</v>
          </cell>
          <cell r="I4345" t="str">
            <v/>
          </cell>
          <cell r="J4345" t="str">
            <v/>
          </cell>
          <cell r="K4345" t="str">
            <v/>
          </cell>
          <cell r="L4345">
            <v>37523</v>
          </cell>
          <cell r="M4345">
            <v>37524</v>
          </cell>
          <cell r="N4345" t="str">
            <v>USD</v>
          </cell>
          <cell r="O4345">
            <v>-426.41</v>
          </cell>
          <cell r="P4345" t="str">
            <v>IDR</v>
          </cell>
          <cell r="Q4345">
            <v>0</v>
          </cell>
        </row>
        <row r="4346">
          <cell r="A4346" t="str">
            <v>@01@</v>
          </cell>
          <cell r="B4346" t="str">
            <v>0700000235</v>
          </cell>
          <cell r="C4346" t="str">
            <v>DZ</v>
          </cell>
          <cell r="D4346" t="str">
            <v>020961</v>
          </cell>
          <cell r="E4346" t="str">
            <v>40</v>
          </cell>
          <cell r="F4346" t="str">
            <v>09K180392002</v>
          </cell>
          <cell r="G4346" t="str">
            <v/>
          </cell>
          <cell r="H4346" t="str">
            <v>K180392002</v>
          </cell>
          <cell r="I4346" t="str">
            <v/>
          </cell>
          <cell r="J4346" t="str">
            <v/>
          </cell>
          <cell r="K4346" t="str">
            <v/>
          </cell>
          <cell r="L4346">
            <v>37523</v>
          </cell>
          <cell r="M4346">
            <v>37523</v>
          </cell>
          <cell r="N4346" t="str">
            <v>USD</v>
          </cell>
          <cell r="O4346">
            <v>426.41</v>
          </cell>
          <cell r="P4346" t="str">
            <v>IDR</v>
          </cell>
          <cell r="Q4346">
            <v>0</v>
          </cell>
        </row>
        <row r="4347">
          <cell r="A4347" t="str">
            <v>@01@</v>
          </cell>
          <cell r="B4347" t="str">
            <v>0700000238</v>
          </cell>
          <cell r="C4347" t="str">
            <v>DZ</v>
          </cell>
          <cell r="D4347" t="str">
            <v>C09JKT-0684</v>
          </cell>
          <cell r="E4347" t="str">
            <v>40</v>
          </cell>
          <cell r="F4347" t="str">
            <v>09K180392002</v>
          </cell>
          <cell r="G4347" t="str">
            <v/>
          </cell>
          <cell r="H4347" t="str">
            <v>K180392002</v>
          </cell>
          <cell r="I4347" t="str">
            <v/>
          </cell>
          <cell r="J4347" t="str">
            <v/>
          </cell>
          <cell r="K4347" t="str">
            <v/>
          </cell>
          <cell r="L4347">
            <v>37517</v>
          </cell>
          <cell r="M4347">
            <v>37517</v>
          </cell>
          <cell r="N4347" t="str">
            <v>USD</v>
          </cell>
          <cell r="O4347">
            <v>142.61000000000001</v>
          </cell>
          <cell r="P4347" t="str">
            <v>IDR</v>
          </cell>
          <cell r="Q4347">
            <v>0</v>
          </cell>
        </row>
        <row r="4348">
          <cell r="A4348" t="str">
            <v>@01@</v>
          </cell>
          <cell r="B4348" t="str">
            <v>0700000239</v>
          </cell>
          <cell r="C4348" t="str">
            <v>DZ</v>
          </cell>
          <cell r="D4348" t="str">
            <v>020965</v>
          </cell>
          <cell r="E4348" t="str">
            <v>40</v>
          </cell>
          <cell r="F4348" t="str">
            <v>09K180392002</v>
          </cell>
          <cell r="G4348" t="str">
            <v/>
          </cell>
          <cell r="H4348" t="str">
            <v>K180392002</v>
          </cell>
          <cell r="I4348" t="str">
            <v/>
          </cell>
          <cell r="J4348" t="str">
            <v/>
          </cell>
          <cell r="K4348" t="str">
            <v/>
          </cell>
          <cell r="L4348">
            <v>37517</v>
          </cell>
          <cell r="M4348">
            <v>37517</v>
          </cell>
          <cell r="N4348" t="str">
            <v>USD</v>
          </cell>
          <cell r="O4348">
            <v>1515.06</v>
          </cell>
          <cell r="P4348" t="str">
            <v>IDR</v>
          </cell>
          <cell r="Q4348">
            <v>0</v>
          </cell>
        </row>
        <row r="4349">
          <cell r="A4349" t="str">
            <v>@01@</v>
          </cell>
          <cell r="B4349" t="str">
            <v>0700000240</v>
          </cell>
          <cell r="C4349" t="str">
            <v>DZ</v>
          </cell>
          <cell r="D4349" t="str">
            <v>020966</v>
          </cell>
          <cell r="E4349" t="str">
            <v>40</v>
          </cell>
          <cell r="F4349" t="str">
            <v>09K180392002</v>
          </cell>
          <cell r="G4349" t="str">
            <v/>
          </cell>
          <cell r="H4349" t="str">
            <v>K180392002</v>
          </cell>
          <cell r="I4349" t="str">
            <v/>
          </cell>
          <cell r="J4349" t="str">
            <v/>
          </cell>
          <cell r="K4349" t="str">
            <v/>
          </cell>
          <cell r="L4349">
            <v>37517</v>
          </cell>
          <cell r="M4349">
            <v>37517</v>
          </cell>
          <cell r="N4349" t="str">
            <v>USD</v>
          </cell>
          <cell r="O4349">
            <v>274.52999999999997</v>
          </cell>
          <cell r="P4349" t="str">
            <v>IDR</v>
          </cell>
          <cell r="Q4349">
            <v>0</v>
          </cell>
        </row>
        <row r="4350">
          <cell r="A4350" t="str">
            <v>@01@</v>
          </cell>
          <cell r="B4350" t="str">
            <v>0700000241</v>
          </cell>
          <cell r="C4350" t="str">
            <v>DZ</v>
          </cell>
          <cell r="D4350" t="str">
            <v>020967</v>
          </cell>
          <cell r="E4350" t="str">
            <v>40</v>
          </cell>
          <cell r="F4350" t="str">
            <v>09K180392002</v>
          </cell>
          <cell r="G4350" t="str">
            <v/>
          </cell>
          <cell r="H4350" t="str">
            <v>K180392002</v>
          </cell>
          <cell r="I4350" t="str">
            <v/>
          </cell>
          <cell r="J4350" t="str">
            <v/>
          </cell>
          <cell r="K4350" t="str">
            <v/>
          </cell>
          <cell r="L4350">
            <v>37517</v>
          </cell>
          <cell r="M4350">
            <v>37517</v>
          </cell>
          <cell r="N4350" t="str">
            <v>USD</v>
          </cell>
          <cell r="O4350">
            <v>2167.77</v>
          </cell>
          <cell r="P4350" t="str">
            <v>IDR</v>
          </cell>
          <cell r="Q4350">
            <v>0</v>
          </cell>
        </row>
        <row r="4351">
          <cell r="A4351" t="str">
            <v>@01@</v>
          </cell>
          <cell r="B4351" t="str">
            <v>0700000242</v>
          </cell>
          <cell r="C4351" t="str">
            <v>DZ</v>
          </cell>
          <cell r="D4351" t="str">
            <v>C08JKT-0645</v>
          </cell>
          <cell r="E4351" t="str">
            <v>40</v>
          </cell>
          <cell r="F4351" t="str">
            <v>09K180392002</v>
          </cell>
          <cell r="G4351" t="str">
            <v/>
          </cell>
          <cell r="H4351" t="str">
            <v>K180392002</v>
          </cell>
          <cell r="I4351" t="str">
            <v/>
          </cell>
          <cell r="J4351" t="str">
            <v/>
          </cell>
          <cell r="K4351" t="str">
            <v/>
          </cell>
          <cell r="L4351">
            <v>37517</v>
          </cell>
          <cell r="M4351">
            <v>37517</v>
          </cell>
          <cell r="N4351" t="str">
            <v>USD</v>
          </cell>
          <cell r="O4351">
            <v>3591.04</v>
          </cell>
          <cell r="P4351" t="str">
            <v>IDR</v>
          </cell>
          <cell r="Q4351">
            <v>0</v>
          </cell>
        </row>
        <row r="4352">
          <cell r="A4352" t="str">
            <v>@01@</v>
          </cell>
          <cell r="B4352" t="str">
            <v>0700000243</v>
          </cell>
          <cell r="C4352" t="str">
            <v>DZ</v>
          </cell>
          <cell r="D4352" t="str">
            <v>020969</v>
          </cell>
          <cell r="E4352" t="str">
            <v>40</v>
          </cell>
          <cell r="F4352" t="str">
            <v>09K180392002</v>
          </cell>
          <cell r="G4352" t="str">
            <v/>
          </cell>
          <cell r="H4352" t="str">
            <v>K180392002</v>
          </cell>
          <cell r="I4352" t="str">
            <v/>
          </cell>
          <cell r="J4352" t="str">
            <v/>
          </cell>
          <cell r="K4352" t="str">
            <v/>
          </cell>
          <cell r="L4352">
            <v>37517</v>
          </cell>
          <cell r="M4352">
            <v>37517</v>
          </cell>
          <cell r="N4352" t="str">
            <v>USD</v>
          </cell>
          <cell r="O4352">
            <v>236.92</v>
          </cell>
          <cell r="P4352" t="str">
            <v>IDR</v>
          </cell>
          <cell r="Q4352">
            <v>0</v>
          </cell>
        </row>
        <row r="4353">
          <cell r="A4353" t="str">
            <v>@01@</v>
          </cell>
          <cell r="B4353" t="str">
            <v>0700000244</v>
          </cell>
          <cell r="C4353" t="str">
            <v>DZ</v>
          </cell>
          <cell r="D4353" t="str">
            <v>020971</v>
          </cell>
          <cell r="E4353" t="str">
            <v>40</v>
          </cell>
          <cell r="F4353" t="str">
            <v>09K180392002</v>
          </cell>
          <cell r="G4353" t="str">
            <v/>
          </cell>
          <cell r="H4353" t="str">
            <v>K180392002</v>
          </cell>
          <cell r="I4353" t="str">
            <v/>
          </cell>
          <cell r="J4353" t="str">
            <v/>
          </cell>
          <cell r="K4353" t="str">
            <v/>
          </cell>
          <cell r="L4353">
            <v>37524</v>
          </cell>
          <cell r="M4353">
            <v>37524</v>
          </cell>
          <cell r="N4353" t="str">
            <v>USD</v>
          </cell>
          <cell r="O4353">
            <v>786.68</v>
          </cell>
          <cell r="P4353" t="str">
            <v>IDR</v>
          </cell>
          <cell r="Q4353">
            <v>0</v>
          </cell>
        </row>
        <row r="4354">
          <cell r="A4354" t="str">
            <v>@01@</v>
          </cell>
          <cell r="B4354" t="str">
            <v>0700000248</v>
          </cell>
          <cell r="C4354" t="str">
            <v>DZ</v>
          </cell>
          <cell r="D4354" t="str">
            <v>020974</v>
          </cell>
          <cell r="E4354" t="str">
            <v>40</v>
          </cell>
          <cell r="F4354" t="str">
            <v>09K180392002</v>
          </cell>
          <cell r="G4354" t="str">
            <v/>
          </cell>
          <cell r="H4354" t="str">
            <v>K180392002</v>
          </cell>
          <cell r="I4354" t="str">
            <v/>
          </cell>
          <cell r="J4354" t="str">
            <v/>
          </cell>
          <cell r="K4354" t="str">
            <v/>
          </cell>
          <cell r="L4354">
            <v>37517</v>
          </cell>
          <cell r="M4354">
            <v>37517</v>
          </cell>
          <cell r="N4354" t="str">
            <v>USD</v>
          </cell>
          <cell r="O4354">
            <v>72.14</v>
          </cell>
          <cell r="P4354" t="str">
            <v>IDR</v>
          </cell>
          <cell r="Q4354">
            <v>0</v>
          </cell>
        </row>
        <row r="4355">
          <cell r="A4355" t="str">
            <v>@01@</v>
          </cell>
          <cell r="B4355" t="str">
            <v>0700000249</v>
          </cell>
          <cell r="C4355" t="str">
            <v>DZ</v>
          </cell>
          <cell r="D4355" t="str">
            <v>020975</v>
          </cell>
          <cell r="E4355" t="str">
            <v>40</v>
          </cell>
          <cell r="F4355" t="str">
            <v>09K180392002</v>
          </cell>
          <cell r="G4355" t="str">
            <v/>
          </cell>
          <cell r="H4355" t="str">
            <v>K180392002</v>
          </cell>
          <cell r="I4355" t="str">
            <v/>
          </cell>
          <cell r="J4355" t="str">
            <v/>
          </cell>
          <cell r="K4355" t="str">
            <v/>
          </cell>
          <cell r="L4355">
            <v>37525</v>
          </cell>
          <cell r="M4355">
            <v>37525</v>
          </cell>
          <cell r="N4355" t="str">
            <v>USD</v>
          </cell>
          <cell r="O4355">
            <v>138.72999999999999</v>
          </cell>
          <cell r="P4355" t="str">
            <v>IDR</v>
          </cell>
          <cell r="Q4355">
            <v>0</v>
          </cell>
        </row>
        <row r="4356">
          <cell r="A4356" t="str">
            <v>@01@</v>
          </cell>
          <cell r="B4356" t="str">
            <v>0700000253</v>
          </cell>
          <cell r="C4356" t="str">
            <v>DZ</v>
          </cell>
          <cell r="D4356" t="str">
            <v>020981</v>
          </cell>
          <cell r="E4356" t="str">
            <v>40</v>
          </cell>
          <cell r="F4356" t="str">
            <v>09K180392002</v>
          </cell>
          <cell r="G4356" t="str">
            <v/>
          </cell>
          <cell r="H4356" t="str">
            <v>K180392002</v>
          </cell>
          <cell r="I4356" t="str">
            <v/>
          </cell>
          <cell r="J4356" t="str">
            <v/>
          </cell>
          <cell r="K4356" t="str">
            <v/>
          </cell>
          <cell r="L4356">
            <v>37529</v>
          </cell>
          <cell r="M4356">
            <v>37529</v>
          </cell>
          <cell r="N4356" t="str">
            <v>USD</v>
          </cell>
          <cell r="O4356">
            <v>94.1</v>
          </cell>
          <cell r="P4356" t="str">
            <v>IDR</v>
          </cell>
          <cell r="Q4356">
            <v>0</v>
          </cell>
        </row>
        <row r="4357">
          <cell r="A4357" t="str">
            <v>@01@</v>
          </cell>
          <cell r="B4357" t="str">
            <v>0700000254</v>
          </cell>
          <cell r="C4357" t="str">
            <v>DZ</v>
          </cell>
          <cell r="D4357" t="str">
            <v>020980</v>
          </cell>
          <cell r="E4357" t="str">
            <v>40</v>
          </cell>
          <cell r="F4357" t="str">
            <v>09K180392002</v>
          </cell>
          <cell r="G4357" t="str">
            <v/>
          </cell>
          <cell r="H4357" t="str">
            <v>K180392002</v>
          </cell>
          <cell r="I4357" t="str">
            <v/>
          </cell>
          <cell r="J4357" t="str">
            <v/>
          </cell>
          <cell r="K4357" t="str">
            <v/>
          </cell>
          <cell r="L4357">
            <v>37529</v>
          </cell>
          <cell r="M4357">
            <v>37529</v>
          </cell>
          <cell r="N4357" t="str">
            <v>USD</v>
          </cell>
          <cell r="O4357">
            <v>1243.6199999999999</v>
          </cell>
          <cell r="P4357" t="str">
            <v>IDR</v>
          </cell>
          <cell r="Q4357">
            <v>0</v>
          </cell>
        </row>
        <row r="4358">
          <cell r="A4358" t="str">
            <v>@01@</v>
          </cell>
          <cell r="B4358" t="str">
            <v>0700000255</v>
          </cell>
          <cell r="C4358" t="str">
            <v>DZ</v>
          </cell>
          <cell r="D4358" t="str">
            <v>C09JKT-0684</v>
          </cell>
          <cell r="E4358" t="str">
            <v>50</v>
          </cell>
          <cell r="F4358" t="str">
            <v>09K180392002</v>
          </cell>
          <cell r="G4358" t="str">
            <v/>
          </cell>
          <cell r="H4358" t="str">
            <v>K180392002</v>
          </cell>
          <cell r="I4358" t="str">
            <v/>
          </cell>
          <cell r="J4358" t="str">
            <v/>
          </cell>
          <cell r="K4358" t="str">
            <v/>
          </cell>
          <cell r="L4358">
            <v>37517</v>
          </cell>
          <cell r="M4358">
            <v>37529</v>
          </cell>
          <cell r="N4358" t="str">
            <v>USD</v>
          </cell>
          <cell r="O4358">
            <v>-142.61000000000001</v>
          </cell>
          <cell r="P4358" t="str">
            <v>IDR</v>
          </cell>
          <cell r="Q4358">
            <v>0</v>
          </cell>
        </row>
        <row r="4359">
          <cell r="A4359" t="str">
            <v>@01@</v>
          </cell>
          <cell r="B4359" t="str">
            <v>0700000256</v>
          </cell>
          <cell r="C4359" t="str">
            <v>DZ</v>
          </cell>
          <cell r="D4359" t="str">
            <v>020964</v>
          </cell>
          <cell r="E4359" t="str">
            <v>40</v>
          </cell>
          <cell r="F4359" t="str">
            <v>09K180392002</v>
          </cell>
          <cell r="G4359" t="str">
            <v/>
          </cell>
          <cell r="H4359" t="str">
            <v>K180392002</v>
          </cell>
          <cell r="I4359" t="str">
            <v/>
          </cell>
          <cell r="J4359" t="str">
            <v/>
          </cell>
          <cell r="K4359" t="str">
            <v/>
          </cell>
          <cell r="L4359">
            <v>37529</v>
          </cell>
          <cell r="M4359">
            <v>37529</v>
          </cell>
          <cell r="N4359" t="str">
            <v>USD</v>
          </cell>
          <cell r="O4359">
            <v>1329.21</v>
          </cell>
          <cell r="P4359" t="str">
            <v>IDR</v>
          </cell>
          <cell r="Q4359">
            <v>0</v>
          </cell>
        </row>
        <row r="4360">
          <cell r="A4360" t="str">
            <v>@01@</v>
          </cell>
          <cell r="B4360" t="str">
            <v>0700000257</v>
          </cell>
          <cell r="C4360" t="str">
            <v>DZ</v>
          </cell>
          <cell r="D4360" t="str">
            <v>020983</v>
          </cell>
          <cell r="E4360" t="str">
            <v>40</v>
          </cell>
          <cell r="F4360" t="str">
            <v>09K180392002</v>
          </cell>
          <cell r="G4360" t="str">
            <v/>
          </cell>
          <cell r="H4360" t="str">
            <v>K180392002</v>
          </cell>
          <cell r="I4360" t="str">
            <v/>
          </cell>
          <cell r="J4360" t="str">
            <v/>
          </cell>
          <cell r="K4360" t="str">
            <v/>
          </cell>
          <cell r="L4360">
            <v>37529</v>
          </cell>
          <cell r="M4360">
            <v>37529</v>
          </cell>
          <cell r="N4360" t="str">
            <v>USD</v>
          </cell>
          <cell r="O4360">
            <v>732.11</v>
          </cell>
          <cell r="P4360" t="str">
            <v>IDR</v>
          </cell>
          <cell r="Q4360">
            <v>0</v>
          </cell>
        </row>
        <row r="4361">
          <cell r="A4361" t="str">
            <v>@01@</v>
          </cell>
          <cell r="B4361" t="str">
            <v>0700000258</v>
          </cell>
          <cell r="C4361" t="str">
            <v>DZ</v>
          </cell>
          <cell r="D4361" t="str">
            <v>020984</v>
          </cell>
          <cell r="E4361" t="str">
            <v>40</v>
          </cell>
          <cell r="F4361" t="str">
            <v>09K180392002</v>
          </cell>
          <cell r="G4361" t="str">
            <v/>
          </cell>
          <cell r="H4361" t="str">
            <v>K180392002</v>
          </cell>
          <cell r="I4361" t="str">
            <v/>
          </cell>
          <cell r="J4361" t="str">
            <v/>
          </cell>
          <cell r="K4361" t="str">
            <v/>
          </cell>
          <cell r="L4361">
            <v>37529</v>
          </cell>
          <cell r="M4361">
            <v>37529</v>
          </cell>
          <cell r="N4361" t="str">
            <v>USD</v>
          </cell>
          <cell r="O4361">
            <v>139.11000000000001</v>
          </cell>
          <cell r="P4361" t="str">
            <v>IDR</v>
          </cell>
          <cell r="Q4361">
            <v>0</v>
          </cell>
        </row>
        <row r="4362">
          <cell r="A4362" t="str">
            <v>@01@</v>
          </cell>
          <cell r="B4362" t="str">
            <v>0700000259</v>
          </cell>
          <cell r="C4362" t="str">
            <v>DZ</v>
          </cell>
          <cell r="D4362" t="str">
            <v>020982</v>
          </cell>
          <cell r="E4362" t="str">
            <v>40</v>
          </cell>
          <cell r="F4362" t="str">
            <v>09K180392002</v>
          </cell>
          <cell r="G4362" t="str">
            <v/>
          </cell>
          <cell r="H4362" t="str">
            <v>K180392002</v>
          </cell>
          <cell r="I4362" t="str">
            <v/>
          </cell>
          <cell r="J4362" t="str">
            <v/>
          </cell>
          <cell r="K4362" t="str">
            <v/>
          </cell>
          <cell r="L4362">
            <v>37529</v>
          </cell>
          <cell r="M4362">
            <v>37529</v>
          </cell>
          <cell r="N4362" t="str">
            <v>USD</v>
          </cell>
          <cell r="O4362">
            <v>109.35</v>
          </cell>
          <cell r="P4362" t="str">
            <v>IDR</v>
          </cell>
          <cell r="Q4362">
            <v>0</v>
          </cell>
        </row>
        <row r="4363">
          <cell r="A4363" t="str">
            <v>@01@</v>
          </cell>
          <cell r="B4363" t="str">
            <v>0700000261</v>
          </cell>
          <cell r="C4363" t="str">
            <v>DZ</v>
          </cell>
          <cell r="D4363" t="str">
            <v>020985</v>
          </cell>
          <cell r="E4363" t="str">
            <v>40</v>
          </cell>
          <cell r="F4363" t="str">
            <v>09K180392002</v>
          </cell>
          <cell r="G4363" t="str">
            <v/>
          </cell>
          <cell r="H4363" t="str">
            <v>K180392002</v>
          </cell>
          <cell r="I4363" t="str">
            <v/>
          </cell>
          <cell r="J4363" t="str">
            <v/>
          </cell>
          <cell r="K4363" t="str">
            <v/>
          </cell>
          <cell r="L4363">
            <v>37529</v>
          </cell>
          <cell r="M4363">
            <v>37529</v>
          </cell>
          <cell r="N4363" t="str">
            <v>USD</v>
          </cell>
          <cell r="O4363">
            <v>48.34</v>
          </cell>
          <cell r="P4363" t="str">
            <v>IDR</v>
          </cell>
          <cell r="Q4363">
            <v>0</v>
          </cell>
        </row>
        <row r="4364">
          <cell r="A4364" t="str">
            <v>@01@</v>
          </cell>
          <cell r="B4364" t="str">
            <v>0700000262</v>
          </cell>
          <cell r="C4364" t="str">
            <v>DZ</v>
          </cell>
          <cell r="D4364" t="str">
            <v>020986</v>
          </cell>
          <cell r="E4364" t="str">
            <v>40</v>
          </cell>
          <cell r="F4364" t="str">
            <v>09K180392002</v>
          </cell>
          <cell r="G4364" t="str">
            <v/>
          </cell>
          <cell r="H4364" t="str">
            <v>K180392002</v>
          </cell>
          <cell r="I4364" t="str">
            <v/>
          </cell>
          <cell r="J4364" t="str">
            <v/>
          </cell>
          <cell r="K4364" t="str">
            <v/>
          </cell>
          <cell r="L4364">
            <v>37529</v>
          </cell>
          <cell r="M4364">
            <v>37529</v>
          </cell>
          <cell r="N4364" t="str">
            <v>USD</v>
          </cell>
          <cell r="O4364">
            <v>104.72</v>
          </cell>
          <cell r="P4364" t="str">
            <v>IDR</v>
          </cell>
          <cell r="Q4364">
            <v>0</v>
          </cell>
        </row>
        <row r="4365">
          <cell r="A4365" t="str">
            <v>@01@</v>
          </cell>
          <cell r="B4365" t="str">
            <v>1100000306</v>
          </cell>
          <cell r="C4365" t="str">
            <v>KZ</v>
          </cell>
          <cell r="D4365" t="str">
            <v>TT-BBPA-0403</v>
          </cell>
          <cell r="E4365" t="str">
            <v>40</v>
          </cell>
          <cell r="F4365" t="str">
            <v>09K180392002</v>
          </cell>
          <cell r="G4365" t="str">
            <v/>
          </cell>
          <cell r="H4365" t="str">
            <v>K180392002</v>
          </cell>
          <cell r="I4365" t="str">
            <v/>
          </cell>
          <cell r="J4365" t="str">
            <v/>
          </cell>
          <cell r="K4365" t="str">
            <v/>
          </cell>
          <cell r="L4365">
            <v>37519</v>
          </cell>
          <cell r="M4365">
            <v>37519</v>
          </cell>
          <cell r="N4365" t="str">
            <v>USD</v>
          </cell>
          <cell r="O4365">
            <v>1.1499999999999999</v>
          </cell>
          <cell r="P4365" t="str">
            <v>IDR</v>
          </cell>
          <cell r="Q4365">
            <v>0</v>
          </cell>
        </row>
        <row r="4366">
          <cell r="A4366" t="str">
            <v>@01@</v>
          </cell>
          <cell r="B4366" t="str">
            <v>1900000300</v>
          </cell>
          <cell r="C4366" t="str">
            <v>ZP</v>
          </cell>
          <cell r="D4366" t="str">
            <v>TT-BBPA-0271</v>
          </cell>
          <cell r="E4366" t="str">
            <v>40</v>
          </cell>
          <cell r="F4366" t="str">
            <v>09K180392002</v>
          </cell>
          <cell r="G4366" t="str">
            <v/>
          </cell>
          <cell r="H4366" t="str">
            <v>K180392002</v>
          </cell>
          <cell r="I4366" t="str">
            <v/>
          </cell>
          <cell r="J4366" t="str">
            <v/>
          </cell>
          <cell r="K4366" t="str">
            <v/>
          </cell>
          <cell r="L4366">
            <v>37503</v>
          </cell>
          <cell r="M4366">
            <v>37503</v>
          </cell>
          <cell r="N4366" t="str">
            <v>USD</v>
          </cell>
          <cell r="O4366">
            <v>4.97</v>
          </cell>
          <cell r="P4366" t="str">
            <v>IDR</v>
          </cell>
          <cell r="Q4366">
            <v>0</v>
          </cell>
        </row>
        <row r="4367">
          <cell r="A4367" t="str">
            <v>@01@</v>
          </cell>
          <cell r="B4367" t="str">
            <v>1900000301</v>
          </cell>
          <cell r="C4367" t="str">
            <v>ZP</v>
          </cell>
          <cell r="D4367" t="str">
            <v>TT-BBPA-0278</v>
          </cell>
          <cell r="E4367" t="str">
            <v>40</v>
          </cell>
          <cell r="F4367" t="str">
            <v>09K180392002</v>
          </cell>
          <cell r="G4367" t="str">
            <v/>
          </cell>
          <cell r="H4367" t="str">
            <v>K180392002</v>
          </cell>
          <cell r="I4367" t="str">
            <v/>
          </cell>
          <cell r="J4367" t="str">
            <v/>
          </cell>
          <cell r="K4367" t="str">
            <v/>
          </cell>
          <cell r="L4367">
            <v>37503</v>
          </cell>
          <cell r="M4367">
            <v>37503</v>
          </cell>
          <cell r="N4367" t="str">
            <v>USD</v>
          </cell>
          <cell r="O4367">
            <v>60.64</v>
          </cell>
          <cell r="P4367" t="str">
            <v>IDR</v>
          </cell>
          <cell r="Q4367">
            <v>0</v>
          </cell>
        </row>
        <row r="4368">
          <cell r="A4368" t="str">
            <v>@01@</v>
          </cell>
          <cell r="B4368" t="str">
            <v>1900000302</v>
          </cell>
          <cell r="C4368" t="str">
            <v>ZP</v>
          </cell>
          <cell r="D4368" t="str">
            <v>TT-BBPA-0277</v>
          </cell>
          <cell r="E4368" t="str">
            <v>40</v>
          </cell>
          <cell r="F4368" t="str">
            <v>09K180392002</v>
          </cell>
          <cell r="G4368" t="str">
            <v/>
          </cell>
          <cell r="H4368" t="str">
            <v>K180392002</v>
          </cell>
          <cell r="I4368" t="str">
            <v/>
          </cell>
          <cell r="J4368" t="str">
            <v/>
          </cell>
          <cell r="K4368" t="str">
            <v/>
          </cell>
          <cell r="L4368">
            <v>37503</v>
          </cell>
          <cell r="M4368">
            <v>37503</v>
          </cell>
          <cell r="N4368" t="str">
            <v>USD</v>
          </cell>
          <cell r="O4368">
            <v>0.11</v>
          </cell>
          <cell r="P4368" t="str">
            <v>IDR</v>
          </cell>
          <cell r="Q4368">
            <v>0</v>
          </cell>
        </row>
        <row r="4369">
          <cell r="A4369" t="str">
            <v>@01@</v>
          </cell>
          <cell r="B4369" t="str">
            <v>1900000304</v>
          </cell>
          <cell r="C4369" t="str">
            <v>ZP</v>
          </cell>
          <cell r="D4369" t="str">
            <v>TT-BBPA-0272</v>
          </cell>
          <cell r="E4369" t="str">
            <v>40</v>
          </cell>
          <cell r="F4369" t="str">
            <v>09K180392002</v>
          </cell>
          <cell r="G4369" t="str">
            <v/>
          </cell>
          <cell r="H4369" t="str">
            <v>K180392002</v>
          </cell>
          <cell r="I4369" t="str">
            <v/>
          </cell>
          <cell r="J4369" t="str">
            <v/>
          </cell>
          <cell r="K4369" t="str">
            <v/>
          </cell>
          <cell r="L4369">
            <v>37503</v>
          </cell>
          <cell r="M4369">
            <v>37503</v>
          </cell>
          <cell r="N4369" t="str">
            <v>USD</v>
          </cell>
          <cell r="O4369">
            <v>84.52</v>
          </cell>
          <cell r="P4369" t="str">
            <v>IDR</v>
          </cell>
          <cell r="Q4369">
            <v>0</v>
          </cell>
        </row>
        <row r="4370">
          <cell r="A4370" t="str">
            <v>@01@</v>
          </cell>
          <cell r="B4370" t="str">
            <v>1900000305</v>
          </cell>
          <cell r="C4370" t="str">
            <v>ZP</v>
          </cell>
          <cell r="D4370" t="str">
            <v>TT-BBPA-0274</v>
          </cell>
          <cell r="E4370" t="str">
            <v>40</v>
          </cell>
          <cell r="F4370" t="str">
            <v>09K180392002</v>
          </cell>
          <cell r="G4370" t="str">
            <v/>
          </cell>
          <cell r="H4370" t="str">
            <v>K180392002</v>
          </cell>
          <cell r="I4370" t="str">
            <v/>
          </cell>
          <cell r="J4370" t="str">
            <v/>
          </cell>
          <cell r="K4370" t="str">
            <v/>
          </cell>
          <cell r="L4370">
            <v>37503</v>
          </cell>
          <cell r="M4370">
            <v>37503</v>
          </cell>
          <cell r="N4370" t="str">
            <v>USD</v>
          </cell>
          <cell r="O4370">
            <v>42.86</v>
          </cell>
          <cell r="P4370" t="str">
            <v>IDR</v>
          </cell>
          <cell r="Q4370">
            <v>0</v>
          </cell>
        </row>
        <row r="4371">
          <cell r="A4371" t="str">
            <v>@01@</v>
          </cell>
          <cell r="B4371" t="str">
            <v>1900000306</v>
          </cell>
          <cell r="C4371" t="str">
            <v>ZP</v>
          </cell>
          <cell r="D4371" t="str">
            <v>TT-BBPA-0273</v>
          </cell>
          <cell r="E4371" t="str">
            <v>40</v>
          </cell>
          <cell r="F4371" t="str">
            <v>09K180392002</v>
          </cell>
          <cell r="G4371" t="str">
            <v/>
          </cell>
          <cell r="H4371" t="str">
            <v>K180392002</v>
          </cell>
          <cell r="I4371" t="str">
            <v/>
          </cell>
          <cell r="J4371" t="str">
            <v/>
          </cell>
          <cell r="K4371" t="str">
            <v/>
          </cell>
          <cell r="L4371">
            <v>37503</v>
          </cell>
          <cell r="M4371">
            <v>37503</v>
          </cell>
          <cell r="N4371" t="str">
            <v>USD</v>
          </cell>
          <cell r="O4371">
            <v>264.01</v>
          </cell>
          <cell r="P4371" t="str">
            <v>IDR</v>
          </cell>
          <cell r="Q4371">
            <v>0</v>
          </cell>
        </row>
        <row r="4372">
          <cell r="A4372" t="str">
            <v>@01@</v>
          </cell>
          <cell r="B4372" t="str">
            <v>1900000311</v>
          </cell>
          <cell r="C4372" t="str">
            <v>ZP</v>
          </cell>
          <cell r="D4372" t="str">
            <v>TT-BBPA-0282</v>
          </cell>
          <cell r="E4372" t="str">
            <v>40</v>
          </cell>
          <cell r="F4372" t="str">
            <v>09K180392002</v>
          </cell>
          <cell r="G4372" t="str">
            <v/>
          </cell>
          <cell r="H4372" t="str">
            <v>K180392002</v>
          </cell>
          <cell r="I4372" t="str">
            <v/>
          </cell>
          <cell r="J4372" t="str">
            <v/>
          </cell>
          <cell r="K4372" t="str">
            <v/>
          </cell>
          <cell r="L4372">
            <v>37503</v>
          </cell>
          <cell r="M4372">
            <v>37503</v>
          </cell>
          <cell r="N4372" t="str">
            <v>USD</v>
          </cell>
          <cell r="O4372">
            <v>85.8</v>
          </cell>
          <cell r="P4372" t="str">
            <v>IDR</v>
          </cell>
          <cell r="Q4372">
            <v>0</v>
          </cell>
        </row>
        <row r="4373">
          <cell r="A4373" t="str">
            <v>@01@</v>
          </cell>
          <cell r="B4373" t="str">
            <v>1900000312</v>
          </cell>
          <cell r="C4373" t="str">
            <v>ZP</v>
          </cell>
          <cell r="D4373" t="str">
            <v>TT-BBPA-0283</v>
          </cell>
          <cell r="E4373" t="str">
            <v>40</v>
          </cell>
          <cell r="F4373" t="str">
            <v>09K180392002</v>
          </cell>
          <cell r="G4373" t="str">
            <v/>
          </cell>
          <cell r="H4373" t="str">
            <v>K180392002</v>
          </cell>
          <cell r="I4373" t="str">
            <v/>
          </cell>
          <cell r="J4373" t="str">
            <v/>
          </cell>
          <cell r="K4373" t="str">
            <v/>
          </cell>
          <cell r="L4373">
            <v>37503</v>
          </cell>
          <cell r="M4373">
            <v>37503</v>
          </cell>
          <cell r="N4373" t="str">
            <v>USD</v>
          </cell>
          <cell r="O4373">
            <v>48.53</v>
          </cell>
          <cell r="P4373" t="str">
            <v>IDR</v>
          </cell>
          <cell r="Q4373">
            <v>0</v>
          </cell>
        </row>
        <row r="4374">
          <cell r="A4374" t="str">
            <v>@01@</v>
          </cell>
          <cell r="B4374" t="str">
            <v>1900000313</v>
          </cell>
          <cell r="C4374" t="str">
            <v>ZP</v>
          </cell>
          <cell r="D4374" t="str">
            <v>TT-BBPA-0287</v>
          </cell>
          <cell r="E4374" t="str">
            <v>40</v>
          </cell>
          <cell r="F4374" t="str">
            <v>09K180392002</v>
          </cell>
          <cell r="G4374" t="str">
            <v/>
          </cell>
          <cell r="H4374" t="str">
            <v>K180392002</v>
          </cell>
          <cell r="I4374" t="str">
            <v/>
          </cell>
          <cell r="J4374" t="str">
            <v/>
          </cell>
          <cell r="K4374" t="str">
            <v/>
          </cell>
          <cell r="L4374">
            <v>37503</v>
          </cell>
          <cell r="M4374">
            <v>37503</v>
          </cell>
          <cell r="N4374" t="str">
            <v>USD</v>
          </cell>
          <cell r="O4374">
            <v>97</v>
          </cell>
          <cell r="P4374" t="str">
            <v>IDR</v>
          </cell>
          <cell r="Q4374">
            <v>0</v>
          </cell>
        </row>
        <row r="4375">
          <cell r="A4375" t="str">
            <v>@01@</v>
          </cell>
          <cell r="B4375" t="str">
            <v>1900000324</v>
          </cell>
          <cell r="C4375" t="str">
            <v>ZP</v>
          </cell>
          <cell r="D4375" t="str">
            <v>TT-BBPA-0291</v>
          </cell>
          <cell r="E4375" t="str">
            <v>40</v>
          </cell>
          <cell r="F4375" t="str">
            <v>09K180392002</v>
          </cell>
          <cell r="G4375" t="str">
            <v/>
          </cell>
          <cell r="H4375" t="str">
            <v>K180392002</v>
          </cell>
          <cell r="I4375" t="str">
            <v/>
          </cell>
          <cell r="J4375" t="str">
            <v/>
          </cell>
          <cell r="K4375" t="str">
            <v/>
          </cell>
          <cell r="L4375">
            <v>37503</v>
          </cell>
          <cell r="M4375">
            <v>37503</v>
          </cell>
          <cell r="N4375" t="str">
            <v>USD</v>
          </cell>
          <cell r="O4375">
            <v>4.8099999999999996</v>
          </cell>
          <cell r="P4375" t="str">
            <v>IDR</v>
          </cell>
          <cell r="Q4375">
            <v>0</v>
          </cell>
        </row>
        <row r="4376">
          <cell r="A4376" t="str">
            <v>@01@</v>
          </cell>
          <cell r="B4376" t="str">
            <v>1900000325</v>
          </cell>
          <cell r="C4376" t="str">
            <v>ZP</v>
          </cell>
          <cell r="D4376" t="str">
            <v>TT-BBPA-0289</v>
          </cell>
          <cell r="E4376" t="str">
            <v>40</v>
          </cell>
          <cell r="F4376" t="str">
            <v>09K180392002</v>
          </cell>
          <cell r="G4376" t="str">
            <v/>
          </cell>
          <cell r="H4376" t="str">
            <v>K180392002</v>
          </cell>
          <cell r="I4376" t="str">
            <v/>
          </cell>
          <cell r="J4376" t="str">
            <v/>
          </cell>
          <cell r="K4376" t="str">
            <v/>
          </cell>
          <cell r="L4376">
            <v>37503</v>
          </cell>
          <cell r="M4376">
            <v>37503</v>
          </cell>
          <cell r="N4376" t="str">
            <v>USD</v>
          </cell>
          <cell r="O4376">
            <v>15.26</v>
          </cell>
          <cell r="P4376" t="str">
            <v>IDR</v>
          </cell>
          <cell r="Q4376">
            <v>0</v>
          </cell>
        </row>
        <row r="4377">
          <cell r="A4377" t="str">
            <v>@01@</v>
          </cell>
          <cell r="B4377" t="str">
            <v>1900000326</v>
          </cell>
          <cell r="C4377" t="str">
            <v>ZP</v>
          </cell>
          <cell r="D4377" t="str">
            <v>TT-BBPA-0297</v>
          </cell>
          <cell r="E4377" t="str">
            <v>40</v>
          </cell>
          <cell r="F4377" t="str">
            <v>09K180392002</v>
          </cell>
          <cell r="G4377" t="str">
            <v/>
          </cell>
          <cell r="H4377" t="str">
            <v>K180392002</v>
          </cell>
          <cell r="I4377" t="str">
            <v/>
          </cell>
          <cell r="J4377" t="str">
            <v/>
          </cell>
          <cell r="K4377" t="str">
            <v/>
          </cell>
          <cell r="L4377">
            <v>37503</v>
          </cell>
          <cell r="M4377">
            <v>37503</v>
          </cell>
          <cell r="N4377" t="str">
            <v>USD</v>
          </cell>
          <cell r="O4377">
            <v>17.440000000000001</v>
          </cell>
          <cell r="P4377" t="str">
            <v>IDR</v>
          </cell>
          <cell r="Q4377">
            <v>0</v>
          </cell>
        </row>
        <row r="4378">
          <cell r="A4378" t="str">
            <v>@01@</v>
          </cell>
          <cell r="B4378" t="str">
            <v>1900000327</v>
          </cell>
          <cell r="C4378" t="str">
            <v>ZP</v>
          </cell>
          <cell r="D4378" t="str">
            <v>TT-BBPA-0296</v>
          </cell>
          <cell r="E4378" t="str">
            <v>40</v>
          </cell>
          <cell r="F4378" t="str">
            <v>09K180392002</v>
          </cell>
          <cell r="G4378" t="str">
            <v/>
          </cell>
          <cell r="H4378" t="str">
            <v>K180392002</v>
          </cell>
          <cell r="I4378" t="str">
            <v/>
          </cell>
          <cell r="J4378" t="str">
            <v/>
          </cell>
          <cell r="K4378" t="str">
            <v/>
          </cell>
          <cell r="L4378">
            <v>37503</v>
          </cell>
          <cell r="M4378">
            <v>37503</v>
          </cell>
          <cell r="N4378" t="str">
            <v>USD</v>
          </cell>
          <cell r="O4378">
            <v>19.760000000000002</v>
          </cell>
          <cell r="P4378" t="str">
            <v>IDR</v>
          </cell>
          <cell r="Q4378">
            <v>0</v>
          </cell>
        </row>
        <row r="4379">
          <cell r="A4379" t="str">
            <v>@01@</v>
          </cell>
          <cell r="B4379" t="str">
            <v>1900000328</v>
          </cell>
          <cell r="C4379" t="str">
            <v>ZP</v>
          </cell>
          <cell r="D4379" t="str">
            <v>TT-BBPA-0295</v>
          </cell>
          <cell r="E4379" t="str">
            <v>40</v>
          </cell>
          <cell r="F4379" t="str">
            <v>09K180392002</v>
          </cell>
          <cell r="G4379" t="str">
            <v/>
          </cell>
          <cell r="H4379" t="str">
            <v>K180392002</v>
          </cell>
          <cell r="I4379" t="str">
            <v/>
          </cell>
          <cell r="J4379" t="str">
            <v/>
          </cell>
          <cell r="K4379" t="str">
            <v/>
          </cell>
          <cell r="L4379">
            <v>37503</v>
          </cell>
          <cell r="M4379">
            <v>37503</v>
          </cell>
          <cell r="N4379" t="str">
            <v>USD</v>
          </cell>
          <cell r="O4379">
            <v>812.54</v>
          </cell>
          <cell r="P4379" t="str">
            <v>IDR</v>
          </cell>
          <cell r="Q4379">
            <v>0</v>
          </cell>
        </row>
        <row r="4380">
          <cell r="A4380" t="str">
            <v>@01@</v>
          </cell>
          <cell r="B4380" t="str">
            <v>1900000329</v>
          </cell>
          <cell r="C4380" t="str">
            <v>ZP</v>
          </cell>
          <cell r="D4380" t="str">
            <v>TT-BBPA-0292</v>
          </cell>
          <cell r="E4380" t="str">
            <v>40</v>
          </cell>
          <cell r="F4380" t="str">
            <v>09K180392002</v>
          </cell>
          <cell r="G4380" t="str">
            <v/>
          </cell>
          <cell r="H4380" t="str">
            <v>K180392002</v>
          </cell>
          <cell r="I4380" t="str">
            <v/>
          </cell>
          <cell r="J4380" t="str">
            <v/>
          </cell>
          <cell r="K4380" t="str">
            <v/>
          </cell>
          <cell r="L4380">
            <v>37503</v>
          </cell>
          <cell r="M4380">
            <v>37503</v>
          </cell>
          <cell r="N4380" t="str">
            <v>USD</v>
          </cell>
          <cell r="O4380">
            <v>13.17</v>
          </cell>
          <cell r="P4380" t="str">
            <v>IDR</v>
          </cell>
          <cell r="Q4380">
            <v>0</v>
          </cell>
        </row>
        <row r="4381">
          <cell r="A4381" t="str">
            <v>@01@</v>
          </cell>
          <cell r="B4381" t="str">
            <v>1900000331</v>
          </cell>
          <cell r="C4381" t="str">
            <v>ZP</v>
          </cell>
          <cell r="D4381" t="str">
            <v>TT-BBPA-0293</v>
          </cell>
          <cell r="E4381" t="str">
            <v>40</v>
          </cell>
          <cell r="F4381" t="str">
            <v>09K180392002</v>
          </cell>
          <cell r="G4381" t="str">
            <v/>
          </cell>
          <cell r="H4381" t="str">
            <v>K180392002</v>
          </cell>
          <cell r="I4381" t="str">
            <v/>
          </cell>
          <cell r="J4381" t="str">
            <v/>
          </cell>
          <cell r="K4381" t="str">
            <v/>
          </cell>
          <cell r="L4381">
            <v>37503</v>
          </cell>
          <cell r="M4381">
            <v>37503</v>
          </cell>
          <cell r="N4381" t="str">
            <v>USD</v>
          </cell>
          <cell r="O4381">
            <v>124.09</v>
          </cell>
          <cell r="P4381" t="str">
            <v>IDR</v>
          </cell>
          <cell r="Q4381">
            <v>0</v>
          </cell>
        </row>
        <row r="4382">
          <cell r="A4382" t="str">
            <v>@01@</v>
          </cell>
          <cell r="B4382" t="str">
            <v>1900000336</v>
          </cell>
          <cell r="C4382" t="str">
            <v>ZP</v>
          </cell>
          <cell r="D4382" t="str">
            <v>TT-BBPA-0308</v>
          </cell>
          <cell r="E4382" t="str">
            <v>40</v>
          </cell>
          <cell r="F4382" t="str">
            <v>09K180392002</v>
          </cell>
          <cell r="G4382" t="str">
            <v/>
          </cell>
          <cell r="H4382" t="str">
            <v>K180392002</v>
          </cell>
          <cell r="I4382" t="str">
            <v/>
          </cell>
          <cell r="J4382" t="str">
            <v/>
          </cell>
          <cell r="K4382" t="str">
            <v/>
          </cell>
          <cell r="L4382">
            <v>37506</v>
          </cell>
          <cell r="M4382">
            <v>37506</v>
          </cell>
          <cell r="N4382" t="str">
            <v>USD</v>
          </cell>
          <cell r="O4382">
            <v>3.18</v>
          </cell>
          <cell r="P4382" t="str">
            <v>IDR</v>
          </cell>
          <cell r="Q4382">
            <v>0</v>
          </cell>
        </row>
        <row r="4383">
          <cell r="A4383" t="str">
            <v>@01@</v>
          </cell>
          <cell r="B4383" t="str">
            <v>1900000339</v>
          </cell>
          <cell r="C4383" t="str">
            <v>ZP</v>
          </cell>
          <cell r="D4383" t="str">
            <v>TT-BBPA-0310</v>
          </cell>
          <cell r="E4383" t="str">
            <v>40</v>
          </cell>
          <cell r="F4383" t="str">
            <v>09K180392002</v>
          </cell>
          <cell r="G4383" t="str">
            <v/>
          </cell>
          <cell r="H4383" t="str">
            <v>K180392002</v>
          </cell>
          <cell r="I4383" t="str">
            <v/>
          </cell>
          <cell r="J4383" t="str">
            <v/>
          </cell>
          <cell r="K4383" t="str">
            <v/>
          </cell>
          <cell r="L4383">
            <v>37506</v>
          </cell>
          <cell r="M4383">
            <v>37506</v>
          </cell>
          <cell r="N4383" t="str">
            <v>USD</v>
          </cell>
          <cell r="O4383">
            <v>3.6</v>
          </cell>
          <cell r="P4383" t="str">
            <v>IDR</v>
          </cell>
          <cell r="Q4383">
            <v>0</v>
          </cell>
        </row>
        <row r="4384">
          <cell r="A4384" t="str">
            <v>@01@</v>
          </cell>
          <cell r="B4384" t="str">
            <v>1900000340</v>
          </cell>
          <cell r="C4384" t="str">
            <v>ZP</v>
          </cell>
          <cell r="D4384" t="str">
            <v>TT-BBPA-0305</v>
          </cell>
          <cell r="E4384" t="str">
            <v>40</v>
          </cell>
          <cell r="F4384" t="str">
            <v>09K180392002</v>
          </cell>
          <cell r="G4384" t="str">
            <v/>
          </cell>
          <cell r="H4384" t="str">
            <v>K180392002</v>
          </cell>
          <cell r="I4384" t="str">
            <v/>
          </cell>
          <cell r="J4384" t="str">
            <v/>
          </cell>
          <cell r="K4384" t="str">
            <v/>
          </cell>
          <cell r="L4384">
            <v>37506</v>
          </cell>
          <cell r="M4384">
            <v>37506</v>
          </cell>
          <cell r="N4384" t="str">
            <v>USD</v>
          </cell>
          <cell r="O4384">
            <v>3.92</v>
          </cell>
          <cell r="P4384" t="str">
            <v>IDR</v>
          </cell>
          <cell r="Q4384">
            <v>0</v>
          </cell>
        </row>
        <row r="4385">
          <cell r="A4385" t="str">
            <v>@01@</v>
          </cell>
          <cell r="B4385" t="str">
            <v>1900000341</v>
          </cell>
          <cell r="C4385" t="str">
            <v>ZP</v>
          </cell>
          <cell r="D4385" t="str">
            <v>TT-BBPA-0302</v>
          </cell>
          <cell r="E4385" t="str">
            <v>40</v>
          </cell>
          <cell r="F4385" t="str">
            <v>09K180392002</v>
          </cell>
          <cell r="G4385" t="str">
            <v/>
          </cell>
          <cell r="H4385" t="str">
            <v>K180392002</v>
          </cell>
          <cell r="I4385" t="str">
            <v/>
          </cell>
          <cell r="J4385" t="str">
            <v/>
          </cell>
          <cell r="K4385" t="str">
            <v/>
          </cell>
          <cell r="L4385">
            <v>37506</v>
          </cell>
          <cell r="M4385">
            <v>37506</v>
          </cell>
          <cell r="N4385" t="str">
            <v>USD</v>
          </cell>
          <cell r="O4385">
            <v>9.9</v>
          </cell>
          <cell r="P4385" t="str">
            <v>IDR</v>
          </cell>
          <cell r="Q4385">
            <v>0</v>
          </cell>
        </row>
        <row r="4386">
          <cell r="A4386" t="str">
            <v>@01@</v>
          </cell>
          <cell r="B4386" t="str">
            <v>1900000352</v>
          </cell>
          <cell r="C4386" t="str">
            <v>ZP</v>
          </cell>
          <cell r="D4386" t="str">
            <v>TT-BBPA-0320</v>
          </cell>
          <cell r="E4386" t="str">
            <v>40</v>
          </cell>
          <cell r="F4386" t="str">
            <v>09K180392002</v>
          </cell>
          <cell r="G4386" t="str">
            <v/>
          </cell>
          <cell r="H4386" t="str">
            <v>K180392002</v>
          </cell>
          <cell r="I4386" t="str">
            <v/>
          </cell>
          <cell r="J4386" t="str">
            <v/>
          </cell>
          <cell r="K4386" t="str">
            <v/>
          </cell>
          <cell r="L4386">
            <v>37508</v>
          </cell>
          <cell r="M4386">
            <v>37508</v>
          </cell>
          <cell r="N4386" t="str">
            <v>USD</v>
          </cell>
          <cell r="O4386">
            <v>4.29</v>
          </cell>
          <cell r="P4386" t="str">
            <v>IDR</v>
          </cell>
          <cell r="Q4386">
            <v>0</v>
          </cell>
        </row>
        <row r="4387">
          <cell r="A4387" t="str">
            <v>@01@</v>
          </cell>
          <cell r="B4387" t="str">
            <v>1900000353</v>
          </cell>
          <cell r="C4387" t="str">
            <v>ZP</v>
          </cell>
          <cell r="D4387" t="str">
            <v>TT-BBPA-0321</v>
          </cell>
          <cell r="E4387" t="str">
            <v>40</v>
          </cell>
          <cell r="F4387" t="str">
            <v>09K180392002</v>
          </cell>
          <cell r="G4387" t="str">
            <v/>
          </cell>
          <cell r="H4387" t="str">
            <v>K180392002</v>
          </cell>
          <cell r="I4387" t="str">
            <v/>
          </cell>
          <cell r="J4387" t="str">
            <v/>
          </cell>
          <cell r="K4387" t="str">
            <v/>
          </cell>
          <cell r="L4387">
            <v>37508</v>
          </cell>
          <cell r="M4387">
            <v>37508</v>
          </cell>
          <cell r="N4387" t="str">
            <v>USD</v>
          </cell>
          <cell r="O4387">
            <v>12.11</v>
          </cell>
          <cell r="P4387" t="str">
            <v>IDR</v>
          </cell>
          <cell r="Q4387">
            <v>0</v>
          </cell>
        </row>
        <row r="4388">
          <cell r="A4388" t="str">
            <v>@01@</v>
          </cell>
          <cell r="B4388" t="str">
            <v>1900000355</v>
          </cell>
          <cell r="C4388" t="str">
            <v>ZP</v>
          </cell>
          <cell r="D4388" t="str">
            <v>TT-BBPA-0317</v>
          </cell>
          <cell r="E4388" t="str">
            <v>40</v>
          </cell>
          <cell r="F4388" t="str">
            <v>09K180392002</v>
          </cell>
          <cell r="G4388" t="str">
            <v/>
          </cell>
          <cell r="H4388" t="str">
            <v>K180392002</v>
          </cell>
          <cell r="I4388" t="str">
            <v/>
          </cell>
          <cell r="J4388" t="str">
            <v/>
          </cell>
          <cell r="K4388" t="str">
            <v/>
          </cell>
          <cell r="L4388">
            <v>37508</v>
          </cell>
          <cell r="M4388">
            <v>37508</v>
          </cell>
          <cell r="N4388" t="str">
            <v>USD</v>
          </cell>
          <cell r="O4388">
            <v>13.71</v>
          </cell>
          <cell r="P4388" t="str">
            <v>IDR</v>
          </cell>
          <cell r="Q4388">
            <v>0</v>
          </cell>
        </row>
        <row r="4389">
          <cell r="A4389" t="str">
            <v>@01@</v>
          </cell>
          <cell r="B4389" t="str">
            <v>1900000357</v>
          </cell>
          <cell r="C4389" t="str">
            <v>ZP</v>
          </cell>
          <cell r="D4389" t="str">
            <v>TT-BBPA-0313</v>
          </cell>
          <cell r="E4389" t="str">
            <v>40</v>
          </cell>
          <cell r="F4389" t="str">
            <v>09K180392002</v>
          </cell>
          <cell r="G4389" t="str">
            <v/>
          </cell>
          <cell r="H4389" t="str">
            <v>K180392002</v>
          </cell>
          <cell r="I4389" t="str">
            <v/>
          </cell>
          <cell r="J4389" t="str">
            <v/>
          </cell>
          <cell r="K4389" t="str">
            <v/>
          </cell>
          <cell r="L4389">
            <v>37508</v>
          </cell>
          <cell r="M4389">
            <v>37508</v>
          </cell>
          <cell r="N4389" t="str">
            <v>USD</v>
          </cell>
          <cell r="O4389">
            <v>42.07</v>
          </cell>
          <cell r="P4389" t="str">
            <v>IDR</v>
          </cell>
          <cell r="Q4389">
            <v>0</v>
          </cell>
        </row>
        <row r="4390">
          <cell r="A4390" t="str">
            <v>@01@</v>
          </cell>
          <cell r="B4390" t="str">
            <v>1900000358</v>
          </cell>
          <cell r="C4390" t="str">
            <v>ZP</v>
          </cell>
          <cell r="D4390" t="str">
            <v>TT-BBPA-0314</v>
          </cell>
          <cell r="E4390" t="str">
            <v>40</v>
          </cell>
          <cell r="F4390" t="str">
            <v>09K180392002</v>
          </cell>
          <cell r="G4390" t="str">
            <v/>
          </cell>
          <cell r="H4390" t="str">
            <v>K180392002</v>
          </cell>
          <cell r="I4390" t="str">
            <v/>
          </cell>
          <cell r="J4390" t="str">
            <v/>
          </cell>
          <cell r="K4390" t="str">
            <v/>
          </cell>
          <cell r="L4390">
            <v>37508</v>
          </cell>
          <cell r="M4390">
            <v>37508</v>
          </cell>
          <cell r="N4390" t="str">
            <v>USD</v>
          </cell>
          <cell r="O4390">
            <v>1.89</v>
          </cell>
          <cell r="P4390" t="str">
            <v>IDR</v>
          </cell>
          <cell r="Q4390">
            <v>0</v>
          </cell>
        </row>
        <row r="4391">
          <cell r="A4391" t="str">
            <v>@01@</v>
          </cell>
          <cell r="B4391" t="str">
            <v>1900000366</v>
          </cell>
          <cell r="C4391" t="str">
            <v>ZP</v>
          </cell>
          <cell r="D4391" t="str">
            <v>TT-BBPA-0324</v>
          </cell>
          <cell r="E4391" t="str">
            <v>40</v>
          </cell>
          <cell r="F4391" t="str">
            <v>09K180392002</v>
          </cell>
          <cell r="G4391" t="str">
            <v/>
          </cell>
          <cell r="H4391" t="str">
            <v>K180392002</v>
          </cell>
          <cell r="I4391" t="str">
            <v/>
          </cell>
          <cell r="J4391" t="str">
            <v/>
          </cell>
          <cell r="K4391" t="str">
            <v/>
          </cell>
          <cell r="L4391">
            <v>37509</v>
          </cell>
          <cell r="M4391">
            <v>37509</v>
          </cell>
          <cell r="N4391" t="str">
            <v>USD</v>
          </cell>
          <cell r="O4391">
            <v>4.6900000000000004</v>
          </cell>
          <cell r="P4391" t="str">
            <v>IDR</v>
          </cell>
          <cell r="Q4391">
            <v>0</v>
          </cell>
        </row>
        <row r="4392">
          <cell r="A4392" t="str">
            <v>@01@</v>
          </cell>
          <cell r="B4392" t="str">
            <v>1900000367</v>
          </cell>
          <cell r="C4392" t="str">
            <v>ZP</v>
          </cell>
          <cell r="D4392" t="str">
            <v>TT-BBPA-0327</v>
          </cell>
          <cell r="E4392" t="str">
            <v>40</v>
          </cell>
          <cell r="F4392" t="str">
            <v>09K180392002</v>
          </cell>
          <cell r="G4392" t="str">
            <v/>
          </cell>
          <cell r="H4392" t="str">
            <v>K180392002</v>
          </cell>
          <cell r="I4392" t="str">
            <v/>
          </cell>
          <cell r="J4392" t="str">
            <v/>
          </cell>
          <cell r="K4392" t="str">
            <v/>
          </cell>
          <cell r="L4392">
            <v>37509</v>
          </cell>
          <cell r="M4392">
            <v>37509</v>
          </cell>
          <cell r="N4392" t="str">
            <v>USD</v>
          </cell>
          <cell r="O4392">
            <v>4.75</v>
          </cell>
          <cell r="P4392" t="str">
            <v>IDR</v>
          </cell>
          <cell r="Q4392">
            <v>0</v>
          </cell>
        </row>
        <row r="4393">
          <cell r="A4393" t="str">
            <v>@01@</v>
          </cell>
          <cell r="B4393" t="str">
            <v>1900000369</v>
          </cell>
          <cell r="C4393" t="str">
            <v>ZP</v>
          </cell>
          <cell r="D4393" t="str">
            <v>TT-BBPA-0325</v>
          </cell>
          <cell r="E4393" t="str">
            <v>40</v>
          </cell>
          <cell r="F4393" t="str">
            <v>09K180392002</v>
          </cell>
          <cell r="G4393" t="str">
            <v/>
          </cell>
          <cell r="H4393" t="str">
            <v>K180392002</v>
          </cell>
          <cell r="I4393" t="str">
            <v/>
          </cell>
          <cell r="J4393" t="str">
            <v/>
          </cell>
          <cell r="K4393" t="str">
            <v/>
          </cell>
          <cell r="L4393">
            <v>37509</v>
          </cell>
          <cell r="M4393">
            <v>37509</v>
          </cell>
          <cell r="N4393" t="str">
            <v>USD</v>
          </cell>
          <cell r="O4393">
            <v>40.24</v>
          </cell>
          <cell r="P4393" t="str">
            <v>IDR</v>
          </cell>
          <cell r="Q4393">
            <v>0</v>
          </cell>
        </row>
        <row r="4394">
          <cell r="A4394" t="str">
            <v>@01@</v>
          </cell>
          <cell r="B4394" t="str">
            <v>1900000370</v>
          </cell>
          <cell r="C4394" t="str">
            <v>ZP</v>
          </cell>
          <cell r="D4394" t="str">
            <v>TT-BBPA-0323</v>
          </cell>
          <cell r="E4394" t="str">
            <v>40</v>
          </cell>
          <cell r="F4394" t="str">
            <v>09K180392002</v>
          </cell>
          <cell r="G4394" t="str">
            <v/>
          </cell>
          <cell r="H4394" t="str">
            <v>K180392002</v>
          </cell>
          <cell r="I4394" t="str">
            <v/>
          </cell>
          <cell r="J4394" t="str">
            <v/>
          </cell>
          <cell r="K4394" t="str">
            <v/>
          </cell>
          <cell r="L4394">
            <v>37509</v>
          </cell>
          <cell r="M4394">
            <v>37509</v>
          </cell>
          <cell r="N4394" t="str">
            <v>USD</v>
          </cell>
          <cell r="O4394">
            <v>4.24</v>
          </cell>
          <cell r="P4394" t="str">
            <v>IDR</v>
          </cell>
          <cell r="Q4394">
            <v>0</v>
          </cell>
        </row>
        <row r="4395">
          <cell r="A4395" t="str">
            <v>@01@</v>
          </cell>
          <cell r="B4395" t="str">
            <v>1900000372</v>
          </cell>
          <cell r="C4395" t="str">
            <v>ZP</v>
          </cell>
          <cell r="D4395" t="str">
            <v>TT-BBPA-0330</v>
          </cell>
          <cell r="E4395" t="str">
            <v>40</v>
          </cell>
          <cell r="F4395" t="str">
            <v>09K180392002</v>
          </cell>
          <cell r="G4395" t="str">
            <v/>
          </cell>
          <cell r="H4395" t="str">
            <v>K180392002</v>
          </cell>
          <cell r="I4395" t="str">
            <v/>
          </cell>
          <cell r="J4395" t="str">
            <v/>
          </cell>
          <cell r="K4395" t="str">
            <v/>
          </cell>
          <cell r="L4395">
            <v>37509</v>
          </cell>
          <cell r="M4395">
            <v>37509</v>
          </cell>
          <cell r="N4395" t="str">
            <v>USD</v>
          </cell>
          <cell r="O4395">
            <v>261.89</v>
          </cell>
          <cell r="P4395" t="str">
            <v>IDR</v>
          </cell>
          <cell r="Q4395">
            <v>0</v>
          </cell>
        </row>
        <row r="4396">
          <cell r="A4396" t="str">
            <v>@01@</v>
          </cell>
          <cell r="B4396" t="str">
            <v>1900000373</v>
          </cell>
          <cell r="C4396" t="str">
            <v>ZP</v>
          </cell>
          <cell r="D4396" t="str">
            <v>TT-BBPA-0329</v>
          </cell>
          <cell r="E4396" t="str">
            <v>40</v>
          </cell>
          <cell r="F4396" t="str">
            <v>09K180392002</v>
          </cell>
          <cell r="G4396" t="str">
            <v/>
          </cell>
          <cell r="H4396" t="str">
            <v>K180392002</v>
          </cell>
          <cell r="I4396" t="str">
            <v/>
          </cell>
          <cell r="J4396" t="str">
            <v/>
          </cell>
          <cell r="K4396" t="str">
            <v/>
          </cell>
          <cell r="L4396">
            <v>37509</v>
          </cell>
          <cell r="M4396">
            <v>37509</v>
          </cell>
          <cell r="N4396" t="str">
            <v>USD</v>
          </cell>
          <cell r="O4396">
            <v>68</v>
          </cell>
          <cell r="P4396" t="str">
            <v>IDR</v>
          </cell>
          <cell r="Q4396">
            <v>0</v>
          </cell>
        </row>
        <row r="4397">
          <cell r="A4397" t="str">
            <v>@01@</v>
          </cell>
          <cell r="B4397" t="str">
            <v>1900000379</v>
          </cell>
          <cell r="C4397" t="str">
            <v>ZP</v>
          </cell>
          <cell r="D4397" t="str">
            <v>TT-BBPA-0339</v>
          </cell>
          <cell r="E4397" t="str">
            <v>40</v>
          </cell>
          <cell r="F4397" t="str">
            <v>09K180392002</v>
          </cell>
          <cell r="G4397" t="str">
            <v/>
          </cell>
          <cell r="H4397" t="str">
            <v>K180392002</v>
          </cell>
          <cell r="I4397" t="str">
            <v/>
          </cell>
          <cell r="J4397" t="str">
            <v/>
          </cell>
          <cell r="K4397" t="str">
            <v/>
          </cell>
          <cell r="L4397">
            <v>37510</v>
          </cell>
          <cell r="M4397">
            <v>37510</v>
          </cell>
          <cell r="N4397" t="str">
            <v>USD</v>
          </cell>
          <cell r="O4397">
            <v>247.35</v>
          </cell>
          <cell r="P4397" t="str">
            <v>IDR</v>
          </cell>
          <cell r="Q4397">
            <v>0</v>
          </cell>
        </row>
        <row r="4398">
          <cell r="A4398" t="str">
            <v>@01@</v>
          </cell>
          <cell r="B4398" t="str">
            <v>1900000381</v>
          </cell>
          <cell r="C4398" t="str">
            <v>ZP</v>
          </cell>
          <cell r="D4398" t="str">
            <v>TT-BBPA-0335</v>
          </cell>
          <cell r="E4398" t="str">
            <v>40</v>
          </cell>
          <cell r="F4398" t="str">
            <v>09K180392002</v>
          </cell>
          <cell r="G4398" t="str">
            <v/>
          </cell>
          <cell r="H4398" t="str">
            <v>K180392002</v>
          </cell>
          <cell r="I4398" t="str">
            <v/>
          </cell>
          <cell r="J4398" t="str">
            <v/>
          </cell>
          <cell r="K4398" t="str">
            <v/>
          </cell>
          <cell r="L4398">
            <v>37510</v>
          </cell>
          <cell r="M4398">
            <v>37510</v>
          </cell>
          <cell r="N4398" t="str">
            <v>USD</v>
          </cell>
          <cell r="O4398">
            <v>1.88</v>
          </cell>
          <cell r="P4398" t="str">
            <v>IDR</v>
          </cell>
          <cell r="Q4398">
            <v>0</v>
          </cell>
        </row>
        <row r="4399">
          <cell r="A4399" t="str">
            <v>@01@</v>
          </cell>
          <cell r="B4399" t="str">
            <v>1900000390</v>
          </cell>
          <cell r="C4399" t="str">
            <v>ZP</v>
          </cell>
          <cell r="D4399" t="str">
            <v>TT-BBPA-0351</v>
          </cell>
          <cell r="E4399" t="str">
            <v>40</v>
          </cell>
          <cell r="F4399" t="str">
            <v>09K180392002</v>
          </cell>
          <cell r="G4399" t="str">
            <v/>
          </cell>
          <cell r="H4399" t="str">
            <v>K180392002</v>
          </cell>
          <cell r="I4399" t="str">
            <v/>
          </cell>
          <cell r="J4399" t="str">
            <v/>
          </cell>
          <cell r="K4399" t="str">
            <v/>
          </cell>
          <cell r="L4399">
            <v>37510</v>
          </cell>
          <cell r="M4399">
            <v>37510</v>
          </cell>
          <cell r="N4399" t="str">
            <v>USD</v>
          </cell>
          <cell r="O4399">
            <v>209.12</v>
          </cell>
          <cell r="P4399" t="str">
            <v>IDR</v>
          </cell>
          <cell r="Q4399">
            <v>0</v>
          </cell>
        </row>
        <row r="4400">
          <cell r="A4400" t="str">
            <v>@01@</v>
          </cell>
          <cell r="B4400" t="str">
            <v>1900000393</v>
          </cell>
          <cell r="C4400" t="str">
            <v>ZP</v>
          </cell>
          <cell r="D4400" t="str">
            <v>TT-BBPA-0348</v>
          </cell>
          <cell r="E4400" t="str">
            <v>40</v>
          </cell>
          <cell r="F4400" t="str">
            <v>09K180392002</v>
          </cell>
          <cell r="G4400" t="str">
            <v/>
          </cell>
          <cell r="H4400" t="str">
            <v>K180392002</v>
          </cell>
          <cell r="I4400" t="str">
            <v/>
          </cell>
          <cell r="J4400" t="str">
            <v/>
          </cell>
          <cell r="K4400" t="str">
            <v/>
          </cell>
          <cell r="L4400">
            <v>37510</v>
          </cell>
          <cell r="M4400">
            <v>37510</v>
          </cell>
          <cell r="N4400" t="str">
            <v>USD</v>
          </cell>
          <cell r="O4400">
            <v>14.35</v>
          </cell>
          <cell r="P4400" t="str">
            <v>IDR</v>
          </cell>
          <cell r="Q4400">
            <v>0</v>
          </cell>
        </row>
        <row r="4401">
          <cell r="A4401" t="str">
            <v>@01@</v>
          </cell>
          <cell r="B4401" t="str">
            <v>1900000394</v>
          </cell>
          <cell r="C4401" t="str">
            <v>ZP</v>
          </cell>
          <cell r="D4401" t="str">
            <v>TT-BBPA-0347</v>
          </cell>
          <cell r="E4401" t="str">
            <v>40</v>
          </cell>
          <cell r="F4401" t="str">
            <v>09K180392002</v>
          </cell>
          <cell r="G4401" t="str">
            <v/>
          </cell>
          <cell r="H4401" t="str">
            <v>K180392002</v>
          </cell>
          <cell r="I4401" t="str">
            <v/>
          </cell>
          <cell r="J4401" t="str">
            <v/>
          </cell>
          <cell r="K4401" t="str">
            <v/>
          </cell>
          <cell r="L4401">
            <v>37510</v>
          </cell>
          <cell r="M4401">
            <v>37510</v>
          </cell>
          <cell r="N4401" t="str">
            <v>USD</v>
          </cell>
          <cell r="O4401">
            <v>43.66</v>
          </cell>
          <cell r="P4401" t="str">
            <v>IDR</v>
          </cell>
          <cell r="Q4401">
            <v>0</v>
          </cell>
        </row>
        <row r="4402">
          <cell r="A4402" t="str">
            <v>@01@</v>
          </cell>
          <cell r="B4402" t="str">
            <v>1900000401</v>
          </cell>
          <cell r="C4402" t="str">
            <v>ZP</v>
          </cell>
          <cell r="D4402" t="str">
            <v>TT-BBPA-0354</v>
          </cell>
          <cell r="E4402" t="str">
            <v>40</v>
          </cell>
          <cell r="F4402" t="str">
            <v>09K180392002</v>
          </cell>
          <cell r="G4402" t="str">
            <v/>
          </cell>
          <cell r="H4402" t="str">
            <v>K180392002</v>
          </cell>
          <cell r="I4402" t="str">
            <v/>
          </cell>
          <cell r="J4402" t="str">
            <v/>
          </cell>
          <cell r="K4402" t="str">
            <v/>
          </cell>
          <cell r="L4402">
            <v>37510</v>
          </cell>
          <cell r="M4402">
            <v>37510</v>
          </cell>
          <cell r="N4402" t="str">
            <v>USD</v>
          </cell>
          <cell r="O4402">
            <v>285.04000000000002</v>
          </cell>
          <cell r="P4402" t="str">
            <v>IDR</v>
          </cell>
          <cell r="Q4402">
            <v>0</v>
          </cell>
        </row>
        <row r="4403">
          <cell r="A4403" t="str">
            <v>@01@</v>
          </cell>
          <cell r="B4403" t="str">
            <v>1900000404</v>
          </cell>
          <cell r="C4403" t="str">
            <v>ZP</v>
          </cell>
          <cell r="D4403" t="str">
            <v>TT-BBPA-0358</v>
          </cell>
          <cell r="E4403" t="str">
            <v>40</v>
          </cell>
          <cell r="F4403" t="str">
            <v>09K180392002</v>
          </cell>
          <cell r="G4403" t="str">
            <v/>
          </cell>
          <cell r="H4403" t="str">
            <v>K180392002</v>
          </cell>
          <cell r="I4403" t="str">
            <v/>
          </cell>
          <cell r="J4403" t="str">
            <v/>
          </cell>
          <cell r="K4403" t="str">
            <v/>
          </cell>
          <cell r="L4403">
            <v>37510</v>
          </cell>
          <cell r="M4403">
            <v>37510</v>
          </cell>
          <cell r="N4403" t="str">
            <v>USD</v>
          </cell>
          <cell r="O4403">
            <v>17.690000000000001</v>
          </cell>
          <cell r="P4403" t="str">
            <v>IDR</v>
          </cell>
          <cell r="Q4403">
            <v>0</v>
          </cell>
        </row>
        <row r="4404">
          <cell r="A4404" t="str">
            <v>@01@</v>
          </cell>
          <cell r="B4404" t="str">
            <v>1900000405</v>
          </cell>
          <cell r="C4404" t="str">
            <v>ZP</v>
          </cell>
          <cell r="D4404" t="str">
            <v>TT-BBPA-0357</v>
          </cell>
          <cell r="E4404" t="str">
            <v>40</v>
          </cell>
          <cell r="F4404" t="str">
            <v>09K180392002</v>
          </cell>
          <cell r="G4404" t="str">
            <v/>
          </cell>
          <cell r="H4404" t="str">
            <v>K180392002</v>
          </cell>
          <cell r="I4404" t="str">
            <v/>
          </cell>
          <cell r="J4404" t="str">
            <v/>
          </cell>
          <cell r="K4404" t="str">
            <v/>
          </cell>
          <cell r="L4404">
            <v>37510</v>
          </cell>
          <cell r="M4404">
            <v>37510</v>
          </cell>
          <cell r="N4404" t="str">
            <v>USD</v>
          </cell>
          <cell r="O4404">
            <v>197.54</v>
          </cell>
          <cell r="P4404" t="str">
            <v>IDR</v>
          </cell>
          <cell r="Q4404">
            <v>0</v>
          </cell>
        </row>
        <row r="4405">
          <cell r="A4405" t="str">
            <v>@01@</v>
          </cell>
          <cell r="B4405" t="str">
            <v>1900000433</v>
          </cell>
          <cell r="C4405" t="str">
            <v>ZP</v>
          </cell>
          <cell r="D4405" t="str">
            <v>TT-BBPA-0375</v>
          </cell>
          <cell r="E4405" t="str">
            <v>40</v>
          </cell>
          <cell r="F4405" t="str">
            <v>09K180392002</v>
          </cell>
          <cell r="G4405" t="str">
            <v/>
          </cell>
          <cell r="H4405" t="str">
            <v>K180392002</v>
          </cell>
          <cell r="I4405" t="str">
            <v/>
          </cell>
          <cell r="J4405" t="str">
            <v/>
          </cell>
          <cell r="K4405" t="str">
            <v/>
          </cell>
          <cell r="L4405">
            <v>37515</v>
          </cell>
          <cell r="M4405">
            <v>37515</v>
          </cell>
          <cell r="N4405" t="str">
            <v>USD</v>
          </cell>
          <cell r="O4405">
            <v>10.77</v>
          </cell>
          <cell r="P4405" t="str">
            <v>IDR</v>
          </cell>
          <cell r="Q4405">
            <v>0</v>
          </cell>
        </row>
        <row r="4406">
          <cell r="A4406" t="str">
            <v>@01@</v>
          </cell>
          <cell r="B4406" t="str">
            <v>1900000447</v>
          </cell>
          <cell r="C4406" t="str">
            <v>ZP</v>
          </cell>
          <cell r="D4406" t="str">
            <v>TT-BBPA-0389</v>
          </cell>
          <cell r="E4406" t="str">
            <v>40</v>
          </cell>
          <cell r="F4406" t="str">
            <v>09K180392002</v>
          </cell>
          <cell r="G4406" t="str">
            <v/>
          </cell>
          <cell r="H4406" t="str">
            <v>K180392002</v>
          </cell>
          <cell r="I4406" t="str">
            <v/>
          </cell>
          <cell r="J4406" t="str">
            <v/>
          </cell>
          <cell r="K4406" t="str">
            <v/>
          </cell>
          <cell r="L4406">
            <v>37519</v>
          </cell>
          <cell r="M4406">
            <v>37519</v>
          </cell>
          <cell r="N4406" t="str">
            <v>USD</v>
          </cell>
          <cell r="O4406">
            <v>22.88</v>
          </cell>
          <cell r="P4406" t="str">
            <v>IDR</v>
          </cell>
          <cell r="Q4406">
            <v>0</v>
          </cell>
        </row>
        <row r="4407">
          <cell r="A4407" t="str">
            <v>@01@</v>
          </cell>
          <cell r="B4407" t="str">
            <v>1900000454</v>
          </cell>
          <cell r="C4407" t="str">
            <v>ZP</v>
          </cell>
          <cell r="D4407" t="str">
            <v>TT-BBPA-0383</v>
          </cell>
          <cell r="E4407" t="str">
            <v>40</v>
          </cell>
          <cell r="F4407" t="str">
            <v>09K180392002</v>
          </cell>
          <cell r="G4407" t="str">
            <v/>
          </cell>
          <cell r="H4407" t="str">
            <v>K180392002</v>
          </cell>
          <cell r="I4407" t="str">
            <v/>
          </cell>
          <cell r="J4407" t="str">
            <v/>
          </cell>
          <cell r="K4407" t="str">
            <v/>
          </cell>
          <cell r="L4407">
            <v>37519</v>
          </cell>
          <cell r="M4407">
            <v>37519</v>
          </cell>
          <cell r="N4407" t="str">
            <v>USD</v>
          </cell>
          <cell r="O4407">
            <v>42.87</v>
          </cell>
          <cell r="P4407" t="str">
            <v>IDR</v>
          </cell>
          <cell r="Q4407">
            <v>0</v>
          </cell>
        </row>
        <row r="4408">
          <cell r="A4408" t="str">
            <v>@01@</v>
          </cell>
          <cell r="B4408" t="str">
            <v>1900000465</v>
          </cell>
          <cell r="C4408" t="str">
            <v>ZP</v>
          </cell>
          <cell r="D4408" t="str">
            <v>TT-BBPA-0399</v>
          </cell>
          <cell r="E4408" t="str">
            <v>40</v>
          </cell>
          <cell r="F4408" t="str">
            <v>09K180392002</v>
          </cell>
          <cell r="G4408" t="str">
            <v/>
          </cell>
          <cell r="H4408" t="str">
            <v>K180392002</v>
          </cell>
          <cell r="I4408" t="str">
            <v/>
          </cell>
          <cell r="J4408" t="str">
            <v/>
          </cell>
          <cell r="K4408" t="str">
            <v/>
          </cell>
          <cell r="L4408">
            <v>37519</v>
          </cell>
          <cell r="M4408">
            <v>37519</v>
          </cell>
          <cell r="N4408" t="str">
            <v>USD</v>
          </cell>
          <cell r="O4408">
            <v>15.98</v>
          </cell>
          <cell r="P4408" t="str">
            <v>IDR</v>
          </cell>
          <cell r="Q4408">
            <v>0</v>
          </cell>
        </row>
        <row r="4409">
          <cell r="A4409" t="str">
            <v>@01@</v>
          </cell>
          <cell r="B4409" t="str">
            <v>1900000469</v>
          </cell>
          <cell r="C4409" t="str">
            <v>ZP</v>
          </cell>
          <cell r="D4409" t="str">
            <v>TT-BBPA-0393</v>
          </cell>
          <cell r="E4409" t="str">
            <v>40</v>
          </cell>
          <cell r="F4409" t="str">
            <v>09K180392002</v>
          </cell>
          <cell r="G4409" t="str">
            <v/>
          </cell>
          <cell r="H4409" t="str">
            <v>K180392002</v>
          </cell>
          <cell r="I4409" t="str">
            <v/>
          </cell>
          <cell r="J4409" t="str">
            <v/>
          </cell>
          <cell r="K4409" t="str">
            <v/>
          </cell>
          <cell r="L4409">
            <v>37519</v>
          </cell>
          <cell r="M4409">
            <v>37519</v>
          </cell>
          <cell r="N4409" t="str">
            <v>USD</v>
          </cell>
          <cell r="O4409">
            <v>22.3</v>
          </cell>
          <cell r="P4409" t="str">
            <v>IDR</v>
          </cell>
          <cell r="Q4409">
            <v>0</v>
          </cell>
        </row>
        <row r="4410">
          <cell r="A4410" t="str">
            <v>@01@</v>
          </cell>
          <cell r="B4410" t="str">
            <v>1900000471</v>
          </cell>
          <cell r="C4410" t="str">
            <v>ZP</v>
          </cell>
          <cell r="D4410" t="str">
            <v>TT-BBPA-0399</v>
          </cell>
          <cell r="E4410" t="str">
            <v>50</v>
          </cell>
          <cell r="F4410" t="str">
            <v>09K180392002</v>
          </cell>
          <cell r="G4410" t="str">
            <v/>
          </cell>
          <cell r="H4410" t="str">
            <v>K180392002</v>
          </cell>
          <cell r="I4410" t="str">
            <v/>
          </cell>
          <cell r="J4410" t="str">
            <v/>
          </cell>
          <cell r="K4410" t="str">
            <v/>
          </cell>
          <cell r="L4410">
            <v>37519</v>
          </cell>
          <cell r="M4410">
            <v>37519</v>
          </cell>
          <cell r="N4410" t="str">
            <v>USD</v>
          </cell>
          <cell r="O4410">
            <v>-15.98</v>
          </cell>
          <cell r="P4410" t="str">
            <v>IDR</v>
          </cell>
          <cell r="Q4410">
            <v>0</v>
          </cell>
        </row>
        <row r="4411">
          <cell r="A4411" t="str">
            <v>@01@</v>
          </cell>
          <cell r="B4411" t="str">
            <v>1900000517</v>
          </cell>
          <cell r="C4411" t="str">
            <v>ZP</v>
          </cell>
          <cell r="D4411" t="str">
            <v>TT-BBPA-0445</v>
          </cell>
          <cell r="E4411" t="str">
            <v>40</v>
          </cell>
          <cell r="F4411" t="str">
            <v>09K180392002</v>
          </cell>
          <cell r="G4411" t="str">
            <v/>
          </cell>
          <cell r="H4411" t="str">
            <v>K180392002</v>
          </cell>
          <cell r="I4411" t="str">
            <v/>
          </cell>
          <cell r="J4411" t="str">
            <v/>
          </cell>
          <cell r="K4411" t="str">
            <v/>
          </cell>
          <cell r="L4411">
            <v>37524</v>
          </cell>
          <cell r="M4411">
            <v>37524</v>
          </cell>
          <cell r="N4411" t="str">
            <v>USD</v>
          </cell>
          <cell r="O4411">
            <v>0.15</v>
          </cell>
          <cell r="P4411" t="str">
            <v>IDR</v>
          </cell>
          <cell r="Q4411">
            <v>0</v>
          </cell>
        </row>
        <row r="4412">
          <cell r="A4412" t="str">
            <v>@01@</v>
          </cell>
          <cell r="B4412" t="str">
            <v>1900000520</v>
          </cell>
          <cell r="C4412" t="str">
            <v>ZP</v>
          </cell>
          <cell r="D4412" t="str">
            <v>TT-BBPA-0451</v>
          </cell>
          <cell r="E4412" t="str">
            <v>40</v>
          </cell>
          <cell r="F4412" t="str">
            <v>09K180392002</v>
          </cell>
          <cell r="G4412" t="str">
            <v/>
          </cell>
          <cell r="H4412" t="str">
            <v>K180392002</v>
          </cell>
          <cell r="I4412" t="str">
            <v/>
          </cell>
          <cell r="J4412" t="str">
            <v/>
          </cell>
          <cell r="K4412" t="str">
            <v/>
          </cell>
          <cell r="L4412">
            <v>37524</v>
          </cell>
          <cell r="M4412">
            <v>37524</v>
          </cell>
          <cell r="N4412" t="str">
            <v>USD</v>
          </cell>
          <cell r="O4412">
            <v>0.64</v>
          </cell>
          <cell r="P4412" t="str">
            <v>IDR</v>
          </cell>
          <cell r="Q4412">
            <v>0</v>
          </cell>
        </row>
        <row r="4413">
          <cell r="A4413" t="str">
            <v>@01@</v>
          </cell>
          <cell r="B4413" t="str">
            <v>1900000522</v>
          </cell>
          <cell r="C4413" t="str">
            <v>ZP</v>
          </cell>
          <cell r="D4413" t="str">
            <v>TT-BBPA-0439</v>
          </cell>
          <cell r="E4413" t="str">
            <v>40</v>
          </cell>
          <cell r="F4413" t="str">
            <v>09K180392002</v>
          </cell>
          <cell r="G4413" t="str">
            <v/>
          </cell>
          <cell r="H4413" t="str">
            <v>K180392002</v>
          </cell>
          <cell r="I4413" t="str">
            <v/>
          </cell>
          <cell r="J4413" t="str">
            <v/>
          </cell>
          <cell r="K4413" t="str">
            <v/>
          </cell>
          <cell r="L4413">
            <v>37524</v>
          </cell>
          <cell r="M4413">
            <v>37524</v>
          </cell>
          <cell r="N4413" t="str">
            <v>USD</v>
          </cell>
          <cell r="O4413">
            <v>10.67</v>
          </cell>
          <cell r="P4413" t="str">
            <v>IDR</v>
          </cell>
          <cell r="Q4413">
            <v>0</v>
          </cell>
        </row>
        <row r="4414">
          <cell r="A4414" t="str">
            <v>@01@</v>
          </cell>
          <cell r="B4414" t="str">
            <v>1900000526</v>
          </cell>
          <cell r="C4414" t="str">
            <v>ZP</v>
          </cell>
          <cell r="D4414" t="str">
            <v>TT-BBPA-0435</v>
          </cell>
          <cell r="E4414" t="str">
            <v>40</v>
          </cell>
          <cell r="F4414" t="str">
            <v>09K180392002</v>
          </cell>
          <cell r="G4414" t="str">
            <v/>
          </cell>
          <cell r="H4414" t="str">
            <v>K180392002</v>
          </cell>
          <cell r="I4414" t="str">
            <v/>
          </cell>
          <cell r="J4414" t="str">
            <v/>
          </cell>
          <cell r="K4414" t="str">
            <v/>
          </cell>
          <cell r="L4414">
            <v>37524</v>
          </cell>
          <cell r="M4414">
            <v>37524</v>
          </cell>
          <cell r="N4414" t="str">
            <v>USD</v>
          </cell>
          <cell r="O4414">
            <v>682.56</v>
          </cell>
          <cell r="P4414" t="str">
            <v>IDR</v>
          </cell>
          <cell r="Q4414">
            <v>0</v>
          </cell>
        </row>
        <row r="4415">
          <cell r="A4415" t="str">
            <v>@01@</v>
          </cell>
          <cell r="B4415" t="str">
            <v>1900000543</v>
          </cell>
          <cell r="C4415" t="str">
            <v>ZP</v>
          </cell>
          <cell r="D4415" t="str">
            <v>TT-BBPA-0454</v>
          </cell>
          <cell r="E4415" t="str">
            <v>40</v>
          </cell>
          <cell r="F4415" t="str">
            <v>09K180392002</v>
          </cell>
          <cell r="G4415" t="str">
            <v/>
          </cell>
          <cell r="H4415" t="str">
            <v>K180392002</v>
          </cell>
          <cell r="I4415" t="str">
            <v/>
          </cell>
          <cell r="J4415" t="str">
            <v/>
          </cell>
          <cell r="K4415" t="str">
            <v/>
          </cell>
          <cell r="L4415">
            <v>37525</v>
          </cell>
          <cell r="M4415">
            <v>37525</v>
          </cell>
          <cell r="N4415" t="str">
            <v>USD</v>
          </cell>
          <cell r="O4415">
            <v>0.75</v>
          </cell>
          <cell r="P4415" t="str">
            <v>IDR</v>
          </cell>
          <cell r="Q4415">
            <v>0</v>
          </cell>
        </row>
        <row r="4416">
          <cell r="A4416" t="str">
            <v>@01@</v>
          </cell>
          <cell r="B4416" t="str">
            <v>1900000548</v>
          </cell>
          <cell r="C4416" t="str">
            <v>ZP</v>
          </cell>
          <cell r="D4416" t="str">
            <v>TT-BBPA-0457</v>
          </cell>
          <cell r="E4416" t="str">
            <v>40</v>
          </cell>
          <cell r="F4416" t="str">
            <v>09K180392002</v>
          </cell>
          <cell r="G4416" t="str">
            <v/>
          </cell>
          <cell r="H4416" t="str">
            <v>K180392002</v>
          </cell>
          <cell r="I4416" t="str">
            <v/>
          </cell>
          <cell r="J4416" t="str">
            <v/>
          </cell>
          <cell r="K4416" t="str">
            <v/>
          </cell>
          <cell r="L4416">
            <v>37526</v>
          </cell>
          <cell r="M4416">
            <v>37526</v>
          </cell>
          <cell r="N4416" t="str">
            <v>USD</v>
          </cell>
          <cell r="O4416">
            <v>5.69</v>
          </cell>
          <cell r="P4416" t="str">
            <v>IDR</v>
          </cell>
          <cell r="Q4416">
            <v>0</v>
          </cell>
        </row>
        <row r="4417">
          <cell r="A4417" t="str">
            <v>@01@</v>
          </cell>
          <cell r="B4417" t="str">
            <v>0200000214</v>
          </cell>
          <cell r="C4417" t="str">
            <v>AB</v>
          </cell>
          <cell r="D4417" t="str">
            <v/>
          </cell>
          <cell r="E4417" t="str">
            <v>40</v>
          </cell>
          <cell r="F4417" t="str">
            <v>09K180392002</v>
          </cell>
          <cell r="G4417" t="str">
            <v/>
          </cell>
          <cell r="H4417" t="str">
            <v>K180392002</v>
          </cell>
          <cell r="I4417" t="str">
            <v/>
          </cell>
          <cell r="J4417" t="str">
            <v/>
          </cell>
          <cell r="K4417" t="str">
            <v/>
          </cell>
          <cell r="L4417">
            <v>37501</v>
          </cell>
          <cell r="M4417">
            <v>37501</v>
          </cell>
          <cell r="N4417" t="str">
            <v>USD</v>
          </cell>
          <cell r="O4417">
            <v>101.13</v>
          </cell>
          <cell r="P4417" t="str">
            <v>IDR</v>
          </cell>
          <cell r="Q4417">
            <v>0</v>
          </cell>
        </row>
        <row r="4418">
          <cell r="A4418" t="str">
            <v>@01@</v>
          </cell>
          <cell r="B4418" t="str">
            <v>0200000218</v>
          </cell>
          <cell r="C4418" t="str">
            <v>AB</v>
          </cell>
          <cell r="D4418" t="str">
            <v/>
          </cell>
          <cell r="E4418" t="str">
            <v>40</v>
          </cell>
          <cell r="F4418" t="str">
            <v>09K180392002</v>
          </cell>
          <cell r="G4418" t="str">
            <v/>
          </cell>
          <cell r="H4418" t="str">
            <v>K180392002</v>
          </cell>
          <cell r="I4418" t="str">
            <v/>
          </cell>
          <cell r="J4418" t="str">
            <v/>
          </cell>
          <cell r="K4418" t="str">
            <v/>
          </cell>
          <cell r="L4418">
            <v>37501</v>
          </cell>
          <cell r="M4418">
            <v>37501</v>
          </cell>
          <cell r="N4418" t="str">
            <v>USD</v>
          </cell>
          <cell r="O4418">
            <v>13.86</v>
          </cell>
          <cell r="P4418" t="str">
            <v>IDR</v>
          </cell>
          <cell r="Q4418">
            <v>0</v>
          </cell>
        </row>
        <row r="4419">
          <cell r="A4419" t="str">
            <v>@01@</v>
          </cell>
          <cell r="B4419" t="str">
            <v>0200000220</v>
          </cell>
          <cell r="C4419" t="str">
            <v>AB</v>
          </cell>
          <cell r="D4419" t="str">
            <v/>
          </cell>
          <cell r="E4419" t="str">
            <v>50</v>
          </cell>
          <cell r="F4419" t="str">
            <v>09K180392002</v>
          </cell>
          <cell r="G4419" t="str">
            <v/>
          </cell>
          <cell r="H4419" t="str">
            <v>K180392002</v>
          </cell>
          <cell r="I4419" t="str">
            <v/>
          </cell>
          <cell r="J4419" t="str">
            <v/>
          </cell>
          <cell r="K4419" t="str">
            <v/>
          </cell>
          <cell r="L4419">
            <v>37501</v>
          </cell>
          <cell r="M4419">
            <v>37501</v>
          </cell>
          <cell r="N4419" t="str">
            <v>USD</v>
          </cell>
          <cell r="O4419">
            <v>-101.13</v>
          </cell>
          <cell r="P4419" t="str">
            <v>IDR</v>
          </cell>
          <cell r="Q4419">
            <v>0</v>
          </cell>
        </row>
        <row r="4420">
          <cell r="A4420" t="str">
            <v>@01@</v>
          </cell>
          <cell r="B4420" t="str">
            <v>0200000223</v>
          </cell>
          <cell r="C4420" t="str">
            <v>AB</v>
          </cell>
          <cell r="D4420" t="str">
            <v/>
          </cell>
          <cell r="E4420" t="str">
            <v>50</v>
          </cell>
          <cell r="F4420" t="str">
            <v>09K180392002</v>
          </cell>
          <cell r="G4420" t="str">
            <v/>
          </cell>
          <cell r="H4420" t="str">
            <v>K180392002</v>
          </cell>
          <cell r="I4420" t="str">
            <v/>
          </cell>
          <cell r="J4420" t="str">
            <v/>
          </cell>
          <cell r="K4420" t="str">
            <v/>
          </cell>
          <cell r="L4420">
            <v>37501</v>
          </cell>
          <cell r="M4420">
            <v>37501</v>
          </cell>
          <cell r="N4420" t="str">
            <v>USD</v>
          </cell>
          <cell r="O4420">
            <v>-13.86</v>
          </cell>
          <cell r="P4420" t="str">
            <v>IDR</v>
          </cell>
          <cell r="Q4420">
            <v>0</v>
          </cell>
        </row>
        <row r="4421">
          <cell r="A4421" t="str">
            <v>@01@</v>
          </cell>
          <cell r="B4421" t="str">
            <v>0200000277</v>
          </cell>
          <cell r="C4421" t="str">
            <v>AB</v>
          </cell>
          <cell r="D4421" t="str">
            <v/>
          </cell>
          <cell r="E4421" t="str">
            <v>40</v>
          </cell>
          <cell r="F4421" t="str">
            <v>09K180392002</v>
          </cell>
          <cell r="G4421" t="str">
            <v/>
          </cell>
          <cell r="H4421" t="str">
            <v>K180392002</v>
          </cell>
          <cell r="I4421" t="str">
            <v/>
          </cell>
          <cell r="J4421" t="str">
            <v/>
          </cell>
          <cell r="K4421" t="str">
            <v/>
          </cell>
          <cell r="L4421">
            <v>37505</v>
          </cell>
          <cell r="M4421">
            <v>37505</v>
          </cell>
          <cell r="N4421" t="str">
            <v>USD</v>
          </cell>
          <cell r="O4421">
            <v>60</v>
          </cell>
          <cell r="P4421" t="str">
            <v>IDR</v>
          </cell>
          <cell r="Q4421">
            <v>0</v>
          </cell>
        </row>
        <row r="4422">
          <cell r="A4422" t="str">
            <v>@01@</v>
          </cell>
          <cell r="B4422" t="str">
            <v>0200000278</v>
          </cell>
          <cell r="C4422" t="str">
            <v>AB</v>
          </cell>
          <cell r="D4422" t="str">
            <v/>
          </cell>
          <cell r="E4422" t="str">
            <v>40</v>
          </cell>
          <cell r="F4422" t="str">
            <v>09K180392002</v>
          </cell>
          <cell r="G4422" t="str">
            <v/>
          </cell>
          <cell r="H4422" t="str">
            <v>K180392002</v>
          </cell>
          <cell r="I4422" t="str">
            <v/>
          </cell>
          <cell r="J4422" t="str">
            <v/>
          </cell>
          <cell r="K4422" t="str">
            <v/>
          </cell>
          <cell r="L4422">
            <v>37501</v>
          </cell>
          <cell r="M4422">
            <v>37501</v>
          </cell>
          <cell r="N4422" t="str">
            <v>USD</v>
          </cell>
          <cell r="O4422">
            <v>397.92</v>
          </cell>
          <cell r="P4422" t="str">
            <v>IDR</v>
          </cell>
          <cell r="Q4422">
            <v>0</v>
          </cell>
        </row>
        <row r="4423">
          <cell r="A4423" t="str">
            <v>@01@</v>
          </cell>
          <cell r="B4423" t="str">
            <v>0200000280</v>
          </cell>
          <cell r="C4423" t="str">
            <v>AB</v>
          </cell>
          <cell r="D4423" t="str">
            <v/>
          </cell>
          <cell r="E4423" t="str">
            <v>40</v>
          </cell>
          <cell r="F4423" t="str">
            <v>09K180392002</v>
          </cell>
          <cell r="G4423" t="str">
            <v/>
          </cell>
          <cell r="H4423" t="str">
            <v>K180392002</v>
          </cell>
          <cell r="I4423" t="str">
            <v/>
          </cell>
          <cell r="J4423" t="str">
            <v/>
          </cell>
          <cell r="K4423" t="str">
            <v/>
          </cell>
          <cell r="L4423">
            <v>37504</v>
          </cell>
          <cell r="M4423">
            <v>37504</v>
          </cell>
          <cell r="N4423" t="str">
            <v>USD</v>
          </cell>
          <cell r="O4423">
            <v>510</v>
          </cell>
          <cell r="P4423" t="str">
            <v>IDR</v>
          </cell>
          <cell r="Q4423">
            <v>0</v>
          </cell>
        </row>
        <row r="4424">
          <cell r="A4424" t="str">
            <v>@01@</v>
          </cell>
          <cell r="B4424" t="str">
            <v>0200000281</v>
          </cell>
          <cell r="C4424" t="str">
            <v>AB</v>
          </cell>
          <cell r="D4424" t="str">
            <v/>
          </cell>
          <cell r="E4424" t="str">
            <v>40</v>
          </cell>
          <cell r="F4424" t="str">
            <v>09K180392002</v>
          </cell>
          <cell r="G4424" t="str">
            <v/>
          </cell>
          <cell r="H4424" t="str">
            <v>K180392002</v>
          </cell>
          <cell r="I4424" t="str">
            <v/>
          </cell>
          <cell r="J4424" t="str">
            <v/>
          </cell>
          <cell r="K4424" t="str">
            <v/>
          </cell>
          <cell r="L4424">
            <v>37505</v>
          </cell>
          <cell r="M4424">
            <v>37505</v>
          </cell>
          <cell r="N4424" t="str">
            <v>USD</v>
          </cell>
          <cell r="O4424">
            <v>660</v>
          </cell>
          <cell r="P4424" t="str">
            <v>IDR</v>
          </cell>
          <cell r="Q4424">
            <v>0</v>
          </cell>
        </row>
        <row r="4425">
          <cell r="A4425" t="str">
            <v>@01@</v>
          </cell>
          <cell r="B4425" t="str">
            <v>0200000288</v>
          </cell>
          <cell r="C4425" t="str">
            <v>AB</v>
          </cell>
          <cell r="D4425" t="str">
            <v/>
          </cell>
          <cell r="E4425" t="str">
            <v>40</v>
          </cell>
          <cell r="F4425" t="str">
            <v>09K180392002</v>
          </cell>
          <cell r="G4425" t="str">
            <v/>
          </cell>
          <cell r="H4425" t="str">
            <v>K180392002</v>
          </cell>
          <cell r="I4425" t="str">
            <v/>
          </cell>
          <cell r="J4425" t="str">
            <v/>
          </cell>
          <cell r="K4425" t="str">
            <v/>
          </cell>
          <cell r="L4425">
            <v>37504</v>
          </cell>
          <cell r="M4425">
            <v>37504</v>
          </cell>
          <cell r="N4425" t="str">
            <v>USD</v>
          </cell>
          <cell r="O4425">
            <v>2330</v>
          </cell>
          <cell r="P4425" t="str">
            <v>IDR</v>
          </cell>
          <cell r="Q4425">
            <v>0</v>
          </cell>
        </row>
        <row r="4426">
          <cell r="A4426" t="str">
            <v>@01@</v>
          </cell>
          <cell r="B4426" t="str">
            <v>0200000321</v>
          </cell>
          <cell r="C4426" t="str">
            <v>AB</v>
          </cell>
          <cell r="D4426" t="str">
            <v/>
          </cell>
          <cell r="E4426" t="str">
            <v>40</v>
          </cell>
          <cell r="F4426" t="str">
            <v>09K180392002</v>
          </cell>
          <cell r="G4426" t="str">
            <v/>
          </cell>
          <cell r="H4426" t="str">
            <v>K180392002</v>
          </cell>
          <cell r="I4426" t="str">
            <v/>
          </cell>
          <cell r="J4426" t="str">
            <v/>
          </cell>
          <cell r="K4426" t="str">
            <v/>
          </cell>
          <cell r="L4426">
            <v>37501</v>
          </cell>
          <cell r="M4426">
            <v>37501</v>
          </cell>
          <cell r="N4426" t="str">
            <v>USD</v>
          </cell>
          <cell r="O4426">
            <v>77</v>
          </cell>
          <cell r="P4426" t="str">
            <v>IDR</v>
          </cell>
          <cell r="Q4426">
            <v>0</v>
          </cell>
        </row>
        <row r="4427">
          <cell r="A4427" t="str">
            <v>@01@</v>
          </cell>
          <cell r="B4427" t="str">
            <v>0200000336</v>
          </cell>
          <cell r="C4427" t="str">
            <v>AB</v>
          </cell>
          <cell r="D4427" t="str">
            <v/>
          </cell>
          <cell r="E4427" t="str">
            <v>40</v>
          </cell>
          <cell r="F4427" t="str">
            <v>09K180392002</v>
          </cell>
          <cell r="G4427" t="str">
            <v/>
          </cell>
          <cell r="H4427" t="str">
            <v>K180392002</v>
          </cell>
          <cell r="I4427" t="str">
            <v/>
          </cell>
          <cell r="J4427" t="str">
            <v/>
          </cell>
          <cell r="K4427" t="str">
            <v/>
          </cell>
          <cell r="L4427">
            <v>37500</v>
          </cell>
          <cell r="M4427">
            <v>37500</v>
          </cell>
          <cell r="N4427" t="str">
            <v>USD</v>
          </cell>
          <cell r="O4427">
            <v>5.74</v>
          </cell>
          <cell r="P4427" t="str">
            <v>IDR</v>
          </cell>
          <cell r="Q4427">
            <v>0</v>
          </cell>
        </row>
        <row r="4428">
          <cell r="A4428" t="str">
            <v>@01@</v>
          </cell>
          <cell r="B4428" t="str">
            <v>0200000341</v>
          </cell>
          <cell r="C4428" t="str">
            <v>AB</v>
          </cell>
          <cell r="D4428" t="str">
            <v/>
          </cell>
          <cell r="E4428" t="str">
            <v>40</v>
          </cell>
          <cell r="F4428" t="str">
            <v>09K180392002</v>
          </cell>
          <cell r="G4428" t="str">
            <v/>
          </cell>
          <cell r="H4428" t="str">
            <v>K180392002</v>
          </cell>
          <cell r="I4428" t="str">
            <v/>
          </cell>
          <cell r="J4428" t="str">
            <v/>
          </cell>
          <cell r="K4428" t="str">
            <v/>
          </cell>
          <cell r="L4428">
            <v>37510</v>
          </cell>
          <cell r="M4428">
            <v>37510</v>
          </cell>
          <cell r="N4428" t="str">
            <v>USD</v>
          </cell>
          <cell r="O4428">
            <v>175</v>
          </cell>
          <cell r="P4428" t="str">
            <v>IDR</v>
          </cell>
          <cell r="Q4428">
            <v>0</v>
          </cell>
        </row>
        <row r="4429">
          <cell r="A4429" t="str">
            <v>@01@</v>
          </cell>
          <cell r="B4429" t="str">
            <v>0200000345</v>
          </cell>
          <cell r="C4429" t="str">
            <v>AB</v>
          </cell>
          <cell r="D4429" t="str">
            <v/>
          </cell>
          <cell r="E4429" t="str">
            <v>40</v>
          </cell>
          <cell r="F4429" t="str">
            <v>09K180392002</v>
          </cell>
          <cell r="G4429" t="str">
            <v/>
          </cell>
          <cell r="H4429" t="str">
            <v>K180392002</v>
          </cell>
          <cell r="I4429" t="str">
            <v/>
          </cell>
          <cell r="J4429" t="str">
            <v/>
          </cell>
          <cell r="K4429" t="str">
            <v/>
          </cell>
          <cell r="L4429">
            <v>37517</v>
          </cell>
          <cell r="M4429">
            <v>37517</v>
          </cell>
          <cell r="N4429" t="str">
            <v>USD</v>
          </cell>
          <cell r="O4429">
            <v>8.16</v>
          </cell>
          <cell r="P4429" t="str">
            <v>IDR</v>
          </cell>
          <cell r="Q4429">
            <v>0</v>
          </cell>
        </row>
        <row r="4430">
          <cell r="A4430" t="str">
            <v>@01@</v>
          </cell>
          <cell r="B4430" t="str">
            <v>0200000360</v>
          </cell>
          <cell r="C4430" t="str">
            <v>AB</v>
          </cell>
          <cell r="D4430" t="str">
            <v/>
          </cell>
          <cell r="E4430" t="str">
            <v>40</v>
          </cell>
          <cell r="F4430" t="str">
            <v>09K180392002</v>
          </cell>
          <cell r="G4430" t="str">
            <v/>
          </cell>
          <cell r="H4430" t="str">
            <v>K180392002</v>
          </cell>
          <cell r="I4430" t="str">
            <v/>
          </cell>
          <cell r="J4430" t="str">
            <v/>
          </cell>
          <cell r="K4430" t="str">
            <v/>
          </cell>
          <cell r="L4430">
            <v>37515</v>
          </cell>
          <cell r="M4430">
            <v>37515</v>
          </cell>
          <cell r="N4430" t="str">
            <v>USD</v>
          </cell>
          <cell r="O4430">
            <v>5475</v>
          </cell>
          <cell r="P4430" t="str">
            <v>IDR</v>
          </cell>
          <cell r="Q4430">
            <v>0</v>
          </cell>
        </row>
        <row r="4431">
          <cell r="A4431" t="str">
            <v>@01@</v>
          </cell>
          <cell r="B4431" t="str">
            <v>0200000365</v>
          </cell>
          <cell r="C4431" t="str">
            <v>AB</v>
          </cell>
          <cell r="D4431" t="str">
            <v/>
          </cell>
          <cell r="E4431" t="str">
            <v>40</v>
          </cell>
          <cell r="F4431" t="str">
            <v>09K180392002</v>
          </cell>
          <cell r="G4431" t="str">
            <v/>
          </cell>
          <cell r="H4431" t="str">
            <v>K180392002</v>
          </cell>
          <cell r="I4431" t="str">
            <v/>
          </cell>
          <cell r="J4431" t="str">
            <v/>
          </cell>
          <cell r="K4431" t="str">
            <v/>
          </cell>
          <cell r="L4431">
            <v>37517</v>
          </cell>
          <cell r="M4431">
            <v>37517</v>
          </cell>
          <cell r="N4431" t="str">
            <v>USD</v>
          </cell>
          <cell r="O4431">
            <v>340</v>
          </cell>
          <cell r="P4431" t="str">
            <v>IDR</v>
          </cell>
          <cell r="Q4431">
            <v>0</v>
          </cell>
        </row>
        <row r="4432">
          <cell r="A4432" t="str">
            <v>@01@</v>
          </cell>
          <cell r="B4432" t="str">
            <v>0200000368</v>
          </cell>
          <cell r="C4432" t="str">
            <v>AB</v>
          </cell>
          <cell r="D4432" t="str">
            <v/>
          </cell>
          <cell r="E4432" t="str">
            <v>40</v>
          </cell>
          <cell r="F4432" t="str">
            <v>09K180392002</v>
          </cell>
          <cell r="G4432" t="str">
            <v/>
          </cell>
          <cell r="H4432" t="str">
            <v>K180392002</v>
          </cell>
          <cell r="I4432" t="str">
            <v/>
          </cell>
          <cell r="J4432" t="str">
            <v/>
          </cell>
          <cell r="K4432" t="str">
            <v/>
          </cell>
          <cell r="L4432">
            <v>37524</v>
          </cell>
          <cell r="M4432">
            <v>37524</v>
          </cell>
          <cell r="N4432" t="str">
            <v>USD</v>
          </cell>
          <cell r="O4432">
            <v>32.47</v>
          </cell>
          <cell r="P4432" t="str">
            <v>IDR</v>
          </cell>
          <cell r="Q4432">
            <v>0</v>
          </cell>
        </row>
        <row r="4433">
          <cell r="A4433" t="str">
            <v>@01@</v>
          </cell>
          <cell r="B4433" t="str">
            <v>0200000369</v>
          </cell>
          <cell r="C4433" t="str">
            <v>AB</v>
          </cell>
          <cell r="D4433" t="str">
            <v/>
          </cell>
          <cell r="E4433" t="str">
            <v>40</v>
          </cell>
          <cell r="F4433" t="str">
            <v>09K180392002</v>
          </cell>
          <cell r="G4433" t="str">
            <v/>
          </cell>
          <cell r="H4433" t="str">
            <v>K180392002</v>
          </cell>
          <cell r="I4433" t="str">
            <v/>
          </cell>
          <cell r="J4433" t="str">
            <v/>
          </cell>
          <cell r="K4433" t="str">
            <v/>
          </cell>
          <cell r="L4433">
            <v>37524</v>
          </cell>
          <cell r="M4433">
            <v>37524</v>
          </cell>
          <cell r="N4433" t="str">
            <v>USD</v>
          </cell>
          <cell r="O4433">
            <v>41.92</v>
          </cell>
          <cell r="P4433" t="str">
            <v>IDR</v>
          </cell>
          <cell r="Q4433">
            <v>0</v>
          </cell>
        </row>
        <row r="4434">
          <cell r="A4434" t="str">
            <v>@01@</v>
          </cell>
          <cell r="B4434" t="str">
            <v>0200000370</v>
          </cell>
          <cell r="C4434" t="str">
            <v>AB</v>
          </cell>
          <cell r="D4434" t="str">
            <v/>
          </cell>
          <cell r="E4434" t="str">
            <v>40</v>
          </cell>
          <cell r="F4434" t="str">
            <v>09K180392002</v>
          </cell>
          <cell r="G4434" t="str">
            <v/>
          </cell>
          <cell r="H4434" t="str">
            <v>K180392002</v>
          </cell>
          <cell r="I4434" t="str">
            <v/>
          </cell>
          <cell r="J4434" t="str">
            <v/>
          </cell>
          <cell r="K4434" t="str">
            <v/>
          </cell>
          <cell r="L4434">
            <v>37524</v>
          </cell>
          <cell r="M4434">
            <v>37524</v>
          </cell>
          <cell r="N4434" t="str">
            <v>USD</v>
          </cell>
          <cell r="O4434">
            <v>11.06</v>
          </cell>
          <cell r="P4434" t="str">
            <v>IDR</v>
          </cell>
          <cell r="Q4434">
            <v>0</v>
          </cell>
        </row>
        <row r="4435">
          <cell r="A4435" t="str">
            <v>@01@</v>
          </cell>
          <cell r="B4435" t="str">
            <v>0200000371</v>
          </cell>
          <cell r="C4435" t="str">
            <v>AB</v>
          </cell>
          <cell r="D4435" t="str">
            <v/>
          </cell>
          <cell r="E4435" t="str">
            <v>40</v>
          </cell>
          <cell r="F4435" t="str">
            <v>09K180392002</v>
          </cell>
          <cell r="G4435" t="str">
            <v/>
          </cell>
          <cell r="H4435" t="str">
            <v>K180392002</v>
          </cell>
          <cell r="I4435" t="str">
            <v/>
          </cell>
          <cell r="J4435" t="str">
            <v/>
          </cell>
          <cell r="K4435" t="str">
            <v/>
          </cell>
          <cell r="L4435">
            <v>37524</v>
          </cell>
          <cell r="M4435">
            <v>37524</v>
          </cell>
          <cell r="N4435" t="str">
            <v>USD</v>
          </cell>
          <cell r="O4435">
            <v>50.87</v>
          </cell>
          <cell r="P4435" t="str">
            <v>IDR</v>
          </cell>
          <cell r="Q4435">
            <v>0</v>
          </cell>
        </row>
        <row r="4436">
          <cell r="A4436" t="str">
            <v>@01@</v>
          </cell>
          <cell r="B4436" t="str">
            <v>0200000372</v>
          </cell>
          <cell r="C4436" t="str">
            <v>AB</v>
          </cell>
          <cell r="D4436" t="str">
            <v/>
          </cell>
          <cell r="E4436" t="str">
            <v>40</v>
          </cell>
          <cell r="F4436" t="str">
            <v>09K180392002</v>
          </cell>
          <cell r="G4436" t="str">
            <v/>
          </cell>
          <cell r="H4436" t="str">
            <v>K180392002</v>
          </cell>
          <cell r="I4436" t="str">
            <v/>
          </cell>
          <cell r="J4436" t="str">
            <v/>
          </cell>
          <cell r="K4436" t="str">
            <v/>
          </cell>
          <cell r="L4436">
            <v>37524</v>
          </cell>
          <cell r="M4436">
            <v>37524</v>
          </cell>
          <cell r="N4436" t="str">
            <v>USD</v>
          </cell>
          <cell r="O4436">
            <v>5.46</v>
          </cell>
          <cell r="P4436" t="str">
            <v>IDR</v>
          </cell>
          <cell r="Q4436">
            <v>0</v>
          </cell>
        </row>
        <row r="4437">
          <cell r="A4437" t="str">
            <v>@01@</v>
          </cell>
          <cell r="B4437" t="str">
            <v>0200000668</v>
          </cell>
          <cell r="C4437" t="str">
            <v>AB</v>
          </cell>
          <cell r="D4437" t="str">
            <v/>
          </cell>
          <cell r="E4437" t="str">
            <v>40</v>
          </cell>
          <cell r="F4437" t="str">
            <v>09K180392002</v>
          </cell>
          <cell r="G4437" t="str">
            <v/>
          </cell>
          <cell r="H4437" t="str">
            <v>K180392002</v>
          </cell>
          <cell r="I4437" t="str">
            <v/>
          </cell>
          <cell r="J4437" t="str">
            <v/>
          </cell>
          <cell r="K4437" t="str">
            <v/>
          </cell>
          <cell r="L4437">
            <v>37524</v>
          </cell>
          <cell r="M4437">
            <v>37524</v>
          </cell>
          <cell r="N4437" t="str">
            <v>USD</v>
          </cell>
          <cell r="O4437">
            <v>1225</v>
          </cell>
          <cell r="P4437" t="str">
            <v>IDR</v>
          </cell>
          <cell r="Q4437">
            <v>0</v>
          </cell>
        </row>
        <row r="4438">
          <cell r="A4438" t="str">
            <v>@01@</v>
          </cell>
          <cell r="B4438" t="str">
            <v>0200000673</v>
          </cell>
          <cell r="C4438" t="str">
            <v>AB</v>
          </cell>
          <cell r="D4438" t="str">
            <v/>
          </cell>
          <cell r="E4438" t="str">
            <v>40</v>
          </cell>
          <cell r="F4438" t="str">
            <v>09K180392002</v>
          </cell>
          <cell r="G4438" t="str">
            <v/>
          </cell>
          <cell r="H4438" t="str">
            <v>K180392002</v>
          </cell>
          <cell r="I4438" t="str">
            <v/>
          </cell>
          <cell r="J4438" t="str">
            <v/>
          </cell>
          <cell r="K4438" t="str">
            <v/>
          </cell>
          <cell r="L4438">
            <v>37517</v>
          </cell>
          <cell r="M4438">
            <v>37517</v>
          </cell>
          <cell r="N4438" t="str">
            <v>USD</v>
          </cell>
          <cell r="O4438">
            <v>80</v>
          </cell>
          <cell r="P4438" t="str">
            <v>IDR</v>
          </cell>
          <cell r="Q4438">
            <v>0</v>
          </cell>
        </row>
        <row r="4439">
          <cell r="A4439" t="str">
            <v>@01@</v>
          </cell>
          <cell r="B4439" t="str">
            <v>0200000700</v>
          </cell>
          <cell r="C4439" t="str">
            <v>AB</v>
          </cell>
          <cell r="D4439" t="str">
            <v/>
          </cell>
          <cell r="E4439" t="str">
            <v>40</v>
          </cell>
          <cell r="F4439" t="str">
            <v>09K180392002</v>
          </cell>
          <cell r="G4439" t="str">
            <v/>
          </cell>
          <cell r="H4439" t="str">
            <v>K180392002</v>
          </cell>
          <cell r="I4439" t="str">
            <v/>
          </cell>
          <cell r="J4439" t="str">
            <v/>
          </cell>
          <cell r="K4439" t="str">
            <v/>
          </cell>
          <cell r="L4439">
            <v>37510</v>
          </cell>
          <cell r="M4439">
            <v>37510</v>
          </cell>
          <cell r="N4439" t="str">
            <v>USD</v>
          </cell>
          <cell r="O4439">
            <v>2.42</v>
          </cell>
          <cell r="P4439" t="str">
            <v>IDR</v>
          </cell>
          <cell r="Q4439">
            <v>0</v>
          </cell>
        </row>
        <row r="4440">
          <cell r="A4440" t="str">
            <v>@01@</v>
          </cell>
          <cell r="B4440" t="str">
            <v>0200000701</v>
          </cell>
          <cell r="C4440" t="str">
            <v>AB</v>
          </cell>
          <cell r="D4440" t="str">
            <v/>
          </cell>
          <cell r="E4440" t="str">
            <v>40</v>
          </cell>
          <cell r="F4440" t="str">
            <v>09K180392002</v>
          </cell>
          <cell r="G4440" t="str">
            <v/>
          </cell>
          <cell r="H4440" t="str">
            <v>K180392002</v>
          </cell>
          <cell r="I4440" t="str">
            <v/>
          </cell>
          <cell r="J4440" t="str">
            <v/>
          </cell>
          <cell r="K4440" t="str">
            <v/>
          </cell>
          <cell r="L4440">
            <v>37511</v>
          </cell>
          <cell r="M4440">
            <v>37511</v>
          </cell>
          <cell r="N4440" t="str">
            <v>USD</v>
          </cell>
          <cell r="O4440">
            <v>77.61</v>
          </cell>
          <cell r="P4440" t="str">
            <v>IDR</v>
          </cell>
          <cell r="Q4440">
            <v>0</v>
          </cell>
        </row>
        <row r="4441">
          <cell r="A4441" t="str">
            <v>@01@</v>
          </cell>
          <cell r="B4441" t="str">
            <v>0200000702</v>
          </cell>
          <cell r="C4441" t="str">
            <v>AB</v>
          </cell>
          <cell r="D4441" t="str">
            <v/>
          </cell>
          <cell r="E4441" t="str">
            <v>40</v>
          </cell>
          <cell r="F4441" t="str">
            <v>09K180392002</v>
          </cell>
          <cell r="G4441" t="str">
            <v/>
          </cell>
          <cell r="H4441" t="str">
            <v>K180392002</v>
          </cell>
          <cell r="I4441" t="str">
            <v/>
          </cell>
          <cell r="J4441" t="str">
            <v/>
          </cell>
          <cell r="K4441" t="str">
            <v/>
          </cell>
          <cell r="L4441">
            <v>37500</v>
          </cell>
          <cell r="M4441">
            <v>37500</v>
          </cell>
          <cell r="N4441" t="str">
            <v>USD</v>
          </cell>
          <cell r="O4441">
            <v>258.27999999999997</v>
          </cell>
          <cell r="P4441" t="str">
            <v>IDR</v>
          </cell>
          <cell r="Q4441">
            <v>0</v>
          </cell>
        </row>
        <row r="4442">
          <cell r="A4442" t="str">
            <v>@01@</v>
          </cell>
          <cell r="B4442" t="str">
            <v>0200000732</v>
          </cell>
          <cell r="C4442" t="str">
            <v>AB</v>
          </cell>
          <cell r="D4442" t="str">
            <v/>
          </cell>
          <cell r="E4442" t="str">
            <v>40</v>
          </cell>
          <cell r="F4442" t="str">
            <v>09K180392002</v>
          </cell>
          <cell r="G4442" t="str">
            <v/>
          </cell>
          <cell r="H4442" t="str">
            <v>K180392002</v>
          </cell>
          <cell r="I4442" t="str">
            <v/>
          </cell>
          <cell r="J4442" t="str">
            <v/>
          </cell>
          <cell r="K4442" t="str">
            <v/>
          </cell>
          <cell r="L4442">
            <v>37510</v>
          </cell>
          <cell r="M4442">
            <v>37510</v>
          </cell>
          <cell r="N4442" t="str">
            <v>USD</v>
          </cell>
          <cell r="O4442">
            <v>51.58</v>
          </cell>
          <cell r="P4442" t="str">
            <v>IDR</v>
          </cell>
          <cell r="Q4442">
            <v>0</v>
          </cell>
        </row>
        <row r="4443">
          <cell r="A4443" t="str">
            <v>@01@</v>
          </cell>
          <cell r="B4443" t="str">
            <v>0200000734</v>
          </cell>
          <cell r="C4443" t="str">
            <v>AB</v>
          </cell>
          <cell r="D4443" t="str">
            <v/>
          </cell>
          <cell r="E4443" t="str">
            <v>40</v>
          </cell>
          <cell r="F4443" t="str">
            <v>09K180392002</v>
          </cell>
          <cell r="G4443" t="str">
            <v/>
          </cell>
          <cell r="H4443" t="str">
            <v>K180392002</v>
          </cell>
          <cell r="I4443" t="str">
            <v/>
          </cell>
          <cell r="J4443" t="str">
            <v/>
          </cell>
          <cell r="K4443" t="str">
            <v/>
          </cell>
          <cell r="L4443">
            <v>37517</v>
          </cell>
          <cell r="M4443">
            <v>37517</v>
          </cell>
          <cell r="N4443" t="str">
            <v>USD</v>
          </cell>
          <cell r="O4443">
            <v>8.32</v>
          </cell>
          <cell r="P4443" t="str">
            <v>IDR</v>
          </cell>
          <cell r="Q4443">
            <v>0</v>
          </cell>
        </row>
        <row r="4444">
          <cell r="A4444" t="str">
            <v>@01@</v>
          </cell>
          <cell r="B4444" t="str">
            <v>0200000755</v>
          </cell>
          <cell r="C4444" t="str">
            <v>AB</v>
          </cell>
          <cell r="D4444" t="str">
            <v/>
          </cell>
          <cell r="E4444" t="str">
            <v>40</v>
          </cell>
          <cell r="F4444" t="str">
            <v>09K180392002</v>
          </cell>
          <cell r="G4444" t="str">
            <v/>
          </cell>
          <cell r="H4444" t="str">
            <v>K180392002</v>
          </cell>
          <cell r="I4444" t="str">
            <v/>
          </cell>
          <cell r="J4444" t="str">
            <v/>
          </cell>
          <cell r="K4444" t="str">
            <v/>
          </cell>
          <cell r="L4444">
            <v>37526</v>
          </cell>
          <cell r="M4444">
            <v>37526</v>
          </cell>
          <cell r="N4444" t="str">
            <v>USD</v>
          </cell>
          <cell r="O4444">
            <v>24.37</v>
          </cell>
          <cell r="P4444" t="str">
            <v>IDR</v>
          </cell>
          <cell r="Q4444">
            <v>0</v>
          </cell>
        </row>
        <row r="4445">
          <cell r="A4445" t="str">
            <v>@01@</v>
          </cell>
          <cell r="B4445" t="str">
            <v>0200000756</v>
          </cell>
          <cell r="C4445" t="str">
            <v>AB</v>
          </cell>
          <cell r="D4445" t="str">
            <v/>
          </cell>
          <cell r="E4445" t="str">
            <v>40</v>
          </cell>
          <cell r="F4445" t="str">
            <v>09K180392002</v>
          </cell>
          <cell r="G4445" t="str">
            <v/>
          </cell>
          <cell r="H4445" t="str">
            <v>K180392002</v>
          </cell>
          <cell r="I4445" t="str">
            <v/>
          </cell>
          <cell r="J4445" t="str">
            <v/>
          </cell>
          <cell r="K4445" t="str">
            <v/>
          </cell>
          <cell r="L4445">
            <v>37526</v>
          </cell>
          <cell r="M4445">
            <v>37526</v>
          </cell>
          <cell r="N4445" t="str">
            <v>USD</v>
          </cell>
          <cell r="O4445">
            <v>277.06</v>
          </cell>
          <cell r="P4445" t="str">
            <v>IDR</v>
          </cell>
          <cell r="Q4445">
            <v>0</v>
          </cell>
        </row>
        <row r="4446">
          <cell r="A4446" t="str">
            <v>@01@</v>
          </cell>
          <cell r="B4446" t="str">
            <v>0200000762</v>
          </cell>
          <cell r="C4446" t="str">
            <v>AB</v>
          </cell>
          <cell r="D4446" t="str">
            <v/>
          </cell>
          <cell r="E4446" t="str">
            <v>40</v>
          </cell>
          <cell r="F4446" t="str">
            <v>09K180392002</v>
          </cell>
          <cell r="G4446" t="str">
            <v/>
          </cell>
          <cell r="H4446" t="str">
            <v>K180392002</v>
          </cell>
          <cell r="I4446" t="str">
            <v/>
          </cell>
          <cell r="J4446" t="str">
            <v/>
          </cell>
          <cell r="K4446" t="str">
            <v/>
          </cell>
          <cell r="L4446">
            <v>37526</v>
          </cell>
          <cell r="M4446">
            <v>37526</v>
          </cell>
          <cell r="N4446" t="str">
            <v>USD</v>
          </cell>
          <cell r="O4446">
            <v>1050</v>
          </cell>
          <cell r="P4446" t="str">
            <v>IDR</v>
          </cell>
          <cell r="Q4446">
            <v>0</v>
          </cell>
        </row>
        <row r="4447">
          <cell r="A4447" t="str">
            <v>@01@</v>
          </cell>
          <cell r="B4447" t="str">
            <v>0200000770</v>
          </cell>
          <cell r="C4447" t="str">
            <v>AB</v>
          </cell>
          <cell r="D4447" t="str">
            <v/>
          </cell>
          <cell r="E4447" t="str">
            <v>40</v>
          </cell>
          <cell r="F4447" t="str">
            <v>09K180392002</v>
          </cell>
          <cell r="G4447" t="str">
            <v/>
          </cell>
          <cell r="H4447" t="str">
            <v>K180392002</v>
          </cell>
          <cell r="I4447" t="str">
            <v/>
          </cell>
          <cell r="J4447" t="str">
            <v/>
          </cell>
          <cell r="K4447" t="str">
            <v/>
          </cell>
          <cell r="L4447">
            <v>37525</v>
          </cell>
          <cell r="M4447">
            <v>37525</v>
          </cell>
          <cell r="N4447" t="str">
            <v>USD</v>
          </cell>
          <cell r="O4447">
            <v>0.46</v>
          </cell>
          <cell r="P4447" t="str">
            <v>IDR</v>
          </cell>
          <cell r="Q4447">
            <v>0</v>
          </cell>
        </row>
        <row r="4448">
          <cell r="A4448" t="str">
            <v>@01@</v>
          </cell>
          <cell r="B4448" t="str">
            <v>0200000782</v>
          </cell>
          <cell r="C4448" t="str">
            <v>AB</v>
          </cell>
          <cell r="D4448" t="str">
            <v/>
          </cell>
          <cell r="E4448" t="str">
            <v>40</v>
          </cell>
          <cell r="F4448" t="str">
            <v>09K180392002</v>
          </cell>
          <cell r="G4448" t="str">
            <v/>
          </cell>
          <cell r="H4448" t="str">
            <v>K180392002</v>
          </cell>
          <cell r="I4448" t="str">
            <v/>
          </cell>
          <cell r="J4448" t="str">
            <v/>
          </cell>
          <cell r="K4448" t="str">
            <v/>
          </cell>
          <cell r="L4448">
            <v>37524</v>
          </cell>
          <cell r="M4448">
            <v>37524</v>
          </cell>
          <cell r="N4448" t="str">
            <v>USD</v>
          </cell>
          <cell r="O4448">
            <v>0.02</v>
          </cell>
          <cell r="P4448" t="str">
            <v>IDR</v>
          </cell>
          <cell r="Q4448">
            <v>0</v>
          </cell>
        </row>
        <row r="4449">
          <cell r="A4449" t="str">
            <v>@01@</v>
          </cell>
          <cell r="B4449" t="str">
            <v>0200000802</v>
          </cell>
          <cell r="C4449" t="str">
            <v>AB</v>
          </cell>
          <cell r="D4449" t="str">
            <v/>
          </cell>
          <cell r="E4449" t="str">
            <v>40</v>
          </cell>
          <cell r="F4449" t="str">
            <v>09K180392002</v>
          </cell>
          <cell r="G4449" t="str">
            <v/>
          </cell>
          <cell r="H4449" t="str">
            <v>K180392002</v>
          </cell>
          <cell r="I4449" t="str">
            <v/>
          </cell>
          <cell r="J4449" t="str">
            <v/>
          </cell>
          <cell r="K4449" t="str">
            <v/>
          </cell>
          <cell r="L4449">
            <v>37529</v>
          </cell>
          <cell r="M4449">
            <v>37529</v>
          </cell>
          <cell r="N4449" t="str">
            <v>USD</v>
          </cell>
          <cell r="O4449">
            <v>8.91</v>
          </cell>
          <cell r="P4449" t="str">
            <v>IDR</v>
          </cell>
          <cell r="Q4449">
            <v>0</v>
          </cell>
        </row>
        <row r="4450">
          <cell r="A4450" t="str">
            <v>@01@</v>
          </cell>
          <cell r="B4450" t="str">
            <v>0200000804</v>
          </cell>
          <cell r="C4450" t="str">
            <v>AB</v>
          </cell>
          <cell r="D4450" t="str">
            <v/>
          </cell>
          <cell r="E4450" t="str">
            <v>40</v>
          </cell>
          <cell r="F4450" t="str">
            <v>09K180392002</v>
          </cell>
          <cell r="G4450" t="str">
            <v/>
          </cell>
          <cell r="H4450" t="str">
            <v>K180392002</v>
          </cell>
          <cell r="I4450" t="str">
            <v/>
          </cell>
          <cell r="J4450" t="str">
            <v/>
          </cell>
          <cell r="K4450" t="str">
            <v/>
          </cell>
          <cell r="L4450">
            <v>37529</v>
          </cell>
          <cell r="M4450">
            <v>37529</v>
          </cell>
          <cell r="N4450" t="str">
            <v>USD</v>
          </cell>
          <cell r="O4450">
            <v>0.45</v>
          </cell>
          <cell r="P4450" t="str">
            <v>IDR</v>
          </cell>
          <cell r="Q4450">
            <v>0</v>
          </cell>
        </row>
        <row r="4451">
          <cell r="A4451" t="str">
            <v>@01@</v>
          </cell>
          <cell r="B4451" t="str">
            <v>0200000805</v>
          </cell>
          <cell r="C4451" t="str">
            <v>AB</v>
          </cell>
          <cell r="D4451" t="str">
            <v/>
          </cell>
          <cell r="E4451" t="str">
            <v>40</v>
          </cell>
          <cell r="F4451" t="str">
            <v>09K180392002</v>
          </cell>
          <cell r="G4451" t="str">
            <v/>
          </cell>
          <cell r="H4451" t="str">
            <v>K180392002</v>
          </cell>
          <cell r="I4451" t="str">
            <v/>
          </cell>
          <cell r="J4451" t="str">
            <v/>
          </cell>
          <cell r="K4451" t="str">
            <v/>
          </cell>
          <cell r="L4451">
            <v>37529</v>
          </cell>
          <cell r="M4451">
            <v>37529</v>
          </cell>
          <cell r="N4451" t="str">
            <v>USD</v>
          </cell>
          <cell r="O4451">
            <v>1.06</v>
          </cell>
          <cell r="P4451" t="str">
            <v>IDR</v>
          </cell>
          <cell r="Q4451">
            <v>0</v>
          </cell>
        </row>
        <row r="4452">
          <cell r="A4452" t="str">
            <v>@01@</v>
          </cell>
          <cell r="B4452" t="str">
            <v>0200000806</v>
          </cell>
          <cell r="C4452" t="str">
            <v>AB</v>
          </cell>
          <cell r="D4452" t="str">
            <v/>
          </cell>
          <cell r="E4452" t="str">
            <v>40</v>
          </cell>
          <cell r="F4452" t="str">
            <v>09K180392002</v>
          </cell>
          <cell r="G4452" t="str">
            <v/>
          </cell>
          <cell r="H4452" t="str">
            <v>K180392002</v>
          </cell>
          <cell r="I4452" t="str">
            <v/>
          </cell>
          <cell r="J4452" t="str">
            <v/>
          </cell>
          <cell r="K4452" t="str">
            <v/>
          </cell>
          <cell r="L4452">
            <v>37529</v>
          </cell>
          <cell r="M4452">
            <v>37529</v>
          </cell>
          <cell r="N4452" t="str">
            <v>USD</v>
          </cell>
          <cell r="O4452">
            <v>1</v>
          </cell>
          <cell r="P4452" t="str">
            <v>IDR</v>
          </cell>
          <cell r="Q4452">
            <v>0</v>
          </cell>
        </row>
        <row r="4453">
          <cell r="A4453" t="str">
            <v>@01@</v>
          </cell>
          <cell r="B4453" t="str">
            <v>0200000807</v>
          </cell>
          <cell r="C4453" t="str">
            <v>AB</v>
          </cell>
          <cell r="D4453" t="str">
            <v/>
          </cell>
          <cell r="E4453" t="str">
            <v>40</v>
          </cell>
          <cell r="F4453" t="str">
            <v>09K180392002</v>
          </cell>
          <cell r="G4453" t="str">
            <v/>
          </cell>
          <cell r="H4453" t="str">
            <v>K180392002</v>
          </cell>
          <cell r="I4453" t="str">
            <v/>
          </cell>
          <cell r="J4453" t="str">
            <v/>
          </cell>
          <cell r="K4453" t="str">
            <v/>
          </cell>
          <cell r="L4453">
            <v>37529</v>
          </cell>
          <cell r="M4453">
            <v>37529</v>
          </cell>
          <cell r="N4453" t="str">
            <v>USD</v>
          </cell>
          <cell r="O4453">
            <v>0.01</v>
          </cell>
          <cell r="P4453" t="str">
            <v>IDR</v>
          </cell>
          <cell r="Q4453">
            <v>0</v>
          </cell>
        </row>
        <row r="4454">
          <cell r="A4454" t="str">
            <v>@01@</v>
          </cell>
          <cell r="B4454" t="str">
            <v>0200000809</v>
          </cell>
          <cell r="C4454" t="str">
            <v>AB</v>
          </cell>
          <cell r="D4454" t="str">
            <v/>
          </cell>
          <cell r="E4454" t="str">
            <v>40</v>
          </cell>
          <cell r="F4454" t="str">
            <v>09K180392002</v>
          </cell>
          <cell r="G4454" t="str">
            <v/>
          </cell>
          <cell r="H4454" t="str">
            <v>K180392002</v>
          </cell>
          <cell r="I4454" t="str">
            <v/>
          </cell>
          <cell r="J4454" t="str">
            <v/>
          </cell>
          <cell r="K4454" t="str">
            <v/>
          </cell>
          <cell r="L4454">
            <v>37529</v>
          </cell>
          <cell r="M4454">
            <v>37529</v>
          </cell>
          <cell r="N4454" t="str">
            <v>USD</v>
          </cell>
          <cell r="O4454">
            <v>0.32</v>
          </cell>
          <cell r="P4454" t="str">
            <v>IDR</v>
          </cell>
          <cell r="Q4454">
            <v>0</v>
          </cell>
        </row>
        <row r="4455">
          <cell r="A4455" t="str">
            <v>@01@</v>
          </cell>
          <cell r="B4455" t="str">
            <v>0200000810</v>
          </cell>
          <cell r="C4455" t="str">
            <v>AB</v>
          </cell>
          <cell r="D4455" t="str">
            <v/>
          </cell>
          <cell r="E4455" t="str">
            <v>40</v>
          </cell>
          <cell r="F4455" t="str">
            <v>09K180392002</v>
          </cell>
          <cell r="G4455" t="str">
            <v/>
          </cell>
          <cell r="H4455" t="str">
            <v>K180392002</v>
          </cell>
          <cell r="I4455" t="str">
            <v/>
          </cell>
          <cell r="J4455" t="str">
            <v/>
          </cell>
          <cell r="K4455" t="str">
            <v/>
          </cell>
          <cell r="L4455">
            <v>37529</v>
          </cell>
          <cell r="M4455">
            <v>37529</v>
          </cell>
          <cell r="N4455" t="str">
            <v>USD</v>
          </cell>
          <cell r="O4455">
            <v>24.89</v>
          </cell>
          <cell r="P4455" t="str">
            <v>IDR</v>
          </cell>
          <cell r="Q4455">
            <v>0</v>
          </cell>
        </row>
        <row r="4456">
          <cell r="A4456" t="str">
            <v>@01@</v>
          </cell>
          <cell r="B4456" t="str">
            <v>0200000813</v>
          </cell>
          <cell r="C4456" t="str">
            <v>AB</v>
          </cell>
          <cell r="D4456" t="str">
            <v>027/CN/VII/02</v>
          </cell>
          <cell r="E4456" t="str">
            <v>40</v>
          </cell>
          <cell r="F4456" t="str">
            <v>09K180392002</v>
          </cell>
          <cell r="G4456" t="str">
            <v/>
          </cell>
          <cell r="H4456" t="str">
            <v>K180392002</v>
          </cell>
          <cell r="I4456" t="str">
            <v/>
          </cell>
          <cell r="J4456" t="str">
            <v/>
          </cell>
          <cell r="K4456" t="str">
            <v/>
          </cell>
          <cell r="L4456">
            <v>37529</v>
          </cell>
          <cell r="M4456">
            <v>37529</v>
          </cell>
          <cell r="N4456" t="str">
            <v>USD</v>
          </cell>
          <cell r="O4456">
            <v>0.28000000000000003</v>
          </cell>
          <cell r="P4456" t="str">
            <v>IDR</v>
          </cell>
          <cell r="Q4456">
            <v>0</v>
          </cell>
        </row>
        <row r="4457">
          <cell r="A4457" t="str">
            <v>@01@</v>
          </cell>
          <cell r="B4457" t="str">
            <v>0200000814</v>
          </cell>
          <cell r="C4457" t="str">
            <v>AB</v>
          </cell>
          <cell r="D4457" t="str">
            <v/>
          </cell>
          <cell r="E4457" t="str">
            <v>40</v>
          </cell>
          <cell r="F4457" t="str">
            <v>09K180392002</v>
          </cell>
          <cell r="G4457" t="str">
            <v/>
          </cell>
          <cell r="H4457" t="str">
            <v>K180392002</v>
          </cell>
          <cell r="I4457" t="str">
            <v/>
          </cell>
          <cell r="J4457" t="str">
            <v/>
          </cell>
          <cell r="K4457" t="str">
            <v/>
          </cell>
          <cell r="L4457">
            <v>37529</v>
          </cell>
          <cell r="M4457">
            <v>37529</v>
          </cell>
          <cell r="N4457" t="str">
            <v>USD</v>
          </cell>
          <cell r="O4457">
            <v>19.13</v>
          </cell>
          <cell r="P4457" t="str">
            <v>IDR</v>
          </cell>
          <cell r="Q4457">
            <v>0</v>
          </cell>
        </row>
        <row r="4458">
          <cell r="A4458" t="str">
            <v>@01@</v>
          </cell>
          <cell r="B4458" t="str">
            <v>0200000817</v>
          </cell>
          <cell r="C4458" t="str">
            <v>AB</v>
          </cell>
          <cell r="D4458" t="str">
            <v/>
          </cell>
          <cell r="E4458" t="str">
            <v>40</v>
          </cell>
          <cell r="F4458" t="str">
            <v>09K180392002</v>
          </cell>
          <cell r="G4458" t="str">
            <v/>
          </cell>
          <cell r="H4458" t="str">
            <v>K180392002</v>
          </cell>
          <cell r="I4458" t="str">
            <v/>
          </cell>
          <cell r="J4458" t="str">
            <v/>
          </cell>
          <cell r="K4458" t="str">
            <v/>
          </cell>
          <cell r="L4458">
            <v>37529</v>
          </cell>
          <cell r="M4458">
            <v>37529</v>
          </cell>
          <cell r="N4458" t="str">
            <v>USD</v>
          </cell>
          <cell r="O4458">
            <v>38.97</v>
          </cell>
          <cell r="P4458" t="str">
            <v>IDR</v>
          </cell>
          <cell r="Q4458">
            <v>0</v>
          </cell>
        </row>
        <row r="4459">
          <cell r="A4459" t="str">
            <v>@01@</v>
          </cell>
          <cell r="B4459" t="str">
            <v>0200000819</v>
          </cell>
          <cell r="C4459" t="str">
            <v>AB</v>
          </cell>
          <cell r="D4459" t="str">
            <v/>
          </cell>
          <cell r="E4459" t="str">
            <v>40</v>
          </cell>
          <cell r="F4459" t="str">
            <v>09K180392002</v>
          </cell>
          <cell r="G4459" t="str">
            <v/>
          </cell>
          <cell r="H4459" t="str">
            <v>K180392002</v>
          </cell>
          <cell r="I4459" t="str">
            <v/>
          </cell>
          <cell r="J4459" t="str">
            <v/>
          </cell>
          <cell r="K4459" t="str">
            <v/>
          </cell>
          <cell r="L4459">
            <v>37529</v>
          </cell>
          <cell r="M4459">
            <v>37529</v>
          </cell>
          <cell r="N4459" t="str">
            <v>USD</v>
          </cell>
          <cell r="O4459">
            <v>0.01</v>
          </cell>
          <cell r="P4459" t="str">
            <v>IDR</v>
          </cell>
          <cell r="Q4459">
            <v>0</v>
          </cell>
        </row>
        <row r="4460">
          <cell r="A4460" t="str">
            <v>@01@</v>
          </cell>
          <cell r="B4460" t="str">
            <v>0200000821</v>
          </cell>
          <cell r="C4460" t="str">
            <v>AB</v>
          </cell>
          <cell r="D4460" t="str">
            <v/>
          </cell>
          <cell r="E4460" t="str">
            <v>40</v>
          </cell>
          <cell r="F4460" t="str">
            <v>09K180392002</v>
          </cell>
          <cell r="G4460" t="str">
            <v/>
          </cell>
          <cell r="H4460" t="str">
            <v>K180392002</v>
          </cell>
          <cell r="I4460" t="str">
            <v/>
          </cell>
          <cell r="J4460" t="str">
            <v/>
          </cell>
          <cell r="K4460" t="str">
            <v/>
          </cell>
          <cell r="L4460">
            <v>37529</v>
          </cell>
          <cell r="M4460">
            <v>37529</v>
          </cell>
          <cell r="N4460" t="str">
            <v>USD</v>
          </cell>
          <cell r="O4460">
            <v>26.39</v>
          </cell>
          <cell r="P4460" t="str">
            <v>IDR</v>
          </cell>
          <cell r="Q4460">
            <v>0</v>
          </cell>
        </row>
        <row r="4461">
          <cell r="A4461" t="str">
            <v>@01@</v>
          </cell>
          <cell r="B4461" t="str">
            <v>0700000224</v>
          </cell>
          <cell r="C4461" t="str">
            <v>DZ</v>
          </cell>
          <cell r="D4461" t="str">
            <v>020952</v>
          </cell>
          <cell r="E4461" t="str">
            <v>40</v>
          </cell>
          <cell r="F4461" t="str">
            <v>09K180392002</v>
          </cell>
          <cell r="G4461" t="str">
            <v/>
          </cell>
          <cell r="H4461" t="str">
            <v>K180392002</v>
          </cell>
          <cell r="I4461" t="str">
            <v/>
          </cell>
          <cell r="J4461" t="str">
            <v/>
          </cell>
          <cell r="K4461" t="str">
            <v/>
          </cell>
          <cell r="L4461">
            <v>37502</v>
          </cell>
          <cell r="M4461">
            <v>37519</v>
          </cell>
          <cell r="N4461" t="str">
            <v>USD</v>
          </cell>
          <cell r="O4461">
            <v>8.42</v>
          </cell>
          <cell r="P4461" t="str">
            <v>USD</v>
          </cell>
          <cell r="Q4461">
            <v>0</v>
          </cell>
        </row>
        <row r="4462">
          <cell r="A4462" t="str">
            <v>@01@</v>
          </cell>
          <cell r="B4462" t="str">
            <v>1100000251</v>
          </cell>
          <cell r="C4462" t="str">
            <v>KZ</v>
          </cell>
          <cell r="D4462" t="str">
            <v/>
          </cell>
          <cell r="E4462" t="str">
            <v>40</v>
          </cell>
          <cell r="F4462" t="str">
            <v>09K180392002</v>
          </cell>
          <cell r="G4462" t="str">
            <v/>
          </cell>
          <cell r="H4462" t="str">
            <v>K180392002</v>
          </cell>
          <cell r="I4462" t="str">
            <v/>
          </cell>
          <cell r="J4462" t="str">
            <v/>
          </cell>
          <cell r="K4462" t="str">
            <v/>
          </cell>
          <cell r="L4462">
            <v>37503</v>
          </cell>
          <cell r="M4462">
            <v>37503</v>
          </cell>
          <cell r="N4462" t="str">
            <v>USD</v>
          </cell>
          <cell r="O4462">
            <v>6.59</v>
          </cell>
          <cell r="P4462" t="str">
            <v>IDR</v>
          </cell>
          <cell r="Q4462">
            <v>0</v>
          </cell>
        </row>
        <row r="4463">
          <cell r="A4463" t="str">
            <v>@01@</v>
          </cell>
          <cell r="B4463" t="str">
            <v>1100000259</v>
          </cell>
          <cell r="C4463" t="str">
            <v>KZ</v>
          </cell>
          <cell r="D4463" t="str">
            <v/>
          </cell>
          <cell r="E4463" t="str">
            <v>40</v>
          </cell>
          <cell r="F4463" t="str">
            <v>09K180392002</v>
          </cell>
          <cell r="G4463" t="str">
            <v/>
          </cell>
          <cell r="H4463" t="str">
            <v>K180392002</v>
          </cell>
          <cell r="I4463" t="str">
            <v/>
          </cell>
          <cell r="J4463" t="str">
            <v/>
          </cell>
          <cell r="K4463" t="str">
            <v/>
          </cell>
          <cell r="L4463">
            <v>37505</v>
          </cell>
          <cell r="M4463">
            <v>37505</v>
          </cell>
          <cell r="N4463" t="str">
            <v>USD</v>
          </cell>
          <cell r="O4463">
            <v>1.75</v>
          </cell>
          <cell r="P4463" t="str">
            <v>IDR</v>
          </cell>
          <cell r="Q4463">
            <v>0</v>
          </cell>
        </row>
        <row r="4464">
          <cell r="A4464" t="str">
            <v>@01@</v>
          </cell>
          <cell r="B4464" t="str">
            <v>1900000307</v>
          </cell>
          <cell r="C4464" t="str">
            <v>ZP</v>
          </cell>
          <cell r="D4464" t="str">
            <v>TT-BBPA-0276</v>
          </cell>
          <cell r="E4464" t="str">
            <v>40</v>
          </cell>
          <cell r="F4464" t="str">
            <v>09K180392002</v>
          </cell>
          <cell r="G4464" t="str">
            <v/>
          </cell>
          <cell r="H4464" t="str">
            <v>K180392002</v>
          </cell>
          <cell r="I4464" t="str">
            <v/>
          </cell>
          <cell r="J4464" t="str">
            <v/>
          </cell>
          <cell r="K4464" t="str">
            <v/>
          </cell>
          <cell r="L4464">
            <v>37503</v>
          </cell>
          <cell r="M4464">
            <v>37503</v>
          </cell>
          <cell r="N4464" t="str">
            <v>USD</v>
          </cell>
          <cell r="O4464">
            <v>19.12</v>
          </cell>
          <cell r="P4464" t="str">
            <v>IDR</v>
          </cell>
          <cell r="Q4464">
            <v>0</v>
          </cell>
        </row>
        <row r="4465">
          <cell r="A4465" t="str">
            <v>@01@</v>
          </cell>
          <cell r="B4465" t="str">
            <v>1900000308</v>
          </cell>
          <cell r="C4465" t="str">
            <v>ZP</v>
          </cell>
          <cell r="D4465" t="str">
            <v>TT-BBPA-0270</v>
          </cell>
          <cell r="E4465" t="str">
            <v>40</v>
          </cell>
          <cell r="F4465" t="str">
            <v>09K180392002</v>
          </cell>
          <cell r="G4465" t="str">
            <v/>
          </cell>
          <cell r="H4465" t="str">
            <v>K180392002</v>
          </cell>
          <cell r="I4465" t="str">
            <v/>
          </cell>
          <cell r="J4465" t="str">
            <v/>
          </cell>
          <cell r="K4465" t="str">
            <v/>
          </cell>
          <cell r="L4465">
            <v>37503</v>
          </cell>
          <cell r="M4465">
            <v>37503</v>
          </cell>
          <cell r="N4465" t="str">
            <v>USD</v>
          </cell>
          <cell r="O4465">
            <v>2</v>
          </cell>
          <cell r="P4465" t="str">
            <v>IDR</v>
          </cell>
          <cell r="Q4465">
            <v>0</v>
          </cell>
        </row>
        <row r="4466">
          <cell r="A4466" t="str">
            <v>@01@</v>
          </cell>
          <cell r="B4466" t="str">
            <v>1900000317</v>
          </cell>
          <cell r="C4466" t="str">
            <v>ZP</v>
          </cell>
          <cell r="D4466" t="str">
            <v>TT-BBPA-0286</v>
          </cell>
          <cell r="E4466" t="str">
            <v>40</v>
          </cell>
          <cell r="F4466" t="str">
            <v>09K180392002</v>
          </cell>
          <cell r="G4466" t="str">
            <v/>
          </cell>
          <cell r="H4466" t="str">
            <v>K180392002</v>
          </cell>
          <cell r="I4466" t="str">
            <v/>
          </cell>
          <cell r="J4466" t="str">
            <v/>
          </cell>
          <cell r="K4466" t="str">
            <v/>
          </cell>
          <cell r="L4466">
            <v>37503</v>
          </cell>
          <cell r="M4466">
            <v>37503</v>
          </cell>
          <cell r="N4466" t="str">
            <v>USD</v>
          </cell>
          <cell r="O4466">
            <v>3.3</v>
          </cell>
          <cell r="P4466" t="str">
            <v>IDR</v>
          </cell>
          <cell r="Q4466">
            <v>0</v>
          </cell>
        </row>
        <row r="4467">
          <cell r="A4467" t="str">
            <v>@01@</v>
          </cell>
          <cell r="B4467" t="str">
            <v>1900000318</v>
          </cell>
          <cell r="C4467" t="str">
            <v>ZP</v>
          </cell>
          <cell r="D4467" t="str">
            <v>TT-BBPA-0284</v>
          </cell>
          <cell r="E4467" t="str">
            <v>40</v>
          </cell>
          <cell r="F4467" t="str">
            <v>09K180392002</v>
          </cell>
          <cell r="G4467" t="str">
            <v/>
          </cell>
          <cell r="H4467" t="str">
            <v>K180392002</v>
          </cell>
          <cell r="I4467" t="str">
            <v/>
          </cell>
          <cell r="J4467" t="str">
            <v/>
          </cell>
          <cell r="K4467" t="str">
            <v/>
          </cell>
          <cell r="L4467">
            <v>37503</v>
          </cell>
          <cell r="M4467">
            <v>37503</v>
          </cell>
          <cell r="N4467" t="str">
            <v>USD</v>
          </cell>
          <cell r="O4467">
            <v>1.27</v>
          </cell>
          <cell r="P4467" t="str">
            <v>IDR</v>
          </cell>
          <cell r="Q4467">
            <v>0</v>
          </cell>
        </row>
        <row r="4468">
          <cell r="A4468" t="str">
            <v>@01@</v>
          </cell>
          <cell r="B4468" t="str">
            <v>1900000332</v>
          </cell>
          <cell r="C4468" t="str">
            <v>ZP</v>
          </cell>
          <cell r="D4468" t="str">
            <v>TT-BBPA-0290</v>
          </cell>
          <cell r="E4468" t="str">
            <v>40</v>
          </cell>
          <cell r="F4468" t="str">
            <v>09K180392002</v>
          </cell>
          <cell r="G4468" t="str">
            <v/>
          </cell>
          <cell r="H4468" t="str">
            <v>K180392002</v>
          </cell>
          <cell r="I4468" t="str">
            <v/>
          </cell>
          <cell r="J4468" t="str">
            <v/>
          </cell>
          <cell r="K4468" t="str">
            <v/>
          </cell>
          <cell r="L4468">
            <v>37503</v>
          </cell>
          <cell r="M4468">
            <v>37503</v>
          </cell>
          <cell r="N4468" t="str">
            <v>USD</v>
          </cell>
          <cell r="O4468">
            <v>0.62</v>
          </cell>
          <cell r="P4468" t="str">
            <v>IDR</v>
          </cell>
          <cell r="Q4468">
            <v>0</v>
          </cell>
        </row>
        <row r="4469">
          <cell r="A4469" t="str">
            <v>@01@</v>
          </cell>
          <cell r="B4469" t="str">
            <v>1900000343</v>
          </cell>
          <cell r="C4469" t="str">
            <v>ZP</v>
          </cell>
          <cell r="D4469" t="str">
            <v>TT-BBPA-0303</v>
          </cell>
          <cell r="E4469" t="str">
            <v>40</v>
          </cell>
          <cell r="F4469" t="str">
            <v>09K180392002</v>
          </cell>
          <cell r="G4469" t="str">
            <v/>
          </cell>
          <cell r="H4469" t="str">
            <v>K180392002</v>
          </cell>
          <cell r="I4469" t="str">
            <v/>
          </cell>
          <cell r="J4469" t="str">
            <v/>
          </cell>
          <cell r="K4469" t="str">
            <v/>
          </cell>
          <cell r="L4469">
            <v>37506</v>
          </cell>
          <cell r="M4469">
            <v>37506</v>
          </cell>
          <cell r="N4469" t="str">
            <v>USD</v>
          </cell>
          <cell r="O4469">
            <v>10.38</v>
          </cell>
          <cell r="P4469" t="str">
            <v>IDR</v>
          </cell>
          <cell r="Q4469">
            <v>0</v>
          </cell>
        </row>
        <row r="4470">
          <cell r="A4470" t="str">
            <v>@01@</v>
          </cell>
          <cell r="B4470" t="str">
            <v>1900000344</v>
          </cell>
          <cell r="C4470" t="str">
            <v>ZP</v>
          </cell>
          <cell r="D4470" t="str">
            <v>TT-BBPA-0304</v>
          </cell>
          <cell r="E4470" t="str">
            <v>40</v>
          </cell>
          <cell r="F4470" t="str">
            <v>09K180392002</v>
          </cell>
          <cell r="G4470" t="str">
            <v/>
          </cell>
          <cell r="H4470" t="str">
            <v>K180392002</v>
          </cell>
          <cell r="I4470" t="str">
            <v/>
          </cell>
          <cell r="J4470" t="str">
            <v/>
          </cell>
          <cell r="K4470" t="str">
            <v/>
          </cell>
          <cell r="L4470">
            <v>37506</v>
          </cell>
          <cell r="M4470">
            <v>37506</v>
          </cell>
          <cell r="N4470" t="str">
            <v>USD</v>
          </cell>
          <cell r="O4470">
            <v>2.97</v>
          </cell>
          <cell r="P4470" t="str">
            <v>IDR</v>
          </cell>
          <cell r="Q4470">
            <v>0</v>
          </cell>
        </row>
        <row r="4471">
          <cell r="A4471" t="str">
            <v>@01@</v>
          </cell>
          <cell r="B4471" t="str">
            <v>1900000360</v>
          </cell>
          <cell r="C4471" t="str">
            <v>ZP</v>
          </cell>
          <cell r="D4471" t="str">
            <v>TT-BBPA-0315</v>
          </cell>
          <cell r="E4471" t="str">
            <v>40</v>
          </cell>
          <cell r="F4471" t="str">
            <v>09K180392002</v>
          </cell>
          <cell r="G4471" t="str">
            <v/>
          </cell>
          <cell r="H4471" t="str">
            <v>K180392002</v>
          </cell>
          <cell r="I4471" t="str">
            <v/>
          </cell>
          <cell r="J4471" t="str">
            <v/>
          </cell>
          <cell r="K4471" t="str">
            <v/>
          </cell>
          <cell r="L4471">
            <v>37508</v>
          </cell>
          <cell r="M4471">
            <v>37508</v>
          </cell>
          <cell r="N4471" t="str">
            <v>USD</v>
          </cell>
          <cell r="O4471">
            <v>428.11</v>
          </cell>
          <cell r="P4471" t="str">
            <v>IDR</v>
          </cell>
          <cell r="Q4471">
            <v>0</v>
          </cell>
        </row>
        <row r="4472">
          <cell r="A4472" t="str">
            <v>@01@</v>
          </cell>
          <cell r="B4472" t="str">
            <v>1900000361</v>
          </cell>
          <cell r="C4472" t="str">
            <v>ZP</v>
          </cell>
          <cell r="D4472" t="str">
            <v>TT-BBPA-0318</v>
          </cell>
          <cell r="E4472" t="str">
            <v>40</v>
          </cell>
          <cell r="F4472" t="str">
            <v>09K180392002</v>
          </cell>
          <cell r="G4472" t="str">
            <v/>
          </cell>
          <cell r="H4472" t="str">
            <v>K180392002</v>
          </cell>
          <cell r="I4472" t="str">
            <v/>
          </cell>
          <cell r="J4472" t="str">
            <v/>
          </cell>
          <cell r="K4472" t="str">
            <v/>
          </cell>
          <cell r="L4472">
            <v>37508</v>
          </cell>
          <cell r="M4472">
            <v>37508</v>
          </cell>
          <cell r="N4472" t="str">
            <v>USD</v>
          </cell>
          <cell r="O4472">
            <v>0.86</v>
          </cell>
          <cell r="P4472" t="str">
            <v>IDR</v>
          </cell>
          <cell r="Q4472">
            <v>0</v>
          </cell>
        </row>
        <row r="4473">
          <cell r="A4473" t="str">
            <v>@01@</v>
          </cell>
          <cell r="B4473" t="str">
            <v>1900000385</v>
          </cell>
          <cell r="C4473" t="str">
            <v>ZP</v>
          </cell>
          <cell r="D4473" t="str">
            <v>TT-BBPA-0341</v>
          </cell>
          <cell r="E4473" t="str">
            <v>40</v>
          </cell>
          <cell r="F4473" t="str">
            <v>09K180392002</v>
          </cell>
          <cell r="G4473" t="str">
            <v/>
          </cell>
          <cell r="H4473" t="str">
            <v>K180392002</v>
          </cell>
          <cell r="I4473" t="str">
            <v/>
          </cell>
          <cell r="J4473" t="str">
            <v/>
          </cell>
          <cell r="K4473" t="str">
            <v/>
          </cell>
          <cell r="L4473">
            <v>37510</v>
          </cell>
          <cell r="M4473">
            <v>37510</v>
          </cell>
          <cell r="N4473" t="str">
            <v>USD</v>
          </cell>
          <cell r="O4473">
            <v>4.7300000000000004</v>
          </cell>
          <cell r="P4473" t="str">
            <v>IDR</v>
          </cell>
          <cell r="Q4473">
            <v>0</v>
          </cell>
        </row>
        <row r="4474">
          <cell r="A4474" t="str">
            <v>@01@</v>
          </cell>
          <cell r="B4474" t="str">
            <v>1900000396</v>
          </cell>
          <cell r="C4474" t="str">
            <v>ZP</v>
          </cell>
          <cell r="D4474" t="str">
            <v>TT-BBPA-0343</v>
          </cell>
          <cell r="E4474" t="str">
            <v>40</v>
          </cell>
          <cell r="F4474" t="str">
            <v>09K180392002</v>
          </cell>
          <cell r="G4474" t="str">
            <v/>
          </cell>
          <cell r="H4474" t="str">
            <v>K180392002</v>
          </cell>
          <cell r="I4474" t="str">
            <v/>
          </cell>
          <cell r="J4474" t="str">
            <v/>
          </cell>
          <cell r="K4474" t="str">
            <v/>
          </cell>
          <cell r="L4474">
            <v>37510</v>
          </cell>
          <cell r="M4474">
            <v>37510</v>
          </cell>
          <cell r="N4474" t="str">
            <v>USD</v>
          </cell>
          <cell r="O4474">
            <v>93.33</v>
          </cell>
          <cell r="P4474" t="str">
            <v>IDR</v>
          </cell>
          <cell r="Q4474">
            <v>0</v>
          </cell>
        </row>
        <row r="4475">
          <cell r="A4475" t="str">
            <v>@01@</v>
          </cell>
          <cell r="B4475" t="str">
            <v>1900000398</v>
          </cell>
          <cell r="C4475" t="str">
            <v>ZP</v>
          </cell>
          <cell r="D4475" t="str">
            <v>TT-BBPA-0345</v>
          </cell>
          <cell r="E4475" t="str">
            <v>40</v>
          </cell>
          <cell r="F4475" t="str">
            <v>09K180392002</v>
          </cell>
          <cell r="G4475" t="str">
            <v/>
          </cell>
          <cell r="H4475" t="str">
            <v>K180392002</v>
          </cell>
          <cell r="I4475" t="str">
            <v/>
          </cell>
          <cell r="J4475" t="str">
            <v/>
          </cell>
          <cell r="K4475" t="str">
            <v/>
          </cell>
          <cell r="L4475">
            <v>37510</v>
          </cell>
          <cell r="M4475">
            <v>37510</v>
          </cell>
          <cell r="N4475" t="str">
            <v>USD</v>
          </cell>
          <cell r="O4475">
            <v>126.38</v>
          </cell>
          <cell r="P4475" t="str">
            <v>IDR</v>
          </cell>
          <cell r="Q4475">
            <v>0</v>
          </cell>
        </row>
        <row r="4476">
          <cell r="A4476" t="str">
            <v>@01@</v>
          </cell>
          <cell r="B4476" t="str">
            <v>1900000406</v>
          </cell>
          <cell r="C4476" t="str">
            <v>ZP</v>
          </cell>
          <cell r="D4476" t="str">
            <v>TT-BBPA-0360</v>
          </cell>
          <cell r="E4476" t="str">
            <v>40</v>
          </cell>
          <cell r="F4476" t="str">
            <v>09K180392002</v>
          </cell>
          <cell r="G4476" t="str">
            <v/>
          </cell>
          <cell r="H4476" t="str">
            <v>K180392002</v>
          </cell>
          <cell r="I4476" t="str">
            <v/>
          </cell>
          <cell r="J4476" t="str">
            <v/>
          </cell>
          <cell r="K4476" t="str">
            <v/>
          </cell>
          <cell r="L4476">
            <v>37510</v>
          </cell>
          <cell r="M4476">
            <v>37510</v>
          </cell>
          <cell r="N4476" t="str">
            <v>USD</v>
          </cell>
          <cell r="O4476">
            <v>129.38</v>
          </cell>
          <cell r="P4476" t="str">
            <v>IDR</v>
          </cell>
          <cell r="Q4476">
            <v>0</v>
          </cell>
        </row>
        <row r="4477">
          <cell r="A4477" t="str">
            <v>@01@</v>
          </cell>
          <cell r="B4477" t="str">
            <v>1900000407</v>
          </cell>
          <cell r="C4477" t="str">
            <v>ZP</v>
          </cell>
          <cell r="D4477" t="str">
            <v>TT-BBPA-0359</v>
          </cell>
          <cell r="E4477" t="str">
            <v>40</v>
          </cell>
          <cell r="F4477" t="str">
            <v>09K180392002</v>
          </cell>
          <cell r="G4477" t="str">
            <v/>
          </cell>
          <cell r="H4477" t="str">
            <v>K180392002</v>
          </cell>
          <cell r="I4477" t="str">
            <v/>
          </cell>
          <cell r="J4477" t="str">
            <v/>
          </cell>
          <cell r="K4477" t="str">
            <v/>
          </cell>
          <cell r="L4477">
            <v>37510</v>
          </cell>
          <cell r="M4477">
            <v>37510</v>
          </cell>
          <cell r="N4477" t="str">
            <v>USD</v>
          </cell>
          <cell r="O4477">
            <v>5.41</v>
          </cell>
          <cell r="P4477" t="str">
            <v>IDR</v>
          </cell>
          <cell r="Q4477">
            <v>0</v>
          </cell>
        </row>
        <row r="4478">
          <cell r="A4478" t="str">
            <v>@01@</v>
          </cell>
          <cell r="B4478" t="str">
            <v>1900000409</v>
          </cell>
          <cell r="C4478" t="str">
            <v>ZP</v>
          </cell>
          <cell r="D4478" t="str">
            <v>TT-BBPA-0355</v>
          </cell>
          <cell r="E4478" t="str">
            <v>40</v>
          </cell>
          <cell r="F4478" t="str">
            <v>09K180392002</v>
          </cell>
          <cell r="G4478" t="str">
            <v/>
          </cell>
          <cell r="H4478" t="str">
            <v>K180392002</v>
          </cell>
          <cell r="I4478" t="str">
            <v/>
          </cell>
          <cell r="J4478" t="str">
            <v/>
          </cell>
          <cell r="K4478" t="str">
            <v/>
          </cell>
          <cell r="L4478">
            <v>37510</v>
          </cell>
          <cell r="M4478">
            <v>37510</v>
          </cell>
          <cell r="N4478" t="str">
            <v>USD</v>
          </cell>
          <cell r="O4478">
            <v>93.6</v>
          </cell>
          <cell r="P4478" t="str">
            <v>IDR</v>
          </cell>
          <cell r="Q4478">
            <v>0</v>
          </cell>
        </row>
        <row r="4479">
          <cell r="A4479" t="str">
            <v>@01@</v>
          </cell>
          <cell r="B4479" t="str">
            <v>1900000476</v>
          </cell>
          <cell r="C4479" t="str">
            <v>ZP</v>
          </cell>
          <cell r="D4479" t="str">
            <v>TT-BBPA-0406</v>
          </cell>
          <cell r="E4479" t="str">
            <v>40</v>
          </cell>
          <cell r="F4479" t="str">
            <v>09K180392002</v>
          </cell>
          <cell r="G4479" t="str">
            <v/>
          </cell>
          <cell r="H4479" t="str">
            <v>K180392002</v>
          </cell>
          <cell r="I4479" t="str">
            <v/>
          </cell>
          <cell r="J4479" t="str">
            <v/>
          </cell>
          <cell r="K4479" t="str">
            <v/>
          </cell>
          <cell r="L4479">
            <v>37523</v>
          </cell>
          <cell r="M4479">
            <v>37523</v>
          </cell>
          <cell r="N4479" t="str">
            <v>USD</v>
          </cell>
          <cell r="O4479">
            <v>482.45</v>
          </cell>
          <cell r="P4479" t="str">
            <v>IDR</v>
          </cell>
          <cell r="Q4479">
            <v>0</v>
          </cell>
        </row>
        <row r="4480">
          <cell r="A4480" t="str">
            <v>@01@</v>
          </cell>
          <cell r="B4480" t="str">
            <v>2000001228</v>
          </cell>
          <cell r="C4480" t="str">
            <v>ZR</v>
          </cell>
          <cell r="D4480" t="str">
            <v>BBPA ID-O102023</v>
          </cell>
          <cell r="E4480" t="str">
            <v>40</v>
          </cell>
          <cell r="F4480" t="str">
            <v>09K180392002</v>
          </cell>
          <cell r="G4480" t="str">
            <v/>
          </cell>
          <cell r="H4480" t="str">
            <v>K180392002</v>
          </cell>
          <cell r="I4480" t="str">
            <v/>
          </cell>
          <cell r="J4480" t="str">
            <v/>
          </cell>
          <cell r="K4480" t="str">
            <v/>
          </cell>
          <cell r="L4480">
            <v>37525</v>
          </cell>
          <cell r="M4480">
            <v>37525</v>
          </cell>
          <cell r="N4480" t="str">
            <v>USD</v>
          </cell>
          <cell r="O4480">
            <v>2250</v>
          </cell>
          <cell r="P4480" t="str">
            <v>IDR</v>
          </cell>
          <cell r="Q4480">
            <v>0</v>
          </cell>
        </row>
        <row r="4481">
          <cell r="A4481" t="str">
            <v>@01@</v>
          </cell>
          <cell r="B4481" t="str">
            <v>2000001390</v>
          </cell>
          <cell r="C4481" t="str">
            <v>ZR</v>
          </cell>
          <cell r="D4481" t="str">
            <v>BBPA ID-O102025</v>
          </cell>
          <cell r="E4481" t="str">
            <v>40</v>
          </cell>
          <cell r="F4481" t="str">
            <v>09K180392002</v>
          </cell>
          <cell r="G4481" t="str">
            <v/>
          </cell>
          <cell r="H4481" t="str">
            <v>K180392002</v>
          </cell>
          <cell r="I4481" t="str">
            <v/>
          </cell>
          <cell r="J4481" t="str">
            <v/>
          </cell>
          <cell r="K4481" t="str">
            <v/>
          </cell>
          <cell r="L4481">
            <v>37529</v>
          </cell>
          <cell r="M4481">
            <v>37529</v>
          </cell>
          <cell r="N4481" t="str">
            <v>USD</v>
          </cell>
          <cell r="O4481">
            <v>0.18</v>
          </cell>
          <cell r="P4481" t="str">
            <v>IDR</v>
          </cell>
          <cell r="Q4481">
            <v>0</v>
          </cell>
        </row>
        <row r="4482">
          <cell r="A4482" t="str">
            <v>@01@</v>
          </cell>
          <cell r="B4482" t="str">
            <v>2000001391</v>
          </cell>
          <cell r="C4482" t="str">
            <v>ZR</v>
          </cell>
          <cell r="D4482" t="str">
            <v>BBPA ID-O102025</v>
          </cell>
          <cell r="E4482" t="str">
            <v>40</v>
          </cell>
          <cell r="F4482" t="str">
            <v>09K180392002</v>
          </cell>
          <cell r="G4482" t="str">
            <v/>
          </cell>
          <cell r="H4482" t="str">
            <v>K180392002</v>
          </cell>
          <cell r="I4482" t="str">
            <v/>
          </cell>
          <cell r="J4482" t="str">
            <v/>
          </cell>
          <cell r="K4482" t="str">
            <v/>
          </cell>
          <cell r="L4482">
            <v>37529</v>
          </cell>
          <cell r="M4482">
            <v>37529</v>
          </cell>
          <cell r="N4482" t="str">
            <v>USD</v>
          </cell>
          <cell r="O4482">
            <v>0.64</v>
          </cell>
          <cell r="P4482" t="str">
            <v>IDR</v>
          </cell>
          <cell r="Q4482">
            <v>0</v>
          </cell>
        </row>
        <row r="4483">
          <cell r="A4483" t="str">
            <v>@01@</v>
          </cell>
          <cell r="B4483" t="str">
            <v>2000001392</v>
          </cell>
          <cell r="C4483" t="str">
            <v>ZR</v>
          </cell>
          <cell r="D4483" t="str">
            <v>BBPA ID-O102025</v>
          </cell>
          <cell r="E4483" t="str">
            <v>40</v>
          </cell>
          <cell r="F4483" t="str">
            <v>09K180392002</v>
          </cell>
          <cell r="G4483" t="str">
            <v/>
          </cell>
          <cell r="H4483" t="str">
            <v>K180392002</v>
          </cell>
          <cell r="I4483" t="str">
            <v/>
          </cell>
          <cell r="J4483" t="str">
            <v/>
          </cell>
          <cell r="K4483" t="str">
            <v/>
          </cell>
          <cell r="L4483">
            <v>37529</v>
          </cell>
          <cell r="M4483">
            <v>37529</v>
          </cell>
          <cell r="N4483" t="str">
            <v>USD</v>
          </cell>
          <cell r="O4483">
            <v>0.37</v>
          </cell>
          <cell r="P4483" t="str">
            <v>IDR</v>
          </cell>
          <cell r="Q4483">
            <v>0</v>
          </cell>
        </row>
        <row r="4484">
          <cell r="A4484" t="str">
            <v>@01@</v>
          </cell>
          <cell r="B4484" t="str">
            <v>2000001393</v>
          </cell>
          <cell r="C4484" t="str">
            <v>ZR</v>
          </cell>
          <cell r="D4484" t="str">
            <v>BBPA ID-O102025</v>
          </cell>
          <cell r="E4484" t="str">
            <v>40</v>
          </cell>
          <cell r="F4484" t="str">
            <v>09K180392002</v>
          </cell>
          <cell r="G4484" t="str">
            <v/>
          </cell>
          <cell r="H4484" t="str">
            <v>K180392002</v>
          </cell>
          <cell r="I4484" t="str">
            <v/>
          </cell>
          <cell r="J4484" t="str">
            <v/>
          </cell>
          <cell r="K4484" t="str">
            <v/>
          </cell>
          <cell r="L4484">
            <v>37529</v>
          </cell>
          <cell r="M4484">
            <v>37529</v>
          </cell>
          <cell r="N4484" t="str">
            <v>USD</v>
          </cell>
          <cell r="O4484">
            <v>0.89</v>
          </cell>
          <cell r="P4484" t="str">
            <v>IDR</v>
          </cell>
          <cell r="Q4484">
            <v>0</v>
          </cell>
        </row>
        <row r="4485">
          <cell r="A4485" t="str">
            <v>@01@</v>
          </cell>
          <cell r="B4485" t="str">
            <v>2000001394</v>
          </cell>
          <cell r="C4485" t="str">
            <v>ZR</v>
          </cell>
          <cell r="D4485" t="str">
            <v>BBPA ID-O102025</v>
          </cell>
          <cell r="E4485" t="str">
            <v>40</v>
          </cell>
          <cell r="F4485" t="str">
            <v>09K180392002</v>
          </cell>
          <cell r="G4485" t="str">
            <v/>
          </cell>
          <cell r="H4485" t="str">
            <v>K180392002</v>
          </cell>
          <cell r="I4485" t="str">
            <v/>
          </cell>
          <cell r="J4485" t="str">
            <v/>
          </cell>
          <cell r="K4485" t="str">
            <v/>
          </cell>
          <cell r="L4485">
            <v>37529</v>
          </cell>
          <cell r="M4485">
            <v>37529</v>
          </cell>
          <cell r="N4485" t="str">
            <v>USD</v>
          </cell>
          <cell r="O4485">
            <v>0.79</v>
          </cell>
          <cell r="P4485" t="str">
            <v>IDR</v>
          </cell>
          <cell r="Q4485">
            <v>0</v>
          </cell>
        </row>
        <row r="4486">
          <cell r="A4486" t="str">
            <v>@01@</v>
          </cell>
          <cell r="B4486" t="str">
            <v>2000001395</v>
          </cell>
          <cell r="C4486" t="str">
            <v>ZR</v>
          </cell>
          <cell r="D4486" t="str">
            <v>BBPA ID-O102025</v>
          </cell>
          <cell r="E4486" t="str">
            <v>40</v>
          </cell>
          <cell r="F4486" t="str">
            <v>09K180392002</v>
          </cell>
          <cell r="G4486" t="str">
            <v/>
          </cell>
          <cell r="H4486" t="str">
            <v>K180392002</v>
          </cell>
          <cell r="I4486" t="str">
            <v/>
          </cell>
          <cell r="J4486" t="str">
            <v/>
          </cell>
          <cell r="K4486" t="str">
            <v/>
          </cell>
          <cell r="L4486">
            <v>37529</v>
          </cell>
          <cell r="M4486">
            <v>37529</v>
          </cell>
          <cell r="N4486" t="str">
            <v>USD</v>
          </cell>
          <cell r="O4486">
            <v>0.33</v>
          </cell>
          <cell r="P4486" t="str">
            <v>IDR</v>
          </cell>
          <cell r="Q4486">
            <v>0</v>
          </cell>
        </row>
        <row r="4487">
          <cell r="A4487" t="str">
            <v>@01@</v>
          </cell>
          <cell r="B4487" t="str">
            <v>2000001396</v>
          </cell>
          <cell r="C4487" t="str">
            <v>ZR</v>
          </cell>
          <cell r="D4487" t="str">
            <v>BBPA ID-O102025</v>
          </cell>
          <cell r="E4487" t="str">
            <v>40</v>
          </cell>
          <cell r="F4487" t="str">
            <v>09K180392002</v>
          </cell>
          <cell r="G4487" t="str">
            <v/>
          </cell>
          <cell r="H4487" t="str">
            <v>K180392002</v>
          </cell>
          <cell r="I4487" t="str">
            <v/>
          </cell>
          <cell r="J4487" t="str">
            <v/>
          </cell>
          <cell r="K4487" t="str">
            <v/>
          </cell>
          <cell r="L4487">
            <v>37529</v>
          </cell>
          <cell r="M4487">
            <v>37529</v>
          </cell>
          <cell r="N4487" t="str">
            <v>USD</v>
          </cell>
          <cell r="O4487">
            <v>4.45</v>
          </cell>
          <cell r="P4487" t="str">
            <v>IDR</v>
          </cell>
          <cell r="Q4487">
            <v>0</v>
          </cell>
        </row>
        <row r="4488">
          <cell r="A4488" t="str">
            <v>@01@</v>
          </cell>
          <cell r="B4488" t="str">
            <v>2000001397</v>
          </cell>
          <cell r="C4488" t="str">
            <v>ZR</v>
          </cell>
          <cell r="D4488" t="str">
            <v>BBPA ID-O102025</v>
          </cell>
          <cell r="E4488" t="str">
            <v>40</v>
          </cell>
          <cell r="F4488" t="str">
            <v>09K180392002</v>
          </cell>
          <cell r="G4488" t="str">
            <v/>
          </cell>
          <cell r="H4488" t="str">
            <v>K180392002</v>
          </cell>
          <cell r="I4488" t="str">
            <v/>
          </cell>
          <cell r="J4488" t="str">
            <v/>
          </cell>
          <cell r="K4488" t="str">
            <v/>
          </cell>
          <cell r="L4488">
            <v>37529</v>
          </cell>
          <cell r="M4488">
            <v>37529</v>
          </cell>
          <cell r="N4488" t="str">
            <v>USD</v>
          </cell>
          <cell r="O4488">
            <v>4.2699999999999996</v>
          </cell>
          <cell r="P4488" t="str">
            <v>IDR</v>
          </cell>
          <cell r="Q4488">
            <v>0</v>
          </cell>
        </row>
        <row r="4489">
          <cell r="A4489" t="str">
            <v>@01@</v>
          </cell>
          <cell r="B4489" t="str">
            <v>2000001398</v>
          </cell>
          <cell r="C4489" t="str">
            <v>ZR</v>
          </cell>
          <cell r="D4489" t="str">
            <v>BBPA ID-O102025</v>
          </cell>
          <cell r="E4489" t="str">
            <v>40</v>
          </cell>
          <cell r="F4489" t="str">
            <v>09K180392002</v>
          </cell>
          <cell r="G4489" t="str">
            <v/>
          </cell>
          <cell r="H4489" t="str">
            <v>K180392002</v>
          </cell>
          <cell r="I4489" t="str">
            <v/>
          </cell>
          <cell r="J4489" t="str">
            <v/>
          </cell>
          <cell r="K4489" t="str">
            <v/>
          </cell>
          <cell r="L4489">
            <v>37529</v>
          </cell>
          <cell r="M4489">
            <v>37529</v>
          </cell>
          <cell r="N4489" t="str">
            <v>USD</v>
          </cell>
          <cell r="O4489">
            <v>0.55000000000000004</v>
          </cell>
          <cell r="P4489" t="str">
            <v>IDR</v>
          </cell>
          <cell r="Q4489">
            <v>0</v>
          </cell>
        </row>
        <row r="4490">
          <cell r="A4490" t="str">
            <v>@01@</v>
          </cell>
          <cell r="B4490" t="str">
            <v>2000001399</v>
          </cell>
          <cell r="C4490" t="str">
            <v>ZR</v>
          </cell>
          <cell r="D4490" t="str">
            <v>BBPA ID-O102025</v>
          </cell>
          <cell r="E4490" t="str">
            <v>40</v>
          </cell>
          <cell r="F4490" t="str">
            <v>09K180392002</v>
          </cell>
          <cell r="G4490" t="str">
            <v/>
          </cell>
          <cell r="H4490" t="str">
            <v>K180392002</v>
          </cell>
          <cell r="I4490" t="str">
            <v/>
          </cell>
          <cell r="J4490" t="str">
            <v/>
          </cell>
          <cell r="K4490" t="str">
            <v/>
          </cell>
          <cell r="L4490">
            <v>37529</v>
          </cell>
          <cell r="M4490">
            <v>37529</v>
          </cell>
          <cell r="N4490" t="str">
            <v>USD</v>
          </cell>
          <cell r="O4490">
            <v>1.25</v>
          </cell>
          <cell r="P4490" t="str">
            <v>IDR</v>
          </cell>
          <cell r="Q4490">
            <v>0</v>
          </cell>
        </row>
        <row r="4491">
          <cell r="A4491" t="str">
            <v>@01@</v>
          </cell>
          <cell r="B4491" t="str">
            <v>2000001400</v>
          </cell>
          <cell r="C4491" t="str">
            <v>ZR</v>
          </cell>
          <cell r="D4491" t="str">
            <v>BBPA ID-O102025</v>
          </cell>
          <cell r="E4491" t="str">
            <v>40</v>
          </cell>
          <cell r="F4491" t="str">
            <v>09K180392002</v>
          </cell>
          <cell r="G4491" t="str">
            <v/>
          </cell>
          <cell r="H4491" t="str">
            <v>K180392002</v>
          </cell>
          <cell r="I4491" t="str">
            <v/>
          </cell>
          <cell r="J4491" t="str">
            <v/>
          </cell>
          <cell r="K4491" t="str">
            <v/>
          </cell>
          <cell r="L4491">
            <v>37529</v>
          </cell>
          <cell r="M4491">
            <v>37529</v>
          </cell>
          <cell r="N4491" t="str">
            <v>USD</v>
          </cell>
          <cell r="O4491">
            <v>3.9</v>
          </cell>
          <cell r="P4491" t="str">
            <v>IDR</v>
          </cell>
          <cell r="Q4491">
            <v>0</v>
          </cell>
        </row>
        <row r="4492">
          <cell r="A4492" t="str">
            <v>@01@</v>
          </cell>
          <cell r="B4492" t="str">
            <v>2000001401</v>
          </cell>
          <cell r="C4492" t="str">
            <v>ZR</v>
          </cell>
          <cell r="D4492" t="str">
            <v>BBPA ID-O102025</v>
          </cell>
          <cell r="E4492" t="str">
            <v>40</v>
          </cell>
          <cell r="F4492" t="str">
            <v>09K180392002</v>
          </cell>
          <cell r="G4492" t="str">
            <v/>
          </cell>
          <cell r="H4492" t="str">
            <v>K180392002</v>
          </cell>
          <cell r="I4492" t="str">
            <v/>
          </cell>
          <cell r="J4492" t="str">
            <v/>
          </cell>
          <cell r="K4492" t="str">
            <v/>
          </cell>
          <cell r="L4492">
            <v>37529</v>
          </cell>
          <cell r="M4492">
            <v>37529</v>
          </cell>
          <cell r="N4492" t="str">
            <v>USD</v>
          </cell>
          <cell r="O4492">
            <v>36.549999999999997</v>
          </cell>
          <cell r="P4492" t="str">
            <v>IDR</v>
          </cell>
          <cell r="Q4492">
            <v>0</v>
          </cell>
        </row>
        <row r="4493">
          <cell r="A4493" t="str">
            <v>@01@</v>
          </cell>
          <cell r="B4493" t="str">
            <v>2000001402</v>
          </cell>
          <cell r="C4493" t="str">
            <v>ZR</v>
          </cell>
          <cell r="D4493" t="str">
            <v>BBPA ID-O102025</v>
          </cell>
          <cell r="E4493" t="str">
            <v>40</v>
          </cell>
          <cell r="F4493" t="str">
            <v>09K180392002</v>
          </cell>
          <cell r="G4493" t="str">
            <v/>
          </cell>
          <cell r="H4493" t="str">
            <v>K180392002</v>
          </cell>
          <cell r="I4493" t="str">
            <v/>
          </cell>
          <cell r="J4493" t="str">
            <v/>
          </cell>
          <cell r="K4493" t="str">
            <v/>
          </cell>
          <cell r="L4493">
            <v>37529</v>
          </cell>
          <cell r="M4493">
            <v>37529</v>
          </cell>
          <cell r="N4493" t="str">
            <v>USD</v>
          </cell>
          <cell r="O4493">
            <v>0.54</v>
          </cell>
          <cell r="P4493" t="str">
            <v>IDR</v>
          </cell>
          <cell r="Q4493">
            <v>0</v>
          </cell>
        </row>
        <row r="4494">
          <cell r="A4494" t="str">
            <v>@01@</v>
          </cell>
          <cell r="B4494" t="str">
            <v>2000001403</v>
          </cell>
          <cell r="C4494" t="str">
            <v>ZR</v>
          </cell>
          <cell r="D4494" t="str">
            <v>BBPA ID-O102025</v>
          </cell>
          <cell r="E4494" t="str">
            <v>40</v>
          </cell>
          <cell r="F4494" t="str">
            <v>09K180392002</v>
          </cell>
          <cell r="G4494" t="str">
            <v/>
          </cell>
          <cell r="H4494" t="str">
            <v>K180392002</v>
          </cell>
          <cell r="I4494" t="str">
            <v/>
          </cell>
          <cell r="J4494" t="str">
            <v/>
          </cell>
          <cell r="K4494" t="str">
            <v/>
          </cell>
          <cell r="L4494">
            <v>37529</v>
          </cell>
          <cell r="M4494">
            <v>37529</v>
          </cell>
          <cell r="N4494" t="str">
            <v>USD</v>
          </cell>
          <cell r="O4494">
            <v>0.22</v>
          </cell>
          <cell r="P4494" t="str">
            <v>IDR</v>
          </cell>
          <cell r="Q4494">
            <v>0</v>
          </cell>
        </row>
        <row r="4495">
          <cell r="A4495" t="str">
            <v>@01@</v>
          </cell>
          <cell r="B4495" t="str">
            <v>2000001404</v>
          </cell>
          <cell r="C4495" t="str">
            <v>ZR</v>
          </cell>
          <cell r="D4495" t="str">
            <v>BBPA ID-O102025</v>
          </cell>
          <cell r="E4495" t="str">
            <v>40</v>
          </cell>
          <cell r="F4495" t="str">
            <v>09K180392002</v>
          </cell>
          <cell r="G4495" t="str">
            <v/>
          </cell>
          <cell r="H4495" t="str">
            <v>K180392002</v>
          </cell>
          <cell r="I4495" t="str">
            <v/>
          </cell>
          <cell r="J4495" t="str">
            <v/>
          </cell>
          <cell r="K4495" t="str">
            <v/>
          </cell>
          <cell r="L4495">
            <v>37529</v>
          </cell>
          <cell r="M4495">
            <v>37529</v>
          </cell>
          <cell r="N4495" t="str">
            <v>USD</v>
          </cell>
          <cell r="O4495">
            <v>8.3000000000000007</v>
          </cell>
          <cell r="P4495" t="str">
            <v>IDR</v>
          </cell>
          <cell r="Q4495">
            <v>0</v>
          </cell>
        </row>
        <row r="4496">
          <cell r="A4496" t="str">
            <v>@01@</v>
          </cell>
          <cell r="B4496" t="str">
            <v>2000001405</v>
          </cell>
          <cell r="C4496" t="str">
            <v>ZR</v>
          </cell>
          <cell r="D4496" t="str">
            <v>BBPA ID-O102025</v>
          </cell>
          <cell r="E4496" t="str">
            <v>40</v>
          </cell>
          <cell r="F4496" t="str">
            <v>09K180392002</v>
          </cell>
          <cell r="G4496" t="str">
            <v/>
          </cell>
          <cell r="H4496" t="str">
            <v>K180392002</v>
          </cell>
          <cell r="I4496" t="str">
            <v/>
          </cell>
          <cell r="J4496" t="str">
            <v/>
          </cell>
          <cell r="K4496" t="str">
            <v/>
          </cell>
          <cell r="L4496">
            <v>37529</v>
          </cell>
          <cell r="M4496">
            <v>37529</v>
          </cell>
          <cell r="N4496" t="str">
            <v>USD</v>
          </cell>
          <cell r="O4496">
            <v>5.2</v>
          </cell>
          <cell r="P4496" t="str">
            <v>IDR</v>
          </cell>
          <cell r="Q4496">
            <v>0</v>
          </cell>
        </row>
        <row r="4497">
          <cell r="A4497" t="str">
            <v>@01@</v>
          </cell>
          <cell r="B4497" t="str">
            <v>2000001406</v>
          </cell>
          <cell r="C4497" t="str">
            <v>ZR</v>
          </cell>
          <cell r="D4497" t="str">
            <v>BBPA ID-O102025</v>
          </cell>
          <cell r="E4497" t="str">
            <v>40</v>
          </cell>
          <cell r="F4497" t="str">
            <v>09K180392002</v>
          </cell>
          <cell r="G4497" t="str">
            <v/>
          </cell>
          <cell r="H4497" t="str">
            <v>K180392002</v>
          </cell>
          <cell r="I4497" t="str">
            <v/>
          </cell>
          <cell r="J4497" t="str">
            <v/>
          </cell>
          <cell r="K4497" t="str">
            <v/>
          </cell>
          <cell r="L4497">
            <v>37529</v>
          </cell>
          <cell r="M4497">
            <v>37529</v>
          </cell>
          <cell r="N4497" t="str">
            <v>USD</v>
          </cell>
          <cell r="O4497">
            <v>4.24</v>
          </cell>
          <cell r="P4497" t="str">
            <v>IDR</v>
          </cell>
          <cell r="Q4497">
            <v>0</v>
          </cell>
        </row>
        <row r="4498">
          <cell r="A4498" t="str">
            <v>@01@</v>
          </cell>
          <cell r="B4498" t="str">
            <v>2000001407</v>
          </cell>
          <cell r="C4498" t="str">
            <v>ZR</v>
          </cell>
          <cell r="D4498" t="str">
            <v>BBPA ID-O102025</v>
          </cell>
          <cell r="E4498" t="str">
            <v>40</v>
          </cell>
          <cell r="F4498" t="str">
            <v>09K180392002</v>
          </cell>
          <cell r="G4498" t="str">
            <v/>
          </cell>
          <cell r="H4498" t="str">
            <v>K180392002</v>
          </cell>
          <cell r="I4498" t="str">
            <v/>
          </cell>
          <cell r="J4498" t="str">
            <v/>
          </cell>
          <cell r="K4498" t="str">
            <v/>
          </cell>
          <cell r="L4498">
            <v>37529</v>
          </cell>
          <cell r="M4498">
            <v>37529</v>
          </cell>
          <cell r="N4498" t="str">
            <v>USD</v>
          </cell>
          <cell r="O4498">
            <v>0.6</v>
          </cell>
          <cell r="P4498" t="str">
            <v>IDR</v>
          </cell>
          <cell r="Q4498">
            <v>0</v>
          </cell>
        </row>
        <row r="4499">
          <cell r="A4499" t="str">
            <v>@01@</v>
          </cell>
          <cell r="B4499" t="str">
            <v>2000001408</v>
          </cell>
          <cell r="C4499" t="str">
            <v>ZR</v>
          </cell>
          <cell r="D4499" t="str">
            <v>BBPA ID-O102025</v>
          </cell>
          <cell r="E4499" t="str">
            <v>40</v>
          </cell>
          <cell r="F4499" t="str">
            <v>09K180392002</v>
          </cell>
          <cell r="G4499" t="str">
            <v/>
          </cell>
          <cell r="H4499" t="str">
            <v>K180392002</v>
          </cell>
          <cell r="I4499" t="str">
            <v/>
          </cell>
          <cell r="J4499" t="str">
            <v/>
          </cell>
          <cell r="K4499" t="str">
            <v/>
          </cell>
          <cell r="L4499">
            <v>37529</v>
          </cell>
          <cell r="M4499">
            <v>37529</v>
          </cell>
          <cell r="N4499" t="str">
            <v>USD</v>
          </cell>
          <cell r="O4499">
            <v>0.91</v>
          </cell>
          <cell r="P4499" t="str">
            <v>IDR</v>
          </cell>
          <cell r="Q4499">
            <v>0</v>
          </cell>
        </row>
        <row r="4500">
          <cell r="A4500" t="str">
            <v>@01@</v>
          </cell>
          <cell r="B4500" t="str">
            <v>2000001409</v>
          </cell>
          <cell r="C4500" t="str">
            <v>ZR</v>
          </cell>
          <cell r="D4500" t="str">
            <v>BBPA ID-O102025</v>
          </cell>
          <cell r="E4500" t="str">
            <v>40</v>
          </cell>
          <cell r="F4500" t="str">
            <v>09K180392002</v>
          </cell>
          <cell r="G4500" t="str">
            <v/>
          </cell>
          <cell r="H4500" t="str">
            <v>K180392002</v>
          </cell>
          <cell r="I4500" t="str">
            <v/>
          </cell>
          <cell r="J4500" t="str">
            <v/>
          </cell>
          <cell r="K4500" t="str">
            <v/>
          </cell>
          <cell r="L4500">
            <v>37529</v>
          </cell>
          <cell r="M4500">
            <v>37529</v>
          </cell>
          <cell r="N4500" t="str">
            <v>USD</v>
          </cell>
          <cell r="O4500">
            <v>0.73</v>
          </cell>
          <cell r="P4500" t="str">
            <v>IDR</v>
          </cell>
          <cell r="Q4500">
            <v>0</v>
          </cell>
        </row>
        <row r="4501">
          <cell r="A4501" t="str">
            <v>@01@</v>
          </cell>
          <cell r="B4501" t="str">
            <v>2000001410</v>
          </cell>
          <cell r="C4501" t="str">
            <v>ZR</v>
          </cell>
          <cell r="D4501" t="str">
            <v>BBPA ID-O102025</v>
          </cell>
          <cell r="E4501" t="str">
            <v>40</v>
          </cell>
          <cell r="F4501" t="str">
            <v>09K180392002</v>
          </cell>
          <cell r="G4501" t="str">
            <v/>
          </cell>
          <cell r="H4501" t="str">
            <v>K180392002</v>
          </cell>
          <cell r="I4501" t="str">
            <v/>
          </cell>
          <cell r="J4501" t="str">
            <v/>
          </cell>
          <cell r="K4501" t="str">
            <v/>
          </cell>
          <cell r="L4501">
            <v>37529</v>
          </cell>
          <cell r="M4501">
            <v>37529</v>
          </cell>
          <cell r="N4501" t="str">
            <v>USD</v>
          </cell>
          <cell r="O4501">
            <v>26.94</v>
          </cell>
          <cell r="P4501" t="str">
            <v>IDR</v>
          </cell>
          <cell r="Q4501">
            <v>0</v>
          </cell>
        </row>
        <row r="4502">
          <cell r="A4502" t="str">
            <v>@01@</v>
          </cell>
          <cell r="B4502" t="str">
            <v>2000001411</v>
          </cell>
          <cell r="C4502" t="str">
            <v>ZR</v>
          </cell>
          <cell r="D4502" t="str">
            <v>BBPA ID-O102025</v>
          </cell>
          <cell r="E4502" t="str">
            <v>40</v>
          </cell>
          <cell r="F4502" t="str">
            <v>09K180392002</v>
          </cell>
          <cell r="G4502" t="str">
            <v/>
          </cell>
          <cell r="H4502" t="str">
            <v>K180392002</v>
          </cell>
          <cell r="I4502" t="str">
            <v/>
          </cell>
          <cell r="J4502" t="str">
            <v/>
          </cell>
          <cell r="K4502" t="str">
            <v/>
          </cell>
          <cell r="L4502">
            <v>37529</v>
          </cell>
          <cell r="M4502">
            <v>37529</v>
          </cell>
          <cell r="N4502" t="str">
            <v>USD</v>
          </cell>
          <cell r="O4502">
            <v>0.91</v>
          </cell>
          <cell r="P4502" t="str">
            <v>IDR</v>
          </cell>
          <cell r="Q4502">
            <v>0</v>
          </cell>
        </row>
        <row r="4503">
          <cell r="A4503" t="str">
            <v>@01@</v>
          </cell>
          <cell r="B4503" t="str">
            <v>2000001412</v>
          </cell>
          <cell r="C4503" t="str">
            <v>ZR</v>
          </cell>
          <cell r="D4503" t="str">
            <v>BBPA ID-O102025</v>
          </cell>
          <cell r="E4503" t="str">
            <v>40</v>
          </cell>
          <cell r="F4503" t="str">
            <v>09K180392002</v>
          </cell>
          <cell r="G4503" t="str">
            <v/>
          </cell>
          <cell r="H4503" t="str">
            <v>K180392002</v>
          </cell>
          <cell r="I4503" t="str">
            <v/>
          </cell>
          <cell r="J4503" t="str">
            <v/>
          </cell>
          <cell r="K4503" t="str">
            <v/>
          </cell>
          <cell r="L4503">
            <v>37529</v>
          </cell>
          <cell r="M4503">
            <v>37529</v>
          </cell>
          <cell r="N4503" t="str">
            <v>USD</v>
          </cell>
          <cell r="O4503">
            <v>4.41</v>
          </cell>
          <cell r="P4503" t="str">
            <v>IDR</v>
          </cell>
          <cell r="Q4503">
            <v>0</v>
          </cell>
        </row>
        <row r="4504">
          <cell r="A4504" t="str">
            <v>@01@</v>
          </cell>
          <cell r="B4504" t="str">
            <v>2000001413</v>
          </cell>
          <cell r="C4504" t="str">
            <v>ZR</v>
          </cell>
          <cell r="D4504" t="str">
            <v>BBPA ID-O102025</v>
          </cell>
          <cell r="E4504" t="str">
            <v>40</v>
          </cell>
          <cell r="F4504" t="str">
            <v>09K180392002</v>
          </cell>
          <cell r="G4504" t="str">
            <v/>
          </cell>
          <cell r="H4504" t="str">
            <v>K180392002</v>
          </cell>
          <cell r="I4504" t="str">
            <v/>
          </cell>
          <cell r="J4504" t="str">
            <v/>
          </cell>
          <cell r="K4504" t="str">
            <v/>
          </cell>
          <cell r="L4504">
            <v>37529</v>
          </cell>
          <cell r="M4504">
            <v>37529</v>
          </cell>
          <cell r="N4504" t="str">
            <v>USD</v>
          </cell>
          <cell r="O4504">
            <v>2.2000000000000002</v>
          </cell>
          <cell r="P4504" t="str">
            <v>IDR</v>
          </cell>
          <cell r="Q4504">
            <v>0</v>
          </cell>
        </row>
        <row r="4505">
          <cell r="A4505" t="str">
            <v>@01@</v>
          </cell>
          <cell r="B4505" t="str">
            <v>2000001414</v>
          </cell>
          <cell r="C4505" t="str">
            <v>ZR</v>
          </cell>
          <cell r="D4505" t="str">
            <v>BBPA ID-O102025</v>
          </cell>
          <cell r="E4505" t="str">
            <v>40</v>
          </cell>
          <cell r="F4505" t="str">
            <v>09K180392002</v>
          </cell>
          <cell r="G4505" t="str">
            <v/>
          </cell>
          <cell r="H4505" t="str">
            <v>K180392002</v>
          </cell>
          <cell r="I4505" t="str">
            <v/>
          </cell>
          <cell r="J4505" t="str">
            <v/>
          </cell>
          <cell r="K4505" t="str">
            <v/>
          </cell>
          <cell r="L4505">
            <v>37529</v>
          </cell>
          <cell r="M4505">
            <v>37529</v>
          </cell>
          <cell r="N4505" t="str">
            <v>USD</v>
          </cell>
          <cell r="O4505">
            <v>2.46</v>
          </cell>
          <cell r="P4505" t="str">
            <v>IDR</v>
          </cell>
          <cell r="Q4505">
            <v>0</v>
          </cell>
        </row>
        <row r="4506">
          <cell r="A4506" t="str">
            <v>@01@</v>
          </cell>
          <cell r="B4506" t="str">
            <v>2000001415</v>
          </cell>
          <cell r="C4506" t="str">
            <v>ZR</v>
          </cell>
          <cell r="D4506" t="str">
            <v>BBPA ID-O102025</v>
          </cell>
          <cell r="E4506" t="str">
            <v>40</v>
          </cell>
          <cell r="F4506" t="str">
            <v>09K180392002</v>
          </cell>
          <cell r="G4506" t="str">
            <v/>
          </cell>
          <cell r="H4506" t="str">
            <v>K180392002</v>
          </cell>
          <cell r="I4506" t="str">
            <v/>
          </cell>
          <cell r="J4506" t="str">
            <v/>
          </cell>
          <cell r="K4506" t="str">
            <v/>
          </cell>
          <cell r="L4506">
            <v>37529</v>
          </cell>
          <cell r="M4506">
            <v>37529</v>
          </cell>
          <cell r="N4506" t="str">
            <v>USD</v>
          </cell>
          <cell r="O4506">
            <v>1.06</v>
          </cell>
          <cell r="P4506" t="str">
            <v>IDR</v>
          </cell>
          <cell r="Q4506">
            <v>0</v>
          </cell>
        </row>
        <row r="4507">
          <cell r="A4507" t="str">
            <v>@01@</v>
          </cell>
          <cell r="B4507" t="str">
            <v>2000001416</v>
          </cell>
          <cell r="C4507" t="str">
            <v>ZR</v>
          </cell>
          <cell r="D4507" t="str">
            <v>BBPA ID-O102025</v>
          </cell>
          <cell r="E4507" t="str">
            <v>40</v>
          </cell>
          <cell r="F4507" t="str">
            <v>09K180392002</v>
          </cell>
          <cell r="G4507" t="str">
            <v/>
          </cell>
          <cell r="H4507" t="str">
            <v>K180392002</v>
          </cell>
          <cell r="I4507" t="str">
            <v/>
          </cell>
          <cell r="J4507" t="str">
            <v/>
          </cell>
          <cell r="K4507" t="str">
            <v/>
          </cell>
          <cell r="L4507">
            <v>37529</v>
          </cell>
          <cell r="M4507">
            <v>37529</v>
          </cell>
          <cell r="N4507" t="str">
            <v>USD</v>
          </cell>
          <cell r="O4507">
            <v>2.13</v>
          </cell>
          <cell r="P4507" t="str">
            <v>IDR</v>
          </cell>
          <cell r="Q4507">
            <v>0</v>
          </cell>
        </row>
        <row r="4508">
          <cell r="A4508" t="str">
            <v>@01@</v>
          </cell>
          <cell r="B4508" t="str">
            <v>2000001417</v>
          </cell>
          <cell r="C4508" t="str">
            <v>ZR</v>
          </cell>
          <cell r="D4508" t="str">
            <v>BBPA ID-O102025</v>
          </cell>
          <cell r="E4508" t="str">
            <v>40</v>
          </cell>
          <cell r="F4508" t="str">
            <v>09K180392002</v>
          </cell>
          <cell r="G4508" t="str">
            <v/>
          </cell>
          <cell r="H4508" t="str">
            <v>K180392002</v>
          </cell>
          <cell r="I4508" t="str">
            <v/>
          </cell>
          <cell r="J4508" t="str">
            <v/>
          </cell>
          <cell r="K4508" t="str">
            <v/>
          </cell>
          <cell r="L4508">
            <v>37529</v>
          </cell>
          <cell r="M4508">
            <v>37529</v>
          </cell>
          <cell r="N4508" t="str">
            <v>USD</v>
          </cell>
          <cell r="O4508">
            <v>9.27</v>
          </cell>
          <cell r="P4508" t="str">
            <v>IDR</v>
          </cell>
          <cell r="Q4508">
            <v>0</v>
          </cell>
        </row>
        <row r="4509">
          <cell r="A4509" t="str">
            <v>@01@</v>
          </cell>
          <cell r="B4509" t="str">
            <v>2000001418</v>
          </cell>
          <cell r="C4509" t="str">
            <v>ZR</v>
          </cell>
          <cell r="D4509" t="str">
            <v>BBPA ID-O102025</v>
          </cell>
          <cell r="E4509" t="str">
            <v>40</v>
          </cell>
          <cell r="F4509" t="str">
            <v>09K180392002</v>
          </cell>
          <cell r="G4509" t="str">
            <v/>
          </cell>
          <cell r="H4509" t="str">
            <v>K180392002</v>
          </cell>
          <cell r="I4509" t="str">
            <v/>
          </cell>
          <cell r="J4509" t="str">
            <v/>
          </cell>
          <cell r="K4509" t="str">
            <v/>
          </cell>
          <cell r="L4509">
            <v>37529</v>
          </cell>
          <cell r="M4509">
            <v>37529</v>
          </cell>
          <cell r="N4509" t="str">
            <v>USD</v>
          </cell>
          <cell r="O4509">
            <v>2.77</v>
          </cell>
          <cell r="P4509" t="str">
            <v>IDR</v>
          </cell>
          <cell r="Q4509">
            <v>0</v>
          </cell>
        </row>
        <row r="4510">
          <cell r="A4510" t="str">
            <v>@01@</v>
          </cell>
          <cell r="B4510" t="str">
            <v>2000001419</v>
          </cell>
          <cell r="C4510" t="str">
            <v>ZR</v>
          </cell>
          <cell r="D4510" t="str">
            <v>BBPA ID-O102025</v>
          </cell>
          <cell r="E4510" t="str">
            <v>40</v>
          </cell>
          <cell r="F4510" t="str">
            <v>09K180392002</v>
          </cell>
          <cell r="G4510" t="str">
            <v/>
          </cell>
          <cell r="H4510" t="str">
            <v>K180392002</v>
          </cell>
          <cell r="I4510" t="str">
            <v/>
          </cell>
          <cell r="J4510" t="str">
            <v/>
          </cell>
          <cell r="K4510" t="str">
            <v/>
          </cell>
          <cell r="L4510">
            <v>37529</v>
          </cell>
          <cell r="M4510">
            <v>37529</v>
          </cell>
          <cell r="N4510" t="str">
            <v>USD</v>
          </cell>
          <cell r="O4510">
            <v>6.05</v>
          </cell>
          <cell r="P4510" t="str">
            <v>IDR</v>
          </cell>
          <cell r="Q4510">
            <v>0</v>
          </cell>
        </row>
        <row r="4511">
          <cell r="A4511" t="str">
            <v>@01@</v>
          </cell>
          <cell r="B4511" t="str">
            <v>2000001420</v>
          </cell>
          <cell r="C4511" t="str">
            <v>ZR</v>
          </cell>
          <cell r="D4511" t="str">
            <v>BBPA ID-O102025</v>
          </cell>
          <cell r="E4511" t="str">
            <v>40</v>
          </cell>
          <cell r="F4511" t="str">
            <v>09K180392002</v>
          </cell>
          <cell r="G4511" t="str">
            <v/>
          </cell>
          <cell r="H4511" t="str">
            <v>K180392002</v>
          </cell>
          <cell r="I4511" t="str">
            <v/>
          </cell>
          <cell r="J4511" t="str">
            <v/>
          </cell>
          <cell r="K4511" t="str">
            <v/>
          </cell>
          <cell r="L4511">
            <v>37529</v>
          </cell>
          <cell r="M4511">
            <v>37529</v>
          </cell>
          <cell r="N4511" t="str">
            <v>USD</v>
          </cell>
          <cell r="O4511">
            <v>31.2</v>
          </cell>
          <cell r="P4511" t="str">
            <v>IDR</v>
          </cell>
          <cell r="Q4511">
            <v>0</v>
          </cell>
        </row>
        <row r="4512">
          <cell r="A4512" t="str">
            <v>@01@</v>
          </cell>
          <cell r="B4512" t="str">
            <v>2000001421</v>
          </cell>
          <cell r="C4512" t="str">
            <v>ZR</v>
          </cell>
          <cell r="D4512" t="str">
            <v>BBPA ID-O102025</v>
          </cell>
          <cell r="E4512" t="str">
            <v>40</v>
          </cell>
          <cell r="F4512" t="str">
            <v>09K180392002</v>
          </cell>
          <cell r="G4512" t="str">
            <v/>
          </cell>
          <cell r="H4512" t="str">
            <v>K180392002</v>
          </cell>
          <cell r="I4512" t="str">
            <v/>
          </cell>
          <cell r="J4512" t="str">
            <v/>
          </cell>
          <cell r="K4512" t="str">
            <v/>
          </cell>
          <cell r="L4512">
            <v>37529</v>
          </cell>
          <cell r="M4512">
            <v>37529</v>
          </cell>
          <cell r="N4512" t="str">
            <v>USD</v>
          </cell>
          <cell r="O4512">
            <v>0.21</v>
          </cell>
          <cell r="P4512" t="str">
            <v>IDR</v>
          </cell>
          <cell r="Q4512">
            <v>0</v>
          </cell>
        </row>
        <row r="4513">
          <cell r="A4513" t="str">
            <v>@01@</v>
          </cell>
          <cell r="B4513" t="str">
            <v>2000001422</v>
          </cell>
          <cell r="C4513" t="str">
            <v>ZR</v>
          </cell>
          <cell r="D4513" t="str">
            <v>BBPA ID-O102025</v>
          </cell>
          <cell r="E4513" t="str">
            <v>40</v>
          </cell>
          <cell r="F4513" t="str">
            <v>09K180392002</v>
          </cell>
          <cell r="G4513" t="str">
            <v/>
          </cell>
          <cell r="H4513" t="str">
            <v>K180392002</v>
          </cell>
          <cell r="I4513" t="str">
            <v/>
          </cell>
          <cell r="J4513" t="str">
            <v/>
          </cell>
          <cell r="K4513" t="str">
            <v/>
          </cell>
          <cell r="L4513">
            <v>37529</v>
          </cell>
          <cell r="M4513">
            <v>37529</v>
          </cell>
          <cell r="N4513" t="str">
            <v>USD</v>
          </cell>
          <cell r="O4513">
            <v>0.87</v>
          </cell>
          <cell r="P4513" t="str">
            <v>IDR</v>
          </cell>
          <cell r="Q4513">
            <v>0</v>
          </cell>
        </row>
        <row r="4514">
          <cell r="A4514" t="str">
            <v>@01@</v>
          </cell>
          <cell r="B4514" t="str">
            <v>2000001423</v>
          </cell>
          <cell r="C4514" t="str">
            <v>ZR</v>
          </cell>
          <cell r="D4514" t="str">
            <v>BBPA ID-O102025</v>
          </cell>
          <cell r="E4514" t="str">
            <v>40</v>
          </cell>
          <cell r="F4514" t="str">
            <v>09K180392002</v>
          </cell>
          <cell r="G4514" t="str">
            <v/>
          </cell>
          <cell r="H4514" t="str">
            <v>K180392002</v>
          </cell>
          <cell r="I4514" t="str">
            <v/>
          </cell>
          <cell r="J4514" t="str">
            <v/>
          </cell>
          <cell r="K4514" t="str">
            <v/>
          </cell>
          <cell r="L4514">
            <v>37529</v>
          </cell>
          <cell r="M4514">
            <v>37529</v>
          </cell>
          <cell r="N4514" t="str">
            <v>USD</v>
          </cell>
          <cell r="O4514">
            <v>191.18</v>
          </cell>
          <cell r="P4514" t="str">
            <v>IDR</v>
          </cell>
          <cell r="Q4514">
            <v>0</v>
          </cell>
        </row>
        <row r="4515">
          <cell r="A4515" t="str">
            <v>@01@</v>
          </cell>
          <cell r="B4515" t="str">
            <v>2000001424</v>
          </cell>
          <cell r="C4515" t="str">
            <v>ZR</v>
          </cell>
          <cell r="D4515" t="str">
            <v>BBPA ID-O102025</v>
          </cell>
          <cell r="E4515" t="str">
            <v>40</v>
          </cell>
          <cell r="F4515" t="str">
            <v>09K180392002</v>
          </cell>
          <cell r="G4515" t="str">
            <v/>
          </cell>
          <cell r="H4515" t="str">
            <v>K180392002</v>
          </cell>
          <cell r="I4515" t="str">
            <v/>
          </cell>
          <cell r="J4515" t="str">
            <v/>
          </cell>
          <cell r="K4515" t="str">
            <v/>
          </cell>
          <cell r="L4515">
            <v>37529</v>
          </cell>
          <cell r="M4515">
            <v>37529</v>
          </cell>
          <cell r="N4515" t="str">
            <v>USD</v>
          </cell>
          <cell r="O4515">
            <v>0.55000000000000004</v>
          </cell>
          <cell r="P4515" t="str">
            <v>IDR</v>
          </cell>
          <cell r="Q4515">
            <v>0</v>
          </cell>
        </row>
        <row r="4516">
          <cell r="A4516" t="str">
            <v>@01@</v>
          </cell>
          <cell r="B4516" t="str">
            <v>2000001425</v>
          </cell>
          <cell r="C4516" t="str">
            <v>ZR</v>
          </cell>
          <cell r="D4516" t="str">
            <v>BBPA ID-O102025</v>
          </cell>
          <cell r="E4516" t="str">
            <v>40</v>
          </cell>
          <cell r="F4516" t="str">
            <v>09K180392002</v>
          </cell>
          <cell r="G4516" t="str">
            <v/>
          </cell>
          <cell r="H4516" t="str">
            <v>K180392002</v>
          </cell>
          <cell r="I4516" t="str">
            <v/>
          </cell>
          <cell r="J4516" t="str">
            <v/>
          </cell>
          <cell r="K4516" t="str">
            <v/>
          </cell>
          <cell r="L4516">
            <v>37529</v>
          </cell>
          <cell r="M4516">
            <v>37529</v>
          </cell>
          <cell r="N4516" t="str">
            <v>USD</v>
          </cell>
          <cell r="O4516">
            <v>18.86</v>
          </cell>
          <cell r="P4516" t="str">
            <v>IDR</v>
          </cell>
          <cell r="Q4516">
            <v>0</v>
          </cell>
        </row>
        <row r="4517">
          <cell r="A4517" t="str">
            <v>@01@</v>
          </cell>
          <cell r="B4517" t="str">
            <v>2000001426</v>
          </cell>
          <cell r="C4517" t="str">
            <v>ZR</v>
          </cell>
          <cell r="D4517" t="str">
            <v>BBPA ID-O102025</v>
          </cell>
          <cell r="E4517" t="str">
            <v>40</v>
          </cell>
          <cell r="F4517" t="str">
            <v>09K180392002</v>
          </cell>
          <cell r="G4517" t="str">
            <v/>
          </cell>
          <cell r="H4517" t="str">
            <v>K180392002</v>
          </cell>
          <cell r="I4517" t="str">
            <v/>
          </cell>
          <cell r="J4517" t="str">
            <v/>
          </cell>
          <cell r="K4517" t="str">
            <v/>
          </cell>
          <cell r="L4517">
            <v>37529</v>
          </cell>
          <cell r="M4517">
            <v>37529</v>
          </cell>
          <cell r="N4517" t="str">
            <v>USD</v>
          </cell>
          <cell r="O4517">
            <v>5.95</v>
          </cell>
          <cell r="P4517" t="str">
            <v>IDR</v>
          </cell>
          <cell r="Q4517">
            <v>0</v>
          </cell>
        </row>
        <row r="4518">
          <cell r="A4518" t="str">
            <v>@01@</v>
          </cell>
          <cell r="B4518" t="str">
            <v>2000001427</v>
          </cell>
          <cell r="C4518" t="str">
            <v>ZR</v>
          </cell>
          <cell r="D4518" t="str">
            <v>BBPA ID-O102025</v>
          </cell>
          <cell r="E4518" t="str">
            <v>40</v>
          </cell>
          <cell r="F4518" t="str">
            <v>09K180392002</v>
          </cell>
          <cell r="G4518" t="str">
            <v/>
          </cell>
          <cell r="H4518" t="str">
            <v>K180392002</v>
          </cell>
          <cell r="I4518" t="str">
            <v/>
          </cell>
          <cell r="J4518" t="str">
            <v/>
          </cell>
          <cell r="K4518" t="str">
            <v/>
          </cell>
          <cell r="L4518">
            <v>37529</v>
          </cell>
          <cell r="M4518">
            <v>37529</v>
          </cell>
          <cell r="N4518" t="str">
            <v>USD</v>
          </cell>
          <cell r="O4518">
            <v>3.61</v>
          </cell>
          <cell r="P4518" t="str">
            <v>IDR</v>
          </cell>
          <cell r="Q4518">
            <v>0</v>
          </cell>
        </row>
        <row r="4519">
          <cell r="A4519" t="str">
            <v>@01@</v>
          </cell>
          <cell r="B4519" t="str">
            <v>2000001428</v>
          </cell>
          <cell r="C4519" t="str">
            <v>ZR</v>
          </cell>
          <cell r="D4519" t="str">
            <v>BBPA ID-O102025</v>
          </cell>
          <cell r="E4519" t="str">
            <v>40</v>
          </cell>
          <cell r="F4519" t="str">
            <v>09K180392002</v>
          </cell>
          <cell r="G4519" t="str">
            <v/>
          </cell>
          <cell r="H4519" t="str">
            <v>K180392002</v>
          </cell>
          <cell r="I4519" t="str">
            <v/>
          </cell>
          <cell r="J4519" t="str">
            <v/>
          </cell>
          <cell r="K4519" t="str">
            <v/>
          </cell>
          <cell r="L4519">
            <v>37529</v>
          </cell>
          <cell r="M4519">
            <v>37529</v>
          </cell>
          <cell r="N4519" t="str">
            <v>USD</v>
          </cell>
          <cell r="O4519">
            <v>27.04</v>
          </cell>
          <cell r="P4519" t="str">
            <v>IDR</v>
          </cell>
          <cell r="Q4519">
            <v>0</v>
          </cell>
        </row>
        <row r="4520">
          <cell r="A4520" t="str">
            <v>@01@</v>
          </cell>
          <cell r="B4520" t="str">
            <v>2000001429</v>
          </cell>
          <cell r="C4520" t="str">
            <v>ZR</v>
          </cell>
          <cell r="D4520" t="str">
            <v>BBPA ID-O102025</v>
          </cell>
          <cell r="E4520" t="str">
            <v>40</v>
          </cell>
          <cell r="F4520" t="str">
            <v>09K180392002</v>
          </cell>
          <cell r="G4520" t="str">
            <v/>
          </cell>
          <cell r="H4520" t="str">
            <v>K180392002</v>
          </cell>
          <cell r="I4520" t="str">
            <v/>
          </cell>
          <cell r="J4520" t="str">
            <v/>
          </cell>
          <cell r="K4520" t="str">
            <v/>
          </cell>
          <cell r="L4520">
            <v>37529</v>
          </cell>
          <cell r="M4520">
            <v>37529</v>
          </cell>
          <cell r="N4520" t="str">
            <v>USD</v>
          </cell>
          <cell r="O4520">
            <v>130.03</v>
          </cell>
          <cell r="P4520" t="str">
            <v>IDR</v>
          </cell>
          <cell r="Q4520">
            <v>0</v>
          </cell>
        </row>
        <row r="4521">
          <cell r="A4521" t="str">
            <v>@01@</v>
          </cell>
          <cell r="B4521" t="str">
            <v>2000001430</v>
          </cell>
          <cell r="C4521" t="str">
            <v>ZR</v>
          </cell>
          <cell r="D4521" t="str">
            <v>BBPA ID-O102025</v>
          </cell>
          <cell r="E4521" t="str">
            <v>40</v>
          </cell>
          <cell r="F4521" t="str">
            <v>09K180392002</v>
          </cell>
          <cell r="G4521" t="str">
            <v/>
          </cell>
          <cell r="H4521" t="str">
            <v>K180392002</v>
          </cell>
          <cell r="I4521" t="str">
            <v/>
          </cell>
          <cell r="J4521" t="str">
            <v/>
          </cell>
          <cell r="K4521" t="str">
            <v/>
          </cell>
          <cell r="L4521">
            <v>37529</v>
          </cell>
          <cell r="M4521">
            <v>37529</v>
          </cell>
          <cell r="N4521" t="str">
            <v>USD</v>
          </cell>
          <cell r="O4521">
            <v>63.9</v>
          </cell>
          <cell r="P4521" t="str">
            <v>IDR</v>
          </cell>
          <cell r="Q4521">
            <v>0</v>
          </cell>
        </row>
        <row r="4522">
          <cell r="A4522" t="str">
            <v>@01@</v>
          </cell>
          <cell r="B4522" t="str">
            <v>2000001431</v>
          </cell>
          <cell r="C4522" t="str">
            <v>ZR</v>
          </cell>
          <cell r="D4522" t="str">
            <v>BBPA ID-O102025</v>
          </cell>
          <cell r="E4522" t="str">
            <v>40</v>
          </cell>
          <cell r="F4522" t="str">
            <v>09K180392002</v>
          </cell>
          <cell r="G4522" t="str">
            <v/>
          </cell>
          <cell r="H4522" t="str">
            <v>K180392002</v>
          </cell>
          <cell r="I4522" t="str">
            <v/>
          </cell>
          <cell r="J4522" t="str">
            <v/>
          </cell>
          <cell r="K4522" t="str">
            <v/>
          </cell>
          <cell r="L4522">
            <v>37529</v>
          </cell>
          <cell r="M4522">
            <v>37529</v>
          </cell>
          <cell r="N4522" t="str">
            <v>USD</v>
          </cell>
          <cell r="O4522">
            <v>19</v>
          </cell>
          <cell r="P4522" t="str">
            <v>IDR</v>
          </cell>
          <cell r="Q4522">
            <v>0</v>
          </cell>
        </row>
        <row r="4523">
          <cell r="A4523" t="str">
            <v>@01@</v>
          </cell>
          <cell r="B4523" t="str">
            <v>2000001432</v>
          </cell>
          <cell r="C4523" t="str">
            <v>ZR</v>
          </cell>
          <cell r="D4523" t="str">
            <v>BBPA ID-O102025</v>
          </cell>
          <cell r="E4523" t="str">
            <v>40</v>
          </cell>
          <cell r="F4523" t="str">
            <v>09K180392002</v>
          </cell>
          <cell r="G4523" t="str">
            <v/>
          </cell>
          <cell r="H4523" t="str">
            <v>K180392002</v>
          </cell>
          <cell r="I4523" t="str">
            <v/>
          </cell>
          <cell r="J4523" t="str">
            <v/>
          </cell>
          <cell r="K4523" t="str">
            <v/>
          </cell>
          <cell r="L4523">
            <v>37529</v>
          </cell>
          <cell r="M4523">
            <v>37529</v>
          </cell>
          <cell r="N4523" t="str">
            <v>USD</v>
          </cell>
          <cell r="O4523">
            <v>15.44</v>
          </cell>
          <cell r="P4523" t="str">
            <v>IDR</v>
          </cell>
          <cell r="Q4523">
            <v>0</v>
          </cell>
        </row>
        <row r="4524">
          <cell r="A4524" t="str">
            <v>@01@</v>
          </cell>
          <cell r="B4524" t="str">
            <v>2000001433</v>
          </cell>
          <cell r="C4524" t="str">
            <v>ZR</v>
          </cell>
          <cell r="D4524" t="str">
            <v>BBPA ID-O102025</v>
          </cell>
          <cell r="E4524" t="str">
            <v>40</v>
          </cell>
          <cell r="F4524" t="str">
            <v>09K180392002</v>
          </cell>
          <cell r="G4524" t="str">
            <v/>
          </cell>
          <cell r="H4524" t="str">
            <v>K180392002</v>
          </cell>
          <cell r="I4524" t="str">
            <v/>
          </cell>
          <cell r="J4524" t="str">
            <v/>
          </cell>
          <cell r="K4524" t="str">
            <v/>
          </cell>
          <cell r="L4524">
            <v>37529</v>
          </cell>
          <cell r="M4524">
            <v>37529</v>
          </cell>
          <cell r="N4524" t="str">
            <v>USD</v>
          </cell>
          <cell r="O4524">
            <v>44.05</v>
          </cell>
          <cell r="P4524" t="str">
            <v>IDR</v>
          </cell>
          <cell r="Q4524">
            <v>0</v>
          </cell>
        </row>
        <row r="4525">
          <cell r="A4525" t="str">
            <v>@01@</v>
          </cell>
          <cell r="B4525" t="str">
            <v>2000001434</v>
          </cell>
          <cell r="C4525" t="str">
            <v>ZR</v>
          </cell>
          <cell r="D4525" t="str">
            <v>BBPA ID-O102025</v>
          </cell>
          <cell r="E4525" t="str">
            <v>40</v>
          </cell>
          <cell r="F4525" t="str">
            <v>09K180392002</v>
          </cell>
          <cell r="G4525" t="str">
            <v/>
          </cell>
          <cell r="H4525" t="str">
            <v>K180392002</v>
          </cell>
          <cell r="I4525" t="str">
            <v/>
          </cell>
          <cell r="J4525" t="str">
            <v/>
          </cell>
          <cell r="K4525" t="str">
            <v/>
          </cell>
          <cell r="L4525">
            <v>37529</v>
          </cell>
          <cell r="M4525">
            <v>37529</v>
          </cell>
          <cell r="N4525" t="str">
            <v>USD</v>
          </cell>
          <cell r="O4525">
            <v>1.31</v>
          </cell>
          <cell r="P4525" t="str">
            <v>IDR</v>
          </cell>
          <cell r="Q4525">
            <v>0</v>
          </cell>
        </row>
        <row r="4526">
          <cell r="A4526" t="str">
            <v>@01@</v>
          </cell>
          <cell r="B4526" t="str">
            <v>2000001435</v>
          </cell>
          <cell r="C4526" t="str">
            <v>ZR</v>
          </cell>
          <cell r="D4526" t="str">
            <v>BBPA ID-O102025</v>
          </cell>
          <cell r="E4526" t="str">
            <v>40</v>
          </cell>
          <cell r="F4526" t="str">
            <v>09K180392002</v>
          </cell>
          <cell r="G4526" t="str">
            <v/>
          </cell>
          <cell r="H4526" t="str">
            <v>K180392002</v>
          </cell>
          <cell r="I4526" t="str">
            <v/>
          </cell>
          <cell r="J4526" t="str">
            <v/>
          </cell>
          <cell r="K4526" t="str">
            <v/>
          </cell>
          <cell r="L4526">
            <v>37529</v>
          </cell>
          <cell r="M4526">
            <v>37529</v>
          </cell>
          <cell r="N4526" t="str">
            <v>USD</v>
          </cell>
          <cell r="O4526">
            <v>0.71</v>
          </cell>
          <cell r="P4526" t="str">
            <v>IDR</v>
          </cell>
          <cell r="Q4526">
            <v>0</v>
          </cell>
        </row>
        <row r="4527">
          <cell r="A4527" t="str">
            <v>@01@</v>
          </cell>
          <cell r="B4527" t="str">
            <v>1200001705</v>
          </cell>
          <cell r="C4527" t="str">
            <v>SA</v>
          </cell>
          <cell r="D4527" t="str">
            <v/>
          </cell>
          <cell r="E4527" t="str">
            <v>40</v>
          </cell>
          <cell r="F4527" t="str">
            <v>09K180392002</v>
          </cell>
          <cell r="G4527" t="str">
            <v/>
          </cell>
          <cell r="H4527" t="str">
            <v>K180392002</v>
          </cell>
          <cell r="I4527" t="str">
            <v/>
          </cell>
          <cell r="J4527" t="str">
            <v/>
          </cell>
          <cell r="K4527" t="str">
            <v>1210100 - Valuation by 20020831</v>
          </cell>
          <cell r="L4527">
            <v>37499</v>
          </cell>
          <cell r="M4527">
            <v>37500</v>
          </cell>
          <cell r="N4527" t="str">
            <v>USD</v>
          </cell>
          <cell r="O4527">
            <v>8924.02</v>
          </cell>
          <cell r="P4527" t="str">
            <v>IDR</v>
          </cell>
          <cell r="Q4527">
            <v>0</v>
          </cell>
        </row>
        <row r="4528">
          <cell r="A4528" t="str">
            <v>@01@</v>
          </cell>
          <cell r="B4528" t="str">
            <v>1200001706</v>
          </cell>
          <cell r="C4528" t="str">
            <v>SA</v>
          </cell>
          <cell r="D4528" t="str">
            <v/>
          </cell>
          <cell r="E4528" t="str">
            <v>40</v>
          </cell>
          <cell r="F4528" t="str">
            <v>09K180392002</v>
          </cell>
          <cell r="G4528" t="str">
            <v/>
          </cell>
          <cell r="H4528" t="str">
            <v>K180392002</v>
          </cell>
          <cell r="I4528" t="str">
            <v/>
          </cell>
          <cell r="J4528" t="str">
            <v/>
          </cell>
          <cell r="K4528" t="str">
            <v>1210150 - Valuation by 20020831</v>
          </cell>
          <cell r="L4528">
            <v>37499</v>
          </cell>
          <cell r="M4528">
            <v>37500</v>
          </cell>
          <cell r="N4528" t="str">
            <v>USD</v>
          </cell>
          <cell r="O4528">
            <v>13037.36</v>
          </cell>
          <cell r="P4528" t="str">
            <v>AUD</v>
          </cell>
          <cell r="Q4528">
            <v>0</v>
          </cell>
        </row>
        <row r="4529">
          <cell r="A4529" t="str">
            <v>@01@</v>
          </cell>
          <cell r="B4529" t="str">
            <v>1200001707</v>
          </cell>
          <cell r="C4529" t="str">
            <v>SA</v>
          </cell>
          <cell r="D4529" t="str">
            <v/>
          </cell>
          <cell r="E4529" t="str">
            <v>40</v>
          </cell>
          <cell r="F4529" t="str">
            <v>09K180392002</v>
          </cell>
          <cell r="G4529" t="str">
            <v/>
          </cell>
          <cell r="H4529" t="str">
            <v>K180392002</v>
          </cell>
          <cell r="I4529" t="str">
            <v/>
          </cell>
          <cell r="J4529" t="str">
            <v/>
          </cell>
          <cell r="K4529" t="str">
            <v>1210150 - Valuation by 20020831</v>
          </cell>
          <cell r="L4529">
            <v>37499</v>
          </cell>
          <cell r="M4529">
            <v>37500</v>
          </cell>
          <cell r="N4529" t="str">
            <v>USD</v>
          </cell>
          <cell r="O4529">
            <v>69642.23</v>
          </cell>
          <cell r="P4529" t="str">
            <v>EUR</v>
          </cell>
          <cell r="Q4529">
            <v>0</v>
          </cell>
        </row>
        <row r="4530">
          <cell r="A4530" t="str">
            <v>@01@</v>
          </cell>
          <cell r="B4530" t="str">
            <v>1200001708</v>
          </cell>
          <cell r="C4530" t="str">
            <v>SA</v>
          </cell>
          <cell r="D4530" t="str">
            <v/>
          </cell>
          <cell r="E4530" t="str">
            <v>40</v>
          </cell>
          <cell r="F4530" t="str">
            <v>09K180392002</v>
          </cell>
          <cell r="G4530" t="str">
            <v/>
          </cell>
          <cell r="H4530" t="str">
            <v>K180392002</v>
          </cell>
          <cell r="I4530" t="str">
            <v/>
          </cell>
          <cell r="J4530" t="str">
            <v/>
          </cell>
          <cell r="K4530" t="str">
            <v>1210190 - Valuation by 20020831</v>
          </cell>
          <cell r="L4530">
            <v>37499</v>
          </cell>
          <cell r="M4530">
            <v>37500</v>
          </cell>
          <cell r="N4530" t="str">
            <v>USD</v>
          </cell>
          <cell r="O4530">
            <v>0.76</v>
          </cell>
          <cell r="P4530" t="str">
            <v>IDR</v>
          </cell>
          <cell r="Q4530">
            <v>0</v>
          </cell>
        </row>
        <row r="4531">
          <cell r="A4531" t="str">
            <v>@01@</v>
          </cell>
          <cell r="B4531" t="str">
            <v>1200001709</v>
          </cell>
          <cell r="C4531" t="str">
            <v>SA</v>
          </cell>
          <cell r="D4531" t="str">
            <v/>
          </cell>
          <cell r="E4531" t="str">
            <v>40</v>
          </cell>
          <cell r="F4531" t="str">
            <v>09K180392002</v>
          </cell>
          <cell r="G4531" t="str">
            <v/>
          </cell>
          <cell r="H4531" t="str">
            <v>K180392002</v>
          </cell>
          <cell r="I4531" t="str">
            <v/>
          </cell>
          <cell r="J4531" t="str">
            <v/>
          </cell>
          <cell r="K4531" t="str">
            <v>1210190 - Valuation by 20020831</v>
          </cell>
          <cell r="L4531">
            <v>37499</v>
          </cell>
          <cell r="M4531">
            <v>37500</v>
          </cell>
          <cell r="N4531" t="str">
            <v>USD</v>
          </cell>
          <cell r="O4531">
            <v>0.02</v>
          </cell>
          <cell r="P4531" t="str">
            <v>IDR</v>
          </cell>
          <cell r="Q4531">
            <v>0</v>
          </cell>
        </row>
        <row r="4532">
          <cell r="A4532" t="str">
            <v>@01@</v>
          </cell>
          <cell r="B4532" t="str">
            <v>1200001710</v>
          </cell>
          <cell r="C4532" t="str">
            <v>SA</v>
          </cell>
          <cell r="D4532" t="str">
            <v/>
          </cell>
          <cell r="E4532" t="str">
            <v>40</v>
          </cell>
          <cell r="F4532" t="str">
            <v>09K180392002</v>
          </cell>
          <cell r="G4532" t="str">
            <v/>
          </cell>
          <cell r="H4532" t="str">
            <v>K180392002</v>
          </cell>
          <cell r="I4532" t="str">
            <v/>
          </cell>
          <cell r="J4532" t="str">
            <v/>
          </cell>
          <cell r="K4532" t="str">
            <v>1210190 - Valuation by 20020831</v>
          </cell>
          <cell r="L4532">
            <v>37499</v>
          </cell>
          <cell r="M4532">
            <v>37500</v>
          </cell>
          <cell r="N4532" t="str">
            <v>USD</v>
          </cell>
          <cell r="O4532">
            <v>805.98</v>
          </cell>
          <cell r="P4532" t="str">
            <v>IDR</v>
          </cell>
          <cell r="Q4532">
            <v>0</v>
          </cell>
        </row>
        <row r="4533">
          <cell r="A4533" t="str">
            <v>@01@</v>
          </cell>
          <cell r="B4533" t="str">
            <v>1200001717</v>
          </cell>
          <cell r="C4533" t="str">
            <v>SA</v>
          </cell>
          <cell r="D4533" t="str">
            <v/>
          </cell>
          <cell r="E4533" t="str">
            <v>40</v>
          </cell>
          <cell r="F4533" t="str">
            <v>09K180392002</v>
          </cell>
          <cell r="G4533" t="str">
            <v/>
          </cell>
          <cell r="H4533" t="str">
            <v>K180392002</v>
          </cell>
          <cell r="I4533" t="str">
            <v/>
          </cell>
          <cell r="J4533" t="str">
            <v/>
          </cell>
          <cell r="K4533" t="str">
            <v>2140300 - Valuation by 20020831</v>
          </cell>
          <cell r="L4533">
            <v>37499</v>
          </cell>
          <cell r="M4533">
            <v>37500</v>
          </cell>
          <cell r="N4533" t="str">
            <v>USD</v>
          </cell>
          <cell r="O4533">
            <v>0.37</v>
          </cell>
          <cell r="P4533" t="str">
            <v>IDR</v>
          </cell>
          <cell r="Q4533">
            <v>0</v>
          </cell>
        </row>
        <row r="4534">
          <cell r="A4534" t="str">
            <v>@01@</v>
          </cell>
          <cell r="B4534" t="str">
            <v>1200001719</v>
          </cell>
          <cell r="C4534" t="str">
            <v>SA</v>
          </cell>
          <cell r="D4534" t="str">
            <v/>
          </cell>
          <cell r="E4534" t="str">
            <v>40</v>
          </cell>
          <cell r="F4534" t="str">
            <v>09K180392002</v>
          </cell>
          <cell r="G4534" t="str">
            <v/>
          </cell>
          <cell r="H4534" t="str">
            <v>K180392002</v>
          </cell>
          <cell r="I4534" t="str">
            <v/>
          </cell>
          <cell r="J4534" t="str">
            <v/>
          </cell>
          <cell r="K4534" t="str">
            <v>1230210 - Valuation by 20020831</v>
          </cell>
          <cell r="L4534">
            <v>37499</v>
          </cell>
          <cell r="M4534">
            <v>37500</v>
          </cell>
          <cell r="N4534" t="str">
            <v>USD</v>
          </cell>
          <cell r="O4534">
            <v>86.07</v>
          </cell>
          <cell r="P4534" t="str">
            <v>SGD</v>
          </cell>
          <cell r="Q4534">
            <v>0</v>
          </cell>
        </row>
        <row r="4535">
          <cell r="A4535" t="str">
            <v>@01@</v>
          </cell>
          <cell r="B4535" t="str">
            <v>1200001720</v>
          </cell>
          <cell r="C4535" t="str">
            <v>SA</v>
          </cell>
          <cell r="D4535" t="str">
            <v/>
          </cell>
          <cell r="E4535" t="str">
            <v>40</v>
          </cell>
          <cell r="F4535" t="str">
            <v>09K180392002</v>
          </cell>
          <cell r="G4535" t="str">
            <v/>
          </cell>
          <cell r="H4535" t="str">
            <v>K180392002</v>
          </cell>
          <cell r="I4535" t="str">
            <v/>
          </cell>
          <cell r="J4535" t="str">
            <v/>
          </cell>
          <cell r="K4535" t="str">
            <v>1230210 - Valuation by 20020831</v>
          </cell>
          <cell r="L4535">
            <v>37499</v>
          </cell>
          <cell r="M4535">
            <v>37500</v>
          </cell>
          <cell r="N4535" t="str">
            <v>USD</v>
          </cell>
          <cell r="O4535">
            <v>434.53</v>
          </cell>
          <cell r="P4535" t="str">
            <v>IDR</v>
          </cell>
          <cell r="Q4535">
            <v>0</v>
          </cell>
        </row>
        <row r="4536">
          <cell r="A4536" t="str">
            <v>@01@</v>
          </cell>
          <cell r="B4536" t="str">
            <v>1200001721</v>
          </cell>
          <cell r="C4536" t="str">
            <v>SA</v>
          </cell>
          <cell r="D4536" t="str">
            <v/>
          </cell>
          <cell r="E4536" t="str">
            <v>40</v>
          </cell>
          <cell r="F4536" t="str">
            <v>09K180392002</v>
          </cell>
          <cell r="G4536" t="str">
            <v/>
          </cell>
          <cell r="H4536" t="str">
            <v>K180392002</v>
          </cell>
          <cell r="I4536" t="str">
            <v/>
          </cell>
          <cell r="J4536" t="str">
            <v/>
          </cell>
          <cell r="K4536" t="str">
            <v>1230210 - Valuation by 20020831</v>
          </cell>
          <cell r="L4536">
            <v>37499</v>
          </cell>
          <cell r="M4536">
            <v>37500</v>
          </cell>
          <cell r="N4536" t="str">
            <v>USD</v>
          </cell>
          <cell r="O4536">
            <v>9.65</v>
          </cell>
          <cell r="P4536" t="str">
            <v>GBP</v>
          </cell>
          <cell r="Q4536">
            <v>0</v>
          </cell>
        </row>
        <row r="4537">
          <cell r="A4537" t="str">
            <v>@01@</v>
          </cell>
          <cell r="B4537" t="str">
            <v>1200001724</v>
          </cell>
          <cell r="C4537" t="str">
            <v>SA</v>
          </cell>
          <cell r="D4537" t="str">
            <v/>
          </cell>
          <cell r="E4537" t="str">
            <v>40</v>
          </cell>
          <cell r="F4537" t="str">
            <v>09K180392002</v>
          </cell>
          <cell r="G4537" t="str">
            <v/>
          </cell>
          <cell r="H4537" t="str">
            <v>K180392002</v>
          </cell>
          <cell r="I4537" t="str">
            <v/>
          </cell>
          <cell r="J4537" t="str">
            <v/>
          </cell>
          <cell r="K4537" t="str">
            <v>2110100 - Valuation by 20020831</v>
          </cell>
          <cell r="L4537">
            <v>37499</v>
          </cell>
          <cell r="M4537">
            <v>37500</v>
          </cell>
          <cell r="N4537" t="str">
            <v>USD</v>
          </cell>
          <cell r="O4537">
            <v>2720.95</v>
          </cell>
          <cell r="P4537" t="str">
            <v>IDR</v>
          </cell>
          <cell r="Q4537">
            <v>0</v>
          </cell>
        </row>
        <row r="4538">
          <cell r="A4538" t="str">
            <v>@01@</v>
          </cell>
          <cell r="B4538" t="str">
            <v>1200001725</v>
          </cell>
          <cell r="C4538" t="str">
            <v>SA</v>
          </cell>
          <cell r="D4538" t="str">
            <v/>
          </cell>
          <cell r="E4538" t="str">
            <v>40</v>
          </cell>
          <cell r="F4538" t="str">
            <v>09K180392002</v>
          </cell>
          <cell r="G4538" t="str">
            <v/>
          </cell>
          <cell r="H4538" t="str">
            <v>K180392002</v>
          </cell>
          <cell r="I4538" t="str">
            <v/>
          </cell>
          <cell r="J4538" t="str">
            <v/>
          </cell>
          <cell r="K4538" t="str">
            <v>2110100 - Valuation by 20020831</v>
          </cell>
          <cell r="L4538">
            <v>37499</v>
          </cell>
          <cell r="M4538">
            <v>37500</v>
          </cell>
          <cell r="N4538" t="str">
            <v>USD</v>
          </cell>
          <cell r="O4538">
            <v>58.03</v>
          </cell>
          <cell r="P4538" t="str">
            <v>SGD</v>
          </cell>
          <cell r="Q4538">
            <v>0</v>
          </cell>
        </row>
        <row r="4539">
          <cell r="A4539" t="str">
            <v>@01@</v>
          </cell>
          <cell r="B4539" t="str">
            <v>1200001729</v>
          </cell>
          <cell r="C4539" t="str">
            <v>SA</v>
          </cell>
          <cell r="D4539" t="str">
            <v/>
          </cell>
          <cell r="E4539" t="str">
            <v>40</v>
          </cell>
          <cell r="F4539" t="str">
            <v>09K180392002</v>
          </cell>
          <cell r="G4539" t="str">
            <v/>
          </cell>
          <cell r="H4539" t="str">
            <v>K180392002</v>
          </cell>
          <cell r="I4539" t="str">
            <v/>
          </cell>
          <cell r="J4539" t="str">
            <v/>
          </cell>
          <cell r="K4539" t="str">
            <v>2110150 - Valuation by 20020831</v>
          </cell>
          <cell r="L4539">
            <v>37499</v>
          </cell>
          <cell r="M4539">
            <v>37500</v>
          </cell>
          <cell r="N4539" t="str">
            <v>USD</v>
          </cell>
          <cell r="O4539">
            <v>2956.19</v>
          </cell>
          <cell r="P4539" t="str">
            <v>IDR</v>
          </cell>
          <cell r="Q4539">
            <v>0</v>
          </cell>
        </row>
        <row r="4540">
          <cell r="A4540" t="str">
            <v>@01@</v>
          </cell>
          <cell r="B4540" t="str">
            <v>1200001730</v>
          </cell>
          <cell r="C4540" t="str">
            <v>SA</v>
          </cell>
          <cell r="D4540" t="str">
            <v/>
          </cell>
          <cell r="E4540" t="str">
            <v>40</v>
          </cell>
          <cell r="F4540" t="str">
            <v>09K180392002</v>
          </cell>
          <cell r="G4540" t="str">
            <v/>
          </cell>
          <cell r="H4540" t="str">
            <v>K180392002</v>
          </cell>
          <cell r="I4540" t="str">
            <v/>
          </cell>
          <cell r="J4540" t="str">
            <v/>
          </cell>
          <cell r="K4540" t="str">
            <v>2110190 - Valuation by 20020831</v>
          </cell>
          <cell r="L4540">
            <v>37499</v>
          </cell>
          <cell r="M4540">
            <v>37500</v>
          </cell>
          <cell r="N4540" t="str">
            <v>USD</v>
          </cell>
          <cell r="O4540">
            <v>38.92</v>
          </cell>
          <cell r="P4540" t="str">
            <v>IDR</v>
          </cell>
          <cell r="Q4540">
            <v>0</v>
          </cell>
        </row>
        <row r="4541">
          <cell r="A4541" t="str">
            <v>@01@</v>
          </cell>
          <cell r="B4541" t="str">
            <v>1200001764</v>
          </cell>
          <cell r="C4541" t="str">
            <v>SA</v>
          </cell>
          <cell r="D4541" t="str">
            <v/>
          </cell>
          <cell r="E4541" t="str">
            <v>40</v>
          </cell>
          <cell r="F4541" t="str">
            <v>09K180392002</v>
          </cell>
          <cell r="G4541" t="str">
            <v/>
          </cell>
          <cell r="H4541" t="str">
            <v>K180392002</v>
          </cell>
          <cell r="I4541" t="str">
            <v/>
          </cell>
          <cell r="J4541" t="str">
            <v/>
          </cell>
          <cell r="K4541" t="str">
            <v>2150429 - Valuation by 20020831</v>
          </cell>
          <cell r="L4541">
            <v>37499</v>
          </cell>
          <cell r="M4541">
            <v>37500</v>
          </cell>
          <cell r="N4541" t="str">
            <v>USD</v>
          </cell>
          <cell r="O4541">
            <v>1021.8</v>
          </cell>
          <cell r="P4541" t="str">
            <v>IDR</v>
          </cell>
          <cell r="Q4541">
            <v>0</v>
          </cell>
        </row>
        <row r="4542">
          <cell r="A4542" t="str">
            <v>@01@</v>
          </cell>
          <cell r="B4542" t="str">
            <v>1200001765</v>
          </cell>
          <cell r="C4542" t="str">
            <v>SA</v>
          </cell>
          <cell r="D4542" t="str">
            <v/>
          </cell>
          <cell r="E4542" t="str">
            <v>40</v>
          </cell>
          <cell r="F4542" t="str">
            <v>09K180392002</v>
          </cell>
          <cell r="G4542" t="str">
            <v/>
          </cell>
          <cell r="H4542" t="str">
            <v>K180392002</v>
          </cell>
          <cell r="I4542" t="str">
            <v/>
          </cell>
          <cell r="J4542" t="str">
            <v/>
          </cell>
          <cell r="K4542" t="str">
            <v>2150432 - Valuation by 20020831</v>
          </cell>
          <cell r="L4542">
            <v>37499</v>
          </cell>
          <cell r="M4542">
            <v>37500</v>
          </cell>
          <cell r="N4542" t="str">
            <v>USD</v>
          </cell>
          <cell r="O4542">
            <v>0.24</v>
          </cell>
          <cell r="P4542" t="str">
            <v>IDR</v>
          </cell>
          <cell r="Q4542">
            <v>0</v>
          </cell>
        </row>
        <row r="4543">
          <cell r="A4543" t="str">
            <v>@01@</v>
          </cell>
          <cell r="B4543" t="str">
            <v>1200002027</v>
          </cell>
          <cell r="C4543" t="str">
            <v>SA</v>
          </cell>
          <cell r="D4543" t="str">
            <v>RAK0209010</v>
          </cell>
          <cell r="E4543" t="str">
            <v>50</v>
          </cell>
          <cell r="F4543" t="str">
            <v>09K180392002</v>
          </cell>
          <cell r="G4543" t="str">
            <v/>
          </cell>
          <cell r="H4543" t="str">
            <v>K180392002</v>
          </cell>
          <cell r="I4543" t="str">
            <v/>
          </cell>
          <cell r="J4543" t="str">
            <v/>
          </cell>
          <cell r="K4543" t="str">
            <v>GR/IR Clearing Account Sept'02</v>
          </cell>
          <cell r="L4543">
            <v>37526</v>
          </cell>
          <cell r="M4543">
            <v>37526</v>
          </cell>
          <cell r="N4543" t="str">
            <v>USD</v>
          </cell>
          <cell r="O4543">
            <v>-1521.44</v>
          </cell>
          <cell r="P4543" t="str">
            <v>USD</v>
          </cell>
          <cell r="Q4543">
            <v>-1521.44</v>
          </cell>
        </row>
        <row r="4544">
          <cell r="A4544" t="str">
            <v>@01@</v>
          </cell>
          <cell r="B4544" t="str">
            <v>1200002277</v>
          </cell>
          <cell r="C4544" t="str">
            <v>SA</v>
          </cell>
          <cell r="D4544" t="str">
            <v/>
          </cell>
          <cell r="E4544" t="str">
            <v>50</v>
          </cell>
          <cell r="F4544" t="str">
            <v>09K180392002</v>
          </cell>
          <cell r="G4544" t="str">
            <v/>
          </cell>
          <cell r="H4544" t="str">
            <v>K180392002</v>
          </cell>
          <cell r="I4544" t="str">
            <v/>
          </cell>
          <cell r="J4544" t="str">
            <v/>
          </cell>
          <cell r="K4544" t="str">
            <v>1210100 - Valuation by 20020930</v>
          </cell>
          <cell r="L4544">
            <v>37529</v>
          </cell>
          <cell r="M4544">
            <v>37529</v>
          </cell>
          <cell r="N4544" t="str">
            <v>USD</v>
          </cell>
          <cell r="O4544">
            <v>-2253.39</v>
          </cell>
          <cell r="P4544" t="str">
            <v>IDR</v>
          </cell>
          <cell r="Q4544">
            <v>0</v>
          </cell>
        </row>
        <row r="4545">
          <cell r="A4545" t="str">
            <v>@01@</v>
          </cell>
          <cell r="B4545" t="str">
            <v>1200002278</v>
          </cell>
          <cell r="C4545" t="str">
            <v>SA</v>
          </cell>
          <cell r="D4545" t="str">
            <v/>
          </cell>
          <cell r="E4545" t="str">
            <v>50</v>
          </cell>
          <cell r="F4545" t="str">
            <v>09K180392002</v>
          </cell>
          <cell r="G4545" t="str">
            <v/>
          </cell>
          <cell r="H4545" t="str">
            <v>K180392002</v>
          </cell>
          <cell r="I4545" t="str">
            <v/>
          </cell>
          <cell r="J4545" t="str">
            <v/>
          </cell>
          <cell r="K4545" t="str">
            <v>1210150 - Valuation by 20020930</v>
          </cell>
          <cell r="L4545">
            <v>37529</v>
          </cell>
          <cell r="M4545">
            <v>37529</v>
          </cell>
          <cell r="N4545" t="str">
            <v>USD</v>
          </cell>
          <cell r="O4545">
            <v>-1802.73</v>
          </cell>
          <cell r="P4545" t="str">
            <v>AUD</v>
          </cell>
          <cell r="Q4545">
            <v>0</v>
          </cell>
        </row>
        <row r="4546">
          <cell r="A4546" t="str">
            <v>@01@</v>
          </cell>
          <cell r="B4546" t="str">
            <v>1200002281</v>
          </cell>
          <cell r="C4546" t="str">
            <v>SA</v>
          </cell>
          <cell r="D4546" t="str">
            <v/>
          </cell>
          <cell r="E4546" t="str">
            <v>50</v>
          </cell>
          <cell r="F4546" t="str">
            <v>09K180392002</v>
          </cell>
          <cell r="G4546" t="str">
            <v/>
          </cell>
          <cell r="H4546" t="str">
            <v>K180392002</v>
          </cell>
          <cell r="I4546" t="str">
            <v/>
          </cell>
          <cell r="J4546" t="str">
            <v/>
          </cell>
          <cell r="K4546" t="str">
            <v>1210190 - Valuation by 20020930</v>
          </cell>
          <cell r="L4546">
            <v>37529</v>
          </cell>
          <cell r="M4546">
            <v>37529</v>
          </cell>
          <cell r="N4546" t="str">
            <v>USD</v>
          </cell>
          <cell r="O4546">
            <v>-530.92999999999995</v>
          </cell>
          <cell r="P4546" t="str">
            <v>IDR</v>
          </cell>
          <cell r="Q4546">
            <v>0</v>
          </cell>
        </row>
        <row r="4547">
          <cell r="A4547" t="str">
            <v>@01@</v>
          </cell>
          <cell r="B4547" t="str">
            <v>1200002290</v>
          </cell>
          <cell r="C4547" t="str">
            <v>SA</v>
          </cell>
          <cell r="D4547" t="str">
            <v/>
          </cell>
          <cell r="E4547" t="str">
            <v>50</v>
          </cell>
          <cell r="F4547" t="str">
            <v>09K180392002</v>
          </cell>
          <cell r="G4547" t="str">
            <v/>
          </cell>
          <cell r="H4547" t="str">
            <v>K180392002</v>
          </cell>
          <cell r="I4547" t="str">
            <v/>
          </cell>
          <cell r="J4547" t="str">
            <v/>
          </cell>
          <cell r="K4547" t="str">
            <v>2140300 - Valuation by 20020930</v>
          </cell>
          <cell r="L4547">
            <v>37529</v>
          </cell>
          <cell r="M4547">
            <v>37529</v>
          </cell>
          <cell r="N4547" t="str">
            <v>USD</v>
          </cell>
          <cell r="O4547">
            <v>-0.79</v>
          </cell>
          <cell r="P4547" t="str">
            <v>IDR</v>
          </cell>
          <cell r="Q4547">
            <v>0</v>
          </cell>
        </row>
        <row r="4548">
          <cell r="A4548" t="str">
            <v>@01@</v>
          </cell>
          <cell r="B4548" t="str">
            <v>1200002292</v>
          </cell>
          <cell r="C4548" t="str">
            <v>SA</v>
          </cell>
          <cell r="D4548" t="str">
            <v/>
          </cell>
          <cell r="E4548" t="str">
            <v>50</v>
          </cell>
          <cell r="F4548" t="str">
            <v>09K180392002</v>
          </cell>
          <cell r="G4548" t="str">
            <v/>
          </cell>
          <cell r="H4548" t="str">
            <v>K180392002</v>
          </cell>
          <cell r="I4548" t="str">
            <v/>
          </cell>
          <cell r="J4548" t="str">
            <v/>
          </cell>
          <cell r="K4548" t="str">
            <v>1230210 - Valuation by 20020930</v>
          </cell>
          <cell r="L4548">
            <v>37529</v>
          </cell>
          <cell r="M4548">
            <v>37529</v>
          </cell>
          <cell r="N4548" t="str">
            <v>USD</v>
          </cell>
          <cell r="O4548">
            <v>-394.68</v>
          </cell>
          <cell r="P4548" t="str">
            <v>IDR</v>
          </cell>
          <cell r="Q4548">
            <v>0</v>
          </cell>
        </row>
        <row r="4549">
          <cell r="A4549" t="str">
            <v>@01@</v>
          </cell>
          <cell r="B4549" t="str">
            <v>1200002293</v>
          </cell>
          <cell r="C4549" t="str">
            <v>SA</v>
          </cell>
          <cell r="D4549" t="str">
            <v/>
          </cell>
          <cell r="E4549" t="str">
            <v>50</v>
          </cell>
          <cell r="F4549" t="str">
            <v>09K180392002</v>
          </cell>
          <cell r="G4549" t="str">
            <v/>
          </cell>
          <cell r="H4549" t="str">
            <v>K180392002</v>
          </cell>
          <cell r="I4549" t="str">
            <v/>
          </cell>
          <cell r="J4549" t="str">
            <v/>
          </cell>
          <cell r="K4549" t="str">
            <v>1230210 - Valuation by 20020930</v>
          </cell>
          <cell r="L4549">
            <v>37529</v>
          </cell>
          <cell r="M4549">
            <v>37529</v>
          </cell>
          <cell r="N4549" t="str">
            <v>USD</v>
          </cell>
          <cell r="O4549">
            <v>-10.14</v>
          </cell>
          <cell r="P4549" t="str">
            <v>GBP</v>
          </cell>
          <cell r="Q4549">
            <v>0</v>
          </cell>
        </row>
        <row r="4550">
          <cell r="A4550" t="str">
            <v>@01@</v>
          </cell>
          <cell r="B4550" t="str">
            <v>1200002296</v>
          </cell>
          <cell r="C4550" t="str">
            <v>SA</v>
          </cell>
          <cell r="D4550" t="str">
            <v/>
          </cell>
          <cell r="E4550" t="str">
            <v>50</v>
          </cell>
          <cell r="F4550" t="str">
            <v>09K180392002</v>
          </cell>
          <cell r="G4550" t="str">
            <v/>
          </cell>
          <cell r="H4550" t="str">
            <v>K180392002</v>
          </cell>
          <cell r="I4550" t="str">
            <v/>
          </cell>
          <cell r="J4550" t="str">
            <v/>
          </cell>
          <cell r="K4550" t="str">
            <v>2110100 - Valuation by 20020930</v>
          </cell>
          <cell r="L4550">
            <v>37529</v>
          </cell>
          <cell r="M4550">
            <v>37529</v>
          </cell>
          <cell r="N4550" t="str">
            <v>USD</v>
          </cell>
          <cell r="O4550">
            <v>-3448.04</v>
          </cell>
          <cell r="P4550" t="str">
            <v>IDR</v>
          </cell>
          <cell r="Q4550">
            <v>0</v>
          </cell>
        </row>
        <row r="4551">
          <cell r="A4551" t="str">
            <v>@01@</v>
          </cell>
          <cell r="B4551" t="str">
            <v>1200002297</v>
          </cell>
          <cell r="C4551" t="str">
            <v>SA</v>
          </cell>
          <cell r="D4551" t="str">
            <v/>
          </cell>
          <cell r="E4551" t="str">
            <v>50</v>
          </cell>
          <cell r="F4551" t="str">
            <v>09K180392002</v>
          </cell>
          <cell r="G4551" t="str">
            <v/>
          </cell>
          <cell r="H4551" t="str">
            <v>K180392002</v>
          </cell>
          <cell r="I4551" t="str">
            <v/>
          </cell>
          <cell r="J4551" t="str">
            <v/>
          </cell>
          <cell r="K4551" t="str">
            <v>2110100 - Valuation by 20020930</v>
          </cell>
          <cell r="L4551">
            <v>37529</v>
          </cell>
          <cell r="M4551">
            <v>37529</v>
          </cell>
          <cell r="N4551" t="str">
            <v>USD</v>
          </cell>
          <cell r="O4551">
            <v>-193.16</v>
          </cell>
          <cell r="P4551" t="str">
            <v>SGD</v>
          </cell>
          <cell r="Q4551">
            <v>0</v>
          </cell>
        </row>
        <row r="4552">
          <cell r="A4552" t="str">
            <v>@01@</v>
          </cell>
          <cell r="B4552" t="str">
            <v>1200002300</v>
          </cell>
          <cell r="C4552" t="str">
            <v>SA</v>
          </cell>
          <cell r="D4552" t="str">
            <v/>
          </cell>
          <cell r="E4552" t="str">
            <v>50</v>
          </cell>
          <cell r="F4552" t="str">
            <v>09K180392002</v>
          </cell>
          <cell r="G4552" t="str">
            <v/>
          </cell>
          <cell r="H4552" t="str">
            <v>K180392002</v>
          </cell>
          <cell r="I4552" t="str">
            <v/>
          </cell>
          <cell r="J4552" t="str">
            <v/>
          </cell>
          <cell r="K4552" t="str">
            <v>2110150 - Valuation by 20020930</v>
          </cell>
          <cell r="L4552">
            <v>37529</v>
          </cell>
          <cell r="M4552">
            <v>37529</v>
          </cell>
          <cell r="N4552" t="str">
            <v>USD</v>
          </cell>
          <cell r="O4552">
            <v>-29934.34</v>
          </cell>
          <cell r="P4552" t="str">
            <v>IDR</v>
          </cell>
          <cell r="Q4552">
            <v>0</v>
          </cell>
        </row>
        <row r="4553">
          <cell r="A4553" t="str">
            <v>@01@</v>
          </cell>
          <cell r="B4553" t="str">
            <v>1200002301</v>
          </cell>
          <cell r="C4553" t="str">
            <v>SA</v>
          </cell>
          <cell r="D4553" t="str">
            <v/>
          </cell>
          <cell r="E4553" t="str">
            <v>50</v>
          </cell>
          <cell r="F4553" t="str">
            <v>09K180392002</v>
          </cell>
          <cell r="G4553" t="str">
            <v/>
          </cell>
          <cell r="H4553" t="str">
            <v>K180392002</v>
          </cell>
          <cell r="I4553" t="str">
            <v/>
          </cell>
          <cell r="J4553" t="str">
            <v/>
          </cell>
          <cell r="K4553" t="str">
            <v>2110190 - Valuation by 20020930</v>
          </cell>
          <cell r="L4553">
            <v>37529</v>
          </cell>
          <cell r="M4553">
            <v>37529</v>
          </cell>
          <cell r="N4553" t="str">
            <v>USD</v>
          </cell>
          <cell r="O4553">
            <v>-680.57</v>
          </cell>
          <cell r="P4553" t="str">
            <v>IDR</v>
          </cell>
          <cell r="Q4553">
            <v>0</v>
          </cell>
        </row>
        <row r="4554">
          <cell r="A4554" t="str">
            <v>@01@</v>
          </cell>
          <cell r="B4554" t="str">
            <v>1200002302</v>
          </cell>
          <cell r="C4554" t="str">
            <v>SA</v>
          </cell>
          <cell r="D4554" t="str">
            <v/>
          </cell>
          <cell r="E4554" t="str">
            <v>50</v>
          </cell>
          <cell r="F4554" t="str">
            <v>09K180392002</v>
          </cell>
          <cell r="G4554" t="str">
            <v/>
          </cell>
          <cell r="H4554" t="str">
            <v>K180392002</v>
          </cell>
          <cell r="I4554" t="str">
            <v/>
          </cell>
          <cell r="J4554" t="str">
            <v/>
          </cell>
          <cell r="K4554" t="str">
            <v>2110190 - Valuation by 20020930</v>
          </cell>
          <cell r="L4554">
            <v>37529</v>
          </cell>
          <cell r="M4554">
            <v>37529</v>
          </cell>
          <cell r="N4554" t="str">
            <v>USD</v>
          </cell>
          <cell r="O4554">
            <v>-8.18</v>
          </cell>
          <cell r="P4554" t="str">
            <v>IDR</v>
          </cell>
          <cell r="Q4554">
            <v>0</v>
          </cell>
        </row>
        <row r="4555">
          <cell r="A4555" t="str">
            <v>@01@</v>
          </cell>
          <cell r="B4555" t="str">
            <v>1200002303</v>
          </cell>
          <cell r="C4555" t="str">
            <v>SA</v>
          </cell>
          <cell r="D4555" t="str">
            <v/>
          </cell>
          <cell r="E4555" t="str">
            <v>50</v>
          </cell>
          <cell r="F4555" t="str">
            <v>09K180392002</v>
          </cell>
          <cell r="G4555" t="str">
            <v/>
          </cell>
          <cell r="H4555" t="str">
            <v>K180392002</v>
          </cell>
          <cell r="I4555" t="str">
            <v/>
          </cell>
          <cell r="J4555" t="str">
            <v/>
          </cell>
          <cell r="K4555" t="str">
            <v>2110190 - Valuation by 20020930</v>
          </cell>
          <cell r="L4555">
            <v>37529</v>
          </cell>
          <cell r="M4555">
            <v>37529</v>
          </cell>
          <cell r="N4555" t="str">
            <v>USD</v>
          </cell>
          <cell r="O4555">
            <v>-22.78</v>
          </cell>
          <cell r="P4555" t="str">
            <v>IDR</v>
          </cell>
          <cell r="Q4555">
            <v>0</v>
          </cell>
        </row>
        <row r="4556">
          <cell r="A4556" t="str">
            <v>@01@</v>
          </cell>
          <cell r="B4556" t="str">
            <v>1200002304</v>
          </cell>
          <cell r="C4556" t="str">
            <v>SA</v>
          </cell>
          <cell r="D4556" t="str">
            <v/>
          </cell>
          <cell r="E4556" t="str">
            <v>50</v>
          </cell>
          <cell r="F4556" t="str">
            <v>09K180392002</v>
          </cell>
          <cell r="G4556" t="str">
            <v/>
          </cell>
          <cell r="H4556" t="str">
            <v>K180392002</v>
          </cell>
          <cell r="I4556" t="str">
            <v/>
          </cell>
          <cell r="J4556" t="str">
            <v/>
          </cell>
          <cell r="K4556" t="str">
            <v>2110190 - Valuation by 20020930</v>
          </cell>
          <cell r="L4556">
            <v>37529</v>
          </cell>
          <cell r="M4556">
            <v>37529</v>
          </cell>
          <cell r="N4556" t="str">
            <v>USD</v>
          </cell>
          <cell r="O4556">
            <v>-0.27</v>
          </cell>
          <cell r="P4556" t="str">
            <v>IDR</v>
          </cell>
          <cell r="Q4556">
            <v>0</v>
          </cell>
        </row>
        <row r="4557">
          <cell r="A4557" t="str">
            <v>@01@</v>
          </cell>
          <cell r="B4557" t="str">
            <v>1200002305</v>
          </cell>
          <cell r="C4557" t="str">
            <v>SA</v>
          </cell>
          <cell r="D4557" t="str">
            <v/>
          </cell>
          <cell r="E4557" t="str">
            <v>50</v>
          </cell>
          <cell r="F4557" t="str">
            <v>09K180392002</v>
          </cell>
          <cell r="G4557" t="str">
            <v/>
          </cell>
          <cell r="H4557" t="str">
            <v>K180392002</v>
          </cell>
          <cell r="I4557" t="str">
            <v/>
          </cell>
          <cell r="J4557" t="str">
            <v/>
          </cell>
          <cell r="K4557" t="str">
            <v>2110190 - Valuation by 20020930</v>
          </cell>
          <cell r="L4557">
            <v>37529</v>
          </cell>
          <cell r="M4557">
            <v>37529</v>
          </cell>
          <cell r="N4557" t="str">
            <v>USD</v>
          </cell>
          <cell r="O4557">
            <v>-78.37</v>
          </cell>
          <cell r="P4557" t="str">
            <v>IDR</v>
          </cell>
          <cell r="Q4557">
            <v>0</v>
          </cell>
        </row>
        <row r="4558">
          <cell r="A4558" t="str">
            <v>@01@</v>
          </cell>
          <cell r="B4558" t="str">
            <v>1200002334</v>
          </cell>
          <cell r="C4558" t="str">
            <v>SA</v>
          </cell>
          <cell r="D4558" t="str">
            <v/>
          </cell>
          <cell r="E4558" t="str">
            <v>50</v>
          </cell>
          <cell r="F4558" t="str">
            <v>09K180392002</v>
          </cell>
          <cell r="G4558" t="str">
            <v/>
          </cell>
          <cell r="H4558" t="str">
            <v>K180392002</v>
          </cell>
          <cell r="I4558" t="str">
            <v/>
          </cell>
          <cell r="J4558" t="str">
            <v/>
          </cell>
          <cell r="K4558" t="str">
            <v>2150432 - Valuation by 20020930</v>
          </cell>
          <cell r="L4558">
            <v>37529</v>
          </cell>
          <cell r="M4558">
            <v>37529</v>
          </cell>
          <cell r="N4558" t="str">
            <v>USD</v>
          </cell>
          <cell r="O4558">
            <v>-0.24</v>
          </cell>
          <cell r="P4558" t="str">
            <v>IDR</v>
          </cell>
          <cell r="Q4558">
            <v>0</v>
          </cell>
        </row>
        <row r="4559">
          <cell r="A4559" t="str">
            <v>@01@</v>
          </cell>
          <cell r="B4559" t="str">
            <v>1200002336</v>
          </cell>
          <cell r="C4559" t="str">
            <v>SA</v>
          </cell>
          <cell r="D4559" t="str">
            <v/>
          </cell>
          <cell r="E4559" t="str">
            <v>50</v>
          </cell>
          <cell r="F4559" t="str">
            <v>09K180392002</v>
          </cell>
          <cell r="G4559" t="str">
            <v/>
          </cell>
          <cell r="H4559" t="str">
            <v>K180392002</v>
          </cell>
          <cell r="I4559" t="str">
            <v/>
          </cell>
          <cell r="J4559" t="str">
            <v/>
          </cell>
          <cell r="K4559" t="str">
            <v>2150438 - Valuation by 20020930</v>
          </cell>
          <cell r="L4559">
            <v>37529</v>
          </cell>
          <cell r="M4559">
            <v>37529</v>
          </cell>
          <cell r="N4559" t="str">
            <v>USD</v>
          </cell>
          <cell r="O4559">
            <v>-29.94</v>
          </cell>
          <cell r="P4559" t="str">
            <v>IDR</v>
          </cell>
          <cell r="Q4559">
            <v>0</v>
          </cell>
        </row>
        <row r="4560">
          <cell r="A4560" t="str">
            <v>@01@</v>
          </cell>
          <cell r="B4560" t="str">
            <v>1200002246</v>
          </cell>
          <cell r="C4560" t="str">
            <v>SA</v>
          </cell>
          <cell r="D4560" t="str">
            <v>RAK0209033</v>
          </cell>
          <cell r="E4560" t="str">
            <v>50</v>
          </cell>
          <cell r="F4560" t="str">
            <v>2140410</v>
          </cell>
          <cell r="G4560" t="str">
            <v/>
          </cell>
          <cell r="H4560" t="str">
            <v>K180392002</v>
          </cell>
          <cell r="I4560" t="str">
            <v/>
          </cell>
          <cell r="J4560" t="str">
            <v/>
          </cell>
          <cell r="K4560" t="str">
            <v>GR/IR Clearing Account Sept'02</v>
          </cell>
          <cell r="L4560">
            <v>37529</v>
          </cell>
          <cell r="M4560">
            <v>37529</v>
          </cell>
          <cell r="N4560" t="str">
            <v>USD</v>
          </cell>
          <cell r="O4560">
            <v>-3.8</v>
          </cell>
          <cell r="P4560" t="str">
            <v>USD</v>
          </cell>
          <cell r="Q4560">
            <v>-3.8</v>
          </cell>
        </row>
        <row r="4561">
          <cell r="A4561" t="str">
            <v>@01@</v>
          </cell>
          <cell r="B4561" t="str">
            <v>1200002248</v>
          </cell>
          <cell r="C4561" t="str">
            <v>SA</v>
          </cell>
          <cell r="D4561" t="str">
            <v>RAK0209033</v>
          </cell>
          <cell r="E4561" t="str">
            <v>50</v>
          </cell>
          <cell r="F4561" t="str">
            <v>2140410</v>
          </cell>
          <cell r="G4561" t="str">
            <v/>
          </cell>
          <cell r="H4561" t="str">
            <v>K180392002</v>
          </cell>
          <cell r="I4561" t="str">
            <v/>
          </cell>
          <cell r="J4561" t="str">
            <v/>
          </cell>
          <cell r="K4561" t="str">
            <v>GR/IR Clearing Account Sept'02</v>
          </cell>
          <cell r="L4561">
            <v>37529</v>
          </cell>
          <cell r="M4561">
            <v>37529</v>
          </cell>
          <cell r="N4561" t="str">
            <v>USD</v>
          </cell>
          <cell r="O4561">
            <v>-7.08</v>
          </cell>
          <cell r="P4561" t="str">
            <v>USD</v>
          </cell>
          <cell r="Q4561">
            <v>-7.08</v>
          </cell>
        </row>
        <row r="4562">
          <cell r="A4562" t="str">
            <v>@01@</v>
          </cell>
          <cell r="B4562" t="str">
            <v>1200001711</v>
          </cell>
          <cell r="C4562" t="str">
            <v>SA</v>
          </cell>
          <cell r="D4562" t="str">
            <v/>
          </cell>
          <cell r="E4562" t="str">
            <v>40</v>
          </cell>
          <cell r="F4562" t="str">
            <v>09K180392002</v>
          </cell>
          <cell r="G4562" t="str">
            <v/>
          </cell>
          <cell r="H4562" t="str">
            <v>K180392002</v>
          </cell>
          <cell r="I4562" t="str">
            <v/>
          </cell>
          <cell r="J4562" t="str">
            <v/>
          </cell>
          <cell r="K4562" t="str">
            <v>1230800 - Valuation by 20020831</v>
          </cell>
          <cell r="L4562">
            <v>37499</v>
          </cell>
          <cell r="M4562">
            <v>37500</v>
          </cell>
          <cell r="N4562" t="str">
            <v>USD</v>
          </cell>
          <cell r="O4562">
            <v>69.44</v>
          </cell>
          <cell r="P4562" t="str">
            <v>IDR</v>
          </cell>
          <cell r="Q4562">
            <v>0</v>
          </cell>
        </row>
        <row r="4563">
          <cell r="A4563" t="str">
            <v>@01@</v>
          </cell>
          <cell r="B4563" t="str">
            <v>1200001712</v>
          </cell>
          <cell r="C4563" t="str">
            <v>SA</v>
          </cell>
          <cell r="D4563" t="str">
            <v/>
          </cell>
          <cell r="E4563" t="str">
            <v>40</v>
          </cell>
          <cell r="F4563" t="str">
            <v>09K180392002</v>
          </cell>
          <cell r="G4563" t="str">
            <v/>
          </cell>
          <cell r="H4563" t="str">
            <v>K180392002</v>
          </cell>
          <cell r="I4563" t="str">
            <v/>
          </cell>
          <cell r="J4563" t="str">
            <v/>
          </cell>
          <cell r="K4563" t="str">
            <v>1230850 - Valuation by 20020831</v>
          </cell>
          <cell r="L4563">
            <v>37499</v>
          </cell>
          <cell r="M4563">
            <v>37500</v>
          </cell>
          <cell r="N4563" t="str">
            <v>USD</v>
          </cell>
          <cell r="O4563">
            <v>907.18</v>
          </cell>
          <cell r="P4563" t="str">
            <v>IDR</v>
          </cell>
          <cell r="Q4563">
            <v>0</v>
          </cell>
        </row>
        <row r="4564">
          <cell r="A4564" t="str">
            <v>@01@</v>
          </cell>
          <cell r="B4564" t="str">
            <v>1200001713</v>
          </cell>
          <cell r="C4564" t="str">
            <v>SA</v>
          </cell>
          <cell r="D4564" t="str">
            <v/>
          </cell>
          <cell r="E4564" t="str">
            <v>40</v>
          </cell>
          <cell r="F4564" t="str">
            <v>09K180392002</v>
          </cell>
          <cell r="G4564" t="str">
            <v/>
          </cell>
          <cell r="H4564" t="str">
            <v>K180392002</v>
          </cell>
          <cell r="I4564" t="str">
            <v/>
          </cell>
          <cell r="J4564" t="str">
            <v/>
          </cell>
          <cell r="K4564" t="str">
            <v>1230850 - Valuation by 20020831</v>
          </cell>
          <cell r="L4564">
            <v>37499</v>
          </cell>
          <cell r="M4564">
            <v>37500</v>
          </cell>
          <cell r="N4564" t="str">
            <v>USD</v>
          </cell>
          <cell r="O4564">
            <v>70.260000000000005</v>
          </cell>
          <cell r="P4564" t="str">
            <v>IDR</v>
          </cell>
          <cell r="Q4564">
            <v>0</v>
          </cell>
        </row>
        <row r="4565">
          <cell r="A4565" t="str">
            <v>@01@</v>
          </cell>
          <cell r="B4565" t="str">
            <v>1200001714</v>
          </cell>
          <cell r="C4565" t="str">
            <v>SA</v>
          </cell>
          <cell r="D4565" t="str">
            <v/>
          </cell>
          <cell r="E4565" t="str">
            <v>40</v>
          </cell>
          <cell r="F4565" t="str">
            <v>09K180392002</v>
          </cell>
          <cell r="G4565" t="str">
            <v/>
          </cell>
          <cell r="H4565" t="str">
            <v>K180392002</v>
          </cell>
          <cell r="I4565" t="str">
            <v/>
          </cell>
          <cell r="J4565" t="str">
            <v/>
          </cell>
          <cell r="K4565" t="str">
            <v>1230850 - Valuation by 20020831</v>
          </cell>
          <cell r="L4565">
            <v>37499</v>
          </cell>
          <cell r="M4565">
            <v>37500</v>
          </cell>
          <cell r="N4565" t="str">
            <v>USD</v>
          </cell>
          <cell r="O4565">
            <v>0.31</v>
          </cell>
          <cell r="P4565" t="str">
            <v>IDR</v>
          </cell>
          <cell r="Q4565">
            <v>0</v>
          </cell>
        </row>
        <row r="4566">
          <cell r="A4566" t="str">
            <v>@01@</v>
          </cell>
          <cell r="B4566" t="str">
            <v>1200001716</v>
          </cell>
          <cell r="C4566" t="str">
            <v>SA</v>
          </cell>
          <cell r="D4566" t="str">
            <v/>
          </cell>
          <cell r="E4566" t="str">
            <v>40</v>
          </cell>
          <cell r="F4566" t="str">
            <v>09K180392002</v>
          </cell>
          <cell r="G4566" t="str">
            <v/>
          </cell>
          <cell r="H4566" t="str">
            <v>K180392002</v>
          </cell>
          <cell r="I4566" t="str">
            <v/>
          </cell>
          <cell r="J4566" t="str">
            <v/>
          </cell>
          <cell r="K4566" t="str">
            <v>1230890 - Valuation by 20020831</v>
          </cell>
          <cell r="L4566">
            <v>37499</v>
          </cell>
          <cell r="M4566">
            <v>37500</v>
          </cell>
          <cell r="N4566" t="str">
            <v>USD</v>
          </cell>
          <cell r="O4566">
            <v>19.02</v>
          </cell>
          <cell r="P4566" t="str">
            <v>IDR</v>
          </cell>
          <cell r="Q4566">
            <v>0</v>
          </cell>
        </row>
        <row r="4567">
          <cell r="A4567" t="str">
            <v>@01@</v>
          </cell>
          <cell r="B4567" t="str">
            <v>1200001718</v>
          </cell>
          <cell r="C4567" t="str">
            <v>SA</v>
          </cell>
          <cell r="D4567" t="str">
            <v/>
          </cell>
          <cell r="E4567" t="str">
            <v>40</v>
          </cell>
          <cell r="F4567" t="str">
            <v>09K180392002</v>
          </cell>
          <cell r="G4567" t="str">
            <v/>
          </cell>
          <cell r="H4567" t="str">
            <v>K180392002</v>
          </cell>
          <cell r="I4567" t="str">
            <v/>
          </cell>
          <cell r="J4567" t="str">
            <v/>
          </cell>
          <cell r="K4567" t="str">
            <v>1230200 - Valuation by 20020831</v>
          </cell>
          <cell r="L4567">
            <v>37499</v>
          </cell>
          <cell r="M4567">
            <v>37500</v>
          </cell>
          <cell r="N4567" t="str">
            <v>USD</v>
          </cell>
          <cell r="O4567">
            <v>474.37</v>
          </cell>
          <cell r="P4567" t="str">
            <v>IDR</v>
          </cell>
          <cell r="Q4567">
            <v>0</v>
          </cell>
        </row>
        <row r="4568">
          <cell r="A4568" t="str">
            <v>@01@</v>
          </cell>
          <cell r="B4568" t="str">
            <v>1200001733</v>
          </cell>
          <cell r="C4568" t="str">
            <v>SA</v>
          </cell>
          <cell r="D4568" t="str">
            <v/>
          </cell>
          <cell r="E4568" t="str">
            <v>40</v>
          </cell>
          <cell r="F4568" t="str">
            <v>09K180392002</v>
          </cell>
          <cell r="G4568" t="str">
            <v/>
          </cell>
          <cell r="H4568" t="str">
            <v>K180392002</v>
          </cell>
          <cell r="I4568" t="str">
            <v/>
          </cell>
          <cell r="J4568" t="str">
            <v/>
          </cell>
          <cell r="K4568" t="str">
            <v>2140500 - Valuation by 20020831</v>
          </cell>
          <cell r="L4568">
            <v>37499</v>
          </cell>
          <cell r="M4568">
            <v>37500</v>
          </cell>
          <cell r="N4568" t="str">
            <v>USD</v>
          </cell>
          <cell r="O4568">
            <v>88.03</v>
          </cell>
          <cell r="P4568" t="str">
            <v>IDR</v>
          </cell>
          <cell r="Q4568">
            <v>0</v>
          </cell>
        </row>
        <row r="4569">
          <cell r="A4569" t="str">
            <v>@01@</v>
          </cell>
          <cell r="B4569" t="str">
            <v>1200001734</v>
          </cell>
          <cell r="C4569" t="str">
            <v>SA</v>
          </cell>
          <cell r="D4569" t="str">
            <v/>
          </cell>
          <cell r="E4569" t="str">
            <v>40</v>
          </cell>
          <cell r="F4569" t="str">
            <v>09K180392002</v>
          </cell>
          <cell r="G4569" t="str">
            <v/>
          </cell>
          <cell r="H4569" t="str">
            <v>K180392002</v>
          </cell>
          <cell r="I4569" t="str">
            <v/>
          </cell>
          <cell r="J4569" t="str">
            <v/>
          </cell>
          <cell r="K4569" t="str">
            <v>2140550 - Valuation by 20020831</v>
          </cell>
          <cell r="L4569">
            <v>37499</v>
          </cell>
          <cell r="M4569">
            <v>37500</v>
          </cell>
          <cell r="N4569" t="str">
            <v>USD</v>
          </cell>
          <cell r="O4569">
            <v>50849.13</v>
          </cell>
          <cell r="P4569" t="str">
            <v>IDR</v>
          </cell>
          <cell r="Q4569">
            <v>0</v>
          </cell>
        </row>
        <row r="4570">
          <cell r="A4570" t="str">
            <v>@01@</v>
          </cell>
          <cell r="B4570" t="str">
            <v>1200001736</v>
          </cell>
          <cell r="C4570" t="str">
            <v>SA</v>
          </cell>
          <cell r="D4570" t="str">
            <v/>
          </cell>
          <cell r="E4570" t="str">
            <v>40</v>
          </cell>
          <cell r="F4570" t="str">
            <v>09K180392002</v>
          </cell>
          <cell r="G4570" t="str">
            <v/>
          </cell>
          <cell r="H4570" t="str">
            <v>K180392002</v>
          </cell>
          <cell r="I4570" t="str">
            <v/>
          </cell>
          <cell r="J4570" t="str">
            <v/>
          </cell>
          <cell r="K4570" t="str">
            <v>2140590 - Valuation by 20020831</v>
          </cell>
          <cell r="L4570">
            <v>37499</v>
          </cell>
          <cell r="M4570">
            <v>37500</v>
          </cell>
          <cell r="N4570" t="str">
            <v>USD</v>
          </cell>
          <cell r="O4570">
            <v>96.7</v>
          </cell>
          <cell r="P4570" t="str">
            <v>IDR</v>
          </cell>
          <cell r="Q4570">
            <v>0</v>
          </cell>
        </row>
        <row r="4571">
          <cell r="A4571" t="str">
            <v>@01@</v>
          </cell>
          <cell r="B4571" t="str">
            <v>1200001737</v>
          </cell>
          <cell r="C4571" t="str">
            <v>SA</v>
          </cell>
          <cell r="D4571" t="str">
            <v/>
          </cell>
          <cell r="E4571" t="str">
            <v>40</v>
          </cell>
          <cell r="F4571" t="str">
            <v>09K180392002</v>
          </cell>
          <cell r="G4571" t="str">
            <v/>
          </cell>
          <cell r="H4571" t="str">
            <v>K180392002</v>
          </cell>
          <cell r="I4571" t="str">
            <v/>
          </cell>
          <cell r="J4571" t="str">
            <v/>
          </cell>
          <cell r="K4571" t="str">
            <v>2140590 - Valuation by 20020831</v>
          </cell>
          <cell r="L4571">
            <v>37499</v>
          </cell>
          <cell r="M4571">
            <v>37500</v>
          </cell>
          <cell r="N4571" t="str">
            <v>USD</v>
          </cell>
          <cell r="O4571">
            <v>0.61</v>
          </cell>
          <cell r="P4571" t="str">
            <v>IDR</v>
          </cell>
          <cell r="Q4571">
            <v>0</v>
          </cell>
        </row>
        <row r="4572">
          <cell r="A4572" t="str">
            <v>@01@</v>
          </cell>
          <cell r="B4572" t="str">
            <v>1200001738</v>
          </cell>
          <cell r="C4572" t="str">
            <v>SA</v>
          </cell>
          <cell r="D4572" t="str">
            <v/>
          </cell>
          <cell r="E4572" t="str">
            <v>40</v>
          </cell>
          <cell r="F4572" t="str">
            <v>09K180392002</v>
          </cell>
          <cell r="G4572" t="str">
            <v/>
          </cell>
          <cell r="H4572" t="str">
            <v>K180392002</v>
          </cell>
          <cell r="I4572" t="str">
            <v/>
          </cell>
          <cell r="J4572" t="str">
            <v/>
          </cell>
          <cell r="K4572" t="str">
            <v>2140590 - Valuation by 20020831</v>
          </cell>
          <cell r="L4572">
            <v>37499</v>
          </cell>
          <cell r="M4572">
            <v>37500</v>
          </cell>
          <cell r="N4572" t="str">
            <v>USD</v>
          </cell>
          <cell r="O4572">
            <v>1.23</v>
          </cell>
          <cell r="P4572" t="str">
            <v>IDR</v>
          </cell>
          <cell r="Q4572">
            <v>0</v>
          </cell>
        </row>
        <row r="4573">
          <cell r="A4573" t="str">
            <v>@01@</v>
          </cell>
          <cell r="B4573" t="str">
            <v>1200001742</v>
          </cell>
          <cell r="C4573" t="str">
            <v>SA</v>
          </cell>
          <cell r="D4573" t="str">
            <v/>
          </cell>
          <cell r="E4573" t="str">
            <v>40</v>
          </cell>
          <cell r="F4573" t="str">
            <v>09K180392002</v>
          </cell>
          <cell r="G4573" t="str">
            <v/>
          </cell>
          <cell r="H4573" t="str">
            <v>K180392002</v>
          </cell>
          <cell r="I4573" t="str">
            <v/>
          </cell>
          <cell r="J4573" t="str">
            <v/>
          </cell>
          <cell r="K4573" t="str">
            <v>2140590 - Valuation by 20020831</v>
          </cell>
          <cell r="L4573">
            <v>37499</v>
          </cell>
          <cell r="M4573">
            <v>37500</v>
          </cell>
          <cell r="N4573" t="str">
            <v>USD</v>
          </cell>
          <cell r="O4573">
            <v>0.05</v>
          </cell>
          <cell r="P4573" t="str">
            <v>IDR</v>
          </cell>
          <cell r="Q4573">
            <v>0</v>
          </cell>
        </row>
        <row r="4574">
          <cell r="A4574" t="str">
            <v>@01@</v>
          </cell>
          <cell r="B4574" t="str">
            <v>1200001752</v>
          </cell>
          <cell r="C4574" t="str">
            <v>SA</v>
          </cell>
          <cell r="D4574" t="str">
            <v/>
          </cell>
          <cell r="E4574" t="str">
            <v>40</v>
          </cell>
          <cell r="F4574" t="str">
            <v>09K180392002</v>
          </cell>
          <cell r="G4574" t="str">
            <v/>
          </cell>
          <cell r="H4574" t="str">
            <v>K180392002</v>
          </cell>
          <cell r="I4574" t="str">
            <v/>
          </cell>
          <cell r="J4574" t="str">
            <v/>
          </cell>
          <cell r="K4574" t="str">
            <v>1020600 - Valuation by 20020831</v>
          </cell>
          <cell r="L4574">
            <v>37499</v>
          </cell>
          <cell r="M4574">
            <v>37500</v>
          </cell>
          <cell r="N4574" t="str">
            <v>USD</v>
          </cell>
          <cell r="O4574">
            <v>12189.31</v>
          </cell>
          <cell r="P4574" t="str">
            <v>IDR</v>
          </cell>
          <cell r="Q4574">
            <v>0</v>
          </cell>
        </row>
        <row r="4575">
          <cell r="A4575" t="str">
            <v>@01@</v>
          </cell>
          <cell r="B4575" t="str">
            <v>1200001754</v>
          </cell>
          <cell r="C4575" t="str">
            <v>SA</v>
          </cell>
          <cell r="D4575" t="str">
            <v/>
          </cell>
          <cell r="E4575" t="str">
            <v>40</v>
          </cell>
          <cell r="F4575" t="str">
            <v>09K180392002</v>
          </cell>
          <cell r="G4575" t="str">
            <v/>
          </cell>
          <cell r="H4575" t="str">
            <v>K180392002</v>
          </cell>
          <cell r="I4575" t="str">
            <v/>
          </cell>
          <cell r="J4575" t="str">
            <v/>
          </cell>
          <cell r="K4575" t="str">
            <v>1020609 - Valuation by 20020831</v>
          </cell>
          <cell r="L4575">
            <v>37499</v>
          </cell>
          <cell r="M4575">
            <v>37500</v>
          </cell>
          <cell r="N4575" t="str">
            <v>USD</v>
          </cell>
          <cell r="O4575">
            <v>2812.88</v>
          </cell>
          <cell r="P4575" t="str">
            <v>IDR</v>
          </cell>
          <cell r="Q4575">
            <v>0</v>
          </cell>
        </row>
        <row r="4576">
          <cell r="A4576" t="str">
            <v>@01@</v>
          </cell>
          <cell r="B4576" t="str">
            <v>1200001755</v>
          </cell>
          <cell r="C4576" t="str">
            <v>SA</v>
          </cell>
          <cell r="D4576" t="str">
            <v/>
          </cell>
          <cell r="E4576" t="str">
            <v>40</v>
          </cell>
          <cell r="F4576" t="str">
            <v>09K180392002</v>
          </cell>
          <cell r="G4576" t="str">
            <v/>
          </cell>
          <cell r="H4576" t="str">
            <v>K180392002</v>
          </cell>
          <cell r="I4576" t="str">
            <v/>
          </cell>
          <cell r="J4576" t="str">
            <v/>
          </cell>
          <cell r="K4576" t="str">
            <v>1020613 - Valuation by 20020831</v>
          </cell>
          <cell r="L4576">
            <v>37499</v>
          </cell>
          <cell r="M4576">
            <v>37500</v>
          </cell>
          <cell r="N4576" t="str">
            <v>USD</v>
          </cell>
          <cell r="O4576">
            <v>125.34</v>
          </cell>
          <cell r="P4576" t="str">
            <v>IDR</v>
          </cell>
          <cell r="Q4576">
            <v>0</v>
          </cell>
        </row>
        <row r="4577">
          <cell r="A4577" t="str">
            <v>@01@</v>
          </cell>
          <cell r="B4577" t="str">
            <v>1200001759</v>
          </cell>
          <cell r="C4577" t="str">
            <v>SA</v>
          </cell>
          <cell r="D4577" t="str">
            <v/>
          </cell>
          <cell r="E4577" t="str">
            <v>40</v>
          </cell>
          <cell r="F4577" t="str">
            <v>09K180392002</v>
          </cell>
          <cell r="G4577" t="str">
            <v/>
          </cell>
          <cell r="H4577" t="str">
            <v>K180392002</v>
          </cell>
          <cell r="I4577" t="str">
            <v/>
          </cell>
          <cell r="J4577" t="str">
            <v/>
          </cell>
          <cell r="K4577" t="str">
            <v>1260200 - Valuation by 20020831</v>
          </cell>
          <cell r="L4577">
            <v>37499</v>
          </cell>
          <cell r="M4577">
            <v>37500</v>
          </cell>
          <cell r="N4577" t="str">
            <v>USD</v>
          </cell>
          <cell r="O4577">
            <v>17.61</v>
          </cell>
          <cell r="P4577" t="str">
            <v>IDR</v>
          </cell>
          <cell r="Q4577">
            <v>0</v>
          </cell>
        </row>
        <row r="4578">
          <cell r="A4578" t="str">
            <v>@01@</v>
          </cell>
          <cell r="B4578" t="str">
            <v>1200001761</v>
          </cell>
          <cell r="C4578" t="str">
            <v>SA</v>
          </cell>
          <cell r="D4578" t="str">
            <v/>
          </cell>
          <cell r="E4578" t="str">
            <v>40</v>
          </cell>
          <cell r="F4578" t="str">
            <v>09K180392002</v>
          </cell>
          <cell r="G4578" t="str">
            <v/>
          </cell>
          <cell r="H4578" t="str">
            <v>K180392002</v>
          </cell>
          <cell r="I4578" t="str">
            <v/>
          </cell>
          <cell r="J4578" t="str">
            <v/>
          </cell>
          <cell r="K4578" t="str">
            <v>1260900 - Valuation by 20020831</v>
          </cell>
          <cell r="L4578">
            <v>37499</v>
          </cell>
          <cell r="M4578">
            <v>37500</v>
          </cell>
          <cell r="N4578" t="str">
            <v>USD</v>
          </cell>
          <cell r="O4578">
            <v>899.43</v>
          </cell>
          <cell r="P4578" t="str">
            <v>IDR</v>
          </cell>
          <cell r="Q4578">
            <v>0</v>
          </cell>
        </row>
        <row r="4579">
          <cell r="A4579" t="str">
            <v>@01@</v>
          </cell>
          <cell r="B4579" t="str">
            <v>1200001767</v>
          </cell>
          <cell r="C4579" t="str">
            <v>SA</v>
          </cell>
          <cell r="D4579" t="str">
            <v/>
          </cell>
          <cell r="E4579" t="str">
            <v>40</v>
          </cell>
          <cell r="F4579" t="str">
            <v>09K180392002</v>
          </cell>
          <cell r="G4579" t="str">
            <v/>
          </cell>
          <cell r="H4579" t="str">
            <v>K180392002</v>
          </cell>
          <cell r="I4579" t="str">
            <v/>
          </cell>
          <cell r="J4579" t="str">
            <v/>
          </cell>
          <cell r="K4579" t="str">
            <v>2150930 - Valuation by 20020831</v>
          </cell>
          <cell r="L4579">
            <v>37499</v>
          </cell>
          <cell r="M4579">
            <v>37500</v>
          </cell>
          <cell r="N4579" t="str">
            <v>USD</v>
          </cell>
          <cell r="O4579">
            <v>15060.01</v>
          </cell>
          <cell r="P4579" t="str">
            <v>IDR</v>
          </cell>
          <cell r="Q4579">
            <v>0</v>
          </cell>
        </row>
        <row r="4580">
          <cell r="A4580" t="str">
            <v>@01@</v>
          </cell>
          <cell r="B4580" t="str">
            <v>1200001771</v>
          </cell>
          <cell r="C4580" t="str">
            <v>SA</v>
          </cell>
          <cell r="D4580" t="str">
            <v/>
          </cell>
          <cell r="E4580" t="str">
            <v>40</v>
          </cell>
          <cell r="F4580" t="str">
            <v>09K180392002</v>
          </cell>
          <cell r="G4580" t="str">
            <v/>
          </cell>
          <cell r="H4580" t="str">
            <v>K180392002</v>
          </cell>
          <cell r="I4580" t="str">
            <v/>
          </cell>
          <cell r="J4580" t="str">
            <v/>
          </cell>
          <cell r="K4580" t="str">
            <v>2160400 - Valuation by 20020831</v>
          </cell>
          <cell r="L4580">
            <v>37499</v>
          </cell>
          <cell r="M4580">
            <v>37500</v>
          </cell>
          <cell r="N4580" t="str">
            <v>USD</v>
          </cell>
          <cell r="O4580">
            <v>321.31</v>
          </cell>
          <cell r="P4580" t="str">
            <v>IDR</v>
          </cell>
          <cell r="Q4580">
            <v>0</v>
          </cell>
        </row>
        <row r="4581">
          <cell r="A4581" t="str">
            <v>@01@</v>
          </cell>
          <cell r="B4581" t="str">
            <v>1200001772</v>
          </cell>
          <cell r="C4581" t="str">
            <v>SA</v>
          </cell>
          <cell r="D4581" t="str">
            <v/>
          </cell>
          <cell r="E4581" t="str">
            <v>40</v>
          </cell>
          <cell r="F4581" t="str">
            <v>09K180392002</v>
          </cell>
          <cell r="G4581" t="str">
            <v/>
          </cell>
          <cell r="H4581" t="str">
            <v>K180392002</v>
          </cell>
          <cell r="I4581" t="str">
            <v/>
          </cell>
          <cell r="J4581" t="str">
            <v/>
          </cell>
          <cell r="K4581" t="str">
            <v>2160510 - Valuation by 20020831</v>
          </cell>
          <cell r="L4581">
            <v>37499</v>
          </cell>
          <cell r="M4581">
            <v>37500</v>
          </cell>
          <cell r="N4581" t="str">
            <v>USD</v>
          </cell>
          <cell r="O4581">
            <v>4.97</v>
          </cell>
          <cell r="P4581" t="str">
            <v>IDR</v>
          </cell>
          <cell r="Q4581">
            <v>0</v>
          </cell>
        </row>
        <row r="4582">
          <cell r="A4582" t="str">
            <v>@01@</v>
          </cell>
          <cell r="B4582" t="str">
            <v>1200001774</v>
          </cell>
          <cell r="C4582" t="str">
            <v>SA</v>
          </cell>
          <cell r="D4582" t="str">
            <v/>
          </cell>
          <cell r="E4582" t="str">
            <v>40</v>
          </cell>
          <cell r="F4582" t="str">
            <v>09K180392002</v>
          </cell>
          <cell r="G4582" t="str">
            <v/>
          </cell>
          <cell r="H4582" t="str">
            <v>K180392002</v>
          </cell>
          <cell r="I4582" t="str">
            <v/>
          </cell>
          <cell r="J4582" t="str">
            <v/>
          </cell>
          <cell r="K4582" t="str">
            <v>1120200 - Valuation by 20020831</v>
          </cell>
          <cell r="L4582">
            <v>37499</v>
          </cell>
          <cell r="M4582">
            <v>37500</v>
          </cell>
          <cell r="N4582" t="str">
            <v>USD</v>
          </cell>
          <cell r="O4582">
            <v>4237.42</v>
          </cell>
          <cell r="P4582" t="str">
            <v>IDR</v>
          </cell>
          <cell r="Q4582">
            <v>0</v>
          </cell>
        </row>
        <row r="4583">
          <cell r="A4583" t="str">
            <v>@01@</v>
          </cell>
          <cell r="B4583" t="str">
            <v>1200001776</v>
          </cell>
          <cell r="C4583" t="str">
            <v>SA</v>
          </cell>
          <cell r="D4583" t="str">
            <v/>
          </cell>
          <cell r="E4583" t="str">
            <v>40</v>
          </cell>
          <cell r="F4583" t="str">
            <v>09K180392002</v>
          </cell>
          <cell r="G4583" t="str">
            <v/>
          </cell>
          <cell r="H4583" t="str">
            <v>K180392002</v>
          </cell>
          <cell r="I4583" t="str">
            <v/>
          </cell>
          <cell r="J4583" t="str">
            <v/>
          </cell>
          <cell r="K4583" t="str">
            <v>1120609 - Valuation by 20020831</v>
          </cell>
          <cell r="L4583">
            <v>37499</v>
          </cell>
          <cell r="M4583">
            <v>37500</v>
          </cell>
          <cell r="N4583" t="str">
            <v>USD</v>
          </cell>
          <cell r="O4583">
            <v>13.1</v>
          </cell>
          <cell r="P4583" t="str">
            <v>IDR</v>
          </cell>
          <cell r="Q4583">
            <v>0</v>
          </cell>
        </row>
        <row r="4584">
          <cell r="A4584" t="str">
            <v>@01@</v>
          </cell>
          <cell r="B4584" t="str">
            <v>1200001777</v>
          </cell>
          <cell r="C4584" t="str">
            <v>SA</v>
          </cell>
          <cell r="D4584" t="str">
            <v/>
          </cell>
          <cell r="E4584" t="str">
            <v>40</v>
          </cell>
          <cell r="F4584" t="str">
            <v>09K180392002</v>
          </cell>
          <cell r="G4584" t="str">
            <v/>
          </cell>
          <cell r="H4584" t="str">
            <v>K180392002</v>
          </cell>
          <cell r="I4584" t="str">
            <v/>
          </cell>
          <cell r="J4584" t="str">
            <v/>
          </cell>
          <cell r="K4584" t="str">
            <v>1120613 - Valuation by 20020831</v>
          </cell>
          <cell r="L4584">
            <v>37499</v>
          </cell>
          <cell r="M4584">
            <v>37500</v>
          </cell>
          <cell r="N4584" t="str">
            <v>USD</v>
          </cell>
          <cell r="O4584">
            <v>224.63</v>
          </cell>
          <cell r="P4584" t="str">
            <v>IDR</v>
          </cell>
          <cell r="Q4584">
            <v>0</v>
          </cell>
        </row>
        <row r="4585">
          <cell r="A4585" t="str">
            <v>@01@</v>
          </cell>
          <cell r="B4585" t="str">
            <v>1200001779</v>
          </cell>
          <cell r="C4585" t="str">
            <v>SA</v>
          </cell>
          <cell r="D4585" t="str">
            <v/>
          </cell>
          <cell r="E4585" t="str">
            <v>40</v>
          </cell>
          <cell r="F4585" t="str">
            <v>09K180392002</v>
          </cell>
          <cell r="G4585" t="str">
            <v/>
          </cell>
          <cell r="H4585" t="str">
            <v>K180392002</v>
          </cell>
          <cell r="I4585" t="str">
            <v/>
          </cell>
          <cell r="J4585" t="str">
            <v/>
          </cell>
          <cell r="K4585" t="str">
            <v>1990180 - Valuation by 20020831</v>
          </cell>
          <cell r="L4585">
            <v>37499</v>
          </cell>
          <cell r="M4585">
            <v>37500</v>
          </cell>
          <cell r="N4585" t="str">
            <v>USD</v>
          </cell>
          <cell r="O4585">
            <v>16.010000000000002</v>
          </cell>
          <cell r="P4585" t="str">
            <v>IDR</v>
          </cell>
          <cell r="Q4585">
            <v>0</v>
          </cell>
        </row>
        <row r="4586">
          <cell r="A4586" t="str">
            <v>@01@</v>
          </cell>
          <cell r="B4586" t="str">
            <v>1200001781</v>
          </cell>
          <cell r="C4586" t="str">
            <v>SA</v>
          </cell>
          <cell r="D4586" t="str">
            <v/>
          </cell>
          <cell r="E4586" t="str">
            <v>40</v>
          </cell>
          <cell r="F4586" t="str">
            <v>09K180392002</v>
          </cell>
          <cell r="G4586" t="str">
            <v/>
          </cell>
          <cell r="H4586" t="str">
            <v>K180392002</v>
          </cell>
          <cell r="I4586" t="str">
            <v/>
          </cell>
          <cell r="J4586" t="str">
            <v/>
          </cell>
          <cell r="K4586" t="str">
            <v>2150436 - Valuation by 20020831</v>
          </cell>
          <cell r="L4586">
            <v>37499</v>
          </cell>
          <cell r="M4586">
            <v>37500</v>
          </cell>
          <cell r="N4586" t="str">
            <v>USD</v>
          </cell>
          <cell r="O4586">
            <v>2501.63</v>
          </cell>
          <cell r="P4586" t="str">
            <v>IDR</v>
          </cell>
          <cell r="Q4586">
            <v>0</v>
          </cell>
        </row>
        <row r="4587">
          <cell r="A4587" t="str">
            <v>@01@</v>
          </cell>
          <cell r="B4587" t="str">
            <v>1200002282</v>
          </cell>
          <cell r="C4587" t="str">
            <v>SA</v>
          </cell>
          <cell r="D4587" t="str">
            <v/>
          </cell>
          <cell r="E4587" t="str">
            <v>50</v>
          </cell>
          <cell r="F4587" t="str">
            <v>09K180392002</v>
          </cell>
          <cell r="G4587" t="str">
            <v/>
          </cell>
          <cell r="H4587" t="str">
            <v>K180392002</v>
          </cell>
          <cell r="I4587" t="str">
            <v/>
          </cell>
          <cell r="J4587" t="str">
            <v/>
          </cell>
          <cell r="K4587" t="str">
            <v>1230800 - Valuation by 20020930</v>
          </cell>
          <cell r="L4587">
            <v>37529</v>
          </cell>
          <cell r="M4587">
            <v>37529</v>
          </cell>
          <cell r="N4587" t="str">
            <v>USD</v>
          </cell>
          <cell r="O4587">
            <v>-91.27</v>
          </cell>
          <cell r="P4587" t="str">
            <v>IDR</v>
          </cell>
          <cell r="Q4587">
            <v>0</v>
          </cell>
        </row>
        <row r="4588">
          <cell r="A4588" t="str">
            <v>@01@</v>
          </cell>
          <cell r="B4588" t="str">
            <v>1200002284</v>
          </cell>
          <cell r="C4588" t="str">
            <v>SA</v>
          </cell>
          <cell r="D4588" t="str">
            <v/>
          </cell>
          <cell r="E4588" t="str">
            <v>50</v>
          </cell>
          <cell r="F4588" t="str">
            <v>09K180392002</v>
          </cell>
          <cell r="G4588" t="str">
            <v/>
          </cell>
          <cell r="H4588" t="str">
            <v>K180392002</v>
          </cell>
          <cell r="I4588" t="str">
            <v/>
          </cell>
          <cell r="J4588" t="str">
            <v/>
          </cell>
          <cell r="K4588" t="str">
            <v>1230850 - Valuation by 20020930</v>
          </cell>
          <cell r="L4588">
            <v>37529</v>
          </cell>
          <cell r="M4588">
            <v>37529</v>
          </cell>
          <cell r="N4588" t="str">
            <v>USD</v>
          </cell>
          <cell r="O4588">
            <v>-6.99</v>
          </cell>
          <cell r="P4588" t="str">
            <v>IDR</v>
          </cell>
          <cell r="Q4588">
            <v>0</v>
          </cell>
        </row>
        <row r="4589">
          <cell r="A4589" t="str">
            <v>@01@</v>
          </cell>
          <cell r="B4589" t="str">
            <v>1200002286</v>
          </cell>
          <cell r="C4589" t="str">
            <v>SA</v>
          </cell>
          <cell r="D4589" t="str">
            <v/>
          </cell>
          <cell r="E4589" t="str">
            <v>50</v>
          </cell>
          <cell r="F4589" t="str">
            <v>09K180392002</v>
          </cell>
          <cell r="G4589" t="str">
            <v/>
          </cell>
          <cell r="H4589" t="str">
            <v>K180392002</v>
          </cell>
          <cell r="I4589" t="str">
            <v/>
          </cell>
          <cell r="J4589" t="str">
            <v/>
          </cell>
          <cell r="K4589" t="str">
            <v>1230890 - Valuation by 20020930</v>
          </cell>
          <cell r="L4589">
            <v>37529</v>
          </cell>
          <cell r="M4589">
            <v>37529</v>
          </cell>
          <cell r="N4589" t="str">
            <v>USD</v>
          </cell>
          <cell r="O4589">
            <v>-0.28000000000000003</v>
          </cell>
          <cell r="P4589" t="str">
            <v>IDR</v>
          </cell>
          <cell r="Q4589">
            <v>0</v>
          </cell>
        </row>
        <row r="4590">
          <cell r="A4590" t="str">
            <v>@01@</v>
          </cell>
          <cell r="B4590" t="str">
            <v>1200002287</v>
          </cell>
          <cell r="C4590" t="str">
            <v>SA</v>
          </cell>
          <cell r="D4590" t="str">
            <v/>
          </cell>
          <cell r="E4590" t="str">
            <v>50</v>
          </cell>
          <cell r="F4590" t="str">
            <v>09K180392002</v>
          </cell>
          <cell r="G4590" t="str">
            <v/>
          </cell>
          <cell r="H4590" t="str">
            <v>K180392002</v>
          </cell>
          <cell r="I4590" t="str">
            <v/>
          </cell>
          <cell r="J4590" t="str">
            <v/>
          </cell>
          <cell r="K4590" t="str">
            <v>1230890 - Valuation by 20020930</v>
          </cell>
          <cell r="L4590">
            <v>37529</v>
          </cell>
          <cell r="M4590">
            <v>37529</v>
          </cell>
          <cell r="N4590" t="str">
            <v>USD</v>
          </cell>
          <cell r="O4590">
            <v>-6.75</v>
          </cell>
          <cell r="P4590" t="str">
            <v>IDR</v>
          </cell>
          <cell r="Q4590">
            <v>0</v>
          </cell>
        </row>
        <row r="4591">
          <cell r="A4591" t="str">
            <v>@01@</v>
          </cell>
          <cell r="B4591" t="str">
            <v>1200002289</v>
          </cell>
          <cell r="C4591" t="str">
            <v>SA</v>
          </cell>
          <cell r="D4591" t="str">
            <v/>
          </cell>
          <cell r="E4591" t="str">
            <v>50</v>
          </cell>
          <cell r="F4591" t="str">
            <v>09K180392002</v>
          </cell>
          <cell r="G4591" t="str">
            <v/>
          </cell>
          <cell r="H4591" t="str">
            <v>K180392002</v>
          </cell>
          <cell r="I4591" t="str">
            <v/>
          </cell>
          <cell r="J4591" t="str">
            <v/>
          </cell>
          <cell r="K4591" t="str">
            <v>1230890 - Valuation by 20020930</v>
          </cell>
          <cell r="L4591">
            <v>37529</v>
          </cell>
          <cell r="M4591">
            <v>37529</v>
          </cell>
          <cell r="N4591" t="str">
            <v>USD</v>
          </cell>
          <cell r="O4591">
            <v>-52.32</v>
          </cell>
          <cell r="P4591" t="str">
            <v>IDR</v>
          </cell>
          <cell r="Q4591">
            <v>0</v>
          </cell>
        </row>
        <row r="4592">
          <cell r="A4592" t="str">
            <v>@01@</v>
          </cell>
          <cell r="B4592" t="str">
            <v>1200002291</v>
          </cell>
          <cell r="C4592" t="str">
            <v>SA</v>
          </cell>
          <cell r="D4592" t="str">
            <v/>
          </cell>
          <cell r="E4592" t="str">
            <v>50</v>
          </cell>
          <cell r="F4592" t="str">
            <v>09K180392002</v>
          </cell>
          <cell r="G4592" t="str">
            <v/>
          </cell>
          <cell r="H4592" t="str">
            <v>K180392002</v>
          </cell>
          <cell r="I4592" t="str">
            <v/>
          </cell>
          <cell r="J4592" t="str">
            <v/>
          </cell>
          <cell r="K4592" t="str">
            <v>1230200 - Valuation by 20020930</v>
          </cell>
          <cell r="L4592">
            <v>37529</v>
          </cell>
          <cell r="M4592">
            <v>37529</v>
          </cell>
          <cell r="N4592" t="str">
            <v>USD</v>
          </cell>
          <cell r="O4592">
            <v>-321.82</v>
          </cell>
          <cell r="P4592" t="str">
            <v>IDR</v>
          </cell>
          <cell r="Q4592">
            <v>0</v>
          </cell>
        </row>
        <row r="4593">
          <cell r="A4593" t="str">
            <v>@01@</v>
          </cell>
          <cell r="B4593" t="str">
            <v>1200002306</v>
          </cell>
          <cell r="C4593" t="str">
            <v>SA</v>
          </cell>
          <cell r="D4593" t="str">
            <v/>
          </cell>
          <cell r="E4593" t="str">
            <v>50</v>
          </cell>
          <cell r="F4593" t="str">
            <v>09K180392002</v>
          </cell>
          <cell r="G4593" t="str">
            <v/>
          </cell>
          <cell r="H4593" t="str">
            <v>K180392002</v>
          </cell>
          <cell r="I4593" t="str">
            <v/>
          </cell>
          <cell r="J4593" t="str">
            <v/>
          </cell>
          <cell r="K4593" t="str">
            <v>2140500 - Valuation by 20020930</v>
          </cell>
          <cell r="L4593">
            <v>37529</v>
          </cell>
          <cell r="M4593">
            <v>37529</v>
          </cell>
          <cell r="N4593" t="str">
            <v>USD</v>
          </cell>
          <cell r="O4593">
            <v>-181.99</v>
          </cell>
          <cell r="P4593" t="str">
            <v>IDR</v>
          </cell>
          <cell r="Q4593">
            <v>0</v>
          </cell>
        </row>
        <row r="4594">
          <cell r="A4594" t="str">
            <v>@01@</v>
          </cell>
          <cell r="B4594" t="str">
            <v>1200002307</v>
          </cell>
          <cell r="C4594" t="str">
            <v>SA</v>
          </cell>
          <cell r="D4594" t="str">
            <v/>
          </cell>
          <cell r="E4594" t="str">
            <v>50</v>
          </cell>
          <cell r="F4594" t="str">
            <v>09K180392002</v>
          </cell>
          <cell r="G4594" t="str">
            <v/>
          </cell>
          <cell r="H4594" t="str">
            <v>K180392002</v>
          </cell>
          <cell r="I4594" t="str">
            <v/>
          </cell>
          <cell r="J4594" t="str">
            <v/>
          </cell>
          <cell r="K4594" t="str">
            <v>2140550 - Valuation by 20020930</v>
          </cell>
          <cell r="L4594">
            <v>37529</v>
          </cell>
          <cell r="M4594">
            <v>37529</v>
          </cell>
          <cell r="N4594" t="str">
            <v>USD</v>
          </cell>
          <cell r="O4594">
            <v>-15071.3</v>
          </cell>
          <cell r="P4594" t="str">
            <v>IDR</v>
          </cell>
          <cell r="Q4594">
            <v>0</v>
          </cell>
        </row>
        <row r="4595">
          <cell r="A4595" t="str">
            <v>@01@</v>
          </cell>
          <cell r="B4595" t="str">
            <v>1200002308</v>
          </cell>
          <cell r="C4595" t="str">
            <v>SA</v>
          </cell>
          <cell r="D4595" t="str">
            <v/>
          </cell>
          <cell r="E4595" t="str">
            <v>50</v>
          </cell>
          <cell r="F4595" t="str">
            <v>09K180392002</v>
          </cell>
          <cell r="G4595" t="str">
            <v/>
          </cell>
          <cell r="H4595" t="str">
            <v>K180392002</v>
          </cell>
          <cell r="I4595" t="str">
            <v/>
          </cell>
          <cell r="J4595" t="str">
            <v/>
          </cell>
          <cell r="K4595" t="str">
            <v>2140590 - Valuation by 20020930</v>
          </cell>
          <cell r="L4595">
            <v>37529</v>
          </cell>
          <cell r="M4595">
            <v>37529</v>
          </cell>
          <cell r="N4595" t="str">
            <v>USD</v>
          </cell>
          <cell r="O4595">
            <v>-423.21</v>
          </cell>
          <cell r="P4595" t="str">
            <v>IDR</v>
          </cell>
          <cell r="Q4595">
            <v>0</v>
          </cell>
        </row>
        <row r="4596">
          <cell r="A4596" t="str">
            <v>@01@</v>
          </cell>
          <cell r="B4596" t="str">
            <v>1200002309</v>
          </cell>
          <cell r="C4596" t="str">
            <v>SA</v>
          </cell>
          <cell r="D4596" t="str">
            <v/>
          </cell>
          <cell r="E4596" t="str">
            <v>50</v>
          </cell>
          <cell r="F4596" t="str">
            <v>09K180392002</v>
          </cell>
          <cell r="G4596" t="str">
            <v/>
          </cell>
          <cell r="H4596" t="str">
            <v>K180392002</v>
          </cell>
          <cell r="I4596" t="str">
            <v/>
          </cell>
          <cell r="J4596" t="str">
            <v/>
          </cell>
          <cell r="K4596" t="str">
            <v>2140590 - Valuation by 20020930</v>
          </cell>
          <cell r="L4596">
            <v>37529</v>
          </cell>
          <cell r="M4596">
            <v>37529</v>
          </cell>
          <cell r="N4596" t="str">
            <v>USD</v>
          </cell>
          <cell r="O4596">
            <v>-11.73</v>
          </cell>
          <cell r="P4596" t="str">
            <v>IDR</v>
          </cell>
          <cell r="Q4596">
            <v>0</v>
          </cell>
        </row>
        <row r="4597">
          <cell r="A4597" t="str">
            <v>@01@</v>
          </cell>
          <cell r="B4597" t="str">
            <v>1200002310</v>
          </cell>
          <cell r="C4597" t="str">
            <v>SA</v>
          </cell>
          <cell r="D4597" t="str">
            <v/>
          </cell>
          <cell r="E4597" t="str">
            <v>50</v>
          </cell>
          <cell r="F4597" t="str">
            <v>09K180392002</v>
          </cell>
          <cell r="G4597" t="str">
            <v/>
          </cell>
          <cell r="H4597" t="str">
            <v>K180392002</v>
          </cell>
          <cell r="I4597" t="str">
            <v/>
          </cell>
          <cell r="J4597" t="str">
            <v/>
          </cell>
          <cell r="K4597" t="str">
            <v>2140590 - Valuation by 20020930</v>
          </cell>
          <cell r="L4597">
            <v>37529</v>
          </cell>
          <cell r="M4597">
            <v>37529</v>
          </cell>
          <cell r="N4597" t="str">
            <v>USD</v>
          </cell>
          <cell r="O4597">
            <v>-23.65</v>
          </cell>
          <cell r="P4597" t="str">
            <v>IDR</v>
          </cell>
          <cell r="Q4597">
            <v>0</v>
          </cell>
        </row>
        <row r="4598">
          <cell r="A4598" t="str">
            <v>@01@</v>
          </cell>
          <cell r="B4598" t="str">
            <v>1200002311</v>
          </cell>
          <cell r="C4598" t="str">
            <v>SA</v>
          </cell>
          <cell r="D4598" t="str">
            <v/>
          </cell>
          <cell r="E4598" t="str">
            <v>50</v>
          </cell>
          <cell r="F4598" t="str">
            <v>09K180392002</v>
          </cell>
          <cell r="G4598" t="str">
            <v/>
          </cell>
          <cell r="H4598" t="str">
            <v>K180392002</v>
          </cell>
          <cell r="I4598" t="str">
            <v/>
          </cell>
          <cell r="J4598" t="str">
            <v/>
          </cell>
          <cell r="K4598" t="str">
            <v>2140590 - Valuation by 20020930</v>
          </cell>
          <cell r="L4598">
            <v>37529</v>
          </cell>
          <cell r="M4598">
            <v>37529</v>
          </cell>
          <cell r="N4598" t="str">
            <v>USD</v>
          </cell>
          <cell r="O4598">
            <v>-20.97</v>
          </cell>
          <cell r="P4598" t="str">
            <v>IDR</v>
          </cell>
          <cell r="Q4598">
            <v>0</v>
          </cell>
        </row>
        <row r="4599">
          <cell r="A4599" t="str">
            <v>@01@</v>
          </cell>
          <cell r="B4599" t="str">
            <v>1200002313</v>
          </cell>
          <cell r="C4599" t="str">
            <v>SA</v>
          </cell>
          <cell r="D4599" t="str">
            <v/>
          </cell>
          <cell r="E4599" t="str">
            <v>50</v>
          </cell>
          <cell r="F4599" t="str">
            <v>09K180392002</v>
          </cell>
          <cell r="G4599" t="str">
            <v/>
          </cell>
          <cell r="H4599" t="str">
            <v>K180392002</v>
          </cell>
          <cell r="I4599" t="str">
            <v/>
          </cell>
          <cell r="J4599" t="str">
            <v/>
          </cell>
          <cell r="K4599" t="str">
            <v>2140590 - Valuation by 20020930</v>
          </cell>
          <cell r="L4599">
            <v>37529</v>
          </cell>
          <cell r="M4599">
            <v>37529</v>
          </cell>
          <cell r="N4599" t="str">
            <v>USD</v>
          </cell>
          <cell r="O4599">
            <v>-0.14000000000000001</v>
          </cell>
          <cell r="P4599" t="str">
            <v>IDR</v>
          </cell>
          <cell r="Q4599">
            <v>0</v>
          </cell>
        </row>
        <row r="4600">
          <cell r="A4600" t="str">
            <v>@01@</v>
          </cell>
          <cell r="B4600" t="str">
            <v>1200002322</v>
          </cell>
          <cell r="C4600" t="str">
            <v>SA</v>
          </cell>
          <cell r="D4600" t="str">
            <v/>
          </cell>
          <cell r="E4600" t="str">
            <v>50</v>
          </cell>
          <cell r="F4600" t="str">
            <v>09K180392002</v>
          </cell>
          <cell r="G4600" t="str">
            <v/>
          </cell>
          <cell r="H4600" t="str">
            <v>K180392002</v>
          </cell>
          <cell r="I4600" t="str">
            <v/>
          </cell>
          <cell r="J4600" t="str">
            <v/>
          </cell>
          <cell r="K4600" t="str">
            <v>1020600 - Valuation by 20020930</v>
          </cell>
          <cell r="L4600">
            <v>37529</v>
          </cell>
          <cell r="M4600">
            <v>37529</v>
          </cell>
          <cell r="N4600" t="str">
            <v>USD</v>
          </cell>
          <cell r="O4600">
            <v>-7220.37</v>
          </cell>
          <cell r="P4600" t="str">
            <v>IDR</v>
          </cell>
          <cell r="Q4600">
            <v>0</v>
          </cell>
        </row>
        <row r="4601">
          <cell r="A4601" t="str">
            <v>@01@</v>
          </cell>
          <cell r="B4601" t="str">
            <v>1200002324</v>
          </cell>
          <cell r="C4601" t="str">
            <v>SA</v>
          </cell>
          <cell r="D4601" t="str">
            <v/>
          </cell>
          <cell r="E4601" t="str">
            <v>50</v>
          </cell>
          <cell r="F4601" t="str">
            <v>09K180392002</v>
          </cell>
          <cell r="G4601" t="str">
            <v/>
          </cell>
          <cell r="H4601" t="str">
            <v>K180392002</v>
          </cell>
          <cell r="I4601" t="str">
            <v/>
          </cell>
          <cell r="J4601" t="str">
            <v/>
          </cell>
          <cell r="K4601" t="str">
            <v>1020609 - Valuation by 20020930</v>
          </cell>
          <cell r="L4601">
            <v>37529</v>
          </cell>
          <cell r="M4601">
            <v>37529</v>
          </cell>
          <cell r="N4601" t="str">
            <v>USD</v>
          </cell>
          <cell r="O4601">
            <v>-801.96</v>
          </cell>
          <cell r="P4601" t="str">
            <v>IDR</v>
          </cell>
          <cell r="Q4601">
            <v>0</v>
          </cell>
        </row>
        <row r="4602">
          <cell r="A4602" t="str">
            <v>@01@</v>
          </cell>
          <cell r="B4602" t="str">
            <v>1200002330</v>
          </cell>
          <cell r="C4602" t="str">
            <v>SA</v>
          </cell>
          <cell r="D4602" t="str">
            <v/>
          </cell>
          <cell r="E4602" t="str">
            <v>50</v>
          </cell>
          <cell r="F4602" t="str">
            <v>09K180392002</v>
          </cell>
          <cell r="G4602" t="str">
            <v/>
          </cell>
          <cell r="H4602" t="str">
            <v>K180392002</v>
          </cell>
          <cell r="I4602" t="str">
            <v/>
          </cell>
          <cell r="J4602" t="str">
            <v/>
          </cell>
          <cell r="K4602" t="str">
            <v>1260900 - Valuation by 20020930</v>
          </cell>
          <cell r="L4602">
            <v>37529</v>
          </cell>
          <cell r="M4602">
            <v>37529</v>
          </cell>
          <cell r="N4602" t="str">
            <v>USD</v>
          </cell>
          <cell r="O4602">
            <v>-729.54</v>
          </cell>
          <cell r="P4602" t="str">
            <v>IDR</v>
          </cell>
          <cell r="Q4602">
            <v>0</v>
          </cell>
        </row>
        <row r="4603">
          <cell r="A4603" t="str">
            <v>@01@</v>
          </cell>
          <cell r="B4603" t="str">
            <v>1200002331</v>
          </cell>
          <cell r="C4603" t="str">
            <v>SA</v>
          </cell>
          <cell r="D4603" t="str">
            <v/>
          </cell>
          <cell r="E4603" t="str">
            <v>50</v>
          </cell>
          <cell r="F4603" t="str">
            <v>09K180392002</v>
          </cell>
          <cell r="G4603" t="str">
            <v/>
          </cell>
          <cell r="H4603" t="str">
            <v>K180392002</v>
          </cell>
          <cell r="I4603" t="str">
            <v/>
          </cell>
          <cell r="J4603" t="str">
            <v/>
          </cell>
          <cell r="K4603" t="str">
            <v>1260900 - Valuation by 20020930</v>
          </cell>
          <cell r="L4603">
            <v>37529</v>
          </cell>
          <cell r="M4603">
            <v>37529</v>
          </cell>
          <cell r="N4603" t="str">
            <v>USD</v>
          </cell>
          <cell r="O4603">
            <v>-16.36</v>
          </cell>
          <cell r="P4603" t="str">
            <v>SGD</v>
          </cell>
          <cell r="Q4603">
            <v>0</v>
          </cell>
        </row>
        <row r="4604">
          <cell r="A4604" t="str">
            <v>@01@</v>
          </cell>
          <cell r="B4604" t="str">
            <v>1200002338</v>
          </cell>
          <cell r="C4604" t="str">
            <v>SA</v>
          </cell>
          <cell r="D4604" t="str">
            <v/>
          </cell>
          <cell r="E4604" t="str">
            <v>50</v>
          </cell>
          <cell r="F4604" t="str">
            <v>09K180392002</v>
          </cell>
          <cell r="G4604" t="str">
            <v/>
          </cell>
          <cell r="H4604" t="str">
            <v>K180392002</v>
          </cell>
          <cell r="I4604" t="str">
            <v/>
          </cell>
          <cell r="J4604" t="str">
            <v/>
          </cell>
          <cell r="K4604" t="str">
            <v>2150930 - Valuation by 20020930</v>
          </cell>
          <cell r="L4604">
            <v>37529</v>
          </cell>
          <cell r="M4604">
            <v>37529</v>
          </cell>
          <cell r="N4604" t="str">
            <v>USD</v>
          </cell>
          <cell r="O4604">
            <v>-992932.47</v>
          </cell>
          <cell r="P4604" t="str">
            <v>IDR</v>
          </cell>
          <cell r="Q4604">
            <v>0</v>
          </cell>
        </row>
        <row r="4605">
          <cell r="A4605" t="str">
            <v>@01@</v>
          </cell>
          <cell r="B4605" t="str">
            <v>1200002339</v>
          </cell>
          <cell r="C4605" t="str">
            <v>SA</v>
          </cell>
          <cell r="D4605" t="str">
            <v/>
          </cell>
          <cell r="E4605" t="str">
            <v>50</v>
          </cell>
          <cell r="F4605" t="str">
            <v>09K180392002</v>
          </cell>
          <cell r="G4605" t="str">
            <v/>
          </cell>
          <cell r="H4605" t="str">
            <v>K180392002</v>
          </cell>
          <cell r="I4605" t="str">
            <v/>
          </cell>
          <cell r="J4605" t="str">
            <v/>
          </cell>
          <cell r="K4605" t="str">
            <v>2160100 - Valuation by 20020930</v>
          </cell>
          <cell r="L4605">
            <v>37529</v>
          </cell>
          <cell r="M4605">
            <v>37529</v>
          </cell>
          <cell r="N4605" t="str">
            <v>USD</v>
          </cell>
          <cell r="O4605">
            <v>-1833.34</v>
          </cell>
          <cell r="P4605" t="str">
            <v>IDR</v>
          </cell>
          <cell r="Q4605">
            <v>0</v>
          </cell>
        </row>
        <row r="4606">
          <cell r="A4606" t="str">
            <v>@01@</v>
          </cell>
          <cell r="B4606" t="str">
            <v>1200002340</v>
          </cell>
          <cell r="C4606" t="str">
            <v>SA</v>
          </cell>
          <cell r="D4606" t="str">
            <v/>
          </cell>
          <cell r="E4606" t="str">
            <v>50</v>
          </cell>
          <cell r="F4606" t="str">
            <v>09K180392002</v>
          </cell>
          <cell r="G4606" t="str">
            <v/>
          </cell>
          <cell r="H4606" t="str">
            <v>K180392002</v>
          </cell>
          <cell r="I4606" t="str">
            <v/>
          </cell>
          <cell r="J4606" t="str">
            <v/>
          </cell>
          <cell r="K4606" t="str">
            <v>2160200 - Valuation by 20020930</v>
          </cell>
          <cell r="L4606">
            <v>37529</v>
          </cell>
          <cell r="M4606">
            <v>37529</v>
          </cell>
          <cell r="N4606" t="str">
            <v>USD</v>
          </cell>
          <cell r="O4606">
            <v>-9.98</v>
          </cell>
          <cell r="P4606" t="str">
            <v>IDR</v>
          </cell>
          <cell r="Q4606">
            <v>0</v>
          </cell>
        </row>
        <row r="4607">
          <cell r="A4607" t="str">
            <v>@01@</v>
          </cell>
          <cell r="B4607" t="str">
            <v>1200002345</v>
          </cell>
          <cell r="C4607" t="str">
            <v>SA</v>
          </cell>
          <cell r="D4607" t="str">
            <v/>
          </cell>
          <cell r="E4607" t="str">
            <v>50</v>
          </cell>
          <cell r="F4607" t="str">
            <v>09K180392002</v>
          </cell>
          <cell r="G4607" t="str">
            <v/>
          </cell>
          <cell r="H4607" t="str">
            <v>K180392002</v>
          </cell>
          <cell r="I4607" t="str">
            <v/>
          </cell>
          <cell r="J4607" t="str">
            <v/>
          </cell>
          <cell r="K4607" t="str">
            <v>1120200 - Valuation by 20020930</v>
          </cell>
          <cell r="L4607">
            <v>37529</v>
          </cell>
          <cell r="M4607">
            <v>37529</v>
          </cell>
          <cell r="N4607" t="str">
            <v>USD</v>
          </cell>
          <cell r="O4607">
            <v>-2421.61</v>
          </cell>
          <cell r="P4607" t="str">
            <v>IDR</v>
          </cell>
          <cell r="Q4607">
            <v>0</v>
          </cell>
        </row>
        <row r="4608">
          <cell r="A4608" t="str">
            <v>@01@</v>
          </cell>
          <cell r="B4608" t="str">
            <v>1200002346</v>
          </cell>
          <cell r="C4608" t="str">
            <v>SA</v>
          </cell>
          <cell r="D4608" t="str">
            <v/>
          </cell>
          <cell r="E4608" t="str">
            <v>50</v>
          </cell>
          <cell r="F4608" t="str">
            <v>09K180392002</v>
          </cell>
          <cell r="G4608" t="str">
            <v/>
          </cell>
          <cell r="H4608" t="str">
            <v>K180392002</v>
          </cell>
          <cell r="I4608" t="str">
            <v/>
          </cell>
          <cell r="J4608" t="str">
            <v/>
          </cell>
          <cell r="K4608" t="str">
            <v>1120601 - Valuation by 20020930</v>
          </cell>
          <cell r="L4608">
            <v>37529</v>
          </cell>
          <cell r="M4608">
            <v>37529</v>
          </cell>
          <cell r="N4608" t="str">
            <v>USD</v>
          </cell>
          <cell r="O4608">
            <v>-16.02</v>
          </cell>
          <cell r="P4608" t="str">
            <v>IDR</v>
          </cell>
          <cell r="Q4608">
            <v>0</v>
          </cell>
        </row>
        <row r="4609">
          <cell r="A4609" t="str">
            <v>@01@</v>
          </cell>
          <cell r="B4609" t="str">
            <v>1200002348</v>
          </cell>
          <cell r="C4609" t="str">
            <v>SA</v>
          </cell>
          <cell r="D4609" t="str">
            <v/>
          </cell>
          <cell r="E4609" t="str">
            <v>50</v>
          </cell>
          <cell r="F4609" t="str">
            <v>09K180392002</v>
          </cell>
          <cell r="G4609" t="str">
            <v/>
          </cell>
          <cell r="H4609" t="str">
            <v>K180392002</v>
          </cell>
          <cell r="I4609" t="str">
            <v/>
          </cell>
          <cell r="J4609" t="str">
            <v/>
          </cell>
          <cell r="K4609" t="str">
            <v>1120613 - Valuation by 20020930</v>
          </cell>
          <cell r="L4609">
            <v>37529</v>
          </cell>
          <cell r="M4609">
            <v>37529</v>
          </cell>
          <cell r="N4609" t="str">
            <v>USD</v>
          </cell>
          <cell r="O4609">
            <v>-218.21</v>
          </cell>
          <cell r="P4609" t="str">
            <v>IDR</v>
          </cell>
          <cell r="Q4609">
            <v>0</v>
          </cell>
        </row>
        <row r="4610">
          <cell r="A4610" t="str">
            <v>@01@</v>
          </cell>
          <cell r="B4610" t="str">
            <v>1200002349</v>
          </cell>
          <cell r="C4610" t="str">
            <v>SA</v>
          </cell>
          <cell r="D4610" t="str">
            <v/>
          </cell>
          <cell r="E4610" t="str">
            <v>50</v>
          </cell>
          <cell r="F4610" t="str">
            <v>09K180392002</v>
          </cell>
          <cell r="G4610" t="str">
            <v/>
          </cell>
          <cell r="H4610" t="str">
            <v>K180392002</v>
          </cell>
          <cell r="I4610" t="str">
            <v/>
          </cell>
          <cell r="J4610" t="str">
            <v/>
          </cell>
          <cell r="K4610" t="str">
            <v>2150436 - Valuation by 20020930</v>
          </cell>
          <cell r="L4610">
            <v>37529</v>
          </cell>
          <cell r="M4610">
            <v>37529</v>
          </cell>
          <cell r="N4610" t="str">
            <v>USD</v>
          </cell>
          <cell r="O4610">
            <v>-1459.28</v>
          </cell>
          <cell r="P4610" t="str">
            <v>IDR</v>
          </cell>
          <cell r="Q4610">
            <v>0</v>
          </cell>
        </row>
        <row r="4611">
          <cell r="A4611" t="str">
            <v>@01@</v>
          </cell>
          <cell r="B4611" t="str">
            <v>1200002445</v>
          </cell>
          <cell r="C4611" t="str">
            <v>SA</v>
          </cell>
          <cell r="D4611" t="str">
            <v/>
          </cell>
          <cell r="E4611" t="str">
            <v>40</v>
          </cell>
          <cell r="F4611" t="str">
            <v>09K180392002</v>
          </cell>
          <cell r="G4611" t="str">
            <v/>
          </cell>
          <cell r="H4611" t="str">
            <v>K180392002</v>
          </cell>
          <cell r="I4611" t="str">
            <v/>
          </cell>
          <cell r="J4611" t="str">
            <v/>
          </cell>
          <cell r="K4611" t="str">
            <v>2150930 - Valuation by 20020930</v>
          </cell>
          <cell r="L4611">
            <v>37529</v>
          </cell>
          <cell r="M4611">
            <v>37529</v>
          </cell>
          <cell r="N4611" t="str">
            <v>USD</v>
          </cell>
          <cell r="O4611">
            <v>992932.47</v>
          </cell>
          <cell r="P4611" t="str">
            <v>IDR</v>
          </cell>
          <cell r="Q4611">
            <v>0</v>
          </cell>
        </row>
        <row r="4612">
          <cell r="A4612" t="str">
            <v>@01@</v>
          </cell>
          <cell r="B4612" t="str">
            <v>1200002271</v>
          </cell>
          <cell r="C4612" t="str">
            <v>SA</v>
          </cell>
          <cell r="D4612" t="str">
            <v>RAK0209036</v>
          </cell>
          <cell r="E4612" t="str">
            <v>50</v>
          </cell>
          <cell r="F4612" t="str">
            <v>PPH PP 29</v>
          </cell>
          <cell r="G4612" t="str">
            <v/>
          </cell>
          <cell r="H4612" t="str">
            <v>K180392002</v>
          </cell>
          <cell r="I4612" t="str">
            <v/>
          </cell>
          <cell r="J4612" t="str">
            <v/>
          </cell>
          <cell r="K4612" t="str">
            <v>Selisih Kurs Pembayaran PPH PP 29 Sept'02-Ahuat</v>
          </cell>
          <cell r="L4612">
            <v>37529</v>
          </cell>
          <cell r="M4612">
            <v>37529</v>
          </cell>
          <cell r="N4612" t="str">
            <v>USD</v>
          </cell>
          <cell r="O4612">
            <v>-20.04</v>
          </cell>
          <cell r="P4612" t="str">
            <v>USD</v>
          </cell>
          <cell r="Q4612">
            <v>-20.04</v>
          </cell>
        </row>
        <row r="4613">
          <cell r="A4613" t="str">
            <v>@01@</v>
          </cell>
          <cell r="B4613" t="str">
            <v>1200002271</v>
          </cell>
          <cell r="C4613" t="str">
            <v>SA</v>
          </cell>
          <cell r="D4613" t="str">
            <v>RAK0209036</v>
          </cell>
          <cell r="E4613" t="str">
            <v>50</v>
          </cell>
          <cell r="F4613" t="str">
            <v>PPH Psl 23</v>
          </cell>
          <cell r="G4613" t="str">
            <v/>
          </cell>
          <cell r="H4613" t="str">
            <v>K180392002</v>
          </cell>
          <cell r="I4613" t="str">
            <v/>
          </cell>
          <cell r="J4613" t="str">
            <v/>
          </cell>
          <cell r="K4613" t="str">
            <v>Selisih Kurs Pembayaran PPH Psl 23 Sept'02-Ahuat</v>
          </cell>
          <cell r="L4613">
            <v>37529</v>
          </cell>
          <cell r="M4613">
            <v>37529</v>
          </cell>
          <cell r="N4613" t="str">
            <v>USD</v>
          </cell>
          <cell r="O4613">
            <v>-244.76</v>
          </cell>
          <cell r="P4613" t="str">
            <v>USD</v>
          </cell>
          <cell r="Q4613">
            <v>-244.76</v>
          </cell>
        </row>
        <row r="4614">
          <cell r="A4614" t="str">
            <v>@01@</v>
          </cell>
          <cell r="B4614" t="str">
            <v>1200002028</v>
          </cell>
          <cell r="C4614" t="str">
            <v>SA</v>
          </cell>
          <cell r="D4614" t="str">
            <v>RAK0209012</v>
          </cell>
          <cell r="E4614" t="str">
            <v>50</v>
          </cell>
          <cell r="F4614" t="str">
            <v>Reclass</v>
          </cell>
          <cell r="G4614" t="str">
            <v/>
          </cell>
          <cell r="H4614" t="str">
            <v>K180392002</v>
          </cell>
          <cell r="I4614" t="str">
            <v/>
          </cell>
          <cell r="J4614" t="str">
            <v/>
          </cell>
          <cell r="K4614" t="str">
            <v>Reclass Adj clear currency IDR  to forex</v>
          </cell>
          <cell r="L4614">
            <v>37526</v>
          </cell>
          <cell r="M4614">
            <v>37526</v>
          </cell>
          <cell r="N4614" t="str">
            <v>USD</v>
          </cell>
          <cell r="O4614">
            <v>-1</v>
          </cell>
          <cell r="P4614" t="str">
            <v>IDR</v>
          </cell>
          <cell r="Q4614">
            <v>-8664960000</v>
          </cell>
        </row>
        <row r="4615">
          <cell r="A4615" t="str">
            <v>@01@</v>
          </cell>
          <cell r="B4615" t="str">
            <v>1200002443</v>
          </cell>
          <cell r="C4615" t="str">
            <v>SA</v>
          </cell>
          <cell r="D4615" t="str">
            <v>RAK0209047</v>
          </cell>
          <cell r="E4615" t="str">
            <v>40</v>
          </cell>
          <cell r="F4615" t="str">
            <v>Reverse forex</v>
          </cell>
          <cell r="G4615" t="str">
            <v/>
          </cell>
          <cell r="H4615" t="str">
            <v>K180392002</v>
          </cell>
          <cell r="I4615" t="str">
            <v/>
          </cell>
          <cell r="J4615" t="str">
            <v/>
          </cell>
          <cell r="K4615" t="str">
            <v>Reverse clear curr IDR</v>
          </cell>
          <cell r="L4615">
            <v>37529</v>
          </cell>
          <cell r="M4615">
            <v>37529</v>
          </cell>
          <cell r="N4615" t="str">
            <v>USD</v>
          </cell>
          <cell r="O4615">
            <v>1</v>
          </cell>
          <cell r="P4615" t="str">
            <v>IDR</v>
          </cell>
          <cell r="Q4615">
            <v>8664690000</v>
          </cell>
        </row>
        <row r="4616">
          <cell r="A4616" t="str">
            <v>@01@</v>
          </cell>
          <cell r="B4616" t="str">
            <v>1200001705</v>
          </cell>
          <cell r="C4616" t="str">
            <v>SA</v>
          </cell>
          <cell r="D4616" t="str">
            <v/>
          </cell>
          <cell r="E4616" t="str">
            <v>50</v>
          </cell>
          <cell r="F4616" t="str">
            <v>09K180392002</v>
          </cell>
          <cell r="G4616" t="str">
            <v/>
          </cell>
          <cell r="H4616" t="str">
            <v>K180392002</v>
          </cell>
          <cell r="I4616" t="str">
            <v/>
          </cell>
          <cell r="J4616" t="str">
            <v/>
          </cell>
          <cell r="K4616" t="str">
            <v>1210100 - Valuation by 20020831</v>
          </cell>
          <cell r="L4616">
            <v>37499</v>
          </cell>
          <cell r="M4616">
            <v>37500</v>
          </cell>
          <cell r="N4616" t="str">
            <v>USD</v>
          </cell>
          <cell r="O4616">
            <v>-37.72</v>
          </cell>
          <cell r="P4616" t="str">
            <v>IDR</v>
          </cell>
          <cell r="Q4616">
            <v>0</v>
          </cell>
        </row>
        <row r="4617">
          <cell r="A4617" t="str">
            <v>@01@</v>
          </cell>
          <cell r="B4617" t="str">
            <v>1200001706</v>
          </cell>
          <cell r="C4617" t="str">
            <v>SA</v>
          </cell>
          <cell r="D4617" t="str">
            <v/>
          </cell>
          <cell r="E4617" t="str">
            <v>50</v>
          </cell>
          <cell r="F4617" t="str">
            <v>09K180392002</v>
          </cell>
          <cell r="G4617" t="str">
            <v/>
          </cell>
          <cell r="H4617" t="str">
            <v>K180392002</v>
          </cell>
          <cell r="I4617" t="str">
            <v/>
          </cell>
          <cell r="J4617" t="str">
            <v/>
          </cell>
          <cell r="K4617" t="str">
            <v>1210150 - Valuation by 20020831</v>
          </cell>
          <cell r="L4617">
            <v>37499</v>
          </cell>
          <cell r="M4617">
            <v>37500</v>
          </cell>
          <cell r="N4617" t="str">
            <v>USD</v>
          </cell>
          <cell r="O4617">
            <v>-2722.31</v>
          </cell>
          <cell r="P4617" t="str">
            <v>AUD</v>
          </cell>
          <cell r="Q4617">
            <v>0</v>
          </cell>
        </row>
        <row r="4618">
          <cell r="A4618" t="str">
            <v>@01@</v>
          </cell>
          <cell r="B4618" t="str">
            <v>1200001710</v>
          </cell>
          <cell r="C4618" t="str">
            <v>SA</v>
          </cell>
          <cell r="D4618" t="str">
            <v/>
          </cell>
          <cell r="E4618" t="str">
            <v>50</v>
          </cell>
          <cell r="F4618" t="str">
            <v>09K180392002</v>
          </cell>
          <cell r="G4618" t="str">
            <v/>
          </cell>
          <cell r="H4618" t="str">
            <v>K180392002</v>
          </cell>
          <cell r="I4618" t="str">
            <v/>
          </cell>
          <cell r="J4618" t="str">
            <v/>
          </cell>
          <cell r="K4618" t="str">
            <v>1210190 - Valuation by 20020831</v>
          </cell>
          <cell r="L4618">
            <v>37499</v>
          </cell>
          <cell r="M4618">
            <v>37500</v>
          </cell>
          <cell r="N4618" t="str">
            <v>USD</v>
          </cell>
          <cell r="O4618">
            <v>-448.29</v>
          </cell>
          <cell r="P4618" t="str">
            <v>IDR</v>
          </cell>
          <cell r="Q4618">
            <v>0</v>
          </cell>
        </row>
        <row r="4619">
          <cell r="A4619" t="str">
            <v>@01@</v>
          </cell>
          <cell r="B4619" t="str">
            <v>1200001720</v>
          </cell>
          <cell r="C4619" t="str">
            <v>SA</v>
          </cell>
          <cell r="D4619" t="str">
            <v/>
          </cell>
          <cell r="E4619" t="str">
            <v>50</v>
          </cell>
          <cell r="F4619" t="str">
            <v>09K180392002</v>
          </cell>
          <cell r="G4619" t="str">
            <v/>
          </cell>
          <cell r="H4619" t="str">
            <v>K180392002</v>
          </cell>
          <cell r="I4619" t="str">
            <v/>
          </cell>
          <cell r="J4619" t="str">
            <v/>
          </cell>
          <cell r="K4619" t="str">
            <v>1230210 - Valuation by 20020831</v>
          </cell>
          <cell r="L4619">
            <v>37499</v>
          </cell>
          <cell r="M4619">
            <v>37500</v>
          </cell>
          <cell r="N4619" t="str">
            <v>USD</v>
          </cell>
          <cell r="O4619">
            <v>-515.04</v>
          </cell>
          <cell r="P4619" t="str">
            <v>IDR</v>
          </cell>
          <cell r="Q4619">
            <v>0</v>
          </cell>
        </row>
        <row r="4620">
          <cell r="A4620" t="str">
            <v>@01@</v>
          </cell>
          <cell r="B4620" t="str">
            <v>1200001722</v>
          </cell>
          <cell r="C4620" t="str">
            <v>SA</v>
          </cell>
          <cell r="D4620" t="str">
            <v/>
          </cell>
          <cell r="E4620" t="str">
            <v>50</v>
          </cell>
          <cell r="F4620" t="str">
            <v>09K180392002</v>
          </cell>
          <cell r="G4620" t="str">
            <v/>
          </cell>
          <cell r="H4620" t="str">
            <v>K180392002</v>
          </cell>
          <cell r="I4620" t="str">
            <v/>
          </cell>
          <cell r="J4620" t="str">
            <v/>
          </cell>
          <cell r="K4620" t="str">
            <v>1230212 - Valuation by 20020831</v>
          </cell>
          <cell r="L4620">
            <v>37499</v>
          </cell>
          <cell r="M4620">
            <v>37500</v>
          </cell>
          <cell r="N4620" t="str">
            <v>USD</v>
          </cell>
          <cell r="O4620">
            <v>-3436.09</v>
          </cell>
          <cell r="P4620" t="str">
            <v>IDR</v>
          </cell>
          <cell r="Q4620">
            <v>0</v>
          </cell>
        </row>
        <row r="4621">
          <cell r="A4621" t="str">
            <v>@01@</v>
          </cell>
          <cell r="B4621" t="str">
            <v>1200001723</v>
          </cell>
          <cell r="C4621" t="str">
            <v>SA</v>
          </cell>
          <cell r="D4621" t="str">
            <v/>
          </cell>
          <cell r="E4621" t="str">
            <v>50</v>
          </cell>
          <cell r="F4621" t="str">
            <v>09K180392002</v>
          </cell>
          <cell r="G4621" t="str">
            <v/>
          </cell>
          <cell r="H4621" t="str">
            <v>K180392002</v>
          </cell>
          <cell r="I4621" t="str">
            <v/>
          </cell>
          <cell r="J4621" t="str">
            <v/>
          </cell>
          <cell r="K4621" t="str">
            <v>1230212 - Valuation by 20020831</v>
          </cell>
          <cell r="L4621">
            <v>37499</v>
          </cell>
          <cell r="M4621">
            <v>37500</v>
          </cell>
          <cell r="N4621" t="str">
            <v>USD</v>
          </cell>
          <cell r="O4621">
            <v>-18.21</v>
          </cell>
          <cell r="P4621" t="str">
            <v>IDR</v>
          </cell>
          <cell r="Q4621">
            <v>0</v>
          </cell>
        </row>
        <row r="4622">
          <cell r="A4622" t="str">
            <v>@01@</v>
          </cell>
          <cell r="B4622" t="str">
            <v>1200001724</v>
          </cell>
          <cell r="C4622" t="str">
            <v>SA</v>
          </cell>
          <cell r="D4622" t="str">
            <v/>
          </cell>
          <cell r="E4622" t="str">
            <v>50</v>
          </cell>
          <cell r="F4622" t="str">
            <v>09K180392002</v>
          </cell>
          <cell r="G4622" t="str">
            <v/>
          </cell>
          <cell r="H4622" t="str">
            <v>K180392002</v>
          </cell>
          <cell r="I4622" t="str">
            <v/>
          </cell>
          <cell r="J4622" t="str">
            <v/>
          </cell>
          <cell r="K4622" t="str">
            <v>2110100 - Valuation by 20020831</v>
          </cell>
          <cell r="L4622">
            <v>37499</v>
          </cell>
          <cell r="M4622">
            <v>37500</v>
          </cell>
          <cell r="N4622" t="str">
            <v>USD</v>
          </cell>
          <cell r="O4622">
            <v>-8263.82</v>
          </cell>
          <cell r="P4622" t="str">
            <v>IDR</v>
          </cell>
          <cell r="Q4622">
            <v>0</v>
          </cell>
        </row>
        <row r="4623">
          <cell r="A4623" t="str">
            <v>@01@</v>
          </cell>
          <cell r="B4623" t="str">
            <v>1200001725</v>
          </cell>
          <cell r="C4623" t="str">
            <v>SA</v>
          </cell>
          <cell r="D4623" t="str">
            <v/>
          </cell>
          <cell r="E4623" t="str">
            <v>50</v>
          </cell>
          <cell r="F4623" t="str">
            <v>09K180392002</v>
          </cell>
          <cell r="G4623" t="str">
            <v/>
          </cell>
          <cell r="H4623" t="str">
            <v>K180392002</v>
          </cell>
          <cell r="I4623" t="str">
            <v/>
          </cell>
          <cell r="J4623" t="str">
            <v/>
          </cell>
          <cell r="K4623" t="str">
            <v>2110100 - Valuation by 20020831</v>
          </cell>
          <cell r="L4623">
            <v>37499</v>
          </cell>
          <cell r="M4623">
            <v>37500</v>
          </cell>
          <cell r="N4623" t="str">
            <v>USD</v>
          </cell>
          <cell r="O4623">
            <v>-146.22</v>
          </cell>
          <cell r="P4623" t="str">
            <v>SGD</v>
          </cell>
          <cell r="Q4623">
            <v>0</v>
          </cell>
        </row>
        <row r="4624">
          <cell r="A4624" t="str">
            <v>@01@</v>
          </cell>
          <cell r="B4624" t="str">
            <v>1200001727</v>
          </cell>
          <cell r="C4624" t="str">
            <v>SA</v>
          </cell>
          <cell r="D4624" t="str">
            <v/>
          </cell>
          <cell r="E4624" t="str">
            <v>50</v>
          </cell>
          <cell r="F4624" t="str">
            <v>09K180392002</v>
          </cell>
          <cell r="G4624" t="str">
            <v/>
          </cell>
          <cell r="H4624" t="str">
            <v>K180392002</v>
          </cell>
          <cell r="I4624" t="str">
            <v/>
          </cell>
          <cell r="J4624" t="str">
            <v/>
          </cell>
          <cell r="K4624" t="str">
            <v>2110100 - Valuation by 20020831</v>
          </cell>
          <cell r="L4624">
            <v>37499</v>
          </cell>
          <cell r="M4624">
            <v>37500</v>
          </cell>
          <cell r="N4624" t="str">
            <v>USD</v>
          </cell>
          <cell r="O4624">
            <v>-2514.58</v>
          </cell>
          <cell r="P4624" t="str">
            <v>EUR</v>
          </cell>
          <cell r="Q4624">
            <v>0</v>
          </cell>
        </row>
        <row r="4625">
          <cell r="A4625" t="str">
            <v>@01@</v>
          </cell>
          <cell r="B4625" t="str">
            <v>1200001728</v>
          </cell>
          <cell r="C4625" t="str">
            <v>SA</v>
          </cell>
          <cell r="D4625" t="str">
            <v/>
          </cell>
          <cell r="E4625" t="str">
            <v>50</v>
          </cell>
          <cell r="F4625" t="str">
            <v>09K180392002</v>
          </cell>
          <cell r="G4625" t="str">
            <v/>
          </cell>
          <cell r="H4625" t="str">
            <v>K180392002</v>
          </cell>
          <cell r="I4625" t="str">
            <v/>
          </cell>
          <cell r="J4625" t="str">
            <v/>
          </cell>
          <cell r="K4625" t="str">
            <v>2110100 - Valuation by 20020831</v>
          </cell>
          <cell r="L4625">
            <v>37499</v>
          </cell>
          <cell r="M4625">
            <v>37500</v>
          </cell>
          <cell r="N4625" t="str">
            <v>USD</v>
          </cell>
          <cell r="O4625">
            <v>-3873.16</v>
          </cell>
          <cell r="P4625" t="str">
            <v>GBP</v>
          </cell>
          <cell r="Q4625">
            <v>0</v>
          </cell>
        </row>
        <row r="4626">
          <cell r="A4626" t="str">
            <v>@01@</v>
          </cell>
          <cell r="B4626" t="str">
            <v>1200001730</v>
          </cell>
          <cell r="C4626" t="str">
            <v>SA</v>
          </cell>
          <cell r="D4626" t="str">
            <v/>
          </cell>
          <cell r="E4626" t="str">
            <v>50</v>
          </cell>
          <cell r="F4626" t="str">
            <v>09K180392002</v>
          </cell>
          <cell r="G4626" t="str">
            <v/>
          </cell>
          <cell r="H4626" t="str">
            <v>K180392002</v>
          </cell>
          <cell r="I4626" t="str">
            <v/>
          </cell>
          <cell r="J4626" t="str">
            <v/>
          </cell>
          <cell r="K4626" t="str">
            <v>2110190 - Valuation by 20020831</v>
          </cell>
          <cell r="L4626">
            <v>37499</v>
          </cell>
          <cell r="M4626">
            <v>37500</v>
          </cell>
          <cell r="N4626" t="str">
            <v>USD</v>
          </cell>
          <cell r="O4626">
            <v>-66.739999999999995</v>
          </cell>
          <cell r="P4626" t="str">
            <v>IDR</v>
          </cell>
          <cell r="Q4626">
            <v>0</v>
          </cell>
        </row>
        <row r="4627">
          <cell r="A4627" t="str">
            <v>@01@</v>
          </cell>
          <cell r="B4627" t="str">
            <v>1200001731</v>
          </cell>
          <cell r="C4627" t="str">
            <v>SA</v>
          </cell>
          <cell r="D4627" t="str">
            <v/>
          </cell>
          <cell r="E4627" t="str">
            <v>50</v>
          </cell>
          <cell r="F4627" t="str">
            <v>09K180392002</v>
          </cell>
          <cell r="G4627" t="str">
            <v/>
          </cell>
          <cell r="H4627" t="str">
            <v>K180392002</v>
          </cell>
          <cell r="I4627" t="str">
            <v/>
          </cell>
          <cell r="J4627" t="str">
            <v/>
          </cell>
          <cell r="K4627" t="str">
            <v>2110190 - Valuation by 20020831</v>
          </cell>
          <cell r="L4627">
            <v>37499</v>
          </cell>
          <cell r="M4627">
            <v>37500</v>
          </cell>
          <cell r="N4627" t="str">
            <v>USD</v>
          </cell>
          <cell r="O4627">
            <v>-1.94</v>
          </cell>
          <cell r="P4627" t="str">
            <v>IDR</v>
          </cell>
          <cell r="Q4627">
            <v>0</v>
          </cell>
        </row>
        <row r="4628">
          <cell r="A4628" t="str">
            <v>@01@</v>
          </cell>
          <cell r="B4628" t="str">
            <v>1200001732</v>
          </cell>
          <cell r="C4628" t="str">
            <v>SA</v>
          </cell>
          <cell r="D4628" t="str">
            <v/>
          </cell>
          <cell r="E4628" t="str">
            <v>50</v>
          </cell>
          <cell r="F4628" t="str">
            <v>09K180392002</v>
          </cell>
          <cell r="G4628" t="str">
            <v/>
          </cell>
          <cell r="H4628" t="str">
            <v>K180392002</v>
          </cell>
          <cell r="I4628" t="str">
            <v/>
          </cell>
          <cell r="J4628" t="str">
            <v/>
          </cell>
          <cell r="K4628" t="str">
            <v>2110190 - Valuation by 20020831</v>
          </cell>
          <cell r="L4628">
            <v>37499</v>
          </cell>
          <cell r="M4628">
            <v>37500</v>
          </cell>
          <cell r="N4628" t="str">
            <v>USD</v>
          </cell>
          <cell r="O4628">
            <v>-3.16</v>
          </cell>
          <cell r="P4628" t="str">
            <v>IDR</v>
          </cell>
          <cell r="Q4628">
            <v>0</v>
          </cell>
        </row>
        <row r="4629">
          <cell r="A4629" t="str">
            <v>@01@</v>
          </cell>
          <cell r="B4629" t="str">
            <v>1200001763</v>
          </cell>
          <cell r="C4629" t="str">
            <v>SA</v>
          </cell>
          <cell r="D4629" t="str">
            <v/>
          </cell>
          <cell r="E4629" t="str">
            <v>50</v>
          </cell>
          <cell r="F4629" t="str">
            <v>09K180392002</v>
          </cell>
          <cell r="G4629" t="str">
            <v/>
          </cell>
          <cell r="H4629" t="str">
            <v>K180392002</v>
          </cell>
          <cell r="I4629" t="str">
            <v/>
          </cell>
          <cell r="J4629" t="str">
            <v/>
          </cell>
          <cell r="K4629" t="str">
            <v>2150428 - Valuation by 20020831</v>
          </cell>
          <cell r="L4629">
            <v>37499</v>
          </cell>
          <cell r="M4629">
            <v>37500</v>
          </cell>
          <cell r="N4629" t="str">
            <v>USD</v>
          </cell>
          <cell r="O4629">
            <v>-6318.23</v>
          </cell>
          <cell r="P4629" t="str">
            <v>IDR</v>
          </cell>
          <cell r="Q4629">
            <v>0</v>
          </cell>
        </row>
        <row r="4630">
          <cell r="A4630" t="str">
            <v>@01@</v>
          </cell>
          <cell r="B4630" t="str">
            <v>1200002027</v>
          </cell>
          <cell r="C4630" t="str">
            <v>SA</v>
          </cell>
          <cell r="D4630" t="str">
            <v>RAK0209010</v>
          </cell>
          <cell r="E4630" t="str">
            <v>40</v>
          </cell>
          <cell r="F4630" t="str">
            <v>09K180392002</v>
          </cell>
          <cell r="G4630" t="str">
            <v/>
          </cell>
          <cell r="H4630" t="str">
            <v>K180392002</v>
          </cell>
          <cell r="I4630" t="str">
            <v/>
          </cell>
          <cell r="J4630" t="str">
            <v/>
          </cell>
          <cell r="K4630" t="str">
            <v>GR/IR Clearing Account Sept'02</v>
          </cell>
          <cell r="L4630">
            <v>37526</v>
          </cell>
          <cell r="M4630">
            <v>37526</v>
          </cell>
          <cell r="N4630" t="str">
            <v>USD</v>
          </cell>
          <cell r="O4630">
            <v>6321.45</v>
          </cell>
          <cell r="P4630" t="str">
            <v>USD</v>
          </cell>
          <cell r="Q4630">
            <v>6321.45</v>
          </cell>
        </row>
        <row r="4631">
          <cell r="A4631" t="str">
            <v>@01@</v>
          </cell>
          <cell r="B4631" t="str">
            <v>1200002277</v>
          </cell>
          <cell r="C4631" t="str">
            <v>SA</v>
          </cell>
          <cell r="D4631" t="str">
            <v/>
          </cell>
          <cell r="E4631" t="str">
            <v>40</v>
          </cell>
          <cell r="F4631" t="str">
            <v>09K180392002</v>
          </cell>
          <cell r="G4631" t="str">
            <v/>
          </cell>
          <cell r="H4631" t="str">
            <v>K180392002</v>
          </cell>
          <cell r="I4631" t="str">
            <v/>
          </cell>
          <cell r="J4631" t="str">
            <v/>
          </cell>
          <cell r="K4631" t="str">
            <v>1210100 - Valuation by 20020930</v>
          </cell>
          <cell r="L4631">
            <v>37529</v>
          </cell>
          <cell r="M4631">
            <v>37529</v>
          </cell>
          <cell r="N4631" t="str">
            <v>USD</v>
          </cell>
          <cell r="O4631">
            <v>5283.25</v>
          </cell>
          <cell r="P4631" t="str">
            <v>IDR</v>
          </cell>
          <cell r="Q4631">
            <v>0</v>
          </cell>
        </row>
        <row r="4632">
          <cell r="A4632" t="str">
            <v>@01@</v>
          </cell>
          <cell r="B4632" t="str">
            <v>1200002278</v>
          </cell>
          <cell r="C4632" t="str">
            <v>SA</v>
          </cell>
          <cell r="D4632" t="str">
            <v/>
          </cell>
          <cell r="E4632" t="str">
            <v>40</v>
          </cell>
          <cell r="F4632" t="str">
            <v>09K180392002</v>
          </cell>
          <cell r="G4632" t="str">
            <v/>
          </cell>
          <cell r="H4632" t="str">
            <v>K180392002</v>
          </cell>
          <cell r="I4632" t="str">
            <v/>
          </cell>
          <cell r="J4632" t="str">
            <v/>
          </cell>
          <cell r="K4632" t="str">
            <v>1210150 - Valuation by 20020930</v>
          </cell>
          <cell r="L4632">
            <v>37529</v>
          </cell>
          <cell r="M4632">
            <v>37529</v>
          </cell>
          <cell r="N4632" t="str">
            <v>USD</v>
          </cell>
          <cell r="O4632">
            <v>3945.28</v>
          </cell>
          <cell r="P4632" t="str">
            <v>AUD</v>
          </cell>
          <cell r="Q4632">
            <v>0</v>
          </cell>
        </row>
        <row r="4633">
          <cell r="A4633" t="str">
            <v>@01@</v>
          </cell>
          <cell r="B4633" t="str">
            <v>1200002279</v>
          </cell>
          <cell r="C4633" t="str">
            <v>SA</v>
          </cell>
          <cell r="D4633" t="str">
            <v/>
          </cell>
          <cell r="E4633" t="str">
            <v>40</v>
          </cell>
          <cell r="F4633" t="str">
            <v>09K180392002</v>
          </cell>
          <cell r="G4633" t="str">
            <v/>
          </cell>
          <cell r="H4633" t="str">
            <v>K180392002</v>
          </cell>
          <cell r="I4633" t="str">
            <v/>
          </cell>
          <cell r="J4633" t="str">
            <v/>
          </cell>
          <cell r="K4633" t="str">
            <v>1210150 - Valuation by 20020930</v>
          </cell>
          <cell r="L4633">
            <v>37529</v>
          </cell>
          <cell r="M4633">
            <v>37529</v>
          </cell>
          <cell r="N4633" t="str">
            <v>USD</v>
          </cell>
          <cell r="O4633">
            <v>37.68</v>
          </cell>
          <cell r="P4633" t="str">
            <v>IDR</v>
          </cell>
          <cell r="Q4633">
            <v>0</v>
          </cell>
        </row>
        <row r="4634">
          <cell r="A4634" t="str">
            <v>@01@</v>
          </cell>
          <cell r="B4634" t="str">
            <v>1200002280</v>
          </cell>
          <cell r="C4634" t="str">
            <v>SA</v>
          </cell>
          <cell r="D4634" t="str">
            <v/>
          </cell>
          <cell r="E4634" t="str">
            <v>40</v>
          </cell>
          <cell r="F4634" t="str">
            <v>09K180392002</v>
          </cell>
          <cell r="G4634" t="str">
            <v/>
          </cell>
          <cell r="H4634" t="str">
            <v>K180392002</v>
          </cell>
          <cell r="I4634" t="str">
            <v/>
          </cell>
          <cell r="J4634" t="str">
            <v/>
          </cell>
          <cell r="K4634" t="str">
            <v>1210190 - Valuation by 20020930</v>
          </cell>
          <cell r="L4634">
            <v>37529</v>
          </cell>
          <cell r="M4634">
            <v>37529</v>
          </cell>
          <cell r="N4634" t="str">
            <v>USD</v>
          </cell>
          <cell r="O4634">
            <v>7.0000000000000007E-2</v>
          </cell>
          <cell r="P4634" t="str">
            <v>IDR</v>
          </cell>
          <cell r="Q4634">
            <v>0</v>
          </cell>
        </row>
        <row r="4635">
          <cell r="A4635" t="str">
            <v>@01@</v>
          </cell>
          <cell r="B4635" t="str">
            <v>1200002281</v>
          </cell>
          <cell r="C4635" t="str">
            <v>SA</v>
          </cell>
          <cell r="D4635" t="str">
            <v/>
          </cell>
          <cell r="E4635" t="str">
            <v>40</v>
          </cell>
          <cell r="F4635" t="str">
            <v>09K180392002</v>
          </cell>
          <cell r="G4635" t="str">
            <v/>
          </cell>
          <cell r="H4635" t="str">
            <v>K180392002</v>
          </cell>
          <cell r="I4635" t="str">
            <v/>
          </cell>
          <cell r="J4635" t="str">
            <v/>
          </cell>
          <cell r="K4635" t="str">
            <v>1210190 - Valuation by 20020930</v>
          </cell>
          <cell r="L4635">
            <v>37529</v>
          </cell>
          <cell r="M4635">
            <v>37529</v>
          </cell>
          <cell r="N4635" t="str">
            <v>USD</v>
          </cell>
          <cell r="O4635">
            <v>1118.73</v>
          </cell>
          <cell r="P4635" t="str">
            <v>IDR</v>
          </cell>
          <cell r="Q4635">
            <v>0</v>
          </cell>
        </row>
        <row r="4636">
          <cell r="A4636" t="str">
            <v>@01@</v>
          </cell>
          <cell r="B4636" t="str">
            <v>1200002292</v>
          </cell>
          <cell r="C4636" t="str">
            <v>SA</v>
          </cell>
          <cell r="D4636" t="str">
            <v/>
          </cell>
          <cell r="E4636" t="str">
            <v>40</v>
          </cell>
          <cell r="F4636" t="str">
            <v>09K180392002</v>
          </cell>
          <cell r="G4636" t="str">
            <v/>
          </cell>
          <cell r="H4636" t="str">
            <v>K180392002</v>
          </cell>
          <cell r="I4636" t="str">
            <v/>
          </cell>
          <cell r="J4636" t="str">
            <v/>
          </cell>
          <cell r="K4636" t="str">
            <v>1230210 - Valuation by 20020930</v>
          </cell>
          <cell r="L4636">
            <v>37529</v>
          </cell>
          <cell r="M4636">
            <v>37529</v>
          </cell>
          <cell r="N4636" t="str">
            <v>USD</v>
          </cell>
          <cell r="O4636">
            <v>638.82000000000005</v>
          </cell>
          <cell r="P4636" t="str">
            <v>IDR</v>
          </cell>
          <cell r="Q4636">
            <v>0</v>
          </cell>
        </row>
        <row r="4637">
          <cell r="A4637" t="str">
            <v>@01@</v>
          </cell>
          <cell r="B4637" t="str">
            <v>1200002294</v>
          </cell>
          <cell r="C4637" t="str">
            <v>SA</v>
          </cell>
          <cell r="D4637" t="str">
            <v/>
          </cell>
          <cell r="E4637" t="str">
            <v>40</v>
          </cell>
          <cell r="F4637" t="str">
            <v>09K180392002</v>
          </cell>
          <cell r="G4637" t="str">
            <v/>
          </cell>
          <cell r="H4637" t="str">
            <v>K180392002</v>
          </cell>
          <cell r="I4637" t="str">
            <v/>
          </cell>
          <cell r="J4637" t="str">
            <v/>
          </cell>
          <cell r="K4637" t="str">
            <v>1230212 - Valuation by 20020930</v>
          </cell>
          <cell r="L4637">
            <v>37529</v>
          </cell>
          <cell r="M4637">
            <v>37529</v>
          </cell>
          <cell r="N4637" t="str">
            <v>USD</v>
          </cell>
          <cell r="O4637">
            <v>7447.42</v>
          </cell>
          <cell r="P4637" t="str">
            <v>IDR</v>
          </cell>
          <cell r="Q4637">
            <v>0</v>
          </cell>
        </row>
        <row r="4638">
          <cell r="A4638" t="str">
            <v>@01@</v>
          </cell>
          <cell r="B4638" t="str">
            <v>1200002295</v>
          </cell>
          <cell r="C4638" t="str">
            <v>SA</v>
          </cell>
          <cell r="D4638" t="str">
            <v/>
          </cell>
          <cell r="E4638" t="str">
            <v>40</v>
          </cell>
          <cell r="F4638" t="str">
            <v>09K180392002</v>
          </cell>
          <cell r="G4638" t="str">
            <v/>
          </cell>
          <cell r="H4638" t="str">
            <v>K180392002</v>
          </cell>
          <cell r="I4638" t="str">
            <v/>
          </cell>
          <cell r="J4638" t="str">
            <v/>
          </cell>
          <cell r="K4638" t="str">
            <v>1230212 - Valuation by 20020930</v>
          </cell>
          <cell r="L4638">
            <v>37529</v>
          </cell>
          <cell r="M4638">
            <v>37529</v>
          </cell>
          <cell r="N4638" t="str">
            <v>USD</v>
          </cell>
          <cell r="O4638">
            <v>39.21</v>
          </cell>
          <cell r="P4638" t="str">
            <v>IDR</v>
          </cell>
          <cell r="Q4638">
            <v>0</v>
          </cell>
        </row>
        <row r="4639">
          <cell r="A4639" t="str">
            <v>@01@</v>
          </cell>
          <cell r="B4639" t="str">
            <v>1200002296</v>
          </cell>
          <cell r="C4639" t="str">
            <v>SA</v>
          </cell>
          <cell r="D4639" t="str">
            <v/>
          </cell>
          <cell r="E4639" t="str">
            <v>40</v>
          </cell>
          <cell r="F4639" t="str">
            <v>09K180392002</v>
          </cell>
          <cell r="G4639" t="str">
            <v/>
          </cell>
          <cell r="H4639" t="str">
            <v>K180392002</v>
          </cell>
          <cell r="I4639" t="str">
            <v/>
          </cell>
          <cell r="J4639" t="str">
            <v/>
          </cell>
          <cell r="K4639" t="str">
            <v>2110100 - Valuation by 20020930</v>
          </cell>
          <cell r="L4639">
            <v>37529</v>
          </cell>
          <cell r="M4639">
            <v>37529</v>
          </cell>
          <cell r="N4639" t="str">
            <v>USD</v>
          </cell>
          <cell r="O4639">
            <v>1613.85</v>
          </cell>
          <cell r="P4639" t="str">
            <v>IDR</v>
          </cell>
          <cell r="Q4639">
            <v>0</v>
          </cell>
        </row>
        <row r="4640">
          <cell r="A4640" t="str">
            <v>@01@</v>
          </cell>
          <cell r="B4640" t="str">
            <v>1200002297</v>
          </cell>
          <cell r="C4640" t="str">
            <v>SA</v>
          </cell>
          <cell r="D4640" t="str">
            <v/>
          </cell>
          <cell r="E4640" t="str">
            <v>40</v>
          </cell>
          <cell r="F4640" t="str">
            <v>09K180392002</v>
          </cell>
          <cell r="G4640" t="str">
            <v/>
          </cell>
          <cell r="H4640" t="str">
            <v>K180392002</v>
          </cell>
          <cell r="I4640" t="str">
            <v/>
          </cell>
          <cell r="J4640" t="str">
            <v/>
          </cell>
          <cell r="K4640" t="str">
            <v>2110100 - Valuation by 20020930</v>
          </cell>
          <cell r="L4640">
            <v>37529</v>
          </cell>
          <cell r="M4640">
            <v>37529</v>
          </cell>
          <cell r="N4640" t="str">
            <v>USD</v>
          </cell>
          <cell r="O4640">
            <v>46.33</v>
          </cell>
          <cell r="P4640" t="str">
            <v>SGD</v>
          </cell>
          <cell r="Q4640">
            <v>0</v>
          </cell>
        </row>
        <row r="4641">
          <cell r="A4641" t="str">
            <v>@01@</v>
          </cell>
          <cell r="B4641" t="str">
            <v>1200002298</v>
          </cell>
          <cell r="C4641" t="str">
            <v>SA</v>
          </cell>
          <cell r="D4641" t="str">
            <v/>
          </cell>
          <cell r="E4641" t="str">
            <v>40</v>
          </cell>
          <cell r="F4641" t="str">
            <v>09K180392002</v>
          </cell>
          <cell r="G4641" t="str">
            <v/>
          </cell>
          <cell r="H4641" t="str">
            <v>K180392002</v>
          </cell>
          <cell r="I4641" t="str">
            <v/>
          </cell>
          <cell r="J4641" t="str">
            <v/>
          </cell>
          <cell r="K4641" t="str">
            <v>2110100 - Valuation by 20020930</v>
          </cell>
          <cell r="L4641">
            <v>37529</v>
          </cell>
          <cell r="M4641">
            <v>37529</v>
          </cell>
          <cell r="N4641" t="str">
            <v>USD</v>
          </cell>
          <cell r="O4641">
            <v>2371.09</v>
          </cell>
          <cell r="P4641" t="str">
            <v>EUR</v>
          </cell>
          <cell r="Q4641">
            <v>0</v>
          </cell>
        </row>
        <row r="4642">
          <cell r="A4642" t="str">
            <v>@01@</v>
          </cell>
          <cell r="B4642" t="str">
            <v>1200002299</v>
          </cell>
          <cell r="C4642" t="str">
            <v>SA</v>
          </cell>
          <cell r="D4642" t="str">
            <v/>
          </cell>
          <cell r="E4642" t="str">
            <v>40</v>
          </cell>
          <cell r="F4642" t="str">
            <v>09K180392002</v>
          </cell>
          <cell r="G4642" t="str">
            <v/>
          </cell>
          <cell r="H4642" t="str">
            <v>K180392002</v>
          </cell>
          <cell r="I4642" t="str">
            <v/>
          </cell>
          <cell r="J4642" t="str">
            <v/>
          </cell>
          <cell r="K4642" t="str">
            <v>2110100 - Valuation by 20020930</v>
          </cell>
          <cell r="L4642">
            <v>37529</v>
          </cell>
          <cell r="M4642">
            <v>37529</v>
          </cell>
          <cell r="N4642" t="str">
            <v>USD</v>
          </cell>
          <cell r="O4642">
            <v>4006.77</v>
          </cell>
          <cell r="P4642" t="str">
            <v>GBP</v>
          </cell>
          <cell r="Q4642">
            <v>0</v>
          </cell>
        </row>
        <row r="4643">
          <cell r="A4643" t="str">
            <v>@01@</v>
          </cell>
          <cell r="B4643" t="str">
            <v>1200002301</v>
          </cell>
          <cell r="C4643" t="str">
            <v>SA</v>
          </cell>
          <cell r="D4643" t="str">
            <v/>
          </cell>
          <cell r="E4643" t="str">
            <v>40</v>
          </cell>
          <cell r="F4643" t="str">
            <v>09K180392002</v>
          </cell>
          <cell r="G4643" t="str">
            <v/>
          </cell>
          <cell r="H4643" t="str">
            <v>K180392002</v>
          </cell>
          <cell r="I4643" t="str">
            <v/>
          </cell>
          <cell r="J4643" t="str">
            <v/>
          </cell>
          <cell r="K4643" t="str">
            <v>2110190 - Valuation by 20020930</v>
          </cell>
          <cell r="L4643">
            <v>37529</v>
          </cell>
          <cell r="M4643">
            <v>37529</v>
          </cell>
          <cell r="N4643" t="str">
            <v>USD</v>
          </cell>
          <cell r="O4643">
            <v>0.56000000000000005</v>
          </cell>
          <cell r="P4643" t="str">
            <v>IDR</v>
          </cell>
          <cell r="Q4643">
            <v>0</v>
          </cell>
        </row>
        <row r="4644">
          <cell r="A4644" t="str">
            <v>@01@</v>
          </cell>
          <cell r="B4644" t="str">
            <v>1200002302</v>
          </cell>
          <cell r="C4644" t="str">
            <v>SA</v>
          </cell>
          <cell r="D4644" t="str">
            <v/>
          </cell>
          <cell r="E4644" t="str">
            <v>40</v>
          </cell>
          <cell r="F4644" t="str">
            <v>09K180392002</v>
          </cell>
          <cell r="G4644" t="str">
            <v/>
          </cell>
          <cell r="H4644" t="str">
            <v>K180392002</v>
          </cell>
          <cell r="I4644" t="str">
            <v/>
          </cell>
          <cell r="J4644" t="str">
            <v/>
          </cell>
          <cell r="K4644" t="str">
            <v>2110190 - Valuation by 20020930</v>
          </cell>
          <cell r="L4644">
            <v>37529</v>
          </cell>
          <cell r="M4644">
            <v>37529</v>
          </cell>
          <cell r="N4644" t="str">
            <v>USD</v>
          </cell>
          <cell r="O4644">
            <v>19.78</v>
          </cell>
          <cell r="P4644" t="str">
            <v>IDR</v>
          </cell>
          <cell r="Q4644">
            <v>0</v>
          </cell>
        </row>
        <row r="4645">
          <cell r="A4645" t="str">
            <v>@01@</v>
          </cell>
          <cell r="B4645" t="str">
            <v>1200002303</v>
          </cell>
          <cell r="C4645" t="str">
            <v>SA</v>
          </cell>
          <cell r="D4645" t="str">
            <v/>
          </cell>
          <cell r="E4645" t="str">
            <v>40</v>
          </cell>
          <cell r="F4645" t="str">
            <v>09K180392002</v>
          </cell>
          <cell r="G4645" t="str">
            <v/>
          </cell>
          <cell r="H4645" t="str">
            <v>K180392002</v>
          </cell>
          <cell r="I4645" t="str">
            <v/>
          </cell>
          <cell r="J4645" t="str">
            <v/>
          </cell>
          <cell r="K4645" t="str">
            <v>2110190 - Valuation by 20020930</v>
          </cell>
          <cell r="L4645">
            <v>37529</v>
          </cell>
          <cell r="M4645">
            <v>37529</v>
          </cell>
          <cell r="N4645" t="str">
            <v>USD</v>
          </cell>
          <cell r="O4645">
            <v>97.24</v>
          </cell>
          <cell r="P4645" t="str">
            <v>IDR</v>
          </cell>
          <cell r="Q4645">
            <v>0</v>
          </cell>
        </row>
        <row r="4646">
          <cell r="A4646" t="str">
            <v>@01@</v>
          </cell>
          <cell r="B4646" t="str">
            <v>1200002304</v>
          </cell>
          <cell r="C4646" t="str">
            <v>SA</v>
          </cell>
          <cell r="D4646" t="str">
            <v/>
          </cell>
          <cell r="E4646" t="str">
            <v>40</v>
          </cell>
          <cell r="F4646" t="str">
            <v>09K180392002</v>
          </cell>
          <cell r="G4646" t="str">
            <v/>
          </cell>
          <cell r="H4646" t="str">
            <v>K180392002</v>
          </cell>
          <cell r="I4646" t="str">
            <v/>
          </cell>
          <cell r="J4646" t="str">
            <v/>
          </cell>
          <cell r="K4646" t="str">
            <v>2110190 - Valuation by 20020930</v>
          </cell>
          <cell r="L4646">
            <v>37529</v>
          </cell>
          <cell r="M4646">
            <v>37529</v>
          </cell>
          <cell r="N4646" t="str">
            <v>USD</v>
          </cell>
          <cell r="O4646">
            <v>60.8</v>
          </cell>
          <cell r="P4646" t="str">
            <v>IDR</v>
          </cell>
          <cell r="Q4646">
            <v>0</v>
          </cell>
        </row>
        <row r="4647">
          <cell r="A4647" t="str">
            <v>@01@</v>
          </cell>
          <cell r="B4647" t="str">
            <v>1200002332</v>
          </cell>
          <cell r="C4647" t="str">
            <v>SA</v>
          </cell>
          <cell r="D4647" t="str">
            <v/>
          </cell>
          <cell r="E4647" t="str">
            <v>40</v>
          </cell>
          <cell r="F4647" t="str">
            <v>09K180392002</v>
          </cell>
          <cell r="G4647" t="str">
            <v/>
          </cell>
          <cell r="H4647" t="str">
            <v>K180392002</v>
          </cell>
          <cell r="I4647" t="str">
            <v/>
          </cell>
          <cell r="J4647" t="str">
            <v/>
          </cell>
          <cell r="K4647" t="str">
            <v>2150428 - Valuation by 20020930</v>
          </cell>
          <cell r="L4647">
            <v>37529</v>
          </cell>
          <cell r="M4647">
            <v>37529</v>
          </cell>
          <cell r="N4647" t="str">
            <v>USD</v>
          </cell>
          <cell r="O4647">
            <v>6318.23</v>
          </cell>
          <cell r="P4647" t="str">
            <v>IDR</v>
          </cell>
          <cell r="Q4647">
            <v>0</v>
          </cell>
        </row>
        <row r="4648">
          <cell r="A4648" t="str">
            <v>@01@</v>
          </cell>
          <cell r="B4648" t="str">
            <v>1200002333</v>
          </cell>
          <cell r="C4648" t="str">
            <v>SA</v>
          </cell>
          <cell r="D4648" t="str">
            <v/>
          </cell>
          <cell r="E4648" t="str">
            <v>40</v>
          </cell>
          <cell r="F4648" t="str">
            <v>09K180392002</v>
          </cell>
          <cell r="G4648" t="str">
            <v/>
          </cell>
          <cell r="H4648" t="str">
            <v>K180392002</v>
          </cell>
          <cell r="I4648" t="str">
            <v/>
          </cell>
          <cell r="J4648" t="str">
            <v/>
          </cell>
          <cell r="K4648" t="str">
            <v>2150429 - Valuation by 20020930</v>
          </cell>
          <cell r="L4648">
            <v>37529</v>
          </cell>
          <cell r="M4648">
            <v>37529</v>
          </cell>
          <cell r="N4648" t="str">
            <v>USD</v>
          </cell>
          <cell r="O4648">
            <v>1427.05</v>
          </cell>
          <cell r="P4648" t="str">
            <v>IDR</v>
          </cell>
          <cell r="Q4648">
            <v>0</v>
          </cell>
        </row>
        <row r="4649">
          <cell r="A4649" t="str">
            <v>@01@</v>
          </cell>
          <cell r="B4649" t="str">
            <v>1200002246</v>
          </cell>
          <cell r="C4649" t="str">
            <v>SA</v>
          </cell>
          <cell r="D4649" t="str">
            <v>RAK0209033</v>
          </cell>
          <cell r="E4649" t="str">
            <v>40</v>
          </cell>
          <cell r="F4649" t="str">
            <v>2140410</v>
          </cell>
          <cell r="G4649" t="str">
            <v/>
          </cell>
          <cell r="H4649" t="str">
            <v>K180392002</v>
          </cell>
          <cell r="I4649" t="str">
            <v/>
          </cell>
          <cell r="J4649" t="str">
            <v/>
          </cell>
          <cell r="K4649" t="str">
            <v>GR/IR Clearing Account Sept'02</v>
          </cell>
          <cell r="L4649">
            <v>37529</v>
          </cell>
          <cell r="M4649">
            <v>37529</v>
          </cell>
          <cell r="N4649" t="str">
            <v>USD</v>
          </cell>
          <cell r="O4649">
            <v>224.84</v>
          </cell>
          <cell r="P4649" t="str">
            <v>USD</v>
          </cell>
          <cell r="Q4649">
            <v>224.84</v>
          </cell>
        </row>
        <row r="4650">
          <cell r="A4650" t="str">
            <v>@01@</v>
          </cell>
          <cell r="B4650" t="str">
            <v>1200002248</v>
          </cell>
          <cell r="C4650" t="str">
            <v>SA</v>
          </cell>
          <cell r="D4650" t="str">
            <v>RAK0209033</v>
          </cell>
          <cell r="E4650" t="str">
            <v>40</v>
          </cell>
          <cell r="F4650" t="str">
            <v>2140410</v>
          </cell>
          <cell r="G4650" t="str">
            <v/>
          </cell>
          <cell r="H4650" t="str">
            <v>K180392002</v>
          </cell>
          <cell r="I4650" t="str">
            <v/>
          </cell>
          <cell r="J4650" t="str">
            <v/>
          </cell>
          <cell r="K4650" t="str">
            <v>GR/IR Clearing Account Sept'02</v>
          </cell>
          <cell r="L4650">
            <v>37529</v>
          </cell>
          <cell r="M4650">
            <v>37529</v>
          </cell>
          <cell r="N4650" t="str">
            <v>USD</v>
          </cell>
          <cell r="O4650">
            <v>5.01</v>
          </cell>
          <cell r="P4650" t="str">
            <v>USD</v>
          </cell>
          <cell r="Q4650">
            <v>5.01</v>
          </cell>
        </row>
        <row r="4651">
          <cell r="A4651" t="str">
            <v>@01@</v>
          </cell>
          <cell r="B4651" t="str">
            <v>1200001906</v>
          </cell>
          <cell r="C4651" t="str">
            <v>SA</v>
          </cell>
          <cell r="D4651" t="str">
            <v>RAK0209003</v>
          </cell>
          <cell r="E4651" t="str">
            <v>40</v>
          </cell>
          <cell r="F4651" t="str">
            <v>FOREX 20320</v>
          </cell>
          <cell r="G4651" t="str">
            <v/>
          </cell>
          <cell r="H4651" t="str">
            <v>K180392002</v>
          </cell>
          <cell r="I4651" t="str">
            <v/>
          </cell>
          <cell r="J4651" t="str">
            <v/>
          </cell>
          <cell r="K4651" t="str">
            <v>ADJ PYMNT B0307040 STR PPh23 DEC'01 TO HTG PPh 23</v>
          </cell>
          <cell r="L4651">
            <v>37517</v>
          </cell>
          <cell r="M4651">
            <v>37517</v>
          </cell>
          <cell r="N4651" t="str">
            <v>USD</v>
          </cell>
          <cell r="O4651">
            <v>10.75</v>
          </cell>
          <cell r="P4651" t="str">
            <v>USD</v>
          </cell>
          <cell r="Q4651">
            <v>10.75</v>
          </cell>
        </row>
        <row r="4652">
          <cell r="A4652" t="str">
            <v>@01@</v>
          </cell>
          <cell r="B4652" t="str">
            <v>1200001711</v>
          </cell>
          <cell r="C4652" t="str">
            <v>SA</v>
          </cell>
          <cell r="D4652" t="str">
            <v/>
          </cell>
          <cell r="E4652" t="str">
            <v>50</v>
          </cell>
          <cell r="F4652" t="str">
            <v>09K180392002</v>
          </cell>
          <cell r="G4652" t="str">
            <v/>
          </cell>
          <cell r="H4652" t="str">
            <v>K180392002</v>
          </cell>
          <cell r="I4652" t="str">
            <v/>
          </cell>
          <cell r="J4652" t="str">
            <v/>
          </cell>
          <cell r="K4652" t="str">
            <v>1230800 - Valuation by 20020831</v>
          </cell>
          <cell r="L4652">
            <v>37499</v>
          </cell>
          <cell r="M4652">
            <v>37500</v>
          </cell>
          <cell r="N4652" t="str">
            <v>USD</v>
          </cell>
          <cell r="O4652">
            <v>-283.11</v>
          </cell>
          <cell r="P4652" t="str">
            <v>IDR</v>
          </cell>
          <cell r="Q4652">
            <v>0</v>
          </cell>
        </row>
        <row r="4653">
          <cell r="A4653" t="str">
            <v>@01@</v>
          </cell>
          <cell r="B4653" t="str">
            <v>1200001712</v>
          </cell>
          <cell r="C4653" t="str">
            <v>SA</v>
          </cell>
          <cell r="D4653" t="str">
            <v/>
          </cell>
          <cell r="E4653" t="str">
            <v>50</v>
          </cell>
          <cell r="F4653" t="str">
            <v>09K180392002</v>
          </cell>
          <cell r="G4653" t="str">
            <v/>
          </cell>
          <cell r="H4653" t="str">
            <v>K180392002</v>
          </cell>
          <cell r="I4653" t="str">
            <v/>
          </cell>
          <cell r="J4653" t="str">
            <v/>
          </cell>
          <cell r="K4653" t="str">
            <v>1230850 - Valuation by 20020831</v>
          </cell>
          <cell r="L4653">
            <v>37499</v>
          </cell>
          <cell r="M4653">
            <v>37500</v>
          </cell>
          <cell r="N4653" t="str">
            <v>USD</v>
          </cell>
          <cell r="O4653">
            <v>-171.92</v>
          </cell>
          <cell r="P4653" t="str">
            <v>IDR</v>
          </cell>
          <cell r="Q4653">
            <v>0</v>
          </cell>
        </row>
        <row r="4654">
          <cell r="A4654" t="str">
            <v>@01@</v>
          </cell>
          <cell r="B4654" t="str">
            <v>1200001714</v>
          </cell>
          <cell r="C4654" t="str">
            <v>SA</v>
          </cell>
          <cell r="D4654" t="str">
            <v/>
          </cell>
          <cell r="E4654" t="str">
            <v>50</v>
          </cell>
          <cell r="F4654" t="str">
            <v>09K180392002</v>
          </cell>
          <cell r="G4654" t="str">
            <v/>
          </cell>
          <cell r="H4654" t="str">
            <v>K180392002</v>
          </cell>
          <cell r="I4654" t="str">
            <v/>
          </cell>
          <cell r="J4654" t="str">
            <v/>
          </cell>
          <cell r="K4654" t="str">
            <v>1230850 - Valuation by 20020831</v>
          </cell>
          <cell r="L4654">
            <v>37499</v>
          </cell>
          <cell r="M4654">
            <v>37500</v>
          </cell>
          <cell r="N4654" t="str">
            <v>USD</v>
          </cell>
          <cell r="O4654">
            <v>-12.84</v>
          </cell>
          <cell r="P4654" t="str">
            <v>IDR</v>
          </cell>
          <cell r="Q4654">
            <v>0</v>
          </cell>
        </row>
        <row r="4655">
          <cell r="A4655" t="str">
            <v>@01@</v>
          </cell>
          <cell r="B4655" t="str">
            <v>1200001715</v>
          </cell>
          <cell r="C4655" t="str">
            <v>SA</v>
          </cell>
          <cell r="D4655" t="str">
            <v/>
          </cell>
          <cell r="E4655" t="str">
            <v>50</v>
          </cell>
          <cell r="F4655" t="str">
            <v>09K180392002</v>
          </cell>
          <cell r="G4655" t="str">
            <v/>
          </cell>
          <cell r="H4655" t="str">
            <v>K180392002</v>
          </cell>
          <cell r="I4655" t="str">
            <v/>
          </cell>
          <cell r="J4655" t="str">
            <v/>
          </cell>
          <cell r="K4655" t="str">
            <v>1230890 - Valuation by 20020831</v>
          </cell>
          <cell r="L4655">
            <v>37499</v>
          </cell>
          <cell r="M4655">
            <v>37500</v>
          </cell>
          <cell r="N4655" t="str">
            <v>USD</v>
          </cell>
          <cell r="O4655">
            <v>-1.97</v>
          </cell>
          <cell r="P4655" t="str">
            <v>IDR</v>
          </cell>
          <cell r="Q4655">
            <v>0</v>
          </cell>
        </row>
        <row r="4656">
          <cell r="A4656" t="str">
            <v>@01@</v>
          </cell>
          <cell r="B4656" t="str">
            <v>1200001718</v>
          </cell>
          <cell r="C4656" t="str">
            <v>SA</v>
          </cell>
          <cell r="D4656" t="str">
            <v/>
          </cell>
          <cell r="E4656" t="str">
            <v>50</v>
          </cell>
          <cell r="F4656" t="str">
            <v>09K180392002</v>
          </cell>
          <cell r="G4656" t="str">
            <v/>
          </cell>
          <cell r="H4656" t="str">
            <v>K180392002</v>
          </cell>
          <cell r="I4656" t="str">
            <v/>
          </cell>
          <cell r="J4656" t="str">
            <v/>
          </cell>
          <cell r="K4656" t="str">
            <v>1230200 - Valuation by 20020831</v>
          </cell>
          <cell r="L4656">
            <v>37499</v>
          </cell>
          <cell r="M4656">
            <v>37500</v>
          </cell>
          <cell r="N4656" t="str">
            <v>USD</v>
          </cell>
          <cell r="O4656">
            <v>-2865.01</v>
          </cell>
          <cell r="P4656" t="str">
            <v>IDR</v>
          </cell>
          <cell r="Q4656">
            <v>0</v>
          </cell>
        </row>
        <row r="4657">
          <cell r="A4657" t="str">
            <v>@01@</v>
          </cell>
          <cell r="B4657" t="str">
            <v>1200001726</v>
          </cell>
          <cell r="C4657" t="str">
            <v>SA</v>
          </cell>
          <cell r="D4657" t="str">
            <v/>
          </cell>
          <cell r="E4657" t="str">
            <v>50</v>
          </cell>
          <cell r="F4657" t="str">
            <v>09K180392002</v>
          </cell>
          <cell r="G4657" t="str">
            <v/>
          </cell>
          <cell r="H4657" t="str">
            <v>K180392002</v>
          </cell>
          <cell r="I4657" t="str">
            <v/>
          </cell>
          <cell r="J4657" t="str">
            <v/>
          </cell>
          <cell r="K4657" t="str">
            <v>2140500 - Valuation by 20020831</v>
          </cell>
          <cell r="L4657">
            <v>37499</v>
          </cell>
          <cell r="M4657">
            <v>37500</v>
          </cell>
          <cell r="N4657" t="str">
            <v>USD</v>
          </cell>
          <cell r="O4657">
            <v>-517.4</v>
          </cell>
          <cell r="P4657" t="str">
            <v>IDR</v>
          </cell>
          <cell r="Q4657">
            <v>0</v>
          </cell>
        </row>
        <row r="4658">
          <cell r="A4658" t="str">
            <v>@01@</v>
          </cell>
          <cell r="B4658" t="str">
            <v>1200001734</v>
          </cell>
          <cell r="C4658" t="str">
            <v>SA</v>
          </cell>
          <cell r="D4658" t="str">
            <v/>
          </cell>
          <cell r="E4658" t="str">
            <v>50</v>
          </cell>
          <cell r="F4658" t="str">
            <v>09K180392002</v>
          </cell>
          <cell r="G4658" t="str">
            <v/>
          </cell>
          <cell r="H4658" t="str">
            <v>K180392002</v>
          </cell>
          <cell r="I4658" t="str">
            <v/>
          </cell>
          <cell r="J4658" t="str">
            <v/>
          </cell>
          <cell r="K4658" t="str">
            <v>2140550 - Valuation by 20020831</v>
          </cell>
          <cell r="L4658">
            <v>37499</v>
          </cell>
          <cell r="M4658">
            <v>37500</v>
          </cell>
          <cell r="N4658" t="str">
            <v>USD</v>
          </cell>
          <cell r="O4658">
            <v>-55.58</v>
          </cell>
          <cell r="P4658" t="str">
            <v>IDR</v>
          </cell>
          <cell r="Q4658">
            <v>0</v>
          </cell>
        </row>
        <row r="4659">
          <cell r="A4659" t="str">
            <v>@01@</v>
          </cell>
          <cell r="B4659" t="str">
            <v>1200001735</v>
          </cell>
          <cell r="C4659" t="str">
            <v>SA</v>
          </cell>
          <cell r="D4659" t="str">
            <v/>
          </cell>
          <cell r="E4659" t="str">
            <v>50</v>
          </cell>
          <cell r="F4659" t="str">
            <v>09K180392002</v>
          </cell>
          <cell r="G4659" t="str">
            <v/>
          </cell>
          <cell r="H4659" t="str">
            <v>K180392002</v>
          </cell>
          <cell r="I4659" t="str">
            <v/>
          </cell>
          <cell r="J4659" t="str">
            <v/>
          </cell>
          <cell r="K4659" t="str">
            <v>2140590 - Valuation by 20020831</v>
          </cell>
          <cell r="L4659">
            <v>37499</v>
          </cell>
          <cell r="M4659">
            <v>37500</v>
          </cell>
          <cell r="N4659" t="str">
            <v>USD</v>
          </cell>
          <cell r="O4659">
            <v>-124.8</v>
          </cell>
          <cell r="P4659" t="str">
            <v>IDR</v>
          </cell>
          <cell r="Q4659">
            <v>0</v>
          </cell>
        </row>
        <row r="4660">
          <cell r="A4660" t="str">
            <v>@01@</v>
          </cell>
          <cell r="B4660" t="str">
            <v>1200001736</v>
          </cell>
          <cell r="C4660" t="str">
            <v>SA</v>
          </cell>
          <cell r="D4660" t="str">
            <v/>
          </cell>
          <cell r="E4660" t="str">
            <v>50</v>
          </cell>
          <cell r="F4660" t="str">
            <v>09K180392002</v>
          </cell>
          <cell r="G4660" t="str">
            <v/>
          </cell>
          <cell r="H4660" t="str">
            <v>K180392002</v>
          </cell>
          <cell r="I4660" t="str">
            <v/>
          </cell>
          <cell r="J4660" t="str">
            <v/>
          </cell>
          <cell r="K4660" t="str">
            <v>2140590 - Valuation by 20020831</v>
          </cell>
          <cell r="L4660">
            <v>37499</v>
          </cell>
          <cell r="M4660">
            <v>37500</v>
          </cell>
          <cell r="N4660" t="str">
            <v>USD</v>
          </cell>
          <cell r="O4660">
            <v>-676.94</v>
          </cell>
          <cell r="P4660" t="str">
            <v>IDR</v>
          </cell>
          <cell r="Q4660">
            <v>0</v>
          </cell>
        </row>
        <row r="4661">
          <cell r="A4661" t="str">
            <v>@01@</v>
          </cell>
          <cell r="B4661" t="str">
            <v>1200001737</v>
          </cell>
          <cell r="C4661" t="str">
            <v>SA</v>
          </cell>
          <cell r="D4661" t="str">
            <v/>
          </cell>
          <cell r="E4661" t="str">
            <v>50</v>
          </cell>
          <cell r="F4661" t="str">
            <v>09K180392002</v>
          </cell>
          <cell r="G4661" t="str">
            <v/>
          </cell>
          <cell r="H4661" t="str">
            <v>K180392002</v>
          </cell>
          <cell r="I4661" t="str">
            <v/>
          </cell>
          <cell r="J4661" t="str">
            <v/>
          </cell>
          <cell r="K4661" t="str">
            <v>2140590 - Valuation by 20020831</v>
          </cell>
          <cell r="L4661">
            <v>37499</v>
          </cell>
          <cell r="M4661">
            <v>37500</v>
          </cell>
          <cell r="N4661" t="str">
            <v>USD</v>
          </cell>
          <cell r="O4661">
            <v>-0.62</v>
          </cell>
          <cell r="P4661" t="str">
            <v>IDR</v>
          </cell>
          <cell r="Q4661">
            <v>0</v>
          </cell>
        </row>
        <row r="4662">
          <cell r="A4662" t="str">
            <v>@01@</v>
          </cell>
          <cell r="B4662" t="str">
            <v>1200001738</v>
          </cell>
          <cell r="C4662" t="str">
            <v>SA</v>
          </cell>
          <cell r="D4662" t="str">
            <v/>
          </cell>
          <cell r="E4662" t="str">
            <v>50</v>
          </cell>
          <cell r="F4662" t="str">
            <v>09K180392002</v>
          </cell>
          <cell r="G4662" t="str">
            <v/>
          </cell>
          <cell r="H4662" t="str">
            <v>K180392002</v>
          </cell>
          <cell r="I4662" t="str">
            <v/>
          </cell>
          <cell r="J4662" t="str">
            <v/>
          </cell>
          <cell r="K4662" t="str">
            <v>2140590 - Valuation by 20020831</v>
          </cell>
          <cell r="L4662">
            <v>37499</v>
          </cell>
          <cell r="M4662">
            <v>37500</v>
          </cell>
          <cell r="N4662" t="str">
            <v>USD</v>
          </cell>
          <cell r="O4662">
            <v>-1.25</v>
          </cell>
          <cell r="P4662" t="str">
            <v>IDR</v>
          </cell>
          <cell r="Q4662">
            <v>0</v>
          </cell>
        </row>
        <row r="4663">
          <cell r="A4663" t="str">
            <v>@01@</v>
          </cell>
          <cell r="B4663" t="str">
            <v>1200001739</v>
          </cell>
          <cell r="C4663" t="str">
            <v>SA</v>
          </cell>
          <cell r="D4663" t="str">
            <v/>
          </cell>
          <cell r="E4663" t="str">
            <v>50</v>
          </cell>
          <cell r="F4663" t="str">
            <v>09K180392002</v>
          </cell>
          <cell r="G4663" t="str">
            <v/>
          </cell>
          <cell r="H4663" t="str">
            <v>K180392002</v>
          </cell>
          <cell r="I4663" t="str">
            <v/>
          </cell>
          <cell r="J4663" t="str">
            <v/>
          </cell>
          <cell r="K4663" t="str">
            <v>2140590 - Valuation by 20020831</v>
          </cell>
          <cell r="L4663">
            <v>37499</v>
          </cell>
          <cell r="M4663">
            <v>37500</v>
          </cell>
          <cell r="N4663" t="str">
            <v>USD</v>
          </cell>
          <cell r="O4663">
            <v>-1.6</v>
          </cell>
          <cell r="P4663" t="str">
            <v>IDR</v>
          </cell>
          <cell r="Q4663">
            <v>0</v>
          </cell>
        </row>
        <row r="4664">
          <cell r="A4664" t="str">
            <v>@01@</v>
          </cell>
          <cell r="B4664" t="str">
            <v>1200001740</v>
          </cell>
          <cell r="C4664" t="str">
            <v>SA</v>
          </cell>
          <cell r="D4664" t="str">
            <v/>
          </cell>
          <cell r="E4664" t="str">
            <v>50</v>
          </cell>
          <cell r="F4664" t="str">
            <v>09K180392002</v>
          </cell>
          <cell r="G4664" t="str">
            <v/>
          </cell>
          <cell r="H4664" t="str">
            <v>K180392002</v>
          </cell>
          <cell r="I4664" t="str">
            <v/>
          </cell>
          <cell r="J4664" t="str">
            <v/>
          </cell>
          <cell r="K4664" t="str">
            <v>2140590 - Valuation by 20020831</v>
          </cell>
          <cell r="L4664">
            <v>37499</v>
          </cell>
          <cell r="M4664">
            <v>37500</v>
          </cell>
          <cell r="N4664" t="str">
            <v>USD</v>
          </cell>
          <cell r="O4664">
            <v>-1.47</v>
          </cell>
          <cell r="P4664" t="str">
            <v>IDR</v>
          </cell>
          <cell r="Q4664">
            <v>0</v>
          </cell>
        </row>
        <row r="4665">
          <cell r="A4665" t="str">
            <v>@01@</v>
          </cell>
          <cell r="B4665" t="str">
            <v>1200001741</v>
          </cell>
          <cell r="C4665" t="str">
            <v>SA</v>
          </cell>
          <cell r="D4665" t="str">
            <v/>
          </cell>
          <cell r="E4665" t="str">
            <v>50</v>
          </cell>
          <cell r="F4665" t="str">
            <v>09K180392002</v>
          </cell>
          <cell r="G4665" t="str">
            <v/>
          </cell>
          <cell r="H4665" t="str">
            <v>K180392002</v>
          </cell>
          <cell r="I4665" t="str">
            <v/>
          </cell>
          <cell r="J4665" t="str">
            <v/>
          </cell>
          <cell r="K4665" t="str">
            <v>2140590 - Valuation by 20020831</v>
          </cell>
          <cell r="L4665">
            <v>37499</v>
          </cell>
          <cell r="M4665">
            <v>37500</v>
          </cell>
          <cell r="N4665" t="str">
            <v>USD</v>
          </cell>
          <cell r="O4665">
            <v>-796.79</v>
          </cell>
          <cell r="P4665" t="str">
            <v>SGD</v>
          </cell>
          <cell r="Q4665">
            <v>0</v>
          </cell>
        </row>
        <row r="4666">
          <cell r="A4666" t="str">
            <v>@01@</v>
          </cell>
          <cell r="B4666" t="str">
            <v>1200001742</v>
          </cell>
          <cell r="C4666" t="str">
            <v>SA</v>
          </cell>
          <cell r="D4666" t="str">
            <v/>
          </cell>
          <cell r="E4666" t="str">
            <v>50</v>
          </cell>
          <cell r="F4666" t="str">
            <v>09K180392002</v>
          </cell>
          <cell r="G4666" t="str">
            <v/>
          </cell>
          <cell r="H4666" t="str">
            <v>K180392002</v>
          </cell>
          <cell r="I4666" t="str">
            <v/>
          </cell>
          <cell r="J4666" t="str">
            <v/>
          </cell>
          <cell r="K4666" t="str">
            <v>2140590 - Valuation by 20020831</v>
          </cell>
          <cell r="L4666">
            <v>37499</v>
          </cell>
          <cell r="M4666">
            <v>37500</v>
          </cell>
          <cell r="N4666" t="str">
            <v>USD</v>
          </cell>
          <cell r="O4666">
            <v>-22.17</v>
          </cell>
          <cell r="P4666" t="str">
            <v>IDR</v>
          </cell>
          <cell r="Q4666">
            <v>0</v>
          </cell>
        </row>
        <row r="4667">
          <cell r="A4667" t="str">
            <v>@01@</v>
          </cell>
          <cell r="B4667" t="str">
            <v>1200001743</v>
          </cell>
          <cell r="C4667" t="str">
            <v>SA</v>
          </cell>
          <cell r="D4667" t="str">
            <v/>
          </cell>
          <cell r="E4667" t="str">
            <v>50</v>
          </cell>
          <cell r="F4667" t="str">
            <v>09K180392002</v>
          </cell>
          <cell r="G4667" t="str">
            <v/>
          </cell>
          <cell r="H4667" t="str">
            <v>K180392002</v>
          </cell>
          <cell r="I4667" t="str">
            <v/>
          </cell>
          <cell r="J4667" t="str">
            <v/>
          </cell>
          <cell r="K4667" t="str">
            <v>2140600 - Valuation by 20020831</v>
          </cell>
          <cell r="L4667">
            <v>37499</v>
          </cell>
          <cell r="M4667">
            <v>37500</v>
          </cell>
          <cell r="N4667" t="str">
            <v>USD</v>
          </cell>
          <cell r="O4667">
            <v>-7.28</v>
          </cell>
          <cell r="P4667" t="str">
            <v>IDR</v>
          </cell>
          <cell r="Q4667">
            <v>0</v>
          </cell>
        </row>
        <row r="4668">
          <cell r="A4668" t="str">
            <v>@01@</v>
          </cell>
          <cell r="B4668" t="str">
            <v>1200001744</v>
          </cell>
          <cell r="C4668" t="str">
            <v>SA</v>
          </cell>
          <cell r="D4668" t="str">
            <v/>
          </cell>
          <cell r="E4668" t="str">
            <v>50</v>
          </cell>
          <cell r="F4668" t="str">
            <v>09K180392002</v>
          </cell>
          <cell r="G4668" t="str">
            <v/>
          </cell>
          <cell r="H4668" t="str">
            <v>K180392002</v>
          </cell>
          <cell r="I4668" t="str">
            <v/>
          </cell>
          <cell r="J4668" t="str">
            <v/>
          </cell>
          <cell r="K4668" t="str">
            <v>1010128 - Valuation by 20020831</v>
          </cell>
          <cell r="L4668">
            <v>37499</v>
          </cell>
          <cell r="M4668">
            <v>37500</v>
          </cell>
          <cell r="N4668" t="str">
            <v>USD</v>
          </cell>
          <cell r="O4668">
            <v>-2.0299999999999998</v>
          </cell>
          <cell r="P4668" t="str">
            <v>IDR</v>
          </cell>
          <cell r="Q4668">
            <v>0</v>
          </cell>
        </row>
        <row r="4669">
          <cell r="A4669" t="str">
            <v>@01@</v>
          </cell>
          <cell r="B4669" t="str">
            <v>1200001745</v>
          </cell>
          <cell r="C4669" t="str">
            <v>SA</v>
          </cell>
          <cell r="D4669" t="str">
            <v/>
          </cell>
          <cell r="E4669" t="str">
            <v>50</v>
          </cell>
          <cell r="F4669" t="str">
            <v>09K180392002</v>
          </cell>
          <cell r="G4669" t="str">
            <v/>
          </cell>
          <cell r="H4669" t="str">
            <v>K180392002</v>
          </cell>
          <cell r="I4669" t="str">
            <v/>
          </cell>
          <cell r="J4669" t="str">
            <v/>
          </cell>
          <cell r="K4669" t="str">
            <v>1010129 - Valuation by 20020831</v>
          </cell>
          <cell r="L4669">
            <v>37499</v>
          </cell>
          <cell r="M4669">
            <v>37500</v>
          </cell>
          <cell r="N4669" t="str">
            <v>USD</v>
          </cell>
          <cell r="O4669">
            <v>-30.98</v>
          </cell>
          <cell r="P4669" t="str">
            <v>IDR</v>
          </cell>
          <cell r="Q4669">
            <v>0</v>
          </cell>
        </row>
        <row r="4670">
          <cell r="A4670" t="str">
            <v>@01@</v>
          </cell>
          <cell r="B4670" t="str">
            <v>1200001746</v>
          </cell>
          <cell r="C4670" t="str">
            <v>SA</v>
          </cell>
          <cell r="D4670" t="str">
            <v/>
          </cell>
          <cell r="E4670" t="str">
            <v>50</v>
          </cell>
          <cell r="F4670" t="str">
            <v>09K180392002</v>
          </cell>
          <cell r="G4670" t="str">
            <v/>
          </cell>
          <cell r="H4670" t="str">
            <v>K180392002</v>
          </cell>
          <cell r="I4670" t="str">
            <v/>
          </cell>
          <cell r="J4670" t="str">
            <v/>
          </cell>
          <cell r="K4670" t="str">
            <v>1010130 - Valuation by 20020831</v>
          </cell>
          <cell r="L4670">
            <v>37499</v>
          </cell>
          <cell r="M4670">
            <v>37500</v>
          </cell>
          <cell r="N4670" t="str">
            <v>USD</v>
          </cell>
          <cell r="O4670">
            <v>-0.25</v>
          </cell>
          <cell r="P4670" t="str">
            <v>IDR</v>
          </cell>
          <cell r="Q4670">
            <v>0</v>
          </cell>
        </row>
        <row r="4671">
          <cell r="A4671" t="str">
            <v>@01@</v>
          </cell>
          <cell r="B4671" t="str">
            <v>1200001747</v>
          </cell>
          <cell r="C4671" t="str">
            <v>SA</v>
          </cell>
          <cell r="D4671" t="str">
            <v/>
          </cell>
          <cell r="E4671" t="str">
            <v>50</v>
          </cell>
          <cell r="F4671" t="str">
            <v>09K180392002</v>
          </cell>
          <cell r="G4671" t="str">
            <v/>
          </cell>
          <cell r="H4671" t="str">
            <v>K180392002</v>
          </cell>
          <cell r="I4671" t="str">
            <v/>
          </cell>
          <cell r="J4671" t="str">
            <v/>
          </cell>
          <cell r="K4671" t="str">
            <v>1010131 - Valuation by 20020831</v>
          </cell>
          <cell r="L4671">
            <v>37499</v>
          </cell>
          <cell r="M4671">
            <v>37500</v>
          </cell>
          <cell r="N4671" t="str">
            <v>USD</v>
          </cell>
          <cell r="O4671">
            <v>-0.23</v>
          </cell>
          <cell r="P4671" t="str">
            <v>IDR</v>
          </cell>
          <cell r="Q4671">
            <v>0</v>
          </cell>
        </row>
        <row r="4672">
          <cell r="A4672" t="str">
            <v>@01@</v>
          </cell>
          <cell r="B4672" t="str">
            <v>1200001748</v>
          </cell>
          <cell r="C4672" t="str">
            <v>SA</v>
          </cell>
          <cell r="D4672" t="str">
            <v/>
          </cell>
          <cell r="E4672" t="str">
            <v>50</v>
          </cell>
          <cell r="F4672" t="str">
            <v>09K180392002</v>
          </cell>
          <cell r="G4672" t="str">
            <v/>
          </cell>
          <cell r="H4672" t="str">
            <v>K180392002</v>
          </cell>
          <cell r="I4672" t="str">
            <v/>
          </cell>
          <cell r="J4672" t="str">
            <v/>
          </cell>
          <cell r="K4672" t="str">
            <v>1010132 - Valuation by 20020831</v>
          </cell>
          <cell r="L4672">
            <v>37499</v>
          </cell>
          <cell r="M4672">
            <v>37500</v>
          </cell>
          <cell r="N4672" t="str">
            <v>USD</v>
          </cell>
          <cell r="O4672">
            <v>-3.44</v>
          </cell>
          <cell r="P4672" t="str">
            <v>IDR</v>
          </cell>
          <cell r="Q4672">
            <v>0</v>
          </cell>
        </row>
        <row r="4673">
          <cell r="A4673" t="str">
            <v>@01@</v>
          </cell>
          <cell r="B4673" t="str">
            <v>1200001749</v>
          </cell>
          <cell r="C4673" t="str">
            <v>SA</v>
          </cell>
          <cell r="D4673" t="str">
            <v/>
          </cell>
          <cell r="E4673" t="str">
            <v>50</v>
          </cell>
          <cell r="F4673" t="str">
            <v>09K180392002</v>
          </cell>
          <cell r="G4673" t="str">
            <v/>
          </cell>
          <cell r="H4673" t="str">
            <v>K180392002</v>
          </cell>
          <cell r="I4673" t="str">
            <v/>
          </cell>
          <cell r="J4673" t="str">
            <v/>
          </cell>
          <cell r="K4673" t="str">
            <v>1010133 - Valuation by 20020831</v>
          </cell>
          <cell r="L4673">
            <v>37499</v>
          </cell>
          <cell r="M4673">
            <v>37500</v>
          </cell>
          <cell r="N4673" t="str">
            <v>USD</v>
          </cell>
          <cell r="O4673">
            <v>-16.57</v>
          </cell>
          <cell r="P4673" t="str">
            <v>IDR</v>
          </cell>
          <cell r="Q4673">
            <v>0</v>
          </cell>
        </row>
        <row r="4674">
          <cell r="A4674" t="str">
            <v>@01@</v>
          </cell>
          <cell r="B4674" t="str">
            <v>1200001750</v>
          </cell>
          <cell r="C4674" t="str">
            <v>SA</v>
          </cell>
          <cell r="D4674" t="str">
            <v/>
          </cell>
          <cell r="E4674" t="str">
            <v>50</v>
          </cell>
          <cell r="F4674" t="str">
            <v>09K180392002</v>
          </cell>
          <cell r="G4674" t="str">
            <v/>
          </cell>
          <cell r="H4674" t="str">
            <v>K180392002</v>
          </cell>
          <cell r="I4674" t="str">
            <v/>
          </cell>
          <cell r="J4674" t="str">
            <v/>
          </cell>
          <cell r="K4674" t="str">
            <v>1020000 - Valuation by 20020831</v>
          </cell>
          <cell r="L4674">
            <v>37499</v>
          </cell>
          <cell r="M4674">
            <v>37500</v>
          </cell>
          <cell r="N4674" t="str">
            <v>USD</v>
          </cell>
          <cell r="O4674">
            <v>-148.24</v>
          </cell>
          <cell r="P4674" t="str">
            <v>IDR</v>
          </cell>
          <cell r="Q4674">
            <v>0</v>
          </cell>
        </row>
        <row r="4675">
          <cell r="A4675" t="str">
            <v>@01@</v>
          </cell>
          <cell r="B4675" t="str">
            <v>1200001751</v>
          </cell>
          <cell r="C4675" t="str">
            <v>SA</v>
          </cell>
          <cell r="D4675" t="str">
            <v/>
          </cell>
          <cell r="E4675" t="str">
            <v>50</v>
          </cell>
          <cell r="F4675" t="str">
            <v>09K180392002</v>
          </cell>
          <cell r="G4675" t="str">
            <v/>
          </cell>
          <cell r="H4675" t="str">
            <v>K180392002</v>
          </cell>
          <cell r="I4675" t="str">
            <v/>
          </cell>
          <cell r="J4675" t="str">
            <v/>
          </cell>
          <cell r="K4675" t="str">
            <v>1020200 - Valuation by 20020831</v>
          </cell>
          <cell r="L4675">
            <v>37499</v>
          </cell>
          <cell r="M4675">
            <v>37500</v>
          </cell>
          <cell r="N4675" t="str">
            <v>USD</v>
          </cell>
          <cell r="O4675">
            <v>-4212.38</v>
          </cell>
          <cell r="P4675" t="str">
            <v>IDR</v>
          </cell>
          <cell r="Q4675">
            <v>0</v>
          </cell>
        </row>
        <row r="4676">
          <cell r="A4676" t="str">
            <v>@01@</v>
          </cell>
          <cell r="B4676" t="str">
            <v>1200001753</v>
          </cell>
          <cell r="C4676" t="str">
            <v>SA</v>
          </cell>
          <cell r="D4676" t="str">
            <v/>
          </cell>
          <cell r="E4676" t="str">
            <v>50</v>
          </cell>
          <cell r="F4676" t="str">
            <v>09K180392002</v>
          </cell>
          <cell r="G4676" t="str">
            <v/>
          </cell>
          <cell r="H4676" t="str">
            <v>K180392002</v>
          </cell>
          <cell r="I4676" t="str">
            <v/>
          </cell>
          <cell r="J4676" t="str">
            <v/>
          </cell>
          <cell r="K4676" t="str">
            <v>1020601 - Valuation by 20020831</v>
          </cell>
          <cell r="L4676">
            <v>37499</v>
          </cell>
          <cell r="M4676">
            <v>37500</v>
          </cell>
          <cell r="N4676" t="str">
            <v>USD</v>
          </cell>
          <cell r="O4676">
            <v>-2199.8200000000002</v>
          </cell>
          <cell r="P4676" t="str">
            <v>IDR</v>
          </cell>
          <cell r="Q4676">
            <v>0</v>
          </cell>
        </row>
        <row r="4677">
          <cell r="A4677" t="str">
            <v>@01@</v>
          </cell>
          <cell r="B4677" t="str">
            <v>1200001756</v>
          </cell>
          <cell r="C4677" t="str">
            <v>SA</v>
          </cell>
          <cell r="D4677" t="str">
            <v/>
          </cell>
          <cell r="E4677" t="str">
            <v>50</v>
          </cell>
          <cell r="F4677" t="str">
            <v>09K180392002</v>
          </cell>
          <cell r="G4677" t="str">
            <v/>
          </cell>
          <cell r="H4677" t="str">
            <v>K180392002</v>
          </cell>
          <cell r="I4677" t="str">
            <v/>
          </cell>
          <cell r="J4677" t="str">
            <v/>
          </cell>
          <cell r="K4677" t="str">
            <v>1020700 - Valuation by 20020831</v>
          </cell>
          <cell r="L4677">
            <v>37499</v>
          </cell>
          <cell r="M4677">
            <v>37500</v>
          </cell>
          <cell r="N4677" t="str">
            <v>USD</v>
          </cell>
          <cell r="O4677">
            <v>-2.15</v>
          </cell>
          <cell r="P4677" t="str">
            <v>IDR</v>
          </cell>
          <cell r="Q4677">
            <v>0</v>
          </cell>
        </row>
        <row r="4678">
          <cell r="A4678" t="str">
            <v>@01@</v>
          </cell>
          <cell r="B4678" t="str">
            <v>1200001757</v>
          </cell>
          <cell r="C4678" t="str">
            <v>SA</v>
          </cell>
          <cell r="D4678" t="str">
            <v/>
          </cell>
          <cell r="E4678" t="str">
            <v>50</v>
          </cell>
          <cell r="F4678" t="str">
            <v>09K180392002</v>
          </cell>
          <cell r="G4678" t="str">
            <v/>
          </cell>
          <cell r="H4678" t="str">
            <v>K180392002</v>
          </cell>
          <cell r="I4678" t="str">
            <v/>
          </cell>
          <cell r="J4678" t="str">
            <v/>
          </cell>
          <cell r="K4678" t="str">
            <v>1020900 - Valuation by 20020831</v>
          </cell>
          <cell r="L4678">
            <v>37499</v>
          </cell>
          <cell r="M4678">
            <v>37500</v>
          </cell>
          <cell r="N4678" t="str">
            <v>USD</v>
          </cell>
          <cell r="O4678">
            <v>-1.41</v>
          </cell>
          <cell r="P4678" t="str">
            <v>IDR</v>
          </cell>
          <cell r="Q4678">
            <v>0</v>
          </cell>
        </row>
        <row r="4679">
          <cell r="A4679" t="str">
            <v>@01@</v>
          </cell>
          <cell r="B4679" t="str">
            <v>1200001758</v>
          </cell>
          <cell r="C4679" t="str">
            <v>SA</v>
          </cell>
          <cell r="D4679" t="str">
            <v/>
          </cell>
          <cell r="E4679" t="str">
            <v>50</v>
          </cell>
          <cell r="F4679" t="str">
            <v>09K180392002</v>
          </cell>
          <cell r="G4679" t="str">
            <v/>
          </cell>
          <cell r="H4679" t="str">
            <v>K180392002</v>
          </cell>
          <cell r="I4679" t="str">
            <v/>
          </cell>
          <cell r="J4679" t="str">
            <v/>
          </cell>
          <cell r="K4679" t="str">
            <v>1260100 - Valuation by 20020831</v>
          </cell>
          <cell r="L4679">
            <v>37499</v>
          </cell>
          <cell r="M4679">
            <v>37500</v>
          </cell>
          <cell r="N4679" t="str">
            <v>USD</v>
          </cell>
          <cell r="O4679">
            <v>-2749.72</v>
          </cell>
          <cell r="P4679" t="str">
            <v>IDR</v>
          </cell>
          <cell r="Q4679">
            <v>0</v>
          </cell>
        </row>
        <row r="4680">
          <cell r="A4680" t="str">
            <v>@01@</v>
          </cell>
          <cell r="B4680" t="str">
            <v>1200001760</v>
          </cell>
          <cell r="C4680" t="str">
            <v>SA</v>
          </cell>
          <cell r="D4680" t="str">
            <v/>
          </cell>
          <cell r="E4680" t="str">
            <v>50</v>
          </cell>
          <cell r="F4680" t="str">
            <v>09K180392002</v>
          </cell>
          <cell r="G4680" t="str">
            <v/>
          </cell>
          <cell r="H4680" t="str">
            <v>K180392002</v>
          </cell>
          <cell r="I4680" t="str">
            <v/>
          </cell>
          <cell r="J4680" t="str">
            <v/>
          </cell>
          <cell r="K4680" t="str">
            <v>1260900 - Valuation by 20020831</v>
          </cell>
          <cell r="L4680">
            <v>37499</v>
          </cell>
          <cell r="M4680">
            <v>37500</v>
          </cell>
          <cell r="N4680" t="str">
            <v>USD</v>
          </cell>
          <cell r="O4680">
            <v>-1</v>
          </cell>
          <cell r="P4680" t="str">
            <v>GBP</v>
          </cell>
          <cell r="Q4680">
            <v>0</v>
          </cell>
        </row>
        <row r="4681">
          <cell r="A4681" t="str">
            <v>@01@</v>
          </cell>
          <cell r="B4681" t="str">
            <v>1200001762</v>
          </cell>
          <cell r="C4681" t="str">
            <v>SA</v>
          </cell>
          <cell r="D4681" t="str">
            <v/>
          </cell>
          <cell r="E4681" t="str">
            <v>50</v>
          </cell>
          <cell r="F4681" t="str">
            <v>09K180392002</v>
          </cell>
          <cell r="G4681" t="str">
            <v/>
          </cell>
          <cell r="H4681" t="str">
            <v>K180392002</v>
          </cell>
          <cell r="I4681" t="str">
            <v/>
          </cell>
          <cell r="J4681" t="str">
            <v/>
          </cell>
          <cell r="K4681" t="str">
            <v>1260900 - Valuation by 20020831</v>
          </cell>
          <cell r="L4681">
            <v>37499</v>
          </cell>
          <cell r="M4681">
            <v>37500</v>
          </cell>
          <cell r="N4681" t="str">
            <v>USD</v>
          </cell>
          <cell r="O4681">
            <v>-4.84</v>
          </cell>
          <cell r="P4681" t="str">
            <v>SGD</v>
          </cell>
          <cell r="Q4681">
            <v>0</v>
          </cell>
        </row>
        <row r="4682">
          <cell r="A4682" t="str">
            <v>@01@</v>
          </cell>
          <cell r="B4682" t="str">
            <v>1200001766</v>
          </cell>
          <cell r="C4682" t="str">
            <v>SA</v>
          </cell>
          <cell r="D4682" t="str">
            <v/>
          </cell>
          <cell r="E4682" t="str">
            <v>50</v>
          </cell>
          <cell r="F4682" t="str">
            <v>09K180392002</v>
          </cell>
          <cell r="G4682" t="str">
            <v/>
          </cell>
          <cell r="H4682" t="str">
            <v>K180392002</v>
          </cell>
          <cell r="I4682" t="str">
            <v/>
          </cell>
          <cell r="J4682" t="str">
            <v/>
          </cell>
          <cell r="K4682" t="str">
            <v>2150900 - Valuation by 20020831</v>
          </cell>
          <cell r="L4682">
            <v>37499</v>
          </cell>
          <cell r="M4682">
            <v>37500</v>
          </cell>
          <cell r="N4682" t="str">
            <v>USD</v>
          </cell>
          <cell r="O4682">
            <v>-15938.53</v>
          </cell>
          <cell r="P4682" t="str">
            <v>IDR</v>
          </cell>
          <cell r="Q4682">
            <v>0</v>
          </cell>
        </row>
        <row r="4683">
          <cell r="A4683" t="str">
            <v>@01@</v>
          </cell>
          <cell r="B4683" t="str">
            <v>1200001768</v>
          </cell>
          <cell r="C4683" t="str">
            <v>SA</v>
          </cell>
          <cell r="D4683" t="str">
            <v/>
          </cell>
          <cell r="E4683" t="str">
            <v>50</v>
          </cell>
          <cell r="F4683" t="str">
            <v>09K180392002</v>
          </cell>
          <cell r="G4683" t="str">
            <v/>
          </cell>
          <cell r="H4683" t="str">
            <v>K180392002</v>
          </cell>
          <cell r="I4683" t="str">
            <v/>
          </cell>
          <cell r="J4683" t="str">
            <v/>
          </cell>
          <cell r="K4683" t="str">
            <v>2160100 - Valuation by 20020831</v>
          </cell>
          <cell r="L4683">
            <v>37499</v>
          </cell>
          <cell r="M4683">
            <v>37500</v>
          </cell>
          <cell r="N4683" t="str">
            <v>USD</v>
          </cell>
          <cell r="O4683">
            <v>-9310.65</v>
          </cell>
          <cell r="P4683" t="str">
            <v>IDR</v>
          </cell>
          <cell r="Q4683">
            <v>0</v>
          </cell>
        </row>
        <row r="4684">
          <cell r="A4684" t="str">
            <v>@01@</v>
          </cell>
          <cell r="B4684" t="str">
            <v>1200001769</v>
          </cell>
          <cell r="C4684" t="str">
            <v>SA</v>
          </cell>
          <cell r="D4684" t="str">
            <v/>
          </cell>
          <cell r="E4684" t="str">
            <v>50</v>
          </cell>
          <cell r="F4684" t="str">
            <v>09K180392002</v>
          </cell>
          <cell r="G4684" t="str">
            <v/>
          </cell>
          <cell r="H4684" t="str">
            <v>K180392002</v>
          </cell>
          <cell r="I4684" t="str">
            <v/>
          </cell>
          <cell r="J4684" t="str">
            <v/>
          </cell>
          <cell r="K4684" t="str">
            <v>2160200 - Valuation by 20020831</v>
          </cell>
          <cell r="L4684">
            <v>37499</v>
          </cell>
          <cell r="M4684">
            <v>37500</v>
          </cell>
          <cell r="N4684" t="str">
            <v>USD</v>
          </cell>
          <cell r="O4684">
            <v>-5.81</v>
          </cell>
          <cell r="P4684" t="str">
            <v>IDR</v>
          </cell>
          <cell r="Q4684">
            <v>0</v>
          </cell>
        </row>
        <row r="4685">
          <cell r="A4685" t="str">
            <v>@01@</v>
          </cell>
          <cell r="B4685" t="str">
            <v>1200001770</v>
          </cell>
          <cell r="C4685" t="str">
            <v>SA</v>
          </cell>
          <cell r="D4685" t="str">
            <v/>
          </cell>
          <cell r="E4685" t="str">
            <v>50</v>
          </cell>
          <cell r="F4685" t="str">
            <v>09K180392002</v>
          </cell>
          <cell r="G4685" t="str">
            <v/>
          </cell>
          <cell r="H4685" t="str">
            <v>K180392002</v>
          </cell>
          <cell r="I4685" t="str">
            <v/>
          </cell>
          <cell r="J4685" t="str">
            <v/>
          </cell>
          <cell r="K4685" t="str">
            <v>2160300 - Valuation by 20020831</v>
          </cell>
          <cell r="L4685">
            <v>37499</v>
          </cell>
          <cell r="M4685">
            <v>37500</v>
          </cell>
          <cell r="N4685" t="str">
            <v>USD</v>
          </cell>
          <cell r="O4685">
            <v>-69.209999999999994</v>
          </cell>
          <cell r="P4685" t="str">
            <v>IDR</v>
          </cell>
          <cell r="Q4685">
            <v>0</v>
          </cell>
        </row>
        <row r="4686">
          <cell r="A4686" t="str">
            <v>@01@</v>
          </cell>
          <cell r="B4686" t="str">
            <v>1200001773</v>
          </cell>
          <cell r="C4686" t="str">
            <v>SA</v>
          </cell>
          <cell r="D4686" t="str">
            <v/>
          </cell>
          <cell r="E4686" t="str">
            <v>50</v>
          </cell>
          <cell r="F4686" t="str">
            <v>09K180392002</v>
          </cell>
          <cell r="G4686" t="str">
            <v/>
          </cell>
          <cell r="H4686" t="str">
            <v>K180392002</v>
          </cell>
          <cell r="I4686" t="str">
            <v/>
          </cell>
          <cell r="J4686" t="str">
            <v/>
          </cell>
          <cell r="K4686" t="str">
            <v>2160700 - Valuation by 20020831</v>
          </cell>
          <cell r="L4686">
            <v>37499</v>
          </cell>
          <cell r="M4686">
            <v>37500</v>
          </cell>
          <cell r="N4686" t="str">
            <v>USD</v>
          </cell>
          <cell r="O4686">
            <v>-456.36</v>
          </cell>
          <cell r="P4686" t="str">
            <v>IDR</v>
          </cell>
          <cell r="Q4686">
            <v>0</v>
          </cell>
        </row>
        <row r="4687">
          <cell r="A4687" t="str">
            <v>@01@</v>
          </cell>
          <cell r="B4687" t="str">
            <v>1200001774</v>
          </cell>
          <cell r="C4687" t="str">
            <v>SA</v>
          </cell>
          <cell r="D4687" t="str">
            <v/>
          </cell>
          <cell r="E4687" t="str">
            <v>50</v>
          </cell>
          <cell r="F4687" t="str">
            <v>09K180392002</v>
          </cell>
          <cell r="G4687" t="str">
            <v/>
          </cell>
          <cell r="H4687" t="str">
            <v>K180392002</v>
          </cell>
          <cell r="I4687" t="str">
            <v/>
          </cell>
          <cell r="J4687" t="str">
            <v/>
          </cell>
          <cell r="K4687" t="str">
            <v>1120200 - Valuation by 20020831</v>
          </cell>
          <cell r="L4687">
            <v>37499</v>
          </cell>
          <cell r="M4687">
            <v>37500</v>
          </cell>
          <cell r="N4687" t="str">
            <v>USD</v>
          </cell>
          <cell r="O4687">
            <v>-2333.3000000000002</v>
          </cell>
          <cell r="P4687" t="str">
            <v>IDR</v>
          </cell>
          <cell r="Q4687">
            <v>0</v>
          </cell>
        </row>
        <row r="4688">
          <cell r="A4688" t="str">
            <v>@01@</v>
          </cell>
          <cell r="B4688" t="str">
            <v>1200001775</v>
          </cell>
          <cell r="C4688" t="str">
            <v>SA</v>
          </cell>
          <cell r="D4688" t="str">
            <v/>
          </cell>
          <cell r="E4688" t="str">
            <v>50</v>
          </cell>
          <cell r="F4688" t="str">
            <v>09K180392002</v>
          </cell>
          <cell r="G4688" t="str">
            <v/>
          </cell>
          <cell r="H4688" t="str">
            <v>K180392002</v>
          </cell>
          <cell r="I4688" t="str">
            <v/>
          </cell>
          <cell r="J4688" t="str">
            <v/>
          </cell>
          <cell r="K4688" t="str">
            <v>1120601 - Valuation by 20020831</v>
          </cell>
          <cell r="L4688">
            <v>37499</v>
          </cell>
          <cell r="M4688">
            <v>37500</v>
          </cell>
          <cell r="N4688" t="str">
            <v>USD</v>
          </cell>
          <cell r="O4688">
            <v>-2720</v>
          </cell>
          <cell r="P4688" t="str">
            <v>IDR</v>
          </cell>
          <cell r="Q4688">
            <v>0</v>
          </cell>
        </row>
        <row r="4689">
          <cell r="A4689" t="str">
            <v>@01@</v>
          </cell>
          <cell r="B4689" t="str">
            <v>1200001776</v>
          </cell>
          <cell r="C4689" t="str">
            <v>SA</v>
          </cell>
          <cell r="D4689" t="str">
            <v/>
          </cell>
          <cell r="E4689" t="str">
            <v>50</v>
          </cell>
          <cell r="F4689" t="str">
            <v>09K180392002</v>
          </cell>
          <cell r="G4689" t="str">
            <v/>
          </cell>
          <cell r="H4689" t="str">
            <v>K180392002</v>
          </cell>
          <cell r="I4689" t="str">
            <v/>
          </cell>
          <cell r="J4689" t="str">
            <v/>
          </cell>
          <cell r="K4689" t="str">
            <v>1120609 - Valuation by 20020831</v>
          </cell>
          <cell r="L4689">
            <v>37499</v>
          </cell>
          <cell r="M4689">
            <v>37500</v>
          </cell>
          <cell r="N4689" t="str">
            <v>USD</v>
          </cell>
          <cell r="O4689">
            <v>-98.97</v>
          </cell>
          <cell r="P4689" t="str">
            <v>IDR</v>
          </cell>
          <cell r="Q4689">
            <v>0</v>
          </cell>
        </row>
        <row r="4690">
          <cell r="A4690" t="str">
            <v>@01@</v>
          </cell>
          <cell r="B4690" t="str">
            <v>1200001777</v>
          </cell>
          <cell r="C4690" t="str">
            <v>SA</v>
          </cell>
          <cell r="D4690" t="str">
            <v/>
          </cell>
          <cell r="E4690" t="str">
            <v>50</v>
          </cell>
          <cell r="F4690" t="str">
            <v>09K180392002</v>
          </cell>
          <cell r="G4690" t="str">
            <v/>
          </cell>
          <cell r="H4690" t="str">
            <v>K180392002</v>
          </cell>
          <cell r="I4690" t="str">
            <v/>
          </cell>
          <cell r="J4690" t="str">
            <v/>
          </cell>
          <cell r="K4690" t="str">
            <v>1120613 - Valuation by 20020831</v>
          </cell>
          <cell r="L4690">
            <v>37499</v>
          </cell>
          <cell r="M4690">
            <v>37500</v>
          </cell>
          <cell r="N4690" t="str">
            <v>USD</v>
          </cell>
          <cell r="O4690">
            <v>-551.30999999999995</v>
          </cell>
          <cell r="P4690" t="str">
            <v>IDR</v>
          </cell>
          <cell r="Q4690">
            <v>0</v>
          </cell>
        </row>
        <row r="4691">
          <cell r="A4691" t="str">
            <v>@01@</v>
          </cell>
          <cell r="B4691" t="str">
            <v>1200001778</v>
          </cell>
          <cell r="C4691" t="str">
            <v>SA</v>
          </cell>
          <cell r="D4691" t="str">
            <v/>
          </cell>
          <cell r="E4691" t="str">
            <v>50</v>
          </cell>
          <cell r="F4691" t="str">
            <v>09K180392002</v>
          </cell>
          <cell r="G4691" t="str">
            <v/>
          </cell>
          <cell r="H4691" t="str">
            <v>K180392002</v>
          </cell>
          <cell r="I4691" t="str">
            <v/>
          </cell>
          <cell r="J4691" t="str">
            <v/>
          </cell>
          <cell r="K4691" t="str">
            <v>1990160 - Valuation by 20020831</v>
          </cell>
          <cell r="L4691">
            <v>37499</v>
          </cell>
          <cell r="M4691">
            <v>37500</v>
          </cell>
          <cell r="N4691" t="str">
            <v>USD</v>
          </cell>
          <cell r="O4691">
            <v>-80</v>
          </cell>
          <cell r="P4691" t="str">
            <v>IDR</v>
          </cell>
          <cell r="Q4691">
            <v>0</v>
          </cell>
        </row>
        <row r="4692">
          <cell r="A4692" t="str">
            <v>@01@</v>
          </cell>
          <cell r="B4692" t="str">
            <v>1200001779</v>
          </cell>
          <cell r="C4692" t="str">
            <v>SA</v>
          </cell>
          <cell r="D4692" t="str">
            <v/>
          </cell>
          <cell r="E4692" t="str">
            <v>50</v>
          </cell>
          <cell r="F4692" t="str">
            <v>09K180392002</v>
          </cell>
          <cell r="G4692" t="str">
            <v/>
          </cell>
          <cell r="H4692" t="str">
            <v>K180392002</v>
          </cell>
          <cell r="I4692" t="str">
            <v/>
          </cell>
          <cell r="J4692" t="str">
            <v/>
          </cell>
          <cell r="K4692" t="str">
            <v>1990180 - Valuation by 20020831</v>
          </cell>
          <cell r="L4692">
            <v>37499</v>
          </cell>
          <cell r="M4692">
            <v>37500</v>
          </cell>
          <cell r="N4692" t="str">
            <v>USD</v>
          </cell>
          <cell r="O4692">
            <v>-18.059999999999999</v>
          </cell>
          <cell r="P4692" t="str">
            <v>IDR</v>
          </cell>
          <cell r="Q4692">
            <v>0</v>
          </cell>
        </row>
        <row r="4693">
          <cell r="A4693" t="str">
            <v>@01@</v>
          </cell>
          <cell r="B4693" t="str">
            <v>1200001780</v>
          </cell>
          <cell r="C4693" t="str">
            <v>SA</v>
          </cell>
          <cell r="D4693" t="str">
            <v/>
          </cell>
          <cell r="E4693" t="str">
            <v>50</v>
          </cell>
          <cell r="F4693" t="str">
            <v>09K180392002</v>
          </cell>
          <cell r="G4693" t="str">
            <v/>
          </cell>
          <cell r="H4693" t="str">
            <v>K180392002</v>
          </cell>
          <cell r="I4693" t="str">
            <v/>
          </cell>
          <cell r="J4693" t="str">
            <v/>
          </cell>
          <cell r="K4693" t="str">
            <v>1990220 - Valuation by 20020831</v>
          </cell>
          <cell r="L4693">
            <v>37499</v>
          </cell>
          <cell r="M4693">
            <v>37500</v>
          </cell>
          <cell r="N4693" t="str">
            <v>USD</v>
          </cell>
          <cell r="O4693">
            <v>-19526.400000000001</v>
          </cell>
          <cell r="P4693" t="str">
            <v>IDR</v>
          </cell>
          <cell r="Q4693">
            <v>0</v>
          </cell>
        </row>
        <row r="4694">
          <cell r="A4694" t="str">
            <v>@01@</v>
          </cell>
          <cell r="B4694" t="str">
            <v>1200001781</v>
          </cell>
          <cell r="C4694" t="str">
            <v>SA</v>
          </cell>
          <cell r="D4694" t="str">
            <v/>
          </cell>
          <cell r="E4694" t="str">
            <v>50</v>
          </cell>
          <cell r="F4694" t="str">
            <v>09K180392002</v>
          </cell>
          <cell r="G4694" t="str">
            <v/>
          </cell>
          <cell r="H4694" t="str">
            <v>K180392002</v>
          </cell>
          <cell r="I4694" t="str">
            <v/>
          </cell>
          <cell r="J4694" t="str">
            <v/>
          </cell>
          <cell r="K4694" t="str">
            <v>2150436 - Valuation by 20020831</v>
          </cell>
          <cell r="L4694">
            <v>37499</v>
          </cell>
          <cell r="M4694">
            <v>37500</v>
          </cell>
          <cell r="N4694" t="str">
            <v>USD</v>
          </cell>
          <cell r="O4694">
            <v>-389.02</v>
          </cell>
          <cell r="P4694" t="str">
            <v>IDR</v>
          </cell>
          <cell r="Q4694">
            <v>0</v>
          </cell>
        </row>
        <row r="4695">
          <cell r="A4695" t="str">
            <v>@01@</v>
          </cell>
          <cell r="B4695" t="str">
            <v>1200002269</v>
          </cell>
          <cell r="C4695" t="str">
            <v>SA</v>
          </cell>
          <cell r="D4695" t="str">
            <v/>
          </cell>
          <cell r="E4695" t="str">
            <v>40</v>
          </cell>
          <cell r="F4695" t="str">
            <v>09K180392002</v>
          </cell>
          <cell r="G4695" t="str">
            <v/>
          </cell>
          <cell r="H4695" t="str">
            <v>K180392002</v>
          </cell>
          <cell r="I4695" t="str">
            <v/>
          </cell>
          <cell r="J4695" t="str">
            <v/>
          </cell>
          <cell r="K4695" t="str">
            <v>1990220 - Valuation by 20020831</v>
          </cell>
          <cell r="L4695">
            <v>37499</v>
          </cell>
          <cell r="M4695">
            <v>37529</v>
          </cell>
          <cell r="N4695" t="str">
            <v>USD</v>
          </cell>
          <cell r="O4695">
            <v>19526.400000000001</v>
          </cell>
          <cell r="P4695" t="str">
            <v>IDR</v>
          </cell>
          <cell r="Q4695">
            <v>0</v>
          </cell>
        </row>
        <row r="4696">
          <cell r="A4696" t="str">
            <v>@01@</v>
          </cell>
          <cell r="B4696" t="str">
            <v>1200002282</v>
          </cell>
          <cell r="C4696" t="str">
            <v>SA</v>
          </cell>
          <cell r="D4696" t="str">
            <v/>
          </cell>
          <cell r="E4696" t="str">
            <v>40</v>
          </cell>
          <cell r="F4696" t="str">
            <v>09K180392002</v>
          </cell>
          <cell r="G4696" t="str">
            <v/>
          </cell>
          <cell r="H4696" t="str">
            <v>K180392002</v>
          </cell>
          <cell r="I4696" t="str">
            <v/>
          </cell>
          <cell r="J4696" t="str">
            <v/>
          </cell>
          <cell r="K4696" t="str">
            <v>1230800 - Valuation by 20020930</v>
          </cell>
          <cell r="L4696">
            <v>37529</v>
          </cell>
          <cell r="M4696">
            <v>37529</v>
          </cell>
          <cell r="N4696" t="str">
            <v>USD</v>
          </cell>
          <cell r="O4696">
            <v>615.55999999999995</v>
          </cell>
          <cell r="P4696" t="str">
            <v>IDR</v>
          </cell>
          <cell r="Q4696">
            <v>0</v>
          </cell>
        </row>
        <row r="4697">
          <cell r="A4697" t="str">
            <v>@01@</v>
          </cell>
          <cell r="B4697" t="str">
            <v>1200002283</v>
          </cell>
          <cell r="C4697" t="str">
            <v>SA</v>
          </cell>
          <cell r="D4697" t="str">
            <v/>
          </cell>
          <cell r="E4697" t="str">
            <v>40</v>
          </cell>
          <cell r="F4697" t="str">
            <v>09K180392002</v>
          </cell>
          <cell r="G4697" t="str">
            <v/>
          </cell>
          <cell r="H4697" t="str">
            <v>K180392002</v>
          </cell>
          <cell r="I4697" t="str">
            <v/>
          </cell>
          <cell r="J4697" t="str">
            <v/>
          </cell>
          <cell r="K4697" t="str">
            <v>1230850 - Valuation by 20020930</v>
          </cell>
          <cell r="L4697">
            <v>37529</v>
          </cell>
          <cell r="M4697">
            <v>37529</v>
          </cell>
          <cell r="N4697" t="str">
            <v>USD</v>
          </cell>
          <cell r="O4697">
            <v>12.39</v>
          </cell>
          <cell r="P4697" t="str">
            <v>IDR</v>
          </cell>
          <cell r="Q4697">
            <v>0</v>
          </cell>
        </row>
        <row r="4698">
          <cell r="A4698" t="str">
            <v>@01@</v>
          </cell>
          <cell r="B4698" t="str">
            <v>1200002284</v>
          </cell>
          <cell r="C4698" t="str">
            <v>SA</v>
          </cell>
          <cell r="D4698" t="str">
            <v/>
          </cell>
          <cell r="E4698" t="str">
            <v>40</v>
          </cell>
          <cell r="F4698" t="str">
            <v>09K180392002</v>
          </cell>
          <cell r="G4698" t="str">
            <v/>
          </cell>
          <cell r="H4698" t="str">
            <v>K180392002</v>
          </cell>
          <cell r="I4698" t="str">
            <v/>
          </cell>
          <cell r="J4698" t="str">
            <v/>
          </cell>
          <cell r="K4698" t="str">
            <v>1230850 - Valuation by 20020930</v>
          </cell>
          <cell r="L4698">
            <v>37529</v>
          </cell>
          <cell r="M4698">
            <v>37529</v>
          </cell>
          <cell r="N4698" t="str">
            <v>USD</v>
          </cell>
          <cell r="O4698">
            <v>28.78</v>
          </cell>
          <cell r="P4698" t="str">
            <v>IDR</v>
          </cell>
          <cell r="Q4698">
            <v>0</v>
          </cell>
        </row>
        <row r="4699">
          <cell r="A4699" t="str">
            <v>@01@</v>
          </cell>
          <cell r="B4699" t="str">
            <v>1200002285</v>
          </cell>
          <cell r="C4699" t="str">
            <v>SA</v>
          </cell>
          <cell r="D4699" t="str">
            <v/>
          </cell>
          <cell r="E4699" t="str">
            <v>40</v>
          </cell>
          <cell r="F4699" t="str">
            <v>09K180392002</v>
          </cell>
          <cell r="G4699" t="str">
            <v/>
          </cell>
          <cell r="H4699" t="str">
            <v>K180392002</v>
          </cell>
          <cell r="I4699" t="str">
            <v/>
          </cell>
          <cell r="J4699" t="str">
            <v/>
          </cell>
          <cell r="K4699" t="str">
            <v>1230850 - Valuation by 20020930</v>
          </cell>
          <cell r="L4699">
            <v>37529</v>
          </cell>
          <cell r="M4699">
            <v>37529</v>
          </cell>
          <cell r="N4699" t="str">
            <v>USD</v>
          </cell>
          <cell r="O4699">
            <v>37.229999999999997</v>
          </cell>
          <cell r="P4699" t="str">
            <v>IDR</v>
          </cell>
          <cell r="Q4699">
            <v>0</v>
          </cell>
        </row>
        <row r="4700">
          <cell r="A4700" t="str">
            <v>@01@</v>
          </cell>
          <cell r="B4700" t="str">
            <v>1200002286</v>
          </cell>
          <cell r="C4700" t="str">
            <v>SA</v>
          </cell>
          <cell r="D4700" t="str">
            <v/>
          </cell>
          <cell r="E4700" t="str">
            <v>40</v>
          </cell>
          <cell r="F4700" t="str">
            <v>09K180392002</v>
          </cell>
          <cell r="G4700" t="str">
            <v/>
          </cell>
          <cell r="H4700" t="str">
            <v>K180392002</v>
          </cell>
          <cell r="I4700" t="str">
            <v/>
          </cell>
          <cell r="J4700" t="str">
            <v/>
          </cell>
          <cell r="K4700" t="str">
            <v>1230890 - Valuation by 20020930</v>
          </cell>
          <cell r="L4700">
            <v>37529</v>
          </cell>
          <cell r="M4700">
            <v>37529</v>
          </cell>
          <cell r="N4700" t="str">
            <v>USD</v>
          </cell>
          <cell r="O4700">
            <v>2.5</v>
          </cell>
          <cell r="P4700" t="str">
            <v>IDR</v>
          </cell>
          <cell r="Q4700">
            <v>0</v>
          </cell>
        </row>
        <row r="4701">
          <cell r="A4701" t="str">
            <v>@01@</v>
          </cell>
          <cell r="B4701" t="str">
            <v>1200002287</v>
          </cell>
          <cell r="C4701" t="str">
            <v>SA</v>
          </cell>
          <cell r="D4701" t="str">
            <v/>
          </cell>
          <cell r="E4701" t="str">
            <v>40</v>
          </cell>
          <cell r="F4701" t="str">
            <v>09K180392002</v>
          </cell>
          <cell r="G4701" t="str">
            <v/>
          </cell>
          <cell r="H4701" t="str">
            <v>K180392002</v>
          </cell>
          <cell r="I4701" t="str">
            <v/>
          </cell>
          <cell r="J4701" t="str">
            <v/>
          </cell>
          <cell r="K4701" t="str">
            <v>1230890 - Valuation by 20020930</v>
          </cell>
          <cell r="L4701">
            <v>37529</v>
          </cell>
          <cell r="M4701">
            <v>37529</v>
          </cell>
          <cell r="N4701" t="str">
            <v>USD</v>
          </cell>
          <cell r="O4701">
            <v>0.45</v>
          </cell>
          <cell r="P4701" t="str">
            <v>IDR</v>
          </cell>
          <cell r="Q4701">
            <v>0</v>
          </cell>
        </row>
        <row r="4702">
          <cell r="A4702" t="str">
            <v>@01@</v>
          </cell>
          <cell r="B4702" t="str">
            <v>1200002288</v>
          </cell>
          <cell r="C4702" t="str">
            <v>SA</v>
          </cell>
          <cell r="D4702" t="str">
            <v/>
          </cell>
          <cell r="E4702" t="str">
            <v>40</v>
          </cell>
          <cell r="F4702" t="str">
            <v>09K180392002</v>
          </cell>
          <cell r="G4702" t="str">
            <v/>
          </cell>
          <cell r="H4702" t="str">
            <v>K180392002</v>
          </cell>
          <cell r="I4702" t="str">
            <v/>
          </cell>
          <cell r="J4702" t="str">
            <v/>
          </cell>
          <cell r="K4702" t="str">
            <v>1230890 - Valuation by 20020930</v>
          </cell>
          <cell r="L4702">
            <v>37529</v>
          </cell>
          <cell r="M4702">
            <v>37529</v>
          </cell>
          <cell r="N4702" t="str">
            <v>USD</v>
          </cell>
          <cell r="O4702">
            <v>0.03</v>
          </cell>
          <cell r="P4702" t="str">
            <v>IDR</v>
          </cell>
          <cell r="Q4702">
            <v>0</v>
          </cell>
        </row>
        <row r="4703">
          <cell r="A4703" t="str">
            <v>@01@</v>
          </cell>
          <cell r="B4703" t="str">
            <v>1200002291</v>
          </cell>
          <cell r="C4703" t="str">
            <v>SA</v>
          </cell>
          <cell r="D4703" t="str">
            <v/>
          </cell>
          <cell r="E4703" t="str">
            <v>40</v>
          </cell>
          <cell r="F4703" t="str">
            <v>09K180392002</v>
          </cell>
          <cell r="G4703" t="str">
            <v/>
          </cell>
          <cell r="H4703" t="str">
            <v>K180392002</v>
          </cell>
          <cell r="I4703" t="str">
            <v/>
          </cell>
          <cell r="J4703" t="str">
            <v/>
          </cell>
          <cell r="K4703" t="str">
            <v>1230200 - Valuation by 20020930</v>
          </cell>
          <cell r="L4703">
            <v>37529</v>
          </cell>
          <cell r="M4703">
            <v>37529</v>
          </cell>
          <cell r="N4703" t="str">
            <v>USD</v>
          </cell>
          <cell r="O4703">
            <v>6212.6</v>
          </cell>
          <cell r="P4703" t="str">
            <v>IDR</v>
          </cell>
          <cell r="Q4703">
            <v>0</v>
          </cell>
        </row>
        <row r="4704">
          <cell r="A4704" t="str">
            <v>@01@</v>
          </cell>
          <cell r="B4704" t="str">
            <v>1200002306</v>
          </cell>
          <cell r="C4704" t="str">
            <v>SA</v>
          </cell>
          <cell r="D4704" t="str">
            <v/>
          </cell>
          <cell r="E4704" t="str">
            <v>40</v>
          </cell>
          <cell r="F4704" t="str">
            <v>09K180392002</v>
          </cell>
          <cell r="G4704" t="str">
            <v/>
          </cell>
          <cell r="H4704" t="str">
            <v>K180392002</v>
          </cell>
          <cell r="I4704" t="str">
            <v/>
          </cell>
          <cell r="J4704" t="str">
            <v/>
          </cell>
          <cell r="K4704" t="str">
            <v>2140500 - Valuation by 20020930</v>
          </cell>
          <cell r="L4704">
            <v>37529</v>
          </cell>
          <cell r="M4704">
            <v>37529</v>
          </cell>
          <cell r="N4704" t="str">
            <v>USD</v>
          </cell>
          <cell r="O4704">
            <v>180.8</v>
          </cell>
          <cell r="P4704" t="str">
            <v>IDR</v>
          </cell>
          <cell r="Q4704">
            <v>0</v>
          </cell>
        </row>
        <row r="4705">
          <cell r="A4705" t="str">
            <v>@01@</v>
          </cell>
          <cell r="B4705" t="str">
            <v>1200002307</v>
          </cell>
          <cell r="C4705" t="str">
            <v>SA</v>
          </cell>
          <cell r="D4705" t="str">
            <v/>
          </cell>
          <cell r="E4705" t="str">
            <v>40</v>
          </cell>
          <cell r="F4705" t="str">
            <v>09K180392002</v>
          </cell>
          <cell r="G4705" t="str">
            <v/>
          </cell>
          <cell r="H4705" t="str">
            <v>K180392002</v>
          </cell>
          <cell r="I4705" t="str">
            <v/>
          </cell>
          <cell r="J4705" t="str">
            <v/>
          </cell>
          <cell r="K4705" t="str">
            <v>2140550 - Valuation by 20020930</v>
          </cell>
          <cell r="L4705">
            <v>37529</v>
          </cell>
          <cell r="M4705">
            <v>37529</v>
          </cell>
          <cell r="N4705" t="str">
            <v>USD</v>
          </cell>
          <cell r="O4705">
            <v>26651.99</v>
          </cell>
          <cell r="P4705" t="str">
            <v>IDR</v>
          </cell>
          <cell r="Q4705">
            <v>0</v>
          </cell>
        </row>
        <row r="4706">
          <cell r="A4706" t="str">
            <v>@01@</v>
          </cell>
          <cell r="B4706" t="str">
            <v>1200002308</v>
          </cell>
          <cell r="C4706" t="str">
            <v>SA</v>
          </cell>
          <cell r="D4706" t="str">
            <v/>
          </cell>
          <cell r="E4706" t="str">
            <v>40</v>
          </cell>
          <cell r="F4706" t="str">
            <v>09K180392002</v>
          </cell>
          <cell r="G4706" t="str">
            <v/>
          </cell>
          <cell r="H4706" t="str">
            <v>K180392002</v>
          </cell>
          <cell r="I4706" t="str">
            <v/>
          </cell>
          <cell r="J4706" t="str">
            <v/>
          </cell>
          <cell r="K4706" t="str">
            <v>2140590 - Valuation by 20020930</v>
          </cell>
          <cell r="L4706">
            <v>37529</v>
          </cell>
          <cell r="M4706">
            <v>37529</v>
          </cell>
          <cell r="N4706" t="str">
            <v>USD</v>
          </cell>
          <cell r="O4706">
            <v>5.05</v>
          </cell>
          <cell r="P4706" t="str">
            <v>IDR</v>
          </cell>
          <cell r="Q4706">
            <v>0</v>
          </cell>
        </row>
        <row r="4707">
          <cell r="A4707" t="str">
            <v>@01@</v>
          </cell>
          <cell r="B4707" t="str">
            <v>1200002312</v>
          </cell>
          <cell r="C4707" t="str">
            <v>SA</v>
          </cell>
          <cell r="D4707" t="str">
            <v/>
          </cell>
          <cell r="E4707" t="str">
            <v>40</v>
          </cell>
          <cell r="F4707" t="str">
            <v>09K180392002</v>
          </cell>
          <cell r="G4707" t="str">
            <v/>
          </cell>
          <cell r="H4707" t="str">
            <v>K180392002</v>
          </cell>
          <cell r="I4707" t="str">
            <v/>
          </cell>
          <cell r="J4707" t="str">
            <v/>
          </cell>
          <cell r="K4707" t="str">
            <v>2140590 - Valuation by 20020930</v>
          </cell>
          <cell r="L4707">
            <v>37529</v>
          </cell>
          <cell r="M4707">
            <v>37529</v>
          </cell>
          <cell r="N4707" t="str">
            <v>USD</v>
          </cell>
          <cell r="O4707">
            <v>559</v>
          </cell>
          <cell r="P4707" t="str">
            <v>SGD</v>
          </cell>
          <cell r="Q4707">
            <v>0</v>
          </cell>
        </row>
        <row r="4708">
          <cell r="A4708" t="str">
            <v>@01@</v>
          </cell>
          <cell r="B4708" t="str">
            <v>1200002314</v>
          </cell>
          <cell r="C4708" t="str">
            <v>SA</v>
          </cell>
          <cell r="D4708" t="str">
            <v/>
          </cell>
          <cell r="E4708" t="str">
            <v>40</v>
          </cell>
          <cell r="F4708" t="str">
            <v>09K180392002</v>
          </cell>
          <cell r="G4708" t="str">
            <v/>
          </cell>
          <cell r="H4708" t="str">
            <v>K180392002</v>
          </cell>
          <cell r="I4708" t="str">
            <v/>
          </cell>
          <cell r="J4708" t="str">
            <v/>
          </cell>
          <cell r="K4708" t="str">
            <v>1010128 - Valuation by 20020930</v>
          </cell>
          <cell r="L4708">
            <v>37529</v>
          </cell>
          <cell r="M4708">
            <v>37529</v>
          </cell>
          <cell r="N4708" t="str">
            <v>USD</v>
          </cell>
          <cell r="O4708">
            <v>8.16</v>
          </cell>
          <cell r="P4708" t="str">
            <v>IDR</v>
          </cell>
          <cell r="Q4708">
            <v>0</v>
          </cell>
        </row>
        <row r="4709">
          <cell r="A4709" t="str">
            <v>@01@</v>
          </cell>
          <cell r="B4709" t="str">
            <v>1200002315</v>
          </cell>
          <cell r="C4709" t="str">
            <v>SA</v>
          </cell>
          <cell r="D4709" t="str">
            <v/>
          </cell>
          <cell r="E4709" t="str">
            <v>40</v>
          </cell>
          <cell r="F4709" t="str">
            <v>09K180392002</v>
          </cell>
          <cell r="G4709" t="str">
            <v/>
          </cell>
          <cell r="H4709" t="str">
            <v>K180392002</v>
          </cell>
          <cell r="I4709" t="str">
            <v/>
          </cell>
          <cell r="J4709" t="str">
            <v/>
          </cell>
          <cell r="K4709" t="str">
            <v>1010129 - Valuation by 20020930</v>
          </cell>
          <cell r="L4709">
            <v>37529</v>
          </cell>
          <cell r="M4709">
            <v>37529</v>
          </cell>
          <cell r="N4709" t="str">
            <v>USD</v>
          </cell>
          <cell r="O4709">
            <v>51.36</v>
          </cell>
          <cell r="P4709" t="str">
            <v>IDR</v>
          </cell>
          <cell r="Q4709">
            <v>0</v>
          </cell>
        </row>
        <row r="4710">
          <cell r="A4710" t="str">
            <v>@01@</v>
          </cell>
          <cell r="B4710" t="str">
            <v>1200002316</v>
          </cell>
          <cell r="C4710" t="str">
            <v>SA</v>
          </cell>
          <cell r="D4710" t="str">
            <v/>
          </cell>
          <cell r="E4710" t="str">
            <v>40</v>
          </cell>
          <cell r="F4710" t="str">
            <v>09K180392002</v>
          </cell>
          <cell r="G4710" t="str">
            <v/>
          </cell>
          <cell r="H4710" t="str">
            <v>K180392002</v>
          </cell>
          <cell r="I4710" t="str">
            <v/>
          </cell>
          <cell r="J4710" t="str">
            <v/>
          </cell>
          <cell r="K4710" t="str">
            <v>1010130 - Valuation by 20020930</v>
          </cell>
          <cell r="L4710">
            <v>37529</v>
          </cell>
          <cell r="M4710">
            <v>37529</v>
          </cell>
          <cell r="N4710" t="str">
            <v>USD</v>
          </cell>
          <cell r="O4710">
            <v>0.54</v>
          </cell>
          <cell r="P4710" t="str">
            <v>IDR</v>
          </cell>
          <cell r="Q4710">
            <v>0</v>
          </cell>
        </row>
        <row r="4711">
          <cell r="A4711" t="str">
            <v>@01@</v>
          </cell>
          <cell r="B4711" t="str">
            <v>1200002317</v>
          </cell>
          <cell r="C4711" t="str">
            <v>SA</v>
          </cell>
          <cell r="D4711" t="str">
            <v/>
          </cell>
          <cell r="E4711" t="str">
            <v>40</v>
          </cell>
          <cell r="F4711" t="str">
            <v>09K180392002</v>
          </cell>
          <cell r="G4711" t="str">
            <v/>
          </cell>
          <cell r="H4711" t="str">
            <v>K180392002</v>
          </cell>
          <cell r="I4711" t="str">
            <v/>
          </cell>
          <cell r="J4711" t="str">
            <v/>
          </cell>
          <cell r="K4711" t="str">
            <v>1010131 - Valuation by 20020930</v>
          </cell>
          <cell r="L4711">
            <v>37529</v>
          </cell>
          <cell r="M4711">
            <v>37529</v>
          </cell>
          <cell r="N4711" t="str">
            <v>USD</v>
          </cell>
          <cell r="O4711">
            <v>0.5</v>
          </cell>
          <cell r="P4711" t="str">
            <v>IDR</v>
          </cell>
          <cell r="Q4711">
            <v>0</v>
          </cell>
        </row>
        <row r="4712">
          <cell r="A4712" t="str">
            <v>@01@</v>
          </cell>
          <cell r="B4712" t="str">
            <v>1200002318</v>
          </cell>
          <cell r="C4712" t="str">
            <v>SA</v>
          </cell>
          <cell r="D4712" t="str">
            <v/>
          </cell>
          <cell r="E4712" t="str">
            <v>40</v>
          </cell>
          <cell r="F4712" t="str">
            <v>09K180392002</v>
          </cell>
          <cell r="G4712" t="str">
            <v/>
          </cell>
          <cell r="H4712" t="str">
            <v>K180392002</v>
          </cell>
          <cell r="I4712" t="str">
            <v/>
          </cell>
          <cell r="J4712" t="str">
            <v/>
          </cell>
          <cell r="K4712" t="str">
            <v>1010132 - Valuation by 20020930</v>
          </cell>
          <cell r="L4712">
            <v>37529</v>
          </cell>
          <cell r="M4712">
            <v>37529</v>
          </cell>
          <cell r="N4712" t="str">
            <v>USD</v>
          </cell>
          <cell r="O4712">
            <v>7.39</v>
          </cell>
          <cell r="P4712" t="str">
            <v>IDR</v>
          </cell>
          <cell r="Q4712">
            <v>0</v>
          </cell>
        </row>
        <row r="4713">
          <cell r="A4713" t="str">
            <v>@01@</v>
          </cell>
          <cell r="B4713" t="str">
            <v>1200002319</v>
          </cell>
          <cell r="C4713" t="str">
            <v>SA</v>
          </cell>
          <cell r="D4713" t="str">
            <v/>
          </cell>
          <cell r="E4713" t="str">
            <v>40</v>
          </cell>
          <cell r="F4713" t="str">
            <v>09K180392002</v>
          </cell>
          <cell r="G4713" t="str">
            <v/>
          </cell>
          <cell r="H4713" t="str">
            <v>K180392002</v>
          </cell>
          <cell r="I4713" t="str">
            <v/>
          </cell>
          <cell r="J4713" t="str">
            <v/>
          </cell>
          <cell r="K4713" t="str">
            <v>1010133 - Valuation by 20020930</v>
          </cell>
          <cell r="L4713">
            <v>37529</v>
          </cell>
          <cell r="M4713">
            <v>37529</v>
          </cell>
          <cell r="N4713" t="str">
            <v>USD</v>
          </cell>
          <cell r="O4713">
            <v>35.549999999999997</v>
          </cell>
          <cell r="P4713" t="str">
            <v>IDR</v>
          </cell>
          <cell r="Q4713">
            <v>0</v>
          </cell>
        </row>
        <row r="4714">
          <cell r="A4714" t="str">
            <v>@01@</v>
          </cell>
          <cell r="B4714" t="str">
            <v>1200002320</v>
          </cell>
          <cell r="C4714" t="str">
            <v>SA</v>
          </cell>
          <cell r="D4714" t="str">
            <v/>
          </cell>
          <cell r="E4714" t="str">
            <v>40</v>
          </cell>
          <cell r="F4714" t="str">
            <v>09K180392002</v>
          </cell>
          <cell r="G4714" t="str">
            <v/>
          </cell>
          <cell r="H4714" t="str">
            <v>K180392002</v>
          </cell>
          <cell r="I4714" t="str">
            <v/>
          </cell>
          <cell r="J4714" t="str">
            <v/>
          </cell>
          <cell r="K4714" t="str">
            <v>1020000 - Valuation by 20020930</v>
          </cell>
          <cell r="L4714">
            <v>37529</v>
          </cell>
          <cell r="M4714">
            <v>37529</v>
          </cell>
          <cell r="N4714" t="str">
            <v>USD</v>
          </cell>
          <cell r="O4714">
            <v>319.66000000000003</v>
          </cell>
          <cell r="P4714" t="str">
            <v>IDR</v>
          </cell>
          <cell r="Q4714">
            <v>0</v>
          </cell>
        </row>
        <row r="4715">
          <cell r="A4715" t="str">
            <v>@01@</v>
          </cell>
          <cell r="B4715" t="str">
            <v>1200002321</v>
          </cell>
          <cell r="C4715" t="str">
            <v>SA</v>
          </cell>
          <cell r="D4715" t="str">
            <v/>
          </cell>
          <cell r="E4715" t="str">
            <v>40</v>
          </cell>
          <cell r="F4715" t="str">
            <v>09K180392002</v>
          </cell>
          <cell r="G4715" t="str">
            <v/>
          </cell>
          <cell r="H4715" t="str">
            <v>K180392002</v>
          </cell>
          <cell r="I4715" t="str">
            <v/>
          </cell>
          <cell r="J4715" t="str">
            <v/>
          </cell>
          <cell r="K4715" t="str">
            <v>1020200 - Valuation by 20020930</v>
          </cell>
          <cell r="L4715">
            <v>37529</v>
          </cell>
          <cell r="M4715">
            <v>37529</v>
          </cell>
          <cell r="N4715" t="str">
            <v>USD</v>
          </cell>
          <cell r="O4715">
            <v>12502.82</v>
          </cell>
          <cell r="P4715" t="str">
            <v>IDR</v>
          </cell>
          <cell r="Q4715">
            <v>0</v>
          </cell>
        </row>
        <row r="4716">
          <cell r="A4716" t="str">
            <v>@01@</v>
          </cell>
          <cell r="B4716" t="str">
            <v>1200002323</v>
          </cell>
          <cell r="C4716" t="str">
            <v>SA</v>
          </cell>
          <cell r="D4716" t="str">
            <v/>
          </cell>
          <cell r="E4716" t="str">
            <v>40</v>
          </cell>
          <cell r="F4716" t="str">
            <v>09K180392002</v>
          </cell>
          <cell r="G4716" t="str">
            <v/>
          </cell>
          <cell r="H4716" t="str">
            <v>K180392002</v>
          </cell>
          <cell r="I4716" t="str">
            <v/>
          </cell>
          <cell r="J4716" t="str">
            <v/>
          </cell>
          <cell r="K4716" t="str">
            <v>1020601 - Valuation by 20020930</v>
          </cell>
          <cell r="L4716">
            <v>37529</v>
          </cell>
          <cell r="M4716">
            <v>37529</v>
          </cell>
          <cell r="N4716" t="str">
            <v>USD</v>
          </cell>
          <cell r="O4716">
            <v>6803.61</v>
          </cell>
          <cell r="P4716" t="str">
            <v>IDR</v>
          </cell>
          <cell r="Q4716">
            <v>0</v>
          </cell>
        </row>
        <row r="4717">
          <cell r="A4717" t="str">
            <v>@01@</v>
          </cell>
          <cell r="B4717" t="str">
            <v>1200002325</v>
          </cell>
          <cell r="C4717" t="str">
            <v>SA</v>
          </cell>
          <cell r="D4717" t="str">
            <v/>
          </cell>
          <cell r="E4717" t="str">
            <v>40</v>
          </cell>
          <cell r="F4717" t="str">
            <v>09K180392002</v>
          </cell>
          <cell r="G4717" t="str">
            <v/>
          </cell>
          <cell r="H4717" t="str">
            <v>K180392002</v>
          </cell>
          <cell r="I4717" t="str">
            <v/>
          </cell>
          <cell r="J4717" t="str">
            <v/>
          </cell>
          <cell r="K4717" t="str">
            <v>1020613 - Valuation by 20020930</v>
          </cell>
          <cell r="L4717">
            <v>37529</v>
          </cell>
          <cell r="M4717">
            <v>37529</v>
          </cell>
          <cell r="N4717" t="str">
            <v>USD</v>
          </cell>
          <cell r="O4717">
            <v>282</v>
          </cell>
          <cell r="P4717" t="str">
            <v>IDR</v>
          </cell>
          <cell r="Q4717">
            <v>0</v>
          </cell>
        </row>
        <row r="4718">
          <cell r="A4718" t="str">
            <v>@01@</v>
          </cell>
          <cell r="B4718" t="str">
            <v>1200002326</v>
          </cell>
          <cell r="C4718" t="str">
            <v>SA</v>
          </cell>
          <cell r="D4718" t="str">
            <v/>
          </cell>
          <cell r="E4718" t="str">
            <v>40</v>
          </cell>
          <cell r="F4718" t="str">
            <v>09K180392002</v>
          </cell>
          <cell r="G4718" t="str">
            <v/>
          </cell>
          <cell r="H4718" t="str">
            <v>K180392002</v>
          </cell>
          <cell r="I4718" t="str">
            <v/>
          </cell>
          <cell r="J4718" t="str">
            <v/>
          </cell>
          <cell r="K4718" t="str">
            <v>1020700 - Valuation by 20020930</v>
          </cell>
          <cell r="L4718">
            <v>37529</v>
          </cell>
          <cell r="M4718">
            <v>37529</v>
          </cell>
          <cell r="N4718" t="str">
            <v>USD</v>
          </cell>
          <cell r="O4718">
            <v>4.46</v>
          </cell>
          <cell r="P4718" t="str">
            <v>IDR</v>
          </cell>
          <cell r="Q4718">
            <v>0</v>
          </cell>
        </row>
        <row r="4719">
          <cell r="A4719" t="str">
            <v>@01@</v>
          </cell>
          <cell r="B4719" t="str">
            <v>1200002327</v>
          </cell>
          <cell r="C4719" t="str">
            <v>SA</v>
          </cell>
          <cell r="D4719" t="str">
            <v/>
          </cell>
          <cell r="E4719" t="str">
            <v>40</v>
          </cell>
          <cell r="F4719" t="str">
            <v>09K180392002</v>
          </cell>
          <cell r="G4719" t="str">
            <v/>
          </cell>
          <cell r="H4719" t="str">
            <v>K180392002</v>
          </cell>
          <cell r="I4719" t="str">
            <v/>
          </cell>
          <cell r="J4719" t="str">
            <v/>
          </cell>
          <cell r="K4719" t="str">
            <v>1020900 - Valuation by 20020930</v>
          </cell>
          <cell r="L4719">
            <v>37529</v>
          </cell>
          <cell r="M4719">
            <v>37529</v>
          </cell>
          <cell r="N4719" t="str">
            <v>USD</v>
          </cell>
          <cell r="O4719">
            <v>2.95</v>
          </cell>
          <cell r="P4719" t="str">
            <v>IDR</v>
          </cell>
          <cell r="Q4719">
            <v>0</v>
          </cell>
        </row>
        <row r="4720">
          <cell r="A4720" t="str">
            <v>@01@</v>
          </cell>
          <cell r="B4720" t="str">
            <v>1200002328</v>
          </cell>
          <cell r="C4720" t="str">
            <v>SA</v>
          </cell>
          <cell r="D4720" t="str">
            <v/>
          </cell>
          <cell r="E4720" t="str">
            <v>40</v>
          </cell>
          <cell r="F4720" t="str">
            <v>09K180392002</v>
          </cell>
          <cell r="G4720" t="str">
            <v/>
          </cell>
          <cell r="H4720" t="str">
            <v>K180392002</v>
          </cell>
          <cell r="I4720" t="str">
            <v/>
          </cell>
          <cell r="J4720" t="str">
            <v/>
          </cell>
          <cell r="K4720" t="str">
            <v>1260100 - Valuation by 20020930</v>
          </cell>
          <cell r="L4720">
            <v>37529</v>
          </cell>
          <cell r="M4720">
            <v>37529</v>
          </cell>
          <cell r="N4720" t="str">
            <v>USD</v>
          </cell>
          <cell r="O4720">
            <v>35580.050000000003</v>
          </cell>
          <cell r="P4720" t="str">
            <v>IDR</v>
          </cell>
          <cell r="Q4720">
            <v>0</v>
          </cell>
        </row>
        <row r="4721">
          <cell r="A4721" t="str">
            <v>@01@</v>
          </cell>
          <cell r="B4721" t="str">
            <v>1200002329</v>
          </cell>
          <cell r="C4721" t="str">
            <v>SA</v>
          </cell>
          <cell r="D4721" t="str">
            <v/>
          </cell>
          <cell r="E4721" t="str">
            <v>40</v>
          </cell>
          <cell r="F4721" t="str">
            <v>09K180392002</v>
          </cell>
          <cell r="G4721" t="str">
            <v/>
          </cell>
          <cell r="H4721" t="str">
            <v>K180392002</v>
          </cell>
          <cell r="I4721" t="str">
            <v/>
          </cell>
          <cell r="J4721" t="str">
            <v/>
          </cell>
          <cell r="K4721" t="str">
            <v>1260900 - Valuation by 20020930</v>
          </cell>
          <cell r="L4721">
            <v>37529</v>
          </cell>
          <cell r="M4721">
            <v>37529</v>
          </cell>
          <cell r="N4721" t="str">
            <v>USD</v>
          </cell>
          <cell r="O4721">
            <v>1.05</v>
          </cell>
          <cell r="P4721" t="str">
            <v>GBP</v>
          </cell>
          <cell r="Q4721">
            <v>0</v>
          </cell>
        </row>
        <row r="4722">
          <cell r="A4722" t="str">
            <v>@01@</v>
          </cell>
          <cell r="B4722" t="str">
            <v>1200002335</v>
          </cell>
          <cell r="C4722" t="str">
            <v>SA</v>
          </cell>
          <cell r="D4722" t="str">
            <v/>
          </cell>
          <cell r="E4722" t="str">
            <v>40</v>
          </cell>
          <cell r="F4722" t="str">
            <v>09K180392002</v>
          </cell>
          <cell r="G4722" t="str">
            <v/>
          </cell>
          <cell r="H4722" t="str">
            <v>K180392002</v>
          </cell>
          <cell r="I4722" t="str">
            <v/>
          </cell>
          <cell r="J4722" t="str">
            <v/>
          </cell>
          <cell r="K4722" t="str">
            <v>2150435 - Valuation by 20020930</v>
          </cell>
          <cell r="L4722">
            <v>37529</v>
          </cell>
          <cell r="M4722">
            <v>37529</v>
          </cell>
          <cell r="N4722" t="str">
            <v>USD</v>
          </cell>
          <cell r="O4722">
            <v>26.66</v>
          </cell>
          <cell r="P4722" t="str">
            <v>IDR</v>
          </cell>
          <cell r="Q4722">
            <v>0</v>
          </cell>
        </row>
        <row r="4723">
          <cell r="A4723" t="str">
            <v>@01@</v>
          </cell>
          <cell r="B4723" t="str">
            <v>1200002337</v>
          </cell>
          <cell r="C4723" t="str">
            <v>SA</v>
          </cell>
          <cell r="D4723" t="str">
            <v/>
          </cell>
          <cell r="E4723" t="str">
            <v>40</v>
          </cell>
          <cell r="F4723" t="str">
            <v>09K180392002</v>
          </cell>
          <cell r="G4723" t="str">
            <v/>
          </cell>
          <cell r="H4723" t="str">
            <v>K180392002</v>
          </cell>
          <cell r="I4723" t="str">
            <v/>
          </cell>
          <cell r="J4723" t="str">
            <v/>
          </cell>
          <cell r="K4723" t="str">
            <v>2150900 - Valuation by 20020930</v>
          </cell>
          <cell r="L4723">
            <v>37529</v>
          </cell>
          <cell r="M4723">
            <v>37529</v>
          </cell>
          <cell r="N4723" t="str">
            <v>USD</v>
          </cell>
          <cell r="O4723">
            <v>13604.77</v>
          </cell>
          <cell r="P4723" t="str">
            <v>IDR</v>
          </cell>
          <cell r="Q4723">
            <v>0</v>
          </cell>
        </row>
        <row r="4724">
          <cell r="A4724" t="str">
            <v>@01@</v>
          </cell>
          <cell r="B4724" t="str">
            <v>1200002341</v>
          </cell>
          <cell r="C4724" t="str">
            <v>SA</v>
          </cell>
          <cell r="D4724" t="str">
            <v/>
          </cell>
          <cell r="E4724" t="str">
            <v>40</v>
          </cell>
          <cell r="F4724" t="str">
            <v>09K180392002</v>
          </cell>
          <cell r="G4724" t="str">
            <v/>
          </cell>
          <cell r="H4724" t="str">
            <v>K180392002</v>
          </cell>
          <cell r="I4724" t="str">
            <v/>
          </cell>
          <cell r="J4724" t="str">
            <v/>
          </cell>
          <cell r="K4724" t="str">
            <v>2160300 - Valuation by 20020930</v>
          </cell>
          <cell r="L4724">
            <v>37529</v>
          </cell>
          <cell r="M4724">
            <v>37529</v>
          </cell>
          <cell r="N4724" t="str">
            <v>USD</v>
          </cell>
          <cell r="O4724">
            <v>21.89</v>
          </cell>
          <cell r="P4724" t="str">
            <v>IDR</v>
          </cell>
          <cell r="Q4724">
            <v>0</v>
          </cell>
        </row>
        <row r="4725">
          <cell r="A4725" t="str">
            <v>@01@</v>
          </cell>
          <cell r="B4725" t="str">
            <v>1200002342</v>
          </cell>
          <cell r="C4725" t="str">
            <v>SA</v>
          </cell>
          <cell r="D4725" t="str">
            <v/>
          </cell>
          <cell r="E4725" t="str">
            <v>40</v>
          </cell>
          <cell r="F4725" t="str">
            <v>09K180392002</v>
          </cell>
          <cell r="G4725" t="str">
            <v/>
          </cell>
          <cell r="H4725" t="str">
            <v>K180392002</v>
          </cell>
          <cell r="I4725" t="str">
            <v/>
          </cell>
          <cell r="J4725" t="str">
            <v/>
          </cell>
          <cell r="K4725" t="str">
            <v>2160400 - Valuation by 20020930</v>
          </cell>
          <cell r="L4725">
            <v>37529</v>
          </cell>
          <cell r="M4725">
            <v>37529</v>
          </cell>
          <cell r="N4725" t="str">
            <v>USD</v>
          </cell>
          <cell r="O4725">
            <v>102.57</v>
          </cell>
          <cell r="P4725" t="str">
            <v>IDR</v>
          </cell>
          <cell r="Q4725">
            <v>0</v>
          </cell>
        </row>
        <row r="4726">
          <cell r="A4726" t="str">
            <v>@01@</v>
          </cell>
          <cell r="B4726" t="str">
            <v>1200002343</v>
          </cell>
          <cell r="C4726" t="str">
            <v>SA</v>
          </cell>
          <cell r="D4726" t="str">
            <v/>
          </cell>
          <cell r="E4726" t="str">
            <v>40</v>
          </cell>
          <cell r="F4726" t="str">
            <v>09K180392002</v>
          </cell>
          <cell r="G4726" t="str">
            <v/>
          </cell>
          <cell r="H4726" t="str">
            <v>K180392002</v>
          </cell>
          <cell r="I4726" t="str">
            <v/>
          </cell>
          <cell r="J4726" t="str">
            <v/>
          </cell>
          <cell r="K4726" t="str">
            <v>2160510 - Valuation by 20020930</v>
          </cell>
          <cell r="L4726">
            <v>37529</v>
          </cell>
          <cell r="M4726">
            <v>37529</v>
          </cell>
          <cell r="N4726" t="str">
            <v>USD</v>
          </cell>
          <cell r="O4726">
            <v>234.3</v>
          </cell>
          <cell r="P4726" t="str">
            <v>IDR</v>
          </cell>
          <cell r="Q4726">
            <v>0</v>
          </cell>
        </row>
        <row r="4727">
          <cell r="A4727" t="str">
            <v>@01@</v>
          </cell>
          <cell r="B4727" t="str">
            <v>1200002344</v>
          </cell>
          <cell r="C4727" t="str">
            <v>SA</v>
          </cell>
          <cell r="D4727" t="str">
            <v/>
          </cell>
          <cell r="E4727" t="str">
            <v>40</v>
          </cell>
          <cell r="F4727" t="str">
            <v>09K180392002</v>
          </cell>
          <cell r="G4727" t="str">
            <v/>
          </cell>
          <cell r="H4727" t="str">
            <v>K180392002</v>
          </cell>
          <cell r="I4727" t="str">
            <v/>
          </cell>
          <cell r="J4727" t="str">
            <v/>
          </cell>
          <cell r="K4727" t="str">
            <v>2160700 - Valuation by 20020930</v>
          </cell>
          <cell r="L4727">
            <v>37529</v>
          </cell>
          <cell r="M4727">
            <v>37529</v>
          </cell>
          <cell r="N4727" t="str">
            <v>USD</v>
          </cell>
          <cell r="O4727">
            <v>703.41</v>
          </cell>
          <cell r="P4727" t="str">
            <v>IDR</v>
          </cell>
          <cell r="Q4727">
            <v>0</v>
          </cell>
        </row>
        <row r="4728">
          <cell r="A4728" t="str">
            <v>@01@</v>
          </cell>
          <cell r="B4728" t="str">
            <v>1200002345</v>
          </cell>
          <cell r="C4728" t="str">
            <v>SA</v>
          </cell>
          <cell r="D4728" t="str">
            <v/>
          </cell>
          <cell r="E4728" t="str">
            <v>40</v>
          </cell>
          <cell r="F4728" t="str">
            <v>09K180392002</v>
          </cell>
          <cell r="G4728" t="str">
            <v/>
          </cell>
          <cell r="H4728" t="str">
            <v>K180392002</v>
          </cell>
          <cell r="I4728" t="str">
            <v/>
          </cell>
          <cell r="J4728" t="str">
            <v/>
          </cell>
          <cell r="K4728" t="str">
            <v>1120200 - Valuation by 20020930</v>
          </cell>
          <cell r="L4728">
            <v>37529</v>
          </cell>
          <cell r="M4728">
            <v>37529</v>
          </cell>
          <cell r="N4728" t="str">
            <v>USD</v>
          </cell>
          <cell r="O4728">
            <v>1230.02</v>
          </cell>
          <cell r="P4728" t="str">
            <v>IDR</v>
          </cell>
          <cell r="Q4728">
            <v>0</v>
          </cell>
        </row>
        <row r="4729">
          <cell r="A4729" t="str">
            <v>@01@</v>
          </cell>
          <cell r="B4729" t="str">
            <v>1200002346</v>
          </cell>
          <cell r="C4729" t="str">
            <v>SA</v>
          </cell>
          <cell r="D4729" t="str">
            <v/>
          </cell>
          <cell r="E4729" t="str">
            <v>40</v>
          </cell>
          <cell r="F4729" t="str">
            <v>09K180392002</v>
          </cell>
          <cell r="G4729" t="str">
            <v/>
          </cell>
          <cell r="H4729" t="str">
            <v>K180392002</v>
          </cell>
          <cell r="I4729" t="str">
            <v/>
          </cell>
          <cell r="J4729" t="str">
            <v/>
          </cell>
          <cell r="K4729" t="str">
            <v>1120601 - Valuation by 20020930</v>
          </cell>
          <cell r="L4729">
            <v>37529</v>
          </cell>
          <cell r="M4729">
            <v>37529</v>
          </cell>
          <cell r="N4729" t="str">
            <v>USD</v>
          </cell>
          <cell r="O4729">
            <v>16.02</v>
          </cell>
          <cell r="P4729" t="str">
            <v>IDR</v>
          </cell>
          <cell r="Q4729">
            <v>0</v>
          </cell>
        </row>
        <row r="4730">
          <cell r="A4730" t="str">
            <v>@01@</v>
          </cell>
          <cell r="B4730" t="str">
            <v>1200002347</v>
          </cell>
          <cell r="C4730" t="str">
            <v>SA</v>
          </cell>
          <cell r="D4730" t="str">
            <v/>
          </cell>
          <cell r="E4730" t="str">
            <v>40</v>
          </cell>
          <cell r="F4730" t="str">
            <v>09K180392002</v>
          </cell>
          <cell r="G4730" t="str">
            <v/>
          </cell>
          <cell r="H4730" t="str">
            <v>K180392002</v>
          </cell>
          <cell r="I4730" t="str">
            <v/>
          </cell>
          <cell r="J4730" t="str">
            <v/>
          </cell>
          <cell r="K4730" t="str">
            <v>1120609 - Valuation by 20020930</v>
          </cell>
          <cell r="L4730">
            <v>37529</v>
          </cell>
          <cell r="M4730">
            <v>37529</v>
          </cell>
          <cell r="N4730" t="str">
            <v>USD</v>
          </cell>
          <cell r="O4730">
            <v>1.27</v>
          </cell>
          <cell r="P4730" t="str">
            <v>IDR</v>
          </cell>
          <cell r="Q4730">
            <v>0</v>
          </cell>
        </row>
        <row r="4731">
          <cell r="A4731" t="str">
            <v>@01@</v>
          </cell>
          <cell r="B4731" t="str">
            <v>1200002348</v>
          </cell>
          <cell r="C4731" t="str">
            <v>SA</v>
          </cell>
          <cell r="D4731" t="str">
            <v/>
          </cell>
          <cell r="E4731" t="str">
            <v>40</v>
          </cell>
          <cell r="F4731" t="str">
            <v>09K180392002</v>
          </cell>
          <cell r="G4731" t="str">
            <v/>
          </cell>
          <cell r="H4731" t="str">
            <v>K180392002</v>
          </cell>
          <cell r="I4731" t="str">
            <v/>
          </cell>
          <cell r="J4731" t="str">
            <v/>
          </cell>
          <cell r="K4731" t="str">
            <v>1120613 - Valuation by 20020930</v>
          </cell>
          <cell r="L4731">
            <v>37529</v>
          </cell>
          <cell r="M4731">
            <v>37529</v>
          </cell>
          <cell r="N4731" t="str">
            <v>USD</v>
          </cell>
          <cell r="O4731">
            <v>7.02</v>
          </cell>
          <cell r="P4731" t="str">
            <v>IDR</v>
          </cell>
          <cell r="Q4731">
            <v>0</v>
          </cell>
        </row>
        <row r="4732">
          <cell r="A4732" t="str">
            <v>@01@</v>
          </cell>
          <cell r="B4732" t="str">
            <v>1200002349</v>
          </cell>
          <cell r="C4732" t="str">
            <v>SA</v>
          </cell>
          <cell r="D4732" t="str">
            <v/>
          </cell>
          <cell r="E4732" t="str">
            <v>40</v>
          </cell>
          <cell r="F4732" t="str">
            <v>09K180392002</v>
          </cell>
          <cell r="G4732" t="str">
            <v/>
          </cell>
          <cell r="H4732" t="str">
            <v>K180392002</v>
          </cell>
          <cell r="I4732" t="str">
            <v/>
          </cell>
          <cell r="J4732" t="str">
            <v/>
          </cell>
          <cell r="K4732" t="str">
            <v>2150436 - Valuation by 20020930</v>
          </cell>
          <cell r="L4732">
            <v>37529</v>
          </cell>
          <cell r="M4732">
            <v>37529</v>
          </cell>
          <cell r="N4732" t="str">
            <v>USD</v>
          </cell>
          <cell r="O4732">
            <v>138.04</v>
          </cell>
          <cell r="P4732" t="str">
            <v>IDR</v>
          </cell>
          <cell r="Q4732">
            <v>0</v>
          </cell>
        </row>
        <row r="4733">
          <cell r="A4733" t="str">
            <v>@01@</v>
          </cell>
          <cell r="B4733" t="str">
            <v>1200002168</v>
          </cell>
          <cell r="C4733" t="str">
            <v>SA</v>
          </cell>
          <cell r="D4733" t="str">
            <v>RAK0209026</v>
          </cell>
          <cell r="E4733" t="str">
            <v>40</v>
          </cell>
          <cell r="F4733" t="str">
            <v>Payroll</v>
          </cell>
          <cell r="G4733" t="str">
            <v/>
          </cell>
          <cell r="H4733" t="str">
            <v>K180392002</v>
          </cell>
          <cell r="I4733" t="str">
            <v/>
          </cell>
          <cell r="J4733" t="str">
            <v/>
          </cell>
          <cell r="K4733" t="str">
            <v>Selisih kurs adv to APM with receipt fr APM Sept'0</v>
          </cell>
          <cell r="L4733">
            <v>37529</v>
          </cell>
          <cell r="M4733">
            <v>37529</v>
          </cell>
          <cell r="N4733" t="str">
            <v>USD</v>
          </cell>
          <cell r="O4733">
            <v>0.33</v>
          </cell>
          <cell r="P4733" t="str">
            <v>IDR</v>
          </cell>
          <cell r="Q4733">
            <v>2965</v>
          </cell>
        </row>
        <row r="4734">
          <cell r="A4734" t="str">
            <v>@01@</v>
          </cell>
          <cell r="B4734" t="str">
            <v>1200002016</v>
          </cell>
          <cell r="C4734" t="str">
            <v>SA</v>
          </cell>
          <cell r="D4734" t="str">
            <v>RAK0209007</v>
          </cell>
          <cell r="E4734" t="str">
            <v>40</v>
          </cell>
          <cell r="F4734" t="str">
            <v>Amort 18200</v>
          </cell>
          <cell r="G4734" t="str">
            <v/>
          </cell>
          <cell r="H4734" t="str">
            <v>K180392002</v>
          </cell>
          <cell r="I4734" t="str">
            <v/>
          </cell>
          <cell r="J4734" t="str">
            <v/>
          </cell>
          <cell r="K4734" t="str">
            <v>Amort Deffered Term Loan Front&amp;Fee SEPT02</v>
          </cell>
          <cell r="L4734">
            <v>37524</v>
          </cell>
          <cell r="M4734">
            <v>37524</v>
          </cell>
          <cell r="N4734" t="str">
            <v>USD</v>
          </cell>
          <cell r="O4734">
            <v>31652.720000000001</v>
          </cell>
          <cell r="P4734" t="str">
            <v>USD</v>
          </cell>
          <cell r="Q4734">
            <v>31652.720000000001</v>
          </cell>
        </row>
        <row r="4735">
          <cell r="A4735" t="str">
            <v>@01@</v>
          </cell>
          <cell r="B4735" t="str">
            <v>1200002016</v>
          </cell>
          <cell r="C4735" t="str">
            <v>SA</v>
          </cell>
          <cell r="D4735" t="str">
            <v>RAK0209007</v>
          </cell>
          <cell r="E4735" t="str">
            <v>40</v>
          </cell>
          <cell r="F4735" t="str">
            <v>Amort 18200</v>
          </cell>
          <cell r="G4735" t="str">
            <v/>
          </cell>
          <cell r="H4735" t="str">
            <v>K180392002</v>
          </cell>
          <cell r="I4735" t="str">
            <v/>
          </cell>
          <cell r="J4735" t="str">
            <v/>
          </cell>
          <cell r="K4735" t="str">
            <v>Amort DeferredTerm Loan Sydication SEPT02</v>
          </cell>
          <cell r="L4735">
            <v>37524</v>
          </cell>
          <cell r="M4735">
            <v>37524</v>
          </cell>
          <cell r="N4735" t="str">
            <v>USD</v>
          </cell>
          <cell r="O4735">
            <v>231.39</v>
          </cell>
          <cell r="P4735" t="str">
            <v>USD</v>
          </cell>
          <cell r="Q4735">
            <v>231.39</v>
          </cell>
        </row>
        <row r="4736">
          <cell r="A4736" t="str">
            <v>@01@</v>
          </cell>
          <cell r="B4736" t="str">
            <v>1200002016</v>
          </cell>
          <cell r="C4736" t="str">
            <v>SA</v>
          </cell>
          <cell r="D4736" t="str">
            <v>RAK0209007</v>
          </cell>
          <cell r="E4736" t="str">
            <v>40</v>
          </cell>
          <cell r="F4736" t="str">
            <v>Amort 18200</v>
          </cell>
          <cell r="G4736" t="str">
            <v/>
          </cell>
          <cell r="H4736" t="str">
            <v>K180392002</v>
          </cell>
          <cell r="I4736" t="str">
            <v/>
          </cell>
          <cell r="J4736" t="str">
            <v/>
          </cell>
          <cell r="K4736" t="str">
            <v>Amort DeferredTerm Loan Construct Control Fee SEPT</v>
          </cell>
          <cell r="L4736">
            <v>37524</v>
          </cell>
          <cell r="M4736">
            <v>37524</v>
          </cell>
          <cell r="N4736" t="str">
            <v>USD</v>
          </cell>
          <cell r="O4736">
            <v>30.44</v>
          </cell>
          <cell r="P4736" t="str">
            <v>USD</v>
          </cell>
          <cell r="Q4736">
            <v>30.44</v>
          </cell>
        </row>
        <row r="4737">
          <cell r="A4737" t="str">
            <v>@01@</v>
          </cell>
          <cell r="B4737" t="str">
            <v>1200002016</v>
          </cell>
          <cell r="C4737" t="str">
            <v>SA</v>
          </cell>
          <cell r="D4737" t="str">
            <v>RAK0209007</v>
          </cell>
          <cell r="E4737" t="str">
            <v>40</v>
          </cell>
          <cell r="F4737" t="str">
            <v>Amort 18200</v>
          </cell>
          <cell r="G4737" t="str">
            <v/>
          </cell>
          <cell r="H4737" t="str">
            <v>K180392002</v>
          </cell>
          <cell r="I4737" t="str">
            <v/>
          </cell>
          <cell r="J4737" t="str">
            <v/>
          </cell>
          <cell r="K4737" t="str">
            <v>Amort Deferred L/C Facl Syndication Aggrmt  SEPT02</v>
          </cell>
          <cell r="L4737">
            <v>37524</v>
          </cell>
          <cell r="M4737">
            <v>37524</v>
          </cell>
          <cell r="N4737" t="str">
            <v>USD</v>
          </cell>
          <cell r="O4737">
            <v>897.72</v>
          </cell>
          <cell r="P4737" t="str">
            <v>USD</v>
          </cell>
          <cell r="Q4737">
            <v>897.72</v>
          </cell>
        </row>
        <row r="4738">
          <cell r="A4738" t="str">
            <v>@01@</v>
          </cell>
          <cell r="B4738" t="str">
            <v>1100000336</v>
          </cell>
          <cell r="C4738" t="str">
            <v>KZ</v>
          </cell>
          <cell r="D4738" t="str">
            <v>S-094</v>
          </cell>
          <cell r="E4738" t="str">
            <v>40</v>
          </cell>
          <cell r="F4738" t="str">
            <v>08K180392002</v>
          </cell>
          <cell r="G4738" t="str">
            <v/>
          </cell>
          <cell r="H4738" t="str">
            <v>K180392002</v>
          </cell>
          <cell r="I4738" t="str">
            <v/>
          </cell>
          <cell r="J4738" t="str">
            <v/>
          </cell>
          <cell r="K4738" t="str">
            <v>Financial Charges BNI</v>
          </cell>
          <cell r="L4738">
            <v>37529</v>
          </cell>
          <cell r="M4738">
            <v>37529</v>
          </cell>
          <cell r="N4738" t="str">
            <v>USD</v>
          </cell>
          <cell r="O4738">
            <v>25721.39</v>
          </cell>
          <cell r="P4738" t="str">
            <v>USD</v>
          </cell>
          <cell r="Q4738">
            <v>25721.39</v>
          </cell>
        </row>
        <row r="4739">
          <cell r="A4739" t="str">
            <v>@01@</v>
          </cell>
          <cell r="B4739" t="str">
            <v>0200000216</v>
          </cell>
          <cell r="C4739" t="str">
            <v>AB</v>
          </cell>
          <cell r="D4739" t="str">
            <v/>
          </cell>
          <cell r="E4739" t="str">
            <v>40</v>
          </cell>
          <cell r="F4739" t="str">
            <v>09K180392002</v>
          </cell>
          <cell r="G4739" t="str">
            <v/>
          </cell>
          <cell r="H4739" t="str">
            <v>K180392002</v>
          </cell>
          <cell r="I4739" t="str">
            <v/>
          </cell>
          <cell r="J4739" t="str">
            <v/>
          </cell>
          <cell r="K4739" t="str">
            <v/>
          </cell>
          <cell r="L4739">
            <v>37501</v>
          </cell>
          <cell r="M4739">
            <v>37501</v>
          </cell>
          <cell r="N4739" t="str">
            <v>USD</v>
          </cell>
          <cell r="O4739">
            <v>0.06</v>
          </cell>
          <cell r="P4739" t="str">
            <v>IDR</v>
          </cell>
          <cell r="Q4739">
            <v>500</v>
          </cell>
        </row>
        <row r="4740">
          <cell r="A4740" t="str">
            <v>@01@</v>
          </cell>
          <cell r="B4740" t="str">
            <v>0200000217</v>
          </cell>
          <cell r="C4740" t="str">
            <v>AB</v>
          </cell>
          <cell r="D4740" t="str">
            <v/>
          </cell>
          <cell r="E4740" t="str">
            <v>40</v>
          </cell>
          <cell r="F4740" t="str">
            <v>09K180392002</v>
          </cell>
          <cell r="G4740" t="str">
            <v/>
          </cell>
          <cell r="H4740" t="str">
            <v>K180392002</v>
          </cell>
          <cell r="I4740" t="str">
            <v/>
          </cell>
          <cell r="J4740" t="str">
            <v/>
          </cell>
          <cell r="K4740" t="str">
            <v/>
          </cell>
          <cell r="L4740">
            <v>37501</v>
          </cell>
          <cell r="M4740">
            <v>37501</v>
          </cell>
          <cell r="N4740" t="str">
            <v>USD</v>
          </cell>
          <cell r="O4740">
            <v>0.06</v>
          </cell>
          <cell r="P4740" t="str">
            <v>IDR</v>
          </cell>
          <cell r="Q4740">
            <v>500</v>
          </cell>
        </row>
        <row r="4741">
          <cell r="A4741" t="str">
            <v>@01@</v>
          </cell>
          <cell r="B4741" t="str">
            <v>0200000222</v>
          </cell>
          <cell r="C4741" t="str">
            <v>AB</v>
          </cell>
          <cell r="D4741" t="str">
            <v/>
          </cell>
          <cell r="E4741" t="str">
            <v>50</v>
          </cell>
          <cell r="F4741" t="str">
            <v>09K180392002</v>
          </cell>
          <cell r="G4741" t="str">
            <v/>
          </cell>
          <cell r="H4741" t="str">
            <v>K180392002</v>
          </cell>
          <cell r="I4741" t="str">
            <v/>
          </cell>
          <cell r="J4741" t="str">
            <v/>
          </cell>
          <cell r="K4741" t="str">
            <v/>
          </cell>
          <cell r="L4741">
            <v>37501</v>
          </cell>
          <cell r="M4741">
            <v>37501</v>
          </cell>
          <cell r="N4741" t="str">
            <v>USD</v>
          </cell>
          <cell r="O4741">
            <v>-0.06</v>
          </cell>
          <cell r="P4741" t="str">
            <v>IDR</v>
          </cell>
          <cell r="Q4741">
            <v>-500</v>
          </cell>
        </row>
        <row r="4742">
          <cell r="A4742" t="str">
            <v>@01@</v>
          </cell>
          <cell r="B4742" t="str">
            <v>0200000700</v>
          </cell>
          <cell r="C4742" t="str">
            <v>AB</v>
          </cell>
          <cell r="D4742" t="str">
            <v/>
          </cell>
          <cell r="E4742" t="str">
            <v>40</v>
          </cell>
          <cell r="F4742" t="str">
            <v>09K180392002</v>
          </cell>
          <cell r="G4742" t="str">
            <v/>
          </cell>
          <cell r="H4742" t="str">
            <v>K180392002</v>
          </cell>
          <cell r="I4742" t="str">
            <v/>
          </cell>
          <cell r="J4742" t="str">
            <v/>
          </cell>
          <cell r="K4742" t="str">
            <v/>
          </cell>
          <cell r="L4742">
            <v>37510</v>
          </cell>
          <cell r="M4742">
            <v>37510</v>
          </cell>
          <cell r="N4742" t="str">
            <v>USD</v>
          </cell>
          <cell r="O4742">
            <v>0.06</v>
          </cell>
          <cell r="P4742" t="str">
            <v>IDR</v>
          </cell>
          <cell r="Q4742">
            <v>500</v>
          </cell>
        </row>
        <row r="4743">
          <cell r="A4743" t="str">
            <v>@01@</v>
          </cell>
          <cell r="B4743" t="str">
            <v>0700000182</v>
          </cell>
          <cell r="C4743" t="str">
            <v>DZ</v>
          </cell>
          <cell r="D4743" t="str">
            <v>020909</v>
          </cell>
          <cell r="E4743" t="str">
            <v>40</v>
          </cell>
          <cell r="F4743" t="str">
            <v>09K180392002</v>
          </cell>
          <cell r="G4743" t="str">
            <v/>
          </cell>
          <cell r="H4743" t="str">
            <v>K180392002</v>
          </cell>
          <cell r="I4743" t="str">
            <v/>
          </cell>
          <cell r="J4743" t="str">
            <v/>
          </cell>
          <cell r="K4743" t="str">
            <v/>
          </cell>
          <cell r="L4743">
            <v>37505</v>
          </cell>
          <cell r="M4743">
            <v>37510</v>
          </cell>
          <cell r="N4743" t="str">
            <v>USD</v>
          </cell>
          <cell r="O4743">
            <v>0.85</v>
          </cell>
          <cell r="P4743" t="str">
            <v>IDR</v>
          </cell>
          <cell r="Q4743">
            <v>7500</v>
          </cell>
        </row>
        <row r="4744">
          <cell r="A4744" t="str">
            <v>@01@</v>
          </cell>
          <cell r="B4744" t="str">
            <v>0700000194</v>
          </cell>
          <cell r="C4744" t="str">
            <v>DZ</v>
          </cell>
          <cell r="D4744" t="str">
            <v>020923</v>
          </cell>
          <cell r="E4744" t="str">
            <v>40</v>
          </cell>
          <cell r="F4744" t="str">
            <v>09K180392002</v>
          </cell>
          <cell r="G4744" t="str">
            <v/>
          </cell>
          <cell r="H4744" t="str">
            <v>K180392002</v>
          </cell>
          <cell r="I4744" t="str">
            <v/>
          </cell>
          <cell r="J4744" t="str">
            <v/>
          </cell>
          <cell r="K4744" t="str">
            <v/>
          </cell>
          <cell r="L4744">
            <v>37510</v>
          </cell>
          <cell r="M4744">
            <v>37511</v>
          </cell>
          <cell r="N4744" t="str">
            <v>USD</v>
          </cell>
          <cell r="O4744">
            <v>0.84</v>
          </cell>
          <cell r="P4744" t="str">
            <v>IDR</v>
          </cell>
          <cell r="Q4744">
            <v>7500</v>
          </cell>
        </row>
        <row r="4745">
          <cell r="A4745" t="str">
            <v>@01@</v>
          </cell>
          <cell r="B4745" t="str">
            <v>0700000232</v>
          </cell>
          <cell r="C4745" t="str">
            <v>DZ</v>
          </cell>
          <cell r="D4745" t="str">
            <v>020961</v>
          </cell>
          <cell r="E4745" t="str">
            <v>40</v>
          </cell>
          <cell r="F4745" t="str">
            <v>09K180392002</v>
          </cell>
          <cell r="G4745" t="str">
            <v/>
          </cell>
          <cell r="H4745" t="str">
            <v>K180392002</v>
          </cell>
          <cell r="I4745" t="str">
            <v/>
          </cell>
          <cell r="J4745" t="str">
            <v/>
          </cell>
          <cell r="K4745" t="str">
            <v/>
          </cell>
          <cell r="L4745">
            <v>37523</v>
          </cell>
          <cell r="M4745">
            <v>37523</v>
          </cell>
          <cell r="N4745" t="str">
            <v>USD</v>
          </cell>
          <cell r="O4745">
            <v>0.83</v>
          </cell>
          <cell r="P4745" t="str">
            <v>IDR</v>
          </cell>
          <cell r="Q4745">
            <v>7500</v>
          </cell>
        </row>
        <row r="4746">
          <cell r="A4746" t="str">
            <v>@01@</v>
          </cell>
          <cell r="B4746" t="str">
            <v>0700000234</v>
          </cell>
          <cell r="C4746" t="str">
            <v>DZ</v>
          </cell>
          <cell r="D4746" t="str">
            <v>020961</v>
          </cell>
          <cell r="E4746" t="str">
            <v>50</v>
          </cell>
          <cell r="F4746" t="str">
            <v>09K180392002</v>
          </cell>
          <cell r="G4746" t="str">
            <v/>
          </cell>
          <cell r="H4746" t="str">
            <v>K180392002</v>
          </cell>
          <cell r="I4746" t="str">
            <v/>
          </cell>
          <cell r="J4746" t="str">
            <v/>
          </cell>
          <cell r="K4746" t="str">
            <v/>
          </cell>
          <cell r="L4746">
            <v>37523</v>
          </cell>
          <cell r="M4746">
            <v>37524</v>
          </cell>
          <cell r="N4746" t="str">
            <v>USD</v>
          </cell>
          <cell r="O4746">
            <v>-0.83</v>
          </cell>
          <cell r="P4746" t="str">
            <v>IDR</v>
          </cell>
          <cell r="Q4746">
            <v>-7500</v>
          </cell>
        </row>
        <row r="4747">
          <cell r="A4747" t="str">
            <v>@01@</v>
          </cell>
          <cell r="B4747" t="str">
            <v>0700000235</v>
          </cell>
          <cell r="C4747" t="str">
            <v>DZ</v>
          </cell>
          <cell r="D4747" t="str">
            <v>020961</v>
          </cell>
          <cell r="E4747" t="str">
            <v>40</v>
          </cell>
          <cell r="F4747" t="str">
            <v>09K180392002</v>
          </cell>
          <cell r="G4747" t="str">
            <v/>
          </cell>
          <cell r="H4747" t="str">
            <v>K180392002</v>
          </cell>
          <cell r="I4747" t="str">
            <v/>
          </cell>
          <cell r="J4747" t="str">
            <v/>
          </cell>
          <cell r="K4747" t="str">
            <v/>
          </cell>
          <cell r="L4747">
            <v>37523</v>
          </cell>
          <cell r="M4747">
            <v>37523</v>
          </cell>
          <cell r="N4747" t="str">
            <v>USD</v>
          </cell>
          <cell r="O4747">
            <v>0.83</v>
          </cell>
          <cell r="P4747" t="str">
            <v>IDR</v>
          </cell>
          <cell r="Q4747">
            <v>7500</v>
          </cell>
        </row>
        <row r="4748">
          <cell r="A4748" t="str">
            <v>@01@</v>
          </cell>
          <cell r="B4748" t="str">
            <v>0700000244</v>
          </cell>
          <cell r="C4748" t="str">
            <v>DZ</v>
          </cell>
          <cell r="D4748" t="str">
            <v>020971</v>
          </cell>
          <cell r="E4748" t="str">
            <v>40</v>
          </cell>
          <cell r="F4748" t="str">
            <v>09K180392002</v>
          </cell>
          <cell r="G4748" t="str">
            <v/>
          </cell>
          <cell r="H4748" t="str">
            <v>K180392002</v>
          </cell>
          <cell r="I4748" t="str">
            <v/>
          </cell>
          <cell r="J4748" t="str">
            <v/>
          </cell>
          <cell r="K4748" t="str">
            <v/>
          </cell>
          <cell r="L4748">
            <v>37524</v>
          </cell>
          <cell r="M4748">
            <v>37524</v>
          </cell>
          <cell r="N4748" t="str">
            <v>USD</v>
          </cell>
          <cell r="O4748">
            <v>0.83</v>
          </cell>
          <cell r="P4748" t="str">
            <v>IDR</v>
          </cell>
          <cell r="Q4748">
            <v>7500</v>
          </cell>
        </row>
        <row r="4749">
          <cell r="A4749" t="str">
            <v>@01@</v>
          </cell>
          <cell r="B4749" t="str">
            <v>2000000923</v>
          </cell>
          <cell r="C4749" t="str">
            <v>ZR</v>
          </cell>
          <cell r="D4749" t="str">
            <v>BNIN ID-O202006</v>
          </cell>
          <cell r="E4749" t="str">
            <v>40</v>
          </cell>
          <cell r="F4749" t="str">
            <v>Biaya Buku Cek</v>
          </cell>
          <cell r="G4749" t="str">
            <v/>
          </cell>
          <cell r="H4749" t="str">
            <v>K180392002</v>
          </cell>
          <cell r="I4749" t="str">
            <v/>
          </cell>
          <cell r="J4749" t="str">
            <v/>
          </cell>
          <cell r="K4749" t="str">
            <v/>
          </cell>
          <cell r="L4749">
            <v>37505</v>
          </cell>
          <cell r="M4749">
            <v>37505</v>
          </cell>
          <cell r="N4749" t="str">
            <v>USD</v>
          </cell>
          <cell r="O4749">
            <v>45.12</v>
          </cell>
          <cell r="P4749" t="str">
            <v>IDR</v>
          </cell>
          <cell r="Q4749">
            <v>400000</v>
          </cell>
        </row>
        <row r="4750">
          <cell r="A4750" t="str">
            <v>@01@</v>
          </cell>
          <cell r="B4750" t="str">
            <v>2000000823</v>
          </cell>
          <cell r="C4750" t="str">
            <v>ZR</v>
          </cell>
          <cell r="D4750" t="str">
            <v>BBPB US-O102008</v>
          </cell>
          <cell r="E4750" t="str">
            <v>40</v>
          </cell>
          <cell r="F4750" t="str">
            <v>By adm</v>
          </cell>
          <cell r="G4750" t="str">
            <v/>
          </cell>
          <cell r="H4750" t="str">
            <v>K180392002</v>
          </cell>
          <cell r="I4750" t="str">
            <v/>
          </cell>
          <cell r="J4750" t="str">
            <v/>
          </cell>
          <cell r="K4750" t="str">
            <v/>
          </cell>
          <cell r="L4750">
            <v>37501</v>
          </cell>
          <cell r="M4750">
            <v>37501</v>
          </cell>
          <cell r="N4750" t="str">
            <v>USD</v>
          </cell>
          <cell r="O4750">
            <v>1</v>
          </cell>
          <cell r="P4750" t="str">
            <v>USD</v>
          </cell>
          <cell r="Q4750">
            <v>1</v>
          </cell>
        </row>
        <row r="4751">
          <cell r="A4751" t="str">
            <v>@01@</v>
          </cell>
          <cell r="B4751" t="str">
            <v>2000000869</v>
          </cell>
          <cell r="C4751" t="str">
            <v>ZR</v>
          </cell>
          <cell r="D4751" t="str">
            <v>BBPA ID-O102011</v>
          </cell>
          <cell r="E4751" t="str">
            <v>40</v>
          </cell>
          <cell r="F4751" t="str">
            <v>By adm</v>
          </cell>
          <cell r="G4751" t="str">
            <v/>
          </cell>
          <cell r="H4751" t="str">
            <v>K180392002</v>
          </cell>
          <cell r="I4751" t="str">
            <v/>
          </cell>
          <cell r="J4751" t="str">
            <v/>
          </cell>
          <cell r="K4751" t="str">
            <v/>
          </cell>
          <cell r="L4751">
            <v>37505</v>
          </cell>
          <cell r="M4751">
            <v>37505</v>
          </cell>
          <cell r="N4751" t="str">
            <v>USD</v>
          </cell>
          <cell r="O4751">
            <v>0.56000000000000005</v>
          </cell>
          <cell r="P4751" t="str">
            <v>IDR</v>
          </cell>
          <cell r="Q4751">
            <v>5000</v>
          </cell>
        </row>
        <row r="4752">
          <cell r="A4752" t="str">
            <v>@01@</v>
          </cell>
          <cell r="B4752" t="str">
            <v>2000000922</v>
          </cell>
          <cell r="C4752" t="str">
            <v>ZR</v>
          </cell>
          <cell r="D4752" t="str">
            <v>BNIN ID-O202006</v>
          </cell>
          <cell r="E4752" t="str">
            <v>40</v>
          </cell>
          <cell r="F4752" t="str">
            <v>By adm</v>
          </cell>
          <cell r="G4752" t="str">
            <v/>
          </cell>
          <cell r="H4752" t="str">
            <v>K180392002</v>
          </cell>
          <cell r="I4752" t="str">
            <v/>
          </cell>
          <cell r="J4752" t="str">
            <v/>
          </cell>
          <cell r="K4752" t="str">
            <v/>
          </cell>
          <cell r="L4752">
            <v>37505</v>
          </cell>
          <cell r="M4752">
            <v>37505</v>
          </cell>
          <cell r="N4752" t="str">
            <v>USD</v>
          </cell>
          <cell r="O4752">
            <v>1.1299999999999999</v>
          </cell>
          <cell r="P4752" t="str">
            <v>IDR</v>
          </cell>
          <cell r="Q4752">
            <v>10000</v>
          </cell>
        </row>
        <row r="4753">
          <cell r="A4753" t="str">
            <v>@01@</v>
          </cell>
          <cell r="B4753" t="str">
            <v>2000001345</v>
          </cell>
          <cell r="C4753" t="str">
            <v>ZR</v>
          </cell>
          <cell r="D4753" t="str">
            <v>BNIB ID-R102032</v>
          </cell>
          <cell r="E4753" t="str">
            <v>40</v>
          </cell>
          <cell r="F4753" t="str">
            <v>By adm</v>
          </cell>
          <cell r="G4753" t="str">
            <v/>
          </cell>
          <cell r="H4753" t="str">
            <v>K180392002</v>
          </cell>
          <cell r="I4753" t="str">
            <v/>
          </cell>
          <cell r="J4753" t="str">
            <v/>
          </cell>
          <cell r="K4753" t="str">
            <v>BY ADM</v>
          </cell>
          <cell r="L4753">
            <v>37529</v>
          </cell>
          <cell r="M4753">
            <v>37529</v>
          </cell>
          <cell r="N4753" t="str">
            <v>USD</v>
          </cell>
          <cell r="O4753">
            <v>1.1100000000000001</v>
          </cell>
          <cell r="P4753" t="str">
            <v>IDR</v>
          </cell>
          <cell r="Q4753">
            <v>10000</v>
          </cell>
        </row>
        <row r="4754">
          <cell r="A4754" t="str">
            <v>@01@</v>
          </cell>
          <cell r="B4754" t="str">
            <v>2000001350</v>
          </cell>
          <cell r="C4754" t="str">
            <v>ZR</v>
          </cell>
          <cell r="D4754" t="str">
            <v>BNIJ ID-O102019</v>
          </cell>
          <cell r="E4754" t="str">
            <v>40</v>
          </cell>
          <cell r="F4754" t="str">
            <v>By adm</v>
          </cell>
          <cell r="G4754" t="str">
            <v/>
          </cell>
          <cell r="H4754" t="str">
            <v>K180392002</v>
          </cell>
          <cell r="I4754" t="str">
            <v/>
          </cell>
          <cell r="J4754" t="str">
            <v/>
          </cell>
          <cell r="K4754" t="str">
            <v>BY ADM</v>
          </cell>
          <cell r="L4754">
            <v>37529</v>
          </cell>
          <cell r="M4754">
            <v>37529</v>
          </cell>
          <cell r="N4754" t="str">
            <v>USD</v>
          </cell>
          <cell r="O4754">
            <v>1.1100000000000001</v>
          </cell>
          <cell r="P4754" t="str">
            <v>IDR</v>
          </cell>
          <cell r="Q4754">
            <v>10000</v>
          </cell>
        </row>
        <row r="4755">
          <cell r="A4755" t="str">
            <v>@01@</v>
          </cell>
          <cell r="B4755" t="str">
            <v>2000001353</v>
          </cell>
          <cell r="C4755" t="str">
            <v>ZR</v>
          </cell>
          <cell r="D4755" t="str">
            <v>BNIE US-R102021</v>
          </cell>
          <cell r="E4755" t="str">
            <v>40</v>
          </cell>
          <cell r="F4755" t="str">
            <v>By adm</v>
          </cell>
          <cell r="G4755" t="str">
            <v/>
          </cell>
          <cell r="H4755" t="str">
            <v>K180392002</v>
          </cell>
          <cell r="I4755" t="str">
            <v/>
          </cell>
          <cell r="J4755" t="str">
            <v/>
          </cell>
          <cell r="K4755" t="str">
            <v>BY ADM</v>
          </cell>
          <cell r="L4755">
            <v>37529</v>
          </cell>
          <cell r="M4755">
            <v>37529</v>
          </cell>
          <cell r="N4755" t="str">
            <v>USD</v>
          </cell>
          <cell r="O4755">
            <v>2.5</v>
          </cell>
          <cell r="P4755" t="str">
            <v>USD</v>
          </cell>
          <cell r="Q4755">
            <v>2.5</v>
          </cell>
        </row>
        <row r="4756">
          <cell r="A4756" t="str">
            <v>@01@</v>
          </cell>
          <cell r="B4756" t="str">
            <v>2000001355</v>
          </cell>
          <cell r="C4756" t="str">
            <v>ZR</v>
          </cell>
          <cell r="D4756" t="str">
            <v>BNIK US-O102016</v>
          </cell>
          <cell r="E4756" t="str">
            <v>40</v>
          </cell>
          <cell r="F4756" t="str">
            <v>By adm</v>
          </cell>
          <cell r="G4756" t="str">
            <v/>
          </cell>
          <cell r="H4756" t="str">
            <v>K180392002</v>
          </cell>
          <cell r="I4756" t="str">
            <v/>
          </cell>
          <cell r="J4756" t="str">
            <v/>
          </cell>
          <cell r="K4756" t="str">
            <v>BY ADM</v>
          </cell>
          <cell r="L4756">
            <v>37529</v>
          </cell>
          <cell r="M4756">
            <v>37529</v>
          </cell>
          <cell r="N4756" t="str">
            <v>USD</v>
          </cell>
          <cell r="O4756">
            <v>2.5</v>
          </cell>
          <cell r="P4756" t="str">
            <v>USD</v>
          </cell>
          <cell r="Q4756">
            <v>2.5</v>
          </cell>
        </row>
        <row r="4757">
          <cell r="A4757" t="str">
            <v>@01@</v>
          </cell>
          <cell r="B4757" t="str">
            <v>2000001451</v>
          </cell>
          <cell r="C4757" t="str">
            <v>ZR</v>
          </cell>
          <cell r="D4757" t="str">
            <v>BNIN ID-O202020</v>
          </cell>
          <cell r="E4757" t="str">
            <v>40</v>
          </cell>
          <cell r="F4757" t="str">
            <v>By adm</v>
          </cell>
          <cell r="G4757" t="str">
            <v/>
          </cell>
          <cell r="H4757" t="str">
            <v>K180392002</v>
          </cell>
          <cell r="I4757" t="str">
            <v/>
          </cell>
          <cell r="J4757" t="str">
            <v/>
          </cell>
          <cell r="K4757" t="str">
            <v>BY ADM</v>
          </cell>
          <cell r="L4757">
            <v>37529</v>
          </cell>
          <cell r="M4757">
            <v>37529</v>
          </cell>
          <cell r="N4757" t="str">
            <v>USD</v>
          </cell>
          <cell r="O4757">
            <v>1.1100000000000001</v>
          </cell>
          <cell r="P4757" t="str">
            <v>IDR</v>
          </cell>
          <cell r="Q4757">
            <v>10000</v>
          </cell>
        </row>
        <row r="4758">
          <cell r="A4758" t="str">
            <v>@01@</v>
          </cell>
          <cell r="B4758" t="str">
            <v>2000001459</v>
          </cell>
          <cell r="C4758" t="str">
            <v>ZR</v>
          </cell>
          <cell r="D4758" t="str">
            <v>BNIA ID-R202013</v>
          </cell>
          <cell r="E4758" t="str">
            <v>40</v>
          </cell>
          <cell r="F4758" t="str">
            <v>By adm</v>
          </cell>
          <cell r="G4758" t="str">
            <v/>
          </cell>
          <cell r="H4758" t="str">
            <v>K180392002</v>
          </cell>
          <cell r="I4758" t="str">
            <v/>
          </cell>
          <cell r="J4758" t="str">
            <v/>
          </cell>
          <cell r="K4758" t="str">
            <v>BY ADM</v>
          </cell>
          <cell r="L4758">
            <v>37529</v>
          </cell>
          <cell r="M4758">
            <v>37529</v>
          </cell>
          <cell r="N4758" t="str">
            <v>USD</v>
          </cell>
          <cell r="O4758">
            <v>1.1100000000000001</v>
          </cell>
          <cell r="P4758" t="str">
            <v>IDR</v>
          </cell>
          <cell r="Q4758">
            <v>10000</v>
          </cell>
        </row>
        <row r="4759">
          <cell r="A4759" t="str">
            <v>@01@</v>
          </cell>
          <cell r="B4759" t="str">
            <v>2000001463</v>
          </cell>
          <cell r="C4759" t="str">
            <v>ZR</v>
          </cell>
          <cell r="D4759" t="str">
            <v>BNIL US-O202002</v>
          </cell>
          <cell r="E4759" t="str">
            <v>40</v>
          </cell>
          <cell r="F4759" t="str">
            <v>By adm</v>
          </cell>
          <cell r="G4759" t="str">
            <v/>
          </cell>
          <cell r="H4759" t="str">
            <v>K180392002</v>
          </cell>
          <cell r="I4759" t="str">
            <v/>
          </cell>
          <cell r="J4759" t="str">
            <v/>
          </cell>
          <cell r="K4759" t="str">
            <v>BY ADM</v>
          </cell>
          <cell r="L4759">
            <v>37500</v>
          </cell>
          <cell r="M4759">
            <v>37500</v>
          </cell>
          <cell r="N4759" t="str">
            <v>USD</v>
          </cell>
          <cell r="O4759">
            <v>2.5</v>
          </cell>
          <cell r="P4759" t="str">
            <v>USD</v>
          </cell>
          <cell r="Q4759">
            <v>2.5</v>
          </cell>
        </row>
        <row r="4760">
          <cell r="A4760" t="str">
            <v>@01@</v>
          </cell>
          <cell r="B4760" t="str">
            <v>2000001472</v>
          </cell>
          <cell r="C4760" t="str">
            <v>ZR</v>
          </cell>
          <cell r="D4760" t="str">
            <v>BNIL US-O202005</v>
          </cell>
          <cell r="E4760" t="str">
            <v>40</v>
          </cell>
          <cell r="F4760" t="str">
            <v>By adm</v>
          </cell>
          <cell r="G4760" t="str">
            <v/>
          </cell>
          <cell r="H4760" t="str">
            <v>K180392002</v>
          </cell>
          <cell r="I4760" t="str">
            <v/>
          </cell>
          <cell r="J4760" t="str">
            <v/>
          </cell>
          <cell r="K4760" t="str">
            <v>BY ADM</v>
          </cell>
          <cell r="L4760">
            <v>37529</v>
          </cell>
          <cell r="M4760">
            <v>37529</v>
          </cell>
          <cell r="N4760" t="str">
            <v>USD</v>
          </cell>
          <cell r="O4760">
            <v>2.5</v>
          </cell>
          <cell r="P4760" t="str">
            <v>USD</v>
          </cell>
          <cell r="Q4760">
            <v>2.5</v>
          </cell>
        </row>
        <row r="4761">
          <cell r="A4761" t="str">
            <v>@01@</v>
          </cell>
          <cell r="B4761" t="str">
            <v>2000001179</v>
          </cell>
          <cell r="C4761" t="str">
            <v>ZR</v>
          </cell>
          <cell r="D4761" t="str">
            <v>BBIA ID-O 02001</v>
          </cell>
          <cell r="E4761" t="str">
            <v>40</v>
          </cell>
          <cell r="F4761" t="str">
            <v>BY ADM. AUG '02</v>
          </cell>
          <cell r="G4761" t="str">
            <v/>
          </cell>
          <cell r="H4761" t="str">
            <v>K180392002</v>
          </cell>
          <cell r="I4761" t="str">
            <v/>
          </cell>
          <cell r="J4761" t="str">
            <v/>
          </cell>
          <cell r="K4761" t="str">
            <v/>
          </cell>
          <cell r="L4761">
            <v>37500</v>
          </cell>
          <cell r="M4761">
            <v>37500</v>
          </cell>
          <cell r="N4761" t="str">
            <v>USD</v>
          </cell>
          <cell r="O4761">
            <v>3.95</v>
          </cell>
          <cell r="P4761" t="str">
            <v>IDR</v>
          </cell>
          <cell r="Q4761">
            <v>35000</v>
          </cell>
        </row>
        <row r="4762">
          <cell r="A4762" t="str">
            <v>@01@</v>
          </cell>
          <cell r="B4762" t="str">
            <v>2000001181</v>
          </cell>
          <cell r="C4762" t="str">
            <v>ZR</v>
          </cell>
          <cell r="D4762" t="str">
            <v>BBIB US-O 02001</v>
          </cell>
          <cell r="E4762" t="str">
            <v>40</v>
          </cell>
          <cell r="F4762" t="str">
            <v>BY ADM. AUG '02</v>
          </cell>
          <cell r="G4762" t="str">
            <v/>
          </cell>
          <cell r="H4762" t="str">
            <v>K180392002</v>
          </cell>
          <cell r="I4762" t="str">
            <v/>
          </cell>
          <cell r="J4762" t="str">
            <v/>
          </cell>
          <cell r="K4762" t="str">
            <v/>
          </cell>
          <cell r="L4762">
            <v>37500</v>
          </cell>
          <cell r="M4762">
            <v>37500</v>
          </cell>
          <cell r="N4762" t="str">
            <v>USD</v>
          </cell>
          <cell r="O4762">
            <v>1</v>
          </cell>
          <cell r="P4762" t="str">
            <v>USD</v>
          </cell>
          <cell r="Q4762">
            <v>1</v>
          </cell>
        </row>
        <row r="4763">
          <cell r="A4763" t="str">
            <v>@01@</v>
          </cell>
          <cell r="B4763" t="str">
            <v>2000001184</v>
          </cell>
          <cell r="C4763" t="str">
            <v>ZR</v>
          </cell>
          <cell r="D4763" t="str">
            <v>BNID US-O302001</v>
          </cell>
          <cell r="E4763" t="str">
            <v>40</v>
          </cell>
          <cell r="F4763" t="str">
            <v>BY ADM. AUG '02</v>
          </cell>
          <cell r="G4763" t="str">
            <v/>
          </cell>
          <cell r="H4763" t="str">
            <v>K180392002</v>
          </cell>
          <cell r="I4763" t="str">
            <v/>
          </cell>
          <cell r="J4763" t="str">
            <v/>
          </cell>
          <cell r="K4763" t="str">
            <v/>
          </cell>
          <cell r="L4763">
            <v>37500</v>
          </cell>
          <cell r="M4763">
            <v>37500</v>
          </cell>
          <cell r="N4763" t="str">
            <v>USD</v>
          </cell>
          <cell r="O4763">
            <v>2.5</v>
          </cell>
          <cell r="P4763" t="str">
            <v>USD</v>
          </cell>
          <cell r="Q4763">
            <v>2.5</v>
          </cell>
        </row>
        <row r="4764">
          <cell r="A4764" t="str">
            <v>@01@</v>
          </cell>
          <cell r="B4764" t="str">
            <v>2000001188</v>
          </cell>
          <cell r="C4764" t="str">
            <v>ZR</v>
          </cell>
          <cell r="D4764" t="str">
            <v>BNIF US-O 02001</v>
          </cell>
          <cell r="E4764" t="str">
            <v>40</v>
          </cell>
          <cell r="F4764" t="str">
            <v>BY ADM. AUG '02</v>
          </cell>
          <cell r="G4764" t="str">
            <v/>
          </cell>
          <cell r="H4764" t="str">
            <v>K180392002</v>
          </cell>
          <cell r="I4764" t="str">
            <v/>
          </cell>
          <cell r="J4764" t="str">
            <v/>
          </cell>
          <cell r="K4764" t="str">
            <v/>
          </cell>
          <cell r="L4764">
            <v>37500</v>
          </cell>
          <cell r="M4764">
            <v>37500</v>
          </cell>
          <cell r="N4764" t="str">
            <v>USD</v>
          </cell>
          <cell r="O4764">
            <v>2.5</v>
          </cell>
          <cell r="P4764" t="str">
            <v>USD</v>
          </cell>
          <cell r="Q4764">
            <v>2.5</v>
          </cell>
        </row>
        <row r="4765">
          <cell r="A4765" t="str">
            <v>@01@</v>
          </cell>
          <cell r="B4765" t="str">
            <v>2000001192</v>
          </cell>
          <cell r="C4765" t="str">
            <v>ZR</v>
          </cell>
          <cell r="D4765" t="str">
            <v>BNIG US-O 02001</v>
          </cell>
          <cell r="E4765" t="str">
            <v>40</v>
          </cell>
          <cell r="F4765" t="str">
            <v>BY ADM. AUG '02</v>
          </cell>
          <cell r="G4765" t="str">
            <v/>
          </cell>
          <cell r="H4765" t="str">
            <v>K180392002</v>
          </cell>
          <cell r="I4765" t="str">
            <v/>
          </cell>
          <cell r="J4765" t="str">
            <v/>
          </cell>
          <cell r="K4765" t="str">
            <v/>
          </cell>
          <cell r="L4765">
            <v>37500</v>
          </cell>
          <cell r="M4765">
            <v>37500</v>
          </cell>
          <cell r="N4765" t="str">
            <v>USD</v>
          </cell>
          <cell r="O4765">
            <v>2.5</v>
          </cell>
          <cell r="P4765" t="str">
            <v>USD</v>
          </cell>
          <cell r="Q4765">
            <v>2.5</v>
          </cell>
        </row>
        <row r="4766">
          <cell r="A4766" t="str">
            <v>@01@</v>
          </cell>
          <cell r="B4766" t="str">
            <v>2000001196</v>
          </cell>
          <cell r="C4766" t="str">
            <v>ZR</v>
          </cell>
          <cell r="D4766" t="str">
            <v>BNIH US-O 02001</v>
          </cell>
          <cell r="E4766" t="str">
            <v>40</v>
          </cell>
          <cell r="F4766" t="str">
            <v>BY ADM. AUG '02</v>
          </cell>
          <cell r="G4766" t="str">
            <v/>
          </cell>
          <cell r="H4766" t="str">
            <v>K180392002</v>
          </cell>
          <cell r="I4766" t="str">
            <v/>
          </cell>
          <cell r="J4766" t="str">
            <v/>
          </cell>
          <cell r="K4766" t="str">
            <v/>
          </cell>
          <cell r="L4766">
            <v>37500</v>
          </cell>
          <cell r="M4766">
            <v>37500</v>
          </cell>
          <cell r="N4766" t="str">
            <v>USD</v>
          </cell>
          <cell r="O4766">
            <v>2.5</v>
          </cell>
          <cell r="P4766" t="str">
            <v>USD</v>
          </cell>
          <cell r="Q4766">
            <v>2.5</v>
          </cell>
        </row>
        <row r="4767">
          <cell r="A4767" t="str">
            <v>@01@</v>
          </cell>
          <cell r="B4767" t="str">
            <v>2000001200</v>
          </cell>
          <cell r="C4767" t="str">
            <v>ZR</v>
          </cell>
          <cell r="D4767" t="str">
            <v>BNII US-O 02001</v>
          </cell>
          <cell r="E4767" t="str">
            <v>40</v>
          </cell>
          <cell r="F4767" t="str">
            <v>BY ADM. AUG '02</v>
          </cell>
          <cell r="G4767" t="str">
            <v/>
          </cell>
          <cell r="H4767" t="str">
            <v>K180392002</v>
          </cell>
          <cell r="I4767" t="str">
            <v/>
          </cell>
          <cell r="J4767" t="str">
            <v/>
          </cell>
          <cell r="K4767" t="str">
            <v/>
          </cell>
          <cell r="L4767">
            <v>37500</v>
          </cell>
          <cell r="M4767">
            <v>37500</v>
          </cell>
          <cell r="N4767" t="str">
            <v>USD</v>
          </cell>
          <cell r="O4767">
            <v>2.5</v>
          </cell>
          <cell r="P4767" t="str">
            <v>USD</v>
          </cell>
          <cell r="Q4767">
            <v>2.5</v>
          </cell>
        </row>
        <row r="4768">
          <cell r="A4768" t="str">
            <v>@01@</v>
          </cell>
          <cell r="B4768" t="str">
            <v>2000001203</v>
          </cell>
          <cell r="C4768" t="str">
            <v>ZR</v>
          </cell>
          <cell r="D4768" t="str">
            <v>BTNB US-O 02001</v>
          </cell>
          <cell r="E4768" t="str">
            <v>40</v>
          </cell>
          <cell r="F4768" t="str">
            <v>BY ADM. AUG '02</v>
          </cell>
          <cell r="G4768" t="str">
            <v/>
          </cell>
          <cell r="H4768" t="str">
            <v>K180392002</v>
          </cell>
          <cell r="I4768" t="str">
            <v/>
          </cell>
          <cell r="J4768" t="str">
            <v/>
          </cell>
          <cell r="K4768" t="str">
            <v/>
          </cell>
          <cell r="L4768">
            <v>37500</v>
          </cell>
          <cell r="M4768">
            <v>37500</v>
          </cell>
          <cell r="N4768" t="str">
            <v>USD</v>
          </cell>
          <cell r="O4768">
            <v>9</v>
          </cell>
          <cell r="P4768" t="str">
            <v>USD</v>
          </cell>
          <cell r="Q4768">
            <v>9</v>
          </cell>
        </row>
        <row r="4769">
          <cell r="A4769" t="str">
            <v>@01@</v>
          </cell>
          <cell r="B4769" t="str">
            <v>2000001206</v>
          </cell>
          <cell r="C4769" t="str">
            <v>ZR</v>
          </cell>
          <cell r="D4769" t="str">
            <v>MBAPAUS-O 02001</v>
          </cell>
          <cell r="E4769" t="str">
            <v>40</v>
          </cell>
          <cell r="F4769" t="str">
            <v>BY ADM. AUG '02</v>
          </cell>
          <cell r="G4769" t="str">
            <v/>
          </cell>
          <cell r="H4769" t="str">
            <v>K180392002</v>
          </cell>
          <cell r="I4769" t="str">
            <v/>
          </cell>
          <cell r="J4769" t="str">
            <v/>
          </cell>
          <cell r="K4769" t="str">
            <v/>
          </cell>
          <cell r="L4769">
            <v>37500</v>
          </cell>
          <cell r="M4769">
            <v>37500</v>
          </cell>
          <cell r="N4769" t="str">
            <v>USD</v>
          </cell>
          <cell r="O4769">
            <v>5</v>
          </cell>
          <cell r="P4769" t="str">
            <v>USD</v>
          </cell>
          <cell r="Q4769">
            <v>5</v>
          </cell>
        </row>
        <row r="4770">
          <cell r="A4770" t="str">
            <v>@01@</v>
          </cell>
          <cell r="B4770" t="str">
            <v>2000001209</v>
          </cell>
          <cell r="C4770" t="str">
            <v>ZR</v>
          </cell>
          <cell r="D4770" t="str">
            <v>NIAGBUS-O 02001</v>
          </cell>
          <cell r="E4770" t="str">
            <v>40</v>
          </cell>
          <cell r="F4770" t="str">
            <v>BY ADM. AUG '02</v>
          </cell>
          <cell r="G4770" t="str">
            <v/>
          </cell>
          <cell r="H4770" t="str">
            <v>K180392002</v>
          </cell>
          <cell r="I4770" t="str">
            <v/>
          </cell>
          <cell r="J4770" t="str">
            <v/>
          </cell>
          <cell r="K4770" t="str">
            <v/>
          </cell>
          <cell r="L4770">
            <v>37500</v>
          </cell>
          <cell r="M4770">
            <v>37500</v>
          </cell>
          <cell r="N4770" t="str">
            <v>USD</v>
          </cell>
          <cell r="O4770">
            <v>15</v>
          </cell>
          <cell r="P4770" t="str">
            <v>USD</v>
          </cell>
          <cell r="Q4770">
            <v>15</v>
          </cell>
        </row>
        <row r="4771">
          <cell r="A4771" t="str">
            <v>@01@</v>
          </cell>
          <cell r="B4771" t="str">
            <v>2000001475</v>
          </cell>
          <cell r="C4771" t="str">
            <v>ZR</v>
          </cell>
          <cell r="D4771" t="str">
            <v>BTNA ID-O 02001</v>
          </cell>
          <cell r="E4771" t="str">
            <v>40</v>
          </cell>
          <cell r="F4771" t="str">
            <v>BY ADM. AUG '02</v>
          </cell>
          <cell r="G4771" t="str">
            <v/>
          </cell>
          <cell r="H4771" t="str">
            <v>K180392002</v>
          </cell>
          <cell r="I4771" t="str">
            <v/>
          </cell>
          <cell r="J4771" t="str">
            <v/>
          </cell>
          <cell r="K4771" t="str">
            <v/>
          </cell>
          <cell r="L4771">
            <v>37500</v>
          </cell>
          <cell r="M4771">
            <v>37500</v>
          </cell>
          <cell r="N4771" t="str">
            <v>USD</v>
          </cell>
          <cell r="O4771">
            <v>4.17</v>
          </cell>
          <cell r="P4771" t="str">
            <v>IDR</v>
          </cell>
          <cell r="Q4771">
            <v>36963</v>
          </cell>
        </row>
        <row r="4772">
          <cell r="A4772" t="str">
            <v>@01@</v>
          </cell>
          <cell r="B4772" t="str">
            <v>2000001478</v>
          </cell>
          <cell r="C4772" t="str">
            <v>ZR</v>
          </cell>
          <cell r="D4772" t="str">
            <v>NIAGAID-O 02001</v>
          </cell>
          <cell r="E4772" t="str">
            <v>40</v>
          </cell>
          <cell r="F4772" t="str">
            <v>BY ADM. AUG '02</v>
          </cell>
          <cell r="G4772" t="str">
            <v/>
          </cell>
          <cell r="H4772" t="str">
            <v>K180392002</v>
          </cell>
          <cell r="I4772" t="str">
            <v/>
          </cell>
          <cell r="J4772" t="str">
            <v/>
          </cell>
          <cell r="K4772" t="str">
            <v/>
          </cell>
          <cell r="L4772">
            <v>37500</v>
          </cell>
          <cell r="M4772">
            <v>37500</v>
          </cell>
          <cell r="N4772" t="str">
            <v>USD</v>
          </cell>
          <cell r="O4772">
            <v>2.2599999999999998</v>
          </cell>
          <cell r="P4772" t="str">
            <v>IDR</v>
          </cell>
          <cell r="Q4772">
            <v>20000</v>
          </cell>
        </row>
        <row r="4773">
          <cell r="A4773" t="str">
            <v>@01@</v>
          </cell>
          <cell r="B4773" t="str">
            <v>2000001183</v>
          </cell>
          <cell r="C4773" t="str">
            <v>ZR</v>
          </cell>
          <cell r="D4773" t="str">
            <v>BNID US-O302001</v>
          </cell>
          <cell r="E4773" t="str">
            <v>40</v>
          </cell>
          <cell r="F4773" t="str">
            <v>BY ADM. JULY '02</v>
          </cell>
          <cell r="G4773" t="str">
            <v/>
          </cell>
          <cell r="H4773" t="str">
            <v>K180392002</v>
          </cell>
          <cell r="I4773" t="str">
            <v/>
          </cell>
          <cell r="J4773" t="str">
            <v/>
          </cell>
          <cell r="K4773" t="str">
            <v/>
          </cell>
          <cell r="L4773">
            <v>37500</v>
          </cell>
          <cell r="M4773">
            <v>37500</v>
          </cell>
          <cell r="N4773" t="str">
            <v>USD</v>
          </cell>
          <cell r="O4773">
            <v>2.5</v>
          </cell>
          <cell r="P4773" t="str">
            <v>USD</v>
          </cell>
          <cell r="Q4773">
            <v>2.5</v>
          </cell>
        </row>
        <row r="4774">
          <cell r="A4774" t="str">
            <v>@01@</v>
          </cell>
          <cell r="B4774" t="str">
            <v>2000001187</v>
          </cell>
          <cell r="C4774" t="str">
            <v>ZR</v>
          </cell>
          <cell r="D4774" t="str">
            <v>BNIF US-O 02001</v>
          </cell>
          <cell r="E4774" t="str">
            <v>40</v>
          </cell>
          <cell r="F4774" t="str">
            <v>BY ADM. JULY '02</v>
          </cell>
          <cell r="G4774" t="str">
            <v/>
          </cell>
          <cell r="H4774" t="str">
            <v>K180392002</v>
          </cell>
          <cell r="I4774" t="str">
            <v/>
          </cell>
          <cell r="J4774" t="str">
            <v/>
          </cell>
          <cell r="K4774" t="str">
            <v/>
          </cell>
          <cell r="L4774">
            <v>37500</v>
          </cell>
          <cell r="M4774">
            <v>37500</v>
          </cell>
          <cell r="N4774" t="str">
            <v>USD</v>
          </cell>
          <cell r="O4774">
            <v>2.5</v>
          </cell>
          <cell r="P4774" t="str">
            <v>USD</v>
          </cell>
          <cell r="Q4774">
            <v>2.5</v>
          </cell>
        </row>
        <row r="4775">
          <cell r="A4775" t="str">
            <v>@01@</v>
          </cell>
          <cell r="B4775" t="str">
            <v>2000001191</v>
          </cell>
          <cell r="C4775" t="str">
            <v>ZR</v>
          </cell>
          <cell r="D4775" t="str">
            <v>BNIG US-O 02001</v>
          </cell>
          <cell r="E4775" t="str">
            <v>40</v>
          </cell>
          <cell r="F4775" t="str">
            <v>BY ADM. JULY '02</v>
          </cell>
          <cell r="G4775" t="str">
            <v/>
          </cell>
          <cell r="H4775" t="str">
            <v>K180392002</v>
          </cell>
          <cell r="I4775" t="str">
            <v/>
          </cell>
          <cell r="J4775" t="str">
            <v/>
          </cell>
          <cell r="K4775" t="str">
            <v/>
          </cell>
          <cell r="L4775">
            <v>37500</v>
          </cell>
          <cell r="M4775">
            <v>37500</v>
          </cell>
          <cell r="N4775" t="str">
            <v>USD</v>
          </cell>
          <cell r="O4775">
            <v>2.5</v>
          </cell>
          <cell r="P4775" t="str">
            <v>USD</v>
          </cell>
          <cell r="Q4775">
            <v>2.5</v>
          </cell>
        </row>
        <row r="4776">
          <cell r="A4776" t="str">
            <v>@01@</v>
          </cell>
          <cell r="B4776" t="str">
            <v>2000001195</v>
          </cell>
          <cell r="C4776" t="str">
            <v>ZR</v>
          </cell>
          <cell r="D4776" t="str">
            <v>BNIH US-O 02001</v>
          </cell>
          <cell r="E4776" t="str">
            <v>40</v>
          </cell>
          <cell r="F4776" t="str">
            <v>BY ADM. JULY '02</v>
          </cell>
          <cell r="G4776" t="str">
            <v/>
          </cell>
          <cell r="H4776" t="str">
            <v>K180392002</v>
          </cell>
          <cell r="I4776" t="str">
            <v/>
          </cell>
          <cell r="J4776" t="str">
            <v/>
          </cell>
          <cell r="K4776" t="str">
            <v/>
          </cell>
          <cell r="L4776">
            <v>37500</v>
          </cell>
          <cell r="M4776">
            <v>37500</v>
          </cell>
          <cell r="N4776" t="str">
            <v>USD</v>
          </cell>
          <cell r="O4776">
            <v>2.5</v>
          </cell>
          <cell r="P4776" t="str">
            <v>USD</v>
          </cell>
          <cell r="Q4776">
            <v>2.5</v>
          </cell>
        </row>
        <row r="4777">
          <cell r="A4777" t="str">
            <v>@01@</v>
          </cell>
          <cell r="B4777" t="str">
            <v>2000001199</v>
          </cell>
          <cell r="C4777" t="str">
            <v>ZR</v>
          </cell>
          <cell r="D4777" t="str">
            <v>BNII US-O 02001</v>
          </cell>
          <cell r="E4777" t="str">
            <v>40</v>
          </cell>
          <cell r="F4777" t="str">
            <v>BY ADM. JULY '02</v>
          </cell>
          <cell r="G4777" t="str">
            <v/>
          </cell>
          <cell r="H4777" t="str">
            <v>K180392002</v>
          </cell>
          <cell r="I4777" t="str">
            <v/>
          </cell>
          <cell r="J4777" t="str">
            <v/>
          </cell>
          <cell r="K4777" t="str">
            <v/>
          </cell>
          <cell r="L4777">
            <v>37500</v>
          </cell>
          <cell r="M4777">
            <v>37500</v>
          </cell>
          <cell r="N4777" t="str">
            <v>USD</v>
          </cell>
          <cell r="O4777">
            <v>2.5</v>
          </cell>
          <cell r="P4777" t="str">
            <v>USD</v>
          </cell>
          <cell r="Q4777">
            <v>2.5</v>
          </cell>
        </row>
        <row r="4778">
          <cell r="A4778" t="str">
            <v>@01@</v>
          </cell>
          <cell r="B4778" t="str">
            <v>2000001477</v>
          </cell>
          <cell r="C4778" t="str">
            <v>ZR</v>
          </cell>
          <cell r="D4778" t="str">
            <v>NIAGAID-O 02001</v>
          </cell>
          <cell r="E4778" t="str">
            <v>40</v>
          </cell>
          <cell r="F4778" t="str">
            <v>BY ADM. JULY '02</v>
          </cell>
          <cell r="G4778" t="str">
            <v/>
          </cell>
          <cell r="H4778" t="str">
            <v>K180392002</v>
          </cell>
          <cell r="I4778" t="str">
            <v/>
          </cell>
          <cell r="J4778" t="str">
            <v/>
          </cell>
          <cell r="K4778" t="str">
            <v/>
          </cell>
          <cell r="L4778">
            <v>37500</v>
          </cell>
          <cell r="M4778">
            <v>37500</v>
          </cell>
          <cell r="N4778" t="str">
            <v>USD</v>
          </cell>
          <cell r="O4778">
            <v>5.08</v>
          </cell>
          <cell r="P4778" t="str">
            <v>IDR</v>
          </cell>
          <cell r="Q4778">
            <v>45000</v>
          </cell>
        </row>
        <row r="4779">
          <cell r="A4779" t="str">
            <v>@01@</v>
          </cell>
          <cell r="B4779" t="str">
            <v>2000001205</v>
          </cell>
          <cell r="C4779" t="str">
            <v>ZR</v>
          </cell>
          <cell r="D4779" t="str">
            <v>MBAPAUS-O 02001</v>
          </cell>
          <cell r="E4779" t="str">
            <v>40</v>
          </cell>
          <cell r="F4779" t="str">
            <v>BY ADM. JUNE '02</v>
          </cell>
          <cell r="G4779" t="str">
            <v/>
          </cell>
          <cell r="H4779" t="str">
            <v>K180392002</v>
          </cell>
          <cell r="I4779" t="str">
            <v/>
          </cell>
          <cell r="J4779" t="str">
            <v/>
          </cell>
          <cell r="K4779" t="str">
            <v/>
          </cell>
          <cell r="L4779">
            <v>37500</v>
          </cell>
          <cell r="M4779">
            <v>37500</v>
          </cell>
          <cell r="N4779" t="str">
            <v>USD</v>
          </cell>
          <cell r="O4779">
            <v>5</v>
          </cell>
          <cell r="P4779" t="str">
            <v>USD</v>
          </cell>
          <cell r="Q4779">
            <v>5</v>
          </cell>
        </row>
        <row r="4780">
          <cell r="A4780" t="str">
            <v>@01@</v>
          </cell>
          <cell r="B4780" t="str">
            <v>2000001476</v>
          </cell>
          <cell r="C4780" t="str">
            <v>ZR</v>
          </cell>
          <cell r="D4780" t="str">
            <v>NIAGAID-O 02001</v>
          </cell>
          <cell r="E4780" t="str">
            <v>40</v>
          </cell>
          <cell r="F4780" t="str">
            <v>BY ADM. JUNE '02</v>
          </cell>
          <cell r="G4780" t="str">
            <v/>
          </cell>
          <cell r="H4780" t="str">
            <v>K180392002</v>
          </cell>
          <cell r="I4780" t="str">
            <v/>
          </cell>
          <cell r="J4780" t="str">
            <v/>
          </cell>
          <cell r="K4780" t="str">
            <v/>
          </cell>
          <cell r="L4780">
            <v>37500</v>
          </cell>
          <cell r="M4780">
            <v>37500</v>
          </cell>
          <cell r="N4780" t="str">
            <v>USD</v>
          </cell>
          <cell r="O4780">
            <v>2.2599999999999998</v>
          </cell>
          <cell r="P4780" t="str">
            <v>IDR</v>
          </cell>
          <cell r="Q4780">
            <v>20000</v>
          </cell>
        </row>
        <row r="4781">
          <cell r="A4781" t="str">
            <v>@01@</v>
          </cell>
          <cell r="B4781" t="str">
            <v>2000001444</v>
          </cell>
          <cell r="C4781" t="str">
            <v>ZR</v>
          </cell>
          <cell r="D4781" t="str">
            <v>BBIA ID-O 02002</v>
          </cell>
          <cell r="E4781" t="str">
            <v>40</v>
          </cell>
          <cell r="F4781" t="str">
            <v>BY ADM. SEPT.'02</v>
          </cell>
          <cell r="G4781" t="str">
            <v/>
          </cell>
          <cell r="H4781" t="str">
            <v>K180392002</v>
          </cell>
          <cell r="I4781" t="str">
            <v/>
          </cell>
          <cell r="J4781" t="str">
            <v/>
          </cell>
          <cell r="K4781" t="str">
            <v/>
          </cell>
          <cell r="L4781">
            <v>37529</v>
          </cell>
          <cell r="M4781">
            <v>37529</v>
          </cell>
          <cell r="N4781" t="str">
            <v>USD</v>
          </cell>
          <cell r="O4781">
            <v>3.88</v>
          </cell>
          <cell r="P4781" t="str">
            <v>IDR</v>
          </cell>
          <cell r="Q4781">
            <v>35000</v>
          </cell>
        </row>
        <row r="4782">
          <cell r="A4782" t="str">
            <v>@01@</v>
          </cell>
          <cell r="B4782" t="str">
            <v>2000001446</v>
          </cell>
          <cell r="C4782" t="str">
            <v>ZR</v>
          </cell>
          <cell r="D4782" t="str">
            <v>BBIB US-O 02002</v>
          </cell>
          <cell r="E4782" t="str">
            <v>40</v>
          </cell>
          <cell r="F4782" t="str">
            <v>BY ADM. SEPT.'02</v>
          </cell>
          <cell r="G4782" t="str">
            <v/>
          </cell>
          <cell r="H4782" t="str">
            <v>K180392002</v>
          </cell>
          <cell r="I4782" t="str">
            <v/>
          </cell>
          <cell r="J4782" t="str">
            <v/>
          </cell>
          <cell r="K4782" t="str">
            <v/>
          </cell>
          <cell r="L4782">
            <v>37529</v>
          </cell>
          <cell r="M4782">
            <v>37529</v>
          </cell>
          <cell r="N4782" t="str">
            <v>USD</v>
          </cell>
          <cell r="O4782">
            <v>1</v>
          </cell>
          <cell r="P4782" t="str">
            <v>USD</v>
          </cell>
          <cell r="Q4782">
            <v>1</v>
          </cell>
        </row>
        <row r="4783">
          <cell r="A4783" t="str">
            <v>@01@</v>
          </cell>
          <cell r="B4783" t="str">
            <v>2000000870</v>
          </cell>
          <cell r="C4783" t="str">
            <v>ZR</v>
          </cell>
          <cell r="D4783" t="str">
            <v>BBPA ID-O102011</v>
          </cell>
          <cell r="E4783" t="str">
            <v>40</v>
          </cell>
          <cell r="F4783" t="str">
            <v>By RTGS</v>
          </cell>
          <cell r="G4783" t="str">
            <v/>
          </cell>
          <cell r="H4783" t="str">
            <v>K180392002</v>
          </cell>
          <cell r="I4783" t="str">
            <v/>
          </cell>
          <cell r="J4783" t="str">
            <v/>
          </cell>
          <cell r="K4783" t="str">
            <v/>
          </cell>
          <cell r="L4783">
            <v>37505</v>
          </cell>
          <cell r="M4783">
            <v>37505</v>
          </cell>
          <cell r="N4783" t="str">
            <v>USD</v>
          </cell>
          <cell r="O4783">
            <v>2.2599999999999998</v>
          </cell>
          <cell r="P4783" t="str">
            <v>IDR</v>
          </cell>
          <cell r="Q4783">
            <v>20000</v>
          </cell>
        </row>
        <row r="4784">
          <cell r="A4784" t="str">
            <v>@01@</v>
          </cell>
          <cell r="B4784" t="str">
            <v>2000000963</v>
          </cell>
          <cell r="C4784" t="str">
            <v>ZR</v>
          </cell>
          <cell r="D4784" t="str">
            <v>BBPA ID-O102012</v>
          </cell>
          <cell r="E4784" t="str">
            <v>40</v>
          </cell>
          <cell r="F4784" t="str">
            <v>By RTGS</v>
          </cell>
          <cell r="G4784" t="str">
            <v/>
          </cell>
          <cell r="H4784" t="str">
            <v>K180392002</v>
          </cell>
          <cell r="I4784" t="str">
            <v/>
          </cell>
          <cell r="J4784" t="str">
            <v/>
          </cell>
          <cell r="K4784" t="str">
            <v/>
          </cell>
          <cell r="L4784">
            <v>37508</v>
          </cell>
          <cell r="M4784">
            <v>37508</v>
          </cell>
          <cell r="N4784" t="str">
            <v>USD</v>
          </cell>
          <cell r="O4784">
            <v>2.25</v>
          </cell>
          <cell r="P4784" t="str">
            <v>IDR</v>
          </cell>
          <cell r="Q4784">
            <v>20000</v>
          </cell>
        </row>
        <row r="4785">
          <cell r="A4785" t="str">
            <v>@01@</v>
          </cell>
          <cell r="B4785" t="str">
            <v>2000000824</v>
          </cell>
          <cell r="C4785" t="str">
            <v>ZR</v>
          </cell>
          <cell r="D4785" t="str">
            <v>BBPB US-O102008</v>
          </cell>
          <cell r="E4785" t="str">
            <v>40</v>
          </cell>
          <cell r="F4785" t="str">
            <v>By TT</v>
          </cell>
          <cell r="G4785" t="str">
            <v/>
          </cell>
          <cell r="H4785" t="str">
            <v>K180392002</v>
          </cell>
          <cell r="I4785" t="str">
            <v/>
          </cell>
          <cell r="J4785" t="str">
            <v/>
          </cell>
          <cell r="K4785" t="str">
            <v/>
          </cell>
          <cell r="L4785">
            <v>37501</v>
          </cell>
          <cell r="M4785">
            <v>37501</v>
          </cell>
          <cell r="N4785" t="str">
            <v>USD</v>
          </cell>
          <cell r="O4785">
            <v>450</v>
          </cell>
          <cell r="P4785" t="str">
            <v>USD</v>
          </cell>
          <cell r="Q4785">
            <v>450</v>
          </cell>
        </row>
        <row r="4786">
          <cell r="A4786" t="str">
            <v>@01@</v>
          </cell>
          <cell r="B4786" t="str">
            <v>2000000828</v>
          </cell>
          <cell r="C4786" t="str">
            <v>ZR</v>
          </cell>
          <cell r="D4786" t="str">
            <v>BBPB US-O102009</v>
          </cell>
          <cell r="E4786" t="str">
            <v>40</v>
          </cell>
          <cell r="F4786" t="str">
            <v>By TT</v>
          </cell>
          <cell r="G4786" t="str">
            <v/>
          </cell>
          <cell r="H4786" t="str">
            <v>K180392002</v>
          </cell>
          <cell r="I4786" t="str">
            <v/>
          </cell>
          <cell r="J4786" t="str">
            <v/>
          </cell>
          <cell r="K4786" t="str">
            <v/>
          </cell>
          <cell r="L4786">
            <v>37502</v>
          </cell>
          <cell r="M4786">
            <v>37502</v>
          </cell>
          <cell r="N4786" t="str">
            <v>USD</v>
          </cell>
          <cell r="O4786">
            <v>100</v>
          </cell>
          <cell r="P4786" t="str">
            <v>USD</v>
          </cell>
          <cell r="Q4786">
            <v>100</v>
          </cell>
        </row>
        <row r="4787">
          <cell r="A4787" t="str">
            <v>@01@</v>
          </cell>
          <cell r="B4787" t="str">
            <v>2000000843</v>
          </cell>
          <cell r="C4787" t="str">
            <v>ZR</v>
          </cell>
          <cell r="D4787" t="str">
            <v>BNIJ ID-O102009</v>
          </cell>
          <cell r="E4787" t="str">
            <v>40</v>
          </cell>
          <cell r="F4787" t="str">
            <v>By TT</v>
          </cell>
          <cell r="G4787" t="str">
            <v/>
          </cell>
          <cell r="H4787" t="str">
            <v>K180392002</v>
          </cell>
          <cell r="I4787" t="str">
            <v/>
          </cell>
          <cell r="J4787" t="str">
            <v/>
          </cell>
          <cell r="K4787" t="str">
            <v/>
          </cell>
          <cell r="L4787">
            <v>37504</v>
          </cell>
          <cell r="M4787">
            <v>37504</v>
          </cell>
          <cell r="N4787" t="str">
            <v>USD</v>
          </cell>
          <cell r="O4787">
            <v>11.28</v>
          </cell>
          <cell r="P4787" t="str">
            <v>IDR</v>
          </cell>
          <cell r="Q4787">
            <v>100000</v>
          </cell>
        </row>
        <row r="4788">
          <cell r="A4788" t="str">
            <v>@01@</v>
          </cell>
          <cell r="B4788" t="str">
            <v>2000000844</v>
          </cell>
          <cell r="C4788" t="str">
            <v>ZR</v>
          </cell>
          <cell r="D4788" t="str">
            <v>BNIJ ID-O102009</v>
          </cell>
          <cell r="E4788" t="str">
            <v>40</v>
          </cell>
          <cell r="F4788" t="str">
            <v>By TT</v>
          </cell>
          <cell r="G4788" t="str">
            <v/>
          </cell>
          <cell r="H4788" t="str">
            <v>K180392002</v>
          </cell>
          <cell r="I4788" t="str">
            <v/>
          </cell>
          <cell r="J4788" t="str">
            <v/>
          </cell>
          <cell r="K4788" t="str">
            <v/>
          </cell>
          <cell r="L4788">
            <v>37504</v>
          </cell>
          <cell r="M4788">
            <v>37504</v>
          </cell>
          <cell r="N4788" t="str">
            <v>USD</v>
          </cell>
          <cell r="O4788">
            <v>6.49</v>
          </cell>
          <cell r="P4788" t="str">
            <v>IDR</v>
          </cell>
          <cell r="Q4788">
            <v>57500</v>
          </cell>
        </row>
        <row r="4789">
          <cell r="A4789" t="str">
            <v>@01@</v>
          </cell>
          <cell r="B4789" t="str">
            <v>2000000853</v>
          </cell>
          <cell r="C4789" t="str">
            <v>ZR</v>
          </cell>
          <cell r="D4789" t="str">
            <v>BNIK US-O102008</v>
          </cell>
          <cell r="E4789" t="str">
            <v>40</v>
          </cell>
          <cell r="F4789" t="str">
            <v>By TT</v>
          </cell>
          <cell r="G4789" t="str">
            <v/>
          </cell>
          <cell r="H4789" t="str">
            <v>K180392002</v>
          </cell>
          <cell r="I4789" t="str">
            <v/>
          </cell>
          <cell r="J4789" t="str">
            <v/>
          </cell>
          <cell r="K4789" t="str">
            <v/>
          </cell>
          <cell r="L4789">
            <v>37504</v>
          </cell>
          <cell r="M4789">
            <v>37504</v>
          </cell>
          <cell r="N4789" t="str">
            <v>USD</v>
          </cell>
          <cell r="O4789">
            <v>155</v>
          </cell>
          <cell r="P4789" t="str">
            <v>USD</v>
          </cell>
          <cell r="Q4789">
            <v>155</v>
          </cell>
        </row>
        <row r="4790">
          <cell r="A4790" t="str">
            <v>@01@</v>
          </cell>
          <cell r="B4790" t="str">
            <v>2000000926</v>
          </cell>
          <cell r="C4790" t="str">
            <v>ZR</v>
          </cell>
          <cell r="D4790" t="str">
            <v>BBPB US-O102010</v>
          </cell>
          <cell r="E4790" t="str">
            <v>40</v>
          </cell>
          <cell r="F4790" t="str">
            <v>By TT</v>
          </cell>
          <cell r="G4790" t="str">
            <v/>
          </cell>
          <cell r="H4790" t="str">
            <v>K180392002</v>
          </cell>
          <cell r="I4790" t="str">
            <v/>
          </cell>
          <cell r="J4790" t="str">
            <v/>
          </cell>
          <cell r="K4790" t="str">
            <v/>
          </cell>
          <cell r="L4790">
            <v>37503</v>
          </cell>
          <cell r="M4790">
            <v>37503</v>
          </cell>
          <cell r="N4790" t="str">
            <v>USD</v>
          </cell>
          <cell r="O4790">
            <v>25</v>
          </cell>
          <cell r="P4790" t="str">
            <v>USD</v>
          </cell>
          <cell r="Q4790">
            <v>25</v>
          </cell>
        </row>
        <row r="4791">
          <cell r="A4791" t="str">
            <v>@01@</v>
          </cell>
          <cell r="B4791" t="str">
            <v>2000000928</v>
          </cell>
          <cell r="C4791" t="str">
            <v>ZR</v>
          </cell>
          <cell r="D4791" t="str">
            <v>BNIJ ID-O102010</v>
          </cell>
          <cell r="E4791" t="str">
            <v>40</v>
          </cell>
          <cell r="F4791" t="str">
            <v>By TT</v>
          </cell>
          <cell r="G4791" t="str">
            <v/>
          </cell>
          <cell r="H4791" t="str">
            <v>K180392002</v>
          </cell>
          <cell r="I4791" t="str">
            <v/>
          </cell>
          <cell r="J4791" t="str">
            <v/>
          </cell>
          <cell r="K4791" t="str">
            <v/>
          </cell>
          <cell r="L4791">
            <v>37505</v>
          </cell>
          <cell r="M4791">
            <v>37505</v>
          </cell>
          <cell r="N4791" t="str">
            <v>USD</v>
          </cell>
          <cell r="O4791">
            <v>5.64</v>
          </cell>
          <cell r="P4791" t="str">
            <v>IDR</v>
          </cell>
          <cell r="Q4791">
            <v>50000</v>
          </cell>
        </row>
        <row r="4792">
          <cell r="A4792" t="str">
            <v>@01@</v>
          </cell>
          <cell r="B4792" t="str">
            <v>2000000973</v>
          </cell>
          <cell r="C4792" t="str">
            <v>ZR</v>
          </cell>
          <cell r="D4792" t="str">
            <v>BNIK US-O102009</v>
          </cell>
          <cell r="E4792" t="str">
            <v>40</v>
          </cell>
          <cell r="F4792" t="str">
            <v>By TT</v>
          </cell>
          <cell r="G4792" t="str">
            <v/>
          </cell>
          <cell r="H4792" t="str">
            <v>K180392002</v>
          </cell>
          <cell r="I4792" t="str">
            <v/>
          </cell>
          <cell r="J4792" t="str">
            <v/>
          </cell>
          <cell r="K4792" t="str">
            <v/>
          </cell>
          <cell r="L4792">
            <v>37509</v>
          </cell>
          <cell r="M4792">
            <v>37509</v>
          </cell>
          <cell r="N4792" t="str">
            <v>USD</v>
          </cell>
          <cell r="O4792">
            <v>155</v>
          </cell>
          <cell r="P4792" t="str">
            <v>USD</v>
          </cell>
          <cell r="Q4792">
            <v>155</v>
          </cell>
        </row>
        <row r="4793">
          <cell r="A4793" t="str">
            <v>@01@</v>
          </cell>
          <cell r="B4793" t="str">
            <v>2000000983</v>
          </cell>
          <cell r="C4793" t="str">
            <v>ZR</v>
          </cell>
          <cell r="D4793" t="str">
            <v>BBPB US-O102012</v>
          </cell>
          <cell r="E4793" t="str">
            <v>40</v>
          </cell>
          <cell r="F4793" t="str">
            <v>By TT</v>
          </cell>
          <cell r="G4793" t="str">
            <v/>
          </cell>
          <cell r="H4793" t="str">
            <v>K180392002</v>
          </cell>
          <cell r="I4793" t="str">
            <v/>
          </cell>
          <cell r="J4793" t="str">
            <v/>
          </cell>
          <cell r="K4793" t="str">
            <v/>
          </cell>
          <cell r="L4793">
            <v>37509</v>
          </cell>
          <cell r="M4793">
            <v>37509</v>
          </cell>
          <cell r="N4793" t="str">
            <v>USD</v>
          </cell>
          <cell r="O4793">
            <v>150</v>
          </cell>
          <cell r="P4793" t="str">
            <v>USD</v>
          </cell>
          <cell r="Q4793">
            <v>150</v>
          </cell>
        </row>
        <row r="4794">
          <cell r="A4794" t="str">
            <v>@01@</v>
          </cell>
          <cell r="B4794" t="str">
            <v>2000000994</v>
          </cell>
          <cell r="C4794" t="str">
            <v>ZR</v>
          </cell>
          <cell r="D4794" t="str">
            <v>BNIJ ID-O102011</v>
          </cell>
          <cell r="E4794" t="str">
            <v>40</v>
          </cell>
          <cell r="F4794" t="str">
            <v>By TT</v>
          </cell>
          <cell r="G4794" t="str">
            <v/>
          </cell>
          <cell r="H4794" t="str">
            <v>K180392002</v>
          </cell>
          <cell r="I4794" t="str">
            <v/>
          </cell>
          <cell r="J4794" t="str">
            <v/>
          </cell>
          <cell r="K4794" t="str">
            <v/>
          </cell>
          <cell r="L4794">
            <v>37510</v>
          </cell>
          <cell r="M4794">
            <v>37510</v>
          </cell>
          <cell r="N4794" t="str">
            <v>USD</v>
          </cell>
          <cell r="O4794">
            <v>5.64</v>
          </cell>
          <cell r="P4794" t="str">
            <v>IDR</v>
          </cell>
          <cell r="Q4794">
            <v>50000</v>
          </cell>
        </row>
        <row r="4795">
          <cell r="A4795" t="str">
            <v>@01@</v>
          </cell>
          <cell r="B4795" t="str">
            <v>2000001000</v>
          </cell>
          <cell r="C4795" t="str">
            <v>ZR</v>
          </cell>
          <cell r="D4795" t="str">
            <v>BBPB US-O102013</v>
          </cell>
          <cell r="E4795" t="str">
            <v>40</v>
          </cell>
          <cell r="F4795" t="str">
            <v>By TT</v>
          </cell>
          <cell r="G4795" t="str">
            <v/>
          </cell>
          <cell r="H4795" t="str">
            <v>K180392002</v>
          </cell>
          <cell r="I4795" t="str">
            <v/>
          </cell>
          <cell r="J4795" t="str">
            <v/>
          </cell>
          <cell r="K4795" t="str">
            <v/>
          </cell>
          <cell r="L4795">
            <v>37511</v>
          </cell>
          <cell r="M4795">
            <v>37511</v>
          </cell>
          <cell r="N4795" t="str">
            <v>USD</v>
          </cell>
          <cell r="O4795">
            <v>50</v>
          </cell>
          <cell r="P4795" t="str">
            <v>USD</v>
          </cell>
          <cell r="Q4795">
            <v>50</v>
          </cell>
        </row>
        <row r="4796">
          <cell r="A4796" t="str">
            <v>@01@</v>
          </cell>
          <cell r="B4796" t="str">
            <v>2000001032</v>
          </cell>
          <cell r="C4796" t="str">
            <v>ZR</v>
          </cell>
          <cell r="D4796" t="str">
            <v>BNIK US-O102010</v>
          </cell>
          <cell r="E4796" t="str">
            <v>40</v>
          </cell>
          <cell r="F4796" t="str">
            <v>By TT</v>
          </cell>
          <cell r="G4796" t="str">
            <v/>
          </cell>
          <cell r="H4796" t="str">
            <v>K180392002</v>
          </cell>
          <cell r="I4796" t="str">
            <v/>
          </cell>
          <cell r="J4796" t="str">
            <v/>
          </cell>
          <cell r="K4796" t="str">
            <v/>
          </cell>
          <cell r="L4796">
            <v>37512</v>
          </cell>
          <cell r="M4796">
            <v>37512</v>
          </cell>
          <cell r="N4796" t="str">
            <v>USD</v>
          </cell>
          <cell r="O4796">
            <v>155</v>
          </cell>
          <cell r="P4796" t="str">
            <v>USD</v>
          </cell>
          <cell r="Q4796">
            <v>155</v>
          </cell>
        </row>
        <row r="4797">
          <cell r="A4797" t="str">
            <v>@01@</v>
          </cell>
          <cell r="B4797" t="str">
            <v>2000001059</v>
          </cell>
          <cell r="C4797" t="str">
            <v>ZR</v>
          </cell>
          <cell r="D4797" t="str">
            <v>BNIJ ID-O102013</v>
          </cell>
          <cell r="E4797" t="str">
            <v>40</v>
          </cell>
          <cell r="F4797" t="str">
            <v>By TT</v>
          </cell>
          <cell r="G4797" t="str">
            <v/>
          </cell>
          <cell r="H4797" t="str">
            <v>K180392002</v>
          </cell>
          <cell r="I4797" t="str">
            <v/>
          </cell>
          <cell r="J4797" t="str">
            <v/>
          </cell>
          <cell r="K4797" t="str">
            <v/>
          </cell>
          <cell r="L4797">
            <v>37515</v>
          </cell>
          <cell r="M4797">
            <v>37515</v>
          </cell>
          <cell r="N4797" t="str">
            <v>USD</v>
          </cell>
          <cell r="O4797">
            <v>5.57</v>
          </cell>
          <cell r="P4797" t="str">
            <v>IDR</v>
          </cell>
          <cell r="Q4797">
            <v>50000</v>
          </cell>
        </row>
        <row r="4798">
          <cell r="A4798" t="str">
            <v>@01@</v>
          </cell>
          <cell r="B4798" t="str">
            <v>2000001060</v>
          </cell>
          <cell r="C4798" t="str">
            <v>ZR</v>
          </cell>
          <cell r="D4798" t="str">
            <v>BNIJ ID-O102013</v>
          </cell>
          <cell r="E4798" t="str">
            <v>40</v>
          </cell>
          <cell r="F4798" t="str">
            <v>By TT</v>
          </cell>
          <cell r="G4798" t="str">
            <v/>
          </cell>
          <cell r="H4798" t="str">
            <v>K180392002</v>
          </cell>
          <cell r="I4798" t="str">
            <v/>
          </cell>
          <cell r="J4798" t="str">
            <v/>
          </cell>
          <cell r="K4798" t="str">
            <v/>
          </cell>
          <cell r="L4798">
            <v>37515</v>
          </cell>
          <cell r="M4798">
            <v>37515</v>
          </cell>
          <cell r="N4798" t="str">
            <v>USD</v>
          </cell>
          <cell r="O4798">
            <v>5.57</v>
          </cell>
          <cell r="P4798" t="str">
            <v>IDR</v>
          </cell>
          <cell r="Q4798">
            <v>50000</v>
          </cell>
        </row>
        <row r="4799">
          <cell r="A4799" t="str">
            <v>@01@</v>
          </cell>
          <cell r="B4799" t="str">
            <v>2000001067</v>
          </cell>
          <cell r="C4799" t="str">
            <v>ZR</v>
          </cell>
          <cell r="D4799" t="str">
            <v>BBPB US-O102014</v>
          </cell>
          <cell r="E4799" t="str">
            <v>40</v>
          </cell>
          <cell r="F4799" t="str">
            <v>By TT</v>
          </cell>
          <cell r="G4799" t="str">
            <v/>
          </cell>
          <cell r="H4799" t="str">
            <v>K180392002</v>
          </cell>
          <cell r="I4799" t="str">
            <v/>
          </cell>
          <cell r="J4799" t="str">
            <v/>
          </cell>
          <cell r="K4799" t="str">
            <v/>
          </cell>
          <cell r="L4799">
            <v>37515</v>
          </cell>
          <cell r="M4799">
            <v>37515</v>
          </cell>
          <cell r="N4799" t="str">
            <v>USD</v>
          </cell>
          <cell r="O4799">
            <v>25</v>
          </cell>
          <cell r="P4799" t="str">
            <v>USD</v>
          </cell>
          <cell r="Q4799">
            <v>25</v>
          </cell>
        </row>
        <row r="4800">
          <cell r="A4800" t="str">
            <v>@01@</v>
          </cell>
          <cell r="B4800" t="str">
            <v>2000001098</v>
          </cell>
          <cell r="C4800" t="str">
            <v>ZR</v>
          </cell>
          <cell r="D4800" t="str">
            <v>BBPB US-O102015</v>
          </cell>
          <cell r="E4800" t="str">
            <v>40</v>
          </cell>
          <cell r="F4800" t="str">
            <v>By TT</v>
          </cell>
          <cell r="G4800" t="str">
            <v/>
          </cell>
          <cell r="H4800" t="str">
            <v>K180392002</v>
          </cell>
          <cell r="I4800" t="str">
            <v/>
          </cell>
          <cell r="J4800" t="str">
            <v/>
          </cell>
          <cell r="K4800" t="str">
            <v/>
          </cell>
          <cell r="L4800">
            <v>37517</v>
          </cell>
          <cell r="M4800">
            <v>37517</v>
          </cell>
          <cell r="N4800" t="str">
            <v>USD</v>
          </cell>
          <cell r="O4800">
            <v>325</v>
          </cell>
          <cell r="P4800" t="str">
            <v>USD</v>
          </cell>
          <cell r="Q4800">
            <v>325</v>
          </cell>
        </row>
        <row r="4801">
          <cell r="A4801" t="str">
            <v>@01@</v>
          </cell>
          <cell r="B4801" t="str">
            <v>2000001142</v>
          </cell>
          <cell r="C4801" t="str">
            <v>ZR</v>
          </cell>
          <cell r="D4801" t="str">
            <v>BNIJ ID-O102015</v>
          </cell>
          <cell r="E4801" t="str">
            <v>40</v>
          </cell>
          <cell r="F4801" t="str">
            <v>By TT</v>
          </cell>
          <cell r="G4801" t="str">
            <v/>
          </cell>
          <cell r="H4801" t="str">
            <v>K180392002</v>
          </cell>
          <cell r="I4801" t="str">
            <v/>
          </cell>
          <cell r="J4801" t="str">
            <v/>
          </cell>
          <cell r="K4801" t="str">
            <v/>
          </cell>
          <cell r="L4801">
            <v>37517</v>
          </cell>
          <cell r="M4801">
            <v>37517</v>
          </cell>
          <cell r="N4801" t="str">
            <v>USD</v>
          </cell>
          <cell r="O4801">
            <v>5.52</v>
          </cell>
          <cell r="P4801" t="str">
            <v>IDR</v>
          </cell>
          <cell r="Q4801">
            <v>50000</v>
          </cell>
        </row>
        <row r="4802">
          <cell r="A4802" t="str">
            <v>@01@</v>
          </cell>
          <cell r="B4802" t="str">
            <v>2000001148</v>
          </cell>
          <cell r="C4802" t="str">
            <v>ZR</v>
          </cell>
          <cell r="D4802" t="str">
            <v>BNIK US-O102011</v>
          </cell>
          <cell r="E4802" t="str">
            <v>40</v>
          </cell>
          <cell r="F4802" t="str">
            <v>By TT</v>
          </cell>
          <cell r="G4802" t="str">
            <v/>
          </cell>
          <cell r="H4802" t="str">
            <v>K180392002</v>
          </cell>
          <cell r="I4802" t="str">
            <v/>
          </cell>
          <cell r="J4802" t="str">
            <v/>
          </cell>
          <cell r="K4802" t="str">
            <v/>
          </cell>
          <cell r="L4802">
            <v>37517</v>
          </cell>
          <cell r="M4802">
            <v>37517</v>
          </cell>
          <cell r="N4802" t="str">
            <v>USD</v>
          </cell>
          <cell r="O4802">
            <v>155</v>
          </cell>
          <cell r="P4802" t="str">
            <v>USD</v>
          </cell>
          <cell r="Q4802">
            <v>155</v>
          </cell>
        </row>
        <row r="4803">
          <cell r="A4803" t="str">
            <v>@01@</v>
          </cell>
          <cell r="B4803" t="str">
            <v>2000001153</v>
          </cell>
          <cell r="C4803" t="str">
            <v>ZR</v>
          </cell>
          <cell r="D4803" t="str">
            <v>BNIN ID-O202011</v>
          </cell>
          <cell r="E4803" t="str">
            <v>40</v>
          </cell>
          <cell r="F4803" t="str">
            <v>By TT</v>
          </cell>
          <cell r="G4803" t="str">
            <v/>
          </cell>
          <cell r="H4803" t="str">
            <v>K180392002</v>
          </cell>
          <cell r="I4803" t="str">
            <v/>
          </cell>
          <cell r="J4803" t="str">
            <v/>
          </cell>
          <cell r="K4803" t="str">
            <v/>
          </cell>
          <cell r="L4803">
            <v>37516</v>
          </cell>
          <cell r="M4803">
            <v>37516</v>
          </cell>
          <cell r="N4803" t="str">
            <v>USD</v>
          </cell>
          <cell r="O4803">
            <v>0.55000000000000004</v>
          </cell>
          <cell r="P4803" t="str">
            <v>IDR</v>
          </cell>
          <cell r="Q4803">
            <v>5000</v>
          </cell>
        </row>
        <row r="4804">
          <cell r="A4804" t="str">
            <v>@01@</v>
          </cell>
          <cell r="B4804" t="str">
            <v>2000001154</v>
          </cell>
          <cell r="C4804" t="str">
            <v>ZR</v>
          </cell>
          <cell r="D4804" t="str">
            <v>BNIN ID-O202012</v>
          </cell>
          <cell r="E4804" t="str">
            <v>40</v>
          </cell>
          <cell r="F4804" t="str">
            <v>By TT</v>
          </cell>
          <cell r="G4804" t="str">
            <v/>
          </cell>
          <cell r="H4804" t="str">
            <v>K180392002</v>
          </cell>
          <cell r="I4804" t="str">
            <v/>
          </cell>
          <cell r="J4804" t="str">
            <v/>
          </cell>
          <cell r="K4804" t="str">
            <v/>
          </cell>
          <cell r="L4804">
            <v>37517</v>
          </cell>
          <cell r="M4804">
            <v>37517</v>
          </cell>
          <cell r="N4804" t="str">
            <v>USD</v>
          </cell>
          <cell r="O4804">
            <v>0.55000000000000004</v>
          </cell>
          <cell r="P4804" t="str">
            <v>IDR</v>
          </cell>
          <cell r="Q4804">
            <v>5000</v>
          </cell>
        </row>
        <row r="4805">
          <cell r="A4805" t="str">
            <v>@01@</v>
          </cell>
          <cell r="B4805" t="str">
            <v>2000001168</v>
          </cell>
          <cell r="C4805" t="str">
            <v>ZR</v>
          </cell>
          <cell r="D4805" t="str">
            <v>BBPB US-O102017</v>
          </cell>
          <cell r="E4805" t="str">
            <v>40</v>
          </cell>
          <cell r="F4805" t="str">
            <v>By TT</v>
          </cell>
          <cell r="G4805" t="str">
            <v/>
          </cell>
          <cell r="H4805" t="str">
            <v>K180392002</v>
          </cell>
          <cell r="I4805" t="str">
            <v/>
          </cell>
          <cell r="J4805" t="str">
            <v/>
          </cell>
          <cell r="K4805" t="str">
            <v>BY TT</v>
          </cell>
          <cell r="L4805">
            <v>37519</v>
          </cell>
          <cell r="M4805">
            <v>37519</v>
          </cell>
          <cell r="N4805" t="str">
            <v>USD</v>
          </cell>
          <cell r="O4805">
            <v>200</v>
          </cell>
          <cell r="P4805" t="str">
            <v>USD</v>
          </cell>
          <cell r="Q4805">
            <v>200</v>
          </cell>
        </row>
        <row r="4806">
          <cell r="A4806" t="str">
            <v>@01@</v>
          </cell>
          <cell r="B4806" t="str">
            <v>2000001232</v>
          </cell>
          <cell r="C4806" t="str">
            <v>ZR</v>
          </cell>
          <cell r="D4806" t="str">
            <v>BBPB US-O102018</v>
          </cell>
          <cell r="E4806" t="str">
            <v>40</v>
          </cell>
          <cell r="F4806" t="str">
            <v>By TT</v>
          </cell>
          <cell r="G4806" t="str">
            <v/>
          </cell>
          <cell r="H4806" t="str">
            <v>K180392002</v>
          </cell>
          <cell r="I4806" t="str">
            <v/>
          </cell>
          <cell r="J4806" t="str">
            <v/>
          </cell>
          <cell r="K4806" t="str">
            <v>BY TT</v>
          </cell>
          <cell r="L4806">
            <v>37524</v>
          </cell>
          <cell r="M4806">
            <v>37524</v>
          </cell>
          <cell r="N4806" t="str">
            <v>USD</v>
          </cell>
          <cell r="O4806">
            <v>95</v>
          </cell>
          <cell r="P4806" t="str">
            <v>USD</v>
          </cell>
          <cell r="Q4806">
            <v>95</v>
          </cell>
        </row>
        <row r="4807">
          <cell r="A4807" t="str">
            <v>@01@</v>
          </cell>
          <cell r="B4807" t="str">
            <v>2000001243</v>
          </cell>
          <cell r="C4807" t="str">
            <v>ZR</v>
          </cell>
          <cell r="D4807" t="str">
            <v>BBPB US-O102019</v>
          </cell>
          <cell r="E4807" t="str">
            <v>40</v>
          </cell>
          <cell r="F4807" t="str">
            <v>By TT</v>
          </cell>
          <cell r="G4807" t="str">
            <v/>
          </cell>
          <cell r="H4807" t="str">
            <v>K180392002</v>
          </cell>
          <cell r="I4807" t="str">
            <v/>
          </cell>
          <cell r="J4807" t="str">
            <v/>
          </cell>
          <cell r="K4807" t="str">
            <v>BY TT</v>
          </cell>
          <cell r="L4807">
            <v>37525</v>
          </cell>
          <cell r="M4807">
            <v>37525</v>
          </cell>
          <cell r="N4807" t="str">
            <v>USD</v>
          </cell>
          <cell r="O4807">
            <v>225</v>
          </cell>
          <cell r="P4807" t="str">
            <v>USD</v>
          </cell>
          <cell r="Q4807">
            <v>225</v>
          </cell>
        </row>
        <row r="4808">
          <cell r="A4808" t="str">
            <v>@01@</v>
          </cell>
          <cell r="B4808" t="str">
            <v>2000001257</v>
          </cell>
          <cell r="C4808" t="str">
            <v>ZR</v>
          </cell>
          <cell r="D4808" t="str">
            <v>BNIJ ID-O102017</v>
          </cell>
          <cell r="E4808" t="str">
            <v>40</v>
          </cell>
          <cell r="F4808" t="str">
            <v>By TT</v>
          </cell>
          <cell r="G4808" t="str">
            <v/>
          </cell>
          <cell r="H4808" t="str">
            <v>K180392002</v>
          </cell>
          <cell r="I4808" t="str">
            <v/>
          </cell>
          <cell r="J4808" t="str">
            <v/>
          </cell>
          <cell r="K4808" t="str">
            <v>BY TT</v>
          </cell>
          <cell r="L4808">
            <v>37524</v>
          </cell>
          <cell r="M4808">
            <v>37524</v>
          </cell>
          <cell r="N4808" t="str">
            <v>USD</v>
          </cell>
          <cell r="O4808">
            <v>5.54</v>
          </cell>
          <cell r="P4808" t="str">
            <v>IDR</v>
          </cell>
          <cell r="Q4808">
            <v>50000</v>
          </cell>
        </row>
        <row r="4809">
          <cell r="A4809" t="str">
            <v>@01@</v>
          </cell>
          <cell r="B4809" t="str">
            <v>2000001262</v>
          </cell>
          <cell r="C4809" t="str">
            <v>ZR</v>
          </cell>
          <cell r="D4809" t="str">
            <v>BNIE US-R102017</v>
          </cell>
          <cell r="E4809" t="str">
            <v>40</v>
          </cell>
          <cell r="F4809" t="str">
            <v>By TT</v>
          </cell>
          <cell r="G4809" t="str">
            <v/>
          </cell>
          <cell r="H4809" t="str">
            <v>K180392002</v>
          </cell>
          <cell r="I4809" t="str">
            <v/>
          </cell>
          <cell r="J4809" t="str">
            <v/>
          </cell>
          <cell r="K4809" t="str">
            <v>BY TT</v>
          </cell>
          <cell r="L4809">
            <v>37522</v>
          </cell>
          <cell r="M4809">
            <v>37522</v>
          </cell>
          <cell r="N4809" t="str">
            <v>USD</v>
          </cell>
          <cell r="O4809">
            <v>3</v>
          </cell>
          <cell r="P4809" t="str">
            <v>USD</v>
          </cell>
          <cell r="Q4809">
            <v>3</v>
          </cell>
        </row>
        <row r="4810">
          <cell r="A4810" t="str">
            <v>@01@</v>
          </cell>
          <cell r="B4810" t="str">
            <v>2000001264</v>
          </cell>
          <cell r="C4810" t="str">
            <v>ZR</v>
          </cell>
          <cell r="D4810" t="str">
            <v>BNIE US-R102018</v>
          </cell>
          <cell r="E4810" t="str">
            <v>40</v>
          </cell>
          <cell r="F4810" t="str">
            <v>By TT</v>
          </cell>
          <cell r="G4810" t="str">
            <v/>
          </cell>
          <cell r="H4810" t="str">
            <v>K180392002</v>
          </cell>
          <cell r="I4810" t="str">
            <v/>
          </cell>
          <cell r="J4810" t="str">
            <v/>
          </cell>
          <cell r="K4810" t="str">
            <v>BY TT</v>
          </cell>
          <cell r="L4810">
            <v>37524</v>
          </cell>
          <cell r="M4810">
            <v>37524</v>
          </cell>
          <cell r="N4810" t="str">
            <v>USD</v>
          </cell>
          <cell r="O4810">
            <v>5</v>
          </cell>
          <cell r="P4810" t="str">
            <v>USD</v>
          </cell>
          <cell r="Q4810">
            <v>5</v>
          </cell>
        </row>
        <row r="4811">
          <cell r="A4811" t="str">
            <v>@01@</v>
          </cell>
          <cell r="B4811" t="str">
            <v>2000001271</v>
          </cell>
          <cell r="C4811" t="str">
            <v>ZR</v>
          </cell>
          <cell r="D4811" t="str">
            <v>BNIA ID-R202003</v>
          </cell>
          <cell r="E4811" t="str">
            <v>40</v>
          </cell>
          <cell r="F4811" t="str">
            <v>By TT</v>
          </cell>
          <cell r="G4811" t="str">
            <v/>
          </cell>
          <cell r="H4811" t="str">
            <v>K180392002</v>
          </cell>
          <cell r="I4811" t="str">
            <v/>
          </cell>
          <cell r="J4811" t="str">
            <v/>
          </cell>
          <cell r="K4811" t="str">
            <v>BY TT</v>
          </cell>
          <cell r="L4811">
            <v>37500</v>
          </cell>
          <cell r="M4811">
            <v>37500</v>
          </cell>
          <cell r="N4811" t="str">
            <v>USD</v>
          </cell>
          <cell r="O4811">
            <v>1.64</v>
          </cell>
          <cell r="P4811" t="str">
            <v>IDR</v>
          </cell>
          <cell r="Q4811">
            <v>14500</v>
          </cell>
        </row>
        <row r="4812">
          <cell r="A4812" t="str">
            <v>@01@</v>
          </cell>
          <cell r="B4812" t="str">
            <v>2000001274</v>
          </cell>
          <cell r="C4812" t="str">
            <v>ZR</v>
          </cell>
          <cell r="D4812" t="str">
            <v>BNIA ID-R202004</v>
          </cell>
          <cell r="E4812" t="str">
            <v>40</v>
          </cell>
          <cell r="F4812" t="str">
            <v>By TT</v>
          </cell>
          <cell r="G4812" t="str">
            <v/>
          </cell>
          <cell r="H4812" t="str">
            <v>K180392002</v>
          </cell>
          <cell r="I4812" t="str">
            <v/>
          </cell>
          <cell r="J4812" t="str">
            <v/>
          </cell>
          <cell r="K4812" t="str">
            <v>BY TT</v>
          </cell>
          <cell r="L4812">
            <v>37508</v>
          </cell>
          <cell r="M4812">
            <v>37508</v>
          </cell>
          <cell r="N4812" t="str">
            <v>USD</v>
          </cell>
          <cell r="O4812">
            <v>1.63</v>
          </cell>
          <cell r="P4812" t="str">
            <v>IDR</v>
          </cell>
          <cell r="Q4812">
            <v>14500</v>
          </cell>
        </row>
        <row r="4813">
          <cell r="A4813" t="str">
            <v>@01@</v>
          </cell>
          <cell r="B4813" t="str">
            <v>2000001304</v>
          </cell>
          <cell r="C4813" t="str">
            <v>ZR</v>
          </cell>
          <cell r="D4813" t="str">
            <v>BNIN ID-O202017</v>
          </cell>
          <cell r="E4813" t="str">
            <v>40</v>
          </cell>
          <cell r="F4813" t="str">
            <v>By TT</v>
          </cell>
          <cell r="G4813" t="str">
            <v/>
          </cell>
          <cell r="H4813" t="str">
            <v>K180392002</v>
          </cell>
          <cell r="I4813" t="str">
            <v/>
          </cell>
          <cell r="J4813" t="str">
            <v/>
          </cell>
          <cell r="K4813" t="str">
            <v>BY TT</v>
          </cell>
          <cell r="L4813">
            <v>37524</v>
          </cell>
          <cell r="M4813">
            <v>37524</v>
          </cell>
          <cell r="N4813" t="str">
            <v>USD</v>
          </cell>
          <cell r="O4813">
            <v>0.55000000000000004</v>
          </cell>
          <cell r="P4813" t="str">
            <v>IDR</v>
          </cell>
          <cell r="Q4813">
            <v>5000</v>
          </cell>
        </row>
        <row r="4814">
          <cell r="A4814" t="str">
            <v>@01@</v>
          </cell>
          <cell r="B4814" t="str">
            <v>2000001307</v>
          </cell>
          <cell r="C4814" t="str">
            <v>ZR</v>
          </cell>
          <cell r="D4814" t="str">
            <v>BNIK US-O102012</v>
          </cell>
          <cell r="E4814" t="str">
            <v>40</v>
          </cell>
          <cell r="F4814" t="str">
            <v>By TT</v>
          </cell>
          <cell r="G4814" t="str">
            <v/>
          </cell>
          <cell r="H4814" t="str">
            <v>K180392002</v>
          </cell>
          <cell r="I4814" t="str">
            <v/>
          </cell>
          <cell r="J4814" t="str">
            <v/>
          </cell>
          <cell r="K4814" t="str">
            <v>BY TT</v>
          </cell>
          <cell r="L4814">
            <v>37519</v>
          </cell>
          <cell r="M4814">
            <v>37519</v>
          </cell>
          <cell r="N4814" t="str">
            <v>USD</v>
          </cell>
          <cell r="O4814">
            <v>155</v>
          </cell>
          <cell r="P4814" t="str">
            <v>USD</v>
          </cell>
          <cell r="Q4814">
            <v>155</v>
          </cell>
        </row>
        <row r="4815">
          <cell r="A4815" t="str">
            <v>@01@</v>
          </cell>
          <cell r="B4815" t="str">
            <v>2000001310</v>
          </cell>
          <cell r="C4815" t="str">
            <v>ZR</v>
          </cell>
          <cell r="D4815" t="str">
            <v>BNIK US-O102013</v>
          </cell>
          <cell r="E4815" t="str">
            <v>40</v>
          </cell>
          <cell r="F4815" t="str">
            <v>By TT</v>
          </cell>
          <cell r="G4815" t="str">
            <v/>
          </cell>
          <cell r="H4815" t="str">
            <v>K180392002</v>
          </cell>
          <cell r="I4815" t="str">
            <v/>
          </cell>
          <cell r="J4815" t="str">
            <v/>
          </cell>
          <cell r="K4815" t="str">
            <v>BY TT</v>
          </cell>
          <cell r="L4815">
            <v>37524</v>
          </cell>
          <cell r="M4815">
            <v>37524</v>
          </cell>
          <cell r="N4815" t="str">
            <v>USD</v>
          </cell>
          <cell r="O4815">
            <v>155</v>
          </cell>
          <cell r="P4815" t="str">
            <v>USD</v>
          </cell>
          <cell r="Q4815">
            <v>155</v>
          </cell>
        </row>
        <row r="4816">
          <cell r="A4816" t="str">
            <v>@01@</v>
          </cell>
          <cell r="B4816" t="str">
            <v>2000001311</v>
          </cell>
          <cell r="C4816" t="str">
            <v>ZR</v>
          </cell>
          <cell r="D4816" t="str">
            <v>BNIK US-O102013</v>
          </cell>
          <cell r="E4816" t="str">
            <v>40</v>
          </cell>
          <cell r="F4816" t="str">
            <v>By TT</v>
          </cell>
          <cell r="G4816" t="str">
            <v/>
          </cell>
          <cell r="H4816" t="str">
            <v>K180392002</v>
          </cell>
          <cell r="I4816" t="str">
            <v/>
          </cell>
          <cell r="J4816" t="str">
            <v/>
          </cell>
          <cell r="K4816" t="str">
            <v>BY TT</v>
          </cell>
          <cell r="L4816">
            <v>37524</v>
          </cell>
          <cell r="M4816">
            <v>37524</v>
          </cell>
          <cell r="N4816" t="str">
            <v>USD</v>
          </cell>
          <cell r="O4816">
            <v>155</v>
          </cell>
          <cell r="P4816" t="str">
            <v>USD</v>
          </cell>
          <cell r="Q4816">
            <v>155</v>
          </cell>
        </row>
        <row r="4817">
          <cell r="A4817" t="str">
            <v>@01@</v>
          </cell>
          <cell r="B4817" t="str">
            <v>2000001316</v>
          </cell>
          <cell r="C4817" t="str">
            <v>ZR</v>
          </cell>
          <cell r="D4817" t="str">
            <v>BNIK US-O102014</v>
          </cell>
          <cell r="E4817" t="str">
            <v>40</v>
          </cell>
          <cell r="F4817" t="str">
            <v>By TT</v>
          </cell>
          <cell r="G4817" t="str">
            <v/>
          </cell>
          <cell r="H4817" t="str">
            <v>K180392002</v>
          </cell>
          <cell r="I4817" t="str">
            <v/>
          </cell>
          <cell r="J4817" t="str">
            <v/>
          </cell>
          <cell r="K4817" t="str">
            <v>BY TT</v>
          </cell>
          <cell r="L4817">
            <v>37526</v>
          </cell>
          <cell r="M4817">
            <v>37526</v>
          </cell>
          <cell r="N4817" t="str">
            <v>USD</v>
          </cell>
          <cell r="O4817">
            <v>5</v>
          </cell>
          <cell r="P4817" t="str">
            <v>USD</v>
          </cell>
          <cell r="Q4817">
            <v>5</v>
          </cell>
        </row>
        <row r="4818">
          <cell r="A4818" t="str">
            <v>@01@</v>
          </cell>
          <cell r="B4818" t="str">
            <v>2000001317</v>
          </cell>
          <cell r="C4818" t="str">
            <v>ZR</v>
          </cell>
          <cell r="D4818" t="str">
            <v>BNIK US-O102014</v>
          </cell>
          <cell r="E4818" t="str">
            <v>40</v>
          </cell>
          <cell r="F4818" t="str">
            <v>By TT</v>
          </cell>
          <cell r="G4818" t="str">
            <v/>
          </cell>
          <cell r="H4818" t="str">
            <v>K180392002</v>
          </cell>
          <cell r="I4818" t="str">
            <v/>
          </cell>
          <cell r="J4818" t="str">
            <v/>
          </cell>
          <cell r="K4818" t="str">
            <v>BY TT</v>
          </cell>
          <cell r="L4818">
            <v>37526</v>
          </cell>
          <cell r="M4818">
            <v>37526</v>
          </cell>
          <cell r="N4818" t="str">
            <v>USD</v>
          </cell>
          <cell r="O4818">
            <v>155</v>
          </cell>
          <cell r="P4818" t="str">
            <v>USD</v>
          </cell>
          <cell r="Q4818">
            <v>155</v>
          </cell>
        </row>
        <row r="4819">
          <cell r="A4819" t="str">
            <v>@01@</v>
          </cell>
          <cell r="B4819" t="str">
            <v>2000001334</v>
          </cell>
          <cell r="C4819" t="str">
            <v>ZR</v>
          </cell>
          <cell r="D4819" t="str">
            <v>BBPB US-O102020</v>
          </cell>
          <cell r="E4819" t="str">
            <v>40</v>
          </cell>
          <cell r="F4819" t="str">
            <v>By TT</v>
          </cell>
          <cell r="G4819" t="str">
            <v/>
          </cell>
          <cell r="H4819" t="str">
            <v>K180392002</v>
          </cell>
          <cell r="I4819" t="str">
            <v/>
          </cell>
          <cell r="J4819" t="str">
            <v/>
          </cell>
          <cell r="K4819" t="str">
            <v>BY TT</v>
          </cell>
          <cell r="L4819">
            <v>37526</v>
          </cell>
          <cell r="M4819">
            <v>37526</v>
          </cell>
          <cell r="N4819" t="str">
            <v>USD</v>
          </cell>
          <cell r="O4819">
            <v>200</v>
          </cell>
          <cell r="P4819" t="str">
            <v>USD</v>
          </cell>
          <cell r="Q4819">
            <v>200</v>
          </cell>
        </row>
        <row r="4820">
          <cell r="A4820" t="str">
            <v>@01@</v>
          </cell>
          <cell r="B4820" t="str">
            <v>2000001335</v>
          </cell>
          <cell r="C4820" t="str">
            <v>ZR</v>
          </cell>
          <cell r="D4820" t="str">
            <v>BNIJ ID-O102018</v>
          </cell>
          <cell r="E4820" t="str">
            <v>40</v>
          </cell>
          <cell r="F4820" t="str">
            <v>By TT</v>
          </cell>
          <cell r="G4820" t="str">
            <v/>
          </cell>
          <cell r="H4820" t="str">
            <v>K180392002</v>
          </cell>
          <cell r="I4820" t="str">
            <v/>
          </cell>
          <cell r="J4820" t="str">
            <v/>
          </cell>
          <cell r="K4820" t="str">
            <v>BY TT</v>
          </cell>
          <cell r="L4820">
            <v>37526</v>
          </cell>
          <cell r="M4820">
            <v>37526</v>
          </cell>
          <cell r="N4820" t="str">
            <v>USD</v>
          </cell>
          <cell r="O4820">
            <v>5.55</v>
          </cell>
          <cell r="P4820" t="str">
            <v>IDR</v>
          </cell>
          <cell r="Q4820">
            <v>50000</v>
          </cell>
        </row>
        <row r="4821">
          <cell r="A4821" t="str">
            <v>@01@</v>
          </cell>
          <cell r="B4821" t="str">
            <v>2000001336</v>
          </cell>
          <cell r="C4821" t="str">
            <v>ZR</v>
          </cell>
          <cell r="D4821" t="str">
            <v>BNIJ ID-O102018</v>
          </cell>
          <cell r="E4821" t="str">
            <v>40</v>
          </cell>
          <cell r="F4821" t="str">
            <v>By TT</v>
          </cell>
          <cell r="G4821" t="str">
            <v/>
          </cell>
          <cell r="H4821" t="str">
            <v>K180392002</v>
          </cell>
          <cell r="I4821" t="str">
            <v/>
          </cell>
          <cell r="J4821" t="str">
            <v/>
          </cell>
          <cell r="K4821" t="str">
            <v>BY TT</v>
          </cell>
          <cell r="L4821">
            <v>37526</v>
          </cell>
          <cell r="M4821">
            <v>37526</v>
          </cell>
          <cell r="N4821" t="str">
            <v>USD</v>
          </cell>
          <cell r="O4821">
            <v>5.55</v>
          </cell>
          <cell r="P4821" t="str">
            <v>IDR</v>
          </cell>
          <cell r="Q4821">
            <v>50000</v>
          </cell>
        </row>
        <row r="4822">
          <cell r="A4822" t="str">
            <v>@01@</v>
          </cell>
          <cell r="B4822" t="str">
            <v>2000001337</v>
          </cell>
          <cell r="C4822" t="str">
            <v>ZR</v>
          </cell>
          <cell r="D4822" t="str">
            <v>BNIJ ID-O102018</v>
          </cell>
          <cell r="E4822" t="str">
            <v>40</v>
          </cell>
          <cell r="F4822" t="str">
            <v>By TT</v>
          </cell>
          <cell r="G4822" t="str">
            <v/>
          </cell>
          <cell r="H4822" t="str">
            <v>K180392002</v>
          </cell>
          <cell r="I4822" t="str">
            <v/>
          </cell>
          <cell r="J4822" t="str">
            <v/>
          </cell>
          <cell r="K4822" t="str">
            <v>BY TT</v>
          </cell>
          <cell r="L4822">
            <v>37526</v>
          </cell>
          <cell r="M4822">
            <v>37526</v>
          </cell>
          <cell r="N4822" t="str">
            <v>USD</v>
          </cell>
          <cell r="O4822">
            <v>0.83</v>
          </cell>
          <cell r="P4822" t="str">
            <v>IDR</v>
          </cell>
          <cell r="Q4822">
            <v>7500</v>
          </cell>
        </row>
        <row r="4823">
          <cell r="A4823" t="str">
            <v>@01@</v>
          </cell>
          <cell r="B4823" t="str">
            <v>2000001344</v>
          </cell>
          <cell r="C4823" t="str">
            <v>ZR</v>
          </cell>
          <cell r="D4823" t="str">
            <v>BNIK US-O102015</v>
          </cell>
          <cell r="E4823" t="str">
            <v>50</v>
          </cell>
          <cell r="F4823" t="str">
            <v>By TT</v>
          </cell>
          <cell r="G4823" t="str">
            <v/>
          </cell>
          <cell r="H4823" t="str">
            <v>K180392002</v>
          </cell>
          <cell r="I4823" t="str">
            <v/>
          </cell>
          <cell r="J4823" t="str">
            <v/>
          </cell>
          <cell r="K4823" t="str">
            <v>BY TT</v>
          </cell>
          <cell r="L4823">
            <v>37527</v>
          </cell>
          <cell r="M4823">
            <v>37527</v>
          </cell>
          <cell r="N4823" t="str">
            <v>USD</v>
          </cell>
          <cell r="O4823">
            <v>-83.12</v>
          </cell>
          <cell r="P4823" t="str">
            <v>USD</v>
          </cell>
          <cell r="Q4823">
            <v>-83.12</v>
          </cell>
        </row>
        <row r="4824">
          <cell r="A4824" t="str">
            <v>@01@</v>
          </cell>
          <cell r="B4824" t="str">
            <v>2000001352</v>
          </cell>
          <cell r="C4824" t="str">
            <v>ZR</v>
          </cell>
          <cell r="D4824" t="str">
            <v>BNIJ ID-O102019</v>
          </cell>
          <cell r="E4824" t="str">
            <v>50</v>
          </cell>
          <cell r="F4824" t="str">
            <v>By TT</v>
          </cell>
          <cell r="G4824" t="str">
            <v/>
          </cell>
          <cell r="H4824" t="str">
            <v>K180392002</v>
          </cell>
          <cell r="I4824" t="str">
            <v/>
          </cell>
          <cell r="J4824" t="str">
            <v/>
          </cell>
          <cell r="K4824" t="str">
            <v>BY TT</v>
          </cell>
          <cell r="L4824">
            <v>37529</v>
          </cell>
          <cell r="M4824">
            <v>37529</v>
          </cell>
          <cell r="N4824" t="str">
            <v>USD</v>
          </cell>
          <cell r="O4824">
            <v>-0.28000000000000003</v>
          </cell>
          <cell r="P4824" t="str">
            <v>IDR</v>
          </cell>
          <cell r="Q4824">
            <v>-2500</v>
          </cell>
        </row>
        <row r="4825">
          <cell r="A4825" t="str">
            <v>@01@</v>
          </cell>
          <cell r="B4825" t="str">
            <v>2000001378</v>
          </cell>
          <cell r="C4825" t="str">
            <v>ZR</v>
          </cell>
          <cell r="D4825" t="str">
            <v>BBPB US-O102021</v>
          </cell>
          <cell r="E4825" t="str">
            <v>40</v>
          </cell>
          <cell r="F4825" t="str">
            <v>By TT</v>
          </cell>
          <cell r="G4825" t="str">
            <v/>
          </cell>
          <cell r="H4825" t="str">
            <v>K180392002</v>
          </cell>
          <cell r="I4825" t="str">
            <v/>
          </cell>
          <cell r="J4825" t="str">
            <v/>
          </cell>
          <cell r="K4825" t="str">
            <v>BY TT</v>
          </cell>
          <cell r="L4825">
            <v>37529</v>
          </cell>
          <cell r="M4825">
            <v>37529</v>
          </cell>
          <cell r="N4825" t="str">
            <v>USD</v>
          </cell>
          <cell r="O4825">
            <v>533</v>
          </cell>
          <cell r="P4825" t="str">
            <v>USD</v>
          </cell>
          <cell r="Q4825">
            <v>533</v>
          </cell>
        </row>
        <row r="4826">
          <cell r="A4826" t="str">
            <v>@01@</v>
          </cell>
          <cell r="B4826" t="str">
            <v>2000001448</v>
          </cell>
          <cell r="C4826" t="str">
            <v>ZR</v>
          </cell>
          <cell r="D4826" t="str">
            <v>BNIN ID-O202019</v>
          </cell>
          <cell r="E4826" t="str">
            <v>40</v>
          </cell>
          <cell r="F4826" t="str">
            <v>By TT</v>
          </cell>
          <cell r="G4826" t="str">
            <v/>
          </cell>
          <cell r="H4826" t="str">
            <v>K180392002</v>
          </cell>
          <cell r="I4826" t="str">
            <v/>
          </cell>
          <cell r="J4826" t="str">
            <v/>
          </cell>
          <cell r="K4826" t="str">
            <v>BY TT</v>
          </cell>
          <cell r="L4826">
            <v>37526</v>
          </cell>
          <cell r="M4826">
            <v>37526</v>
          </cell>
          <cell r="N4826" t="str">
            <v>USD</v>
          </cell>
          <cell r="O4826">
            <v>0.11</v>
          </cell>
          <cell r="P4826" t="str">
            <v>IDR</v>
          </cell>
          <cell r="Q4826">
            <v>1000</v>
          </cell>
        </row>
        <row r="4827">
          <cell r="A4827" t="str">
            <v>@01@</v>
          </cell>
          <cell r="B4827" t="str">
            <v>2000001454</v>
          </cell>
          <cell r="C4827" t="str">
            <v>ZR</v>
          </cell>
          <cell r="D4827" t="str">
            <v>BNIA ID-R202012</v>
          </cell>
          <cell r="E4827" t="str">
            <v>40</v>
          </cell>
          <cell r="F4827" t="str">
            <v>By TT</v>
          </cell>
          <cell r="G4827" t="str">
            <v/>
          </cell>
          <cell r="H4827" t="str">
            <v>K180392002</v>
          </cell>
          <cell r="I4827" t="str">
            <v/>
          </cell>
          <cell r="J4827" t="str">
            <v/>
          </cell>
          <cell r="K4827" t="str">
            <v>BY TT</v>
          </cell>
          <cell r="L4827">
            <v>37526</v>
          </cell>
          <cell r="M4827">
            <v>37526</v>
          </cell>
          <cell r="N4827" t="str">
            <v>USD</v>
          </cell>
          <cell r="O4827">
            <v>0.06</v>
          </cell>
          <cell r="P4827" t="str">
            <v>IDR</v>
          </cell>
          <cell r="Q4827">
            <v>500</v>
          </cell>
        </row>
        <row r="4828">
          <cell r="A4828" t="str">
            <v>@01@</v>
          </cell>
          <cell r="B4828" t="str">
            <v>2000001457</v>
          </cell>
          <cell r="C4828" t="str">
            <v>ZR</v>
          </cell>
          <cell r="D4828" t="str">
            <v>BNIA ID-R202013</v>
          </cell>
          <cell r="E4828" t="str">
            <v>40</v>
          </cell>
          <cell r="F4828" t="str">
            <v>By TT</v>
          </cell>
          <cell r="G4828" t="str">
            <v/>
          </cell>
          <cell r="H4828" t="str">
            <v>K180392002</v>
          </cell>
          <cell r="I4828" t="str">
            <v/>
          </cell>
          <cell r="J4828" t="str">
            <v/>
          </cell>
          <cell r="K4828" t="str">
            <v>BY TT</v>
          </cell>
          <cell r="L4828">
            <v>37529</v>
          </cell>
          <cell r="M4828">
            <v>37529</v>
          </cell>
          <cell r="N4828" t="str">
            <v>USD</v>
          </cell>
          <cell r="O4828">
            <v>0.11</v>
          </cell>
          <cell r="P4828" t="str">
            <v>IDR</v>
          </cell>
          <cell r="Q4828">
            <v>1000</v>
          </cell>
        </row>
        <row r="4829">
          <cell r="A4829" t="str">
            <v>@01@</v>
          </cell>
          <cell r="B4829" t="str">
            <v>2000001458</v>
          </cell>
          <cell r="C4829" t="str">
            <v>ZR</v>
          </cell>
          <cell r="D4829" t="str">
            <v>BNIA ID-R202013</v>
          </cell>
          <cell r="E4829" t="str">
            <v>40</v>
          </cell>
          <cell r="F4829" t="str">
            <v>By TT</v>
          </cell>
          <cell r="G4829" t="str">
            <v/>
          </cell>
          <cell r="H4829" t="str">
            <v>K180392002</v>
          </cell>
          <cell r="I4829" t="str">
            <v/>
          </cell>
          <cell r="J4829" t="str">
            <v/>
          </cell>
          <cell r="K4829" t="str">
            <v>BY TT</v>
          </cell>
          <cell r="L4829">
            <v>37529</v>
          </cell>
          <cell r="M4829">
            <v>37529</v>
          </cell>
          <cell r="N4829" t="str">
            <v>USD</v>
          </cell>
          <cell r="O4829">
            <v>0.06</v>
          </cell>
          <cell r="P4829" t="str">
            <v>IDR</v>
          </cell>
          <cell r="Q4829">
            <v>500</v>
          </cell>
        </row>
        <row r="4830">
          <cell r="A4830" t="str">
            <v>@01@</v>
          </cell>
          <cell r="B4830" t="str">
            <v>2000001465</v>
          </cell>
          <cell r="C4830" t="str">
            <v>ZR</v>
          </cell>
          <cell r="D4830" t="str">
            <v>BNIL US-O202003</v>
          </cell>
          <cell r="E4830" t="str">
            <v>40</v>
          </cell>
          <cell r="F4830" t="str">
            <v>By TT</v>
          </cell>
          <cell r="G4830" t="str">
            <v/>
          </cell>
          <cell r="H4830" t="str">
            <v>K180392002</v>
          </cell>
          <cell r="I4830" t="str">
            <v/>
          </cell>
          <cell r="J4830" t="str">
            <v/>
          </cell>
          <cell r="K4830" t="str">
            <v>BY TT</v>
          </cell>
          <cell r="L4830">
            <v>37524</v>
          </cell>
          <cell r="M4830">
            <v>37524</v>
          </cell>
          <cell r="N4830" t="str">
            <v>USD</v>
          </cell>
          <cell r="O4830">
            <v>40</v>
          </cell>
          <cell r="P4830" t="str">
            <v>USD</v>
          </cell>
          <cell r="Q4830">
            <v>40</v>
          </cell>
        </row>
        <row r="4831">
          <cell r="A4831" t="str">
            <v>@01@</v>
          </cell>
          <cell r="B4831" t="str">
            <v>2000001468</v>
          </cell>
          <cell r="C4831" t="str">
            <v>ZR</v>
          </cell>
          <cell r="D4831" t="str">
            <v>BNIL US-O202004</v>
          </cell>
          <cell r="E4831" t="str">
            <v>40</v>
          </cell>
          <cell r="F4831" t="str">
            <v>By TT</v>
          </cell>
          <cell r="G4831" t="str">
            <v/>
          </cell>
          <cell r="H4831" t="str">
            <v>K180392002</v>
          </cell>
          <cell r="I4831" t="str">
            <v/>
          </cell>
          <cell r="J4831" t="str">
            <v/>
          </cell>
          <cell r="K4831" t="str">
            <v>BY TT</v>
          </cell>
          <cell r="L4831">
            <v>37525</v>
          </cell>
          <cell r="M4831">
            <v>37525</v>
          </cell>
          <cell r="N4831" t="str">
            <v>USD</v>
          </cell>
          <cell r="O4831">
            <v>386.37</v>
          </cell>
          <cell r="P4831" t="str">
            <v>USD</v>
          </cell>
          <cell r="Q4831">
            <v>386.37</v>
          </cell>
        </row>
        <row r="4832">
          <cell r="A4832" t="str">
            <v>@01@</v>
          </cell>
          <cell r="B4832" t="str">
            <v>2000001469</v>
          </cell>
          <cell r="C4832" t="str">
            <v>ZR</v>
          </cell>
          <cell r="D4832" t="str">
            <v>BNIL US-O202004</v>
          </cell>
          <cell r="E4832" t="str">
            <v>40</v>
          </cell>
          <cell r="F4832" t="str">
            <v>By TT</v>
          </cell>
          <cell r="G4832" t="str">
            <v/>
          </cell>
          <cell r="H4832" t="str">
            <v>K180392002</v>
          </cell>
          <cell r="I4832" t="str">
            <v/>
          </cell>
          <cell r="J4832" t="str">
            <v/>
          </cell>
          <cell r="K4832" t="str">
            <v>BY TT</v>
          </cell>
          <cell r="L4832">
            <v>37525</v>
          </cell>
          <cell r="M4832">
            <v>37525</v>
          </cell>
          <cell r="N4832" t="str">
            <v>USD</v>
          </cell>
          <cell r="O4832">
            <v>2.5</v>
          </cell>
          <cell r="P4832" t="str">
            <v>USD</v>
          </cell>
          <cell r="Q4832">
            <v>2.5</v>
          </cell>
        </row>
        <row r="4833">
          <cell r="A4833" t="str">
            <v>@01@</v>
          </cell>
          <cell r="B4833" t="str">
            <v>1200002011</v>
          </cell>
          <cell r="C4833" t="str">
            <v>SA</v>
          </cell>
          <cell r="D4833" t="str">
            <v>RAK0209005</v>
          </cell>
          <cell r="E4833" t="str">
            <v>40</v>
          </cell>
          <cell r="F4833" t="str">
            <v>Telkom</v>
          </cell>
          <cell r="G4833" t="str">
            <v/>
          </cell>
          <cell r="H4833" t="str">
            <v>K180392002</v>
          </cell>
          <cell r="I4833" t="str">
            <v/>
          </cell>
          <cell r="J4833" t="str">
            <v/>
          </cell>
          <cell r="K4833" t="str">
            <v>Telephone &amp; Fax Exp Periode Sept'02-BNI</v>
          </cell>
          <cell r="L4833">
            <v>37524</v>
          </cell>
          <cell r="M4833">
            <v>37524</v>
          </cell>
          <cell r="N4833" t="str">
            <v>USD</v>
          </cell>
          <cell r="O4833">
            <v>5.98</v>
          </cell>
          <cell r="P4833" t="str">
            <v>IDR</v>
          </cell>
          <cell r="Q4833">
            <v>54000</v>
          </cell>
        </row>
        <row r="4834">
          <cell r="A4834" t="str">
            <v>@01@</v>
          </cell>
          <cell r="B4834" t="str">
            <v>0600001672</v>
          </cell>
          <cell r="C4834" t="str">
            <v>DR</v>
          </cell>
          <cell r="D4834" t="str">
            <v>031/DN/RAK/02</v>
          </cell>
          <cell r="E4834" t="str">
            <v>50</v>
          </cell>
          <cell r="F4834" t="str">
            <v>031/DN/RAK/VIII/02</v>
          </cell>
          <cell r="G4834" t="str">
            <v/>
          </cell>
          <cell r="H4834" t="str">
            <v>K180392002</v>
          </cell>
          <cell r="I4834" t="str">
            <v/>
          </cell>
          <cell r="J4834" t="str">
            <v/>
          </cell>
          <cell r="K4834" t="str">
            <v>MARINE CARGO EXPORT CLAIM</v>
          </cell>
          <cell r="L4834">
            <v>37529</v>
          </cell>
          <cell r="M4834">
            <v>37529</v>
          </cell>
          <cell r="N4834" t="str">
            <v>USD</v>
          </cell>
          <cell r="O4834">
            <v>-24725.25</v>
          </cell>
          <cell r="P4834" t="str">
            <v>USD</v>
          </cell>
          <cell r="Q4834">
            <v>-24725.25</v>
          </cell>
        </row>
        <row r="4835">
          <cell r="A4835" t="str">
            <v>@01@</v>
          </cell>
          <cell r="B4835" t="str">
            <v>1200002006</v>
          </cell>
          <cell r="C4835" t="str">
            <v>SA</v>
          </cell>
          <cell r="D4835" t="str">
            <v>RAK0209003</v>
          </cell>
          <cell r="E4835" t="str">
            <v>50</v>
          </cell>
          <cell r="F4835" t="str">
            <v>BBP IDR</v>
          </cell>
          <cell r="G4835" t="str">
            <v/>
          </cell>
          <cell r="H4835" t="str">
            <v>K180392002</v>
          </cell>
          <cell r="I4835" t="str">
            <v/>
          </cell>
          <cell r="J4835" t="str">
            <v/>
          </cell>
          <cell r="K4835" t="str">
            <v>Terima dana dari Penjualan scrap-Makaluang Sakti</v>
          </cell>
          <cell r="L4835">
            <v>37523</v>
          </cell>
          <cell r="M4835">
            <v>37523</v>
          </cell>
          <cell r="N4835" t="str">
            <v>USD</v>
          </cell>
          <cell r="O4835">
            <v>-771.4</v>
          </cell>
          <cell r="P4835" t="str">
            <v>IDR</v>
          </cell>
          <cell r="Q4835">
            <v>-7000000</v>
          </cell>
        </row>
        <row r="4836">
          <cell r="A4836" t="str">
            <v>@01@</v>
          </cell>
          <cell r="B4836" t="str">
            <v>1200002006</v>
          </cell>
          <cell r="C4836" t="str">
            <v>SA</v>
          </cell>
          <cell r="D4836" t="str">
            <v>RAK0209003</v>
          </cell>
          <cell r="E4836" t="str">
            <v>50</v>
          </cell>
          <cell r="F4836" t="str">
            <v>BBP IDR</v>
          </cell>
          <cell r="G4836" t="str">
            <v/>
          </cell>
          <cell r="H4836" t="str">
            <v>K180392002</v>
          </cell>
          <cell r="I4836" t="str">
            <v/>
          </cell>
          <cell r="J4836" t="str">
            <v/>
          </cell>
          <cell r="K4836" t="str">
            <v>Terima dana dari Penjualan scrap-Makaluang Sakti</v>
          </cell>
          <cell r="L4836">
            <v>37523</v>
          </cell>
          <cell r="M4836">
            <v>37523</v>
          </cell>
          <cell r="N4836" t="str">
            <v>USD</v>
          </cell>
          <cell r="O4836">
            <v>-330.6</v>
          </cell>
          <cell r="P4836" t="str">
            <v>IDR</v>
          </cell>
          <cell r="Q4836">
            <v>-3000000</v>
          </cell>
        </row>
        <row r="4837">
          <cell r="A4837" t="str">
            <v>@01@</v>
          </cell>
          <cell r="B4837" t="str">
            <v>1200002006</v>
          </cell>
          <cell r="C4837" t="str">
            <v>SA</v>
          </cell>
          <cell r="D4837" t="str">
            <v>RAK0209003</v>
          </cell>
          <cell r="E4837" t="str">
            <v>50</v>
          </cell>
          <cell r="F4837" t="str">
            <v>BNI IDR</v>
          </cell>
          <cell r="G4837" t="str">
            <v/>
          </cell>
          <cell r="H4837" t="str">
            <v>K180392002</v>
          </cell>
          <cell r="I4837" t="str">
            <v/>
          </cell>
          <cell r="J4837" t="str">
            <v/>
          </cell>
          <cell r="K4837" t="str">
            <v>Terima dana dari claim Asuransi a/paper-Sinar Mas</v>
          </cell>
          <cell r="L4837">
            <v>37523</v>
          </cell>
          <cell r="M4837">
            <v>37523</v>
          </cell>
          <cell r="N4837" t="str">
            <v>USD</v>
          </cell>
          <cell r="O4837">
            <v>-2071.7600000000002</v>
          </cell>
          <cell r="P4837" t="str">
            <v>IDR</v>
          </cell>
          <cell r="Q4837">
            <v>-18800000</v>
          </cell>
        </row>
        <row r="4838">
          <cell r="A4838" t="str">
            <v>@01@</v>
          </cell>
          <cell r="B4838" t="str">
            <v>1200002006</v>
          </cell>
          <cell r="C4838" t="str">
            <v>SA</v>
          </cell>
          <cell r="D4838" t="str">
            <v>RAK0209003</v>
          </cell>
          <cell r="E4838" t="str">
            <v>50</v>
          </cell>
          <cell r="F4838" t="str">
            <v>BNI IDR</v>
          </cell>
          <cell r="G4838" t="str">
            <v/>
          </cell>
          <cell r="H4838" t="str">
            <v>K180392002</v>
          </cell>
          <cell r="I4838" t="str">
            <v/>
          </cell>
          <cell r="J4838" t="str">
            <v/>
          </cell>
          <cell r="K4838" t="str">
            <v>Terima dana dari claim Asuransi a/paper-PT Malindo</v>
          </cell>
          <cell r="L4838">
            <v>37523</v>
          </cell>
          <cell r="M4838">
            <v>37523</v>
          </cell>
          <cell r="N4838" t="str">
            <v>USD</v>
          </cell>
          <cell r="O4838">
            <v>-2281.14</v>
          </cell>
          <cell r="P4838" t="str">
            <v>IDR</v>
          </cell>
          <cell r="Q4838">
            <v>-20700000</v>
          </cell>
        </row>
        <row r="4839">
          <cell r="A4839" t="str">
            <v>@01@</v>
          </cell>
          <cell r="B4839" t="str">
            <v>1200002127</v>
          </cell>
          <cell r="C4839" t="str">
            <v>SA</v>
          </cell>
          <cell r="D4839" t="str">
            <v>RAK0209025</v>
          </cell>
          <cell r="E4839" t="str">
            <v>50</v>
          </cell>
          <cell r="F4839" t="str">
            <v>Salvage Paper</v>
          </cell>
          <cell r="G4839" t="str">
            <v/>
          </cell>
          <cell r="H4839" t="str">
            <v>K180392002</v>
          </cell>
          <cell r="I4839" t="str">
            <v/>
          </cell>
          <cell r="J4839" t="str">
            <v/>
          </cell>
          <cell r="K4839" t="str">
            <v>Claim asuransi a/Paper - PA PELITA</v>
          </cell>
          <cell r="L4839">
            <v>37529</v>
          </cell>
          <cell r="M4839">
            <v>37529</v>
          </cell>
          <cell r="N4839" t="str">
            <v>USD</v>
          </cell>
          <cell r="O4839">
            <v>-4325.1000000000004</v>
          </cell>
          <cell r="P4839" t="str">
            <v>IDR</v>
          </cell>
          <cell r="Q4839">
            <v>-39000000</v>
          </cell>
        </row>
        <row r="4840">
          <cell r="A4840" t="str">
            <v>@01@</v>
          </cell>
          <cell r="B4840" t="str">
            <v>1200002118</v>
          </cell>
          <cell r="C4840" t="str">
            <v>SA</v>
          </cell>
          <cell r="D4840" t="str">
            <v>RAK0209020</v>
          </cell>
          <cell r="E4840" t="str">
            <v>40</v>
          </cell>
          <cell r="F4840" t="str">
            <v>Accrued CDP</v>
          </cell>
          <cell r="G4840" t="str">
            <v/>
          </cell>
          <cell r="H4840" t="str">
            <v>K180392002</v>
          </cell>
          <cell r="I4840" t="str">
            <v/>
          </cell>
          <cell r="J4840" t="str">
            <v/>
          </cell>
          <cell r="K4840" t="str">
            <v>CDP wrong interface f/mincom to RPA</v>
          </cell>
          <cell r="L4840">
            <v>37529</v>
          </cell>
          <cell r="M4840">
            <v>37529</v>
          </cell>
          <cell r="N4840" t="str">
            <v>USD</v>
          </cell>
          <cell r="O4840">
            <v>240.16</v>
          </cell>
          <cell r="P4840" t="str">
            <v>USD</v>
          </cell>
          <cell r="Q4840">
            <v>240.16</v>
          </cell>
        </row>
        <row r="4841">
          <cell r="A4841" t="str">
            <v>@01@</v>
          </cell>
          <cell r="B4841" t="str">
            <v>1200002432</v>
          </cell>
          <cell r="C4841" t="str">
            <v>SA</v>
          </cell>
          <cell r="D4841" t="str">
            <v>RAK0209045</v>
          </cell>
          <cell r="E4841" t="str">
            <v>40</v>
          </cell>
          <cell r="F4841" t="str">
            <v>Inventory movement</v>
          </cell>
          <cell r="G4841" t="str">
            <v/>
          </cell>
          <cell r="H4841" t="str">
            <v>K180392002</v>
          </cell>
          <cell r="I4841" t="str">
            <v/>
          </cell>
          <cell r="J4841" t="str">
            <v/>
          </cell>
          <cell r="K4841" t="str">
            <v>Sundry exp</v>
          </cell>
          <cell r="L4841">
            <v>37529</v>
          </cell>
          <cell r="M4841">
            <v>37529</v>
          </cell>
          <cell r="N4841" t="str">
            <v>USD</v>
          </cell>
          <cell r="O4841">
            <v>3863.25</v>
          </cell>
          <cell r="P4841" t="str">
            <v>USD</v>
          </cell>
          <cell r="Q4841">
            <v>3863.25</v>
          </cell>
        </row>
        <row r="4842">
          <cell r="A4842" t="str">
            <v>@01@</v>
          </cell>
          <cell r="B4842" t="str">
            <v>1200002431</v>
          </cell>
          <cell r="C4842" t="str">
            <v>SA</v>
          </cell>
          <cell r="D4842" t="str">
            <v>RAK0209044</v>
          </cell>
          <cell r="E4842" t="str">
            <v>40</v>
          </cell>
          <cell r="F4842" t="str">
            <v>RAK0209043</v>
          </cell>
          <cell r="G4842" t="str">
            <v/>
          </cell>
          <cell r="H4842" t="str">
            <v>K180392002</v>
          </cell>
          <cell r="I4842" t="str">
            <v/>
          </cell>
          <cell r="J4842" t="str">
            <v/>
          </cell>
          <cell r="K4842" t="str">
            <v>Reverse port charges material fr Logistik Sept'02</v>
          </cell>
          <cell r="L4842">
            <v>37529</v>
          </cell>
          <cell r="M4842">
            <v>37529</v>
          </cell>
          <cell r="N4842" t="str">
            <v>USD</v>
          </cell>
          <cell r="O4842">
            <v>101055.48</v>
          </cell>
          <cell r="P4842" t="str">
            <v>USD</v>
          </cell>
          <cell r="Q4842">
            <v>101055.48</v>
          </cell>
        </row>
        <row r="4843">
          <cell r="A4843" t="str">
            <v>@01@</v>
          </cell>
          <cell r="B4843" t="str">
            <v>1700000002</v>
          </cell>
          <cell r="C4843" t="str">
            <v>ZH</v>
          </cell>
          <cell r="D4843" t="str">
            <v>SALARY - 09/2002</v>
          </cell>
          <cell r="E4843" t="str">
            <v>40</v>
          </cell>
          <cell r="F4843" t="str">
            <v>Business Informati</v>
          </cell>
          <cell r="G4843" t="str">
            <v/>
          </cell>
          <cell r="H4843" t="str">
            <v>K180394001</v>
          </cell>
          <cell r="I4843" t="str">
            <v/>
          </cell>
          <cell r="J4843" t="str">
            <v/>
          </cell>
          <cell r="K4843" t="str">
            <v>ATTENDANCE</v>
          </cell>
          <cell r="L4843">
            <v>37529</v>
          </cell>
          <cell r="M4843">
            <v>37529</v>
          </cell>
          <cell r="N4843" t="str">
            <v>USD</v>
          </cell>
          <cell r="O4843">
            <v>3423.18</v>
          </cell>
          <cell r="P4843" t="str">
            <v>IDR</v>
          </cell>
          <cell r="Q4843">
            <v>30867295</v>
          </cell>
        </row>
        <row r="4844">
          <cell r="A4844" t="str">
            <v>@01@</v>
          </cell>
          <cell r="B4844" t="str">
            <v>1200002119</v>
          </cell>
          <cell r="C4844" t="str">
            <v>SA</v>
          </cell>
          <cell r="D4844" t="str">
            <v>RAK0209021</v>
          </cell>
          <cell r="E4844" t="str">
            <v>40</v>
          </cell>
          <cell r="F4844" t="str">
            <v>IT/IS</v>
          </cell>
          <cell r="G4844" t="str">
            <v/>
          </cell>
          <cell r="H4844" t="str">
            <v>K180394001</v>
          </cell>
          <cell r="I4844" t="str">
            <v/>
          </cell>
          <cell r="J4844" t="str">
            <v/>
          </cell>
          <cell r="K4844" t="str">
            <v>Biaya PPH 21 Kary Periode Sept'02</v>
          </cell>
          <cell r="L4844">
            <v>37529</v>
          </cell>
          <cell r="M4844">
            <v>37529</v>
          </cell>
          <cell r="N4844" t="str">
            <v>USD</v>
          </cell>
          <cell r="O4844">
            <v>269.48</v>
          </cell>
          <cell r="P4844" t="str">
            <v>IDR</v>
          </cell>
          <cell r="Q4844">
            <v>2429955</v>
          </cell>
        </row>
        <row r="4845">
          <cell r="A4845" t="str">
            <v>@01@</v>
          </cell>
          <cell r="B4845" t="str">
            <v>1700000002</v>
          </cell>
          <cell r="C4845" t="str">
            <v>ZH</v>
          </cell>
          <cell r="D4845" t="str">
            <v>SALARY - 09/2002</v>
          </cell>
          <cell r="E4845" t="str">
            <v>40</v>
          </cell>
          <cell r="F4845" t="str">
            <v>Business Informati</v>
          </cell>
          <cell r="G4845" t="str">
            <v/>
          </cell>
          <cell r="H4845" t="str">
            <v>K180394001</v>
          </cell>
          <cell r="I4845" t="str">
            <v/>
          </cell>
          <cell r="J4845" t="str">
            <v/>
          </cell>
          <cell r="K4845" t="str">
            <v>UPAH LEMBUR</v>
          </cell>
          <cell r="L4845">
            <v>37529</v>
          </cell>
          <cell r="M4845">
            <v>37529</v>
          </cell>
          <cell r="N4845" t="str">
            <v>USD</v>
          </cell>
          <cell r="O4845">
            <v>83.24</v>
          </cell>
          <cell r="P4845" t="str">
            <v>IDR</v>
          </cell>
          <cell r="Q4845">
            <v>750580</v>
          </cell>
        </row>
        <row r="4846">
          <cell r="A4846" t="str">
            <v>@01@</v>
          </cell>
          <cell r="B4846" t="str">
            <v>1200002014</v>
          </cell>
          <cell r="C4846" t="str">
            <v>SA</v>
          </cell>
          <cell r="D4846" t="str">
            <v>RAK0209007</v>
          </cell>
          <cell r="E4846" t="str">
            <v>40</v>
          </cell>
          <cell r="F4846" t="str">
            <v>ACCRRUE THR</v>
          </cell>
          <cell r="G4846" t="str">
            <v/>
          </cell>
          <cell r="H4846" t="str">
            <v>K180394001</v>
          </cell>
          <cell r="I4846" t="str">
            <v/>
          </cell>
          <cell r="J4846" t="str">
            <v/>
          </cell>
          <cell r="K4846" t="str">
            <v>Accrued THR/THN/THI period SEPT' 02</v>
          </cell>
          <cell r="L4846">
            <v>37524</v>
          </cell>
          <cell r="M4846">
            <v>37524</v>
          </cell>
          <cell r="N4846" t="str">
            <v>USD</v>
          </cell>
          <cell r="O4846">
            <v>316.18</v>
          </cell>
          <cell r="P4846" t="str">
            <v>IDR</v>
          </cell>
          <cell r="Q4846">
            <v>2856191</v>
          </cell>
        </row>
        <row r="4847">
          <cell r="A4847" t="str">
            <v>@01@</v>
          </cell>
          <cell r="B4847" t="str">
            <v>1200002067</v>
          </cell>
          <cell r="C4847" t="str">
            <v>SA</v>
          </cell>
          <cell r="D4847" t="str">
            <v>RAK0209015</v>
          </cell>
          <cell r="E4847" t="str">
            <v>40</v>
          </cell>
          <cell r="F4847" t="str">
            <v>IT/IS</v>
          </cell>
          <cell r="G4847" t="str">
            <v/>
          </cell>
          <cell r="H4847" t="str">
            <v>K180394001</v>
          </cell>
          <cell r="I4847" t="str">
            <v/>
          </cell>
          <cell r="J4847" t="str">
            <v/>
          </cell>
          <cell r="K4847" t="str">
            <v>Biaya Reward Periode Sept'02</v>
          </cell>
          <cell r="L4847">
            <v>37529</v>
          </cell>
          <cell r="M4847">
            <v>37529</v>
          </cell>
          <cell r="N4847" t="str">
            <v>USD</v>
          </cell>
          <cell r="O4847">
            <v>502.71</v>
          </cell>
          <cell r="P4847" t="str">
            <v>IDR</v>
          </cell>
          <cell r="Q4847">
            <v>4533007</v>
          </cell>
        </row>
        <row r="4848">
          <cell r="A4848" t="str">
            <v>@01@</v>
          </cell>
          <cell r="B4848" t="str">
            <v>1000001863</v>
          </cell>
          <cell r="C4848" t="str">
            <v>KR</v>
          </cell>
          <cell r="D4848" t="str">
            <v>AGUST 02</v>
          </cell>
          <cell r="E4848" t="str">
            <v>40</v>
          </cell>
          <cell r="F4848" t="str">
            <v>09K180394001</v>
          </cell>
          <cell r="G4848" t="str">
            <v/>
          </cell>
          <cell r="H4848" t="str">
            <v>K180394001</v>
          </cell>
          <cell r="I4848" t="str">
            <v/>
          </cell>
          <cell r="J4848" t="str">
            <v/>
          </cell>
          <cell r="K4848" t="str">
            <v>PEMBAYARAN IURAN JAMSOSTEK PERIODE AGUST 02</v>
          </cell>
          <cell r="L4848">
            <v>37510</v>
          </cell>
          <cell r="M4848">
            <v>37513</v>
          </cell>
          <cell r="N4848" t="str">
            <v>USD</v>
          </cell>
          <cell r="O4848">
            <v>7.28</v>
          </cell>
          <cell r="P4848" t="str">
            <v>IDR</v>
          </cell>
          <cell r="Q4848">
            <v>64914</v>
          </cell>
        </row>
        <row r="4849">
          <cell r="A4849" t="str">
            <v>@01@</v>
          </cell>
          <cell r="B4849" t="str">
            <v>1200002070</v>
          </cell>
          <cell r="C4849" t="str">
            <v>SA</v>
          </cell>
          <cell r="D4849" t="str">
            <v>RAK0209018</v>
          </cell>
          <cell r="E4849" t="str">
            <v>40</v>
          </cell>
          <cell r="F4849" t="str">
            <v>IT/IS</v>
          </cell>
          <cell r="G4849" t="str">
            <v/>
          </cell>
          <cell r="H4849" t="str">
            <v>K180394001</v>
          </cell>
          <cell r="I4849" t="str">
            <v/>
          </cell>
          <cell r="J4849" t="str">
            <v/>
          </cell>
          <cell r="K4849" t="str">
            <v>Biaya Jamsostek Kary Per Sept'02</v>
          </cell>
          <cell r="L4849">
            <v>37529</v>
          </cell>
          <cell r="M4849">
            <v>37529</v>
          </cell>
          <cell r="N4849" t="str">
            <v>USD</v>
          </cell>
          <cell r="O4849">
            <v>154.76</v>
          </cell>
          <cell r="P4849" t="str">
            <v>IDR</v>
          </cell>
          <cell r="Q4849">
            <v>1395474</v>
          </cell>
        </row>
        <row r="4850">
          <cell r="A4850" t="str">
            <v>@01@</v>
          </cell>
          <cell r="B4850" t="str">
            <v>1200002173</v>
          </cell>
          <cell r="C4850" t="str">
            <v>SA</v>
          </cell>
          <cell r="D4850" t="str">
            <v>DN.257/ACC/IX/02</v>
          </cell>
          <cell r="E4850" t="str">
            <v>40</v>
          </cell>
          <cell r="F4850" t="str">
            <v>09K180394001</v>
          </cell>
          <cell r="G4850" t="str">
            <v/>
          </cell>
          <cell r="H4850" t="str">
            <v>K180394001</v>
          </cell>
          <cell r="I4850" t="str">
            <v/>
          </cell>
          <cell r="J4850" t="str">
            <v/>
          </cell>
          <cell r="K4850" t="str">
            <v>TRAINING PKP A/ROSMAN</v>
          </cell>
          <cell r="L4850">
            <v>37529</v>
          </cell>
          <cell r="M4850">
            <v>37529</v>
          </cell>
          <cell r="N4850" t="str">
            <v>USD</v>
          </cell>
          <cell r="O4850">
            <v>72.41</v>
          </cell>
          <cell r="P4850" t="str">
            <v>IDR</v>
          </cell>
          <cell r="Q4850">
            <v>652918</v>
          </cell>
        </row>
        <row r="4851">
          <cell r="A4851" t="str">
            <v>@01@</v>
          </cell>
          <cell r="B4851" t="str">
            <v>1000001963</v>
          </cell>
          <cell r="C4851" t="str">
            <v>KR</v>
          </cell>
          <cell r="D4851" t="str">
            <v>EC0209-P0906013</v>
          </cell>
          <cell r="E4851" t="str">
            <v>40</v>
          </cell>
          <cell r="F4851" t="str">
            <v>ROSMAN HINDRA</v>
          </cell>
          <cell r="G4851" t="str">
            <v/>
          </cell>
          <cell r="H4851" t="str">
            <v>K180394001</v>
          </cell>
          <cell r="I4851" t="str">
            <v/>
          </cell>
          <cell r="J4851" t="str">
            <v/>
          </cell>
          <cell r="K4851" t="str">
            <v>CSM DEMO IN S'PORE</v>
          </cell>
          <cell r="L4851">
            <v>37522</v>
          </cell>
          <cell r="M4851">
            <v>37522</v>
          </cell>
          <cell r="N4851" t="str">
            <v>USD</v>
          </cell>
          <cell r="O4851">
            <v>264.75</v>
          </cell>
          <cell r="P4851" t="str">
            <v>IDR</v>
          </cell>
          <cell r="Q4851">
            <v>2391600</v>
          </cell>
        </row>
        <row r="4852">
          <cell r="A4852" t="str">
            <v>@01@</v>
          </cell>
          <cell r="B4852" t="str">
            <v>1700000002</v>
          </cell>
          <cell r="C4852" t="str">
            <v>ZH</v>
          </cell>
          <cell r="D4852" t="str">
            <v>SALARY - 09/2002</v>
          </cell>
          <cell r="E4852" t="str">
            <v>40</v>
          </cell>
          <cell r="F4852" t="str">
            <v>Business Informati</v>
          </cell>
          <cell r="G4852" t="str">
            <v/>
          </cell>
          <cell r="H4852" t="str">
            <v>K180394001</v>
          </cell>
          <cell r="I4852" t="str">
            <v/>
          </cell>
          <cell r="J4852" t="str">
            <v/>
          </cell>
          <cell r="K4852" t="str">
            <v>SPPD</v>
          </cell>
          <cell r="L4852">
            <v>37529</v>
          </cell>
          <cell r="M4852">
            <v>37529</v>
          </cell>
          <cell r="N4852" t="str">
            <v>USD</v>
          </cell>
          <cell r="O4852">
            <v>3.33</v>
          </cell>
          <cell r="P4852" t="str">
            <v>IDR</v>
          </cell>
          <cell r="Q4852">
            <v>30000</v>
          </cell>
        </row>
        <row r="4853">
          <cell r="A4853" t="str">
            <v>@01@</v>
          </cell>
          <cell r="B4853" t="str">
            <v>1700000002</v>
          </cell>
          <cell r="C4853" t="str">
            <v>ZH</v>
          </cell>
          <cell r="D4853" t="str">
            <v>SALARY - 09/2002</v>
          </cell>
          <cell r="E4853" t="str">
            <v>40</v>
          </cell>
          <cell r="F4853" t="str">
            <v>Business Informati</v>
          </cell>
          <cell r="G4853" t="str">
            <v/>
          </cell>
          <cell r="H4853" t="str">
            <v>K180394001</v>
          </cell>
          <cell r="I4853" t="str">
            <v/>
          </cell>
          <cell r="J4853" t="str">
            <v/>
          </cell>
          <cell r="K4853" t="str">
            <v>BANTUAN SEWA RUMAH</v>
          </cell>
          <cell r="L4853">
            <v>37529</v>
          </cell>
          <cell r="M4853">
            <v>37529</v>
          </cell>
          <cell r="N4853" t="str">
            <v>USD</v>
          </cell>
          <cell r="O4853">
            <v>9.98</v>
          </cell>
          <cell r="P4853" t="str">
            <v>IDR</v>
          </cell>
          <cell r="Q4853">
            <v>90000</v>
          </cell>
        </row>
        <row r="4854">
          <cell r="A4854" t="str">
            <v>@01@</v>
          </cell>
          <cell r="B4854" t="str">
            <v>1000001795</v>
          </cell>
          <cell r="C4854" t="str">
            <v>KR</v>
          </cell>
          <cell r="D4854" t="str">
            <v>KUPON MAKAN</v>
          </cell>
          <cell r="E4854" t="str">
            <v>40</v>
          </cell>
          <cell r="F4854" t="str">
            <v>09K180394001</v>
          </cell>
          <cell r="G4854" t="str">
            <v/>
          </cell>
          <cell r="H4854" t="str">
            <v>K180394001</v>
          </cell>
          <cell r="I4854" t="str">
            <v/>
          </cell>
          <cell r="J4854" t="str">
            <v/>
          </cell>
          <cell r="K4854" t="str">
            <v>KUPON MAKAN U/SEPT 03</v>
          </cell>
          <cell r="L4854">
            <v>37502</v>
          </cell>
          <cell r="M4854">
            <v>37503</v>
          </cell>
          <cell r="N4854" t="str">
            <v>USD</v>
          </cell>
          <cell r="O4854">
            <v>7.63</v>
          </cell>
          <cell r="P4854" t="str">
            <v>IDR</v>
          </cell>
          <cell r="Q4854">
            <v>67500</v>
          </cell>
        </row>
        <row r="4855">
          <cell r="A4855" t="str">
            <v>@01@</v>
          </cell>
          <cell r="B4855" t="str">
            <v>1200001879</v>
          </cell>
          <cell r="C4855" t="str">
            <v>SA</v>
          </cell>
          <cell r="D4855" t="str">
            <v>P0904006</v>
          </cell>
          <cell r="E4855" t="str">
            <v>40</v>
          </cell>
          <cell r="F4855" t="str">
            <v>Siti Hadzar</v>
          </cell>
          <cell r="G4855" t="str">
            <v/>
          </cell>
          <cell r="H4855" t="str">
            <v>K180394001</v>
          </cell>
          <cell r="I4855" t="str">
            <v/>
          </cell>
          <cell r="J4855" t="str">
            <v/>
          </cell>
          <cell r="K4855" t="str">
            <v>Biaya tambal ban BM 178 FG-IT/IS dept</v>
          </cell>
          <cell r="L4855">
            <v>37498</v>
          </cell>
          <cell r="M4855">
            <v>37516</v>
          </cell>
          <cell r="N4855" t="str">
            <v>USD</v>
          </cell>
          <cell r="O4855">
            <v>1.65</v>
          </cell>
          <cell r="P4855" t="str">
            <v>IDR</v>
          </cell>
          <cell r="Q4855">
            <v>15000</v>
          </cell>
        </row>
        <row r="4856">
          <cell r="A4856" t="str">
            <v>@01@</v>
          </cell>
          <cell r="B4856" t="str">
            <v>1200001879</v>
          </cell>
          <cell r="C4856" t="str">
            <v>SA</v>
          </cell>
          <cell r="D4856" t="str">
            <v>P0904006</v>
          </cell>
          <cell r="E4856" t="str">
            <v>40</v>
          </cell>
          <cell r="F4856" t="str">
            <v>Siti Hadzar</v>
          </cell>
          <cell r="G4856" t="str">
            <v/>
          </cell>
          <cell r="H4856" t="str">
            <v>K180394001</v>
          </cell>
          <cell r="I4856" t="str">
            <v/>
          </cell>
          <cell r="J4856" t="str">
            <v/>
          </cell>
          <cell r="K4856" t="str">
            <v>Biaya BBM  BM 178 FG-IT/IS dept</v>
          </cell>
          <cell r="L4856">
            <v>37498</v>
          </cell>
          <cell r="M4856">
            <v>37516</v>
          </cell>
          <cell r="N4856" t="str">
            <v>USD</v>
          </cell>
          <cell r="O4856">
            <v>23.16</v>
          </cell>
          <cell r="P4856" t="str">
            <v>IDR</v>
          </cell>
          <cell r="Q4856">
            <v>210000</v>
          </cell>
        </row>
        <row r="4857">
          <cell r="A4857" t="str">
            <v>@01@</v>
          </cell>
          <cell r="B4857" t="str">
            <v>1200001884</v>
          </cell>
          <cell r="C4857" t="str">
            <v>SA</v>
          </cell>
          <cell r="D4857" t="str">
            <v>P0906012</v>
          </cell>
          <cell r="E4857" t="str">
            <v>40</v>
          </cell>
          <cell r="F4857" t="str">
            <v>Siti Hadzar</v>
          </cell>
          <cell r="G4857" t="str">
            <v/>
          </cell>
          <cell r="H4857" t="str">
            <v>K180394001</v>
          </cell>
          <cell r="I4857" t="str">
            <v/>
          </cell>
          <cell r="J4857" t="str">
            <v/>
          </cell>
          <cell r="K4857" t="str">
            <v>Biaya BBM  BM 178 FG-IT/IS Dept</v>
          </cell>
          <cell r="L4857">
            <v>37497</v>
          </cell>
          <cell r="M4857">
            <v>37516</v>
          </cell>
          <cell r="N4857" t="str">
            <v>USD</v>
          </cell>
          <cell r="O4857">
            <v>24.27</v>
          </cell>
          <cell r="P4857" t="str">
            <v>IDR</v>
          </cell>
          <cell r="Q4857">
            <v>220000</v>
          </cell>
        </row>
        <row r="4858">
          <cell r="A4858" t="str">
            <v>@01@</v>
          </cell>
          <cell r="B4858" t="str">
            <v>1200001887</v>
          </cell>
          <cell r="C4858" t="str">
            <v>SA</v>
          </cell>
          <cell r="D4858" t="str">
            <v>P0910015</v>
          </cell>
          <cell r="E4858" t="str">
            <v>40</v>
          </cell>
          <cell r="F4858" t="str">
            <v>Siti Hadzar</v>
          </cell>
          <cell r="G4858" t="str">
            <v/>
          </cell>
          <cell r="H4858" t="str">
            <v>K180394001</v>
          </cell>
          <cell r="I4858" t="str">
            <v/>
          </cell>
          <cell r="J4858" t="str">
            <v/>
          </cell>
          <cell r="K4858" t="str">
            <v>Biaya BBM  BM 178 FG-IT/IS dept</v>
          </cell>
          <cell r="L4858">
            <v>37504</v>
          </cell>
          <cell r="M4858">
            <v>37516</v>
          </cell>
          <cell r="N4858" t="str">
            <v>USD</v>
          </cell>
          <cell r="O4858">
            <v>29.67</v>
          </cell>
          <cell r="P4858" t="str">
            <v>IDR</v>
          </cell>
          <cell r="Q4858">
            <v>269000</v>
          </cell>
        </row>
        <row r="4859">
          <cell r="A4859" t="str">
            <v>@01@</v>
          </cell>
          <cell r="B4859" t="str">
            <v>1200001952</v>
          </cell>
          <cell r="C4859" t="str">
            <v>SA</v>
          </cell>
          <cell r="D4859" t="str">
            <v>P0917033</v>
          </cell>
          <cell r="E4859" t="str">
            <v>40</v>
          </cell>
          <cell r="F4859" t="str">
            <v>Siti Hadzar</v>
          </cell>
          <cell r="G4859" t="str">
            <v/>
          </cell>
          <cell r="H4859" t="str">
            <v>K180394001</v>
          </cell>
          <cell r="I4859" t="str">
            <v/>
          </cell>
          <cell r="J4859" t="str">
            <v/>
          </cell>
          <cell r="K4859" t="str">
            <v>Biaya BBM BM 178 FG-IT/IS dept</v>
          </cell>
          <cell r="L4859">
            <v>37510</v>
          </cell>
          <cell r="M4859">
            <v>37522</v>
          </cell>
          <cell r="N4859" t="str">
            <v>USD</v>
          </cell>
          <cell r="O4859">
            <v>19.37</v>
          </cell>
          <cell r="P4859" t="str">
            <v>IDR</v>
          </cell>
          <cell r="Q4859">
            <v>175000</v>
          </cell>
        </row>
        <row r="4860">
          <cell r="A4860" t="str">
            <v>@01@</v>
          </cell>
          <cell r="B4860" t="str">
            <v>1200002049</v>
          </cell>
          <cell r="C4860" t="str">
            <v>SA</v>
          </cell>
          <cell r="D4860" t="str">
            <v>P0923049</v>
          </cell>
          <cell r="E4860" t="str">
            <v>40</v>
          </cell>
          <cell r="F4860" t="str">
            <v>Siti Hajzar</v>
          </cell>
          <cell r="G4860" t="str">
            <v/>
          </cell>
          <cell r="H4860" t="str">
            <v>K180394001</v>
          </cell>
          <cell r="I4860" t="str">
            <v/>
          </cell>
          <cell r="J4860" t="str">
            <v/>
          </cell>
          <cell r="K4860" t="str">
            <v>Biaya BBM Mobil Kijang BM 178 FG-IT/IS dept</v>
          </cell>
          <cell r="L4860">
            <v>37517</v>
          </cell>
          <cell r="M4860">
            <v>37529</v>
          </cell>
          <cell r="N4860" t="str">
            <v>USD</v>
          </cell>
          <cell r="O4860">
            <v>21.63</v>
          </cell>
          <cell r="P4860" t="str">
            <v>IDR</v>
          </cell>
          <cell r="Q4860">
            <v>195000</v>
          </cell>
        </row>
        <row r="4861">
          <cell r="A4861" t="str">
            <v>@01@</v>
          </cell>
          <cell r="B4861" t="str">
            <v>1200002103</v>
          </cell>
          <cell r="C4861" t="str">
            <v>SA</v>
          </cell>
          <cell r="D4861" t="str">
            <v>P0930064</v>
          </cell>
          <cell r="E4861" t="str">
            <v>40</v>
          </cell>
          <cell r="F4861" t="str">
            <v>Siti Hajzar</v>
          </cell>
          <cell r="G4861" t="str">
            <v/>
          </cell>
          <cell r="H4861" t="str">
            <v>K180394001</v>
          </cell>
          <cell r="I4861" t="str">
            <v/>
          </cell>
          <cell r="J4861" t="str">
            <v/>
          </cell>
          <cell r="K4861" t="str">
            <v>Biaya BBM Mobil Kijang BM 178 FG-IT/IS dept</v>
          </cell>
          <cell r="L4861">
            <v>37522</v>
          </cell>
          <cell r="M4861">
            <v>37529</v>
          </cell>
          <cell r="N4861" t="str">
            <v>USD</v>
          </cell>
          <cell r="O4861">
            <v>27.73</v>
          </cell>
          <cell r="P4861" t="str">
            <v>IDR</v>
          </cell>
          <cell r="Q4861">
            <v>250000</v>
          </cell>
        </row>
        <row r="4862">
          <cell r="A4862" t="str">
            <v>@01@</v>
          </cell>
          <cell r="B4862" t="str">
            <v>1000002070</v>
          </cell>
          <cell r="C4862" t="str">
            <v>KR</v>
          </cell>
          <cell r="D4862" t="str">
            <v>RAK0209009</v>
          </cell>
          <cell r="E4862" t="str">
            <v>40</v>
          </cell>
          <cell r="F4862" t="str">
            <v>ROSMAN HINDRA</v>
          </cell>
          <cell r="G4862" t="str">
            <v/>
          </cell>
          <cell r="H4862" t="str">
            <v>K180394001</v>
          </cell>
          <cell r="I4862" t="str">
            <v/>
          </cell>
          <cell r="J4862" t="str">
            <v/>
          </cell>
          <cell r="K4862" t="str">
            <v>BY.SCHEME CAR A/N.ROSMAN HINDRA SEP'02</v>
          </cell>
          <cell r="L4862">
            <v>37526</v>
          </cell>
          <cell r="M4862">
            <v>37526</v>
          </cell>
          <cell r="N4862" t="str">
            <v>USD</v>
          </cell>
          <cell r="O4862">
            <v>118.48</v>
          </cell>
          <cell r="P4862" t="str">
            <v>IDR</v>
          </cell>
          <cell r="Q4862">
            <v>1067361</v>
          </cell>
        </row>
        <row r="4863">
          <cell r="A4863" t="str">
            <v>@01@</v>
          </cell>
          <cell r="B4863" t="str">
            <v>1800000149</v>
          </cell>
          <cell r="C4863" t="str">
            <v>ZM</v>
          </cell>
          <cell r="D4863" t="str">
            <v>MIMS TRANSFER</v>
          </cell>
          <cell r="E4863" t="str">
            <v>40</v>
          </cell>
          <cell r="F4863" t="str">
            <v>0003M200052111</v>
          </cell>
          <cell r="G4863" t="str">
            <v/>
          </cell>
          <cell r="H4863" t="str">
            <v>K180394001</v>
          </cell>
          <cell r="I4863" t="str">
            <v/>
          </cell>
          <cell r="J4863" t="str">
            <v/>
          </cell>
          <cell r="K4863" t="str">
            <v>861928-0001-INK, PRINTING, CARTRIDGEFOR LASER</v>
          </cell>
          <cell r="L4863">
            <v>37505</v>
          </cell>
          <cell r="M4863">
            <v>37505</v>
          </cell>
          <cell r="N4863" t="str">
            <v>USD</v>
          </cell>
          <cell r="O4863">
            <v>183.2</v>
          </cell>
          <cell r="P4863" t="str">
            <v>USD</v>
          </cell>
          <cell r="Q4863">
            <v>183.2</v>
          </cell>
        </row>
        <row r="4864">
          <cell r="A4864" t="str">
            <v>@01@</v>
          </cell>
          <cell r="B4864" t="str">
            <v>1800000166</v>
          </cell>
          <cell r="C4864" t="str">
            <v>ZM</v>
          </cell>
          <cell r="D4864" t="str">
            <v>MIMS TRANSFER</v>
          </cell>
          <cell r="E4864" t="str">
            <v>40</v>
          </cell>
          <cell r="F4864" t="str">
            <v>0003M200052111</v>
          </cell>
          <cell r="G4864" t="str">
            <v/>
          </cell>
          <cell r="H4864" t="str">
            <v>K180394001</v>
          </cell>
          <cell r="I4864" t="str">
            <v/>
          </cell>
          <cell r="J4864" t="str">
            <v/>
          </cell>
          <cell r="K4864" t="str">
            <v>866468-0001-INK, PRINTING, CARTRIDGEFOR LASER</v>
          </cell>
          <cell r="L4864">
            <v>37516</v>
          </cell>
          <cell r="M4864">
            <v>37516</v>
          </cell>
          <cell r="N4864" t="str">
            <v>USD</v>
          </cell>
          <cell r="O4864">
            <v>91.6</v>
          </cell>
          <cell r="P4864" t="str">
            <v>USD</v>
          </cell>
          <cell r="Q4864">
            <v>91.6</v>
          </cell>
        </row>
        <row r="4865">
          <cell r="A4865" t="str">
            <v>@01@</v>
          </cell>
          <cell r="B4865" t="str">
            <v>1800000166</v>
          </cell>
          <cell r="C4865" t="str">
            <v>ZM</v>
          </cell>
          <cell r="D4865" t="str">
            <v>MIMS TRANSFER</v>
          </cell>
          <cell r="E4865" t="str">
            <v>40</v>
          </cell>
          <cell r="F4865" t="str">
            <v>0003M200052111</v>
          </cell>
          <cell r="G4865" t="str">
            <v/>
          </cell>
          <cell r="H4865" t="str">
            <v>K180394001</v>
          </cell>
          <cell r="I4865" t="str">
            <v/>
          </cell>
          <cell r="J4865" t="str">
            <v/>
          </cell>
          <cell r="K4865" t="str">
            <v>866473-0001-INK, PRINTING, CARTRIDGEFOR LASER</v>
          </cell>
          <cell r="L4865">
            <v>37516</v>
          </cell>
          <cell r="M4865">
            <v>37516</v>
          </cell>
          <cell r="N4865" t="str">
            <v>USD</v>
          </cell>
          <cell r="O4865">
            <v>91.6</v>
          </cell>
          <cell r="P4865" t="str">
            <v>USD</v>
          </cell>
          <cell r="Q4865">
            <v>91.6</v>
          </cell>
        </row>
        <row r="4866">
          <cell r="A4866" t="str">
            <v>@01@</v>
          </cell>
          <cell r="B4866" t="str">
            <v>1800000168</v>
          </cell>
          <cell r="C4866" t="str">
            <v>ZM</v>
          </cell>
          <cell r="D4866" t="str">
            <v>MIMS TRANSFER</v>
          </cell>
          <cell r="E4866" t="str">
            <v>40</v>
          </cell>
          <cell r="F4866" t="str">
            <v>0003M200052111</v>
          </cell>
          <cell r="G4866" t="str">
            <v/>
          </cell>
          <cell r="H4866" t="str">
            <v>K180394001</v>
          </cell>
          <cell r="I4866" t="str">
            <v/>
          </cell>
          <cell r="J4866" t="str">
            <v/>
          </cell>
          <cell r="K4866" t="str">
            <v>851927-0001-INK, PRINTING, CARTRIDGEFOR LASER</v>
          </cell>
          <cell r="L4866">
            <v>37517</v>
          </cell>
          <cell r="M4866">
            <v>37517</v>
          </cell>
          <cell r="N4866" t="str">
            <v>USD</v>
          </cell>
          <cell r="O4866">
            <v>183.2</v>
          </cell>
          <cell r="P4866" t="str">
            <v>USD</v>
          </cell>
          <cell r="Q4866">
            <v>183.2</v>
          </cell>
        </row>
        <row r="4867">
          <cell r="A4867" t="str">
            <v>@01@</v>
          </cell>
          <cell r="B4867" t="str">
            <v>1800000178</v>
          </cell>
          <cell r="C4867" t="str">
            <v>ZM</v>
          </cell>
          <cell r="D4867" t="str">
            <v>MIMS TRANSFER</v>
          </cell>
          <cell r="E4867" t="str">
            <v>40</v>
          </cell>
          <cell r="F4867" t="str">
            <v>0003M200052111</v>
          </cell>
          <cell r="G4867" t="str">
            <v/>
          </cell>
          <cell r="H4867" t="str">
            <v>K180394001</v>
          </cell>
          <cell r="I4867" t="str">
            <v/>
          </cell>
          <cell r="J4867" t="str">
            <v/>
          </cell>
          <cell r="K4867" t="str">
            <v>20004-001-AM3045-00-CONSIGNMENT STATIONARY FOR</v>
          </cell>
          <cell r="L4867">
            <v>37522</v>
          </cell>
          <cell r="M4867">
            <v>37522</v>
          </cell>
          <cell r="N4867" t="str">
            <v>USD</v>
          </cell>
          <cell r="O4867">
            <v>55.86</v>
          </cell>
          <cell r="P4867" t="str">
            <v>IDR</v>
          </cell>
          <cell r="Q4867">
            <v>504600</v>
          </cell>
        </row>
        <row r="4868">
          <cell r="A4868" t="str">
            <v>@01@</v>
          </cell>
          <cell r="B4868" t="str">
            <v>0300000076</v>
          </cell>
          <cell r="C4868" t="str">
            <v>AF</v>
          </cell>
          <cell r="D4868" t="str">
            <v/>
          </cell>
          <cell r="E4868" t="str">
            <v>40</v>
          </cell>
          <cell r="F4868" t="str">
            <v>09K180394001</v>
          </cell>
          <cell r="G4868" t="str">
            <v>V0</v>
          </cell>
          <cell r="H4868" t="str">
            <v>K180394001</v>
          </cell>
          <cell r="I4868" t="str">
            <v/>
          </cell>
          <cell r="J4868" t="str">
            <v/>
          </cell>
          <cell r="K4868" t="str">
            <v/>
          </cell>
          <cell r="L4868">
            <v>37529</v>
          </cell>
          <cell r="M4868">
            <v>37529</v>
          </cell>
          <cell r="N4868" t="str">
            <v>USD</v>
          </cell>
          <cell r="O4868">
            <v>847.06</v>
          </cell>
          <cell r="P4868" t="str">
            <v>USD</v>
          </cell>
          <cell r="Q4868">
            <v>847.06</v>
          </cell>
        </row>
        <row r="4869">
          <cell r="A4869" t="str">
            <v>@01@</v>
          </cell>
          <cell r="B4869" t="str">
            <v>1000002078</v>
          </cell>
          <cell r="C4869" t="str">
            <v>KR</v>
          </cell>
          <cell r="D4869" t="str">
            <v>03707/VIII/02</v>
          </cell>
          <cell r="E4869" t="str">
            <v>40</v>
          </cell>
          <cell r="F4869" t="str">
            <v>09K180394001</v>
          </cell>
          <cell r="G4869" t="str">
            <v/>
          </cell>
          <cell r="H4869" t="str">
            <v>K180394001</v>
          </cell>
          <cell r="I4869" t="str">
            <v/>
          </cell>
          <cell r="J4869" t="str">
            <v/>
          </cell>
          <cell r="K4869" t="str">
            <v>PENYEDIAAN &amp; PENYUPLAI BUNGA HIAS DLM POT</v>
          </cell>
          <cell r="L4869">
            <v>37498</v>
          </cell>
          <cell r="M4869">
            <v>37526</v>
          </cell>
          <cell r="N4869" t="str">
            <v>USD</v>
          </cell>
          <cell r="O4869">
            <v>6.11</v>
          </cell>
          <cell r="P4869" t="str">
            <v>IDR</v>
          </cell>
          <cell r="Q4869">
            <v>55000</v>
          </cell>
        </row>
        <row r="4870">
          <cell r="A4870" t="str">
            <v>@01@</v>
          </cell>
          <cell r="B4870" t="str">
            <v>1000002079</v>
          </cell>
          <cell r="C4870" t="str">
            <v>KR</v>
          </cell>
          <cell r="D4870" t="str">
            <v>03702/VIII/02</v>
          </cell>
          <cell r="E4870" t="str">
            <v>40</v>
          </cell>
          <cell r="F4870" t="str">
            <v>09K180394001</v>
          </cell>
          <cell r="G4870" t="str">
            <v/>
          </cell>
          <cell r="H4870" t="str">
            <v>K180394001</v>
          </cell>
          <cell r="I4870" t="str">
            <v/>
          </cell>
          <cell r="J4870" t="str">
            <v/>
          </cell>
          <cell r="K4870" t="str">
            <v>CLEANING SERVICE CHARGES U/RAK OFFICE AGUST 02</v>
          </cell>
          <cell r="L4870">
            <v>37498</v>
          </cell>
          <cell r="M4870">
            <v>37526</v>
          </cell>
          <cell r="N4870" t="str">
            <v>USD</v>
          </cell>
          <cell r="O4870">
            <v>202.68</v>
          </cell>
          <cell r="P4870" t="str">
            <v>IDR</v>
          </cell>
          <cell r="Q4870">
            <v>1825944</v>
          </cell>
        </row>
        <row r="4871">
          <cell r="A4871" t="str">
            <v>@01@</v>
          </cell>
          <cell r="B4871" t="str">
            <v>1800000140</v>
          </cell>
          <cell r="C4871" t="str">
            <v>ZM</v>
          </cell>
          <cell r="D4871" t="str">
            <v>MIMS TRANSFER</v>
          </cell>
          <cell r="E4871" t="str">
            <v>40</v>
          </cell>
          <cell r="F4871" t="str">
            <v>0003M200045750</v>
          </cell>
          <cell r="G4871" t="str">
            <v/>
          </cell>
          <cell r="H4871" t="str">
            <v>K180394001</v>
          </cell>
          <cell r="I4871" t="str">
            <v/>
          </cell>
          <cell r="J4871" t="str">
            <v/>
          </cell>
          <cell r="K4871" t="str">
            <v>860771-0001-TAPE, MAGNETIC, DATA STORAGE24GB C</v>
          </cell>
          <cell r="L4871">
            <v>37501</v>
          </cell>
          <cell r="M4871">
            <v>37501</v>
          </cell>
          <cell r="N4871" t="str">
            <v>USD</v>
          </cell>
          <cell r="O4871">
            <v>15.5</v>
          </cell>
          <cell r="P4871" t="str">
            <v>USD</v>
          </cell>
          <cell r="Q4871">
            <v>15.5</v>
          </cell>
        </row>
        <row r="4872">
          <cell r="A4872" t="str">
            <v>@01@</v>
          </cell>
          <cell r="B4872" t="str">
            <v>1800000149</v>
          </cell>
          <cell r="C4872" t="str">
            <v>ZM</v>
          </cell>
          <cell r="D4872" t="str">
            <v>MIMS TRANSFER</v>
          </cell>
          <cell r="E4872" t="str">
            <v>40</v>
          </cell>
          <cell r="F4872" t="str">
            <v>0003M200045750</v>
          </cell>
          <cell r="G4872" t="str">
            <v/>
          </cell>
          <cell r="H4872" t="str">
            <v>K180394001</v>
          </cell>
          <cell r="I4872" t="str">
            <v/>
          </cell>
          <cell r="J4872" t="str">
            <v/>
          </cell>
          <cell r="K4872" t="str">
            <v>861864-0001-KEYBOARD, DATA ENTRYPS2 TYPE; WIND</v>
          </cell>
          <cell r="L4872">
            <v>37505</v>
          </cell>
          <cell r="M4872">
            <v>37505</v>
          </cell>
          <cell r="N4872" t="str">
            <v>USD</v>
          </cell>
          <cell r="O4872">
            <v>20</v>
          </cell>
          <cell r="P4872" t="str">
            <v>USD</v>
          </cell>
          <cell r="Q4872">
            <v>20</v>
          </cell>
        </row>
        <row r="4873">
          <cell r="A4873" t="str">
            <v>@01@</v>
          </cell>
          <cell r="B4873" t="str">
            <v>1800000149</v>
          </cell>
          <cell r="C4873" t="str">
            <v>ZM</v>
          </cell>
          <cell r="D4873" t="str">
            <v>MIMS TRANSFER</v>
          </cell>
          <cell r="E4873" t="str">
            <v>40</v>
          </cell>
          <cell r="F4873" t="str">
            <v>0003M200045750</v>
          </cell>
          <cell r="G4873" t="str">
            <v/>
          </cell>
          <cell r="H4873" t="str">
            <v>K180394001</v>
          </cell>
          <cell r="I4873" t="str">
            <v/>
          </cell>
          <cell r="J4873" t="str">
            <v/>
          </cell>
          <cell r="K4873" t="str">
            <v>861873-0001-KEYBOARD, DATA ENTRYSTD 101/102 KE</v>
          </cell>
          <cell r="L4873">
            <v>37505</v>
          </cell>
          <cell r="M4873">
            <v>37505</v>
          </cell>
          <cell r="N4873" t="str">
            <v>USD</v>
          </cell>
          <cell r="O4873">
            <v>9.8699999999999992</v>
          </cell>
          <cell r="P4873" t="str">
            <v>USD</v>
          </cell>
          <cell r="Q4873">
            <v>9.8699999999999992</v>
          </cell>
        </row>
        <row r="4874">
          <cell r="A4874" t="str">
            <v>@01@</v>
          </cell>
          <cell r="B4874" t="str">
            <v>1800000172</v>
          </cell>
          <cell r="C4874" t="str">
            <v>ZM</v>
          </cell>
          <cell r="D4874" t="str">
            <v>MIMS TRANSFER</v>
          </cell>
          <cell r="E4874" t="str">
            <v>40</v>
          </cell>
          <cell r="F4874" t="str">
            <v>0003M200045750</v>
          </cell>
          <cell r="G4874" t="str">
            <v/>
          </cell>
          <cell r="H4874" t="str">
            <v>K180394001</v>
          </cell>
          <cell r="I4874" t="str">
            <v/>
          </cell>
          <cell r="J4874" t="str">
            <v/>
          </cell>
          <cell r="K4874" t="str">
            <v>865438-0001-SWITCH, ELECTRONICHUB; 12 PORTS; N</v>
          </cell>
          <cell r="L4874">
            <v>37519</v>
          </cell>
          <cell r="M4874">
            <v>37519</v>
          </cell>
          <cell r="N4874" t="str">
            <v>USD</v>
          </cell>
          <cell r="O4874">
            <v>304.33999999999997</v>
          </cell>
          <cell r="P4874" t="str">
            <v>USD</v>
          </cell>
          <cell r="Q4874">
            <v>304.33999999999997</v>
          </cell>
        </row>
        <row r="4875">
          <cell r="A4875" t="str">
            <v>@01@</v>
          </cell>
          <cell r="B4875" t="str">
            <v>1800000172</v>
          </cell>
          <cell r="C4875" t="str">
            <v>ZM</v>
          </cell>
          <cell r="D4875" t="str">
            <v>MIMS TRANSFER</v>
          </cell>
          <cell r="E4875" t="str">
            <v>40</v>
          </cell>
          <cell r="F4875" t="str">
            <v>0003M200045750</v>
          </cell>
          <cell r="G4875" t="str">
            <v/>
          </cell>
          <cell r="H4875" t="str">
            <v>K180394001</v>
          </cell>
          <cell r="I4875" t="str">
            <v/>
          </cell>
          <cell r="J4875" t="str">
            <v/>
          </cell>
          <cell r="K4875" t="str">
            <v>864299-0001-PRINT SERVERINTERNAL TYPE; JETDIRE</v>
          </cell>
          <cell r="L4875">
            <v>37519</v>
          </cell>
          <cell r="M4875">
            <v>37519</v>
          </cell>
          <cell r="N4875" t="str">
            <v>USD</v>
          </cell>
          <cell r="O4875">
            <v>305</v>
          </cell>
          <cell r="P4875" t="str">
            <v>USD</v>
          </cell>
          <cell r="Q4875">
            <v>305</v>
          </cell>
        </row>
        <row r="4876">
          <cell r="A4876" t="str">
            <v>@01@</v>
          </cell>
          <cell r="B4876" t="str">
            <v>1800000172</v>
          </cell>
          <cell r="C4876" t="str">
            <v>ZM</v>
          </cell>
          <cell r="D4876" t="str">
            <v>MIMS TRANSFER</v>
          </cell>
          <cell r="E4876" t="str">
            <v>40</v>
          </cell>
          <cell r="F4876" t="str">
            <v>0003M200045750</v>
          </cell>
          <cell r="G4876" t="str">
            <v/>
          </cell>
          <cell r="H4876" t="str">
            <v>K180394001</v>
          </cell>
          <cell r="I4876" t="str">
            <v/>
          </cell>
          <cell r="J4876" t="str">
            <v/>
          </cell>
          <cell r="K4876" t="str">
            <v>865863-0001-TAPE, MAGNETIC, DATA STORAGE24GB C</v>
          </cell>
          <cell r="L4876">
            <v>37519</v>
          </cell>
          <cell r="M4876">
            <v>37519</v>
          </cell>
          <cell r="N4876" t="str">
            <v>USD</v>
          </cell>
          <cell r="O4876">
            <v>155</v>
          </cell>
          <cell r="P4876" t="str">
            <v>USD</v>
          </cell>
          <cell r="Q4876">
            <v>155</v>
          </cell>
        </row>
        <row r="4877">
          <cell r="A4877" t="str">
            <v>@01@</v>
          </cell>
          <cell r="B4877" t="str">
            <v>1800000172</v>
          </cell>
          <cell r="C4877" t="str">
            <v>ZM</v>
          </cell>
          <cell r="D4877" t="str">
            <v>MIMS TRANSFER</v>
          </cell>
          <cell r="E4877" t="str">
            <v>40</v>
          </cell>
          <cell r="F4877" t="str">
            <v>0003M200045750</v>
          </cell>
          <cell r="G4877" t="str">
            <v/>
          </cell>
          <cell r="H4877" t="str">
            <v>K180394001</v>
          </cell>
          <cell r="I4877" t="str">
            <v/>
          </cell>
          <cell r="J4877" t="str">
            <v/>
          </cell>
          <cell r="K4877" t="str">
            <v>865922-0001-CIRCUIT CARD ASSEMBLYACER POWER 43</v>
          </cell>
          <cell r="L4877">
            <v>37519</v>
          </cell>
          <cell r="M4877">
            <v>37519</v>
          </cell>
          <cell r="N4877" t="str">
            <v>USD</v>
          </cell>
          <cell r="O4877">
            <v>203.04</v>
          </cell>
          <cell r="P4877" t="str">
            <v>USD</v>
          </cell>
          <cell r="Q4877">
            <v>203.04</v>
          </cell>
        </row>
        <row r="4878">
          <cell r="A4878" t="str">
            <v>@01@</v>
          </cell>
          <cell r="B4878" t="str">
            <v>1800000172</v>
          </cell>
          <cell r="C4878" t="str">
            <v>ZM</v>
          </cell>
          <cell r="D4878" t="str">
            <v>MIMS TRANSFER</v>
          </cell>
          <cell r="E4878" t="str">
            <v>40</v>
          </cell>
          <cell r="F4878" t="str">
            <v>0003M200045750</v>
          </cell>
          <cell r="G4878" t="str">
            <v/>
          </cell>
          <cell r="H4878" t="str">
            <v>K180394001</v>
          </cell>
          <cell r="I4878" t="str">
            <v/>
          </cell>
          <cell r="J4878" t="str">
            <v/>
          </cell>
          <cell r="K4878" t="str">
            <v>865439-0001-DISK DRIVE UNIT, MAGNETIC20GB CAP;</v>
          </cell>
          <cell r="L4878">
            <v>37519</v>
          </cell>
          <cell r="M4878">
            <v>37519</v>
          </cell>
          <cell r="N4878" t="str">
            <v>USD</v>
          </cell>
          <cell r="O4878">
            <v>70</v>
          </cell>
          <cell r="P4878" t="str">
            <v>USD</v>
          </cell>
          <cell r="Q4878">
            <v>70</v>
          </cell>
        </row>
        <row r="4879">
          <cell r="A4879" t="str">
            <v>@01@</v>
          </cell>
          <cell r="B4879" t="str">
            <v>1800000175</v>
          </cell>
          <cell r="C4879" t="str">
            <v>ZM</v>
          </cell>
          <cell r="D4879" t="str">
            <v>MIMS TRANSFER</v>
          </cell>
          <cell r="E4879" t="str">
            <v>40</v>
          </cell>
          <cell r="F4879" t="str">
            <v>0003M200045750</v>
          </cell>
          <cell r="G4879" t="str">
            <v/>
          </cell>
          <cell r="H4879" t="str">
            <v>K180394001</v>
          </cell>
          <cell r="I4879" t="str">
            <v/>
          </cell>
          <cell r="J4879" t="str">
            <v/>
          </cell>
          <cell r="K4879" t="str">
            <v>849344-0001-BATTERY, STORAGE120VDC; 20AMP; POW</v>
          </cell>
          <cell r="L4879">
            <v>37520</v>
          </cell>
          <cell r="M4879">
            <v>37520</v>
          </cell>
          <cell r="N4879" t="str">
            <v>USD</v>
          </cell>
          <cell r="O4879">
            <v>1112.94</v>
          </cell>
          <cell r="P4879" t="str">
            <v>USD</v>
          </cell>
          <cell r="Q4879">
            <v>1112.94</v>
          </cell>
        </row>
        <row r="4880">
          <cell r="A4880" t="str">
            <v>@01@</v>
          </cell>
          <cell r="B4880" t="str">
            <v>1800000175</v>
          </cell>
          <cell r="C4880" t="str">
            <v>ZM</v>
          </cell>
          <cell r="D4880" t="str">
            <v>MIMS TRANSFER</v>
          </cell>
          <cell r="E4880" t="str">
            <v>40</v>
          </cell>
          <cell r="F4880" t="str">
            <v>0003M200045750</v>
          </cell>
          <cell r="G4880" t="str">
            <v/>
          </cell>
          <cell r="H4880" t="str">
            <v>K180394001</v>
          </cell>
          <cell r="I4880" t="str">
            <v/>
          </cell>
          <cell r="J4880" t="str">
            <v/>
          </cell>
          <cell r="K4880" t="str">
            <v>794378-0001-BATTERY, STORAGE120VDC; 20AMP; POW</v>
          </cell>
          <cell r="L4880">
            <v>37520</v>
          </cell>
          <cell r="M4880">
            <v>37520</v>
          </cell>
          <cell r="N4880" t="str">
            <v>USD</v>
          </cell>
          <cell r="O4880">
            <v>4451.76</v>
          </cell>
          <cell r="P4880" t="str">
            <v>USD</v>
          </cell>
          <cell r="Q4880">
            <v>4451.76</v>
          </cell>
        </row>
        <row r="4881">
          <cell r="A4881" t="str">
            <v>@01@</v>
          </cell>
          <cell r="B4881" t="str">
            <v>1800000192</v>
          </cell>
          <cell r="C4881" t="str">
            <v>ZM</v>
          </cell>
          <cell r="D4881" t="str">
            <v>MIMS TRANSFER</v>
          </cell>
          <cell r="E4881" t="str">
            <v>40</v>
          </cell>
          <cell r="F4881" t="str">
            <v>0003M200045750</v>
          </cell>
          <cell r="G4881" t="str">
            <v/>
          </cell>
          <cell r="H4881" t="str">
            <v>K180394001</v>
          </cell>
          <cell r="I4881" t="str">
            <v/>
          </cell>
          <cell r="J4881" t="str">
            <v/>
          </cell>
          <cell r="K4881" t="str">
            <v>872947-0002-CONNECTOR, PLUG, ELECTRICAL8PIN; P</v>
          </cell>
          <cell r="L4881">
            <v>37529</v>
          </cell>
          <cell r="M4881">
            <v>37529</v>
          </cell>
          <cell r="N4881" t="str">
            <v>USD</v>
          </cell>
          <cell r="O4881">
            <v>16.95</v>
          </cell>
          <cell r="P4881" t="str">
            <v>USD</v>
          </cell>
          <cell r="Q4881">
            <v>16.95</v>
          </cell>
        </row>
        <row r="4882">
          <cell r="A4882" t="str">
            <v>@01@</v>
          </cell>
          <cell r="B4882" t="str">
            <v>1000002126</v>
          </cell>
          <cell r="C4882" t="str">
            <v>KR</v>
          </cell>
          <cell r="D4882" t="str">
            <v>03930/KIK/IX/02</v>
          </cell>
          <cell r="E4882" t="str">
            <v>40</v>
          </cell>
          <cell r="F4882" t="str">
            <v>09K180394001</v>
          </cell>
          <cell r="G4882" t="str">
            <v/>
          </cell>
          <cell r="H4882" t="str">
            <v>K180394001</v>
          </cell>
          <cell r="I4882" t="str">
            <v/>
          </cell>
          <cell r="J4882" t="str">
            <v/>
          </cell>
          <cell r="K4882" t="str">
            <v>A/N SUTARMAN</v>
          </cell>
          <cell r="L4882">
            <v>37529</v>
          </cell>
          <cell r="M4882">
            <v>37529</v>
          </cell>
          <cell r="N4882" t="str">
            <v>USD</v>
          </cell>
          <cell r="O4882">
            <v>33.549999999999997</v>
          </cell>
          <cell r="P4882" t="str">
            <v>IDR</v>
          </cell>
          <cell r="Q4882">
            <v>302500</v>
          </cell>
        </row>
        <row r="4883">
          <cell r="A4883" t="str">
            <v>@01@</v>
          </cell>
          <cell r="B4883" t="str">
            <v>0300000053</v>
          </cell>
          <cell r="C4883" t="str">
            <v>AF</v>
          </cell>
          <cell r="D4883" t="str">
            <v/>
          </cell>
          <cell r="E4883" t="str">
            <v>40</v>
          </cell>
          <cell r="F4883" t="str">
            <v>09K180394001</v>
          </cell>
          <cell r="G4883" t="str">
            <v/>
          </cell>
          <cell r="H4883" t="str">
            <v>K180394001</v>
          </cell>
          <cell r="I4883" t="str">
            <v/>
          </cell>
          <cell r="J4883" t="str">
            <v/>
          </cell>
          <cell r="K4883" t="str">
            <v/>
          </cell>
          <cell r="L4883">
            <v>37529</v>
          </cell>
          <cell r="M4883">
            <v>37529</v>
          </cell>
          <cell r="N4883" t="str">
            <v>USD</v>
          </cell>
          <cell r="O4883">
            <v>4256.5600000000004</v>
          </cell>
          <cell r="P4883" t="str">
            <v>USD</v>
          </cell>
          <cell r="Q4883">
            <v>4256.5600000000004</v>
          </cell>
        </row>
        <row r="4884">
          <cell r="A4884" t="str">
            <v>@01@</v>
          </cell>
          <cell r="B4884" t="str">
            <v>0300000065</v>
          </cell>
          <cell r="C4884" t="str">
            <v>AF</v>
          </cell>
          <cell r="D4884" t="str">
            <v/>
          </cell>
          <cell r="E4884" t="str">
            <v>40</v>
          </cell>
          <cell r="F4884" t="str">
            <v>09K180394001</v>
          </cell>
          <cell r="G4884" t="str">
            <v/>
          </cell>
          <cell r="H4884" t="str">
            <v>K180394001</v>
          </cell>
          <cell r="I4884" t="str">
            <v/>
          </cell>
          <cell r="J4884" t="str">
            <v/>
          </cell>
          <cell r="K4884" t="str">
            <v/>
          </cell>
          <cell r="L4884">
            <v>37529</v>
          </cell>
          <cell r="M4884">
            <v>37529</v>
          </cell>
          <cell r="N4884" t="str">
            <v>USD</v>
          </cell>
          <cell r="O4884">
            <v>1111.7</v>
          </cell>
          <cell r="P4884" t="str">
            <v>USD</v>
          </cell>
          <cell r="Q4884">
            <v>1111.7</v>
          </cell>
        </row>
        <row r="4885">
          <cell r="A4885" t="str">
            <v>@01@</v>
          </cell>
          <cell r="B4885" t="str">
            <v>1000001868</v>
          </cell>
          <cell r="C4885" t="str">
            <v>KR</v>
          </cell>
          <cell r="D4885" t="str">
            <v>5328</v>
          </cell>
          <cell r="E4885" t="str">
            <v>40</v>
          </cell>
          <cell r="F4885" t="str">
            <v>DHARMAWAN SUKATJA</v>
          </cell>
          <cell r="G4885" t="str">
            <v/>
          </cell>
          <cell r="H4885" t="str">
            <v>K180394001</v>
          </cell>
          <cell r="I4885" t="str">
            <v/>
          </cell>
          <cell r="J4885" t="str">
            <v/>
          </cell>
          <cell r="K4885" t="str">
            <v>ROOM CHARGES + FOOD U/TGL.30/7-01/8/02</v>
          </cell>
          <cell r="L4885">
            <v>37474</v>
          </cell>
          <cell r="M4885">
            <v>37513</v>
          </cell>
          <cell r="N4885" t="str">
            <v>USD</v>
          </cell>
          <cell r="O4885">
            <v>219.54</v>
          </cell>
          <cell r="P4885" t="str">
            <v>IDR</v>
          </cell>
          <cell r="Q4885">
            <v>1958385</v>
          </cell>
        </row>
        <row r="4886">
          <cell r="A4886" t="str">
            <v>@01@</v>
          </cell>
          <cell r="B4886" t="str">
            <v>1000001865</v>
          </cell>
          <cell r="C4886" t="str">
            <v>KR</v>
          </cell>
          <cell r="D4886" t="str">
            <v>5352</v>
          </cell>
          <cell r="E4886" t="str">
            <v>40</v>
          </cell>
          <cell r="F4886" t="str">
            <v>GODIMIN</v>
          </cell>
          <cell r="G4886" t="str">
            <v/>
          </cell>
          <cell r="H4886" t="str">
            <v>K180394001</v>
          </cell>
          <cell r="I4886" t="str">
            <v/>
          </cell>
          <cell r="J4886" t="str">
            <v/>
          </cell>
          <cell r="K4886" t="str">
            <v>ROOM CHARGE U/05-06/08/02 U/GODIMIN</v>
          </cell>
          <cell r="L4886">
            <v>37478</v>
          </cell>
          <cell r="M4886">
            <v>37513</v>
          </cell>
          <cell r="N4886" t="str">
            <v>USD</v>
          </cell>
          <cell r="O4886">
            <v>127.98</v>
          </cell>
          <cell r="P4886" t="str">
            <v>IDR</v>
          </cell>
          <cell r="Q4886">
            <v>1141635</v>
          </cell>
        </row>
        <row r="4887">
          <cell r="A4887" t="str">
            <v>@01@</v>
          </cell>
          <cell r="B4887" t="str">
            <v>1000001865</v>
          </cell>
          <cell r="C4887" t="str">
            <v>KR</v>
          </cell>
          <cell r="D4887" t="str">
            <v>5352</v>
          </cell>
          <cell r="E4887" t="str">
            <v>40</v>
          </cell>
          <cell r="F4887" t="str">
            <v>MADHAV KALIA</v>
          </cell>
          <cell r="G4887" t="str">
            <v/>
          </cell>
          <cell r="H4887" t="str">
            <v>K180394001</v>
          </cell>
          <cell r="I4887" t="str">
            <v/>
          </cell>
          <cell r="J4887" t="str">
            <v/>
          </cell>
          <cell r="K4887" t="str">
            <v>ROOM CHARGES + FOOD U/05-06/8/02</v>
          </cell>
          <cell r="L4887">
            <v>37478</v>
          </cell>
          <cell r="M4887">
            <v>37513</v>
          </cell>
          <cell r="N4887" t="str">
            <v>USD</v>
          </cell>
          <cell r="O4887">
            <v>147.1</v>
          </cell>
          <cell r="P4887" t="str">
            <v>IDR</v>
          </cell>
          <cell r="Q4887">
            <v>1312245</v>
          </cell>
        </row>
        <row r="4888">
          <cell r="A4888" t="str">
            <v>@01@</v>
          </cell>
          <cell r="B4888" t="str">
            <v>1000001865</v>
          </cell>
          <cell r="C4888" t="str">
            <v>KR</v>
          </cell>
          <cell r="D4888" t="str">
            <v>5352</v>
          </cell>
          <cell r="E4888" t="str">
            <v>40</v>
          </cell>
          <cell r="F4888" t="str">
            <v>SIE YANTO</v>
          </cell>
          <cell r="G4888" t="str">
            <v/>
          </cell>
          <cell r="H4888" t="str">
            <v>K180394001</v>
          </cell>
          <cell r="I4888" t="str">
            <v/>
          </cell>
          <cell r="J4888" t="str">
            <v/>
          </cell>
          <cell r="K4888" t="str">
            <v>ROOM CHARGES U/ SIE YANTO WONG JOYO</v>
          </cell>
          <cell r="L4888">
            <v>37478</v>
          </cell>
          <cell r="M4888">
            <v>37513</v>
          </cell>
          <cell r="N4888" t="str">
            <v>USD</v>
          </cell>
          <cell r="O4888">
            <v>58.19</v>
          </cell>
          <cell r="P4888" t="str">
            <v>IDR</v>
          </cell>
          <cell r="Q4888">
            <v>519090</v>
          </cell>
        </row>
        <row r="4889">
          <cell r="A4889" t="str">
            <v>@01@</v>
          </cell>
          <cell r="B4889" t="str">
            <v>1200002014</v>
          </cell>
          <cell r="C4889" t="str">
            <v>SA</v>
          </cell>
          <cell r="D4889" t="str">
            <v>RAK0209007</v>
          </cell>
          <cell r="E4889" t="str">
            <v>40</v>
          </cell>
          <cell r="F4889" t="str">
            <v>ACCRRUE THR</v>
          </cell>
          <cell r="G4889" t="str">
            <v/>
          </cell>
          <cell r="H4889" t="str">
            <v>K180395005</v>
          </cell>
          <cell r="I4889" t="str">
            <v/>
          </cell>
          <cell r="J4889" t="str">
            <v/>
          </cell>
          <cell r="K4889" t="str">
            <v>Accrued THR/THN/THI period SEPT' 02</v>
          </cell>
          <cell r="L4889">
            <v>37524</v>
          </cell>
          <cell r="M4889">
            <v>37524</v>
          </cell>
          <cell r="N4889" t="str">
            <v>USD</v>
          </cell>
          <cell r="O4889">
            <v>142.72</v>
          </cell>
          <cell r="P4889" t="str">
            <v>IDR</v>
          </cell>
          <cell r="Q4889">
            <v>1289236</v>
          </cell>
        </row>
        <row r="4890">
          <cell r="A4890" t="str">
            <v>@01@</v>
          </cell>
          <cell r="B4890" t="str">
            <v>1200001946</v>
          </cell>
          <cell r="C4890" t="str">
            <v>SA</v>
          </cell>
          <cell r="D4890" t="str">
            <v>RAK0209002</v>
          </cell>
          <cell r="E4890" t="str">
            <v>50</v>
          </cell>
          <cell r="F4890" t="str">
            <v>- Cheng Feng Mao</v>
          </cell>
          <cell r="G4890" t="str">
            <v/>
          </cell>
          <cell r="H4890" t="str">
            <v>K180395005</v>
          </cell>
          <cell r="I4890" t="str">
            <v/>
          </cell>
          <cell r="J4890" t="str">
            <v/>
          </cell>
          <cell r="K4890" t="str">
            <v>Adj Costcentre Personal Accident Insurance</v>
          </cell>
          <cell r="L4890">
            <v>37520</v>
          </cell>
          <cell r="M4890">
            <v>37520</v>
          </cell>
          <cell r="N4890" t="str">
            <v>USD</v>
          </cell>
          <cell r="O4890">
            <v>-37.71</v>
          </cell>
          <cell r="P4890" t="str">
            <v>USD</v>
          </cell>
          <cell r="Q4890">
            <v>-37.71</v>
          </cell>
        </row>
        <row r="4891">
          <cell r="A4891" t="str">
            <v>@01@</v>
          </cell>
          <cell r="B4891" t="str">
            <v>1200001946</v>
          </cell>
          <cell r="C4891" t="str">
            <v>SA</v>
          </cell>
          <cell r="D4891" t="str">
            <v>RAK0209002</v>
          </cell>
          <cell r="E4891" t="str">
            <v>50</v>
          </cell>
          <cell r="F4891" t="str">
            <v>- Howard Clinton</v>
          </cell>
          <cell r="G4891" t="str">
            <v/>
          </cell>
          <cell r="H4891" t="str">
            <v>K180395005</v>
          </cell>
          <cell r="I4891" t="str">
            <v/>
          </cell>
          <cell r="J4891" t="str">
            <v/>
          </cell>
          <cell r="K4891" t="str">
            <v>Adj Costcentre Personal Accident Insurance</v>
          </cell>
          <cell r="L4891">
            <v>37520</v>
          </cell>
          <cell r="M4891">
            <v>37520</v>
          </cell>
          <cell r="N4891" t="str">
            <v>USD</v>
          </cell>
          <cell r="O4891">
            <v>-37.71</v>
          </cell>
          <cell r="P4891" t="str">
            <v>USD</v>
          </cell>
          <cell r="Q4891">
            <v>-37.71</v>
          </cell>
        </row>
        <row r="4892">
          <cell r="A4892" t="str">
            <v>@01@</v>
          </cell>
          <cell r="B4892" t="str">
            <v>1200001946</v>
          </cell>
          <cell r="C4892" t="str">
            <v>SA</v>
          </cell>
          <cell r="D4892" t="str">
            <v>RAK0209002</v>
          </cell>
          <cell r="E4892" t="str">
            <v>50</v>
          </cell>
          <cell r="F4892" t="str">
            <v>- Lai Ching Kuang</v>
          </cell>
          <cell r="G4892" t="str">
            <v/>
          </cell>
          <cell r="H4892" t="str">
            <v>K180395005</v>
          </cell>
          <cell r="I4892" t="str">
            <v/>
          </cell>
          <cell r="J4892" t="str">
            <v/>
          </cell>
          <cell r="K4892" t="str">
            <v>Adj Costcentre Personal Accident Insurance</v>
          </cell>
          <cell r="L4892">
            <v>37520</v>
          </cell>
          <cell r="M4892">
            <v>37520</v>
          </cell>
          <cell r="N4892" t="str">
            <v>USD</v>
          </cell>
          <cell r="O4892">
            <v>-37.71</v>
          </cell>
          <cell r="P4892" t="str">
            <v>USD</v>
          </cell>
          <cell r="Q4892">
            <v>-37.71</v>
          </cell>
        </row>
        <row r="4893">
          <cell r="A4893" t="str">
            <v>@01@</v>
          </cell>
          <cell r="B4893" t="str">
            <v>1200001946</v>
          </cell>
          <cell r="C4893" t="str">
            <v>SA</v>
          </cell>
          <cell r="D4893" t="str">
            <v>RAK0209002</v>
          </cell>
          <cell r="E4893" t="str">
            <v>50</v>
          </cell>
          <cell r="F4893" t="str">
            <v>- Satya Narain Kh</v>
          </cell>
          <cell r="G4893" t="str">
            <v/>
          </cell>
          <cell r="H4893" t="str">
            <v>K180395005</v>
          </cell>
          <cell r="I4893" t="str">
            <v/>
          </cell>
          <cell r="J4893" t="str">
            <v/>
          </cell>
          <cell r="K4893" t="str">
            <v>Adj Costcentre Personal Accident Insurance</v>
          </cell>
          <cell r="L4893">
            <v>37520</v>
          </cell>
          <cell r="M4893">
            <v>37520</v>
          </cell>
          <cell r="N4893" t="str">
            <v>USD</v>
          </cell>
          <cell r="O4893">
            <v>-37.71</v>
          </cell>
          <cell r="P4893" t="str">
            <v>USD</v>
          </cell>
          <cell r="Q4893">
            <v>-37.71</v>
          </cell>
        </row>
        <row r="4894">
          <cell r="A4894" t="str">
            <v>@01@</v>
          </cell>
          <cell r="B4894" t="str">
            <v>1200001946</v>
          </cell>
          <cell r="C4894" t="str">
            <v>SA</v>
          </cell>
          <cell r="D4894" t="str">
            <v>RAK0209002</v>
          </cell>
          <cell r="E4894" t="str">
            <v>50</v>
          </cell>
          <cell r="F4894" t="str">
            <v>- Sven Krister Ge</v>
          </cell>
          <cell r="G4894" t="str">
            <v/>
          </cell>
          <cell r="H4894" t="str">
            <v>K180395005</v>
          </cell>
          <cell r="I4894" t="str">
            <v/>
          </cell>
          <cell r="J4894" t="str">
            <v/>
          </cell>
          <cell r="K4894" t="str">
            <v>Adj Costcentre Personal Accident Insurance</v>
          </cell>
          <cell r="L4894">
            <v>37520</v>
          </cell>
          <cell r="M4894">
            <v>37520</v>
          </cell>
          <cell r="N4894" t="str">
            <v>USD</v>
          </cell>
          <cell r="O4894">
            <v>-37.71</v>
          </cell>
          <cell r="P4894" t="str">
            <v>USD</v>
          </cell>
          <cell r="Q4894">
            <v>-37.71</v>
          </cell>
        </row>
        <row r="4895">
          <cell r="A4895" t="str">
            <v>@01@</v>
          </cell>
          <cell r="B4895" t="str">
            <v>1200001946</v>
          </cell>
          <cell r="C4895" t="str">
            <v>SA</v>
          </cell>
          <cell r="D4895" t="str">
            <v>RAK0209002</v>
          </cell>
          <cell r="E4895" t="str">
            <v>50</v>
          </cell>
          <cell r="F4895" t="str">
            <v>- Tzeng Jawa Meng</v>
          </cell>
          <cell r="G4895" t="str">
            <v/>
          </cell>
          <cell r="H4895" t="str">
            <v>K180395005</v>
          </cell>
          <cell r="I4895" t="str">
            <v/>
          </cell>
          <cell r="J4895" t="str">
            <v/>
          </cell>
          <cell r="K4895" t="str">
            <v>Adj Costcentre Personal Accident Insurance</v>
          </cell>
          <cell r="L4895">
            <v>37520</v>
          </cell>
          <cell r="M4895">
            <v>37520</v>
          </cell>
          <cell r="N4895" t="str">
            <v>USD</v>
          </cell>
          <cell r="O4895">
            <v>-37.71</v>
          </cell>
          <cell r="P4895" t="str">
            <v>USD</v>
          </cell>
          <cell r="Q4895">
            <v>-37.71</v>
          </cell>
        </row>
        <row r="4896">
          <cell r="A4896" t="str">
            <v>@01@</v>
          </cell>
          <cell r="B4896" t="str">
            <v>1200001946</v>
          </cell>
          <cell r="C4896" t="str">
            <v>SA</v>
          </cell>
          <cell r="D4896" t="str">
            <v>RAK0209002</v>
          </cell>
          <cell r="E4896" t="str">
            <v>50</v>
          </cell>
          <cell r="F4896" t="str">
            <v>- Wagimin Wongso</v>
          </cell>
          <cell r="G4896" t="str">
            <v/>
          </cell>
          <cell r="H4896" t="str">
            <v>K180395005</v>
          </cell>
          <cell r="I4896" t="str">
            <v/>
          </cell>
          <cell r="J4896" t="str">
            <v/>
          </cell>
          <cell r="K4896" t="str">
            <v>Adj Costcentre Personal Accident Insurance</v>
          </cell>
          <cell r="L4896">
            <v>37520</v>
          </cell>
          <cell r="M4896">
            <v>37520</v>
          </cell>
          <cell r="N4896" t="str">
            <v>USD</v>
          </cell>
          <cell r="O4896">
            <v>-37.71</v>
          </cell>
          <cell r="P4896" t="str">
            <v>USD</v>
          </cell>
          <cell r="Q4896">
            <v>-37.71</v>
          </cell>
        </row>
        <row r="4897">
          <cell r="A4897" t="str">
            <v>@01@</v>
          </cell>
          <cell r="B4897" t="str">
            <v>1200002006</v>
          </cell>
          <cell r="C4897" t="str">
            <v>SA</v>
          </cell>
          <cell r="D4897" t="str">
            <v>RAK0209003</v>
          </cell>
          <cell r="E4897" t="str">
            <v>50</v>
          </cell>
          <cell r="F4897" t="str">
            <v>PT Askes</v>
          </cell>
          <cell r="G4897" t="str">
            <v/>
          </cell>
          <cell r="H4897" t="str">
            <v>K180395005</v>
          </cell>
          <cell r="I4897" t="str">
            <v/>
          </cell>
          <cell r="J4897" t="str">
            <v/>
          </cell>
          <cell r="K4897" t="str">
            <v>Refund biaya berobat a/n Parsaroan T-Marketing RAK</v>
          </cell>
          <cell r="L4897">
            <v>37523</v>
          </cell>
          <cell r="M4897">
            <v>37523</v>
          </cell>
          <cell r="N4897" t="str">
            <v>USD</v>
          </cell>
          <cell r="O4897">
            <v>-1042.95</v>
          </cell>
          <cell r="P4897" t="str">
            <v>IDR</v>
          </cell>
          <cell r="Q4897">
            <v>-9464150</v>
          </cell>
        </row>
        <row r="4898">
          <cell r="A4898" t="str">
            <v>@01@</v>
          </cell>
          <cell r="B4898" t="str">
            <v>1000001856</v>
          </cell>
          <cell r="C4898" t="str">
            <v>KR</v>
          </cell>
          <cell r="D4898" t="str">
            <v>SEPT 02</v>
          </cell>
          <cell r="E4898" t="str">
            <v>40</v>
          </cell>
          <cell r="F4898" t="str">
            <v>SEPT'02</v>
          </cell>
          <cell r="G4898" t="str">
            <v/>
          </cell>
          <cell r="H4898" t="str">
            <v>K180395005</v>
          </cell>
          <cell r="I4898" t="str">
            <v/>
          </cell>
          <cell r="J4898" t="str">
            <v/>
          </cell>
          <cell r="K4898" t="str">
            <v>PREMI ASKES KARYAWAN RIAU PAPER U/SEPT 02</v>
          </cell>
          <cell r="L4898">
            <v>37506</v>
          </cell>
          <cell r="M4898">
            <v>37512</v>
          </cell>
          <cell r="N4898" t="str">
            <v>USD</v>
          </cell>
          <cell r="O4898">
            <v>3715.29</v>
          </cell>
          <cell r="P4898" t="str">
            <v>IDR</v>
          </cell>
          <cell r="Q4898">
            <v>33142600</v>
          </cell>
        </row>
        <row r="4899">
          <cell r="A4899" t="str">
            <v>@01@</v>
          </cell>
          <cell r="B4899" t="str">
            <v>1000001920</v>
          </cell>
          <cell r="C4899" t="str">
            <v>KR</v>
          </cell>
          <cell r="D4899" t="str">
            <v>1642/IX/02</v>
          </cell>
          <cell r="E4899" t="str">
            <v>40</v>
          </cell>
          <cell r="F4899" t="str">
            <v>BUDI SULASTYA</v>
          </cell>
          <cell r="G4899" t="str">
            <v/>
          </cell>
          <cell r="H4899" t="str">
            <v>K180395005</v>
          </cell>
          <cell r="I4899" t="str">
            <v/>
          </cell>
          <cell r="J4899" t="str">
            <v/>
          </cell>
          <cell r="K4899" t="str">
            <v>TICKET CUTI U/BUDI SULISTYA PERIODE 2001/2002</v>
          </cell>
          <cell r="L4899">
            <v>37508</v>
          </cell>
          <cell r="M4899">
            <v>37518</v>
          </cell>
          <cell r="N4899" t="str">
            <v>USD</v>
          </cell>
          <cell r="O4899">
            <v>792.93</v>
          </cell>
          <cell r="P4899" t="str">
            <v>IDR</v>
          </cell>
          <cell r="Q4899">
            <v>7143500</v>
          </cell>
        </row>
        <row r="4900">
          <cell r="A4900" t="str">
            <v>@01@</v>
          </cell>
          <cell r="B4900" t="str">
            <v>1000002074</v>
          </cell>
          <cell r="C4900" t="str">
            <v>KR</v>
          </cell>
          <cell r="D4900" t="str">
            <v>424/IX/02A</v>
          </cell>
          <cell r="E4900" t="str">
            <v>40</v>
          </cell>
          <cell r="F4900" t="str">
            <v>CHANG CHING JUN</v>
          </cell>
          <cell r="G4900" t="str">
            <v/>
          </cell>
          <cell r="H4900" t="str">
            <v>K180395005</v>
          </cell>
          <cell r="I4900" t="str">
            <v/>
          </cell>
          <cell r="J4900" t="str">
            <v/>
          </cell>
          <cell r="K4900" t="str">
            <v>TICKET CUTI PERIODE SEPT 02 U/CHANG CHING JUN</v>
          </cell>
          <cell r="L4900">
            <v>37517</v>
          </cell>
          <cell r="M4900">
            <v>37526</v>
          </cell>
          <cell r="N4900" t="str">
            <v>USD</v>
          </cell>
          <cell r="O4900">
            <v>420</v>
          </cell>
          <cell r="P4900" t="str">
            <v>USD</v>
          </cell>
          <cell r="Q4900">
            <v>420</v>
          </cell>
        </row>
        <row r="4901">
          <cell r="A4901" t="str">
            <v>@01@</v>
          </cell>
          <cell r="B4901" t="str">
            <v>1000001920</v>
          </cell>
          <cell r="C4901" t="str">
            <v>KR</v>
          </cell>
          <cell r="D4901" t="str">
            <v>1642/IX/02</v>
          </cell>
          <cell r="E4901" t="str">
            <v>40</v>
          </cell>
          <cell r="F4901" t="str">
            <v>DODDY PUTRANTO</v>
          </cell>
          <cell r="G4901" t="str">
            <v/>
          </cell>
          <cell r="H4901" t="str">
            <v>K180395005</v>
          </cell>
          <cell r="I4901" t="str">
            <v/>
          </cell>
          <cell r="J4901" t="str">
            <v/>
          </cell>
          <cell r="K4901" t="str">
            <v>TICKET CUTI DODDY PUTRANTO U/PERIODE 01/02</v>
          </cell>
          <cell r="L4901">
            <v>37508</v>
          </cell>
          <cell r="M4901">
            <v>37518</v>
          </cell>
          <cell r="N4901" t="str">
            <v>USD</v>
          </cell>
          <cell r="O4901">
            <v>653.19000000000005</v>
          </cell>
          <cell r="P4901" t="str">
            <v>IDR</v>
          </cell>
          <cell r="Q4901">
            <v>5884600</v>
          </cell>
        </row>
        <row r="4902">
          <cell r="A4902" t="str">
            <v>@01@</v>
          </cell>
          <cell r="B4902" t="str">
            <v>1200001957</v>
          </cell>
          <cell r="C4902" t="str">
            <v>SA</v>
          </cell>
          <cell r="D4902" t="str">
            <v>P0917038</v>
          </cell>
          <cell r="E4902" t="str">
            <v>40</v>
          </cell>
          <cell r="F4902" t="str">
            <v>Finishing dept</v>
          </cell>
          <cell r="G4902" t="str">
            <v/>
          </cell>
          <cell r="H4902" t="str">
            <v>K180395005</v>
          </cell>
          <cell r="I4902" t="str">
            <v/>
          </cell>
          <cell r="J4902" t="str">
            <v/>
          </cell>
          <cell r="K4902" t="str">
            <v>Annual leave I for Lin Yu Chen Periode 2002-2003</v>
          </cell>
          <cell r="L4902">
            <v>37508</v>
          </cell>
          <cell r="M4902">
            <v>37522</v>
          </cell>
          <cell r="N4902" t="str">
            <v>USD</v>
          </cell>
          <cell r="O4902">
            <v>79.91</v>
          </cell>
          <cell r="P4902" t="str">
            <v>IDR</v>
          </cell>
          <cell r="Q4902">
            <v>721900</v>
          </cell>
        </row>
        <row r="4903">
          <cell r="A4903" t="str">
            <v>@01@</v>
          </cell>
          <cell r="B4903" t="str">
            <v>1000001846</v>
          </cell>
          <cell r="C4903" t="str">
            <v>KR</v>
          </cell>
          <cell r="D4903" t="str">
            <v>375/VIII/02</v>
          </cell>
          <cell r="E4903" t="str">
            <v>40</v>
          </cell>
          <cell r="F4903" t="str">
            <v>HUNG CHIN LUNG</v>
          </cell>
          <cell r="G4903" t="str">
            <v/>
          </cell>
          <cell r="H4903" t="str">
            <v>K180395005</v>
          </cell>
          <cell r="I4903" t="str">
            <v/>
          </cell>
          <cell r="J4903" t="str">
            <v/>
          </cell>
          <cell r="K4903" t="str">
            <v>ANNUAL LEAVE U/HUNG CHIN LUNG</v>
          </cell>
          <cell r="L4903">
            <v>37500</v>
          </cell>
          <cell r="M4903">
            <v>37511</v>
          </cell>
          <cell r="N4903" t="str">
            <v>USD</v>
          </cell>
          <cell r="O4903">
            <v>94.65</v>
          </cell>
          <cell r="P4903" t="str">
            <v>IDR</v>
          </cell>
          <cell r="Q4903">
            <v>842115</v>
          </cell>
        </row>
        <row r="4904">
          <cell r="A4904" t="str">
            <v>@01@</v>
          </cell>
          <cell r="B4904" t="str">
            <v>1000001847</v>
          </cell>
          <cell r="C4904" t="str">
            <v>KR</v>
          </cell>
          <cell r="D4904" t="str">
            <v>375/VIII/02A</v>
          </cell>
          <cell r="E4904" t="str">
            <v>40</v>
          </cell>
          <cell r="F4904" t="str">
            <v>HUNG CHIN LUNG</v>
          </cell>
          <cell r="G4904" t="str">
            <v/>
          </cell>
          <cell r="H4904" t="str">
            <v>K180395005</v>
          </cell>
          <cell r="I4904" t="str">
            <v/>
          </cell>
          <cell r="J4904" t="str">
            <v/>
          </cell>
          <cell r="K4904" t="str">
            <v>ANNUAL LEAVE U/ HUNG CHIN LUNG</v>
          </cell>
          <cell r="L4904">
            <v>37500</v>
          </cell>
          <cell r="M4904">
            <v>37511</v>
          </cell>
          <cell r="N4904" t="str">
            <v>USD</v>
          </cell>
          <cell r="O4904">
            <v>415</v>
          </cell>
          <cell r="P4904" t="str">
            <v>USD</v>
          </cell>
          <cell r="Q4904">
            <v>415</v>
          </cell>
        </row>
        <row r="4905">
          <cell r="A4905" t="str">
            <v>@01@</v>
          </cell>
          <cell r="B4905" t="str">
            <v>1000001845</v>
          </cell>
          <cell r="C4905" t="str">
            <v>KR</v>
          </cell>
          <cell r="D4905" t="str">
            <v>00413</v>
          </cell>
          <cell r="E4905" t="str">
            <v>40</v>
          </cell>
          <cell r="F4905" t="str">
            <v>LAI CHIEN HUNG</v>
          </cell>
          <cell r="G4905" t="str">
            <v/>
          </cell>
          <cell r="H4905" t="str">
            <v>K180395005</v>
          </cell>
          <cell r="I4905" t="str">
            <v/>
          </cell>
          <cell r="J4905" t="str">
            <v/>
          </cell>
          <cell r="K4905" t="str">
            <v>ANNUAL LEAVE U/LAI CHIEN HUNG (PERIODE II) 2002</v>
          </cell>
          <cell r="L4905">
            <v>37481</v>
          </cell>
          <cell r="M4905">
            <v>37508</v>
          </cell>
          <cell r="N4905" t="str">
            <v>USD</v>
          </cell>
          <cell r="O4905">
            <v>1661.59</v>
          </cell>
          <cell r="P4905" t="str">
            <v>IDR</v>
          </cell>
          <cell r="Q4905">
            <v>14743500</v>
          </cell>
        </row>
        <row r="4906">
          <cell r="A4906" t="str">
            <v>@01@</v>
          </cell>
          <cell r="B4906" t="str">
            <v>1200001891</v>
          </cell>
          <cell r="C4906" t="str">
            <v>SA</v>
          </cell>
          <cell r="D4906" t="str">
            <v>P0913021</v>
          </cell>
          <cell r="E4906" t="str">
            <v>40</v>
          </cell>
          <cell r="F4906" t="str">
            <v>Lasse Leppanen</v>
          </cell>
          <cell r="G4906" t="str">
            <v/>
          </cell>
          <cell r="H4906" t="str">
            <v>K180395005</v>
          </cell>
          <cell r="I4906" t="str">
            <v/>
          </cell>
          <cell r="J4906" t="str">
            <v/>
          </cell>
          <cell r="K4906" t="str">
            <v>Annual Leave for Lasse lepanen-Technical dept</v>
          </cell>
          <cell r="L4906">
            <v>37504</v>
          </cell>
          <cell r="M4906">
            <v>37516</v>
          </cell>
          <cell r="N4906" t="str">
            <v>USD</v>
          </cell>
          <cell r="O4906">
            <v>131.37</v>
          </cell>
          <cell r="P4906" t="str">
            <v>IDR</v>
          </cell>
          <cell r="Q4906">
            <v>1191000</v>
          </cell>
        </row>
        <row r="4907">
          <cell r="A4907" t="str">
            <v>@01@</v>
          </cell>
          <cell r="B4907" t="str">
            <v>1000002073</v>
          </cell>
          <cell r="C4907" t="str">
            <v>KR</v>
          </cell>
          <cell r="D4907" t="str">
            <v>424/IX/02</v>
          </cell>
          <cell r="E4907" t="str">
            <v>40</v>
          </cell>
          <cell r="F4907" t="str">
            <v>LIN SHUANG SHI</v>
          </cell>
          <cell r="G4907" t="str">
            <v/>
          </cell>
          <cell r="H4907" t="str">
            <v>K180395005</v>
          </cell>
          <cell r="I4907" t="str">
            <v/>
          </cell>
          <cell r="J4907" t="str">
            <v/>
          </cell>
          <cell r="K4907" t="str">
            <v>TICKET CUTI PERIODE SEPT 02</v>
          </cell>
          <cell r="L4907">
            <v>37517</v>
          </cell>
          <cell r="M4907">
            <v>37526</v>
          </cell>
          <cell r="N4907" t="str">
            <v>USD</v>
          </cell>
          <cell r="O4907">
            <v>182.4</v>
          </cell>
          <cell r="P4907" t="str">
            <v>IDR</v>
          </cell>
          <cell r="Q4907">
            <v>1643200</v>
          </cell>
        </row>
        <row r="4908">
          <cell r="A4908" t="str">
            <v>@01@</v>
          </cell>
          <cell r="B4908" t="str">
            <v>1000002074</v>
          </cell>
          <cell r="C4908" t="str">
            <v>KR</v>
          </cell>
          <cell r="D4908" t="str">
            <v>424/IX/02A</v>
          </cell>
          <cell r="E4908" t="str">
            <v>40</v>
          </cell>
          <cell r="F4908" t="str">
            <v>LIN SHUANG SHI</v>
          </cell>
          <cell r="G4908" t="str">
            <v/>
          </cell>
          <cell r="H4908" t="str">
            <v>K180395005</v>
          </cell>
          <cell r="I4908" t="str">
            <v/>
          </cell>
          <cell r="J4908" t="str">
            <v/>
          </cell>
          <cell r="K4908" t="str">
            <v>TICKET CUTI PERIODE SEPT 02</v>
          </cell>
          <cell r="L4908">
            <v>37517</v>
          </cell>
          <cell r="M4908">
            <v>37526</v>
          </cell>
          <cell r="N4908" t="str">
            <v>USD</v>
          </cell>
          <cell r="O4908">
            <v>870</v>
          </cell>
          <cell r="P4908" t="str">
            <v>USD</v>
          </cell>
          <cell r="Q4908">
            <v>870</v>
          </cell>
        </row>
        <row r="4909">
          <cell r="A4909" t="str">
            <v>@01@</v>
          </cell>
          <cell r="B4909" t="str">
            <v>1000001854</v>
          </cell>
          <cell r="C4909" t="str">
            <v>KR</v>
          </cell>
          <cell r="D4909" t="str">
            <v>CUTI</v>
          </cell>
          <cell r="E4909" t="str">
            <v>40</v>
          </cell>
          <cell r="F4909" t="str">
            <v>LIN YU CHEN</v>
          </cell>
          <cell r="G4909" t="str">
            <v/>
          </cell>
          <cell r="H4909" t="str">
            <v>K180395005</v>
          </cell>
          <cell r="I4909" t="str">
            <v/>
          </cell>
          <cell r="J4909" t="str">
            <v/>
          </cell>
          <cell r="K4909" t="str">
            <v>ANNUAL LEAVE TICKET PERIODE 2002/03 U/LIN YU CHEN</v>
          </cell>
          <cell r="L4909">
            <v>37498</v>
          </cell>
          <cell r="M4909">
            <v>37511</v>
          </cell>
          <cell r="N4909" t="str">
            <v>USD</v>
          </cell>
          <cell r="O4909">
            <v>851.77</v>
          </cell>
          <cell r="P4909" t="str">
            <v>IDR</v>
          </cell>
          <cell r="Q4909">
            <v>7578000</v>
          </cell>
        </row>
        <row r="4910">
          <cell r="A4910" t="str">
            <v>@01@</v>
          </cell>
          <cell r="B4910" t="str">
            <v>1000001793</v>
          </cell>
          <cell r="C4910" t="str">
            <v>KR</v>
          </cell>
          <cell r="D4910" t="str">
            <v>1606/VIII/02</v>
          </cell>
          <cell r="E4910" t="str">
            <v>40</v>
          </cell>
          <cell r="F4910" t="str">
            <v>PAIMUN MAINT</v>
          </cell>
          <cell r="G4910" t="str">
            <v/>
          </cell>
          <cell r="H4910" t="str">
            <v>K180395005</v>
          </cell>
          <cell r="I4910" t="str">
            <v/>
          </cell>
          <cell r="J4910" t="str">
            <v/>
          </cell>
          <cell r="K4910" t="str">
            <v>TICKET CUTI U/ PAIMUN  2001/2002</v>
          </cell>
          <cell r="L4910">
            <v>37490</v>
          </cell>
          <cell r="M4910">
            <v>37503</v>
          </cell>
          <cell r="N4910" t="str">
            <v>USD</v>
          </cell>
          <cell r="O4910">
            <v>373.57</v>
          </cell>
          <cell r="P4910" t="str">
            <v>IDR</v>
          </cell>
          <cell r="Q4910">
            <v>3303000</v>
          </cell>
        </row>
        <row r="4911">
          <cell r="A4911" t="str">
            <v>@01@</v>
          </cell>
          <cell r="B4911" t="str">
            <v>1000002103</v>
          </cell>
          <cell r="C4911" t="str">
            <v>KR</v>
          </cell>
          <cell r="D4911" t="str">
            <v>03892/KIK/IX/02</v>
          </cell>
          <cell r="E4911" t="str">
            <v>40</v>
          </cell>
          <cell r="F4911" t="str">
            <v>09K180395005</v>
          </cell>
          <cell r="G4911" t="str">
            <v/>
          </cell>
          <cell r="H4911" t="str">
            <v>K180395005</v>
          </cell>
          <cell r="I4911" t="str">
            <v/>
          </cell>
          <cell r="J4911" t="str">
            <v/>
          </cell>
          <cell r="K4911" t="str">
            <v>PEMAKAIAN AMBULANCE</v>
          </cell>
          <cell r="L4911">
            <v>37529</v>
          </cell>
          <cell r="M4911">
            <v>37529</v>
          </cell>
          <cell r="N4911" t="str">
            <v>USD</v>
          </cell>
          <cell r="O4911">
            <v>31.72</v>
          </cell>
          <cell r="P4911" t="str">
            <v>IDR</v>
          </cell>
          <cell r="Q4911">
            <v>286000</v>
          </cell>
        </row>
        <row r="4912">
          <cell r="A4912" t="str">
            <v>@01@</v>
          </cell>
          <cell r="B4912" t="str">
            <v>1000002106</v>
          </cell>
          <cell r="C4912" t="str">
            <v>KR</v>
          </cell>
          <cell r="D4912" t="str">
            <v>03873/KIK/IX/02</v>
          </cell>
          <cell r="E4912" t="str">
            <v>40</v>
          </cell>
          <cell r="F4912" t="str">
            <v>09K180395005</v>
          </cell>
          <cell r="G4912" t="str">
            <v/>
          </cell>
          <cell r="H4912" t="str">
            <v>K180395005</v>
          </cell>
          <cell r="I4912" t="str">
            <v/>
          </cell>
          <cell r="J4912" t="str">
            <v/>
          </cell>
          <cell r="K4912" t="str">
            <v>SHARING COST FOR MEDICAL CLINIC ALOCATION</v>
          </cell>
          <cell r="L4912">
            <v>37529</v>
          </cell>
          <cell r="M4912">
            <v>37529</v>
          </cell>
          <cell r="N4912" t="str">
            <v>USD</v>
          </cell>
          <cell r="O4912">
            <v>1024.24</v>
          </cell>
          <cell r="P4912" t="str">
            <v>IDR</v>
          </cell>
          <cell r="Q4912">
            <v>9235699</v>
          </cell>
        </row>
        <row r="4913">
          <cell r="A4913" t="str">
            <v>@01@</v>
          </cell>
          <cell r="B4913" t="str">
            <v>1000002107</v>
          </cell>
          <cell r="C4913" t="str">
            <v>KR</v>
          </cell>
          <cell r="D4913" t="str">
            <v>03886/KIK/IX/02</v>
          </cell>
          <cell r="E4913" t="str">
            <v>40</v>
          </cell>
          <cell r="F4913" t="str">
            <v>09K180395005</v>
          </cell>
          <cell r="G4913" t="str">
            <v/>
          </cell>
          <cell r="H4913" t="str">
            <v>K180395005</v>
          </cell>
          <cell r="I4913" t="str">
            <v/>
          </cell>
          <cell r="J4913" t="str">
            <v/>
          </cell>
          <cell r="K4913" t="str">
            <v>BACK CHARGE U/MEDICAL CEK-UP KARYAWAN RAK</v>
          </cell>
          <cell r="L4913">
            <v>37529</v>
          </cell>
          <cell r="M4913">
            <v>37529</v>
          </cell>
          <cell r="N4913" t="str">
            <v>USD</v>
          </cell>
          <cell r="O4913">
            <v>16.64</v>
          </cell>
          <cell r="P4913" t="str">
            <v>IDR</v>
          </cell>
          <cell r="Q4913">
            <v>150000</v>
          </cell>
        </row>
        <row r="4914">
          <cell r="A4914" t="str">
            <v>@01@</v>
          </cell>
          <cell r="B4914" t="str">
            <v>1200002173</v>
          </cell>
          <cell r="C4914" t="str">
            <v>SA</v>
          </cell>
          <cell r="D4914" t="str">
            <v>DN.257/ACC/IX/02</v>
          </cell>
          <cell r="E4914" t="str">
            <v>40</v>
          </cell>
          <cell r="F4914" t="str">
            <v>09K180395005</v>
          </cell>
          <cell r="G4914" t="str">
            <v/>
          </cell>
          <cell r="H4914" t="str">
            <v>K180395005</v>
          </cell>
          <cell r="I4914" t="str">
            <v/>
          </cell>
          <cell r="J4914" t="str">
            <v/>
          </cell>
          <cell r="K4914" t="str">
            <v>CLAIM R.SAKIT  OCT'02</v>
          </cell>
          <cell r="L4914">
            <v>37529</v>
          </cell>
          <cell r="M4914">
            <v>37529</v>
          </cell>
          <cell r="N4914" t="str">
            <v>USD</v>
          </cell>
          <cell r="O4914">
            <v>132.12</v>
          </cell>
          <cell r="P4914" t="str">
            <v>IDR</v>
          </cell>
          <cell r="Q4914">
            <v>1191375</v>
          </cell>
        </row>
        <row r="4915">
          <cell r="A4915" t="str">
            <v>@01@</v>
          </cell>
          <cell r="B4915" t="str">
            <v>0800000286</v>
          </cell>
          <cell r="C4915" t="str">
            <v>KA</v>
          </cell>
          <cell r="D4915" t="str">
            <v>AWAL BROS</v>
          </cell>
          <cell r="E4915" t="str">
            <v>50</v>
          </cell>
          <cell r="F4915" t="str">
            <v>NOVRIADI</v>
          </cell>
          <cell r="G4915" t="str">
            <v/>
          </cell>
          <cell r="H4915" t="str">
            <v>K180395005</v>
          </cell>
          <cell r="I4915" t="str">
            <v/>
          </cell>
          <cell r="J4915" t="str">
            <v/>
          </cell>
          <cell r="K4915" t="str">
            <v>BIAYA PEROBATAN &amp; PERAWATAN KARYAWAN DI RS AWAL BR</v>
          </cell>
          <cell r="L4915">
            <v>37513</v>
          </cell>
          <cell r="M4915">
            <v>37526</v>
          </cell>
          <cell r="N4915" t="str">
            <v>USD</v>
          </cell>
          <cell r="O4915">
            <v>-237.33</v>
          </cell>
          <cell r="P4915" t="str">
            <v>IDR</v>
          </cell>
          <cell r="Q4915">
            <v>-2138133</v>
          </cell>
        </row>
        <row r="4916">
          <cell r="A4916" t="str">
            <v>@01@</v>
          </cell>
          <cell r="B4916" t="str">
            <v>1000002083</v>
          </cell>
          <cell r="C4916" t="str">
            <v>KR</v>
          </cell>
          <cell r="D4916" t="str">
            <v>AWAL BROS</v>
          </cell>
          <cell r="E4916" t="str">
            <v>40</v>
          </cell>
          <cell r="F4916" t="str">
            <v>NOVRIADI</v>
          </cell>
          <cell r="G4916" t="str">
            <v/>
          </cell>
          <cell r="H4916" t="str">
            <v>K180395005</v>
          </cell>
          <cell r="I4916" t="str">
            <v/>
          </cell>
          <cell r="J4916" t="str">
            <v/>
          </cell>
          <cell r="K4916" t="str">
            <v>BIAYA PEROBATAN &amp; PERAWATAN KARYAWAN DI RS AWAL BR</v>
          </cell>
          <cell r="L4916">
            <v>37513</v>
          </cell>
          <cell r="M4916">
            <v>37526</v>
          </cell>
          <cell r="N4916" t="str">
            <v>USD</v>
          </cell>
          <cell r="O4916">
            <v>237.33</v>
          </cell>
          <cell r="P4916" t="str">
            <v>IDR</v>
          </cell>
          <cell r="Q4916">
            <v>2138133</v>
          </cell>
        </row>
        <row r="4917">
          <cell r="A4917" t="str">
            <v>@01@</v>
          </cell>
          <cell r="B4917" t="str">
            <v>0800000286</v>
          </cell>
          <cell r="C4917" t="str">
            <v>KA</v>
          </cell>
          <cell r="D4917" t="str">
            <v>AWAL BROS</v>
          </cell>
          <cell r="E4917" t="str">
            <v>50</v>
          </cell>
          <cell r="F4917" t="str">
            <v>SYAIFUL BAHRI</v>
          </cell>
          <cell r="G4917" t="str">
            <v/>
          </cell>
          <cell r="H4917" t="str">
            <v>K180395005</v>
          </cell>
          <cell r="I4917" t="str">
            <v/>
          </cell>
          <cell r="J4917" t="str">
            <v/>
          </cell>
          <cell r="K4917" t="str">
            <v>BIAYA PEROBATAN &amp; PERAWATAN KARYAWAN DI RS AWAL BR</v>
          </cell>
          <cell r="L4917">
            <v>37513</v>
          </cell>
          <cell r="M4917">
            <v>37526</v>
          </cell>
          <cell r="N4917" t="str">
            <v>USD</v>
          </cell>
          <cell r="O4917">
            <v>-555.07000000000005</v>
          </cell>
          <cell r="P4917" t="str">
            <v>IDR</v>
          </cell>
          <cell r="Q4917">
            <v>-5000606</v>
          </cell>
        </row>
        <row r="4918">
          <cell r="A4918" t="str">
            <v>@01@</v>
          </cell>
          <cell r="B4918" t="str">
            <v>1000002083</v>
          </cell>
          <cell r="C4918" t="str">
            <v>KR</v>
          </cell>
          <cell r="D4918" t="str">
            <v>AWAL BROS</v>
          </cell>
          <cell r="E4918" t="str">
            <v>40</v>
          </cell>
          <cell r="F4918" t="str">
            <v>SYAIFUL BAHRI</v>
          </cell>
          <cell r="G4918" t="str">
            <v/>
          </cell>
          <cell r="H4918" t="str">
            <v>K180395005</v>
          </cell>
          <cell r="I4918" t="str">
            <v/>
          </cell>
          <cell r="J4918" t="str">
            <v/>
          </cell>
          <cell r="K4918" t="str">
            <v>BIAYA PEROBATAN &amp; PERAWATAN KARYAWAN DI RS AWAL BR</v>
          </cell>
          <cell r="L4918">
            <v>37513</v>
          </cell>
          <cell r="M4918">
            <v>37526</v>
          </cell>
          <cell r="N4918" t="str">
            <v>USD</v>
          </cell>
          <cell r="O4918">
            <v>555.07000000000005</v>
          </cell>
          <cell r="P4918" t="str">
            <v>IDR</v>
          </cell>
          <cell r="Q4918">
            <v>5000606</v>
          </cell>
        </row>
        <row r="4919">
          <cell r="A4919" t="str">
            <v>@01@</v>
          </cell>
          <cell r="B4919" t="str">
            <v>1200001901</v>
          </cell>
          <cell r="C4919" t="str">
            <v>SA</v>
          </cell>
          <cell r="D4919" t="str">
            <v>P0913031</v>
          </cell>
          <cell r="E4919" t="str">
            <v>40</v>
          </cell>
          <cell r="F4919" t="str">
            <v>Widjaya Jiemy</v>
          </cell>
          <cell r="G4919" t="str">
            <v/>
          </cell>
          <cell r="H4919" t="str">
            <v>K180395005</v>
          </cell>
          <cell r="I4919" t="str">
            <v/>
          </cell>
          <cell r="J4919" t="str">
            <v/>
          </cell>
          <cell r="K4919" t="str">
            <v>Medical Exp for Rebbeca a/d Mr Jimmy Widjaya</v>
          </cell>
          <cell r="L4919">
            <v>37508</v>
          </cell>
          <cell r="M4919">
            <v>37516</v>
          </cell>
          <cell r="N4919" t="str">
            <v>USD</v>
          </cell>
          <cell r="O4919">
            <v>24.16</v>
          </cell>
          <cell r="P4919" t="str">
            <v>IDR</v>
          </cell>
          <cell r="Q4919">
            <v>219000</v>
          </cell>
        </row>
        <row r="4920">
          <cell r="A4920" t="str">
            <v>@01@</v>
          </cell>
          <cell r="B4920" t="str">
            <v>1000001858</v>
          </cell>
          <cell r="C4920" t="str">
            <v>KR</v>
          </cell>
          <cell r="D4920" t="str">
            <v>IKTA</v>
          </cell>
          <cell r="E4920" t="str">
            <v>40</v>
          </cell>
          <cell r="F4920" t="str">
            <v>09K180395005</v>
          </cell>
          <cell r="G4920" t="str">
            <v/>
          </cell>
          <cell r="H4920" t="str">
            <v>K180395005</v>
          </cell>
          <cell r="I4920" t="str">
            <v/>
          </cell>
          <cell r="J4920" t="str">
            <v/>
          </cell>
          <cell r="K4920" t="str">
            <v>ADM TRANSFER FEE</v>
          </cell>
          <cell r="L4920">
            <v>37488</v>
          </cell>
          <cell r="M4920">
            <v>37512</v>
          </cell>
          <cell r="N4920" t="str">
            <v>USD</v>
          </cell>
          <cell r="O4920">
            <v>25</v>
          </cell>
          <cell r="P4920" t="str">
            <v>USD</v>
          </cell>
          <cell r="Q4920">
            <v>25</v>
          </cell>
        </row>
        <row r="4921">
          <cell r="A4921" t="str">
            <v>@01@</v>
          </cell>
          <cell r="B4921" t="str">
            <v>1200002173</v>
          </cell>
          <cell r="C4921" t="str">
            <v>SA</v>
          </cell>
          <cell r="D4921" t="str">
            <v>DN.257/ACC/IX/02</v>
          </cell>
          <cell r="E4921" t="str">
            <v>40</v>
          </cell>
          <cell r="F4921" t="str">
            <v>09K180395005</v>
          </cell>
          <cell r="G4921" t="str">
            <v/>
          </cell>
          <cell r="H4921" t="str">
            <v>K180395005</v>
          </cell>
          <cell r="I4921" t="str">
            <v/>
          </cell>
          <cell r="J4921" t="str">
            <v/>
          </cell>
          <cell r="K4921" t="str">
            <v>PERPANJANGAN IZIN TINGGAL A/LIN SU CHEN</v>
          </cell>
          <cell r="L4921">
            <v>37529</v>
          </cell>
          <cell r="M4921">
            <v>37529</v>
          </cell>
          <cell r="N4921" t="str">
            <v>USD</v>
          </cell>
          <cell r="O4921">
            <v>29.97</v>
          </cell>
          <cell r="P4921" t="str">
            <v>IDR</v>
          </cell>
          <cell r="Q4921">
            <v>270000</v>
          </cell>
        </row>
        <row r="4922">
          <cell r="A4922" t="str">
            <v>@01@</v>
          </cell>
          <cell r="B4922" t="str">
            <v>1200002173</v>
          </cell>
          <cell r="C4922" t="str">
            <v>SA</v>
          </cell>
          <cell r="D4922" t="str">
            <v>DN.257/ACC/IX/02</v>
          </cell>
          <cell r="E4922" t="str">
            <v>40</v>
          </cell>
          <cell r="F4922" t="str">
            <v>09K180395005</v>
          </cell>
          <cell r="G4922" t="str">
            <v/>
          </cell>
          <cell r="H4922" t="str">
            <v>K180395005</v>
          </cell>
          <cell r="I4922" t="str">
            <v/>
          </cell>
          <cell r="J4922" t="str">
            <v/>
          </cell>
          <cell r="K4922" t="str">
            <v>PENGURUSAN TA, IZIN TINGGAL EXPART RAK</v>
          </cell>
          <cell r="L4922">
            <v>37529</v>
          </cell>
          <cell r="M4922">
            <v>37529</v>
          </cell>
          <cell r="N4922" t="str">
            <v>USD</v>
          </cell>
          <cell r="O4922">
            <v>57.67</v>
          </cell>
          <cell r="P4922" t="str">
            <v>IDR</v>
          </cell>
          <cell r="Q4922">
            <v>520000</v>
          </cell>
        </row>
        <row r="4923">
          <cell r="A4923" t="str">
            <v>@01@</v>
          </cell>
          <cell r="B4923" t="str">
            <v>1200002173</v>
          </cell>
          <cell r="C4923" t="str">
            <v>SA</v>
          </cell>
          <cell r="D4923" t="str">
            <v>DN.257/ACC/IX/02</v>
          </cell>
          <cell r="E4923" t="str">
            <v>40</v>
          </cell>
          <cell r="F4923" t="str">
            <v>09K180395005</v>
          </cell>
          <cell r="G4923" t="str">
            <v/>
          </cell>
          <cell r="H4923" t="str">
            <v>K180395005</v>
          </cell>
          <cell r="I4923" t="str">
            <v/>
          </cell>
          <cell r="J4923" t="str">
            <v/>
          </cell>
          <cell r="K4923" t="str">
            <v>PENGURUSAN STM EXPART RAK</v>
          </cell>
          <cell r="L4923">
            <v>37529</v>
          </cell>
          <cell r="M4923">
            <v>37529</v>
          </cell>
          <cell r="N4923" t="str">
            <v>USD</v>
          </cell>
          <cell r="O4923">
            <v>77.63</v>
          </cell>
          <cell r="P4923" t="str">
            <v>IDR</v>
          </cell>
          <cell r="Q4923">
            <v>700000</v>
          </cell>
        </row>
        <row r="4924">
          <cell r="A4924" t="str">
            <v>@01@</v>
          </cell>
          <cell r="B4924" t="str">
            <v>1000001858</v>
          </cell>
          <cell r="C4924" t="str">
            <v>KR</v>
          </cell>
          <cell r="D4924" t="str">
            <v>IKTA</v>
          </cell>
          <cell r="E4924" t="str">
            <v>40</v>
          </cell>
          <cell r="F4924" t="str">
            <v>CHANG FANG MING</v>
          </cell>
          <cell r="G4924" t="str">
            <v/>
          </cell>
          <cell r="H4924" t="str">
            <v>K180395005</v>
          </cell>
          <cell r="I4924" t="str">
            <v/>
          </cell>
          <cell r="J4924" t="str">
            <v/>
          </cell>
          <cell r="K4924" t="str">
            <v>KEPENGURUSAN IKTA RAK KE DEPNAKER U/AGUST 02</v>
          </cell>
          <cell r="L4924">
            <v>37488</v>
          </cell>
          <cell r="M4924">
            <v>37512</v>
          </cell>
          <cell r="N4924" t="str">
            <v>USD</v>
          </cell>
          <cell r="O4924">
            <v>700</v>
          </cell>
          <cell r="P4924" t="str">
            <v>USD</v>
          </cell>
          <cell r="Q4924">
            <v>700</v>
          </cell>
        </row>
        <row r="4925">
          <cell r="A4925" t="str">
            <v>@01@</v>
          </cell>
          <cell r="B4925" t="str">
            <v>1000001858</v>
          </cell>
          <cell r="C4925" t="str">
            <v>KR</v>
          </cell>
          <cell r="D4925" t="str">
            <v>IKTA</v>
          </cell>
          <cell r="E4925" t="str">
            <v>40</v>
          </cell>
          <cell r="F4925" t="str">
            <v>CHUNG LIANG YUEH</v>
          </cell>
          <cell r="G4925" t="str">
            <v/>
          </cell>
          <cell r="H4925" t="str">
            <v>K180395005</v>
          </cell>
          <cell r="I4925" t="str">
            <v/>
          </cell>
          <cell r="J4925" t="str">
            <v/>
          </cell>
          <cell r="K4925" t="str">
            <v>KEPENGURUSAN IKTA RAK KE DEPNAKER U/AGUST 02</v>
          </cell>
          <cell r="L4925">
            <v>37488</v>
          </cell>
          <cell r="M4925">
            <v>37512</v>
          </cell>
          <cell r="N4925" t="str">
            <v>USD</v>
          </cell>
          <cell r="O4925">
            <v>900</v>
          </cell>
          <cell r="P4925" t="str">
            <v>USD</v>
          </cell>
          <cell r="Q4925">
            <v>900</v>
          </cell>
        </row>
        <row r="4926">
          <cell r="A4926" t="str">
            <v>@01@</v>
          </cell>
          <cell r="B4926" t="str">
            <v>1200001960</v>
          </cell>
          <cell r="C4926" t="str">
            <v>SA</v>
          </cell>
          <cell r="D4926" t="str">
            <v>P0918041</v>
          </cell>
          <cell r="E4926" t="str">
            <v>40</v>
          </cell>
          <cell r="F4926" t="str">
            <v>Finishing dept</v>
          </cell>
          <cell r="G4926" t="str">
            <v/>
          </cell>
          <cell r="H4926" t="str">
            <v>K180395005</v>
          </cell>
          <cell r="I4926" t="str">
            <v/>
          </cell>
          <cell r="J4926" t="str">
            <v/>
          </cell>
          <cell r="K4926" t="str">
            <v>Biaya pengurusan visa to Japan utk Mr Rudi Susanto</v>
          </cell>
          <cell r="L4926">
            <v>37508</v>
          </cell>
          <cell r="M4926">
            <v>37522</v>
          </cell>
          <cell r="N4926" t="str">
            <v>USD</v>
          </cell>
          <cell r="O4926">
            <v>49.82</v>
          </cell>
          <cell r="P4926" t="str">
            <v>IDR</v>
          </cell>
          <cell r="Q4926">
            <v>450000</v>
          </cell>
        </row>
        <row r="4927">
          <cell r="A4927" t="str">
            <v>@01@</v>
          </cell>
          <cell r="B4927" t="str">
            <v>1000001858</v>
          </cell>
          <cell r="C4927" t="str">
            <v>KR</v>
          </cell>
          <cell r="D4927" t="str">
            <v>IKTA</v>
          </cell>
          <cell r="E4927" t="str">
            <v>40</v>
          </cell>
          <cell r="F4927" t="str">
            <v>HUNG CHIN LUNG</v>
          </cell>
          <cell r="G4927" t="str">
            <v/>
          </cell>
          <cell r="H4927" t="str">
            <v>K180395005</v>
          </cell>
          <cell r="I4927" t="str">
            <v/>
          </cell>
          <cell r="J4927" t="str">
            <v/>
          </cell>
          <cell r="K4927" t="str">
            <v>KEPENGURUSAN IKTA RAK KE DEPNAKER U/AGUST 02</v>
          </cell>
          <cell r="L4927">
            <v>37488</v>
          </cell>
          <cell r="M4927">
            <v>37512</v>
          </cell>
          <cell r="N4927" t="str">
            <v>USD</v>
          </cell>
          <cell r="O4927">
            <v>900</v>
          </cell>
          <cell r="P4927" t="str">
            <v>USD</v>
          </cell>
          <cell r="Q4927">
            <v>900</v>
          </cell>
        </row>
        <row r="4928">
          <cell r="A4928" t="str">
            <v>@01@</v>
          </cell>
          <cell r="B4928" t="str">
            <v>1000001858</v>
          </cell>
          <cell r="C4928" t="str">
            <v>KR</v>
          </cell>
          <cell r="D4928" t="str">
            <v>IKTA</v>
          </cell>
          <cell r="E4928" t="str">
            <v>40</v>
          </cell>
          <cell r="F4928" t="str">
            <v>LASSE J LEPANNE</v>
          </cell>
          <cell r="G4928" t="str">
            <v/>
          </cell>
          <cell r="H4928" t="str">
            <v>K180395005</v>
          </cell>
          <cell r="I4928" t="str">
            <v/>
          </cell>
          <cell r="J4928" t="str">
            <v/>
          </cell>
          <cell r="K4928" t="str">
            <v>KEPENGURUSAN IKTA RAK KE DEPNAKER U/AGUST 02</v>
          </cell>
          <cell r="L4928">
            <v>37488</v>
          </cell>
          <cell r="M4928">
            <v>37512</v>
          </cell>
          <cell r="N4928" t="str">
            <v>USD</v>
          </cell>
          <cell r="O4928">
            <v>1100</v>
          </cell>
          <cell r="P4928" t="str">
            <v>USD</v>
          </cell>
          <cell r="Q4928">
            <v>1100</v>
          </cell>
        </row>
        <row r="4929">
          <cell r="A4929" t="str">
            <v>@01@</v>
          </cell>
          <cell r="B4929" t="str">
            <v>1000001858</v>
          </cell>
          <cell r="C4929" t="str">
            <v>KR</v>
          </cell>
          <cell r="D4929" t="str">
            <v>IKTA</v>
          </cell>
          <cell r="E4929" t="str">
            <v>40</v>
          </cell>
          <cell r="F4929" t="str">
            <v>LIAU HUNG PING</v>
          </cell>
          <cell r="G4929" t="str">
            <v/>
          </cell>
          <cell r="H4929" t="str">
            <v>K180395005</v>
          </cell>
          <cell r="I4929" t="str">
            <v/>
          </cell>
          <cell r="J4929" t="str">
            <v/>
          </cell>
          <cell r="K4929" t="str">
            <v>KEPENGURUSAN IKTA RAK KE DEPNAKER</v>
          </cell>
          <cell r="L4929">
            <v>37488</v>
          </cell>
          <cell r="M4929">
            <v>37512</v>
          </cell>
          <cell r="N4929" t="str">
            <v>USD</v>
          </cell>
          <cell r="O4929">
            <v>800</v>
          </cell>
          <cell r="P4929" t="str">
            <v>USD</v>
          </cell>
          <cell r="Q4929">
            <v>800</v>
          </cell>
        </row>
        <row r="4930">
          <cell r="A4930" t="str">
            <v>@01@</v>
          </cell>
          <cell r="B4930" t="str">
            <v>1000001858</v>
          </cell>
          <cell r="C4930" t="str">
            <v>KR</v>
          </cell>
          <cell r="D4930" t="str">
            <v>IKTA</v>
          </cell>
          <cell r="E4930" t="str">
            <v>40</v>
          </cell>
          <cell r="F4930" t="str">
            <v>MICHE DUPUIS</v>
          </cell>
          <cell r="G4930" t="str">
            <v/>
          </cell>
          <cell r="H4930" t="str">
            <v>K180395005</v>
          </cell>
          <cell r="I4930" t="str">
            <v/>
          </cell>
          <cell r="J4930" t="str">
            <v/>
          </cell>
          <cell r="K4930" t="str">
            <v>KEPENGURUSAN IKTA RAK KE DEPNAKER U/AGUST 02</v>
          </cell>
          <cell r="L4930">
            <v>37488</v>
          </cell>
          <cell r="M4930">
            <v>37512</v>
          </cell>
          <cell r="N4930" t="str">
            <v>USD</v>
          </cell>
          <cell r="O4930">
            <v>1000</v>
          </cell>
          <cell r="P4930" t="str">
            <v>USD</v>
          </cell>
          <cell r="Q4930">
            <v>1000</v>
          </cell>
        </row>
        <row r="4931">
          <cell r="A4931" t="str">
            <v>@01@</v>
          </cell>
          <cell r="B4931" t="str">
            <v>1000002090</v>
          </cell>
          <cell r="C4931" t="str">
            <v>KR</v>
          </cell>
          <cell r="D4931" t="str">
            <v>JBP0534</v>
          </cell>
          <cell r="E4931" t="str">
            <v>40</v>
          </cell>
          <cell r="F4931" t="str">
            <v>09K180395005</v>
          </cell>
          <cell r="G4931" t="str">
            <v/>
          </cell>
          <cell r="H4931" t="str">
            <v>K180395005</v>
          </cell>
          <cell r="I4931" t="str">
            <v/>
          </cell>
          <cell r="J4931" t="str">
            <v/>
          </cell>
          <cell r="K4931" t="str">
            <v>Travelling exp</v>
          </cell>
          <cell r="L4931">
            <v>37519</v>
          </cell>
          <cell r="M4931">
            <v>37519</v>
          </cell>
          <cell r="N4931" t="str">
            <v>USD</v>
          </cell>
          <cell r="O4931">
            <v>178.02</v>
          </cell>
          <cell r="P4931" t="str">
            <v>IDR</v>
          </cell>
          <cell r="Q4931">
            <v>1603800</v>
          </cell>
        </row>
        <row r="4932">
          <cell r="A4932" t="str">
            <v>@01@</v>
          </cell>
          <cell r="B4932" t="str">
            <v>1200002118</v>
          </cell>
          <cell r="C4932" t="str">
            <v>SA</v>
          </cell>
          <cell r="D4932" t="str">
            <v>RAK0209020</v>
          </cell>
          <cell r="E4932" t="str">
            <v>50</v>
          </cell>
          <cell r="F4932" t="str">
            <v>Accrued School Exp</v>
          </cell>
          <cell r="G4932" t="str">
            <v/>
          </cell>
          <cell r="H4932" t="str">
            <v>K180395005</v>
          </cell>
          <cell r="I4932" t="str">
            <v/>
          </cell>
          <cell r="J4932" t="str">
            <v/>
          </cell>
          <cell r="K4932" t="str">
            <v>Adj over Accrued School Exp Aug'02-Yayasan Cinta K</v>
          </cell>
          <cell r="L4932">
            <v>37529</v>
          </cell>
          <cell r="M4932">
            <v>37529</v>
          </cell>
          <cell r="N4932" t="str">
            <v>USD</v>
          </cell>
          <cell r="O4932">
            <v>-31.12</v>
          </cell>
          <cell r="P4932" t="str">
            <v>USD</v>
          </cell>
          <cell r="Q4932">
            <v>-31.12</v>
          </cell>
        </row>
        <row r="4933">
          <cell r="A4933" t="str">
            <v>@01@</v>
          </cell>
          <cell r="B4933" t="str">
            <v>1000001796</v>
          </cell>
          <cell r="C4933" t="str">
            <v>KR</v>
          </cell>
          <cell r="D4933" t="str">
            <v>004/SC/VIII/02</v>
          </cell>
          <cell r="E4933" t="str">
            <v>40</v>
          </cell>
          <cell r="F4933" t="str">
            <v>JULI 02</v>
          </cell>
          <cell r="G4933" t="str">
            <v/>
          </cell>
          <cell r="H4933" t="str">
            <v>K180395005</v>
          </cell>
          <cell r="I4933" t="str">
            <v/>
          </cell>
          <cell r="J4933" t="str">
            <v/>
          </cell>
          <cell r="K4933" t="str">
            <v>SCHOOL MONTHLY OPERATIONAL EXPENSE</v>
          </cell>
          <cell r="L4933">
            <v>37496</v>
          </cell>
          <cell r="M4933">
            <v>37503</v>
          </cell>
          <cell r="N4933" t="str">
            <v>USD</v>
          </cell>
          <cell r="O4933">
            <v>2968.88</v>
          </cell>
          <cell r="P4933" t="str">
            <v>IDR</v>
          </cell>
          <cell r="Q4933">
            <v>26250000</v>
          </cell>
        </row>
        <row r="4934">
          <cell r="A4934" t="str">
            <v>@01@</v>
          </cell>
          <cell r="B4934" t="str">
            <v>1000001796</v>
          </cell>
          <cell r="C4934" t="str">
            <v>KR</v>
          </cell>
          <cell r="D4934" t="str">
            <v>004/SC/VIII/02</v>
          </cell>
          <cell r="E4934" t="str">
            <v>40</v>
          </cell>
          <cell r="F4934" t="str">
            <v>SEPTEMBER 02</v>
          </cell>
          <cell r="G4934" t="str">
            <v/>
          </cell>
          <cell r="H4934" t="str">
            <v>K180395005</v>
          </cell>
          <cell r="I4934" t="str">
            <v/>
          </cell>
          <cell r="J4934" t="str">
            <v/>
          </cell>
          <cell r="K4934" t="str">
            <v>SCHOOL MONTHLY OPERATIONAL EXPENSE</v>
          </cell>
          <cell r="L4934">
            <v>37496</v>
          </cell>
          <cell r="M4934">
            <v>37503</v>
          </cell>
          <cell r="N4934" t="str">
            <v>USD</v>
          </cell>
          <cell r="O4934">
            <v>2968.88</v>
          </cell>
          <cell r="P4934" t="str">
            <v>IDR</v>
          </cell>
          <cell r="Q4934">
            <v>26250000</v>
          </cell>
        </row>
        <row r="4935">
          <cell r="A4935" t="str">
            <v>@01@</v>
          </cell>
          <cell r="B4935" t="str">
            <v>1000002127</v>
          </cell>
          <cell r="C4935" t="str">
            <v>KR</v>
          </cell>
          <cell r="D4935" t="str">
            <v>03832/KIK/IX/02</v>
          </cell>
          <cell r="E4935" t="str">
            <v>40</v>
          </cell>
          <cell r="F4935" t="str">
            <v>09K180395005</v>
          </cell>
          <cell r="G4935" t="str">
            <v/>
          </cell>
          <cell r="H4935" t="str">
            <v>K180395005</v>
          </cell>
          <cell r="I4935" t="str">
            <v/>
          </cell>
          <cell r="J4935" t="str">
            <v/>
          </cell>
          <cell r="K4935" t="str">
            <v>PEMBEBANAN BY OPERASIONAL</v>
          </cell>
          <cell r="L4935">
            <v>37529</v>
          </cell>
          <cell r="M4935">
            <v>37529</v>
          </cell>
          <cell r="N4935" t="str">
            <v>USD</v>
          </cell>
          <cell r="O4935">
            <v>830.26</v>
          </cell>
          <cell r="P4935" t="str">
            <v>IDR</v>
          </cell>
          <cell r="Q4935">
            <v>7486603</v>
          </cell>
        </row>
        <row r="4936">
          <cell r="A4936" t="str">
            <v>@01@</v>
          </cell>
          <cell r="B4936" t="str">
            <v>1000002128</v>
          </cell>
          <cell r="C4936" t="str">
            <v>KR</v>
          </cell>
          <cell r="D4936" t="str">
            <v>03862/KIK/IX/02</v>
          </cell>
          <cell r="E4936" t="str">
            <v>40</v>
          </cell>
          <cell r="F4936" t="str">
            <v>09K180395005</v>
          </cell>
          <cell r="G4936" t="str">
            <v/>
          </cell>
          <cell r="H4936" t="str">
            <v>K180395005</v>
          </cell>
          <cell r="I4936" t="str">
            <v/>
          </cell>
          <cell r="J4936" t="str">
            <v/>
          </cell>
          <cell r="K4936" t="str">
            <v>HOUSE RENTAL TYPE C PER SEPT'02</v>
          </cell>
          <cell r="L4936">
            <v>37529</v>
          </cell>
          <cell r="M4936">
            <v>37529</v>
          </cell>
          <cell r="N4936" t="str">
            <v>USD</v>
          </cell>
          <cell r="O4936">
            <v>712.63</v>
          </cell>
          <cell r="P4936" t="str">
            <v>IDR</v>
          </cell>
          <cell r="Q4936">
            <v>6425907</v>
          </cell>
        </row>
        <row r="4937">
          <cell r="A4937" t="str">
            <v>@01@</v>
          </cell>
          <cell r="B4937" t="str">
            <v>1000002135</v>
          </cell>
          <cell r="C4937" t="str">
            <v>KR</v>
          </cell>
          <cell r="D4937" t="str">
            <v>03858/KIK/IX/02</v>
          </cell>
          <cell r="E4937" t="str">
            <v>40</v>
          </cell>
          <cell r="F4937" t="str">
            <v>09K180395005</v>
          </cell>
          <cell r="G4937" t="str">
            <v/>
          </cell>
          <cell r="H4937" t="str">
            <v>K180395005</v>
          </cell>
          <cell r="I4937" t="str">
            <v/>
          </cell>
          <cell r="J4937" t="str">
            <v/>
          </cell>
          <cell r="K4937" t="str">
            <v>SERVICE CHARGE PER SEP'02</v>
          </cell>
          <cell r="L4937">
            <v>37529</v>
          </cell>
          <cell r="M4937">
            <v>37529</v>
          </cell>
          <cell r="N4937" t="str">
            <v>USD</v>
          </cell>
          <cell r="O4937">
            <v>3877.6</v>
          </cell>
          <cell r="P4937" t="str">
            <v>IDR</v>
          </cell>
          <cell r="Q4937">
            <v>34964820</v>
          </cell>
        </row>
        <row r="4938">
          <cell r="A4938" t="str">
            <v>@01@</v>
          </cell>
          <cell r="B4938" t="str">
            <v>1000002144</v>
          </cell>
          <cell r="C4938" t="str">
            <v>KR</v>
          </cell>
          <cell r="D4938" t="str">
            <v>0865/KIK/IX/02</v>
          </cell>
          <cell r="E4938" t="str">
            <v>40</v>
          </cell>
          <cell r="F4938" t="str">
            <v>09K180395005</v>
          </cell>
          <cell r="G4938" t="str">
            <v/>
          </cell>
          <cell r="H4938" t="str">
            <v>K180395005</v>
          </cell>
          <cell r="I4938" t="str">
            <v/>
          </cell>
          <cell r="J4938" t="str">
            <v/>
          </cell>
          <cell r="K4938" t="str">
            <v>HOUSE RENTAL PER SEP'02</v>
          </cell>
          <cell r="L4938">
            <v>37529</v>
          </cell>
          <cell r="M4938">
            <v>37529</v>
          </cell>
          <cell r="N4938" t="str">
            <v>USD</v>
          </cell>
          <cell r="O4938">
            <v>997.27</v>
          </cell>
          <cell r="P4938" t="str">
            <v>IDR</v>
          </cell>
          <cell r="Q4938">
            <v>8992500</v>
          </cell>
        </row>
        <row r="4939">
          <cell r="A4939" t="str">
            <v>@01@</v>
          </cell>
          <cell r="B4939" t="str">
            <v>1000002145</v>
          </cell>
          <cell r="C4939" t="str">
            <v>KR</v>
          </cell>
          <cell r="D4939" t="str">
            <v>0872/BLI/IX/02</v>
          </cell>
          <cell r="E4939" t="str">
            <v>40</v>
          </cell>
          <cell r="F4939" t="str">
            <v>09K180395005</v>
          </cell>
          <cell r="G4939" t="str">
            <v/>
          </cell>
          <cell r="H4939" t="str">
            <v>K180395005</v>
          </cell>
          <cell r="I4939" t="str">
            <v/>
          </cell>
          <cell r="J4939" t="str">
            <v/>
          </cell>
          <cell r="K4939" t="str">
            <v>SERVICE CHARGE PER SEP'02</v>
          </cell>
          <cell r="L4939">
            <v>37529</v>
          </cell>
          <cell r="M4939">
            <v>37529</v>
          </cell>
          <cell r="N4939" t="str">
            <v>USD</v>
          </cell>
          <cell r="O4939">
            <v>521.51</v>
          </cell>
          <cell r="P4939" t="str">
            <v>IDR</v>
          </cell>
          <cell r="Q4939">
            <v>4702500</v>
          </cell>
        </row>
        <row r="4940">
          <cell r="A4940" t="str">
            <v>@01@</v>
          </cell>
          <cell r="B4940" t="str">
            <v>1000002146</v>
          </cell>
          <cell r="C4940" t="str">
            <v>KR</v>
          </cell>
          <cell r="D4940" t="str">
            <v>0506/BLI/IX/02</v>
          </cell>
          <cell r="E4940" t="str">
            <v>40</v>
          </cell>
          <cell r="F4940" t="str">
            <v>09K180395005</v>
          </cell>
          <cell r="G4940" t="str">
            <v/>
          </cell>
          <cell r="H4940" t="str">
            <v>K180395005</v>
          </cell>
          <cell r="I4940" t="str">
            <v/>
          </cell>
          <cell r="J4940" t="str">
            <v/>
          </cell>
          <cell r="K4940" t="str">
            <v>SERVICE CHARGE PER SEP'02</v>
          </cell>
          <cell r="L4940">
            <v>37529</v>
          </cell>
          <cell r="M4940">
            <v>37529</v>
          </cell>
          <cell r="N4940" t="str">
            <v>USD</v>
          </cell>
          <cell r="O4940">
            <v>753.09</v>
          </cell>
          <cell r="P4940" t="str">
            <v>IDR</v>
          </cell>
          <cell r="Q4940">
            <v>6790740</v>
          </cell>
        </row>
        <row r="4941">
          <cell r="A4941" t="str">
            <v>@01@</v>
          </cell>
          <cell r="B4941" t="str">
            <v>1200002022</v>
          </cell>
          <cell r="C4941" t="str">
            <v>SA</v>
          </cell>
          <cell r="D4941" t="str">
            <v>RAK0209008</v>
          </cell>
          <cell r="E4941" t="str">
            <v>40</v>
          </cell>
          <cell r="F4941" t="str">
            <v>BDI</v>
          </cell>
          <cell r="G4941" t="str">
            <v/>
          </cell>
          <cell r="H4941" t="str">
            <v>K180395005</v>
          </cell>
          <cell r="I4941" t="str">
            <v/>
          </cell>
          <cell r="J4941" t="str">
            <v/>
          </cell>
          <cell r="K4941" t="str">
            <v>Accrue Rental Housing BDI Sept02</v>
          </cell>
          <cell r="L4941">
            <v>37525</v>
          </cell>
          <cell r="M4941">
            <v>37525</v>
          </cell>
          <cell r="N4941" t="str">
            <v>USD</v>
          </cell>
          <cell r="O4941">
            <v>3181.75</v>
          </cell>
          <cell r="P4941" t="str">
            <v>IDR</v>
          </cell>
          <cell r="Q4941">
            <v>28638621</v>
          </cell>
        </row>
        <row r="4942">
          <cell r="A4942" t="str">
            <v>@01@</v>
          </cell>
          <cell r="B4942" t="str">
            <v>1200002022</v>
          </cell>
          <cell r="C4942" t="str">
            <v>SA</v>
          </cell>
          <cell r="D4942" t="str">
            <v>RAK0209008</v>
          </cell>
          <cell r="E4942" t="str">
            <v>40</v>
          </cell>
          <cell r="F4942" t="str">
            <v>BLI</v>
          </cell>
          <cell r="G4942" t="str">
            <v/>
          </cell>
          <cell r="H4942" t="str">
            <v>K180395005</v>
          </cell>
          <cell r="I4942" t="str">
            <v/>
          </cell>
          <cell r="J4942" t="str">
            <v/>
          </cell>
          <cell r="K4942" t="str">
            <v>Accrue Rental Housing BLI Sept02</v>
          </cell>
          <cell r="L4942">
            <v>37525</v>
          </cell>
          <cell r="M4942">
            <v>37525</v>
          </cell>
          <cell r="N4942" t="str">
            <v>USD</v>
          </cell>
          <cell r="O4942">
            <v>1586.62</v>
          </cell>
          <cell r="P4942" t="str">
            <v>IDR</v>
          </cell>
          <cell r="Q4942">
            <v>14281034</v>
          </cell>
        </row>
        <row r="4943">
          <cell r="A4943" t="str">
            <v>@01@</v>
          </cell>
          <cell r="B4943" t="str">
            <v>1200002022</v>
          </cell>
          <cell r="C4943" t="str">
            <v>SA</v>
          </cell>
          <cell r="D4943" t="str">
            <v>RAK0209008</v>
          </cell>
          <cell r="E4943" t="str">
            <v>40</v>
          </cell>
          <cell r="F4943" t="str">
            <v>KIK</v>
          </cell>
          <cell r="G4943" t="str">
            <v/>
          </cell>
          <cell r="H4943" t="str">
            <v>K180395005</v>
          </cell>
          <cell r="I4943" t="str">
            <v/>
          </cell>
          <cell r="J4943" t="str">
            <v/>
          </cell>
          <cell r="K4943" t="str">
            <v>Accrue Rental Housing KIK Sept02</v>
          </cell>
          <cell r="L4943">
            <v>37525</v>
          </cell>
          <cell r="M4943">
            <v>37525</v>
          </cell>
          <cell r="N4943" t="str">
            <v>USD</v>
          </cell>
          <cell r="O4943">
            <v>33194.730000000003</v>
          </cell>
          <cell r="P4943" t="str">
            <v>IDR</v>
          </cell>
          <cell r="Q4943">
            <v>298782414</v>
          </cell>
        </row>
        <row r="4944">
          <cell r="A4944" t="str">
            <v>@01@</v>
          </cell>
          <cell r="B4944" t="str">
            <v>1000001805</v>
          </cell>
          <cell r="C4944" t="str">
            <v>KR</v>
          </cell>
          <cell r="D4944" t="str">
            <v>03/IX/02</v>
          </cell>
          <cell r="E4944" t="str">
            <v>40</v>
          </cell>
          <cell r="F4944" t="str">
            <v>AGUST 02</v>
          </cell>
          <cell r="G4944" t="str">
            <v>V1</v>
          </cell>
          <cell r="H4944" t="str">
            <v>K180395005</v>
          </cell>
          <cell r="I4944" t="str">
            <v/>
          </cell>
          <cell r="J4944" t="str">
            <v/>
          </cell>
          <cell r="K4944" t="str">
            <v>RENTAL BUS U/AGUSTUS 02 SEBANYAK 6 UNIT</v>
          </cell>
          <cell r="L4944">
            <v>37515</v>
          </cell>
          <cell r="M4944">
            <v>37504</v>
          </cell>
          <cell r="N4944" t="str">
            <v>USD</v>
          </cell>
          <cell r="O4944">
            <v>6429.6</v>
          </cell>
          <cell r="P4944" t="str">
            <v>IDR</v>
          </cell>
          <cell r="Q4944">
            <v>57000000</v>
          </cell>
        </row>
        <row r="4945">
          <cell r="A4945" t="str">
            <v>@01@</v>
          </cell>
          <cell r="B4945" t="str">
            <v>1800000175</v>
          </cell>
          <cell r="C4945" t="str">
            <v>ZM</v>
          </cell>
          <cell r="D4945" t="str">
            <v>MIMS TRANSFER</v>
          </cell>
          <cell r="E4945" t="str">
            <v>40</v>
          </cell>
          <cell r="F4945" t="str">
            <v>0003C101041111</v>
          </cell>
          <cell r="G4945" t="str">
            <v/>
          </cell>
          <cell r="H4945" t="str">
            <v>K180395005</v>
          </cell>
          <cell r="I4945" t="str">
            <v/>
          </cell>
          <cell r="J4945" t="str">
            <v/>
          </cell>
          <cell r="K4945" t="str">
            <v>862051-0001-PROPANE12 KG/CYL;</v>
          </cell>
          <cell r="L4945">
            <v>37520</v>
          </cell>
          <cell r="M4945">
            <v>37520</v>
          </cell>
          <cell r="N4945" t="str">
            <v>USD</v>
          </cell>
          <cell r="O4945">
            <v>3.94</v>
          </cell>
          <cell r="P4945" t="str">
            <v>USD</v>
          </cell>
          <cell r="Q4945">
            <v>3.94</v>
          </cell>
        </row>
        <row r="4946">
          <cell r="A4946" t="str">
            <v>@01@</v>
          </cell>
          <cell r="B4946" t="str">
            <v>1800000190</v>
          </cell>
          <cell r="C4946" t="str">
            <v>ZM</v>
          </cell>
          <cell r="D4946" t="str">
            <v>MIMS TRANSFER</v>
          </cell>
          <cell r="E4946" t="str">
            <v>40</v>
          </cell>
          <cell r="F4946" t="str">
            <v>0003C101041111</v>
          </cell>
          <cell r="G4946" t="str">
            <v/>
          </cell>
          <cell r="H4946" t="str">
            <v>K180395005</v>
          </cell>
          <cell r="I4946" t="str">
            <v/>
          </cell>
          <cell r="J4946" t="str">
            <v/>
          </cell>
          <cell r="K4946" t="str">
            <v>870926-0001-PROPANE12 KG/CYL;</v>
          </cell>
          <cell r="L4946">
            <v>37527</v>
          </cell>
          <cell r="M4946">
            <v>37527</v>
          </cell>
          <cell r="N4946" t="str">
            <v>USD</v>
          </cell>
          <cell r="O4946">
            <v>3.9</v>
          </cell>
          <cell r="P4946" t="str">
            <v>USD</v>
          </cell>
          <cell r="Q4946">
            <v>3.9</v>
          </cell>
        </row>
        <row r="4947">
          <cell r="A4947" t="str">
            <v>@01@</v>
          </cell>
          <cell r="B4947" t="str">
            <v>1800000140</v>
          </cell>
          <cell r="C4947" t="str">
            <v>ZM</v>
          </cell>
          <cell r="D4947" t="str">
            <v>MIMS TRANSFER</v>
          </cell>
          <cell r="E4947" t="str">
            <v>40</v>
          </cell>
          <cell r="F4947" t="str">
            <v>0003C101052113</v>
          </cell>
          <cell r="G4947" t="str">
            <v/>
          </cell>
          <cell r="H4947" t="str">
            <v>K180395005</v>
          </cell>
          <cell r="I4947" t="str">
            <v/>
          </cell>
          <cell r="J4947" t="str">
            <v/>
          </cell>
          <cell r="K4947" t="str">
            <v>860711-0001-WATER, DRINKING, STERILE19 L/BTL;</v>
          </cell>
          <cell r="L4947">
            <v>37501</v>
          </cell>
          <cell r="M4947">
            <v>37501</v>
          </cell>
          <cell r="N4947" t="str">
            <v>USD</v>
          </cell>
          <cell r="O4947">
            <v>7.99</v>
          </cell>
          <cell r="P4947" t="str">
            <v>USD</v>
          </cell>
          <cell r="Q4947">
            <v>7.99</v>
          </cell>
        </row>
        <row r="4948">
          <cell r="A4948" t="str">
            <v>@01@</v>
          </cell>
          <cell r="B4948" t="str">
            <v>1800000147</v>
          </cell>
          <cell r="C4948" t="str">
            <v>ZM</v>
          </cell>
          <cell r="D4948" t="str">
            <v>MIMS TRANSFER</v>
          </cell>
          <cell r="E4948" t="str">
            <v>40</v>
          </cell>
          <cell r="F4948" t="str">
            <v>0003C101052113</v>
          </cell>
          <cell r="G4948" t="str">
            <v/>
          </cell>
          <cell r="H4948" t="str">
            <v>K180395005</v>
          </cell>
          <cell r="I4948" t="str">
            <v/>
          </cell>
          <cell r="J4948" t="str">
            <v/>
          </cell>
          <cell r="K4948" t="str">
            <v>861193-0001-WATER, DRINKING, STERILE19 L/BTL;</v>
          </cell>
          <cell r="L4948">
            <v>37504</v>
          </cell>
          <cell r="M4948">
            <v>37504</v>
          </cell>
          <cell r="N4948" t="str">
            <v>USD</v>
          </cell>
          <cell r="O4948">
            <v>7.99</v>
          </cell>
          <cell r="P4948" t="str">
            <v>USD</v>
          </cell>
          <cell r="Q4948">
            <v>7.99</v>
          </cell>
        </row>
        <row r="4949">
          <cell r="A4949" t="str">
            <v>@01@</v>
          </cell>
          <cell r="B4949" t="str">
            <v>1800000147</v>
          </cell>
          <cell r="C4949" t="str">
            <v>ZM</v>
          </cell>
          <cell r="D4949" t="str">
            <v>MIMS TRANSFER</v>
          </cell>
          <cell r="E4949" t="str">
            <v>40</v>
          </cell>
          <cell r="F4949" t="str">
            <v>0003C101052113</v>
          </cell>
          <cell r="G4949" t="str">
            <v/>
          </cell>
          <cell r="H4949" t="str">
            <v>K180395005</v>
          </cell>
          <cell r="I4949" t="str">
            <v/>
          </cell>
          <cell r="J4949" t="str">
            <v/>
          </cell>
          <cell r="K4949" t="str">
            <v>861429-0001-WATER, DRINKING, STERILE19 L/BTL;</v>
          </cell>
          <cell r="L4949">
            <v>37504</v>
          </cell>
          <cell r="M4949">
            <v>37504</v>
          </cell>
          <cell r="N4949" t="str">
            <v>USD</v>
          </cell>
          <cell r="O4949">
            <v>5.33</v>
          </cell>
          <cell r="P4949" t="str">
            <v>USD</v>
          </cell>
          <cell r="Q4949">
            <v>5.33</v>
          </cell>
        </row>
        <row r="4950">
          <cell r="A4950" t="str">
            <v>@01@</v>
          </cell>
          <cell r="B4950" t="str">
            <v>1800000159</v>
          </cell>
          <cell r="C4950" t="str">
            <v>ZM</v>
          </cell>
          <cell r="D4950" t="str">
            <v>MIMS TRANSFER</v>
          </cell>
          <cell r="E4950" t="str">
            <v>40</v>
          </cell>
          <cell r="F4950" t="str">
            <v>0003C101052113</v>
          </cell>
          <cell r="G4950" t="str">
            <v/>
          </cell>
          <cell r="H4950" t="str">
            <v>K180395005</v>
          </cell>
          <cell r="I4950" t="str">
            <v/>
          </cell>
          <cell r="J4950" t="str">
            <v/>
          </cell>
          <cell r="K4950" t="str">
            <v>862555-0001-WATER, DRINKING, STERILE19 L/BTL;</v>
          </cell>
          <cell r="L4950">
            <v>37512</v>
          </cell>
          <cell r="M4950">
            <v>37512</v>
          </cell>
          <cell r="N4950" t="str">
            <v>USD</v>
          </cell>
          <cell r="O4950">
            <v>5.33</v>
          </cell>
          <cell r="P4950" t="str">
            <v>USD</v>
          </cell>
          <cell r="Q4950">
            <v>5.33</v>
          </cell>
        </row>
        <row r="4951">
          <cell r="A4951" t="str">
            <v>@01@</v>
          </cell>
          <cell r="B4951" t="str">
            <v>1800000159</v>
          </cell>
          <cell r="C4951" t="str">
            <v>ZM</v>
          </cell>
          <cell r="D4951" t="str">
            <v>MIMS TRANSFER</v>
          </cell>
          <cell r="E4951" t="str">
            <v>40</v>
          </cell>
          <cell r="F4951" t="str">
            <v>0003C101052113</v>
          </cell>
          <cell r="G4951" t="str">
            <v/>
          </cell>
          <cell r="H4951" t="str">
            <v>K180395005</v>
          </cell>
          <cell r="I4951" t="str">
            <v/>
          </cell>
          <cell r="J4951" t="str">
            <v/>
          </cell>
          <cell r="K4951" t="str">
            <v>862049-0001-WATER, DRINKING, STERILE19 L/BTL;</v>
          </cell>
          <cell r="L4951">
            <v>37512</v>
          </cell>
          <cell r="M4951">
            <v>37512</v>
          </cell>
          <cell r="N4951" t="str">
            <v>USD</v>
          </cell>
          <cell r="O4951">
            <v>5.33</v>
          </cell>
          <cell r="P4951" t="str">
            <v>USD</v>
          </cell>
          <cell r="Q4951">
            <v>5.33</v>
          </cell>
        </row>
        <row r="4952">
          <cell r="A4952" t="str">
            <v>@01@</v>
          </cell>
          <cell r="B4952" t="str">
            <v>1800000160</v>
          </cell>
          <cell r="C4952" t="str">
            <v>ZM</v>
          </cell>
          <cell r="D4952" t="str">
            <v>MIMS TRANSFER</v>
          </cell>
          <cell r="E4952" t="str">
            <v>40</v>
          </cell>
          <cell r="F4952" t="str">
            <v>0003C101052113</v>
          </cell>
          <cell r="G4952" t="str">
            <v/>
          </cell>
          <cell r="H4952" t="str">
            <v>K180395005</v>
          </cell>
          <cell r="I4952" t="str">
            <v/>
          </cell>
          <cell r="J4952" t="str">
            <v/>
          </cell>
          <cell r="K4952" t="str">
            <v>863960-0001-WATER, DRINKING, STERILE19 L/BTL;</v>
          </cell>
          <cell r="L4952">
            <v>37513</v>
          </cell>
          <cell r="M4952">
            <v>37513</v>
          </cell>
          <cell r="N4952" t="str">
            <v>USD</v>
          </cell>
          <cell r="O4952">
            <v>10.66</v>
          </cell>
          <cell r="P4952" t="str">
            <v>USD</v>
          </cell>
          <cell r="Q4952">
            <v>10.66</v>
          </cell>
        </row>
        <row r="4953">
          <cell r="A4953" t="str">
            <v>@01@</v>
          </cell>
          <cell r="B4953" t="str">
            <v>1800000160</v>
          </cell>
          <cell r="C4953" t="str">
            <v>ZM</v>
          </cell>
          <cell r="D4953" t="str">
            <v>MIMS TRANSFER</v>
          </cell>
          <cell r="E4953" t="str">
            <v>40</v>
          </cell>
          <cell r="F4953" t="str">
            <v>0003C101052113</v>
          </cell>
          <cell r="G4953" t="str">
            <v/>
          </cell>
          <cell r="H4953" t="str">
            <v>K180395005</v>
          </cell>
          <cell r="I4953" t="str">
            <v/>
          </cell>
          <cell r="J4953" t="str">
            <v/>
          </cell>
          <cell r="K4953" t="str">
            <v>864616-0001-WATER, DRINKING, STERILE19 L/BTL;</v>
          </cell>
          <cell r="L4953">
            <v>37513</v>
          </cell>
          <cell r="M4953">
            <v>37513</v>
          </cell>
          <cell r="N4953" t="str">
            <v>USD</v>
          </cell>
          <cell r="O4953">
            <v>5.33</v>
          </cell>
          <cell r="P4953" t="str">
            <v>USD</v>
          </cell>
          <cell r="Q4953">
            <v>5.33</v>
          </cell>
        </row>
        <row r="4954">
          <cell r="A4954" t="str">
            <v>@01@</v>
          </cell>
          <cell r="B4954" t="str">
            <v>1800000175</v>
          </cell>
          <cell r="C4954" t="str">
            <v>ZM</v>
          </cell>
          <cell r="D4954" t="str">
            <v>MIMS TRANSFER</v>
          </cell>
          <cell r="E4954" t="str">
            <v>40</v>
          </cell>
          <cell r="F4954" t="str">
            <v>0003C101052113</v>
          </cell>
          <cell r="G4954" t="str">
            <v/>
          </cell>
          <cell r="H4954" t="str">
            <v>K180395005</v>
          </cell>
          <cell r="I4954" t="str">
            <v/>
          </cell>
          <cell r="J4954" t="str">
            <v/>
          </cell>
          <cell r="K4954" t="str">
            <v>867163-0001-WATER, DRINKING, STERILE19 L/BTL;</v>
          </cell>
          <cell r="L4954">
            <v>37520</v>
          </cell>
          <cell r="M4954">
            <v>37520</v>
          </cell>
          <cell r="N4954" t="str">
            <v>USD</v>
          </cell>
          <cell r="O4954">
            <v>4.8</v>
          </cell>
          <cell r="P4954" t="str">
            <v>USD</v>
          </cell>
          <cell r="Q4954">
            <v>4.8</v>
          </cell>
        </row>
        <row r="4955">
          <cell r="A4955" t="str">
            <v>@01@</v>
          </cell>
          <cell r="B4955" t="str">
            <v>1800000175</v>
          </cell>
          <cell r="C4955" t="str">
            <v>ZM</v>
          </cell>
          <cell r="D4955" t="str">
            <v>MIMS TRANSFER</v>
          </cell>
          <cell r="E4955" t="str">
            <v>40</v>
          </cell>
          <cell r="F4955" t="str">
            <v>0003C101052113</v>
          </cell>
          <cell r="G4955" t="str">
            <v/>
          </cell>
          <cell r="H4955" t="str">
            <v>K180395005</v>
          </cell>
          <cell r="I4955" t="str">
            <v/>
          </cell>
          <cell r="J4955" t="str">
            <v/>
          </cell>
          <cell r="K4955" t="str">
            <v>866738-0001-WATER, DRINKING, STERILE19 L/BTL;</v>
          </cell>
          <cell r="L4955">
            <v>37520</v>
          </cell>
          <cell r="M4955">
            <v>37520</v>
          </cell>
          <cell r="N4955" t="str">
            <v>USD</v>
          </cell>
          <cell r="O4955">
            <v>11.72</v>
          </cell>
          <cell r="P4955" t="str">
            <v>USD</v>
          </cell>
          <cell r="Q4955">
            <v>11.72</v>
          </cell>
        </row>
        <row r="4956">
          <cell r="A4956" t="str">
            <v>@01@</v>
          </cell>
          <cell r="B4956" t="str">
            <v>1800000175</v>
          </cell>
          <cell r="C4956" t="str">
            <v>ZM</v>
          </cell>
          <cell r="D4956" t="str">
            <v>MIMS TRANSFER</v>
          </cell>
          <cell r="E4956" t="str">
            <v>40</v>
          </cell>
          <cell r="F4956" t="str">
            <v>0003C101052113</v>
          </cell>
          <cell r="G4956" t="str">
            <v/>
          </cell>
          <cell r="H4956" t="str">
            <v>K180395005</v>
          </cell>
          <cell r="I4956" t="str">
            <v/>
          </cell>
          <cell r="J4956" t="str">
            <v/>
          </cell>
          <cell r="K4956" t="str">
            <v>867751-0001-WATER, DRINKING, STERILE19 L/BTL;</v>
          </cell>
          <cell r="L4956">
            <v>37520</v>
          </cell>
          <cell r="M4956">
            <v>37520</v>
          </cell>
          <cell r="N4956" t="str">
            <v>USD</v>
          </cell>
          <cell r="O4956">
            <v>5.33</v>
          </cell>
          <cell r="P4956" t="str">
            <v>USD</v>
          </cell>
          <cell r="Q4956">
            <v>5.33</v>
          </cell>
        </row>
        <row r="4957">
          <cell r="A4957" t="str">
            <v>@01@</v>
          </cell>
          <cell r="B4957" t="str">
            <v>1800000175</v>
          </cell>
          <cell r="C4957" t="str">
            <v>ZM</v>
          </cell>
          <cell r="D4957" t="str">
            <v>MIMS TRANSFER</v>
          </cell>
          <cell r="E4957" t="str">
            <v>40</v>
          </cell>
          <cell r="F4957" t="str">
            <v>0003C101052113</v>
          </cell>
          <cell r="G4957" t="str">
            <v/>
          </cell>
          <cell r="H4957" t="str">
            <v>K180395005</v>
          </cell>
          <cell r="I4957" t="str">
            <v/>
          </cell>
          <cell r="J4957" t="str">
            <v/>
          </cell>
          <cell r="K4957" t="str">
            <v>866266-0001-WATER, DRINKING, STERILE19 L/BTL;</v>
          </cell>
          <cell r="L4957">
            <v>37520</v>
          </cell>
          <cell r="M4957">
            <v>37520</v>
          </cell>
          <cell r="N4957" t="str">
            <v>USD</v>
          </cell>
          <cell r="O4957">
            <v>10.66</v>
          </cell>
          <cell r="P4957" t="str">
            <v>USD</v>
          </cell>
          <cell r="Q4957">
            <v>10.66</v>
          </cell>
        </row>
        <row r="4958">
          <cell r="A4958" t="str">
            <v>@01@</v>
          </cell>
          <cell r="B4958" t="str">
            <v>1800000179</v>
          </cell>
          <cell r="C4958" t="str">
            <v>ZM</v>
          </cell>
          <cell r="D4958" t="str">
            <v>MIMS TRANSFER</v>
          </cell>
          <cell r="E4958" t="str">
            <v>40</v>
          </cell>
          <cell r="F4958" t="str">
            <v>0003C101052113</v>
          </cell>
          <cell r="G4958" t="str">
            <v/>
          </cell>
          <cell r="H4958" t="str">
            <v>K180395005</v>
          </cell>
          <cell r="I4958" t="str">
            <v/>
          </cell>
          <cell r="J4958" t="str">
            <v/>
          </cell>
          <cell r="K4958" t="str">
            <v>868950-0001-WATER, DRINKING, STERILE19 L/BTL;</v>
          </cell>
          <cell r="L4958">
            <v>37522</v>
          </cell>
          <cell r="M4958">
            <v>37522</v>
          </cell>
          <cell r="N4958" t="str">
            <v>USD</v>
          </cell>
          <cell r="O4958">
            <v>7.39</v>
          </cell>
          <cell r="P4958" t="str">
            <v>USD</v>
          </cell>
          <cell r="Q4958">
            <v>7.39</v>
          </cell>
        </row>
        <row r="4959">
          <cell r="A4959" t="str">
            <v>@01@</v>
          </cell>
          <cell r="B4959" t="str">
            <v>1800000182</v>
          </cell>
          <cell r="C4959" t="str">
            <v>ZM</v>
          </cell>
          <cell r="D4959" t="str">
            <v>MIMS TRANSFER</v>
          </cell>
          <cell r="E4959" t="str">
            <v>40</v>
          </cell>
          <cell r="F4959" t="str">
            <v>0003C101052113</v>
          </cell>
          <cell r="G4959" t="str">
            <v/>
          </cell>
          <cell r="H4959" t="str">
            <v>K180395005</v>
          </cell>
          <cell r="I4959" t="str">
            <v/>
          </cell>
          <cell r="J4959" t="str">
            <v/>
          </cell>
          <cell r="K4959" t="str">
            <v>863950-0001-WATER, DRINKING, STERILE19 L/BTL;</v>
          </cell>
          <cell r="L4959">
            <v>37523</v>
          </cell>
          <cell r="M4959">
            <v>37523</v>
          </cell>
          <cell r="N4959" t="str">
            <v>USD</v>
          </cell>
          <cell r="O4959">
            <v>19.37</v>
          </cell>
          <cell r="P4959" t="str">
            <v>USD</v>
          </cell>
          <cell r="Q4959">
            <v>19.37</v>
          </cell>
        </row>
        <row r="4960">
          <cell r="A4960" t="str">
            <v>@01@</v>
          </cell>
          <cell r="B4960" t="str">
            <v>1800000189</v>
          </cell>
          <cell r="C4960" t="str">
            <v>ZM</v>
          </cell>
          <cell r="D4960" t="str">
            <v>MIMS TRANSFER</v>
          </cell>
          <cell r="E4960" t="str">
            <v>40</v>
          </cell>
          <cell r="F4960" t="str">
            <v>0003C101052113</v>
          </cell>
          <cell r="G4960" t="str">
            <v/>
          </cell>
          <cell r="H4960" t="str">
            <v>K180395005</v>
          </cell>
          <cell r="I4960" t="str">
            <v/>
          </cell>
          <cell r="J4960" t="str">
            <v/>
          </cell>
          <cell r="K4960" t="str">
            <v>870925-0001-WATER, DRINKING, STERILE19 L/BTL;</v>
          </cell>
          <cell r="L4960">
            <v>37526</v>
          </cell>
          <cell r="M4960">
            <v>37526</v>
          </cell>
          <cell r="N4960" t="str">
            <v>USD</v>
          </cell>
          <cell r="O4960">
            <v>5.24</v>
          </cell>
          <cell r="P4960" t="str">
            <v>USD</v>
          </cell>
          <cell r="Q4960">
            <v>5.24</v>
          </cell>
        </row>
        <row r="4961">
          <cell r="A4961" t="str">
            <v>@01@</v>
          </cell>
          <cell r="B4961" t="str">
            <v>1800000189</v>
          </cell>
          <cell r="C4961" t="str">
            <v>ZM</v>
          </cell>
          <cell r="D4961" t="str">
            <v>MIMS TRANSFER</v>
          </cell>
          <cell r="E4961" t="str">
            <v>40</v>
          </cell>
          <cell r="F4961" t="str">
            <v>0003C101052113</v>
          </cell>
          <cell r="G4961" t="str">
            <v/>
          </cell>
          <cell r="H4961" t="str">
            <v>K180395005</v>
          </cell>
          <cell r="I4961" t="str">
            <v/>
          </cell>
          <cell r="J4961" t="str">
            <v/>
          </cell>
          <cell r="K4961" t="str">
            <v>863145-0001-WATER, DRINKING, STERILE19 L/BTL;</v>
          </cell>
          <cell r="L4961">
            <v>37526</v>
          </cell>
          <cell r="M4961">
            <v>37526</v>
          </cell>
          <cell r="N4961" t="str">
            <v>USD</v>
          </cell>
          <cell r="O4961">
            <v>5.24</v>
          </cell>
          <cell r="P4961" t="str">
            <v>USD</v>
          </cell>
          <cell r="Q4961">
            <v>5.24</v>
          </cell>
        </row>
        <row r="4962">
          <cell r="A4962" t="str">
            <v>@01@</v>
          </cell>
          <cell r="B4962" t="str">
            <v>1800000189</v>
          </cell>
          <cell r="C4962" t="str">
            <v>ZM</v>
          </cell>
          <cell r="D4962" t="str">
            <v>MIMS TRANSFER</v>
          </cell>
          <cell r="E4962" t="str">
            <v>40</v>
          </cell>
          <cell r="F4962" t="str">
            <v>0003C101052113</v>
          </cell>
          <cell r="G4962" t="str">
            <v/>
          </cell>
          <cell r="H4962" t="str">
            <v>K180395005</v>
          </cell>
          <cell r="I4962" t="str">
            <v/>
          </cell>
          <cell r="J4962" t="str">
            <v/>
          </cell>
          <cell r="K4962" t="str">
            <v>870070-0001-WATER, DRINKING, STERILE19 L/BTL;</v>
          </cell>
          <cell r="L4962">
            <v>37526</v>
          </cell>
          <cell r="M4962">
            <v>37526</v>
          </cell>
          <cell r="N4962" t="str">
            <v>USD</v>
          </cell>
          <cell r="O4962">
            <v>8.3800000000000008</v>
          </cell>
          <cell r="P4962" t="str">
            <v>USD</v>
          </cell>
          <cell r="Q4962">
            <v>8.3800000000000008</v>
          </cell>
        </row>
        <row r="4963">
          <cell r="A4963" t="str">
            <v>@01@</v>
          </cell>
          <cell r="B4963" t="str">
            <v>1200002173</v>
          </cell>
          <cell r="C4963" t="str">
            <v>SA</v>
          </cell>
          <cell r="D4963" t="str">
            <v>DN.257/ACC/IX/02</v>
          </cell>
          <cell r="E4963" t="str">
            <v>40</v>
          </cell>
          <cell r="F4963" t="str">
            <v>09K180395005</v>
          </cell>
          <cell r="G4963" t="str">
            <v/>
          </cell>
          <cell r="H4963" t="str">
            <v>K180395005</v>
          </cell>
          <cell r="I4963" t="str">
            <v/>
          </cell>
          <cell r="J4963" t="str">
            <v/>
          </cell>
          <cell r="K4963" t="str">
            <v>SUKSESI FEE DAN HONOR PENGACARA (IBNU.P)</v>
          </cell>
          <cell r="L4963">
            <v>37529</v>
          </cell>
          <cell r="M4963">
            <v>37529</v>
          </cell>
          <cell r="N4963" t="str">
            <v>USD</v>
          </cell>
          <cell r="O4963">
            <v>2772.5</v>
          </cell>
          <cell r="P4963" t="str">
            <v>IDR</v>
          </cell>
          <cell r="Q4963">
            <v>25000000</v>
          </cell>
        </row>
        <row r="4964">
          <cell r="A4964" t="str">
            <v>@01@</v>
          </cell>
          <cell r="B4964" t="str">
            <v>1000002102</v>
          </cell>
          <cell r="C4964" t="str">
            <v>KR</v>
          </cell>
          <cell r="D4964" t="str">
            <v>03914/KIK/IX/02</v>
          </cell>
          <cell r="E4964" t="str">
            <v>40</v>
          </cell>
          <cell r="F4964" t="str">
            <v>09K180395005</v>
          </cell>
          <cell r="G4964" t="str">
            <v/>
          </cell>
          <cell r="H4964" t="str">
            <v>K180395005</v>
          </cell>
          <cell r="I4964" t="str">
            <v/>
          </cell>
          <cell r="J4964" t="str">
            <v/>
          </cell>
          <cell r="K4964" t="str">
            <v>ABONDEMEN OF EXTENSION PABX</v>
          </cell>
          <cell r="L4964">
            <v>37529</v>
          </cell>
          <cell r="M4964">
            <v>37529</v>
          </cell>
          <cell r="N4964" t="str">
            <v>USD</v>
          </cell>
          <cell r="O4964">
            <v>243.98</v>
          </cell>
          <cell r="P4964" t="str">
            <v>IDR</v>
          </cell>
          <cell r="Q4964">
            <v>2200000</v>
          </cell>
        </row>
        <row r="4965">
          <cell r="A4965" t="str">
            <v>@01@</v>
          </cell>
          <cell r="B4965" t="str">
            <v>1200001844</v>
          </cell>
          <cell r="C4965" t="str">
            <v>SA</v>
          </cell>
          <cell r="D4965" t="str">
            <v>RAK0209004</v>
          </cell>
          <cell r="E4965" t="str">
            <v>50</v>
          </cell>
          <cell r="F4965" t="str">
            <v>ADJ RAK0208028</v>
          </cell>
          <cell r="G4965" t="str">
            <v/>
          </cell>
          <cell r="H4965" t="str">
            <v>K180395005</v>
          </cell>
          <cell r="I4965" t="str">
            <v/>
          </cell>
          <cell r="J4965" t="str">
            <v/>
          </cell>
          <cell r="K4965" t="str">
            <v>REVERSE KURANG CATAT TELP DIRECT JULY02</v>
          </cell>
          <cell r="L4965">
            <v>37515</v>
          </cell>
          <cell r="M4965">
            <v>37515</v>
          </cell>
          <cell r="N4965" t="str">
            <v>USD</v>
          </cell>
          <cell r="O4965">
            <v>-6.68</v>
          </cell>
          <cell r="P4965" t="str">
            <v>IDR</v>
          </cell>
          <cell r="Q4965">
            <v>-60000</v>
          </cell>
        </row>
        <row r="4966">
          <cell r="A4966" t="str">
            <v>@01@</v>
          </cell>
          <cell r="B4966" t="str">
            <v>1200001844</v>
          </cell>
          <cell r="C4966" t="str">
            <v>SA</v>
          </cell>
          <cell r="D4966" t="str">
            <v>RAK0209004</v>
          </cell>
          <cell r="E4966" t="str">
            <v>40</v>
          </cell>
          <cell r="F4966" t="str">
            <v>ADJ RAK0208028</v>
          </cell>
          <cell r="G4966" t="str">
            <v/>
          </cell>
          <cell r="H4966" t="str">
            <v>K180395005</v>
          </cell>
          <cell r="I4966" t="str">
            <v/>
          </cell>
          <cell r="J4966" t="str">
            <v/>
          </cell>
          <cell r="K4966" t="str">
            <v>ADJUST KURANG CATAT TELP DIRECT JULY02</v>
          </cell>
          <cell r="L4966">
            <v>37515</v>
          </cell>
          <cell r="M4966">
            <v>37515</v>
          </cell>
          <cell r="N4966" t="str">
            <v>USD</v>
          </cell>
          <cell r="O4966">
            <v>0.01</v>
          </cell>
          <cell r="P4966" t="str">
            <v>IDR</v>
          </cell>
          <cell r="Q4966">
            <v>60</v>
          </cell>
        </row>
        <row r="4967">
          <cell r="A4967" t="str">
            <v>@01@</v>
          </cell>
          <cell r="B4967" t="str">
            <v>1200002011</v>
          </cell>
          <cell r="C4967" t="str">
            <v>SA</v>
          </cell>
          <cell r="D4967" t="str">
            <v>RAK0209005</v>
          </cell>
          <cell r="E4967" t="str">
            <v>40</v>
          </cell>
          <cell r="F4967" t="str">
            <v>Telkom</v>
          </cell>
          <cell r="G4967" t="str">
            <v/>
          </cell>
          <cell r="H4967" t="str">
            <v>K180395005</v>
          </cell>
          <cell r="I4967" t="str">
            <v/>
          </cell>
          <cell r="J4967" t="str">
            <v/>
          </cell>
          <cell r="K4967" t="str">
            <v>Telephone &amp; Fax Exp Periode Sept'02-HRD</v>
          </cell>
          <cell r="L4967">
            <v>37524</v>
          </cell>
          <cell r="M4967">
            <v>37524</v>
          </cell>
          <cell r="N4967" t="str">
            <v>USD</v>
          </cell>
          <cell r="O4967">
            <v>203.39</v>
          </cell>
          <cell r="P4967" t="str">
            <v>IDR</v>
          </cell>
          <cell r="Q4967">
            <v>1837322</v>
          </cell>
        </row>
        <row r="4968">
          <cell r="A4968" t="str">
            <v>@01@</v>
          </cell>
          <cell r="B4968" t="str">
            <v>1200002129</v>
          </cell>
          <cell r="C4968" t="str">
            <v>SA</v>
          </cell>
          <cell r="D4968" t="str">
            <v>JCP0637</v>
          </cell>
          <cell r="E4968" t="str">
            <v>40</v>
          </cell>
          <cell r="F4968" t="str">
            <v>09K180395005</v>
          </cell>
          <cell r="G4968" t="str">
            <v/>
          </cell>
          <cell r="H4968" t="str">
            <v>K180395005</v>
          </cell>
          <cell r="I4968" t="str">
            <v/>
          </cell>
          <cell r="J4968" t="str">
            <v/>
          </cell>
          <cell r="K4968" t="str">
            <v>Ongkos kirim dokumen</v>
          </cell>
          <cell r="L4968">
            <v>37497</v>
          </cell>
          <cell r="M4968">
            <v>37529</v>
          </cell>
          <cell r="N4968" t="str">
            <v>USD</v>
          </cell>
          <cell r="O4968">
            <v>3.04</v>
          </cell>
          <cell r="P4968" t="str">
            <v>IDR</v>
          </cell>
          <cell r="Q4968">
            <v>27425</v>
          </cell>
        </row>
        <row r="4969">
          <cell r="A4969" t="str">
            <v>@01@</v>
          </cell>
          <cell r="B4969" t="str">
            <v>1200002007</v>
          </cell>
          <cell r="C4969" t="str">
            <v>SA</v>
          </cell>
          <cell r="D4969" t="str">
            <v>RAK0209005</v>
          </cell>
          <cell r="E4969" t="str">
            <v>50</v>
          </cell>
          <cell r="F4969" t="str">
            <v>00035860040513</v>
          </cell>
          <cell r="G4969" t="str">
            <v/>
          </cell>
          <cell r="H4969" t="str">
            <v>K180398007</v>
          </cell>
          <cell r="I4969" t="str">
            <v/>
          </cell>
          <cell r="J4969" t="str">
            <v/>
          </cell>
          <cell r="K4969" t="str">
            <v>SR : 860890 0001 BY : M960114 SC : 000000217 WH :</v>
          </cell>
          <cell r="L4969">
            <v>37523</v>
          </cell>
          <cell r="M4969">
            <v>37523</v>
          </cell>
          <cell r="N4969" t="str">
            <v>USD</v>
          </cell>
          <cell r="O4969">
            <v>-64.069999999999993</v>
          </cell>
          <cell r="P4969" t="str">
            <v>USD</v>
          </cell>
          <cell r="Q4969">
            <v>-64.069999999999993</v>
          </cell>
        </row>
        <row r="4970">
          <cell r="A4970" t="str">
            <v>@01@</v>
          </cell>
          <cell r="B4970" t="str">
            <v>1200002007</v>
          </cell>
          <cell r="C4970" t="str">
            <v>SA</v>
          </cell>
          <cell r="D4970" t="str">
            <v>RAK0209005</v>
          </cell>
          <cell r="E4970" t="str">
            <v>50</v>
          </cell>
          <cell r="F4970" t="str">
            <v>00035860040513</v>
          </cell>
          <cell r="G4970" t="str">
            <v/>
          </cell>
          <cell r="H4970" t="str">
            <v>K180398007</v>
          </cell>
          <cell r="I4970" t="str">
            <v/>
          </cell>
          <cell r="J4970" t="str">
            <v/>
          </cell>
          <cell r="K4970" t="str">
            <v>SR : 861479 0001 BY : M960114 SC : 000000217 WH :</v>
          </cell>
          <cell r="L4970">
            <v>37523</v>
          </cell>
          <cell r="M4970">
            <v>37523</v>
          </cell>
          <cell r="N4970" t="str">
            <v>USD</v>
          </cell>
          <cell r="O4970">
            <v>-67.540000000000006</v>
          </cell>
          <cell r="P4970" t="str">
            <v>USD</v>
          </cell>
          <cell r="Q4970">
            <v>-67.540000000000006</v>
          </cell>
        </row>
        <row r="4971">
          <cell r="A4971" t="str">
            <v>@01@</v>
          </cell>
          <cell r="B4971" t="str">
            <v>1200002007</v>
          </cell>
          <cell r="C4971" t="str">
            <v>SA</v>
          </cell>
          <cell r="D4971" t="str">
            <v>RAK0209005</v>
          </cell>
          <cell r="E4971" t="str">
            <v>50</v>
          </cell>
          <cell r="F4971" t="str">
            <v>00035860040513</v>
          </cell>
          <cell r="G4971" t="str">
            <v/>
          </cell>
          <cell r="H4971" t="str">
            <v>K180398007</v>
          </cell>
          <cell r="I4971" t="str">
            <v/>
          </cell>
          <cell r="J4971" t="str">
            <v/>
          </cell>
          <cell r="K4971" t="str">
            <v>SR : 863729 0001 BY : M960114 SC : 000000217 WH :</v>
          </cell>
          <cell r="L4971">
            <v>37523</v>
          </cell>
          <cell r="M4971">
            <v>37523</v>
          </cell>
          <cell r="N4971" t="str">
            <v>USD</v>
          </cell>
          <cell r="O4971">
            <v>-26.58</v>
          </cell>
          <cell r="P4971" t="str">
            <v>USD</v>
          </cell>
          <cell r="Q4971">
            <v>-26.58</v>
          </cell>
        </row>
        <row r="4972">
          <cell r="A4972" t="str">
            <v>@01@</v>
          </cell>
          <cell r="B4972" t="str">
            <v>1200002007</v>
          </cell>
          <cell r="C4972" t="str">
            <v>SA</v>
          </cell>
          <cell r="D4972" t="str">
            <v>RAK0209005</v>
          </cell>
          <cell r="E4972" t="str">
            <v>50</v>
          </cell>
          <cell r="F4972" t="str">
            <v>00035860040513</v>
          </cell>
          <cell r="G4972" t="str">
            <v/>
          </cell>
          <cell r="H4972" t="str">
            <v>K180398007</v>
          </cell>
          <cell r="I4972" t="str">
            <v/>
          </cell>
          <cell r="J4972" t="str">
            <v/>
          </cell>
          <cell r="K4972" t="str">
            <v>SR : 863728 0001 BY : M960114 SC : 000000217 WH :</v>
          </cell>
          <cell r="L4972">
            <v>37523</v>
          </cell>
          <cell r="M4972">
            <v>37523</v>
          </cell>
          <cell r="N4972" t="str">
            <v>USD</v>
          </cell>
          <cell r="O4972">
            <v>-83.96</v>
          </cell>
          <cell r="P4972" t="str">
            <v>USD</v>
          </cell>
          <cell r="Q4972">
            <v>-83.96</v>
          </cell>
        </row>
        <row r="4973">
          <cell r="A4973" t="str">
            <v>@01@</v>
          </cell>
          <cell r="B4973" t="str">
            <v>1200002007</v>
          </cell>
          <cell r="C4973" t="str">
            <v>SA</v>
          </cell>
          <cell r="D4973" t="str">
            <v>RAK0209005</v>
          </cell>
          <cell r="E4973" t="str">
            <v>50</v>
          </cell>
          <cell r="F4973" t="str">
            <v>00035860040513</v>
          </cell>
          <cell r="G4973" t="str">
            <v/>
          </cell>
          <cell r="H4973" t="str">
            <v>K180398007</v>
          </cell>
          <cell r="I4973" t="str">
            <v/>
          </cell>
          <cell r="J4973" t="str">
            <v/>
          </cell>
          <cell r="K4973" t="str">
            <v>SR : 863694 0001 BY : M960114 SC : 000000217 WH :</v>
          </cell>
          <cell r="L4973">
            <v>37523</v>
          </cell>
          <cell r="M4973">
            <v>37523</v>
          </cell>
          <cell r="N4973" t="str">
            <v>USD</v>
          </cell>
          <cell r="O4973">
            <v>-34.729999999999997</v>
          </cell>
          <cell r="P4973" t="str">
            <v>USD</v>
          </cell>
          <cell r="Q4973">
            <v>-34.729999999999997</v>
          </cell>
        </row>
        <row r="4974">
          <cell r="A4974" t="str">
            <v>@01@</v>
          </cell>
          <cell r="B4974" t="str">
            <v>1200002007</v>
          </cell>
          <cell r="C4974" t="str">
            <v>SA</v>
          </cell>
          <cell r="D4974" t="str">
            <v>RAK0209005</v>
          </cell>
          <cell r="E4974" t="str">
            <v>50</v>
          </cell>
          <cell r="F4974" t="str">
            <v>00035860040513</v>
          </cell>
          <cell r="G4974" t="str">
            <v/>
          </cell>
          <cell r="H4974" t="str">
            <v>K180398007</v>
          </cell>
          <cell r="I4974" t="str">
            <v/>
          </cell>
          <cell r="J4974" t="str">
            <v/>
          </cell>
          <cell r="K4974" t="str">
            <v>SR : 863667 0001 BY : M960114 SC : 000000217 WH :</v>
          </cell>
          <cell r="L4974">
            <v>37523</v>
          </cell>
          <cell r="M4974">
            <v>37523</v>
          </cell>
          <cell r="N4974" t="str">
            <v>USD</v>
          </cell>
          <cell r="O4974">
            <v>-34.58</v>
          </cell>
          <cell r="P4974" t="str">
            <v>USD</v>
          </cell>
          <cell r="Q4974">
            <v>-34.58</v>
          </cell>
        </row>
        <row r="4975">
          <cell r="A4975" t="str">
            <v>@01@</v>
          </cell>
          <cell r="B4975" t="str">
            <v>1200002007</v>
          </cell>
          <cell r="C4975" t="str">
            <v>SA</v>
          </cell>
          <cell r="D4975" t="str">
            <v>RAK0209005</v>
          </cell>
          <cell r="E4975" t="str">
            <v>50</v>
          </cell>
          <cell r="F4975" t="str">
            <v>00035860040513</v>
          </cell>
          <cell r="G4975" t="str">
            <v/>
          </cell>
          <cell r="H4975" t="str">
            <v>K180398007</v>
          </cell>
          <cell r="I4975" t="str">
            <v/>
          </cell>
          <cell r="J4975" t="str">
            <v/>
          </cell>
          <cell r="K4975" t="str">
            <v>SR : 865033 0001 BY : M960114 SC : 000000217 WH :</v>
          </cell>
          <cell r="L4975">
            <v>37523</v>
          </cell>
          <cell r="M4975">
            <v>37523</v>
          </cell>
          <cell r="N4975" t="str">
            <v>USD</v>
          </cell>
          <cell r="O4975">
            <v>-45.9</v>
          </cell>
          <cell r="P4975" t="str">
            <v>USD</v>
          </cell>
          <cell r="Q4975">
            <v>-45.9</v>
          </cell>
        </row>
        <row r="4976">
          <cell r="A4976" t="str">
            <v>@01@</v>
          </cell>
          <cell r="B4976" t="str">
            <v>1200002007</v>
          </cell>
          <cell r="C4976" t="str">
            <v>SA</v>
          </cell>
          <cell r="D4976" t="str">
            <v>RAK0209005</v>
          </cell>
          <cell r="E4976" t="str">
            <v>50</v>
          </cell>
          <cell r="F4976" t="str">
            <v>00035860040513</v>
          </cell>
          <cell r="G4976" t="str">
            <v/>
          </cell>
          <cell r="H4976" t="str">
            <v>K180398007</v>
          </cell>
          <cell r="I4976" t="str">
            <v/>
          </cell>
          <cell r="J4976" t="str">
            <v/>
          </cell>
          <cell r="K4976" t="str">
            <v>SR : 865032 0001 BY : M960114 SC : 000000217 WH :</v>
          </cell>
          <cell r="L4976">
            <v>37523</v>
          </cell>
          <cell r="M4976">
            <v>37523</v>
          </cell>
          <cell r="N4976" t="str">
            <v>USD</v>
          </cell>
          <cell r="O4976">
            <v>-32.31</v>
          </cell>
          <cell r="P4976" t="str">
            <v>USD</v>
          </cell>
          <cell r="Q4976">
            <v>-32.31</v>
          </cell>
        </row>
        <row r="4977">
          <cell r="A4977" t="str">
            <v>@01@</v>
          </cell>
          <cell r="B4977" t="str">
            <v>1200002007</v>
          </cell>
          <cell r="C4977" t="str">
            <v>SA</v>
          </cell>
          <cell r="D4977" t="str">
            <v>RAK0209005</v>
          </cell>
          <cell r="E4977" t="str">
            <v>50</v>
          </cell>
          <cell r="F4977" t="str">
            <v>00035860040513</v>
          </cell>
          <cell r="G4977" t="str">
            <v/>
          </cell>
          <cell r="H4977" t="str">
            <v>K180398007</v>
          </cell>
          <cell r="I4977" t="str">
            <v/>
          </cell>
          <cell r="J4977" t="str">
            <v/>
          </cell>
          <cell r="K4977" t="str">
            <v>SR : 866313 0001 BY : M960114 SC : 000000217 WH :</v>
          </cell>
          <cell r="L4977">
            <v>37523</v>
          </cell>
          <cell r="M4977">
            <v>37523</v>
          </cell>
          <cell r="N4977" t="str">
            <v>USD</v>
          </cell>
          <cell r="O4977">
            <v>-35.5</v>
          </cell>
          <cell r="P4977" t="str">
            <v>USD</v>
          </cell>
          <cell r="Q4977">
            <v>-35.5</v>
          </cell>
        </row>
        <row r="4978">
          <cell r="A4978" t="str">
            <v>@01@</v>
          </cell>
          <cell r="B4978" t="str">
            <v>1200002007</v>
          </cell>
          <cell r="C4978" t="str">
            <v>SA</v>
          </cell>
          <cell r="D4978" t="str">
            <v>RAK0209005</v>
          </cell>
          <cell r="E4978" t="str">
            <v>50</v>
          </cell>
          <cell r="F4978" t="str">
            <v>00035860040513</v>
          </cell>
          <cell r="G4978" t="str">
            <v/>
          </cell>
          <cell r="H4978" t="str">
            <v>K180398007</v>
          </cell>
          <cell r="I4978" t="str">
            <v/>
          </cell>
          <cell r="J4978" t="str">
            <v/>
          </cell>
          <cell r="K4978" t="str">
            <v>SR : 866272 0001 BY : M960114 SC : 000000217 WH :</v>
          </cell>
          <cell r="L4978">
            <v>37523</v>
          </cell>
          <cell r="M4978">
            <v>37523</v>
          </cell>
          <cell r="N4978" t="str">
            <v>USD</v>
          </cell>
          <cell r="O4978">
            <v>-37.450000000000003</v>
          </cell>
          <cell r="P4978" t="str">
            <v>USD</v>
          </cell>
          <cell r="Q4978">
            <v>-37.450000000000003</v>
          </cell>
        </row>
        <row r="4979">
          <cell r="A4979" t="str">
            <v>@01@</v>
          </cell>
          <cell r="B4979" t="str">
            <v>1200002007</v>
          </cell>
          <cell r="C4979" t="str">
            <v>SA</v>
          </cell>
          <cell r="D4979" t="str">
            <v>RAK0209005</v>
          </cell>
          <cell r="E4979" t="str">
            <v>50</v>
          </cell>
          <cell r="F4979" t="str">
            <v>00035860040513</v>
          </cell>
          <cell r="G4979" t="str">
            <v/>
          </cell>
          <cell r="H4979" t="str">
            <v>K180398007</v>
          </cell>
          <cell r="I4979" t="str">
            <v/>
          </cell>
          <cell r="J4979" t="str">
            <v/>
          </cell>
          <cell r="K4979" t="str">
            <v>SR : 866271 0001 BY : M960114 SC : 000000217 WH :</v>
          </cell>
          <cell r="L4979">
            <v>37523</v>
          </cell>
          <cell r="M4979">
            <v>37523</v>
          </cell>
          <cell r="N4979" t="str">
            <v>USD</v>
          </cell>
          <cell r="O4979">
            <v>-26.66</v>
          </cell>
          <cell r="P4979" t="str">
            <v>USD</v>
          </cell>
          <cell r="Q4979">
            <v>-26.66</v>
          </cell>
        </row>
        <row r="4980">
          <cell r="A4980" t="str">
            <v>@01@</v>
          </cell>
          <cell r="B4980" t="str">
            <v>1200002007</v>
          </cell>
          <cell r="C4980" t="str">
            <v>SA</v>
          </cell>
          <cell r="D4980" t="str">
            <v>RAK0209005</v>
          </cell>
          <cell r="E4980" t="str">
            <v>50</v>
          </cell>
          <cell r="F4980" t="str">
            <v>00035860040513</v>
          </cell>
          <cell r="G4980" t="str">
            <v/>
          </cell>
          <cell r="H4980" t="str">
            <v>K180398007</v>
          </cell>
          <cell r="I4980" t="str">
            <v/>
          </cell>
          <cell r="J4980" t="str">
            <v/>
          </cell>
          <cell r="K4980" t="str">
            <v>SR : 866270 0001 BY : M960114 SC : 000000217 WH :</v>
          </cell>
          <cell r="L4980">
            <v>37523</v>
          </cell>
          <cell r="M4980">
            <v>37523</v>
          </cell>
          <cell r="N4980" t="str">
            <v>USD</v>
          </cell>
          <cell r="O4980">
            <v>-23.22</v>
          </cell>
          <cell r="P4980" t="str">
            <v>USD</v>
          </cell>
          <cell r="Q4980">
            <v>-23.22</v>
          </cell>
        </row>
        <row r="4981">
          <cell r="A4981" t="str">
            <v>@01@</v>
          </cell>
          <cell r="B4981" t="str">
            <v>1200002007</v>
          </cell>
          <cell r="C4981" t="str">
            <v>SA</v>
          </cell>
          <cell r="D4981" t="str">
            <v>RAK0209005</v>
          </cell>
          <cell r="E4981" t="str">
            <v>50</v>
          </cell>
          <cell r="F4981" t="str">
            <v>00035860040513</v>
          </cell>
          <cell r="G4981" t="str">
            <v/>
          </cell>
          <cell r="H4981" t="str">
            <v>K180398007</v>
          </cell>
          <cell r="I4981" t="str">
            <v/>
          </cell>
          <cell r="J4981" t="str">
            <v/>
          </cell>
          <cell r="K4981" t="str">
            <v>SR : 867273 0001 BY : M960114 SC : 000000217 WH :</v>
          </cell>
          <cell r="L4981">
            <v>37523</v>
          </cell>
          <cell r="M4981">
            <v>37523</v>
          </cell>
          <cell r="N4981" t="str">
            <v>USD</v>
          </cell>
          <cell r="O4981">
            <v>-39.97</v>
          </cell>
          <cell r="P4981" t="str">
            <v>USD</v>
          </cell>
          <cell r="Q4981">
            <v>-39.97</v>
          </cell>
        </row>
        <row r="4982">
          <cell r="A4982" t="str">
            <v>@01@</v>
          </cell>
          <cell r="B4982" t="str">
            <v>1200002007</v>
          </cell>
          <cell r="C4982" t="str">
            <v>SA</v>
          </cell>
          <cell r="D4982" t="str">
            <v>RAK0209005</v>
          </cell>
          <cell r="E4982" t="str">
            <v>50</v>
          </cell>
          <cell r="F4982" t="str">
            <v>00035860040513</v>
          </cell>
          <cell r="G4982" t="str">
            <v/>
          </cell>
          <cell r="H4982" t="str">
            <v>K180398007</v>
          </cell>
          <cell r="I4982" t="str">
            <v/>
          </cell>
          <cell r="J4982" t="str">
            <v/>
          </cell>
          <cell r="K4982" t="str">
            <v>SR : 867272 0001 BY : M960114 SC : 000000217 WH :</v>
          </cell>
          <cell r="L4982">
            <v>37523</v>
          </cell>
          <cell r="M4982">
            <v>37523</v>
          </cell>
          <cell r="N4982" t="str">
            <v>USD</v>
          </cell>
          <cell r="O4982">
            <v>-32.840000000000003</v>
          </cell>
          <cell r="P4982" t="str">
            <v>USD</v>
          </cell>
          <cell r="Q4982">
            <v>-32.840000000000003</v>
          </cell>
        </row>
        <row r="4983">
          <cell r="A4983" t="str">
            <v>@01@</v>
          </cell>
          <cell r="B4983" t="str">
            <v>1200002029</v>
          </cell>
          <cell r="C4983" t="str">
            <v>SA</v>
          </cell>
          <cell r="D4983" t="str">
            <v>RAK0209011</v>
          </cell>
          <cell r="E4983" t="str">
            <v>50</v>
          </cell>
          <cell r="F4983" t="str">
            <v>00035860040513</v>
          </cell>
          <cell r="G4983" t="str">
            <v/>
          </cell>
          <cell r="H4983" t="str">
            <v>K180398007</v>
          </cell>
          <cell r="I4983" t="str">
            <v/>
          </cell>
          <cell r="J4983" t="str">
            <v/>
          </cell>
          <cell r="K4983" t="str">
            <v>SR : 869320 0001 BY : M960114 SC : 000000217 WH :</v>
          </cell>
          <cell r="L4983">
            <v>37526</v>
          </cell>
          <cell r="M4983">
            <v>37526</v>
          </cell>
          <cell r="N4983" t="str">
            <v>USD</v>
          </cell>
          <cell r="O4983">
            <v>-25.43</v>
          </cell>
          <cell r="P4983" t="str">
            <v>USD</v>
          </cell>
          <cell r="Q4983">
            <v>-25.43</v>
          </cell>
        </row>
        <row r="4984">
          <cell r="A4984" t="str">
            <v>@01@</v>
          </cell>
          <cell r="B4984" t="str">
            <v>1200002029</v>
          </cell>
          <cell r="C4984" t="str">
            <v>SA</v>
          </cell>
          <cell r="D4984" t="str">
            <v>RAK0209011</v>
          </cell>
          <cell r="E4984" t="str">
            <v>50</v>
          </cell>
          <cell r="F4984" t="str">
            <v>00035860040513</v>
          </cell>
          <cell r="G4984" t="str">
            <v/>
          </cell>
          <cell r="H4984" t="str">
            <v>K180398007</v>
          </cell>
          <cell r="I4984" t="str">
            <v/>
          </cell>
          <cell r="J4984" t="str">
            <v/>
          </cell>
          <cell r="K4984" t="str">
            <v>SR : 869321 0001 BY : M960114 SC : 000000217 WH :</v>
          </cell>
          <cell r="L4984">
            <v>37526</v>
          </cell>
          <cell r="M4984">
            <v>37526</v>
          </cell>
          <cell r="N4984" t="str">
            <v>USD</v>
          </cell>
          <cell r="O4984">
            <v>-10.29</v>
          </cell>
          <cell r="P4984" t="str">
            <v>USD</v>
          </cell>
          <cell r="Q4984">
            <v>-10.29</v>
          </cell>
        </row>
        <row r="4985">
          <cell r="A4985" t="str">
            <v>@01@</v>
          </cell>
          <cell r="B4985" t="str">
            <v>1200002126</v>
          </cell>
          <cell r="C4985" t="str">
            <v>SA</v>
          </cell>
          <cell r="D4985" t="str">
            <v>RAK0209011</v>
          </cell>
          <cell r="E4985" t="str">
            <v>50</v>
          </cell>
          <cell r="F4985" t="str">
            <v>00035860040513</v>
          </cell>
          <cell r="G4985" t="str">
            <v/>
          </cell>
          <cell r="H4985" t="str">
            <v>K180398007</v>
          </cell>
          <cell r="I4985" t="str">
            <v/>
          </cell>
          <cell r="J4985" t="str">
            <v/>
          </cell>
          <cell r="K4985" t="str">
            <v>SR : 870198 0001 BY : M960114 SC : 000000217 WH :</v>
          </cell>
          <cell r="L4985">
            <v>37526</v>
          </cell>
          <cell r="M4985">
            <v>37526</v>
          </cell>
          <cell r="N4985" t="str">
            <v>USD</v>
          </cell>
          <cell r="O4985">
            <v>-96.45</v>
          </cell>
          <cell r="P4985" t="str">
            <v>USD</v>
          </cell>
          <cell r="Q4985">
            <v>-96.45</v>
          </cell>
        </row>
        <row r="4986">
          <cell r="A4986" t="str">
            <v>@01@</v>
          </cell>
          <cell r="B4986" t="str">
            <v>1200002126</v>
          </cell>
          <cell r="C4986" t="str">
            <v>SA</v>
          </cell>
          <cell r="D4986" t="str">
            <v>RAK0209011</v>
          </cell>
          <cell r="E4986" t="str">
            <v>50</v>
          </cell>
          <cell r="F4986" t="str">
            <v>00035860040513</v>
          </cell>
          <cell r="G4986" t="str">
            <v/>
          </cell>
          <cell r="H4986" t="str">
            <v>K180398007</v>
          </cell>
          <cell r="I4986" t="str">
            <v/>
          </cell>
          <cell r="J4986" t="str">
            <v/>
          </cell>
          <cell r="K4986" t="str">
            <v>SR : 871077 0001 BY : M960114 SC : 000000217 WH :</v>
          </cell>
          <cell r="L4986">
            <v>37526</v>
          </cell>
          <cell r="M4986">
            <v>37526</v>
          </cell>
          <cell r="N4986" t="str">
            <v>USD</v>
          </cell>
          <cell r="O4986">
            <v>-51.25</v>
          </cell>
          <cell r="P4986" t="str">
            <v>USD</v>
          </cell>
          <cell r="Q4986">
            <v>-51.25</v>
          </cell>
        </row>
        <row r="4987">
          <cell r="A4987" t="str">
            <v>@01@</v>
          </cell>
          <cell r="B4987" t="str">
            <v>1800000149</v>
          </cell>
          <cell r="C4987" t="str">
            <v>ZM</v>
          </cell>
          <cell r="D4987" t="str">
            <v>MIMS TRANSFER</v>
          </cell>
          <cell r="E4987" t="str">
            <v>40</v>
          </cell>
          <cell r="F4987" t="str">
            <v>00035860040513</v>
          </cell>
          <cell r="G4987" t="str">
            <v/>
          </cell>
          <cell r="H4987" t="str">
            <v>K180398007</v>
          </cell>
          <cell r="I4987" t="str">
            <v/>
          </cell>
          <cell r="J4987" t="str">
            <v/>
          </cell>
          <cell r="K4987" t="str">
            <v>861479-0001-DIESEL FUELSOLAR</v>
          </cell>
          <cell r="L4987">
            <v>37505</v>
          </cell>
          <cell r="M4987">
            <v>37505</v>
          </cell>
          <cell r="N4987" t="str">
            <v>USD</v>
          </cell>
          <cell r="O4987">
            <v>67.540000000000006</v>
          </cell>
          <cell r="P4987" t="str">
            <v>USD</v>
          </cell>
          <cell r="Q4987">
            <v>67.540000000000006</v>
          </cell>
        </row>
        <row r="4988">
          <cell r="A4988" t="str">
            <v>@01@</v>
          </cell>
          <cell r="B4988" t="str">
            <v>1800000149</v>
          </cell>
          <cell r="C4988" t="str">
            <v>ZM</v>
          </cell>
          <cell r="D4988" t="str">
            <v>MIMS TRANSFER</v>
          </cell>
          <cell r="E4988" t="str">
            <v>40</v>
          </cell>
          <cell r="F4988" t="str">
            <v>00035860040513</v>
          </cell>
          <cell r="G4988" t="str">
            <v/>
          </cell>
          <cell r="H4988" t="str">
            <v>K180398007</v>
          </cell>
          <cell r="I4988" t="str">
            <v/>
          </cell>
          <cell r="J4988" t="str">
            <v/>
          </cell>
          <cell r="K4988" t="str">
            <v>860890-0001-DIESEL FUELSOLAR</v>
          </cell>
          <cell r="L4988">
            <v>37505</v>
          </cell>
          <cell r="M4988">
            <v>37505</v>
          </cell>
          <cell r="N4988" t="str">
            <v>USD</v>
          </cell>
          <cell r="O4988">
            <v>64.069999999999993</v>
          </cell>
          <cell r="P4988" t="str">
            <v>USD</v>
          </cell>
          <cell r="Q4988">
            <v>64.069999999999993</v>
          </cell>
        </row>
        <row r="4989">
          <cell r="A4989" t="str">
            <v>@01@</v>
          </cell>
          <cell r="B4989" t="str">
            <v>1800000157</v>
          </cell>
          <cell r="C4989" t="str">
            <v>ZM</v>
          </cell>
          <cell r="D4989" t="str">
            <v>MIMS TRANSFER</v>
          </cell>
          <cell r="E4989" t="str">
            <v>40</v>
          </cell>
          <cell r="F4989" t="str">
            <v>00035860040513</v>
          </cell>
          <cell r="G4989" t="str">
            <v/>
          </cell>
          <cell r="H4989" t="str">
            <v>K180398007</v>
          </cell>
          <cell r="I4989" t="str">
            <v/>
          </cell>
          <cell r="J4989" t="str">
            <v/>
          </cell>
          <cell r="K4989" t="str">
            <v>863667-0001-DIESEL FUELSOLAR</v>
          </cell>
          <cell r="L4989">
            <v>37511</v>
          </cell>
          <cell r="M4989">
            <v>37511</v>
          </cell>
          <cell r="N4989" t="str">
            <v>USD</v>
          </cell>
          <cell r="O4989">
            <v>34.58</v>
          </cell>
          <cell r="P4989" t="str">
            <v>USD</v>
          </cell>
          <cell r="Q4989">
            <v>34.58</v>
          </cell>
        </row>
        <row r="4990">
          <cell r="A4990" t="str">
            <v>@01@</v>
          </cell>
          <cell r="B4990" t="str">
            <v>1800000157</v>
          </cell>
          <cell r="C4990" t="str">
            <v>ZM</v>
          </cell>
          <cell r="D4990" t="str">
            <v>MIMS TRANSFER</v>
          </cell>
          <cell r="E4990" t="str">
            <v>40</v>
          </cell>
          <cell r="F4990" t="str">
            <v>00035860040513</v>
          </cell>
          <cell r="G4990" t="str">
            <v/>
          </cell>
          <cell r="H4990" t="str">
            <v>K180398007</v>
          </cell>
          <cell r="I4990" t="str">
            <v/>
          </cell>
          <cell r="J4990" t="str">
            <v/>
          </cell>
          <cell r="K4990" t="str">
            <v>863694-0001-DIESEL FUELSOLAR</v>
          </cell>
          <cell r="L4990">
            <v>37511</v>
          </cell>
          <cell r="M4990">
            <v>37511</v>
          </cell>
          <cell r="N4990" t="str">
            <v>USD</v>
          </cell>
          <cell r="O4990">
            <v>34.729999999999997</v>
          </cell>
          <cell r="P4990" t="str">
            <v>USD</v>
          </cell>
          <cell r="Q4990">
            <v>34.729999999999997</v>
          </cell>
        </row>
        <row r="4991">
          <cell r="A4991" t="str">
            <v>@01@</v>
          </cell>
          <cell r="B4991" t="str">
            <v>1800000157</v>
          </cell>
          <cell r="C4991" t="str">
            <v>ZM</v>
          </cell>
          <cell r="D4991" t="str">
            <v>MIMS TRANSFER</v>
          </cell>
          <cell r="E4991" t="str">
            <v>40</v>
          </cell>
          <cell r="F4991" t="str">
            <v>00035860040513</v>
          </cell>
          <cell r="G4991" t="str">
            <v/>
          </cell>
          <cell r="H4991" t="str">
            <v>K180398007</v>
          </cell>
          <cell r="I4991" t="str">
            <v/>
          </cell>
          <cell r="J4991" t="str">
            <v/>
          </cell>
          <cell r="K4991" t="str">
            <v>863728-0001-DIESEL FUELSOLAR</v>
          </cell>
          <cell r="L4991">
            <v>37511</v>
          </cell>
          <cell r="M4991">
            <v>37511</v>
          </cell>
          <cell r="N4991" t="str">
            <v>USD</v>
          </cell>
          <cell r="O4991">
            <v>83.96</v>
          </cell>
          <cell r="P4991" t="str">
            <v>USD</v>
          </cell>
          <cell r="Q4991">
            <v>83.96</v>
          </cell>
        </row>
        <row r="4992">
          <cell r="A4992" t="str">
            <v>@01@</v>
          </cell>
          <cell r="B4992" t="str">
            <v>1800000157</v>
          </cell>
          <cell r="C4992" t="str">
            <v>ZM</v>
          </cell>
          <cell r="D4992" t="str">
            <v>MIMS TRANSFER</v>
          </cell>
          <cell r="E4992" t="str">
            <v>40</v>
          </cell>
          <cell r="F4992" t="str">
            <v>00035860040513</v>
          </cell>
          <cell r="G4992" t="str">
            <v/>
          </cell>
          <cell r="H4992" t="str">
            <v>K180398007</v>
          </cell>
          <cell r="I4992" t="str">
            <v/>
          </cell>
          <cell r="J4992" t="str">
            <v/>
          </cell>
          <cell r="K4992" t="str">
            <v>863729-0001-DIESEL FUELSOLAR</v>
          </cell>
          <cell r="L4992">
            <v>37511</v>
          </cell>
          <cell r="M4992">
            <v>37511</v>
          </cell>
          <cell r="N4992" t="str">
            <v>USD</v>
          </cell>
          <cell r="O4992">
            <v>26.58</v>
          </cell>
          <cell r="P4992" t="str">
            <v>USD</v>
          </cell>
          <cell r="Q4992">
            <v>26.58</v>
          </cell>
        </row>
        <row r="4993">
          <cell r="A4993" t="str">
            <v>@01@</v>
          </cell>
          <cell r="B4993" t="str">
            <v>1800000164</v>
          </cell>
          <cell r="C4993" t="str">
            <v>ZM</v>
          </cell>
          <cell r="D4993" t="str">
            <v>MIMS TRANSFER</v>
          </cell>
          <cell r="E4993" t="str">
            <v>40</v>
          </cell>
          <cell r="F4993" t="str">
            <v>00035860040513</v>
          </cell>
          <cell r="G4993" t="str">
            <v/>
          </cell>
          <cell r="H4993" t="str">
            <v>K180398007</v>
          </cell>
          <cell r="I4993" t="str">
            <v/>
          </cell>
          <cell r="J4993" t="str">
            <v/>
          </cell>
          <cell r="K4993" t="str">
            <v>865032-0001-DIESEL FUELSOLAR</v>
          </cell>
          <cell r="L4993">
            <v>37515</v>
          </cell>
          <cell r="M4993">
            <v>37515</v>
          </cell>
          <cell r="N4993" t="str">
            <v>USD</v>
          </cell>
          <cell r="O4993">
            <v>32.31</v>
          </cell>
          <cell r="P4993" t="str">
            <v>USD</v>
          </cell>
          <cell r="Q4993">
            <v>32.31</v>
          </cell>
        </row>
        <row r="4994">
          <cell r="A4994" t="str">
            <v>@01@</v>
          </cell>
          <cell r="B4994" t="str">
            <v>1800000164</v>
          </cell>
          <cell r="C4994" t="str">
            <v>ZM</v>
          </cell>
          <cell r="D4994" t="str">
            <v>MIMS TRANSFER</v>
          </cell>
          <cell r="E4994" t="str">
            <v>40</v>
          </cell>
          <cell r="F4994" t="str">
            <v>00035860040513</v>
          </cell>
          <cell r="G4994" t="str">
            <v/>
          </cell>
          <cell r="H4994" t="str">
            <v>K180398007</v>
          </cell>
          <cell r="I4994" t="str">
            <v/>
          </cell>
          <cell r="J4994" t="str">
            <v/>
          </cell>
          <cell r="K4994" t="str">
            <v>865033-0001-DIESEL FUELSOLAR</v>
          </cell>
          <cell r="L4994">
            <v>37515</v>
          </cell>
          <cell r="M4994">
            <v>37515</v>
          </cell>
          <cell r="N4994" t="str">
            <v>USD</v>
          </cell>
          <cell r="O4994">
            <v>45.9</v>
          </cell>
          <cell r="P4994" t="str">
            <v>USD</v>
          </cell>
          <cell r="Q4994">
            <v>45.9</v>
          </cell>
        </row>
        <row r="4995">
          <cell r="A4995" t="str">
            <v>@01@</v>
          </cell>
          <cell r="B4995" t="str">
            <v>1800000166</v>
          </cell>
          <cell r="C4995" t="str">
            <v>ZM</v>
          </cell>
          <cell r="D4995" t="str">
            <v>MIMS TRANSFER</v>
          </cell>
          <cell r="E4995" t="str">
            <v>40</v>
          </cell>
          <cell r="F4995" t="str">
            <v>00035860040513</v>
          </cell>
          <cell r="G4995" t="str">
            <v/>
          </cell>
          <cell r="H4995" t="str">
            <v>K180398007</v>
          </cell>
          <cell r="I4995" t="str">
            <v/>
          </cell>
          <cell r="J4995" t="str">
            <v/>
          </cell>
          <cell r="K4995" t="str">
            <v>866270-0001-DIESEL FUELSOLAR</v>
          </cell>
          <cell r="L4995">
            <v>37516</v>
          </cell>
          <cell r="M4995">
            <v>37516</v>
          </cell>
          <cell r="N4995" t="str">
            <v>USD</v>
          </cell>
          <cell r="O4995">
            <v>23.22</v>
          </cell>
          <cell r="P4995" t="str">
            <v>USD</v>
          </cell>
          <cell r="Q4995">
            <v>23.22</v>
          </cell>
        </row>
        <row r="4996">
          <cell r="A4996" t="str">
            <v>@01@</v>
          </cell>
          <cell r="B4996" t="str">
            <v>1800000166</v>
          </cell>
          <cell r="C4996" t="str">
            <v>ZM</v>
          </cell>
          <cell r="D4996" t="str">
            <v>MIMS TRANSFER</v>
          </cell>
          <cell r="E4996" t="str">
            <v>40</v>
          </cell>
          <cell r="F4996" t="str">
            <v>00035860040513</v>
          </cell>
          <cell r="G4996" t="str">
            <v/>
          </cell>
          <cell r="H4996" t="str">
            <v>K180398007</v>
          </cell>
          <cell r="I4996" t="str">
            <v/>
          </cell>
          <cell r="J4996" t="str">
            <v/>
          </cell>
          <cell r="K4996" t="str">
            <v>866271-0001-DIESEL FUELSOLAR</v>
          </cell>
          <cell r="L4996">
            <v>37516</v>
          </cell>
          <cell r="M4996">
            <v>37516</v>
          </cell>
          <cell r="N4996" t="str">
            <v>USD</v>
          </cell>
          <cell r="O4996">
            <v>26.66</v>
          </cell>
          <cell r="P4996" t="str">
            <v>USD</v>
          </cell>
          <cell r="Q4996">
            <v>26.66</v>
          </cell>
        </row>
        <row r="4997">
          <cell r="A4997" t="str">
            <v>@01@</v>
          </cell>
          <cell r="B4997" t="str">
            <v>1800000166</v>
          </cell>
          <cell r="C4997" t="str">
            <v>ZM</v>
          </cell>
          <cell r="D4997" t="str">
            <v>MIMS TRANSFER</v>
          </cell>
          <cell r="E4997" t="str">
            <v>40</v>
          </cell>
          <cell r="F4997" t="str">
            <v>00035860040513</v>
          </cell>
          <cell r="G4997" t="str">
            <v/>
          </cell>
          <cell r="H4997" t="str">
            <v>K180398007</v>
          </cell>
          <cell r="I4997" t="str">
            <v/>
          </cell>
          <cell r="J4997" t="str">
            <v/>
          </cell>
          <cell r="K4997" t="str">
            <v>866272-0001-DIESEL FUELSOLAR</v>
          </cell>
          <cell r="L4997">
            <v>37516</v>
          </cell>
          <cell r="M4997">
            <v>37516</v>
          </cell>
          <cell r="N4997" t="str">
            <v>USD</v>
          </cell>
          <cell r="O4997">
            <v>37.450000000000003</v>
          </cell>
          <cell r="P4997" t="str">
            <v>USD</v>
          </cell>
          <cell r="Q4997">
            <v>37.450000000000003</v>
          </cell>
        </row>
        <row r="4998">
          <cell r="A4998" t="str">
            <v>@01@</v>
          </cell>
          <cell r="B4998" t="str">
            <v>1800000166</v>
          </cell>
          <cell r="C4998" t="str">
            <v>ZM</v>
          </cell>
          <cell r="D4998" t="str">
            <v>MIMS TRANSFER</v>
          </cell>
          <cell r="E4998" t="str">
            <v>40</v>
          </cell>
          <cell r="F4998" t="str">
            <v>00035860040513</v>
          </cell>
          <cell r="G4998" t="str">
            <v/>
          </cell>
          <cell r="H4998" t="str">
            <v>K180398007</v>
          </cell>
          <cell r="I4998" t="str">
            <v/>
          </cell>
          <cell r="J4998" t="str">
            <v/>
          </cell>
          <cell r="K4998" t="str">
            <v>866313-0001-DIESEL FUELSOLAR</v>
          </cell>
          <cell r="L4998">
            <v>37516</v>
          </cell>
          <cell r="M4998">
            <v>37516</v>
          </cell>
          <cell r="N4998" t="str">
            <v>USD</v>
          </cell>
          <cell r="O4998">
            <v>35.5</v>
          </cell>
          <cell r="P4998" t="str">
            <v>USD</v>
          </cell>
          <cell r="Q4998">
            <v>35.5</v>
          </cell>
        </row>
        <row r="4999">
          <cell r="A4999" t="str">
            <v>@01@</v>
          </cell>
          <cell r="B4999" t="str">
            <v>1800000175</v>
          </cell>
          <cell r="C4999" t="str">
            <v>ZM</v>
          </cell>
          <cell r="D4999" t="str">
            <v>MIMS TRANSFER</v>
          </cell>
          <cell r="E4999" t="str">
            <v>40</v>
          </cell>
          <cell r="F4999" t="str">
            <v>00035860040513</v>
          </cell>
          <cell r="G4999" t="str">
            <v/>
          </cell>
          <cell r="H4999" t="str">
            <v>K180398007</v>
          </cell>
          <cell r="I4999" t="str">
            <v/>
          </cell>
          <cell r="J4999" t="str">
            <v/>
          </cell>
          <cell r="K4999" t="str">
            <v>867272-0001-DIESEL FUELSOLAR</v>
          </cell>
          <cell r="L4999">
            <v>37520</v>
          </cell>
          <cell r="M4999">
            <v>37520</v>
          </cell>
          <cell r="N4999" t="str">
            <v>USD</v>
          </cell>
          <cell r="O4999">
            <v>32.840000000000003</v>
          </cell>
          <cell r="P4999" t="str">
            <v>USD</v>
          </cell>
          <cell r="Q4999">
            <v>32.840000000000003</v>
          </cell>
        </row>
        <row r="5000">
          <cell r="A5000" t="str">
            <v>@01@</v>
          </cell>
          <cell r="B5000" t="str">
            <v>1800000175</v>
          </cell>
          <cell r="C5000" t="str">
            <v>ZM</v>
          </cell>
          <cell r="D5000" t="str">
            <v>MIMS TRANSFER</v>
          </cell>
          <cell r="E5000" t="str">
            <v>40</v>
          </cell>
          <cell r="F5000" t="str">
            <v>00035860040513</v>
          </cell>
          <cell r="G5000" t="str">
            <v/>
          </cell>
          <cell r="H5000" t="str">
            <v>K180398007</v>
          </cell>
          <cell r="I5000" t="str">
            <v/>
          </cell>
          <cell r="J5000" t="str">
            <v/>
          </cell>
          <cell r="K5000" t="str">
            <v>867273-0001-DIESEL FUELSOLAR</v>
          </cell>
          <cell r="L5000">
            <v>37520</v>
          </cell>
          <cell r="M5000">
            <v>37520</v>
          </cell>
          <cell r="N5000" t="str">
            <v>USD</v>
          </cell>
          <cell r="O5000">
            <v>39.97</v>
          </cell>
          <cell r="P5000" t="str">
            <v>USD</v>
          </cell>
          <cell r="Q5000">
            <v>39.97</v>
          </cell>
        </row>
        <row r="5001">
          <cell r="A5001" t="str">
            <v>@01@</v>
          </cell>
          <cell r="B5001" t="str">
            <v>1800000185</v>
          </cell>
          <cell r="C5001" t="str">
            <v>ZM</v>
          </cell>
          <cell r="D5001" t="str">
            <v>MIMS TRANSFER</v>
          </cell>
          <cell r="E5001" t="str">
            <v>40</v>
          </cell>
          <cell r="F5001" t="str">
            <v>00035860040513</v>
          </cell>
          <cell r="G5001" t="str">
            <v/>
          </cell>
          <cell r="H5001" t="str">
            <v>K180398007</v>
          </cell>
          <cell r="I5001" t="str">
            <v/>
          </cell>
          <cell r="J5001" t="str">
            <v/>
          </cell>
          <cell r="K5001" t="str">
            <v>869321-0001-DIESEL FUELSOLAR</v>
          </cell>
          <cell r="L5001">
            <v>37524</v>
          </cell>
          <cell r="M5001">
            <v>37524</v>
          </cell>
          <cell r="N5001" t="str">
            <v>USD</v>
          </cell>
          <cell r="O5001">
            <v>10.29</v>
          </cell>
          <cell r="P5001" t="str">
            <v>USD</v>
          </cell>
          <cell r="Q5001">
            <v>10.29</v>
          </cell>
        </row>
        <row r="5002">
          <cell r="A5002" t="str">
            <v>@01@</v>
          </cell>
          <cell r="B5002" t="str">
            <v>1800000185</v>
          </cell>
          <cell r="C5002" t="str">
            <v>ZM</v>
          </cell>
          <cell r="D5002" t="str">
            <v>MIMS TRANSFER</v>
          </cell>
          <cell r="E5002" t="str">
            <v>40</v>
          </cell>
          <cell r="F5002" t="str">
            <v>00035860040513</v>
          </cell>
          <cell r="G5002" t="str">
            <v/>
          </cell>
          <cell r="H5002" t="str">
            <v>K180398007</v>
          </cell>
          <cell r="I5002" t="str">
            <v/>
          </cell>
          <cell r="J5002" t="str">
            <v/>
          </cell>
          <cell r="K5002" t="str">
            <v>869320-0001-DIESEL FUELSOLAR</v>
          </cell>
          <cell r="L5002">
            <v>37524</v>
          </cell>
          <cell r="M5002">
            <v>37524</v>
          </cell>
          <cell r="N5002" t="str">
            <v>USD</v>
          </cell>
          <cell r="O5002">
            <v>25.43</v>
          </cell>
          <cell r="P5002" t="str">
            <v>USD</v>
          </cell>
          <cell r="Q5002">
            <v>25.43</v>
          </cell>
        </row>
        <row r="5003">
          <cell r="A5003" t="str">
            <v>@01@</v>
          </cell>
          <cell r="B5003" t="str">
            <v>1800000189</v>
          </cell>
          <cell r="C5003" t="str">
            <v>ZM</v>
          </cell>
          <cell r="D5003" t="str">
            <v>MIMS TRANSFER</v>
          </cell>
          <cell r="E5003" t="str">
            <v>40</v>
          </cell>
          <cell r="F5003" t="str">
            <v>00035860040513</v>
          </cell>
          <cell r="G5003" t="str">
            <v/>
          </cell>
          <cell r="H5003" t="str">
            <v>K180398007</v>
          </cell>
          <cell r="I5003" t="str">
            <v/>
          </cell>
          <cell r="J5003" t="str">
            <v/>
          </cell>
          <cell r="K5003" t="str">
            <v>870198-0001-DIESEL FUELSOLAR</v>
          </cell>
          <cell r="L5003">
            <v>37526</v>
          </cell>
          <cell r="M5003">
            <v>37526</v>
          </cell>
          <cell r="N5003" t="str">
            <v>USD</v>
          </cell>
          <cell r="O5003">
            <v>96.45</v>
          </cell>
          <cell r="P5003" t="str">
            <v>USD</v>
          </cell>
          <cell r="Q5003">
            <v>96.45</v>
          </cell>
        </row>
        <row r="5004">
          <cell r="A5004" t="str">
            <v>@01@</v>
          </cell>
          <cell r="B5004" t="str">
            <v>1800000190</v>
          </cell>
          <cell r="C5004" t="str">
            <v>ZM</v>
          </cell>
          <cell r="D5004" t="str">
            <v>MIMS TRANSFER</v>
          </cell>
          <cell r="E5004" t="str">
            <v>40</v>
          </cell>
          <cell r="F5004" t="str">
            <v>00035860040513</v>
          </cell>
          <cell r="G5004" t="str">
            <v/>
          </cell>
          <cell r="H5004" t="str">
            <v>K180398007</v>
          </cell>
          <cell r="I5004" t="str">
            <v/>
          </cell>
          <cell r="J5004" t="str">
            <v/>
          </cell>
          <cell r="K5004" t="str">
            <v>871077-0001-DIESEL FUELSOLAR</v>
          </cell>
          <cell r="L5004">
            <v>37527</v>
          </cell>
          <cell r="M5004">
            <v>37527</v>
          </cell>
          <cell r="N5004" t="str">
            <v>USD</v>
          </cell>
          <cell r="O5004">
            <v>51.25</v>
          </cell>
          <cell r="P5004" t="str">
            <v>USD</v>
          </cell>
          <cell r="Q5004">
            <v>51.25</v>
          </cell>
        </row>
        <row r="5005">
          <cell r="A5005" t="str">
            <v>@01@</v>
          </cell>
          <cell r="B5005" t="str">
            <v>1000001908</v>
          </cell>
          <cell r="C5005" t="str">
            <v>KR</v>
          </cell>
          <cell r="D5005" t="str">
            <v>BTNSI0215</v>
          </cell>
          <cell r="E5005" t="str">
            <v>40</v>
          </cell>
          <cell r="F5005" t="str">
            <v>09K180398007</v>
          </cell>
          <cell r="G5005" t="str">
            <v/>
          </cell>
          <cell r="H5005" t="str">
            <v>K180398007</v>
          </cell>
          <cell r="I5005" t="str">
            <v/>
          </cell>
          <cell r="J5005" t="str">
            <v/>
          </cell>
          <cell r="K5005" t="str">
            <v>FEEDER RATE ( 41 EMPTY + FULL CONT 20")</v>
          </cell>
          <cell r="L5005">
            <v>37477</v>
          </cell>
          <cell r="M5005">
            <v>37517</v>
          </cell>
          <cell r="N5005" t="str">
            <v>USD</v>
          </cell>
          <cell r="O5005">
            <v>2000</v>
          </cell>
          <cell r="P5005" t="str">
            <v>USD</v>
          </cell>
          <cell r="Q5005">
            <v>2000</v>
          </cell>
        </row>
        <row r="5006">
          <cell r="A5006" t="str">
            <v>@01@</v>
          </cell>
          <cell r="B5006" t="str">
            <v>1200002007</v>
          </cell>
          <cell r="C5006" t="str">
            <v>SA</v>
          </cell>
          <cell r="D5006" t="str">
            <v>RAK0209005</v>
          </cell>
          <cell r="E5006" t="str">
            <v>50</v>
          </cell>
          <cell r="F5006" t="str">
            <v>09K180398007</v>
          </cell>
          <cell r="G5006" t="str">
            <v/>
          </cell>
          <cell r="H5006" t="str">
            <v>K180398007</v>
          </cell>
          <cell r="I5006" t="str">
            <v/>
          </cell>
          <cell r="J5006" t="str">
            <v/>
          </cell>
          <cell r="K5006" t="str">
            <v>"FEEDER RATE ( 41 EMPTY + FULL CONT 20"")"</v>
          </cell>
          <cell r="L5006">
            <v>37523</v>
          </cell>
          <cell r="M5006">
            <v>37523</v>
          </cell>
          <cell r="N5006" t="str">
            <v>USD</v>
          </cell>
          <cell r="O5006">
            <v>-2000</v>
          </cell>
          <cell r="P5006" t="str">
            <v>USD</v>
          </cell>
          <cell r="Q5006">
            <v>-2000</v>
          </cell>
        </row>
        <row r="5007">
          <cell r="A5007" t="str">
            <v>@01@</v>
          </cell>
          <cell r="B5007" t="str">
            <v>1200002175</v>
          </cell>
          <cell r="C5007" t="str">
            <v>SA</v>
          </cell>
          <cell r="D5007" t="str">
            <v>RAK0209031</v>
          </cell>
          <cell r="E5007" t="str">
            <v>50</v>
          </cell>
          <cell r="F5007" t="str">
            <v>4510003 to 5120190</v>
          </cell>
          <cell r="G5007" t="str">
            <v/>
          </cell>
          <cell r="H5007" t="str">
            <v>K180398007</v>
          </cell>
          <cell r="I5007" t="str">
            <v/>
          </cell>
          <cell r="J5007" t="str">
            <v/>
          </cell>
          <cell r="K5007" t="str">
            <v>Reclass GL account 4510003 to 5120190-Overtime</v>
          </cell>
          <cell r="L5007">
            <v>37529</v>
          </cell>
          <cell r="M5007">
            <v>37529</v>
          </cell>
          <cell r="N5007" t="str">
            <v>USD</v>
          </cell>
          <cell r="O5007">
            <v>-1891.41</v>
          </cell>
          <cell r="P5007" t="str">
            <v>IDR</v>
          </cell>
          <cell r="Q5007">
            <v>-17055137</v>
          </cell>
        </row>
        <row r="5008">
          <cell r="A5008" t="str">
            <v>@01@</v>
          </cell>
          <cell r="B5008" t="str">
            <v>1700000002</v>
          </cell>
          <cell r="C5008" t="str">
            <v>ZH</v>
          </cell>
          <cell r="D5008" t="str">
            <v>SALARY - 09/2002</v>
          </cell>
          <cell r="E5008" t="str">
            <v>40</v>
          </cell>
          <cell r="F5008" t="str">
            <v>FINISHED GOODS STO</v>
          </cell>
          <cell r="G5008" t="str">
            <v/>
          </cell>
          <cell r="H5008" t="str">
            <v>K180398007</v>
          </cell>
          <cell r="I5008" t="str">
            <v/>
          </cell>
          <cell r="J5008" t="str">
            <v/>
          </cell>
          <cell r="K5008" t="str">
            <v>UPAH LEMBUR</v>
          </cell>
          <cell r="L5008">
            <v>37529</v>
          </cell>
          <cell r="M5008">
            <v>37529</v>
          </cell>
          <cell r="N5008" t="str">
            <v>USD</v>
          </cell>
          <cell r="O5008">
            <v>1891.41</v>
          </cell>
          <cell r="P5008" t="str">
            <v>IDR</v>
          </cell>
          <cell r="Q5008">
            <v>17055137</v>
          </cell>
        </row>
        <row r="5009">
          <cell r="A5009" t="str">
            <v>@01@</v>
          </cell>
          <cell r="B5009" t="str">
            <v>1200002175</v>
          </cell>
          <cell r="C5009" t="str">
            <v>SA</v>
          </cell>
          <cell r="D5009" t="str">
            <v>RAK0209031</v>
          </cell>
          <cell r="E5009" t="str">
            <v>50</v>
          </cell>
          <cell r="F5009" t="str">
            <v>4510001 to 5120160</v>
          </cell>
          <cell r="G5009" t="str">
            <v/>
          </cell>
          <cell r="H5009" t="str">
            <v>K180398007</v>
          </cell>
          <cell r="I5009" t="str">
            <v/>
          </cell>
          <cell r="J5009" t="str">
            <v/>
          </cell>
          <cell r="K5009" t="str">
            <v>Reclass GL account 4520001 to 5120160-Salary Local</v>
          </cell>
          <cell r="L5009">
            <v>37529</v>
          </cell>
          <cell r="M5009">
            <v>37529</v>
          </cell>
          <cell r="N5009" t="str">
            <v>USD</v>
          </cell>
          <cell r="O5009">
            <v>-11477.98</v>
          </cell>
          <cell r="P5009" t="str">
            <v>IDR</v>
          </cell>
          <cell r="Q5009">
            <v>-103498458</v>
          </cell>
        </row>
        <row r="5010">
          <cell r="A5010" t="str">
            <v>@01@</v>
          </cell>
          <cell r="B5010" t="str">
            <v>1700000002</v>
          </cell>
          <cell r="C5010" t="str">
            <v>ZH</v>
          </cell>
          <cell r="D5010" t="str">
            <v>SALARY - 09/2002</v>
          </cell>
          <cell r="E5010" t="str">
            <v>40</v>
          </cell>
          <cell r="F5010" t="str">
            <v>FINISHED GOODS STO</v>
          </cell>
          <cell r="G5010" t="str">
            <v/>
          </cell>
          <cell r="H5010" t="str">
            <v>K180398007</v>
          </cell>
          <cell r="I5010" t="str">
            <v/>
          </cell>
          <cell r="J5010" t="str">
            <v/>
          </cell>
          <cell r="K5010" t="str">
            <v>ATTENDANCE</v>
          </cell>
          <cell r="L5010">
            <v>37529</v>
          </cell>
          <cell r="M5010">
            <v>37529</v>
          </cell>
          <cell r="N5010" t="str">
            <v>USD</v>
          </cell>
          <cell r="O5010">
            <v>11477.98</v>
          </cell>
          <cell r="P5010" t="str">
            <v>IDR</v>
          </cell>
          <cell r="Q5010">
            <v>103498458</v>
          </cell>
        </row>
        <row r="5011">
          <cell r="A5011" t="str">
            <v>@01@</v>
          </cell>
          <cell r="B5011" t="str">
            <v>1200002175</v>
          </cell>
          <cell r="C5011" t="str">
            <v>SA</v>
          </cell>
          <cell r="D5011" t="str">
            <v>RAK0209031</v>
          </cell>
          <cell r="E5011" t="str">
            <v>40</v>
          </cell>
          <cell r="F5011" t="str">
            <v>4510001 to 5120160</v>
          </cell>
          <cell r="G5011" t="str">
            <v/>
          </cell>
          <cell r="H5011" t="str">
            <v>K180398007</v>
          </cell>
          <cell r="I5011" t="str">
            <v/>
          </cell>
          <cell r="J5011" t="str">
            <v/>
          </cell>
          <cell r="K5011" t="str">
            <v>Reclass GL account 4520001 to 5120160-Salary Local</v>
          </cell>
          <cell r="L5011">
            <v>37529</v>
          </cell>
          <cell r="M5011">
            <v>37529</v>
          </cell>
          <cell r="N5011" t="str">
            <v>USD</v>
          </cell>
          <cell r="O5011">
            <v>11477.98</v>
          </cell>
          <cell r="P5011" t="str">
            <v>IDR</v>
          </cell>
          <cell r="Q5011">
            <v>103498458</v>
          </cell>
        </row>
        <row r="5012">
          <cell r="A5012" t="str">
            <v>@01@</v>
          </cell>
          <cell r="B5012" t="str">
            <v>1200002119</v>
          </cell>
          <cell r="C5012" t="str">
            <v>SA</v>
          </cell>
          <cell r="D5012" t="str">
            <v>RAK0209021</v>
          </cell>
          <cell r="E5012" t="str">
            <v>40</v>
          </cell>
          <cell r="F5012" t="str">
            <v>Pallet W/H</v>
          </cell>
          <cell r="G5012" t="str">
            <v/>
          </cell>
          <cell r="H5012" t="str">
            <v>K180398007</v>
          </cell>
          <cell r="I5012" t="str">
            <v/>
          </cell>
          <cell r="J5012" t="str">
            <v/>
          </cell>
          <cell r="K5012" t="str">
            <v>Biaya PPH 21 Kary Periode Sept'02</v>
          </cell>
          <cell r="L5012">
            <v>37529</v>
          </cell>
          <cell r="M5012">
            <v>37529</v>
          </cell>
          <cell r="N5012" t="str">
            <v>USD</v>
          </cell>
          <cell r="O5012">
            <v>332.77</v>
          </cell>
          <cell r="P5012" t="str">
            <v>IDR</v>
          </cell>
          <cell r="Q5012">
            <v>3000602</v>
          </cell>
        </row>
        <row r="5013">
          <cell r="A5013" t="str">
            <v>@01@</v>
          </cell>
          <cell r="B5013" t="str">
            <v>1200002175</v>
          </cell>
          <cell r="C5013" t="str">
            <v>SA</v>
          </cell>
          <cell r="D5013" t="str">
            <v>RAK0209031</v>
          </cell>
          <cell r="E5013" t="str">
            <v>40</v>
          </cell>
          <cell r="F5013" t="str">
            <v>4510003 to 5120190</v>
          </cell>
          <cell r="G5013" t="str">
            <v/>
          </cell>
          <cell r="H5013" t="str">
            <v>K180398007</v>
          </cell>
          <cell r="I5013" t="str">
            <v/>
          </cell>
          <cell r="J5013" t="str">
            <v/>
          </cell>
          <cell r="K5013" t="str">
            <v>Reclass GL account 4510003 to 5120190-Overtime</v>
          </cell>
          <cell r="L5013">
            <v>37529</v>
          </cell>
          <cell r="M5013">
            <v>37529</v>
          </cell>
          <cell r="N5013" t="str">
            <v>USD</v>
          </cell>
          <cell r="O5013">
            <v>1891.41</v>
          </cell>
          <cell r="P5013" t="str">
            <v>IDR</v>
          </cell>
          <cell r="Q5013">
            <v>17055137</v>
          </cell>
        </row>
        <row r="5014">
          <cell r="A5014" t="str">
            <v>@01@</v>
          </cell>
          <cell r="B5014" t="str">
            <v>1000001804</v>
          </cell>
          <cell r="C5014" t="str">
            <v>KR</v>
          </cell>
          <cell r="D5014" t="str">
            <v>PHK</v>
          </cell>
          <cell r="E5014" t="str">
            <v>40</v>
          </cell>
          <cell r="F5014" t="str">
            <v>ARDIANTO</v>
          </cell>
          <cell r="G5014" t="str">
            <v/>
          </cell>
          <cell r="H5014" t="str">
            <v>K180398007</v>
          </cell>
          <cell r="I5014" t="str">
            <v/>
          </cell>
          <cell r="J5014" t="str">
            <v/>
          </cell>
          <cell r="K5014" t="str">
            <v>BIAYA OVERTIME AGUST 02</v>
          </cell>
          <cell r="L5014">
            <v>37502</v>
          </cell>
          <cell r="M5014">
            <v>37503</v>
          </cell>
          <cell r="N5014" t="str">
            <v>USD</v>
          </cell>
          <cell r="O5014">
            <v>19.71</v>
          </cell>
          <cell r="P5014" t="str">
            <v>IDR</v>
          </cell>
          <cell r="Q5014">
            <v>174266</v>
          </cell>
        </row>
        <row r="5015">
          <cell r="A5015" t="str">
            <v>@01@</v>
          </cell>
          <cell r="B5015" t="str">
            <v>1200002014</v>
          </cell>
          <cell r="C5015" t="str">
            <v>SA</v>
          </cell>
          <cell r="D5015" t="str">
            <v>RAK0209007</v>
          </cell>
          <cell r="E5015" t="str">
            <v>40</v>
          </cell>
          <cell r="F5015" t="str">
            <v>ACCRRUE THR</v>
          </cell>
          <cell r="G5015" t="str">
            <v/>
          </cell>
          <cell r="H5015" t="str">
            <v>K180398007</v>
          </cell>
          <cell r="I5015" t="str">
            <v/>
          </cell>
          <cell r="J5015" t="str">
            <v/>
          </cell>
          <cell r="K5015" t="str">
            <v>Accrued THR/THN/THI period SEPT' 02</v>
          </cell>
          <cell r="L5015">
            <v>37524</v>
          </cell>
          <cell r="M5015">
            <v>37524</v>
          </cell>
          <cell r="N5015" t="str">
            <v>USD</v>
          </cell>
          <cell r="O5015">
            <v>1488.71</v>
          </cell>
          <cell r="P5015" t="str">
            <v>IDR</v>
          </cell>
          <cell r="Q5015">
            <v>13448121</v>
          </cell>
        </row>
        <row r="5016">
          <cell r="A5016" t="str">
            <v>@01@</v>
          </cell>
          <cell r="B5016" t="str">
            <v>1200002067</v>
          </cell>
          <cell r="C5016" t="str">
            <v>SA</v>
          </cell>
          <cell r="D5016" t="str">
            <v>RAK0209015</v>
          </cell>
          <cell r="E5016" t="str">
            <v>40</v>
          </cell>
          <cell r="F5016" t="str">
            <v>Pallet W/H</v>
          </cell>
          <cell r="G5016" t="str">
            <v/>
          </cell>
          <cell r="H5016" t="str">
            <v>K180398007</v>
          </cell>
          <cell r="I5016" t="str">
            <v/>
          </cell>
          <cell r="J5016" t="str">
            <v/>
          </cell>
          <cell r="K5016" t="str">
            <v>Biaya Reward Periode Sept'02</v>
          </cell>
          <cell r="L5016">
            <v>37529</v>
          </cell>
          <cell r="M5016">
            <v>37529</v>
          </cell>
          <cell r="N5016" t="str">
            <v>USD</v>
          </cell>
          <cell r="O5016">
            <v>2127.61</v>
          </cell>
          <cell r="P5016" t="str">
            <v>IDR</v>
          </cell>
          <cell r="Q5016">
            <v>19184942</v>
          </cell>
        </row>
        <row r="5017">
          <cell r="A5017" t="str">
            <v>@01@</v>
          </cell>
          <cell r="B5017" t="str">
            <v>1000001803</v>
          </cell>
          <cell r="C5017" t="str">
            <v>KR</v>
          </cell>
          <cell r="D5017" t="str">
            <v>PHK</v>
          </cell>
          <cell r="E5017" t="str">
            <v>40</v>
          </cell>
          <cell r="F5017" t="str">
            <v>SPM-SEP'02</v>
          </cell>
          <cell r="G5017" t="str">
            <v/>
          </cell>
          <cell r="H5017" t="str">
            <v>K180398007</v>
          </cell>
          <cell r="I5017" t="str">
            <v/>
          </cell>
          <cell r="J5017" t="str">
            <v/>
          </cell>
          <cell r="K5017" t="str">
            <v>PESANGON/INDRAWAN PUTRA</v>
          </cell>
          <cell r="L5017">
            <v>37502</v>
          </cell>
          <cell r="M5017">
            <v>37503</v>
          </cell>
          <cell r="N5017" t="str">
            <v>USD</v>
          </cell>
          <cell r="O5017">
            <v>1050.9100000000001</v>
          </cell>
          <cell r="P5017" t="str">
            <v>IDR</v>
          </cell>
          <cell r="Q5017">
            <v>9291885</v>
          </cell>
        </row>
        <row r="5018">
          <cell r="A5018" t="str">
            <v>@01@</v>
          </cell>
          <cell r="B5018" t="str">
            <v>1000001804</v>
          </cell>
          <cell r="C5018" t="str">
            <v>KR</v>
          </cell>
          <cell r="D5018" t="str">
            <v>PHK</v>
          </cell>
          <cell r="E5018" t="str">
            <v>40</v>
          </cell>
          <cell r="F5018" t="str">
            <v>SPM-SEP'02</v>
          </cell>
          <cell r="G5018" t="str">
            <v/>
          </cell>
          <cell r="H5018" t="str">
            <v>K180398007</v>
          </cell>
          <cell r="I5018" t="str">
            <v/>
          </cell>
          <cell r="J5018" t="str">
            <v/>
          </cell>
          <cell r="K5018" t="str">
            <v>PESANGON/ARDIANTO</v>
          </cell>
          <cell r="L5018">
            <v>37502</v>
          </cell>
          <cell r="M5018">
            <v>37503</v>
          </cell>
          <cell r="N5018" t="str">
            <v>USD</v>
          </cell>
          <cell r="O5018">
            <v>1325.44</v>
          </cell>
          <cell r="P5018" t="str">
            <v>IDR</v>
          </cell>
          <cell r="Q5018">
            <v>11719084</v>
          </cell>
        </row>
        <row r="5019">
          <cell r="A5019" t="str">
            <v>@01@</v>
          </cell>
          <cell r="B5019" t="str">
            <v>1700000002</v>
          </cell>
          <cell r="C5019" t="str">
            <v>ZH</v>
          </cell>
          <cell r="D5019" t="str">
            <v>SALARY - 09/2002</v>
          </cell>
          <cell r="E5019" t="str">
            <v>40</v>
          </cell>
          <cell r="F5019" t="str">
            <v>FINISHED GOODS STO</v>
          </cell>
          <cell r="G5019" t="str">
            <v/>
          </cell>
          <cell r="H5019" t="str">
            <v>K180398007</v>
          </cell>
          <cell r="I5019" t="str">
            <v/>
          </cell>
          <cell r="J5019" t="str">
            <v/>
          </cell>
          <cell r="K5019" t="str">
            <v>WELFARE-BORN</v>
          </cell>
          <cell r="L5019">
            <v>37529</v>
          </cell>
          <cell r="M5019">
            <v>37529</v>
          </cell>
          <cell r="N5019" t="str">
            <v>USD</v>
          </cell>
          <cell r="O5019">
            <v>429.26</v>
          </cell>
          <cell r="P5019" t="str">
            <v>IDR</v>
          </cell>
          <cell r="Q5019">
            <v>3870721</v>
          </cell>
        </row>
        <row r="5020">
          <cell r="A5020" t="str">
            <v>@01@</v>
          </cell>
          <cell r="B5020" t="str">
            <v>1000001863</v>
          </cell>
          <cell r="C5020" t="str">
            <v>KR</v>
          </cell>
          <cell r="D5020" t="str">
            <v>AGUST 02</v>
          </cell>
          <cell r="E5020" t="str">
            <v>40</v>
          </cell>
          <cell r="F5020" t="str">
            <v>09K180398007</v>
          </cell>
          <cell r="G5020" t="str">
            <v/>
          </cell>
          <cell r="H5020" t="str">
            <v>K180398007</v>
          </cell>
          <cell r="I5020" t="str">
            <v/>
          </cell>
          <cell r="J5020" t="str">
            <v/>
          </cell>
          <cell r="K5020" t="str">
            <v>PEMBAYARAN IURAN JAMSOSTEK PERIODE AGUST 02</v>
          </cell>
          <cell r="L5020">
            <v>37510</v>
          </cell>
          <cell r="M5020">
            <v>37513</v>
          </cell>
          <cell r="N5020" t="str">
            <v>USD</v>
          </cell>
          <cell r="O5020">
            <v>8.92</v>
          </cell>
          <cell r="P5020" t="str">
            <v>IDR</v>
          </cell>
          <cell r="Q5020">
            <v>79585</v>
          </cell>
        </row>
        <row r="5021">
          <cell r="A5021" t="str">
            <v>@01@</v>
          </cell>
          <cell r="B5021" t="str">
            <v>1200002070</v>
          </cell>
          <cell r="C5021" t="str">
            <v>SA</v>
          </cell>
          <cell r="D5021" t="str">
            <v>RAK0209018</v>
          </cell>
          <cell r="E5021" t="str">
            <v>40</v>
          </cell>
          <cell r="F5021" t="str">
            <v>Pallet W/H</v>
          </cell>
          <cell r="G5021" t="str">
            <v/>
          </cell>
          <cell r="H5021" t="str">
            <v>K180398007</v>
          </cell>
          <cell r="I5021" t="str">
            <v/>
          </cell>
          <cell r="J5021" t="str">
            <v/>
          </cell>
          <cell r="K5021" t="str">
            <v>Biaya Jamsostek Kary Per Sept'02</v>
          </cell>
          <cell r="L5021">
            <v>37529</v>
          </cell>
          <cell r="M5021">
            <v>37529</v>
          </cell>
          <cell r="N5021" t="str">
            <v>USD</v>
          </cell>
          <cell r="O5021">
            <v>566.63</v>
          </cell>
          <cell r="P5021" t="str">
            <v>IDR</v>
          </cell>
          <cell r="Q5021">
            <v>5109343</v>
          </cell>
        </row>
        <row r="5022">
          <cell r="A5022" t="str">
            <v>@01@</v>
          </cell>
          <cell r="B5022" t="str">
            <v>1700000002</v>
          </cell>
          <cell r="C5022" t="str">
            <v>ZH</v>
          </cell>
          <cell r="D5022" t="str">
            <v>SALARY - 09/2002</v>
          </cell>
          <cell r="E5022" t="str">
            <v>40</v>
          </cell>
          <cell r="F5022" t="str">
            <v>FINISHED GOODS STO</v>
          </cell>
          <cell r="G5022" t="str">
            <v/>
          </cell>
          <cell r="H5022" t="str">
            <v>K180398007</v>
          </cell>
          <cell r="I5022" t="str">
            <v/>
          </cell>
          <cell r="J5022" t="str">
            <v/>
          </cell>
          <cell r="K5022" t="str">
            <v>TICKET - ANNUAL LEAVE</v>
          </cell>
          <cell r="L5022">
            <v>37529</v>
          </cell>
          <cell r="M5022">
            <v>37529</v>
          </cell>
          <cell r="N5022" t="str">
            <v>USD</v>
          </cell>
          <cell r="O5022">
            <v>44.36</v>
          </cell>
          <cell r="P5022" t="str">
            <v>IDR</v>
          </cell>
          <cell r="Q5022">
            <v>400000</v>
          </cell>
        </row>
        <row r="5023">
          <cell r="A5023" t="str">
            <v>@01@</v>
          </cell>
          <cell r="B5023" t="str">
            <v>1200002173</v>
          </cell>
          <cell r="C5023" t="str">
            <v>SA</v>
          </cell>
          <cell r="D5023" t="str">
            <v>DN.257/ACC/IX/02</v>
          </cell>
          <cell r="E5023" t="str">
            <v>40</v>
          </cell>
          <cell r="F5023" t="str">
            <v>09K180398007</v>
          </cell>
          <cell r="G5023" t="str">
            <v/>
          </cell>
          <cell r="H5023" t="str">
            <v>K180398007</v>
          </cell>
          <cell r="I5023" t="str">
            <v/>
          </cell>
          <cell r="J5023" t="str">
            <v/>
          </cell>
          <cell r="K5023" t="str">
            <v>TRAINING PKP A/F.MANURUNG</v>
          </cell>
          <cell r="L5023">
            <v>37529</v>
          </cell>
          <cell r="M5023">
            <v>37529</v>
          </cell>
          <cell r="N5023" t="str">
            <v>USD</v>
          </cell>
          <cell r="O5023">
            <v>70.06</v>
          </cell>
          <cell r="P5023" t="str">
            <v>IDR</v>
          </cell>
          <cell r="Q5023">
            <v>631752</v>
          </cell>
        </row>
        <row r="5024">
          <cell r="A5024" t="str">
            <v>@01@</v>
          </cell>
          <cell r="B5024" t="str">
            <v>1200002173</v>
          </cell>
          <cell r="C5024" t="str">
            <v>SA</v>
          </cell>
          <cell r="D5024" t="str">
            <v>DN.257/ACC/IX/02</v>
          </cell>
          <cell r="E5024" t="str">
            <v>40</v>
          </cell>
          <cell r="F5024" t="str">
            <v>09K180398007</v>
          </cell>
          <cell r="G5024" t="str">
            <v/>
          </cell>
          <cell r="H5024" t="str">
            <v>K180398007</v>
          </cell>
          <cell r="I5024" t="str">
            <v/>
          </cell>
          <cell r="J5024" t="str">
            <v/>
          </cell>
          <cell r="K5024" t="str">
            <v>TRAINING PKP A/MUKMIN</v>
          </cell>
          <cell r="L5024">
            <v>37529</v>
          </cell>
          <cell r="M5024">
            <v>37529</v>
          </cell>
          <cell r="N5024" t="str">
            <v>USD</v>
          </cell>
          <cell r="O5024">
            <v>70.06</v>
          </cell>
          <cell r="P5024" t="str">
            <v>IDR</v>
          </cell>
          <cell r="Q5024">
            <v>631752</v>
          </cell>
        </row>
        <row r="5025">
          <cell r="A5025" t="str">
            <v>@01@</v>
          </cell>
          <cell r="B5025" t="str">
            <v>1700000002</v>
          </cell>
          <cell r="C5025" t="str">
            <v>ZH</v>
          </cell>
          <cell r="D5025" t="str">
            <v>SALARY - 09/2002</v>
          </cell>
          <cell r="E5025" t="str">
            <v>40</v>
          </cell>
          <cell r="F5025" t="str">
            <v>FINISHED GOODS STO</v>
          </cell>
          <cell r="G5025" t="str">
            <v/>
          </cell>
          <cell r="H5025" t="str">
            <v>K180398007</v>
          </cell>
          <cell r="I5025" t="str">
            <v/>
          </cell>
          <cell r="J5025" t="str">
            <v/>
          </cell>
          <cell r="K5025" t="str">
            <v>BANTUAN SEWA RUMAH</v>
          </cell>
          <cell r="L5025">
            <v>37529</v>
          </cell>
          <cell r="M5025">
            <v>37529</v>
          </cell>
          <cell r="N5025" t="str">
            <v>USD</v>
          </cell>
          <cell r="O5025">
            <v>766.87</v>
          </cell>
          <cell r="P5025" t="str">
            <v>IDR</v>
          </cell>
          <cell r="Q5025">
            <v>6915000</v>
          </cell>
        </row>
        <row r="5026">
          <cell r="A5026" t="str">
            <v>@01@</v>
          </cell>
          <cell r="B5026" t="str">
            <v>1000001795</v>
          </cell>
          <cell r="C5026" t="str">
            <v>KR</v>
          </cell>
          <cell r="D5026" t="str">
            <v>KUPON MAKAN</v>
          </cell>
          <cell r="E5026" t="str">
            <v>40</v>
          </cell>
          <cell r="F5026" t="str">
            <v>09K180398007</v>
          </cell>
          <cell r="G5026" t="str">
            <v/>
          </cell>
          <cell r="H5026" t="str">
            <v>K180398007</v>
          </cell>
          <cell r="I5026" t="str">
            <v/>
          </cell>
          <cell r="J5026" t="str">
            <v/>
          </cell>
          <cell r="K5026" t="str">
            <v>KUPON MAKAN U/SEPT 03</v>
          </cell>
          <cell r="L5026">
            <v>37502</v>
          </cell>
          <cell r="M5026">
            <v>37503</v>
          </cell>
          <cell r="N5026" t="str">
            <v>USD</v>
          </cell>
          <cell r="O5026">
            <v>22.9</v>
          </cell>
          <cell r="P5026" t="str">
            <v>IDR</v>
          </cell>
          <cell r="Q5026">
            <v>202500</v>
          </cell>
        </row>
        <row r="5027">
          <cell r="A5027" t="str">
            <v>@01@</v>
          </cell>
          <cell r="B5027" t="str">
            <v>1000001804</v>
          </cell>
          <cell r="C5027" t="str">
            <v>KR</v>
          </cell>
          <cell r="D5027" t="str">
            <v>PHK</v>
          </cell>
          <cell r="E5027" t="str">
            <v>40</v>
          </cell>
          <cell r="F5027" t="str">
            <v>ARDIANTO</v>
          </cell>
          <cell r="G5027" t="str">
            <v/>
          </cell>
          <cell r="H5027" t="str">
            <v>K180398007</v>
          </cell>
          <cell r="I5027" t="str">
            <v/>
          </cell>
          <cell r="J5027" t="str">
            <v/>
          </cell>
          <cell r="K5027" t="str">
            <v>EXSTRA FODING AGUST 02</v>
          </cell>
          <cell r="L5027">
            <v>37502</v>
          </cell>
          <cell r="M5027">
            <v>37503</v>
          </cell>
          <cell r="N5027" t="str">
            <v>USD</v>
          </cell>
          <cell r="O5027">
            <v>9.27</v>
          </cell>
          <cell r="P5027" t="str">
            <v>IDR</v>
          </cell>
          <cell r="Q5027">
            <v>82000</v>
          </cell>
        </row>
        <row r="5028">
          <cell r="A5028" t="str">
            <v>@01@</v>
          </cell>
          <cell r="B5028" t="str">
            <v>1700000002</v>
          </cell>
          <cell r="C5028" t="str">
            <v>ZH</v>
          </cell>
          <cell r="D5028" t="str">
            <v>SALARY - 09/2002</v>
          </cell>
          <cell r="E5028" t="str">
            <v>40</v>
          </cell>
          <cell r="F5028" t="str">
            <v>FINISHED GOODS STO</v>
          </cell>
          <cell r="G5028" t="str">
            <v/>
          </cell>
          <cell r="H5028" t="str">
            <v>K180398007</v>
          </cell>
          <cell r="I5028" t="str">
            <v/>
          </cell>
          <cell r="J5028" t="str">
            <v/>
          </cell>
          <cell r="K5028" t="str">
            <v>TUNJANGAN SHIFT</v>
          </cell>
          <cell r="L5028">
            <v>37529</v>
          </cell>
          <cell r="M5028">
            <v>37529</v>
          </cell>
          <cell r="N5028" t="str">
            <v>USD</v>
          </cell>
          <cell r="O5028">
            <v>562.71</v>
          </cell>
          <cell r="P5028" t="str">
            <v>IDR</v>
          </cell>
          <cell r="Q5028">
            <v>5074000</v>
          </cell>
        </row>
        <row r="5029">
          <cell r="A5029" t="str">
            <v>@01@</v>
          </cell>
          <cell r="B5029" t="str">
            <v>1000002033</v>
          </cell>
          <cell r="C5029" t="str">
            <v>KR</v>
          </cell>
          <cell r="D5029" t="str">
            <v>KANTIN</v>
          </cell>
          <cell r="E5029" t="str">
            <v>40</v>
          </cell>
          <cell r="F5029" t="str">
            <v>SIMPANG LAGO</v>
          </cell>
          <cell r="G5029" t="str">
            <v/>
          </cell>
          <cell r="H5029" t="str">
            <v>K180398007</v>
          </cell>
          <cell r="I5029" t="str">
            <v/>
          </cell>
          <cell r="J5029" t="str">
            <v/>
          </cell>
          <cell r="K5029" t="str">
            <v>KUPON MAKAN U/AGUST 02</v>
          </cell>
          <cell r="L5029">
            <v>37503</v>
          </cell>
          <cell r="M5029">
            <v>37524</v>
          </cell>
          <cell r="N5029" t="str">
            <v>USD</v>
          </cell>
          <cell r="O5029">
            <v>5.81</v>
          </cell>
          <cell r="P5029" t="str">
            <v>IDR</v>
          </cell>
          <cell r="Q5029">
            <v>52500</v>
          </cell>
        </row>
        <row r="5030">
          <cell r="A5030" t="str">
            <v>@01@</v>
          </cell>
          <cell r="B5030" t="str">
            <v>0800000285</v>
          </cell>
          <cell r="C5030" t="str">
            <v>KA</v>
          </cell>
          <cell r="D5030" t="str">
            <v>208/VII/02 CR</v>
          </cell>
          <cell r="E5030" t="str">
            <v>50</v>
          </cell>
          <cell r="F5030" t="str">
            <v>09K180398007</v>
          </cell>
          <cell r="G5030" t="str">
            <v/>
          </cell>
          <cell r="H5030" t="str">
            <v>K180398007</v>
          </cell>
          <cell r="I5030" t="str">
            <v/>
          </cell>
          <cell r="J5030" t="str">
            <v/>
          </cell>
          <cell r="K5030" t="str">
            <v>CHARGES U/CRANE RENTAL 26/6-25/7/02</v>
          </cell>
          <cell r="L5030">
            <v>37512</v>
          </cell>
          <cell r="M5030">
            <v>37524</v>
          </cell>
          <cell r="N5030" t="str">
            <v>USD</v>
          </cell>
          <cell r="O5030">
            <v>-34420.51</v>
          </cell>
          <cell r="P5030" t="str">
            <v>USD</v>
          </cell>
          <cell r="Q5030">
            <v>-34420.51</v>
          </cell>
        </row>
        <row r="5031">
          <cell r="A5031" t="str">
            <v>@01@</v>
          </cell>
          <cell r="B5031" t="str">
            <v>1000001232</v>
          </cell>
          <cell r="C5031" t="str">
            <v>KR</v>
          </cell>
          <cell r="D5031" t="str">
            <v>PSI-CR/101/IV/02</v>
          </cell>
          <cell r="E5031" t="str">
            <v>40</v>
          </cell>
          <cell r="F5031" t="str">
            <v>09K180398007</v>
          </cell>
          <cell r="G5031" t="str">
            <v/>
          </cell>
          <cell r="H5031" t="str">
            <v>K180398007</v>
          </cell>
          <cell r="I5031" t="str">
            <v/>
          </cell>
          <cell r="J5031" t="str">
            <v/>
          </cell>
          <cell r="K5031" t="str">
            <v>CHARGES U/CRANE RENTAL 26-3/25-4/02</v>
          </cell>
          <cell r="L5031">
            <v>37404</v>
          </cell>
          <cell r="M5031">
            <v>37519</v>
          </cell>
          <cell r="N5031" t="str">
            <v>USD</v>
          </cell>
          <cell r="O5031">
            <v>24147.200000000001</v>
          </cell>
          <cell r="P5031" t="str">
            <v>USD</v>
          </cell>
          <cell r="Q5031">
            <v>24147.200000000001</v>
          </cell>
        </row>
        <row r="5032">
          <cell r="A5032" t="str">
            <v>@01@</v>
          </cell>
          <cell r="B5032" t="str">
            <v>1000002020</v>
          </cell>
          <cell r="C5032" t="str">
            <v>KR</v>
          </cell>
          <cell r="D5032" t="str">
            <v>208/VII/02 CR</v>
          </cell>
          <cell r="E5032" t="str">
            <v>40</v>
          </cell>
          <cell r="F5032" t="str">
            <v>09K180398007</v>
          </cell>
          <cell r="G5032" t="str">
            <v/>
          </cell>
          <cell r="H5032" t="str">
            <v>K180398007</v>
          </cell>
          <cell r="I5032" t="str">
            <v/>
          </cell>
          <cell r="J5032" t="str">
            <v/>
          </cell>
          <cell r="K5032" t="str">
            <v>CHARGES U/CRANE RENTAL 26/6-25/7/02</v>
          </cell>
          <cell r="L5032">
            <v>37512</v>
          </cell>
          <cell r="M5032">
            <v>37524</v>
          </cell>
          <cell r="N5032" t="str">
            <v>USD</v>
          </cell>
          <cell r="O5032">
            <v>34420.51</v>
          </cell>
          <cell r="P5032" t="str">
            <v>USD</v>
          </cell>
          <cell r="Q5032">
            <v>34420.51</v>
          </cell>
        </row>
        <row r="5033">
          <cell r="A5033" t="str">
            <v>@01@</v>
          </cell>
          <cell r="B5033" t="str">
            <v>1200002007</v>
          </cell>
          <cell r="C5033" t="str">
            <v>SA</v>
          </cell>
          <cell r="D5033" t="str">
            <v>RAK0209005</v>
          </cell>
          <cell r="E5033" t="str">
            <v>50</v>
          </cell>
          <cell r="F5033" t="str">
            <v>00035850040610</v>
          </cell>
          <cell r="G5033" t="str">
            <v/>
          </cell>
          <cell r="H5033" t="str">
            <v>K180398007</v>
          </cell>
          <cell r="I5033" t="str">
            <v/>
          </cell>
          <cell r="J5033" t="str">
            <v/>
          </cell>
          <cell r="K5033" t="str">
            <v>"PALLET, MATERIAL HANDLING1130 X 940 X 136MM; HARD</v>
          </cell>
          <cell r="L5033">
            <v>37523</v>
          </cell>
          <cell r="M5033">
            <v>37523</v>
          </cell>
          <cell r="N5033" t="str">
            <v>USD</v>
          </cell>
          <cell r="O5033">
            <v>-58.68</v>
          </cell>
          <cell r="P5033" t="str">
            <v>USD</v>
          </cell>
          <cell r="Q5033">
            <v>-58.68</v>
          </cell>
        </row>
        <row r="5034">
          <cell r="A5034" t="str">
            <v>@01@</v>
          </cell>
          <cell r="B5034" t="str">
            <v>1200002007</v>
          </cell>
          <cell r="C5034" t="str">
            <v>SA</v>
          </cell>
          <cell r="D5034" t="str">
            <v>RAK0209005</v>
          </cell>
          <cell r="E5034" t="str">
            <v>50</v>
          </cell>
          <cell r="F5034" t="str">
            <v>00035850040610</v>
          </cell>
          <cell r="G5034" t="str">
            <v/>
          </cell>
          <cell r="H5034" t="str">
            <v>K180398007</v>
          </cell>
          <cell r="I5034" t="str">
            <v/>
          </cell>
          <cell r="J5034" t="str">
            <v/>
          </cell>
          <cell r="K5034" t="str">
            <v>Chock kayu P=15cm T=10CM L=7CMUntuk digunakan pada</v>
          </cell>
          <cell r="L5034">
            <v>37523</v>
          </cell>
          <cell r="M5034">
            <v>37523</v>
          </cell>
          <cell r="N5034" t="str">
            <v>USD</v>
          </cell>
          <cell r="O5034">
            <v>-84.6</v>
          </cell>
          <cell r="P5034" t="str">
            <v>USD</v>
          </cell>
          <cell r="Q5034">
            <v>-84.6</v>
          </cell>
        </row>
        <row r="5035">
          <cell r="A5035" t="str">
            <v>@01@</v>
          </cell>
          <cell r="B5035" t="str">
            <v>1200002029</v>
          </cell>
          <cell r="C5035" t="str">
            <v>SA</v>
          </cell>
          <cell r="D5035" t="str">
            <v>RAK0209011</v>
          </cell>
          <cell r="E5035" t="str">
            <v>50</v>
          </cell>
          <cell r="F5035" t="str">
            <v>00035860040610</v>
          </cell>
          <cell r="G5035" t="str">
            <v/>
          </cell>
          <cell r="H5035" t="str">
            <v>K180398007</v>
          </cell>
          <cell r="I5035" t="str">
            <v/>
          </cell>
          <cell r="J5035" t="str">
            <v/>
          </cell>
          <cell r="K5035" t="str">
            <v>"869058-0001-PALLET, MATERIAL HANDLING1130 X 94"</v>
          </cell>
          <cell r="L5035">
            <v>37526</v>
          </cell>
          <cell r="M5035">
            <v>37526</v>
          </cell>
          <cell r="N5035" t="str">
            <v>USD</v>
          </cell>
          <cell r="O5035">
            <v>-15.4</v>
          </cell>
          <cell r="P5035" t="str">
            <v>USD</v>
          </cell>
          <cell r="Q5035">
            <v>-15.4</v>
          </cell>
        </row>
        <row r="5036">
          <cell r="A5036" t="str">
            <v>@01@</v>
          </cell>
          <cell r="B5036" t="str">
            <v>1200002029</v>
          </cell>
          <cell r="C5036" t="str">
            <v>SA</v>
          </cell>
          <cell r="D5036" t="str">
            <v>RAK0209011</v>
          </cell>
          <cell r="E5036" t="str">
            <v>50</v>
          </cell>
          <cell r="F5036" t="str">
            <v>00035860040610</v>
          </cell>
          <cell r="G5036" t="str">
            <v/>
          </cell>
          <cell r="H5036" t="str">
            <v>K180398007</v>
          </cell>
          <cell r="I5036" t="str">
            <v/>
          </cell>
          <cell r="J5036" t="str">
            <v/>
          </cell>
          <cell r="K5036" t="str">
            <v>"869058-0002-PALLET, MATERIAL HANDLING1130 X 70"</v>
          </cell>
          <cell r="L5036">
            <v>37526</v>
          </cell>
          <cell r="M5036">
            <v>37526</v>
          </cell>
          <cell r="N5036" t="str">
            <v>USD</v>
          </cell>
          <cell r="O5036">
            <v>-6.61</v>
          </cell>
          <cell r="P5036" t="str">
            <v>USD</v>
          </cell>
          <cell r="Q5036">
            <v>-6.61</v>
          </cell>
        </row>
        <row r="5037">
          <cell r="A5037" t="str">
            <v>@01@</v>
          </cell>
          <cell r="B5037" t="str">
            <v>1200002029</v>
          </cell>
          <cell r="C5037" t="str">
            <v>SA</v>
          </cell>
          <cell r="D5037" t="str">
            <v>RAK0209011</v>
          </cell>
          <cell r="E5037" t="str">
            <v>50</v>
          </cell>
          <cell r="F5037" t="str">
            <v>00035860040610</v>
          </cell>
          <cell r="G5037" t="str">
            <v/>
          </cell>
          <cell r="H5037" t="str">
            <v>K180398007</v>
          </cell>
          <cell r="I5037" t="str">
            <v/>
          </cell>
          <cell r="J5037" t="str">
            <v/>
          </cell>
          <cell r="K5037" t="str">
            <v>"867562-0002-FIBREBOARD, CORRUGATED1500 X 2300M"</v>
          </cell>
          <cell r="L5037">
            <v>37526</v>
          </cell>
          <cell r="M5037">
            <v>37526</v>
          </cell>
          <cell r="N5037" t="str">
            <v>USD</v>
          </cell>
          <cell r="O5037">
            <v>-8953.11</v>
          </cell>
          <cell r="P5037" t="str">
            <v>USD</v>
          </cell>
          <cell r="Q5037">
            <v>-8953.11</v>
          </cell>
        </row>
        <row r="5038">
          <cell r="A5038" t="str">
            <v>@01@</v>
          </cell>
          <cell r="B5038" t="str">
            <v>1200002126</v>
          </cell>
          <cell r="C5038" t="str">
            <v>SA</v>
          </cell>
          <cell r="D5038" t="str">
            <v>RAK0209011</v>
          </cell>
          <cell r="E5038" t="str">
            <v>50</v>
          </cell>
          <cell r="F5038" t="str">
            <v>00035860040610</v>
          </cell>
          <cell r="G5038" t="str">
            <v/>
          </cell>
          <cell r="H5038" t="str">
            <v>K180398007</v>
          </cell>
          <cell r="I5038" t="str">
            <v/>
          </cell>
          <cell r="J5038" t="str">
            <v/>
          </cell>
          <cell r="K5038" t="str">
            <v>W DESIGN; RAK-940; BOTTOM POSN;WOOD MATL</v>
          </cell>
          <cell r="L5038">
            <v>37526</v>
          </cell>
          <cell r="M5038">
            <v>37526</v>
          </cell>
          <cell r="N5038" t="str">
            <v>USD</v>
          </cell>
          <cell r="O5038">
            <v>-25.8</v>
          </cell>
          <cell r="P5038" t="str">
            <v>USD</v>
          </cell>
          <cell r="Q5038">
            <v>-25.8</v>
          </cell>
        </row>
        <row r="5039">
          <cell r="A5039" t="str">
            <v>@01@</v>
          </cell>
          <cell r="B5039" t="str">
            <v>1800000150</v>
          </cell>
          <cell r="C5039" t="str">
            <v>ZM</v>
          </cell>
          <cell r="D5039" t="str">
            <v>MIMS TRANSFER</v>
          </cell>
          <cell r="E5039" t="str">
            <v>40</v>
          </cell>
          <cell r="F5039" t="str">
            <v>00035860040610</v>
          </cell>
          <cell r="G5039" t="str">
            <v/>
          </cell>
          <cell r="H5039" t="str">
            <v>K180398007</v>
          </cell>
          <cell r="I5039" t="str">
            <v/>
          </cell>
          <cell r="J5039" t="str">
            <v/>
          </cell>
          <cell r="K5039" t="str">
            <v>10608-002-056947-00-Chock kayu P=15cm T=10CM L</v>
          </cell>
          <cell r="L5039">
            <v>37506</v>
          </cell>
          <cell r="M5039">
            <v>37506</v>
          </cell>
          <cell r="N5039" t="str">
            <v>USD</v>
          </cell>
          <cell r="O5039">
            <v>84.6</v>
          </cell>
          <cell r="P5039" t="str">
            <v>IDR</v>
          </cell>
          <cell r="Q5039">
            <v>750000</v>
          </cell>
        </row>
        <row r="5040">
          <cell r="A5040" t="str">
            <v>@01@</v>
          </cell>
          <cell r="B5040" t="str">
            <v>1800000159</v>
          </cell>
          <cell r="C5040" t="str">
            <v>ZM</v>
          </cell>
          <cell r="D5040" t="str">
            <v>MIMS TRANSFER</v>
          </cell>
          <cell r="E5040" t="str">
            <v>40</v>
          </cell>
          <cell r="F5040" t="str">
            <v>00035860040610</v>
          </cell>
          <cell r="G5040" t="str">
            <v/>
          </cell>
          <cell r="H5040" t="str">
            <v>K180398007</v>
          </cell>
          <cell r="I5040" t="str">
            <v/>
          </cell>
          <cell r="J5040" t="str">
            <v/>
          </cell>
          <cell r="K5040" t="str">
            <v>864715-0001-PALLET, MATERIAL HANDLING1130 X 94</v>
          </cell>
          <cell r="L5040">
            <v>37512</v>
          </cell>
          <cell r="M5040">
            <v>37512</v>
          </cell>
          <cell r="N5040" t="str">
            <v>USD</v>
          </cell>
          <cell r="O5040">
            <v>58.68</v>
          </cell>
          <cell r="P5040" t="str">
            <v>USD</v>
          </cell>
          <cell r="Q5040">
            <v>58.68</v>
          </cell>
        </row>
        <row r="5041">
          <cell r="A5041" t="str">
            <v>@01@</v>
          </cell>
          <cell r="B5041" t="str">
            <v>1800000182</v>
          </cell>
          <cell r="C5041" t="str">
            <v>ZM</v>
          </cell>
          <cell r="D5041" t="str">
            <v>MIMS TRANSFER</v>
          </cell>
          <cell r="E5041" t="str">
            <v>40</v>
          </cell>
          <cell r="F5041" t="str">
            <v>00035860040610</v>
          </cell>
          <cell r="G5041" t="str">
            <v/>
          </cell>
          <cell r="H5041" t="str">
            <v>K180398007</v>
          </cell>
          <cell r="I5041" t="str">
            <v/>
          </cell>
          <cell r="J5041" t="str">
            <v/>
          </cell>
          <cell r="K5041" t="str">
            <v>869058-0001-PALLET, MATERIAL HANDLING1130 X 94</v>
          </cell>
          <cell r="L5041">
            <v>37523</v>
          </cell>
          <cell r="M5041">
            <v>37523</v>
          </cell>
          <cell r="N5041" t="str">
            <v>USD</v>
          </cell>
          <cell r="O5041">
            <v>15.4</v>
          </cell>
          <cell r="P5041" t="str">
            <v>USD</v>
          </cell>
          <cell r="Q5041">
            <v>15.4</v>
          </cell>
        </row>
        <row r="5042">
          <cell r="A5042" t="str">
            <v>@01@</v>
          </cell>
          <cell r="B5042" t="str">
            <v>1800000182</v>
          </cell>
          <cell r="C5042" t="str">
            <v>ZM</v>
          </cell>
          <cell r="D5042" t="str">
            <v>MIMS TRANSFER</v>
          </cell>
          <cell r="E5042" t="str">
            <v>40</v>
          </cell>
          <cell r="F5042" t="str">
            <v>00035860040610</v>
          </cell>
          <cell r="G5042" t="str">
            <v/>
          </cell>
          <cell r="H5042" t="str">
            <v>K180398007</v>
          </cell>
          <cell r="I5042" t="str">
            <v/>
          </cell>
          <cell r="J5042" t="str">
            <v/>
          </cell>
          <cell r="K5042" t="str">
            <v>869058-0002-PALLET, MATERIAL HANDLING1130 X 70</v>
          </cell>
          <cell r="L5042">
            <v>37523</v>
          </cell>
          <cell r="M5042">
            <v>37523</v>
          </cell>
          <cell r="N5042" t="str">
            <v>USD</v>
          </cell>
          <cell r="O5042">
            <v>6.61</v>
          </cell>
          <cell r="P5042" t="str">
            <v>USD</v>
          </cell>
          <cell r="Q5042">
            <v>6.61</v>
          </cell>
        </row>
        <row r="5043">
          <cell r="A5043" t="str">
            <v>@01@</v>
          </cell>
          <cell r="B5043" t="str">
            <v>1800000185</v>
          </cell>
          <cell r="C5043" t="str">
            <v>ZM</v>
          </cell>
          <cell r="D5043" t="str">
            <v>MIMS TRANSFER</v>
          </cell>
          <cell r="E5043" t="str">
            <v>40</v>
          </cell>
          <cell r="F5043" t="str">
            <v>00035860040610</v>
          </cell>
          <cell r="G5043" t="str">
            <v/>
          </cell>
          <cell r="H5043" t="str">
            <v>K180398007</v>
          </cell>
          <cell r="I5043" t="str">
            <v/>
          </cell>
          <cell r="J5043" t="str">
            <v/>
          </cell>
          <cell r="K5043" t="str">
            <v>816426-0001-PALLET, MATERIAL HANDLING1130 X 94</v>
          </cell>
          <cell r="L5043">
            <v>37524</v>
          </cell>
          <cell r="M5043">
            <v>37524</v>
          </cell>
          <cell r="N5043" t="str">
            <v>USD</v>
          </cell>
          <cell r="O5043">
            <v>28.78</v>
          </cell>
          <cell r="P5043" t="str">
            <v>USD</v>
          </cell>
          <cell r="Q5043">
            <v>28.78</v>
          </cell>
        </row>
        <row r="5044">
          <cell r="A5044" t="str">
            <v>@01@</v>
          </cell>
          <cell r="B5044" t="str">
            <v>1800000189</v>
          </cell>
          <cell r="C5044" t="str">
            <v>ZM</v>
          </cell>
          <cell r="D5044" t="str">
            <v>MIMS TRANSFER</v>
          </cell>
          <cell r="E5044" t="str">
            <v>40</v>
          </cell>
          <cell r="F5044" t="str">
            <v>00035860040610</v>
          </cell>
          <cell r="G5044" t="str">
            <v/>
          </cell>
          <cell r="H5044" t="str">
            <v>K180398007</v>
          </cell>
          <cell r="I5044" t="str">
            <v/>
          </cell>
          <cell r="J5044" t="str">
            <v/>
          </cell>
          <cell r="K5044" t="str">
            <v>871054-0001-PALLET, MATERIAL HANDLING670 X 930</v>
          </cell>
          <cell r="L5044">
            <v>37526</v>
          </cell>
          <cell r="M5044">
            <v>37526</v>
          </cell>
          <cell r="N5044" t="str">
            <v>USD</v>
          </cell>
          <cell r="O5044">
            <v>25.8</v>
          </cell>
          <cell r="P5044" t="str">
            <v>USD</v>
          </cell>
          <cell r="Q5044">
            <v>25.8</v>
          </cell>
        </row>
        <row r="5045">
          <cell r="A5045" t="str">
            <v>@01@</v>
          </cell>
          <cell r="B5045" t="str">
            <v>1200002029</v>
          </cell>
          <cell r="C5045" t="str">
            <v>SA</v>
          </cell>
          <cell r="D5045" t="str">
            <v>RAK0209011</v>
          </cell>
          <cell r="E5045" t="str">
            <v>50</v>
          </cell>
          <cell r="F5045" t="str">
            <v>00035860040615</v>
          </cell>
          <cell r="G5045" t="str">
            <v/>
          </cell>
          <cell r="H5045" t="str">
            <v>K180398007</v>
          </cell>
          <cell r="I5045" t="str">
            <v/>
          </cell>
          <cell r="J5045" t="str">
            <v/>
          </cell>
          <cell r="K5045" t="str">
            <v>"816426-0001-PALLET, MATERIAL HANDLING1130 X 94"</v>
          </cell>
          <cell r="L5045">
            <v>37526</v>
          </cell>
          <cell r="M5045">
            <v>37526</v>
          </cell>
          <cell r="N5045" t="str">
            <v>USD</v>
          </cell>
          <cell r="O5045">
            <v>-28.78</v>
          </cell>
          <cell r="P5045" t="str">
            <v>USD</v>
          </cell>
          <cell r="Q5045">
            <v>-28.78</v>
          </cell>
        </row>
        <row r="5046">
          <cell r="A5046" t="str">
            <v>@01@</v>
          </cell>
          <cell r="B5046" t="str">
            <v>1200002029</v>
          </cell>
          <cell r="C5046" t="str">
            <v>SA</v>
          </cell>
          <cell r="D5046" t="str">
            <v>RAK0209011</v>
          </cell>
          <cell r="E5046" t="str">
            <v>50</v>
          </cell>
          <cell r="F5046" t="str">
            <v>00035860040615</v>
          </cell>
          <cell r="G5046" t="str">
            <v/>
          </cell>
          <cell r="H5046" t="str">
            <v>K180398007</v>
          </cell>
          <cell r="I5046" t="str">
            <v/>
          </cell>
          <cell r="J5046" t="str">
            <v/>
          </cell>
          <cell r="K5046" t="str">
            <v>"867632-0001-FIBREBOARD, CORRUGATED200 X 2300MM"</v>
          </cell>
          <cell r="L5046">
            <v>37526</v>
          </cell>
          <cell r="M5046">
            <v>37526</v>
          </cell>
          <cell r="N5046" t="str">
            <v>USD</v>
          </cell>
          <cell r="O5046">
            <v>-1196.25</v>
          </cell>
          <cell r="P5046" t="str">
            <v>USD</v>
          </cell>
          <cell r="Q5046">
            <v>-1196.25</v>
          </cell>
        </row>
        <row r="5047">
          <cell r="A5047" t="str">
            <v>@01@</v>
          </cell>
          <cell r="B5047" t="str">
            <v>1200002029</v>
          </cell>
          <cell r="C5047" t="str">
            <v>SA</v>
          </cell>
          <cell r="D5047" t="str">
            <v>RAK0209011</v>
          </cell>
          <cell r="E5047" t="str">
            <v>50</v>
          </cell>
          <cell r="F5047" t="str">
            <v>00035860040615</v>
          </cell>
          <cell r="G5047" t="str">
            <v/>
          </cell>
          <cell r="H5047" t="str">
            <v>K180398007</v>
          </cell>
          <cell r="I5047" t="str">
            <v/>
          </cell>
          <cell r="J5047" t="str">
            <v/>
          </cell>
          <cell r="K5047" t="str">
            <v>"867632-0002-FIBREBOARD, CORRUGATED1500 X 2300M"</v>
          </cell>
          <cell r="L5047">
            <v>37526</v>
          </cell>
          <cell r="M5047">
            <v>37526</v>
          </cell>
          <cell r="N5047" t="str">
            <v>USD</v>
          </cell>
          <cell r="O5047">
            <v>-8701.67</v>
          </cell>
          <cell r="P5047" t="str">
            <v>USD</v>
          </cell>
          <cell r="Q5047">
            <v>-8701.67</v>
          </cell>
        </row>
        <row r="5048">
          <cell r="A5048" t="str">
            <v>@01@</v>
          </cell>
          <cell r="B5048" t="str">
            <v>1200002029</v>
          </cell>
          <cell r="C5048" t="str">
            <v>SA</v>
          </cell>
          <cell r="D5048" t="str">
            <v>RAK0209011</v>
          </cell>
          <cell r="E5048" t="str">
            <v>50</v>
          </cell>
          <cell r="F5048" t="str">
            <v>00035860040615</v>
          </cell>
          <cell r="G5048" t="str">
            <v/>
          </cell>
          <cell r="H5048" t="str">
            <v>K180398007</v>
          </cell>
          <cell r="I5048" t="str">
            <v/>
          </cell>
          <cell r="J5048" t="str">
            <v/>
          </cell>
          <cell r="K5048" t="str">
            <v>"867606-0001-FIBREBOARD, CORRUGATED200 X 2300MM"</v>
          </cell>
          <cell r="L5048">
            <v>37526</v>
          </cell>
          <cell r="M5048">
            <v>37526</v>
          </cell>
          <cell r="N5048" t="str">
            <v>USD</v>
          </cell>
          <cell r="O5048">
            <v>-1587.03</v>
          </cell>
          <cell r="P5048" t="str">
            <v>USD</v>
          </cell>
          <cell r="Q5048">
            <v>-1587.03</v>
          </cell>
        </row>
        <row r="5049">
          <cell r="A5049" t="str">
            <v>@01@</v>
          </cell>
          <cell r="B5049" t="str">
            <v>1200002029</v>
          </cell>
          <cell r="C5049" t="str">
            <v>SA</v>
          </cell>
          <cell r="D5049" t="str">
            <v>RAK0209011</v>
          </cell>
          <cell r="E5049" t="str">
            <v>50</v>
          </cell>
          <cell r="F5049" t="str">
            <v>00035860040615</v>
          </cell>
          <cell r="G5049" t="str">
            <v/>
          </cell>
          <cell r="H5049" t="str">
            <v>K180398007</v>
          </cell>
          <cell r="I5049" t="str">
            <v/>
          </cell>
          <cell r="J5049" t="str">
            <v/>
          </cell>
          <cell r="K5049" t="str">
            <v>"867606-0002-FIBREBOARD, CORRUGATED1500 X 2300M"</v>
          </cell>
          <cell r="L5049">
            <v>37526</v>
          </cell>
          <cell r="M5049">
            <v>37526</v>
          </cell>
          <cell r="N5049" t="str">
            <v>USD</v>
          </cell>
          <cell r="O5049">
            <v>-12020.6</v>
          </cell>
          <cell r="P5049" t="str">
            <v>USD</v>
          </cell>
          <cell r="Q5049">
            <v>-12020.6</v>
          </cell>
        </row>
        <row r="5050">
          <cell r="A5050" t="str">
            <v>@01@</v>
          </cell>
          <cell r="B5050" t="str">
            <v>1200002029</v>
          </cell>
          <cell r="C5050" t="str">
            <v>SA</v>
          </cell>
          <cell r="D5050" t="str">
            <v>RAK0209011</v>
          </cell>
          <cell r="E5050" t="str">
            <v>50</v>
          </cell>
          <cell r="F5050" t="str">
            <v>00035860040615</v>
          </cell>
          <cell r="G5050" t="str">
            <v/>
          </cell>
          <cell r="H5050" t="str">
            <v>K180398007</v>
          </cell>
          <cell r="I5050" t="str">
            <v/>
          </cell>
          <cell r="J5050" t="str">
            <v/>
          </cell>
          <cell r="K5050" t="str">
            <v>"867562-0001-FIBREBOARD, CORRUGATED200 X 2300MM"</v>
          </cell>
          <cell r="L5050">
            <v>37526</v>
          </cell>
          <cell r="M5050">
            <v>37526</v>
          </cell>
          <cell r="N5050" t="str">
            <v>USD</v>
          </cell>
          <cell r="O5050">
            <v>-1008.04</v>
          </cell>
          <cell r="P5050" t="str">
            <v>USD</v>
          </cell>
          <cell r="Q5050">
            <v>-1008.04</v>
          </cell>
        </row>
        <row r="5051">
          <cell r="A5051" t="str">
            <v>@01@</v>
          </cell>
          <cell r="B5051" t="str">
            <v>1800000182</v>
          </cell>
          <cell r="C5051" t="str">
            <v>ZM</v>
          </cell>
          <cell r="D5051" t="str">
            <v>MIMS TRANSFER</v>
          </cell>
          <cell r="E5051" t="str">
            <v>40</v>
          </cell>
          <cell r="F5051" t="str">
            <v>00035860040615</v>
          </cell>
          <cell r="G5051" t="str">
            <v/>
          </cell>
          <cell r="H5051" t="str">
            <v>K180398007</v>
          </cell>
          <cell r="I5051" t="str">
            <v/>
          </cell>
          <cell r="J5051" t="str">
            <v/>
          </cell>
          <cell r="K5051" t="str">
            <v>867632-0001-FIBREBOARD, CORRUGATED200 X 2300MM</v>
          </cell>
          <cell r="L5051">
            <v>37523</v>
          </cell>
          <cell r="M5051">
            <v>37523</v>
          </cell>
          <cell r="N5051" t="str">
            <v>USD</v>
          </cell>
          <cell r="O5051">
            <v>1196.25</v>
          </cell>
          <cell r="P5051" t="str">
            <v>USD</v>
          </cell>
          <cell r="Q5051">
            <v>1196.25</v>
          </cell>
        </row>
        <row r="5052">
          <cell r="A5052" t="str">
            <v>@01@</v>
          </cell>
          <cell r="B5052" t="str">
            <v>1800000182</v>
          </cell>
          <cell r="C5052" t="str">
            <v>ZM</v>
          </cell>
          <cell r="D5052" t="str">
            <v>MIMS TRANSFER</v>
          </cell>
          <cell r="E5052" t="str">
            <v>40</v>
          </cell>
          <cell r="F5052" t="str">
            <v>00035860040615</v>
          </cell>
          <cell r="G5052" t="str">
            <v/>
          </cell>
          <cell r="H5052" t="str">
            <v>K180398007</v>
          </cell>
          <cell r="I5052" t="str">
            <v/>
          </cell>
          <cell r="J5052" t="str">
            <v/>
          </cell>
          <cell r="K5052" t="str">
            <v>867632-0002-FIBREBOARD, CORRUGATED1500 X 2300M</v>
          </cell>
          <cell r="L5052">
            <v>37523</v>
          </cell>
          <cell r="M5052">
            <v>37523</v>
          </cell>
          <cell r="N5052" t="str">
            <v>USD</v>
          </cell>
          <cell r="O5052">
            <v>8701.67</v>
          </cell>
          <cell r="P5052" t="str">
            <v>USD</v>
          </cell>
          <cell r="Q5052">
            <v>8701.67</v>
          </cell>
        </row>
        <row r="5053">
          <cell r="A5053" t="str">
            <v>@01@</v>
          </cell>
          <cell r="B5053" t="str">
            <v>1800000182</v>
          </cell>
          <cell r="C5053" t="str">
            <v>ZM</v>
          </cell>
          <cell r="D5053" t="str">
            <v>MIMS TRANSFER</v>
          </cell>
          <cell r="E5053" t="str">
            <v>40</v>
          </cell>
          <cell r="F5053" t="str">
            <v>00035860040615</v>
          </cell>
          <cell r="G5053" t="str">
            <v/>
          </cell>
          <cell r="H5053" t="str">
            <v>K180398007</v>
          </cell>
          <cell r="I5053" t="str">
            <v/>
          </cell>
          <cell r="J5053" t="str">
            <v/>
          </cell>
          <cell r="K5053" t="str">
            <v>867606-0001-FIBREBOARD, CORRUGATED200 X 2300MM</v>
          </cell>
          <cell r="L5053">
            <v>37523</v>
          </cell>
          <cell r="M5053">
            <v>37523</v>
          </cell>
          <cell r="N5053" t="str">
            <v>USD</v>
          </cell>
          <cell r="O5053">
            <v>1587.03</v>
          </cell>
          <cell r="P5053" t="str">
            <v>USD</v>
          </cell>
          <cell r="Q5053">
            <v>1587.03</v>
          </cell>
        </row>
        <row r="5054">
          <cell r="A5054" t="str">
            <v>@01@</v>
          </cell>
          <cell r="B5054" t="str">
            <v>1800000182</v>
          </cell>
          <cell r="C5054" t="str">
            <v>ZM</v>
          </cell>
          <cell r="D5054" t="str">
            <v>MIMS TRANSFER</v>
          </cell>
          <cell r="E5054" t="str">
            <v>40</v>
          </cell>
          <cell r="F5054" t="str">
            <v>00035860040615</v>
          </cell>
          <cell r="G5054" t="str">
            <v/>
          </cell>
          <cell r="H5054" t="str">
            <v>K180398007</v>
          </cell>
          <cell r="I5054" t="str">
            <v/>
          </cell>
          <cell r="J5054" t="str">
            <v/>
          </cell>
          <cell r="K5054" t="str">
            <v>867606-0002-FIBREBOARD, CORRUGATED1500 X 2300M</v>
          </cell>
          <cell r="L5054">
            <v>37523</v>
          </cell>
          <cell r="M5054">
            <v>37523</v>
          </cell>
          <cell r="N5054" t="str">
            <v>USD</v>
          </cell>
          <cell r="O5054">
            <v>12020.6</v>
          </cell>
          <cell r="P5054" t="str">
            <v>USD</v>
          </cell>
          <cell r="Q5054">
            <v>12020.6</v>
          </cell>
        </row>
        <row r="5055">
          <cell r="A5055" t="str">
            <v>@01@</v>
          </cell>
          <cell r="B5055" t="str">
            <v>1800000182</v>
          </cell>
          <cell r="C5055" t="str">
            <v>ZM</v>
          </cell>
          <cell r="D5055" t="str">
            <v>MIMS TRANSFER</v>
          </cell>
          <cell r="E5055" t="str">
            <v>40</v>
          </cell>
          <cell r="F5055" t="str">
            <v>00035860040615</v>
          </cell>
          <cell r="G5055" t="str">
            <v/>
          </cell>
          <cell r="H5055" t="str">
            <v>K180398007</v>
          </cell>
          <cell r="I5055" t="str">
            <v/>
          </cell>
          <cell r="J5055" t="str">
            <v/>
          </cell>
          <cell r="K5055" t="str">
            <v>867562-0001-FIBREBOARD, CORRUGATED200 X 2300MM</v>
          </cell>
          <cell r="L5055">
            <v>37523</v>
          </cell>
          <cell r="M5055">
            <v>37523</v>
          </cell>
          <cell r="N5055" t="str">
            <v>USD</v>
          </cell>
          <cell r="O5055">
            <v>1008.04</v>
          </cell>
          <cell r="P5055" t="str">
            <v>USD</v>
          </cell>
          <cell r="Q5055">
            <v>1008.04</v>
          </cell>
        </row>
        <row r="5056">
          <cell r="A5056" t="str">
            <v>@01@</v>
          </cell>
          <cell r="B5056" t="str">
            <v>1800000182</v>
          </cell>
          <cell r="C5056" t="str">
            <v>ZM</v>
          </cell>
          <cell r="D5056" t="str">
            <v>MIMS TRANSFER</v>
          </cell>
          <cell r="E5056" t="str">
            <v>40</v>
          </cell>
          <cell r="F5056" t="str">
            <v>00035860040615</v>
          </cell>
          <cell r="G5056" t="str">
            <v/>
          </cell>
          <cell r="H5056" t="str">
            <v>K180398007</v>
          </cell>
          <cell r="I5056" t="str">
            <v/>
          </cell>
          <cell r="J5056" t="str">
            <v/>
          </cell>
          <cell r="K5056" t="str">
            <v>867562-0002-FIBREBOARD, CORRUGATED1500 X 2300M</v>
          </cell>
          <cell r="L5056">
            <v>37523</v>
          </cell>
          <cell r="M5056">
            <v>37523</v>
          </cell>
          <cell r="N5056" t="str">
            <v>USD</v>
          </cell>
          <cell r="O5056">
            <v>8953.11</v>
          </cell>
          <cell r="P5056" t="str">
            <v>USD</v>
          </cell>
          <cell r="Q5056">
            <v>8953.11</v>
          </cell>
        </row>
        <row r="5057">
          <cell r="A5057" t="str">
            <v>@01@</v>
          </cell>
          <cell r="B5057" t="str">
            <v>1200002126</v>
          </cell>
          <cell r="C5057" t="str">
            <v>SA</v>
          </cell>
          <cell r="D5057" t="str">
            <v>RAK0209011</v>
          </cell>
          <cell r="E5057" t="str">
            <v>50</v>
          </cell>
          <cell r="F5057" t="str">
            <v>00035860040625</v>
          </cell>
          <cell r="G5057" t="str">
            <v/>
          </cell>
          <cell r="H5057" t="str">
            <v>K180398007</v>
          </cell>
          <cell r="I5057" t="str">
            <v/>
          </cell>
          <cell r="J5057" t="str">
            <v/>
          </cell>
          <cell r="K5057" t="str">
            <v>CARTON 200KP/125M/200K MATL;5 REAMS APPL</v>
          </cell>
          <cell r="L5057">
            <v>37526</v>
          </cell>
          <cell r="M5057">
            <v>37526</v>
          </cell>
          <cell r="N5057" t="str">
            <v>USD</v>
          </cell>
          <cell r="O5057">
            <v>-81.069999999999993</v>
          </cell>
          <cell r="P5057" t="str">
            <v>USD</v>
          </cell>
          <cell r="Q5057">
            <v>-81.069999999999993</v>
          </cell>
        </row>
        <row r="5058">
          <cell r="A5058" t="str">
            <v>@01@</v>
          </cell>
          <cell r="B5058" t="str">
            <v>1200002126</v>
          </cell>
          <cell r="C5058" t="str">
            <v>SA</v>
          </cell>
          <cell r="D5058" t="str">
            <v>RAK0209011</v>
          </cell>
          <cell r="E5058" t="str">
            <v>50</v>
          </cell>
          <cell r="F5058" t="str">
            <v>00035860040625</v>
          </cell>
          <cell r="G5058" t="str">
            <v/>
          </cell>
          <cell r="H5058" t="str">
            <v>K180398007</v>
          </cell>
          <cell r="I5058" t="str">
            <v/>
          </cell>
          <cell r="J5058" t="str">
            <v/>
          </cell>
          <cell r="K5058" t="str">
            <v>;CARTON 200K/125M/200K MATL;5 REAMS APPL</v>
          </cell>
          <cell r="L5058">
            <v>37526</v>
          </cell>
          <cell r="M5058">
            <v>37526</v>
          </cell>
          <cell r="N5058" t="str">
            <v>USD</v>
          </cell>
          <cell r="O5058">
            <v>-177.43</v>
          </cell>
          <cell r="P5058" t="str">
            <v>USD</v>
          </cell>
          <cell r="Q5058">
            <v>-177.43</v>
          </cell>
        </row>
        <row r="5059">
          <cell r="A5059" t="str">
            <v>@01@</v>
          </cell>
          <cell r="B5059" t="str">
            <v>1800000192</v>
          </cell>
          <cell r="C5059" t="str">
            <v>ZM</v>
          </cell>
          <cell r="D5059" t="str">
            <v>MIMS TRANSFER</v>
          </cell>
          <cell r="E5059" t="str">
            <v>40</v>
          </cell>
          <cell r="F5059" t="str">
            <v>00035860040625</v>
          </cell>
          <cell r="G5059" t="str">
            <v/>
          </cell>
          <cell r="H5059" t="str">
            <v>K180398007</v>
          </cell>
          <cell r="I5059" t="str">
            <v/>
          </cell>
          <cell r="J5059" t="str">
            <v/>
          </cell>
          <cell r="K5059" t="str">
            <v>872885-0001-FIBREBOARD, CORRUGATEDA4 SIZE; BOT</v>
          </cell>
          <cell r="L5059">
            <v>37529</v>
          </cell>
          <cell r="M5059">
            <v>37529</v>
          </cell>
          <cell r="N5059" t="str">
            <v>USD</v>
          </cell>
          <cell r="O5059">
            <v>177.43</v>
          </cell>
          <cell r="P5059" t="str">
            <v>USD</v>
          </cell>
          <cell r="Q5059">
            <v>177.43</v>
          </cell>
        </row>
        <row r="5060">
          <cell r="A5060" t="str">
            <v>@01@</v>
          </cell>
          <cell r="B5060" t="str">
            <v>1800000192</v>
          </cell>
          <cell r="C5060" t="str">
            <v>ZM</v>
          </cell>
          <cell r="D5060" t="str">
            <v>MIMS TRANSFER</v>
          </cell>
          <cell r="E5060" t="str">
            <v>40</v>
          </cell>
          <cell r="F5060" t="str">
            <v>00035860040625</v>
          </cell>
          <cell r="G5060" t="str">
            <v/>
          </cell>
          <cell r="H5060" t="str">
            <v>K180398007</v>
          </cell>
          <cell r="I5060" t="str">
            <v/>
          </cell>
          <cell r="J5060" t="str">
            <v/>
          </cell>
          <cell r="K5060" t="str">
            <v>872885-0002-FIBREBOARD, CORRUGATEDA4 SIZE; LID</v>
          </cell>
          <cell r="L5060">
            <v>37529</v>
          </cell>
          <cell r="M5060">
            <v>37529</v>
          </cell>
          <cell r="N5060" t="str">
            <v>USD</v>
          </cell>
          <cell r="O5060">
            <v>81.069999999999993</v>
          </cell>
          <cell r="P5060" t="str">
            <v>USD</v>
          </cell>
          <cell r="Q5060">
            <v>81.069999999999993</v>
          </cell>
        </row>
        <row r="5061">
          <cell r="A5061" t="str">
            <v>@01@</v>
          </cell>
          <cell r="B5061" t="str">
            <v>1800000149</v>
          </cell>
          <cell r="C5061" t="str">
            <v>ZM</v>
          </cell>
          <cell r="D5061" t="str">
            <v>MIMS TRANSFER</v>
          </cell>
          <cell r="E5061" t="str">
            <v>40</v>
          </cell>
          <cell r="F5061" t="str">
            <v>00035860045160</v>
          </cell>
          <cell r="G5061" t="str">
            <v/>
          </cell>
          <cell r="H5061" t="str">
            <v>K180398007</v>
          </cell>
          <cell r="I5061" t="str">
            <v/>
          </cell>
          <cell r="J5061" t="str">
            <v/>
          </cell>
          <cell r="K5061" t="str">
            <v>861857-0001-SWITCH, PUSHPTT SWITCH FOR RADIO I</v>
          </cell>
          <cell r="L5061">
            <v>37505</v>
          </cell>
          <cell r="M5061">
            <v>37505</v>
          </cell>
          <cell r="N5061" t="str">
            <v>USD</v>
          </cell>
          <cell r="O5061">
            <v>1.3</v>
          </cell>
          <cell r="P5061" t="str">
            <v>USD</v>
          </cell>
          <cell r="Q5061">
            <v>1.3</v>
          </cell>
        </row>
        <row r="5062">
          <cell r="A5062" t="str">
            <v>@01@</v>
          </cell>
          <cell r="B5062" t="str">
            <v>1800000146</v>
          </cell>
          <cell r="C5062" t="str">
            <v>ZM</v>
          </cell>
          <cell r="D5062" t="str">
            <v>MIMS TRANSFER</v>
          </cell>
          <cell r="E5062" t="str">
            <v>40</v>
          </cell>
          <cell r="F5062" t="str">
            <v>00035860045290</v>
          </cell>
          <cell r="G5062" t="str">
            <v/>
          </cell>
          <cell r="H5062" t="str">
            <v>K180398007</v>
          </cell>
          <cell r="I5062" t="str">
            <v/>
          </cell>
          <cell r="J5062" t="str">
            <v/>
          </cell>
          <cell r="K5062" t="str">
            <v>N08090-001-055245-00-TRANSPORTING WINDER DRUM</v>
          </cell>
          <cell r="L5062">
            <v>37504</v>
          </cell>
          <cell r="M5062">
            <v>37504</v>
          </cell>
          <cell r="N5062" t="str">
            <v>USD</v>
          </cell>
          <cell r="O5062">
            <v>705</v>
          </cell>
          <cell r="P5062" t="str">
            <v>IDR</v>
          </cell>
          <cell r="Q5062">
            <v>6250000</v>
          </cell>
        </row>
        <row r="5063">
          <cell r="A5063" t="str">
            <v>@01@</v>
          </cell>
          <cell r="B5063" t="str">
            <v>1800000143</v>
          </cell>
          <cell r="C5063" t="str">
            <v>ZM</v>
          </cell>
          <cell r="D5063" t="str">
            <v>MIMS TRANSFER</v>
          </cell>
          <cell r="E5063" t="str">
            <v>40</v>
          </cell>
          <cell r="F5063" t="str">
            <v>00035860042013</v>
          </cell>
          <cell r="G5063" t="str">
            <v/>
          </cell>
          <cell r="H5063" t="str">
            <v>K180398007</v>
          </cell>
          <cell r="I5063" t="str">
            <v/>
          </cell>
          <cell r="J5063" t="str">
            <v/>
          </cell>
          <cell r="K5063" t="str">
            <v>860968-0001-RAINCOAT, MAN'S:STANDARD; YELLOW;</v>
          </cell>
          <cell r="L5063">
            <v>37502</v>
          </cell>
          <cell r="M5063">
            <v>37502</v>
          </cell>
          <cell r="N5063" t="str">
            <v>USD</v>
          </cell>
          <cell r="O5063">
            <v>33.85</v>
          </cell>
          <cell r="P5063" t="str">
            <v>USD</v>
          </cell>
          <cell r="Q5063">
            <v>33.85</v>
          </cell>
        </row>
        <row r="5064">
          <cell r="A5064" t="str">
            <v>@01@</v>
          </cell>
          <cell r="B5064" t="str">
            <v>1800000147</v>
          </cell>
          <cell r="C5064" t="str">
            <v>ZM</v>
          </cell>
          <cell r="D5064" t="str">
            <v>MIMS TRANSFER</v>
          </cell>
          <cell r="E5064" t="str">
            <v>40</v>
          </cell>
          <cell r="F5064" t="str">
            <v>00035860042013</v>
          </cell>
          <cell r="G5064" t="str">
            <v/>
          </cell>
          <cell r="H5064" t="str">
            <v>K180398007</v>
          </cell>
          <cell r="I5064" t="str">
            <v/>
          </cell>
          <cell r="J5064" t="str">
            <v/>
          </cell>
          <cell r="K5064" t="str">
            <v>860694-0001-GLOVES, MEN'SSHORT STYLE; LEATHER</v>
          </cell>
          <cell r="L5064">
            <v>37504</v>
          </cell>
          <cell r="M5064">
            <v>37504</v>
          </cell>
          <cell r="N5064" t="str">
            <v>USD</v>
          </cell>
          <cell r="O5064">
            <v>65.88</v>
          </cell>
          <cell r="P5064" t="str">
            <v>USD</v>
          </cell>
          <cell r="Q5064">
            <v>65.88</v>
          </cell>
        </row>
        <row r="5065">
          <cell r="A5065" t="str">
            <v>@01@</v>
          </cell>
          <cell r="B5065" t="str">
            <v>1800000147</v>
          </cell>
          <cell r="C5065" t="str">
            <v>ZM</v>
          </cell>
          <cell r="D5065" t="str">
            <v>MIMS TRANSFER</v>
          </cell>
          <cell r="E5065" t="str">
            <v>40</v>
          </cell>
          <cell r="F5065" t="str">
            <v>00035860042013</v>
          </cell>
          <cell r="G5065" t="str">
            <v/>
          </cell>
          <cell r="H5065" t="str">
            <v>K180398007</v>
          </cell>
          <cell r="I5065" t="str">
            <v/>
          </cell>
          <cell r="J5065" t="str">
            <v/>
          </cell>
          <cell r="K5065" t="str">
            <v>860694-0002-MASK, AIR FILTERINGCLOTH MATL; RUB</v>
          </cell>
          <cell r="L5065">
            <v>37504</v>
          </cell>
          <cell r="M5065">
            <v>37504</v>
          </cell>
          <cell r="N5065" t="str">
            <v>USD</v>
          </cell>
          <cell r="O5065">
            <v>121.82</v>
          </cell>
          <cell r="P5065" t="str">
            <v>USD</v>
          </cell>
          <cell r="Q5065">
            <v>121.82</v>
          </cell>
        </row>
        <row r="5066">
          <cell r="A5066" t="str">
            <v>@01@</v>
          </cell>
          <cell r="B5066" t="str">
            <v>1800000149</v>
          </cell>
          <cell r="C5066" t="str">
            <v>ZM</v>
          </cell>
          <cell r="D5066" t="str">
            <v>MIMS TRANSFER</v>
          </cell>
          <cell r="E5066" t="str">
            <v>40</v>
          </cell>
          <cell r="F5066" t="str">
            <v>00035860042013</v>
          </cell>
          <cell r="G5066" t="str">
            <v/>
          </cell>
          <cell r="H5066" t="str">
            <v>K180398007</v>
          </cell>
          <cell r="I5066" t="str">
            <v/>
          </cell>
          <cell r="J5066" t="str">
            <v/>
          </cell>
          <cell r="K5066" t="str">
            <v>861738-0001-SHOES, SAFETYNO.6; STEEL TOE; LEAT</v>
          </cell>
          <cell r="L5066">
            <v>37505</v>
          </cell>
          <cell r="M5066">
            <v>37505</v>
          </cell>
          <cell r="N5066" t="str">
            <v>USD</v>
          </cell>
          <cell r="O5066">
            <v>16.57</v>
          </cell>
          <cell r="P5066" t="str">
            <v>USD</v>
          </cell>
          <cell r="Q5066">
            <v>16.57</v>
          </cell>
        </row>
        <row r="5067">
          <cell r="A5067" t="str">
            <v>@01@</v>
          </cell>
          <cell r="B5067" t="str">
            <v>1800000149</v>
          </cell>
          <cell r="C5067" t="str">
            <v>ZM</v>
          </cell>
          <cell r="D5067" t="str">
            <v>MIMS TRANSFER</v>
          </cell>
          <cell r="E5067" t="str">
            <v>40</v>
          </cell>
          <cell r="F5067" t="str">
            <v>00035860042013</v>
          </cell>
          <cell r="G5067" t="str">
            <v/>
          </cell>
          <cell r="H5067" t="str">
            <v>K180398007</v>
          </cell>
          <cell r="I5067" t="str">
            <v/>
          </cell>
          <cell r="J5067" t="str">
            <v/>
          </cell>
          <cell r="K5067" t="str">
            <v>861747-0001-SHOES, SAFETYNO.6; STEEL TOE; LEAT</v>
          </cell>
          <cell r="L5067">
            <v>37505</v>
          </cell>
          <cell r="M5067">
            <v>37505</v>
          </cell>
          <cell r="N5067" t="str">
            <v>USD</v>
          </cell>
          <cell r="O5067">
            <v>16.57</v>
          </cell>
          <cell r="P5067" t="str">
            <v>USD</v>
          </cell>
          <cell r="Q5067">
            <v>16.57</v>
          </cell>
        </row>
        <row r="5068">
          <cell r="A5068" t="str">
            <v>@01@</v>
          </cell>
          <cell r="B5068" t="str">
            <v>1800000172</v>
          </cell>
          <cell r="C5068" t="str">
            <v>ZM</v>
          </cell>
          <cell r="D5068" t="str">
            <v>MIMS TRANSFER</v>
          </cell>
          <cell r="E5068" t="str">
            <v>40</v>
          </cell>
          <cell r="F5068" t="str">
            <v>00035860042013</v>
          </cell>
          <cell r="G5068" t="str">
            <v/>
          </cell>
          <cell r="H5068" t="str">
            <v>K180398007</v>
          </cell>
          <cell r="I5068" t="str">
            <v/>
          </cell>
          <cell r="J5068" t="str">
            <v/>
          </cell>
          <cell r="K5068" t="str">
            <v>864214-0001-SHOES, SAFETYNO.6; STEEL TOE; LEAT</v>
          </cell>
          <cell r="L5068">
            <v>37519</v>
          </cell>
          <cell r="M5068">
            <v>37519</v>
          </cell>
          <cell r="N5068" t="str">
            <v>USD</v>
          </cell>
          <cell r="O5068">
            <v>16.57</v>
          </cell>
          <cell r="P5068" t="str">
            <v>USD</v>
          </cell>
          <cell r="Q5068">
            <v>16.57</v>
          </cell>
        </row>
        <row r="5069">
          <cell r="A5069" t="str">
            <v>@01@</v>
          </cell>
          <cell r="B5069" t="str">
            <v>1800000172</v>
          </cell>
          <cell r="C5069" t="str">
            <v>ZM</v>
          </cell>
          <cell r="D5069" t="str">
            <v>MIMS TRANSFER</v>
          </cell>
          <cell r="E5069" t="str">
            <v>40</v>
          </cell>
          <cell r="F5069" t="str">
            <v>00035860042013</v>
          </cell>
          <cell r="G5069" t="str">
            <v/>
          </cell>
          <cell r="H5069" t="str">
            <v>K180398007</v>
          </cell>
          <cell r="I5069" t="str">
            <v/>
          </cell>
          <cell r="J5069" t="str">
            <v/>
          </cell>
          <cell r="K5069" t="str">
            <v>867756-0001-SHOES, SAFETYNO.4; STEEL TOE; LEAT</v>
          </cell>
          <cell r="L5069">
            <v>37519</v>
          </cell>
          <cell r="M5069">
            <v>37519</v>
          </cell>
          <cell r="N5069" t="str">
            <v>USD</v>
          </cell>
          <cell r="O5069">
            <v>16.39</v>
          </cell>
          <cell r="P5069" t="str">
            <v>USD</v>
          </cell>
          <cell r="Q5069">
            <v>16.39</v>
          </cell>
        </row>
        <row r="5070">
          <cell r="A5070" t="str">
            <v>@01@</v>
          </cell>
          <cell r="B5070" t="str">
            <v>1800000182</v>
          </cell>
          <cell r="C5070" t="str">
            <v>ZM</v>
          </cell>
          <cell r="D5070" t="str">
            <v>MIMS TRANSFER</v>
          </cell>
          <cell r="E5070" t="str">
            <v>40</v>
          </cell>
          <cell r="F5070" t="str">
            <v>00035860042013</v>
          </cell>
          <cell r="G5070" t="str">
            <v/>
          </cell>
          <cell r="H5070" t="str">
            <v>K180398007</v>
          </cell>
          <cell r="I5070" t="str">
            <v/>
          </cell>
          <cell r="J5070" t="str">
            <v/>
          </cell>
          <cell r="K5070" t="str">
            <v>869440-0001-SHOES, SAFETYNO.6; STEEL TOE; LEAT</v>
          </cell>
          <cell r="L5070">
            <v>37523</v>
          </cell>
          <cell r="M5070">
            <v>37523</v>
          </cell>
          <cell r="N5070" t="str">
            <v>USD</v>
          </cell>
          <cell r="O5070">
            <v>16.57</v>
          </cell>
          <cell r="P5070" t="str">
            <v>USD</v>
          </cell>
          <cell r="Q5070">
            <v>16.57</v>
          </cell>
        </row>
        <row r="5071">
          <cell r="A5071" t="str">
            <v>@01@</v>
          </cell>
          <cell r="B5071" t="str">
            <v>1800000182</v>
          </cell>
          <cell r="C5071" t="str">
            <v>ZM</v>
          </cell>
          <cell r="D5071" t="str">
            <v>MIMS TRANSFER</v>
          </cell>
          <cell r="E5071" t="str">
            <v>40</v>
          </cell>
          <cell r="F5071" t="str">
            <v>00035860042013</v>
          </cell>
          <cell r="G5071" t="str">
            <v/>
          </cell>
          <cell r="H5071" t="str">
            <v>K180398007</v>
          </cell>
          <cell r="I5071" t="str">
            <v/>
          </cell>
          <cell r="J5071" t="str">
            <v/>
          </cell>
          <cell r="K5071" t="str">
            <v>869863-0001-SHOES, SAFETYNO.8; STEEL TOE; LEAT</v>
          </cell>
          <cell r="L5071">
            <v>37523</v>
          </cell>
          <cell r="M5071">
            <v>37523</v>
          </cell>
          <cell r="N5071" t="str">
            <v>USD</v>
          </cell>
          <cell r="O5071">
            <v>15.23</v>
          </cell>
          <cell r="P5071" t="str">
            <v>USD</v>
          </cell>
          <cell r="Q5071">
            <v>15.23</v>
          </cell>
        </row>
        <row r="5072">
          <cell r="A5072" t="str">
            <v>@01@</v>
          </cell>
          <cell r="B5072" t="str">
            <v>1800000182</v>
          </cell>
          <cell r="C5072" t="str">
            <v>ZM</v>
          </cell>
          <cell r="D5072" t="str">
            <v>MIMS TRANSFER</v>
          </cell>
          <cell r="E5072" t="str">
            <v>40</v>
          </cell>
          <cell r="F5072" t="str">
            <v>00035860042013</v>
          </cell>
          <cell r="G5072" t="str">
            <v/>
          </cell>
          <cell r="H5072" t="str">
            <v>K180398007</v>
          </cell>
          <cell r="I5072" t="str">
            <v/>
          </cell>
          <cell r="J5072" t="str">
            <v/>
          </cell>
          <cell r="K5072" t="str">
            <v>869866-0001-SHOES, SAFETYNO.6; STEEL TOE; LEAT</v>
          </cell>
          <cell r="L5072">
            <v>37523</v>
          </cell>
          <cell r="M5072">
            <v>37523</v>
          </cell>
          <cell r="N5072" t="str">
            <v>USD</v>
          </cell>
          <cell r="O5072">
            <v>16.57</v>
          </cell>
          <cell r="P5072" t="str">
            <v>USD</v>
          </cell>
          <cell r="Q5072">
            <v>16.57</v>
          </cell>
        </row>
        <row r="5073">
          <cell r="A5073" t="str">
            <v>@01@</v>
          </cell>
          <cell r="B5073" t="str">
            <v>1800000182</v>
          </cell>
          <cell r="C5073" t="str">
            <v>ZM</v>
          </cell>
          <cell r="D5073" t="str">
            <v>MIMS TRANSFER</v>
          </cell>
          <cell r="E5073" t="str">
            <v>40</v>
          </cell>
          <cell r="F5073" t="str">
            <v>00035860042013</v>
          </cell>
          <cell r="G5073" t="str">
            <v/>
          </cell>
          <cell r="H5073" t="str">
            <v>K180398007</v>
          </cell>
          <cell r="I5073" t="str">
            <v/>
          </cell>
          <cell r="J5073" t="str">
            <v/>
          </cell>
          <cell r="K5073" t="str">
            <v>869759-0001-SHOES, SAFETYNO.6; STEEL TOE; LEAT</v>
          </cell>
          <cell r="L5073">
            <v>37523</v>
          </cell>
          <cell r="M5073">
            <v>37523</v>
          </cell>
          <cell r="N5073" t="str">
            <v>USD</v>
          </cell>
          <cell r="O5073">
            <v>16.57</v>
          </cell>
          <cell r="P5073" t="str">
            <v>USD</v>
          </cell>
          <cell r="Q5073">
            <v>16.57</v>
          </cell>
        </row>
        <row r="5074">
          <cell r="A5074" t="str">
            <v>@01@</v>
          </cell>
          <cell r="B5074" t="str">
            <v>1800000182</v>
          </cell>
          <cell r="C5074" t="str">
            <v>ZM</v>
          </cell>
          <cell r="D5074" t="str">
            <v>MIMS TRANSFER</v>
          </cell>
          <cell r="E5074" t="str">
            <v>40</v>
          </cell>
          <cell r="F5074" t="str">
            <v>00035860042013</v>
          </cell>
          <cell r="G5074" t="str">
            <v/>
          </cell>
          <cell r="H5074" t="str">
            <v>K180398007</v>
          </cell>
          <cell r="I5074" t="str">
            <v/>
          </cell>
          <cell r="J5074" t="str">
            <v/>
          </cell>
          <cell r="K5074" t="str">
            <v>869854-0001-SHOES, SAFETYNO.6; STEEL TOE; LEAT</v>
          </cell>
          <cell r="L5074">
            <v>37523</v>
          </cell>
          <cell r="M5074">
            <v>37523</v>
          </cell>
          <cell r="N5074" t="str">
            <v>USD</v>
          </cell>
          <cell r="O5074">
            <v>16.57</v>
          </cell>
          <cell r="P5074" t="str">
            <v>USD</v>
          </cell>
          <cell r="Q5074">
            <v>16.57</v>
          </cell>
        </row>
        <row r="5075">
          <cell r="A5075" t="str">
            <v>@01@</v>
          </cell>
          <cell r="B5075" t="str">
            <v>1800000187</v>
          </cell>
          <cell r="C5075" t="str">
            <v>ZM</v>
          </cell>
          <cell r="D5075" t="str">
            <v>MIMS TRANSFER</v>
          </cell>
          <cell r="E5075" t="str">
            <v>40</v>
          </cell>
          <cell r="F5075" t="str">
            <v>00035860042013</v>
          </cell>
          <cell r="G5075" t="str">
            <v/>
          </cell>
          <cell r="H5075" t="str">
            <v>K180398007</v>
          </cell>
          <cell r="I5075" t="str">
            <v/>
          </cell>
          <cell r="J5075" t="str">
            <v/>
          </cell>
          <cell r="K5075" t="str">
            <v>870678-0001-SHOES, SAFETYNO.6; STEEL TOE; LEAT</v>
          </cell>
          <cell r="L5075">
            <v>37525</v>
          </cell>
          <cell r="M5075">
            <v>37525</v>
          </cell>
          <cell r="N5075" t="str">
            <v>USD</v>
          </cell>
          <cell r="O5075">
            <v>16.57</v>
          </cell>
          <cell r="P5075" t="str">
            <v>USD</v>
          </cell>
          <cell r="Q5075">
            <v>16.57</v>
          </cell>
        </row>
        <row r="5076">
          <cell r="A5076" t="str">
            <v>@01@</v>
          </cell>
          <cell r="B5076" t="str">
            <v>1800000187</v>
          </cell>
          <cell r="C5076" t="str">
            <v>ZM</v>
          </cell>
          <cell r="D5076" t="str">
            <v>MIMS TRANSFER</v>
          </cell>
          <cell r="E5076" t="str">
            <v>40</v>
          </cell>
          <cell r="F5076" t="str">
            <v>00035860042013</v>
          </cell>
          <cell r="G5076" t="str">
            <v/>
          </cell>
          <cell r="H5076" t="str">
            <v>K180398007</v>
          </cell>
          <cell r="I5076" t="str">
            <v/>
          </cell>
          <cell r="J5076" t="str">
            <v/>
          </cell>
          <cell r="K5076" t="str">
            <v>870826-0001-SHOES, SAFETYNO.7; STEEL TOE; LEAT</v>
          </cell>
          <cell r="L5076">
            <v>37525</v>
          </cell>
          <cell r="M5076">
            <v>37525</v>
          </cell>
          <cell r="N5076" t="str">
            <v>USD</v>
          </cell>
          <cell r="O5076">
            <v>16.62</v>
          </cell>
          <cell r="P5076" t="str">
            <v>USD</v>
          </cell>
          <cell r="Q5076">
            <v>16.62</v>
          </cell>
        </row>
        <row r="5077">
          <cell r="A5077" t="str">
            <v>@01@</v>
          </cell>
          <cell r="B5077" t="str">
            <v>1800000187</v>
          </cell>
          <cell r="C5077" t="str">
            <v>ZM</v>
          </cell>
          <cell r="D5077" t="str">
            <v>MIMS TRANSFER</v>
          </cell>
          <cell r="E5077" t="str">
            <v>40</v>
          </cell>
          <cell r="F5077" t="str">
            <v>00035860042013</v>
          </cell>
          <cell r="G5077" t="str">
            <v/>
          </cell>
          <cell r="H5077" t="str">
            <v>K180398007</v>
          </cell>
          <cell r="I5077" t="str">
            <v/>
          </cell>
          <cell r="J5077" t="str">
            <v/>
          </cell>
          <cell r="K5077" t="str">
            <v>870824-0001-SHOES, SAFETYNO.8; STEEL TOE; LEAT</v>
          </cell>
          <cell r="L5077">
            <v>37525</v>
          </cell>
          <cell r="M5077">
            <v>37525</v>
          </cell>
          <cell r="N5077" t="str">
            <v>USD</v>
          </cell>
          <cell r="O5077">
            <v>15.23</v>
          </cell>
          <cell r="P5077" t="str">
            <v>USD</v>
          </cell>
          <cell r="Q5077">
            <v>15.23</v>
          </cell>
        </row>
        <row r="5078">
          <cell r="A5078" t="str">
            <v>@01@</v>
          </cell>
          <cell r="B5078" t="str">
            <v>1800000189</v>
          </cell>
          <cell r="C5078" t="str">
            <v>ZM</v>
          </cell>
          <cell r="D5078" t="str">
            <v>MIMS TRANSFER</v>
          </cell>
          <cell r="E5078" t="str">
            <v>40</v>
          </cell>
          <cell r="F5078" t="str">
            <v>00035860042013</v>
          </cell>
          <cell r="G5078" t="str">
            <v/>
          </cell>
          <cell r="H5078" t="str">
            <v>K180398007</v>
          </cell>
          <cell r="I5078" t="str">
            <v/>
          </cell>
          <cell r="J5078" t="str">
            <v/>
          </cell>
          <cell r="K5078" t="str">
            <v>869857-0001-SHOES, SAFETYNO.6; STEEL TOE; LEAT</v>
          </cell>
          <cell r="L5078">
            <v>37526</v>
          </cell>
          <cell r="M5078">
            <v>37526</v>
          </cell>
          <cell r="N5078" t="str">
            <v>USD</v>
          </cell>
          <cell r="O5078">
            <v>16.57</v>
          </cell>
          <cell r="P5078" t="str">
            <v>USD</v>
          </cell>
          <cell r="Q5078">
            <v>16.57</v>
          </cell>
        </row>
        <row r="5079">
          <cell r="A5079" t="str">
            <v>@01@</v>
          </cell>
          <cell r="B5079" t="str">
            <v>1800000192</v>
          </cell>
          <cell r="C5079" t="str">
            <v>ZM</v>
          </cell>
          <cell r="D5079" t="str">
            <v>MIMS TRANSFER</v>
          </cell>
          <cell r="E5079" t="str">
            <v>40</v>
          </cell>
          <cell r="F5079" t="str">
            <v>00035860042013</v>
          </cell>
          <cell r="G5079" t="str">
            <v/>
          </cell>
          <cell r="H5079" t="str">
            <v>K180398007</v>
          </cell>
          <cell r="I5079" t="str">
            <v/>
          </cell>
          <cell r="J5079" t="str">
            <v/>
          </cell>
          <cell r="K5079" t="str">
            <v>870676-0001-SHOES, SAFETYNO.7; STEEL TOE; LEAT</v>
          </cell>
          <cell r="L5079">
            <v>37529</v>
          </cell>
          <cell r="M5079">
            <v>37529</v>
          </cell>
          <cell r="N5079" t="str">
            <v>USD</v>
          </cell>
          <cell r="O5079">
            <v>16.62</v>
          </cell>
          <cell r="P5079" t="str">
            <v>USD</v>
          </cell>
          <cell r="Q5079">
            <v>16.62</v>
          </cell>
        </row>
        <row r="5080">
          <cell r="A5080" t="str">
            <v>@01@</v>
          </cell>
          <cell r="B5080" t="str">
            <v>1800000159</v>
          </cell>
          <cell r="C5080" t="str">
            <v>ZM</v>
          </cell>
          <cell r="D5080" t="str">
            <v>MIMS TRANSFER</v>
          </cell>
          <cell r="E5080" t="str">
            <v>40</v>
          </cell>
          <cell r="F5080" t="str">
            <v>00035860043113</v>
          </cell>
          <cell r="G5080" t="str">
            <v/>
          </cell>
          <cell r="H5080" t="str">
            <v>K180398007</v>
          </cell>
          <cell r="I5080" t="str">
            <v/>
          </cell>
          <cell r="J5080" t="str">
            <v/>
          </cell>
          <cell r="K5080" t="str">
            <v>864828-0001-BAG, AIR60 X 110CM SIZE;STUFFING I</v>
          </cell>
          <cell r="L5080">
            <v>37512</v>
          </cell>
          <cell r="M5080">
            <v>37512</v>
          </cell>
          <cell r="N5080" t="str">
            <v>USD</v>
          </cell>
          <cell r="O5080">
            <v>293.62</v>
          </cell>
          <cell r="P5080" t="str">
            <v>USD</v>
          </cell>
          <cell r="Q5080">
            <v>293.62</v>
          </cell>
        </row>
        <row r="5081">
          <cell r="A5081" t="str">
            <v>@01@</v>
          </cell>
          <cell r="B5081" t="str">
            <v>1200002007</v>
          </cell>
          <cell r="C5081" t="str">
            <v>SA</v>
          </cell>
          <cell r="D5081" t="str">
            <v>RAK0209005</v>
          </cell>
          <cell r="E5081" t="str">
            <v>40</v>
          </cell>
          <cell r="F5081" t="str">
            <v>09K180398007</v>
          </cell>
          <cell r="G5081" t="str">
            <v/>
          </cell>
          <cell r="H5081" t="str">
            <v>K180398007</v>
          </cell>
          <cell r="I5081" t="str">
            <v/>
          </cell>
          <cell r="J5081" t="str">
            <v/>
          </cell>
          <cell r="K5081" t="str">
            <v>"FEEDER RATE ( 41 EMPTY + FULL CONT 20"")"</v>
          </cell>
          <cell r="L5081">
            <v>37523</v>
          </cell>
          <cell r="M5081">
            <v>37523</v>
          </cell>
          <cell r="N5081" t="str">
            <v>USD</v>
          </cell>
          <cell r="O5081">
            <v>2000</v>
          </cell>
          <cell r="P5081" t="str">
            <v>USD</v>
          </cell>
          <cell r="Q5081">
            <v>2000</v>
          </cell>
        </row>
        <row r="5082">
          <cell r="A5082" t="str">
            <v>@01@</v>
          </cell>
          <cell r="B5082" t="str">
            <v>1200002007</v>
          </cell>
          <cell r="C5082" t="str">
            <v>SA</v>
          </cell>
          <cell r="D5082" t="str">
            <v>RAK0209005</v>
          </cell>
          <cell r="E5082" t="str">
            <v>40</v>
          </cell>
          <cell r="F5082" t="str">
            <v>00035860040513</v>
          </cell>
          <cell r="G5082" t="str">
            <v/>
          </cell>
          <cell r="H5082" t="str">
            <v>K180398007</v>
          </cell>
          <cell r="I5082" t="str">
            <v/>
          </cell>
          <cell r="J5082" t="str">
            <v/>
          </cell>
          <cell r="K5082" t="str">
            <v>SR : 860890 0001 BY : M960114 SC : 000000217 WH :</v>
          </cell>
          <cell r="L5082">
            <v>37523</v>
          </cell>
          <cell r="M5082">
            <v>37523</v>
          </cell>
          <cell r="N5082" t="str">
            <v>USD</v>
          </cell>
          <cell r="O5082">
            <v>64.069999999999993</v>
          </cell>
          <cell r="P5082" t="str">
            <v>USD</v>
          </cell>
          <cell r="Q5082">
            <v>64.069999999999993</v>
          </cell>
        </row>
        <row r="5083">
          <cell r="A5083" t="str">
            <v>@01@</v>
          </cell>
          <cell r="B5083" t="str">
            <v>1200002007</v>
          </cell>
          <cell r="C5083" t="str">
            <v>SA</v>
          </cell>
          <cell r="D5083" t="str">
            <v>RAK0209005</v>
          </cell>
          <cell r="E5083" t="str">
            <v>40</v>
          </cell>
          <cell r="F5083" t="str">
            <v>00035860040513</v>
          </cell>
          <cell r="G5083" t="str">
            <v/>
          </cell>
          <cell r="H5083" t="str">
            <v>K180398007</v>
          </cell>
          <cell r="I5083" t="str">
            <v/>
          </cell>
          <cell r="J5083" t="str">
            <v/>
          </cell>
          <cell r="K5083" t="str">
            <v>SR : 861479 0001 BY : M960114 SC : 000000217 WH :</v>
          </cell>
          <cell r="L5083">
            <v>37523</v>
          </cell>
          <cell r="M5083">
            <v>37523</v>
          </cell>
          <cell r="N5083" t="str">
            <v>USD</v>
          </cell>
          <cell r="O5083">
            <v>67.540000000000006</v>
          </cell>
          <cell r="P5083" t="str">
            <v>USD</v>
          </cell>
          <cell r="Q5083">
            <v>67.540000000000006</v>
          </cell>
        </row>
        <row r="5084">
          <cell r="A5084" t="str">
            <v>@01@</v>
          </cell>
          <cell r="B5084" t="str">
            <v>1200002007</v>
          </cell>
          <cell r="C5084" t="str">
            <v>SA</v>
          </cell>
          <cell r="D5084" t="str">
            <v>RAK0209005</v>
          </cell>
          <cell r="E5084" t="str">
            <v>40</v>
          </cell>
          <cell r="F5084" t="str">
            <v>00035860040513</v>
          </cell>
          <cell r="G5084" t="str">
            <v/>
          </cell>
          <cell r="H5084" t="str">
            <v>K180398007</v>
          </cell>
          <cell r="I5084" t="str">
            <v/>
          </cell>
          <cell r="J5084" t="str">
            <v/>
          </cell>
          <cell r="K5084" t="str">
            <v>SR : 863729 0001 BY : M960114 SC : 000000217 WH :</v>
          </cell>
          <cell r="L5084">
            <v>37523</v>
          </cell>
          <cell r="M5084">
            <v>37523</v>
          </cell>
          <cell r="N5084" t="str">
            <v>USD</v>
          </cell>
          <cell r="O5084">
            <v>26.58</v>
          </cell>
          <cell r="P5084" t="str">
            <v>USD</v>
          </cell>
          <cell r="Q5084">
            <v>26.58</v>
          </cell>
        </row>
        <row r="5085">
          <cell r="A5085" t="str">
            <v>@01@</v>
          </cell>
          <cell r="B5085" t="str">
            <v>1200002007</v>
          </cell>
          <cell r="C5085" t="str">
            <v>SA</v>
          </cell>
          <cell r="D5085" t="str">
            <v>RAK0209005</v>
          </cell>
          <cell r="E5085" t="str">
            <v>40</v>
          </cell>
          <cell r="F5085" t="str">
            <v>00035860040513</v>
          </cell>
          <cell r="G5085" t="str">
            <v/>
          </cell>
          <cell r="H5085" t="str">
            <v>K180398007</v>
          </cell>
          <cell r="I5085" t="str">
            <v/>
          </cell>
          <cell r="J5085" t="str">
            <v/>
          </cell>
          <cell r="K5085" t="str">
            <v>SR : 863728 0001 BY : M960114 SC : 000000217 WH :</v>
          </cell>
          <cell r="L5085">
            <v>37523</v>
          </cell>
          <cell r="M5085">
            <v>37523</v>
          </cell>
          <cell r="N5085" t="str">
            <v>USD</v>
          </cell>
          <cell r="O5085">
            <v>83.96</v>
          </cell>
          <cell r="P5085" t="str">
            <v>USD</v>
          </cell>
          <cell r="Q5085">
            <v>83.96</v>
          </cell>
        </row>
        <row r="5086">
          <cell r="A5086" t="str">
            <v>@01@</v>
          </cell>
          <cell r="B5086" t="str">
            <v>1200002007</v>
          </cell>
          <cell r="C5086" t="str">
            <v>SA</v>
          </cell>
          <cell r="D5086" t="str">
            <v>RAK0209005</v>
          </cell>
          <cell r="E5086" t="str">
            <v>40</v>
          </cell>
          <cell r="F5086" t="str">
            <v>00035860040513</v>
          </cell>
          <cell r="G5086" t="str">
            <v/>
          </cell>
          <cell r="H5086" t="str">
            <v>K180398007</v>
          </cell>
          <cell r="I5086" t="str">
            <v/>
          </cell>
          <cell r="J5086" t="str">
            <v/>
          </cell>
          <cell r="K5086" t="str">
            <v>SR : 863694 0001 BY : M960114 SC : 000000217 WH :</v>
          </cell>
          <cell r="L5086">
            <v>37523</v>
          </cell>
          <cell r="M5086">
            <v>37523</v>
          </cell>
          <cell r="N5086" t="str">
            <v>USD</v>
          </cell>
          <cell r="O5086">
            <v>34.729999999999997</v>
          </cell>
          <cell r="P5086" t="str">
            <v>USD</v>
          </cell>
          <cell r="Q5086">
            <v>34.729999999999997</v>
          </cell>
        </row>
        <row r="5087">
          <cell r="A5087" t="str">
            <v>@01@</v>
          </cell>
          <cell r="B5087" t="str">
            <v>1200002007</v>
          </cell>
          <cell r="C5087" t="str">
            <v>SA</v>
          </cell>
          <cell r="D5087" t="str">
            <v>RAK0209005</v>
          </cell>
          <cell r="E5087" t="str">
            <v>40</v>
          </cell>
          <cell r="F5087" t="str">
            <v>00035860040513</v>
          </cell>
          <cell r="G5087" t="str">
            <v/>
          </cell>
          <cell r="H5087" t="str">
            <v>K180398007</v>
          </cell>
          <cell r="I5087" t="str">
            <v/>
          </cell>
          <cell r="J5087" t="str">
            <v/>
          </cell>
          <cell r="K5087" t="str">
            <v>SR : 863667 0001 BY : M960114 SC : 000000217 WH :</v>
          </cell>
          <cell r="L5087">
            <v>37523</v>
          </cell>
          <cell r="M5087">
            <v>37523</v>
          </cell>
          <cell r="N5087" t="str">
            <v>USD</v>
          </cell>
          <cell r="O5087">
            <v>34.58</v>
          </cell>
          <cell r="P5087" t="str">
            <v>USD</v>
          </cell>
          <cell r="Q5087">
            <v>34.58</v>
          </cell>
        </row>
        <row r="5088">
          <cell r="A5088" t="str">
            <v>@01@</v>
          </cell>
          <cell r="B5088" t="str">
            <v>1200002007</v>
          </cell>
          <cell r="C5088" t="str">
            <v>SA</v>
          </cell>
          <cell r="D5088" t="str">
            <v>RAK0209005</v>
          </cell>
          <cell r="E5088" t="str">
            <v>40</v>
          </cell>
          <cell r="F5088" t="str">
            <v>00035860040513</v>
          </cell>
          <cell r="G5088" t="str">
            <v/>
          </cell>
          <cell r="H5088" t="str">
            <v>K180398007</v>
          </cell>
          <cell r="I5088" t="str">
            <v/>
          </cell>
          <cell r="J5088" t="str">
            <v/>
          </cell>
          <cell r="K5088" t="str">
            <v>SR : 865033 0001 BY : M960114 SC : 000000217 WH :</v>
          </cell>
          <cell r="L5088">
            <v>37523</v>
          </cell>
          <cell r="M5088">
            <v>37523</v>
          </cell>
          <cell r="N5088" t="str">
            <v>USD</v>
          </cell>
          <cell r="O5088">
            <v>45.9</v>
          </cell>
          <cell r="P5088" t="str">
            <v>USD</v>
          </cell>
          <cell r="Q5088">
            <v>45.9</v>
          </cell>
        </row>
        <row r="5089">
          <cell r="A5089" t="str">
            <v>@01@</v>
          </cell>
          <cell r="B5089" t="str">
            <v>1200002007</v>
          </cell>
          <cell r="C5089" t="str">
            <v>SA</v>
          </cell>
          <cell r="D5089" t="str">
            <v>RAK0209005</v>
          </cell>
          <cell r="E5089" t="str">
            <v>40</v>
          </cell>
          <cell r="F5089" t="str">
            <v>00035860040513</v>
          </cell>
          <cell r="G5089" t="str">
            <v/>
          </cell>
          <cell r="H5089" t="str">
            <v>K180398007</v>
          </cell>
          <cell r="I5089" t="str">
            <v/>
          </cell>
          <cell r="J5089" t="str">
            <v/>
          </cell>
          <cell r="K5089" t="str">
            <v>SR : 865032 0001 BY : M960114 SC : 000000217 WH :</v>
          </cell>
          <cell r="L5089">
            <v>37523</v>
          </cell>
          <cell r="M5089">
            <v>37523</v>
          </cell>
          <cell r="N5089" t="str">
            <v>USD</v>
          </cell>
          <cell r="O5089">
            <v>32.31</v>
          </cell>
          <cell r="P5089" t="str">
            <v>USD</v>
          </cell>
          <cell r="Q5089">
            <v>32.31</v>
          </cell>
        </row>
        <row r="5090">
          <cell r="A5090" t="str">
            <v>@01@</v>
          </cell>
          <cell r="B5090" t="str">
            <v>1200002007</v>
          </cell>
          <cell r="C5090" t="str">
            <v>SA</v>
          </cell>
          <cell r="D5090" t="str">
            <v>RAK0209005</v>
          </cell>
          <cell r="E5090" t="str">
            <v>40</v>
          </cell>
          <cell r="F5090" t="str">
            <v>00035860040513</v>
          </cell>
          <cell r="G5090" t="str">
            <v/>
          </cell>
          <cell r="H5090" t="str">
            <v>K180398007</v>
          </cell>
          <cell r="I5090" t="str">
            <v/>
          </cell>
          <cell r="J5090" t="str">
            <v/>
          </cell>
          <cell r="K5090" t="str">
            <v>SR : 866313 0001 BY : M960114 SC : 000000217 WH :</v>
          </cell>
          <cell r="L5090">
            <v>37523</v>
          </cell>
          <cell r="M5090">
            <v>37523</v>
          </cell>
          <cell r="N5090" t="str">
            <v>USD</v>
          </cell>
          <cell r="O5090">
            <v>35.5</v>
          </cell>
          <cell r="P5090" t="str">
            <v>USD</v>
          </cell>
          <cell r="Q5090">
            <v>35.5</v>
          </cell>
        </row>
        <row r="5091">
          <cell r="A5091" t="str">
            <v>@01@</v>
          </cell>
          <cell r="B5091" t="str">
            <v>1200002007</v>
          </cell>
          <cell r="C5091" t="str">
            <v>SA</v>
          </cell>
          <cell r="D5091" t="str">
            <v>RAK0209005</v>
          </cell>
          <cell r="E5091" t="str">
            <v>40</v>
          </cell>
          <cell r="F5091" t="str">
            <v>00035860040513</v>
          </cell>
          <cell r="G5091" t="str">
            <v/>
          </cell>
          <cell r="H5091" t="str">
            <v>K180398007</v>
          </cell>
          <cell r="I5091" t="str">
            <v/>
          </cell>
          <cell r="J5091" t="str">
            <v/>
          </cell>
          <cell r="K5091" t="str">
            <v>SR : 866272 0001 BY : M960114 SC : 000000217 WH :</v>
          </cell>
          <cell r="L5091">
            <v>37523</v>
          </cell>
          <cell r="M5091">
            <v>37523</v>
          </cell>
          <cell r="N5091" t="str">
            <v>USD</v>
          </cell>
          <cell r="O5091">
            <v>37.450000000000003</v>
          </cell>
          <cell r="P5091" t="str">
            <v>USD</v>
          </cell>
          <cell r="Q5091">
            <v>37.450000000000003</v>
          </cell>
        </row>
        <row r="5092">
          <cell r="A5092" t="str">
            <v>@01@</v>
          </cell>
          <cell r="B5092" t="str">
            <v>1200002007</v>
          </cell>
          <cell r="C5092" t="str">
            <v>SA</v>
          </cell>
          <cell r="D5092" t="str">
            <v>RAK0209005</v>
          </cell>
          <cell r="E5092" t="str">
            <v>40</v>
          </cell>
          <cell r="F5092" t="str">
            <v>00035860040513</v>
          </cell>
          <cell r="G5092" t="str">
            <v/>
          </cell>
          <cell r="H5092" t="str">
            <v>K180398007</v>
          </cell>
          <cell r="I5092" t="str">
            <v/>
          </cell>
          <cell r="J5092" t="str">
            <v/>
          </cell>
          <cell r="K5092" t="str">
            <v>SR : 866271 0001 BY : M960114 SC : 000000217 WH :</v>
          </cell>
          <cell r="L5092">
            <v>37523</v>
          </cell>
          <cell r="M5092">
            <v>37523</v>
          </cell>
          <cell r="N5092" t="str">
            <v>USD</v>
          </cell>
          <cell r="O5092">
            <v>26.66</v>
          </cell>
          <cell r="P5092" t="str">
            <v>USD</v>
          </cell>
          <cell r="Q5092">
            <v>26.66</v>
          </cell>
        </row>
        <row r="5093">
          <cell r="A5093" t="str">
            <v>@01@</v>
          </cell>
          <cell r="B5093" t="str">
            <v>1200002007</v>
          </cell>
          <cell r="C5093" t="str">
            <v>SA</v>
          </cell>
          <cell r="D5093" t="str">
            <v>RAK0209005</v>
          </cell>
          <cell r="E5093" t="str">
            <v>40</v>
          </cell>
          <cell r="F5093" t="str">
            <v>00035860040513</v>
          </cell>
          <cell r="G5093" t="str">
            <v/>
          </cell>
          <cell r="H5093" t="str">
            <v>K180398007</v>
          </cell>
          <cell r="I5093" t="str">
            <v/>
          </cell>
          <cell r="J5093" t="str">
            <v/>
          </cell>
          <cell r="K5093" t="str">
            <v>SR : 866270 0001 BY : M960114 SC : 000000217 WH :</v>
          </cell>
          <cell r="L5093">
            <v>37523</v>
          </cell>
          <cell r="M5093">
            <v>37523</v>
          </cell>
          <cell r="N5093" t="str">
            <v>USD</v>
          </cell>
          <cell r="O5093">
            <v>23.22</v>
          </cell>
          <cell r="P5093" t="str">
            <v>USD</v>
          </cell>
          <cell r="Q5093">
            <v>23.22</v>
          </cell>
        </row>
        <row r="5094">
          <cell r="A5094" t="str">
            <v>@01@</v>
          </cell>
          <cell r="B5094" t="str">
            <v>1200002007</v>
          </cell>
          <cell r="C5094" t="str">
            <v>SA</v>
          </cell>
          <cell r="D5094" t="str">
            <v>RAK0209005</v>
          </cell>
          <cell r="E5094" t="str">
            <v>40</v>
          </cell>
          <cell r="F5094" t="str">
            <v>00035860040513</v>
          </cell>
          <cell r="G5094" t="str">
            <v/>
          </cell>
          <cell r="H5094" t="str">
            <v>K180398007</v>
          </cell>
          <cell r="I5094" t="str">
            <v/>
          </cell>
          <cell r="J5094" t="str">
            <v/>
          </cell>
          <cell r="K5094" t="str">
            <v>SR : 867273 0001 BY : M960114 SC : 000000217 WH :</v>
          </cell>
          <cell r="L5094">
            <v>37523</v>
          </cell>
          <cell r="M5094">
            <v>37523</v>
          </cell>
          <cell r="N5094" t="str">
            <v>USD</v>
          </cell>
          <cell r="O5094">
            <v>39.97</v>
          </cell>
          <cell r="P5094" t="str">
            <v>USD</v>
          </cell>
          <cell r="Q5094">
            <v>39.97</v>
          </cell>
        </row>
        <row r="5095">
          <cell r="A5095" t="str">
            <v>@01@</v>
          </cell>
          <cell r="B5095" t="str">
            <v>1200002007</v>
          </cell>
          <cell r="C5095" t="str">
            <v>SA</v>
          </cell>
          <cell r="D5095" t="str">
            <v>RAK0209005</v>
          </cell>
          <cell r="E5095" t="str">
            <v>40</v>
          </cell>
          <cell r="F5095" t="str">
            <v>00035860040513</v>
          </cell>
          <cell r="G5095" t="str">
            <v/>
          </cell>
          <cell r="H5095" t="str">
            <v>K180398007</v>
          </cell>
          <cell r="I5095" t="str">
            <v/>
          </cell>
          <cell r="J5095" t="str">
            <v/>
          </cell>
          <cell r="K5095" t="str">
            <v>SR : 867272 0001 BY : M960114 SC : 000000217 WH :</v>
          </cell>
          <cell r="L5095">
            <v>37523</v>
          </cell>
          <cell r="M5095">
            <v>37523</v>
          </cell>
          <cell r="N5095" t="str">
            <v>USD</v>
          </cell>
          <cell r="O5095">
            <v>32.840000000000003</v>
          </cell>
          <cell r="P5095" t="str">
            <v>USD</v>
          </cell>
          <cell r="Q5095">
            <v>32.840000000000003</v>
          </cell>
        </row>
        <row r="5096">
          <cell r="A5096" t="str">
            <v>@01@</v>
          </cell>
          <cell r="B5096" t="str">
            <v>1200002029</v>
          </cell>
          <cell r="C5096" t="str">
            <v>SA</v>
          </cell>
          <cell r="D5096" t="str">
            <v>RAK0209011</v>
          </cell>
          <cell r="E5096" t="str">
            <v>40</v>
          </cell>
          <cell r="F5096" t="str">
            <v>00035860040513</v>
          </cell>
          <cell r="G5096" t="str">
            <v/>
          </cell>
          <cell r="H5096" t="str">
            <v>K180398007</v>
          </cell>
          <cell r="I5096" t="str">
            <v/>
          </cell>
          <cell r="J5096" t="str">
            <v/>
          </cell>
          <cell r="K5096" t="str">
            <v>SR : 869320 0001 BY : M960114 SC : 000000217 WH :</v>
          </cell>
          <cell r="L5096">
            <v>37526</v>
          </cell>
          <cell r="M5096">
            <v>37526</v>
          </cell>
          <cell r="N5096" t="str">
            <v>USD</v>
          </cell>
          <cell r="O5096">
            <v>25.43</v>
          </cell>
          <cell r="P5096" t="str">
            <v>USD</v>
          </cell>
          <cell r="Q5096">
            <v>25.43</v>
          </cell>
        </row>
        <row r="5097">
          <cell r="A5097" t="str">
            <v>@01@</v>
          </cell>
          <cell r="B5097" t="str">
            <v>1200002029</v>
          </cell>
          <cell r="C5097" t="str">
            <v>SA</v>
          </cell>
          <cell r="D5097" t="str">
            <v>RAK0209011</v>
          </cell>
          <cell r="E5097" t="str">
            <v>40</v>
          </cell>
          <cell r="F5097" t="str">
            <v>00035860040513</v>
          </cell>
          <cell r="G5097" t="str">
            <v/>
          </cell>
          <cell r="H5097" t="str">
            <v>K180398007</v>
          </cell>
          <cell r="I5097" t="str">
            <v/>
          </cell>
          <cell r="J5097" t="str">
            <v/>
          </cell>
          <cell r="K5097" t="str">
            <v>SR : 869321 0001 BY : M960114 SC : 000000217 WH :</v>
          </cell>
          <cell r="L5097">
            <v>37526</v>
          </cell>
          <cell r="M5097">
            <v>37526</v>
          </cell>
          <cell r="N5097" t="str">
            <v>USD</v>
          </cell>
          <cell r="O5097">
            <v>10.29</v>
          </cell>
          <cell r="P5097" t="str">
            <v>USD</v>
          </cell>
          <cell r="Q5097">
            <v>10.29</v>
          </cell>
        </row>
        <row r="5098">
          <cell r="A5098" t="str">
            <v>@01@</v>
          </cell>
          <cell r="B5098" t="str">
            <v>1200002126</v>
          </cell>
          <cell r="C5098" t="str">
            <v>SA</v>
          </cell>
          <cell r="D5098" t="str">
            <v>RAK0209011</v>
          </cell>
          <cell r="E5098" t="str">
            <v>40</v>
          </cell>
          <cell r="F5098" t="str">
            <v>00035860040513</v>
          </cell>
          <cell r="G5098" t="str">
            <v/>
          </cell>
          <cell r="H5098" t="str">
            <v>K180398007</v>
          </cell>
          <cell r="I5098" t="str">
            <v/>
          </cell>
          <cell r="J5098" t="str">
            <v/>
          </cell>
          <cell r="K5098" t="str">
            <v>SR : 870198 0001 BY : M960114 SC : 000000217 WH :</v>
          </cell>
          <cell r="L5098">
            <v>37526</v>
          </cell>
          <cell r="M5098">
            <v>37526</v>
          </cell>
          <cell r="N5098" t="str">
            <v>USD</v>
          </cell>
          <cell r="O5098">
            <v>96.45</v>
          </cell>
          <cell r="P5098" t="str">
            <v>USD</v>
          </cell>
          <cell r="Q5098">
            <v>96.45</v>
          </cell>
        </row>
        <row r="5099">
          <cell r="A5099" t="str">
            <v>@01@</v>
          </cell>
          <cell r="B5099" t="str">
            <v>1200002126</v>
          </cell>
          <cell r="C5099" t="str">
            <v>SA</v>
          </cell>
          <cell r="D5099" t="str">
            <v>RAK0209011</v>
          </cell>
          <cell r="E5099" t="str">
            <v>40</v>
          </cell>
          <cell r="F5099" t="str">
            <v>00035860040513</v>
          </cell>
          <cell r="G5099" t="str">
            <v/>
          </cell>
          <cell r="H5099" t="str">
            <v>K180398007</v>
          </cell>
          <cell r="I5099" t="str">
            <v/>
          </cell>
          <cell r="J5099" t="str">
            <v/>
          </cell>
          <cell r="K5099" t="str">
            <v>SR : 871077 0001 BY : M960114 SC : 000000217 WH :</v>
          </cell>
          <cell r="L5099">
            <v>37526</v>
          </cell>
          <cell r="M5099">
            <v>37526</v>
          </cell>
          <cell r="N5099" t="str">
            <v>USD</v>
          </cell>
          <cell r="O5099">
            <v>51.25</v>
          </cell>
          <cell r="P5099" t="str">
            <v>USD</v>
          </cell>
          <cell r="Q5099">
            <v>51.25</v>
          </cell>
        </row>
        <row r="5100">
          <cell r="A5100" t="str">
            <v>@01@</v>
          </cell>
          <cell r="B5100" t="str">
            <v>1800000149</v>
          </cell>
          <cell r="C5100" t="str">
            <v>ZM</v>
          </cell>
          <cell r="D5100" t="str">
            <v>MIMS TRANSFER</v>
          </cell>
          <cell r="E5100" t="str">
            <v>40</v>
          </cell>
          <cell r="F5100" t="str">
            <v>00035860052350</v>
          </cell>
          <cell r="G5100" t="str">
            <v/>
          </cell>
          <cell r="H5100" t="str">
            <v>K180398007</v>
          </cell>
          <cell r="I5100" t="str">
            <v/>
          </cell>
          <cell r="J5100" t="str">
            <v/>
          </cell>
          <cell r="K5100" t="str">
            <v>857457-0001-BATTERY WATERAIR BATTERY LUNAK; NO</v>
          </cell>
          <cell r="L5100">
            <v>37505</v>
          </cell>
          <cell r="M5100">
            <v>37505</v>
          </cell>
          <cell r="N5100" t="str">
            <v>USD</v>
          </cell>
          <cell r="O5100">
            <v>90.32</v>
          </cell>
          <cell r="P5100" t="str">
            <v>USD</v>
          </cell>
          <cell r="Q5100">
            <v>90.32</v>
          </cell>
        </row>
        <row r="5101">
          <cell r="A5101" t="str">
            <v>@01@</v>
          </cell>
          <cell r="B5101" t="str">
            <v>1800000175</v>
          </cell>
          <cell r="C5101" t="str">
            <v>ZM</v>
          </cell>
          <cell r="D5101" t="str">
            <v>MIMS TRANSFER</v>
          </cell>
          <cell r="E5101" t="str">
            <v>40</v>
          </cell>
          <cell r="F5101" t="str">
            <v>00035860052350</v>
          </cell>
          <cell r="G5101" t="str">
            <v/>
          </cell>
          <cell r="H5101" t="str">
            <v>K180398007</v>
          </cell>
          <cell r="I5101" t="str">
            <v/>
          </cell>
          <cell r="J5101" t="str">
            <v/>
          </cell>
          <cell r="K5101" t="str">
            <v>852110-0001-BATTERY WATERAIR BATTERY LUNAK; NO</v>
          </cell>
          <cell r="L5101">
            <v>37520</v>
          </cell>
          <cell r="M5101">
            <v>37520</v>
          </cell>
          <cell r="N5101" t="str">
            <v>USD</v>
          </cell>
          <cell r="O5101">
            <v>90.32</v>
          </cell>
          <cell r="P5101" t="str">
            <v>USD</v>
          </cell>
          <cell r="Q5101">
            <v>90.32</v>
          </cell>
        </row>
        <row r="5102">
          <cell r="A5102" t="str">
            <v>@01@</v>
          </cell>
          <cell r="B5102" t="str">
            <v>1800000186</v>
          </cell>
          <cell r="C5102" t="str">
            <v>ZM</v>
          </cell>
          <cell r="D5102" t="str">
            <v>MIMS TRANSFER</v>
          </cell>
          <cell r="E5102" t="str">
            <v>40</v>
          </cell>
          <cell r="F5102" t="str">
            <v>00035860052111</v>
          </cell>
          <cell r="G5102" t="str">
            <v/>
          </cell>
          <cell r="H5102" t="str">
            <v>K180398007</v>
          </cell>
          <cell r="I5102" t="str">
            <v/>
          </cell>
          <cell r="J5102" t="str">
            <v/>
          </cell>
          <cell r="K5102" t="str">
            <v>"20166-001-056092-00-""Noncornforming Form"" W</v>
          </cell>
          <cell r="L5102">
            <v>37525</v>
          </cell>
          <cell r="M5102">
            <v>37525</v>
          </cell>
          <cell r="N5102" t="str">
            <v>USD</v>
          </cell>
          <cell r="O5102">
            <v>319.41000000000003</v>
          </cell>
          <cell r="P5102" t="str">
            <v>IDR</v>
          </cell>
          <cell r="Q5102">
            <v>2875000</v>
          </cell>
        </row>
        <row r="5103">
          <cell r="A5103" t="str">
            <v>@01@</v>
          </cell>
          <cell r="B5103" t="str">
            <v>1800000193</v>
          </cell>
          <cell r="C5103" t="str">
            <v>ZM</v>
          </cell>
          <cell r="D5103" t="str">
            <v>MIMS TRANSFER</v>
          </cell>
          <cell r="E5103" t="str">
            <v>40</v>
          </cell>
          <cell r="F5103" t="str">
            <v>00035860052111</v>
          </cell>
          <cell r="G5103" t="str">
            <v/>
          </cell>
          <cell r="H5103" t="str">
            <v>K180398007</v>
          </cell>
          <cell r="I5103" t="str">
            <v/>
          </cell>
          <cell r="J5103" t="str">
            <v/>
          </cell>
          <cell r="K5103" t="str">
            <v>"20166-001-056891-00-""Kupon Makan Form"" rang</v>
          </cell>
          <cell r="L5103">
            <v>37529</v>
          </cell>
          <cell r="M5103">
            <v>37529</v>
          </cell>
          <cell r="N5103" t="str">
            <v>USD</v>
          </cell>
          <cell r="O5103">
            <v>176.11</v>
          </cell>
          <cell r="P5103" t="str">
            <v>IDR</v>
          </cell>
          <cell r="Q5103">
            <v>1588000</v>
          </cell>
        </row>
        <row r="5104">
          <cell r="A5104" t="str">
            <v>@01@</v>
          </cell>
          <cell r="B5104" t="str">
            <v>1800000193</v>
          </cell>
          <cell r="C5104" t="str">
            <v>ZM</v>
          </cell>
          <cell r="D5104" t="str">
            <v>MIMS TRANSFER</v>
          </cell>
          <cell r="E5104" t="str">
            <v>40</v>
          </cell>
          <cell r="F5104" t="str">
            <v>00035860052111</v>
          </cell>
          <cell r="G5104" t="str">
            <v/>
          </cell>
          <cell r="H5104" t="str">
            <v>K180398007</v>
          </cell>
          <cell r="I5104" t="str">
            <v/>
          </cell>
          <cell r="J5104" t="str">
            <v/>
          </cell>
          <cell r="K5104" t="str">
            <v>"20166-002-056891-00-""Kupon Makan Form"" rang</v>
          </cell>
          <cell r="L5104">
            <v>37529</v>
          </cell>
          <cell r="M5104">
            <v>37529</v>
          </cell>
          <cell r="N5104" t="str">
            <v>USD</v>
          </cell>
          <cell r="O5104">
            <v>88.05</v>
          </cell>
          <cell r="P5104" t="str">
            <v>IDR</v>
          </cell>
          <cell r="Q5104">
            <v>794000</v>
          </cell>
        </row>
        <row r="5105">
          <cell r="A5105" t="str">
            <v>@01@</v>
          </cell>
          <cell r="B5105" t="str">
            <v>1800000140</v>
          </cell>
          <cell r="C5105" t="str">
            <v>ZM</v>
          </cell>
          <cell r="D5105" t="str">
            <v>MIMS TRANSFER</v>
          </cell>
          <cell r="E5105" t="str">
            <v>40</v>
          </cell>
          <cell r="F5105" t="str">
            <v>00035860052113</v>
          </cell>
          <cell r="G5105" t="str">
            <v/>
          </cell>
          <cell r="H5105" t="str">
            <v>K180398007</v>
          </cell>
          <cell r="I5105" t="str">
            <v/>
          </cell>
          <cell r="J5105" t="str">
            <v/>
          </cell>
          <cell r="K5105" t="str">
            <v>860681-0001-WATER, DRINKING, STERILE19 L/BTL;</v>
          </cell>
          <cell r="L5105">
            <v>37501</v>
          </cell>
          <cell r="M5105">
            <v>37501</v>
          </cell>
          <cell r="N5105" t="str">
            <v>USD</v>
          </cell>
          <cell r="O5105">
            <v>0.53</v>
          </cell>
          <cell r="P5105" t="str">
            <v>USD</v>
          </cell>
          <cell r="Q5105">
            <v>0.53</v>
          </cell>
        </row>
        <row r="5106">
          <cell r="A5106" t="str">
            <v>@01@</v>
          </cell>
          <cell r="B5106" t="str">
            <v>1800000143</v>
          </cell>
          <cell r="C5106" t="str">
            <v>ZM</v>
          </cell>
          <cell r="D5106" t="str">
            <v>MIMS TRANSFER</v>
          </cell>
          <cell r="E5106" t="str">
            <v>40</v>
          </cell>
          <cell r="F5106" t="str">
            <v>00035860052113</v>
          </cell>
          <cell r="G5106" t="str">
            <v/>
          </cell>
          <cell r="H5106" t="str">
            <v>K180398007</v>
          </cell>
          <cell r="I5106" t="str">
            <v/>
          </cell>
          <cell r="J5106" t="str">
            <v/>
          </cell>
          <cell r="K5106" t="str">
            <v>861184-0001-WATER, DRINKING, STERILE19 L/BTL;</v>
          </cell>
          <cell r="L5106">
            <v>37502</v>
          </cell>
          <cell r="M5106">
            <v>37502</v>
          </cell>
          <cell r="N5106" t="str">
            <v>USD</v>
          </cell>
          <cell r="O5106">
            <v>3.2</v>
          </cell>
          <cell r="P5106" t="str">
            <v>USD</v>
          </cell>
          <cell r="Q5106">
            <v>3.2</v>
          </cell>
        </row>
        <row r="5107">
          <cell r="A5107" t="str">
            <v>@01@</v>
          </cell>
          <cell r="B5107" t="str">
            <v>1800000143</v>
          </cell>
          <cell r="C5107" t="str">
            <v>ZM</v>
          </cell>
          <cell r="D5107" t="str">
            <v>MIMS TRANSFER</v>
          </cell>
          <cell r="E5107" t="str">
            <v>40</v>
          </cell>
          <cell r="F5107" t="str">
            <v>00035860052113</v>
          </cell>
          <cell r="G5107" t="str">
            <v/>
          </cell>
          <cell r="H5107" t="str">
            <v>K180398007</v>
          </cell>
          <cell r="I5107" t="str">
            <v/>
          </cell>
          <cell r="J5107" t="str">
            <v/>
          </cell>
          <cell r="K5107" t="str">
            <v>861184-0002-WATER, DRINKING, STERILE19 L/BTL;</v>
          </cell>
          <cell r="L5107">
            <v>37502</v>
          </cell>
          <cell r="M5107">
            <v>37502</v>
          </cell>
          <cell r="N5107" t="str">
            <v>USD</v>
          </cell>
          <cell r="O5107">
            <v>3.2</v>
          </cell>
          <cell r="P5107" t="str">
            <v>USD</v>
          </cell>
          <cell r="Q5107">
            <v>3.2</v>
          </cell>
        </row>
        <row r="5108">
          <cell r="A5108" t="str">
            <v>@01@</v>
          </cell>
          <cell r="B5108" t="str">
            <v>1800000143</v>
          </cell>
          <cell r="C5108" t="str">
            <v>ZM</v>
          </cell>
          <cell r="D5108" t="str">
            <v>MIMS TRANSFER</v>
          </cell>
          <cell r="E5108" t="str">
            <v>40</v>
          </cell>
          <cell r="F5108" t="str">
            <v>00035860052113</v>
          </cell>
          <cell r="G5108" t="str">
            <v/>
          </cell>
          <cell r="H5108" t="str">
            <v>K180398007</v>
          </cell>
          <cell r="I5108" t="str">
            <v/>
          </cell>
          <cell r="J5108" t="str">
            <v/>
          </cell>
          <cell r="K5108" t="str">
            <v>861184-0003-WATER, DRINKING, STERILE19 L/BTL;</v>
          </cell>
          <cell r="L5108">
            <v>37502</v>
          </cell>
          <cell r="M5108">
            <v>37502</v>
          </cell>
          <cell r="N5108" t="str">
            <v>USD</v>
          </cell>
          <cell r="O5108">
            <v>3.2</v>
          </cell>
          <cell r="P5108" t="str">
            <v>USD</v>
          </cell>
          <cell r="Q5108">
            <v>3.2</v>
          </cell>
        </row>
        <row r="5109">
          <cell r="A5109" t="str">
            <v>@01@</v>
          </cell>
          <cell r="B5109" t="str">
            <v>1800000143</v>
          </cell>
          <cell r="C5109" t="str">
            <v>ZM</v>
          </cell>
          <cell r="D5109" t="str">
            <v>MIMS TRANSFER</v>
          </cell>
          <cell r="E5109" t="str">
            <v>40</v>
          </cell>
          <cell r="F5109" t="str">
            <v>00035860052113</v>
          </cell>
          <cell r="G5109" t="str">
            <v/>
          </cell>
          <cell r="H5109" t="str">
            <v>K180398007</v>
          </cell>
          <cell r="I5109" t="str">
            <v/>
          </cell>
          <cell r="J5109" t="str">
            <v/>
          </cell>
          <cell r="K5109" t="str">
            <v>861184-0004-WATER, DRINKING, STERILE19 L/BTL;</v>
          </cell>
          <cell r="L5109">
            <v>37502</v>
          </cell>
          <cell r="M5109">
            <v>37502</v>
          </cell>
          <cell r="N5109" t="str">
            <v>USD</v>
          </cell>
          <cell r="O5109">
            <v>2.66</v>
          </cell>
          <cell r="P5109" t="str">
            <v>USD</v>
          </cell>
          <cell r="Q5109">
            <v>2.66</v>
          </cell>
        </row>
        <row r="5110">
          <cell r="A5110" t="str">
            <v>@01@</v>
          </cell>
          <cell r="B5110" t="str">
            <v>1800000147</v>
          </cell>
          <cell r="C5110" t="str">
            <v>ZM</v>
          </cell>
          <cell r="D5110" t="str">
            <v>MIMS TRANSFER</v>
          </cell>
          <cell r="E5110" t="str">
            <v>40</v>
          </cell>
          <cell r="F5110" t="str">
            <v>00035860052113</v>
          </cell>
          <cell r="G5110" t="str">
            <v/>
          </cell>
          <cell r="H5110" t="str">
            <v>K180398007</v>
          </cell>
          <cell r="I5110" t="str">
            <v/>
          </cell>
          <cell r="J5110" t="str">
            <v/>
          </cell>
          <cell r="K5110" t="str">
            <v>861286-0001-WATER, DRINKING, STERILE19 L/BTL;</v>
          </cell>
          <cell r="L5110">
            <v>37504</v>
          </cell>
          <cell r="M5110">
            <v>37504</v>
          </cell>
          <cell r="N5110" t="str">
            <v>USD</v>
          </cell>
          <cell r="O5110">
            <v>2.66</v>
          </cell>
          <cell r="P5110" t="str">
            <v>USD</v>
          </cell>
          <cell r="Q5110">
            <v>2.66</v>
          </cell>
        </row>
        <row r="5111">
          <cell r="A5111" t="str">
            <v>@01@</v>
          </cell>
          <cell r="B5111" t="str">
            <v>1800000159</v>
          </cell>
          <cell r="C5111" t="str">
            <v>ZM</v>
          </cell>
          <cell r="D5111" t="str">
            <v>MIMS TRANSFER</v>
          </cell>
          <cell r="E5111" t="str">
            <v>40</v>
          </cell>
          <cell r="F5111" t="str">
            <v>00035860052113</v>
          </cell>
          <cell r="G5111" t="str">
            <v/>
          </cell>
          <cell r="H5111" t="str">
            <v>K180398007</v>
          </cell>
          <cell r="I5111" t="str">
            <v/>
          </cell>
          <cell r="J5111" t="str">
            <v/>
          </cell>
          <cell r="K5111" t="str">
            <v>862813-0001-WATER, DRINKING, STERILE19 L/BTL;</v>
          </cell>
          <cell r="L5111">
            <v>37512</v>
          </cell>
          <cell r="M5111">
            <v>37512</v>
          </cell>
          <cell r="N5111" t="str">
            <v>USD</v>
          </cell>
          <cell r="O5111">
            <v>2.66</v>
          </cell>
          <cell r="P5111" t="str">
            <v>USD</v>
          </cell>
          <cell r="Q5111">
            <v>2.66</v>
          </cell>
        </row>
        <row r="5112">
          <cell r="A5112" t="str">
            <v>@01@</v>
          </cell>
          <cell r="B5112" t="str">
            <v>1800000159</v>
          </cell>
          <cell r="C5112" t="str">
            <v>ZM</v>
          </cell>
          <cell r="D5112" t="str">
            <v>MIMS TRANSFER</v>
          </cell>
          <cell r="E5112" t="str">
            <v>40</v>
          </cell>
          <cell r="F5112" t="str">
            <v>00035860052113</v>
          </cell>
          <cell r="G5112" t="str">
            <v/>
          </cell>
          <cell r="H5112" t="str">
            <v>K180398007</v>
          </cell>
          <cell r="I5112" t="str">
            <v/>
          </cell>
          <cell r="J5112" t="str">
            <v/>
          </cell>
          <cell r="K5112" t="str">
            <v>862675-0001-WATER, DRINKING, STERILE19 L/BTL;</v>
          </cell>
          <cell r="L5112">
            <v>37512</v>
          </cell>
          <cell r="M5112">
            <v>37512</v>
          </cell>
          <cell r="N5112" t="str">
            <v>USD</v>
          </cell>
          <cell r="O5112">
            <v>2.66</v>
          </cell>
          <cell r="P5112" t="str">
            <v>USD</v>
          </cell>
          <cell r="Q5112">
            <v>2.66</v>
          </cell>
        </row>
        <row r="5113">
          <cell r="A5113" t="str">
            <v>@01@</v>
          </cell>
          <cell r="B5113" t="str">
            <v>1800000159</v>
          </cell>
          <cell r="C5113" t="str">
            <v>ZM</v>
          </cell>
          <cell r="D5113" t="str">
            <v>MIMS TRANSFER</v>
          </cell>
          <cell r="E5113" t="str">
            <v>40</v>
          </cell>
          <cell r="F5113" t="str">
            <v>00035860052113</v>
          </cell>
          <cell r="G5113" t="str">
            <v/>
          </cell>
          <cell r="H5113" t="str">
            <v>K180398007</v>
          </cell>
          <cell r="I5113" t="str">
            <v/>
          </cell>
          <cell r="J5113" t="str">
            <v/>
          </cell>
          <cell r="K5113" t="str">
            <v>862551-0001-WATER, DRINKING, STERILE19 L/BTL;</v>
          </cell>
          <cell r="L5113">
            <v>37512</v>
          </cell>
          <cell r="M5113">
            <v>37512</v>
          </cell>
          <cell r="N5113" t="str">
            <v>USD</v>
          </cell>
          <cell r="O5113">
            <v>2.66</v>
          </cell>
          <cell r="P5113" t="str">
            <v>USD</v>
          </cell>
          <cell r="Q5113">
            <v>2.66</v>
          </cell>
        </row>
        <row r="5114">
          <cell r="A5114" t="str">
            <v>@01@</v>
          </cell>
          <cell r="B5114" t="str">
            <v>1800000159</v>
          </cell>
          <cell r="C5114" t="str">
            <v>ZM</v>
          </cell>
          <cell r="D5114" t="str">
            <v>MIMS TRANSFER</v>
          </cell>
          <cell r="E5114" t="str">
            <v>40</v>
          </cell>
          <cell r="F5114" t="str">
            <v>00035860052113</v>
          </cell>
          <cell r="G5114" t="str">
            <v/>
          </cell>
          <cell r="H5114" t="str">
            <v>K180398007</v>
          </cell>
          <cell r="I5114" t="str">
            <v/>
          </cell>
          <cell r="J5114" t="str">
            <v/>
          </cell>
          <cell r="K5114" t="str">
            <v>863356-0001-WATER, DRINKING, STERILE19 L/BTL;</v>
          </cell>
          <cell r="L5114">
            <v>37512</v>
          </cell>
          <cell r="M5114">
            <v>37512</v>
          </cell>
          <cell r="N5114" t="str">
            <v>USD</v>
          </cell>
          <cell r="O5114">
            <v>2.66</v>
          </cell>
          <cell r="P5114" t="str">
            <v>USD</v>
          </cell>
          <cell r="Q5114">
            <v>2.66</v>
          </cell>
        </row>
        <row r="5115">
          <cell r="A5115" t="str">
            <v>@01@</v>
          </cell>
          <cell r="B5115" t="str">
            <v>1800000159</v>
          </cell>
          <cell r="C5115" t="str">
            <v>ZM</v>
          </cell>
          <cell r="D5115" t="str">
            <v>MIMS TRANSFER</v>
          </cell>
          <cell r="E5115" t="str">
            <v>40</v>
          </cell>
          <cell r="F5115" t="str">
            <v>00035860052113</v>
          </cell>
          <cell r="G5115" t="str">
            <v/>
          </cell>
          <cell r="H5115" t="str">
            <v>K180398007</v>
          </cell>
          <cell r="I5115" t="str">
            <v/>
          </cell>
          <cell r="J5115" t="str">
            <v/>
          </cell>
          <cell r="K5115" t="str">
            <v>863356-0002-WATER, DRINKING, STERILE19 L/BTL;</v>
          </cell>
          <cell r="L5115">
            <v>37512</v>
          </cell>
          <cell r="M5115">
            <v>37512</v>
          </cell>
          <cell r="N5115" t="str">
            <v>USD</v>
          </cell>
          <cell r="O5115">
            <v>2.66</v>
          </cell>
          <cell r="P5115" t="str">
            <v>USD</v>
          </cell>
          <cell r="Q5115">
            <v>2.66</v>
          </cell>
        </row>
        <row r="5116">
          <cell r="A5116" t="str">
            <v>@01@</v>
          </cell>
          <cell r="B5116" t="str">
            <v>1800000159</v>
          </cell>
          <cell r="C5116" t="str">
            <v>ZM</v>
          </cell>
          <cell r="D5116" t="str">
            <v>MIMS TRANSFER</v>
          </cell>
          <cell r="E5116" t="str">
            <v>40</v>
          </cell>
          <cell r="F5116" t="str">
            <v>00035860052113</v>
          </cell>
          <cell r="G5116" t="str">
            <v/>
          </cell>
          <cell r="H5116" t="str">
            <v>K180398007</v>
          </cell>
          <cell r="I5116" t="str">
            <v/>
          </cell>
          <cell r="J5116" t="str">
            <v/>
          </cell>
          <cell r="K5116" t="str">
            <v>863356-0003-WATER, DRINKING, STERILE19 L/BTL;</v>
          </cell>
          <cell r="L5116">
            <v>37512</v>
          </cell>
          <cell r="M5116">
            <v>37512</v>
          </cell>
          <cell r="N5116" t="str">
            <v>USD</v>
          </cell>
          <cell r="O5116">
            <v>2.66</v>
          </cell>
          <cell r="P5116" t="str">
            <v>USD</v>
          </cell>
          <cell r="Q5116">
            <v>2.66</v>
          </cell>
        </row>
        <row r="5117">
          <cell r="A5117" t="str">
            <v>@01@</v>
          </cell>
          <cell r="B5117" t="str">
            <v>1800000159</v>
          </cell>
          <cell r="C5117" t="str">
            <v>ZM</v>
          </cell>
          <cell r="D5117" t="str">
            <v>MIMS TRANSFER</v>
          </cell>
          <cell r="E5117" t="str">
            <v>40</v>
          </cell>
          <cell r="F5117" t="str">
            <v>00035860052113</v>
          </cell>
          <cell r="G5117" t="str">
            <v/>
          </cell>
          <cell r="H5117" t="str">
            <v>K180398007</v>
          </cell>
          <cell r="I5117" t="str">
            <v/>
          </cell>
          <cell r="J5117" t="str">
            <v/>
          </cell>
          <cell r="K5117" t="str">
            <v>863356-0004-WATER, DRINKING, STERILE19 L/BTL;</v>
          </cell>
          <cell r="L5117">
            <v>37512</v>
          </cell>
          <cell r="M5117">
            <v>37512</v>
          </cell>
          <cell r="N5117" t="str">
            <v>USD</v>
          </cell>
          <cell r="O5117">
            <v>2.66</v>
          </cell>
          <cell r="P5117" t="str">
            <v>USD</v>
          </cell>
          <cell r="Q5117">
            <v>2.66</v>
          </cell>
        </row>
        <row r="5118">
          <cell r="A5118" t="str">
            <v>@01@</v>
          </cell>
          <cell r="B5118" t="str">
            <v>1800000159</v>
          </cell>
          <cell r="C5118" t="str">
            <v>ZM</v>
          </cell>
          <cell r="D5118" t="str">
            <v>MIMS TRANSFER</v>
          </cell>
          <cell r="E5118" t="str">
            <v>40</v>
          </cell>
          <cell r="F5118" t="str">
            <v>00035860052113</v>
          </cell>
          <cell r="G5118" t="str">
            <v/>
          </cell>
          <cell r="H5118" t="str">
            <v>K180398007</v>
          </cell>
          <cell r="I5118" t="str">
            <v/>
          </cell>
          <cell r="J5118" t="str">
            <v/>
          </cell>
          <cell r="K5118" t="str">
            <v>863356-0005-WATER, DRINKING, STERILE19 L/BTL;</v>
          </cell>
          <cell r="L5118">
            <v>37512</v>
          </cell>
          <cell r="M5118">
            <v>37512</v>
          </cell>
          <cell r="N5118" t="str">
            <v>USD</v>
          </cell>
          <cell r="O5118">
            <v>1.07</v>
          </cell>
          <cell r="P5118" t="str">
            <v>USD</v>
          </cell>
          <cell r="Q5118">
            <v>1.07</v>
          </cell>
        </row>
        <row r="5119">
          <cell r="A5119" t="str">
            <v>@01@</v>
          </cell>
          <cell r="B5119" t="str">
            <v>1800000160</v>
          </cell>
          <cell r="C5119" t="str">
            <v>ZM</v>
          </cell>
          <cell r="D5119" t="str">
            <v>MIMS TRANSFER</v>
          </cell>
          <cell r="E5119" t="str">
            <v>40</v>
          </cell>
          <cell r="F5119" t="str">
            <v>00035860052113</v>
          </cell>
          <cell r="G5119" t="str">
            <v/>
          </cell>
          <cell r="H5119" t="str">
            <v>K180398007</v>
          </cell>
          <cell r="I5119" t="str">
            <v/>
          </cell>
          <cell r="J5119" t="str">
            <v/>
          </cell>
          <cell r="K5119" t="str">
            <v>863747-0001-WATER, DRINKING, STERILE19 L/BTL;</v>
          </cell>
          <cell r="L5119">
            <v>37513</v>
          </cell>
          <cell r="M5119">
            <v>37513</v>
          </cell>
          <cell r="N5119" t="str">
            <v>USD</v>
          </cell>
          <cell r="O5119">
            <v>2.66</v>
          </cell>
          <cell r="P5119" t="str">
            <v>USD</v>
          </cell>
          <cell r="Q5119">
            <v>2.66</v>
          </cell>
        </row>
        <row r="5120">
          <cell r="A5120" t="str">
            <v>@01@</v>
          </cell>
          <cell r="B5120" t="str">
            <v>1800000160</v>
          </cell>
          <cell r="C5120" t="str">
            <v>ZM</v>
          </cell>
          <cell r="D5120" t="str">
            <v>MIMS TRANSFER</v>
          </cell>
          <cell r="E5120" t="str">
            <v>40</v>
          </cell>
          <cell r="F5120" t="str">
            <v>00035860052113</v>
          </cell>
          <cell r="G5120" t="str">
            <v/>
          </cell>
          <cell r="H5120" t="str">
            <v>K180398007</v>
          </cell>
          <cell r="I5120" t="str">
            <v/>
          </cell>
          <cell r="J5120" t="str">
            <v/>
          </cell>
          <cell r="K5120" t="str">
            <v>864612-0001-WATER, DRINKING, STERILE19 L/BTL;</v>
          </cell>
          <cell r="L5120">
            <v>37513</v>
          </cell>
          <cell r="M5120">
            <v>37513</v>
          </cell>
          <cell r="N5120" t="str">
            <v>USD</v>
          </cell>
          <cell r="O5120">
            <v>2.66</v>
          </cell>
          <cell r="P5120" t="str">
            <v>USD</v>
          </cell>
          <cell r="Q5120">
            <v>2.66</v>
          </cell>
        </row>
        <row r="5121">
          <cell r="A5121" t="str">
            <v>@01@</v>
          </cell>
          <cell r="B5121" t="str">
            <v>1800000160</v>
          </cell>
          <cell r="C5121" t="str">
            <v>ZM</v>
          </cell>
          <cell r="D5121" t="str">
            <v>MIMS TRANSFER</v>
          </cell>
          <cell r="E5121" t="str">
            <v>40</v>
          </cell>
          <cell r="F5121" t="str">
            <v>00035860052113</v>
          </cell>
          <cell r="G5121" t="str">
            <v/>
          </cell>
          <cell r="H5121" t="str">
            <v>K180398007</v>
          </cell>
          <cell r="I5121" t="str">
            <v/>
          </cell>
          <cell r="J5121" t="str">
            <v/>
          </cell>
          <cell r="K5121" t="str">
            <v>863980-0001-WATER, DRINKING, STERILE19 L/BTL;</v>
          </cell>
          <cell r="L5121">
            <v>37513</v>
          </cell>
          <cell r="M5121">
            <v>37513</v>
          </cell>
          <cell r="N5121" t="str">
            <v>USD</v>
          </cell>
          <cell r="O5121">
            <v>2.66</v>
          </cell>
          <cell r="P5121" t="str">
            <v>USD</v>
          </cell>
          <cell r="Q5121">
            <v>2.66</v>
          </cell>
        </row>
        <row r="5122">
          <cell r="A5122" t="str">
            <v>@01@</v>
          </cell>
          <cell r="B5122" t="str">
            <v>1800000160</v>
          </cell>
          <cell r="C5122" t="str">
            <v>ZM</v>
          </cell>
          <cell r="D5122" t="str">
            <v>MIMS TRANSFER</v>
          </cell>
          <cell r="E5122" t="str">
            <v>40</v>
          </cell>
          <cell r="F5122" t="str">
            <v>00035860052113</v>
          </cell>
          <cell r="G5122" t="str">
            <v/>
          </cell>
          <cell r="H5122" t="str">
            <v>K180398007</v>
          </cell>
          <cell r="I5122" t="str">
            <v/>
          </cell>
          <cell r="J5122" t="str">
            <v/>
          </cell>
          <cell r="K5122" t="str">
            <v>865144-0001-WATER, DRINKING, STERILE19 L/BTL;</v>
          </cell>
          <cell r="L5122">
            <v>37513</v>
          </cell>
          <cell r="M5122">
            <v>37513</v>
          </cell>
          <cell r="N5122" t="str">
            <v>USD</v>
          </cell>
          <cell r="O5122">
            <v>2.66</v>
          </cell>
          <cell r="P5122" t="str">
            <v>USD</v>
          </cell>
          <cell r="Q5122">
            <v>2.66</v>
          </cell>
        </row>
        <row r="5123">
          <cell r="A5123" t="str">
            <v>@01@</v>
          </cell>
          <cell r="B5123" t="str">
            <v>1800000175</v>
          </cell>
          <cell r="C5123" t="str">
            <v>ZM</v>
          </cell>
          <cell r="D5123" t="str">
            <v>MIMS TRANSFER</v>
          </cell>
          <cell r="E5123" t="str">
            <v>40</v>
          </cell>
          <cell r="F5123" t="str">
            <v>00035860052113</v>
          </cell>
          <cell r="G5123" t="str">
            <v/>
          </cell>
          <cell r="H5123" t="str">
            <v>K180398007</v>
          </cell>
          <cell r="I5123" t="str">
            <v/>
          </cell>
          <cell r="J5123" t="str">
            <v/>
          </cell>
          <cell r="K5123" t="str">
            <v>865926-0001-WATER, DRINKING, STERILE19 L/BTL;</v>
          </cell>
          <cell r="L5123">
            <v>37520</v>
          </cell>
          <cell r="M5123">
            <v>37520</v>
          </cell>
          <cell r="N5123" t="str">
            <v>USD</v>
          </cell>
          <cell r="O5123">
            <v>2.66</v>
          </cell>
          <cell r="P5123" t="str">
            <v>USD</v>
          </cell>
          <cell r="Q5123">
            <v>2.66</v>
          </cell>
        </row>
        <row r="5124">
          <cell r="A5124" t="str">
            <v>@01@</v>
          </cell>
          <cell r="B5124" t="str">
            <v>1800000175</v>
          </cell>
          <cell r="C5124" t="str">
            <v>ZM</v>
          </cell>
          <cell r="D5124" t="str">
            <v>MIMS TRANSFER</v>
          </cell>
          <cell r="E5124" t="str">
            <v>40</v>
          </cell>
          <cell r="F5124" t="str">
            <v>00035860052113</v>
          </cell>
          <cell r="G5124" t="str">
            <v/>
          </cell>
          <cell r="H5124" t="str">
            <v>K180398007</v>
          </cell>
          <cell r="I5124" t="str">
            <v/>
          </cell>
          <cell r="J5124" t="str">
            <v/>
          </cell>
          <cell r="K5124" t="str">
            <v>867905-0001-WATER, DRINKING, STERILE19 L/BTL;</v>
          </cell>
          <cell r="L5124">
            <v>37520</v>
          </cell>
          <cell r="M5124">
            <v>37520</v>
          </cell>
          <cell r="N5124" t="str">
            <v>USD</v>
          </cell>
          <cell r="O5124">
            <v>2.66</v>
          </cell>
          <cell r="P5124" t="str">
            <v>USD</v>
          </cell>
          <cell r="Q5124">
            <v>2.66</v>
          </cell>
        </row>
        <row r="5125">
          <cell r="A5125" t="str">
            <v>@01@</v>
          </cell>
          <cell r="B5125" t="str">
            <v>1800000175</v>
          </cell>
          <cell r="C5125" t="str">
            <v>ZM</v>
          </cell>
          <cell r="D5125" t="str">
            <v>MIMS TRANSFER</v>
          </cell>
          <cell r="E5125" t="str">
            <v>40</v>
          </cell>
          <cell r="F5125" t="str">
            <v>00035860052113</v>
          </cell>
          <cell r="G5125" t="str">
            <v/>
          </cell>
          <cell r="H5125" t="str">
            <v>K180398007</v>
          </cell>
          <cell r="I5125" t="str">
            <v/>
          </cell>
          <cell r="J5125" t="str">
            <v/>
          </cell>
          <cell r="K5125" t="str">
            <v>867246-0001-WATER, DRINKING, STERILE19 L/BTL;</v>
          </cell>
          <cell r="L5125">
            <v>37520</v>
          </cell>
          <cell r="M5125">
            <v>37520</v>
          </cell>
          <cell r="N5125" t="str">
            <v>USD</v>
          </cell>
          <cell r="O5125">
            <v>2.66</v>
          </cell>
          <cell r="P5125" t="str">
            <v>USD</v>
          </cell>
          <cell r="Q5125">
            <v>2.66</v>
          </cell>
        </row>
        <row r="5126">
          <cell r="A5126" t="str">
            <v>@01@</v>
          </cell>
          <cell r="B5126" t="str">
            <v>1800000175</v>
          </cell>
          <cell r="C5126" t="str">
            <v>ZM</v>
          </cell>
          <cell r="D5126" t="str">
            <v>MIMS TRANSFER</v>
          </cell>
          <cell r="E5126" t="str">
            <v>40</v>
          </cell>
          <cell r="F5126" t="str">
            <v>00035860052113</v>
          </cell>
          <cell r="G5126" t="str">
            <v/>
          </cell>
          <cell r="H5126" t="str">
            <v>K180398007</v>
          </cell>
          <cell r="I5126" t="str">
            <v/>
          </cell>
          <cell r="J5126" t="str">
            <v/>
          </cell>
          <cell r="K5126" t="str">
            <v>865503-0001-WATER, DRINKING, STERILE19 L/BTL;</v>
          </cell>
          <cell r="L5126">
            <v>37520</v>
          </cell>
          <cell r="M5126">
            <v>37520</v>
          </cell>
          <cell r="N5126" t="str">
            <v>USD</v>
          </cell>
          <cell r="O5126">
            <v>5.33</v>
          </cell>
          <cell r="P5126" t="str">
            <v>USD</v>
          </cell>
          <cell r="Q5126">
            <v>5.33</v>
          </cell>
        </row>
        <row r="5127">
          <cell r="A5127" t="str">
            <v>@01@</v>
          </cell>
          <cell r="B5127" t="str">
            <v>1800000179</v>
          </cell>
          <cell r="C5127" t="str">
            <v>ZM</v>
          </cell>
          <cell r="D5127" t="str">
            <v>MIMS TRANSFER</v>
          </cell>
          <cell r="E5127" t="str">
            <v>40</v>
          </cell>
          <cell r="F5127" t="str">
            <v>00035860052113</v>
          </cell>
          <cell r="G5127" t="str">
            <v/>
          </cell>
          <cell r="H5127" t="str">
            <v>K180398007</v>
          </cell>
          <cell r="I5127" t="str">
            <v/>
          </cell>
          <cell r="J5127" t="str">
            <v/>
          </cell>
          <cell r="K5127" t="str">
            <v>868424-0001-WATER, DRINKING, STERILE19 L/BTL;</v>
          </cell>
          <cell r="L5127">
            <v>37522</v>
          </cell>
          <cell r="M5127">
            <v>37522</v>
          </cell>
          <cell r="N5127" t="str">
            <v>USD</v>
          </cell>
          <cell r="O5127">
            <v>2.64</v>
          </cell>
          <cell r="P5127" t="str">
            <v>USD</v>
          </cell>
          <cell r="Q5127">
            <v>2.64</v>
          </cell>
        </row>
        <row r="5128">
          <cell r="A5128" t="str">
            <v>@01@</v>
          </cell>
          <cell r="B5128" t="str">
            <v>1800000179</v>
          </cell>
          <cell r="C5128" t="str">
            <v>ZM</v>
          </cell>
          <cell r="D5128" t="str">
            <v>MIMS TRANSFER</v>
          </cell>
          <cell r="E5128" t="str">
            <v>40</v>
          </cell>
          <cell r="F5128" t="str">
            <v>00035860052113</v>
          </cell>
          <cell r="G5128" t="str">
            <v/>
          </cell>
          <cell r="H5128" t="str">
            <v>K180398007</v>
          </cell>
          <cell r="I5128" t="str">
            <v/>
          </cell>
          <cell r="J5128" t="str">
            <v/>
          </cell>
          <cell r="K5128" t="str">
            <v>868424-0002-WATER, DRINKING, STERILE19 L/BTL;</v>
          </cell>
          <cell r="L5128">
            <v>37522</v>
          </cell>
          <cell r="M5128">
            <v>37522</v>
          </cell>
          <cell r="N5128" t="str">
            <v>USD</v>
          </cell>
          <cell r="O5128">
            <v>2.64</v>
          </cell>
          <cell r="P5128" t="str">
            <v>USD</v>
          </cell>
          <cell r="Q5128">
            <v>2.64</v>
          </cell>
        </row>
        <row r="5129">
          <cell r="A5129" t="str">
            <v>@01@</v>
          </cell>
          <cell r="B5129" t="str">
            <v>1800000182</v>
          </cell>
          <cell r="C5129" t="str">
            <v>ZM</v>
          </cell>
          <cell r="D5129" t="str">
            <v>MIMS TRANSFER</v>
          </cell>
          <cell r="E5129" t="str">
            <v>40</v>
          </cell>
          <cell r="F5129" t="str">
            <v>00035860052113</v>
          </cell>
          <cell r="G5129" t="str">
            <v/>
          </cell>
          <cell r="H5129" t="str">
            <v>K180398007</v>
          </cell>
          <cell r="I5129" t="str">
            <v/>
          </cell>
          <cell r="J5129" t="str">
            <v/>
          </cell>
          <cell r="K5129" t="str">
            <v>868841-0001-WATER, DRINKING, STERILE19 L/BTL;</v>
          </cell>
          <cell r="L5129">
            <v>37523</v>
          </cell>
          <cell r="M5129">
            <v>37523</v>
          </cell>
          <cell r="N5129" t="str">
            <v>USD</v>
          </cell>
          <cell r="O5129">
            <v>2.62</v>
          </cell>
          <cell r="P5129" t="str">
            <v>USD</v>
          </cell>
          <cell r="Q5129">
            <v>2.62</v>
          </cell>
        </row>
        <row r="5130">
          <cell r="A5130" t="str">
            <v>@01@</v>
          </cell>
          <cell r="B5130" t="str">
            <v>1800000182</v>
          </cell>
          <cell r="C5130" t="str">
            <v>ZM</v>
          </cell>
          <cell r="D5130" t="str">
            <v>MIMS TRANSFER</v>
          </cell>
          <cell r="E5130" t="str">
            <v>40</v>
          </cell>
          <cell r="F5130" t="str">
            <v>00035860052113</v>
          </cell>
          <cell r="G5130" t="str">
            <v/>
          </cell>
          <cell r="H5130" t="str">
            <v>K180398007</v>
          </cell>
          <cell r="I5130" t="str">
            <v/>
          </cell>
          <cell r="J5130" t="str">
            <v/>
          </cell>
          <cell r="K5130" t="str">
            <v>868841-0002-WATER, DRINKING, STERILE19 L/BTL;</v>
          </cell>
          <cell r="L5130">
            <v>37523</v>
          </cell>
          <cell r="M5130">
            <v>37523</v>
          </cell>
          <cell r="N5130" t="str">
            <v>USD</v>
          </cell>
          <cell r="O5130">
            <v>2.62</v>
          </cell>
          <cell r="P5130" t="str">
            <v>USD</v>
          </cell>
          <cell r="Q5130">
            <v>2.62</v>
          </cell>
        </row>
        <row r="5131">
          <cell r="A5131" t="str">
            <v>@01@</v>
          </cell>
          <cell r="B5131" t="str">
            <v>1800000189</v>
          </cell>
          <cell r="C5131" t="str">
            <v>ZM</v>
          </cell>
          <cell r="D5131" t="str">
            <v>MIMS TRANSFER</v>
          </cell>
          <cell r="E5131" t="str">
            <v>40</v>
          </cell>
          <cell r="F5131" t="str">
            <v>00035860052113</v>
          </cell>
          <cell r="G5131" t="str">
            <v/>
          </cell>
          <cell r="H5131" t="str">
            <v>K180398007</v>
          </cell>
          <cell r="I5131" t="str">
            <v/>
          </cell>
          <cell r="J5131" t="str">
            <v/>
          </cell>
          <cell r="K5131" t="str">
            <v>870264-0001-WATER, DRINKING, STERILE19 L/BTL;</v>
          </cell>
          <cell r="L5131">
            <v>37526</v>
          </cell>
          <cell r="M5131">
            <v>37526</v>
          </cell>
          <cell r="N5131" t="str">
            <v>USD</v>
          </cell>
          <cell r="O5131">
            <v>2.62</v>
          </cell>
          <cell r="P5131" t="str">
            <v>USD</v>
          </cell>
          <cell r="Q5131">
            <v>2.62</v>
          </cell>
        </row>
        <row r="5132">
          <cell r="A5132" t="str">
            <v>@01@</v>
          </cell>
          <cell r="B5132" t="str">
            <v>1800000189</v>
          </cell>
          <cell r="C5132" t="str">
            <v>ZM</v>
          </cell>
          <cell r="D5132" t="str">
            <v>MIMS TRANSFER</v>
          </cell>
          <cell r="E5132" t="str">
            <v>40</v>
          </cell>
          <cell r="F5132" t="str">
            <v>00035860052113</v>
          </cell>
          <cell r="G5132" t="str">
            <v/>
          </cell>
          <cell r="H5132" t="str">
            <v>K180398007</v>
          </cell>
          <cell r="I5132" t="str">
            <v/>
          </cell>
          <cell r="J5132" t="str">
            <v/>
          </cell>
          <cell r="K5132" t="str">
            <v>870264-0002-WATER, DRINKING, STERILE19 L/BTL;</v>
          </cell>
          <cell r="L5132">
            <v>37526</v>
          </cell>
          <cell r="M5132">
            <v>37526</v>
          </cell>
          <cell r="N5132" t="str">
            <v>USD</v>
          </cell>
          <cell r="O5132">
            <v>2.62</v>
          </cell>
          <cell r="P5132" t="str">
            <v>USD</v>
          </cell>
          <cell r="Q5132">
            <v>2.62</v>
          </cell>
        </row>
        <row r="5133">
          <cell r="A5133" t="str">
            <v>@01@</v>
          </cell>
          <cell r="B5133" t="str">
            <v>1800000192</v>
          </cell>
          <cell r="C5133" t="str">
            <v>ZM</v>
          </cell>
          <cell r="D5133" t="str">
            <v>MIMS TRANSFER</v>
          </cell>
          <cell r="E5133" t="str">
            <v>40</v>
          </cell>
          <cell r="F5133" t="str">
            <v>00035860052113</v>
          </cell>
          <cell r="G5133" t="str">
            <v/>
          </cell>
          <cell r="H5133" t="str">
            <v>K180398007</v>
          </cell>
          <cell r="I5133" t="str">
            <v/>
          </cell>
          <cell r="J5133" t="str">
            <v/>
          </cell>
          <cell r="K5133" t="str">
            <v>871200-0001-WATER, DRINKING, STERILE19 L/BTL;</v>
          </cell>
          <cell r="L5133">
            <v>37529</v>
          </cell>
          <cell r="M5133">
            <v>37529</v>
          </cell>
          <cell r="N5133" t="str">
            <v>USD</v>
          </cell>
          <cell r="O5133">
            <v>2.62</v>
          </cell>
          <cell r="P5133" t="str">
            <v>USD</v>
          </cell>
          <cell r="Q5133">
            <v>2.62</v>
          </cell>
        </row>
        <row r="5134">
          <cell r="A5134" t="str">
            <v>@01@</v>
          </cell>
          <cell r="B5134" t="str">
            <v>1800000192</v>
          </cell>
          <cell r="C5134" t="str">
            <v>ZM</v>
          </cell>
          <cell r="D5134" t="str">
            <v>MIMS TRANSFER</v>
          </cell>
          <cell r="E5134" t="str">
            <v>40</v>
          </cell>
          <cell r="F5134" t="str">
            <v>00035860052113</v>
          </cell>
          <cell r="G5134" t="str">
            <v/>
          </cell>
          <cell r="H5134" t="str">
            <v>K180398007</v>
          </cell>
          <cell r="I5134" t="str">
            <v/>
          </cell>
          <cell r="J5134" t="str">
            <v/>
          </cell>
          <cell r="K5134" t="str">
            <v>871200-0002-WATER, DRINKING, STERILE19 L/BTL;</v>
          </cell>
          <cell r="L5134">
            <v>37529</v>
          </cell>
          <cell r="M5134">
            <v>37529</v>
          </cell>
          <cell r="N5134" t="str">
            <v>USD</v>
          </cell>
          <cell r="O5134">
            <v>2.62</v>
          </cell>
          <cell r="P5134" t="str">
            <v>USD</v>
          </cell>
          <cell r="Q5134">
            <v>2.62</v>
          </cell>
        </row>
        <row r="5135">
          <cell r="A5135" t="str">
            <v>@01@</v>
          </cell>
          <cell r="B5135" t="str">
            <v>1800000172</v>
          </cell>
          <cell r="C5135" t="str">
            <v>ZM</v>
          </cell>
          <cell r="D5135" t="str">
            <v>MIMS TRANSFER</v>
          </cell>
          <cell r="E5135" t="str">
            <v>40</v>
          </cell>
          <cell r="F5135" t="str">
            <v>00035860045750</v>
          </cell>
          <cell r="G5135" t="str">
            <v/>
          </cell>
          <cell r="H5135" t="str">
            <v>K180398007</v>
          </cell>
          <cell r="I5135" t="str">
            <v/>
          </cell>
          <cell r="J5135" t="str">
            <v/>
          </cell>
          <cell r="K5135" t="str">
            <v>865442-0001-DISK DRIVE UNIT, MAGNETIC20GB CAP;</v>
          </cell>
          <cell r="L5135">
            <v>37519</v>
          </cell>
          <cell r="M5135">
            <v>37519</v>
          </cell>
          <cell r="N5135" t="str">
            <v>USD</v>
          </cell>
          <cell r="O5135">
            <v>70</v>
          </cell>
          <cell r="P5135" t="str">
            <v>USD</v>
          </cell>
          <cell r="Q5135">
            <v>70</v>
          </cell>
        </row>
        <row r="5136">
          <cell r="A5136" t="str">
            <v>@01@</v>
          </cell>
          <cell r="B5136" t="str">
            <v>0300000073</v>
          </cell>
          <cell r="C5136" t="str">
            <v>AF</v>
          </cell>
          <cell r="D5136" t="str">
            <v/>
          </cell>
          <cell r="E5136" t="str">
            <v>40</v>
          </cell>
          <cell r="F5136" t="str">
            <v>09K180398007</v>
          </cell>
          <cell r="G5136" t="str">
            <v/>
          </cell>
          <cell r="H5136" t="str">
            <v>K180398007</v>
          </cell>
          <cell r="I5136" t="str">
            <v/>
          </cell>
          <cell r="J5136" t="str">
            <v/>
          </cell>
          <cell r="K5136" t="str">
            <v/>
          </cell>
          <cell r="L5136">
            <v>37529</v>
          </cell>
          <cell r="M5136">
            <v>37529</v>
          </cell>
          <cell r="N5136" t="str">
            <v>USD</v>
          </cell>
          <cell r="O5136">
            <v>444.29</v>
          </cell>
          <cell r="P5136" t="str">
            <v>USD</v>
          </cell>
          <cell r="Q5136">
            <v>444.29</v>
          </cell>
        </row>
        <row r="5137">
          <cell r="A5137" t="str">
            <v>@01@</v>
          </cell>
          <cell r="B5137" t="str">
            <v>1200002009</v>
          </cell>
          <cell r="C5137" t="str">
            <v>SA</v>
          </cell>
          <cell r="D5137" t="str">
            <v>RAK0209006</v>
          </cell>
          <cell r="E5137" t="str">
            <v>40</v>
          </cell>
          <cell r="F5137" t="str">
            <v>Prepaid Insrn</v>
          </cell>
          <cell r="G5137" t="str">
            <v/>
          </cell>
          <cell r="H5137" t="str">
            <v>K180398007</v>
          </cell>
          <cell r="I5137" t="str">
            <v/>
          </cell>
          <cell r="J5137" t="str">
            <v/>
          </cell>
          <cell r="K5137" t="str">
            <v>Forklift Equipment Insurance SEPT'02</v>
          </cell>
          <cell r="L5137">
            <v>37523</v>
          </cell>
          <cell r="M5137">
            <v>37523</v>
          </cell>
          <cell r="N5137" t="str">
            <v>USD</v>
          </cell>
          <cell r="O5137">
            <v>220.48</v>
          </cell>
          <cell r="P5137" t="str">
            <v>USD</v>
          </cell>
          <cell r="Q5137">
            <v>220.48</v>
          </cell>
        </row>
        <row r="5138">
          <cell r="A5138" t="str">
            <v>@01@</v>
          </cell>
          <cell r="B5138" t="str">
            <v>1000001892</v>
          </cell>
          <cell r="C5138" t="str">
            <v>KR</v>
          </cell>
          <cell r="D5138" t="str">
            <v>CI01079099</v>
          </cell>
          <cell r="E5138" t="str">
            <v>40</v>
          </cell>
          <cell r="F5138" t="str">
            <v>AA</v>
          </cell>
          <cell r="G5138" t="str">
            <v/>
          </cell>
          <cell r="H5138" t="str">
            <v>K180398007</v>
          </cell>
          <cell r="I5138" t="str">
            <v/>
          </cell>
          <cell r="J5138" t="str">
            <v/>
          </cell>
          <cell r="K5138" t="str">
            <v>DRY CONT 20'  1 CONT</v>
          </cell>
          <cell r="L5138">
            <v>37477</v>
          </cell>
          <cell r="M5138">
            <v>37517</v>
          </cell>
          <cell r="N5138" t="str">
            <v>USD</v>
          </cell>
          <cell r="O5138">
            <v>450</v>
          </cell>
          <cell r="P5138" t="str">
            <v>USD</v>
          </cell>
          <cell r="Q5138">
            <v>450</v>
          </cell>
        </row>
        <row r="5139">
          <cell r="A5139" t="str">
            <v>@01@</v>
          </cell>
          <cell r="B5139" t="str">
            <v>1000001893</v>
          </cell>
          <cell r="C5139" t="str">
            <v>KR</v>
          </cell>
          <cell r="D5139" t="str">
            <v>CI01079098</v>
          </cell>
          <cell r="E5139" t="str">
            <v>40</v>
          </cell>
          <cell r="F5139" t="str">
            <v>AA</v>
          </cell>
          <cell r="G5139" t="str">
            <v/>
          </cell>
          <cell r="H5139" t="str">
            <v>K180398007</v>
          </cell>
          <cell r="I5139" t="str">
            <v/>
          </cell>
          <cell r="J5139" t="str">
            <v/>
          </cell>
          <cell r="K5139" t="str">
            <v>*</v>
          </cell>
          <cell r="L5139">
            <v>37477</v>
          </cell>
          <cell r="M5139">
            <v>37517</v>
          </cell>
          <cell r="N5139" t="str">
            <v>USD</v>
          </cell>
          <cell r="O5139">
            <v>450</v>
          </cell>
          <cell r="P5139" t="str">
            <v>USD</v>
          </cell>
          <cell r="Q5139">
            <v>450</v>
          </cell>
        </row>
        <row r="5140">
          <cell r="A5140" t="str">
            <v>@01@</v>
          </cell>
          <cell r="B5140" t="str">
            <v>1000001903</v>
          </cell>
          <cell r="C5140" t="str">
            <v>KR</v>
          </cell>
          <cell r="D5140" t="str">
            <v>2K1/0390</v>
          </cell>
          <cell r="E5140" t="str">
            <v>40</v>
          </cell>
          <cell r="F5140" t="str">
            <v>AA</v>
          </cell>
          <cell r="G5140" t="str">
            <v/>
          </cell>
          <cell r="H5140" t="str">
            <v>K180398007</v>
          </cell>
          <cell r="I5140" t="str">
            <v/>
          </cell>
          <cell r="J5140" t="str">
            <v/>
          </cell>
          <cell r="K5140" t="str">
            <v>DOCUMENTATION CHARGES 1SET +2 CONT 20'</v>
          </cell>
          <cell r="L5140">
            <v>37477</v>
          </cell>
          <cell r="M5140">
            <v>37517</v>
          </cell>
          <cell r="N5140" t="str">
            <v>USD</v>
          </cell>
          <cell r="O5140">
            <v>617</v>
          </cell>
          <cell r="P5140" t="str">
            <v>USD</v>
          </cell>
          <cell r="Q5140">
            <v>617</v>
          </cell>
        </row>
        <row r="5141">
          <cell r="A5141" t="str">
            <v>@01@</v>
          </cell>
          <cell r="B5141" t="str">
            <v>1000001904</v>
          </cell>
          <cell r="C5141" t="str">
            <v>KR</v>
          </cell>
          <cell r="D5141" t="str">
            <v>LABEL01</v>
          </cell>
          <cell r="E5141" t="str">
            <v>40</v>
          </cell>
          <cell r="F5141" t="str">
            <v>AA</v>
          </cell>
          <cell r="G5141" t="str">
            <v/>
          </cell>
          <cell r="H5141" t="str">
            <v>K180398007</v>
          </cell>
          <cell r="I5141" t="str">
            <v/>
          </cell>
          <cell r="J5141" t="str">
            <v/>
          </cell>
          <cell r="K5141" t="str">
            <v>LABELLING SERVICE PERFORM BY PSA</v>
          </cell>
          <cell r="L5141">
            <v>37477</v>
          </cell>
          <cell r="M5141">
            <v>37517</v>
          </cell>
          <cell r="N5141" t="str">
            <v>USD</v>
          </cell>
          <cell r="O5141">
            <v>673.32</v>
          </cell>
          <cell r="P5141" t="str">
            <v>SGD</v>
          </cell>
          <cell r="Q5141">
            <v>1200</v>
          </cell>
        </row>
        <row r="5142">
          <cell r="A5142" t="str">
            <v>@01@</v>
          </cell>
          <cell r="B5142" t="str">
            <v>1000001906</v>
          </cell>
          <cell r="C5142" t="str">
            <v>KR</v>
          </cell>
          <cell r="D5142" t="str">
            <v>CI02023878</v>
          </cell>
          <cell r="E5142" t="str">
            <v>40</v>
          </cell>
          <cell r="F5142" t="str">
            <v>AA</v>
          </cell>
          <cell r="G5142" t="str">
            <v/>
          </cell>
          <cell r="H5142" t="str">
            <v>K180398007</v>
          </cell>
          <cell r="I5142" t="str">
            <v/>
          </cell>
          <cell r="J5142" t="str">
            <v/>
          </cell>
          <cell r="K5142" t="str">
            <v>RENOMINATION CHARGES U/PSA A26724/A29524</v>
          </cell>
          <cell r="L5142">
            <v>37477</v>
          </cell>
          <cell r="M5142">
            <v>37517</v>
          </cell>
          <cell r="N5142" t="str">
            <v>USD</v>
          </cell>
          <cell r="O5142">
            <v>112.22</v>
          </cell>
          <cell r="P5142" t="str">
            <v>SGD</v>
          </cell>
          <cell r="Q5142">
            <v>200</v>
          </cell>
        </row>
        <row r="5143">
          <cell r="A5143" t="str">
            <v>@01@</v>
          </cell>
          <cell r="B5143" t="str">
            <v>1000001911</v>
          </cell>
          <cell r="C5143" t="str">
            <v>KR</v>
          </cell>
          <cell r="D5143" t="str">
            <v>LKS/2002/02</v>
          </cell>
          <cell r="E5143" t="str">
            <v>40</v>
          </cell>
          <cell r="F5143" t="str">
            <v>AA</v>
          </cell>
          <cell r="G5143" t="str">
            <v/>
          </cell>
          <cell r="H5143" t="str">
            <v>K180398007</v>
          </cell>
          <cell r="I5143" t="str">
            <v/>
          </cell>
          <cell r="J5143" t="str">
            <v/>
          </cell>
          <cell r="K5143" t="str">
            <v>MISSED USED CONT BY RAK WH + REPAIR COST</v>
          </cell>
          <cell r="L5143">
            <v>37477</v>
          </cell>
          <cell r="M5143">
            <v>37517</v>
          </cell>
          <cell r="N5143" t="str">
            <v>USD</v>
          </cell>
          <cell r="O5143">
            <v>122.42</v>
          </cell>
          <cell r="P5143" t="str">
            <v>USD</v>
          </cell>
          <cell r="Q5143">
            <v>122.42</v>
          </cell>
        </row>
        <row r="5144">
          <cell r="A5144" t="str">
            <v>@01@</v>
          </cell>
          <cell r="B5144" t="str">
            <v>1000001914</v>
          </cell>
          <cell r="C5144" t="str">
            <v>KR</v>
          </cell>
          <cell r="D5144" t="str">
            <v>20010807NSA19</v>
          </cell>
          <cell r="E5144" t="str">
            <v>40</v>
          </cell>
          <cell r="F5144" t="str">
            <v>AA</v>
          </cell>
          <cell r="G5144" t="str">
            <v/>
          </cell>
          <cell r="H5144" t="str">
            <v>K180398007</v>
          </cell>
          <cell r="I5144" t="str">
            <v/>
          </cell>
          <cell r="J5144" t="str">
            <v/>
          </cell>
          <cell r="K5144" t="str">
            <v>PLESE PAY U/OCEAN FREIGHT 7 CONT 20'</v>
          </cell>
          <cell r="L5144">
            <v>37477</v>
          </cell>
          <cell r="M5144">
            <v>37517</v>
          </cell>
          <cell r="N5144" t="str">
            <v>USD</v>
          </cell>
          <cell r="O5144">
            <v>1645</v>
          </cell>
          <cell r="P5144" t="str">
            <v>USD</v>
          </cell>
          <cell r="Q5144">
            <v>1645</v>
          </cell>
        </row>
        <row r="5145">
          <cell r="A5145" t="str">
            <v>@01@</v>
          </cell>
          <cell r="B5145" t="str">
            <v>1800000195</v>
          </cell>
          <cell r="C5145" t="str">
            <v>ZM</v>
          </cell>
          <cell r="D5145" t="str">
            <v>MIMS TRANSFER</v>
          </cell>
          <cell r="E5145" t="str">
            <v>40</v>
          </cell>
          <cell r="F5145" t="str">
            <v>00038001040326</v>
          </cell>
          <cell r="G5145" t="str">
            <v/>
          </cell>
          <cell r="H5145" t="str">
            <v>PL200101</v>
          </cell>
          <cell r="I5145" t="str">
            <v/>
          </cell>
          <cell r="J5145" t="str">
            <v/>
          </cell>
          <cell r="K5145" t="str">
            <v>866595-0001-SODIUM BICARBONATPOWDER CRYSTALINE</v>
          </cell>
          <cell r="L5145">
            <v>37528</v>
          </cell>
          <cell r="M5145">
            <v>37528</v>
          </cell>
          <cell r="N5145" t="str">
            <v>USD</v>
          </cell>
          <cell r="O5145">
            <v>15640</v>
          </cell>
          <cell r="P5145" t="str">
            <v>USD</v>
          </cell>
          <cell r="Q5145">
            <v>15640</v>
          </cell>
        </row>
        <row r="5146">
          <cell r="A5146" t="str">
            <v>@01@</v>
          </cell>
          <cell r="B5146" t="str">
            <v>1800000195</v>
          </cell>
          <cell r="C5146" t="str">
            <v>ZM</v>
          </cell>
          <cell r="D5146" t="str">
            <v>MIMS TRANSFER</v>
          </cell>
          <cell r="E5146" t="str">
            <v>40</v>
          </cell>
          <cell r="F5146" t="str">
            <v>00038001040326</v>
          </cell>
          <cell r="G5146" t="str">
            <v/>
          </cell>
          <cell r="H5146" t="str">
            <v>PL200101</v>
          </cell>
          <cell r="I5146" t="str">
            <v/>
          </cell>
          <cell r="J5146" t="str">
            <v/>
          </cell>
          <cell r="K5146" t="str">
            <v>866578-0001-SODIUM BICARBONATPOWDER CRYSTALINE</v>
          </cell>
          <cell r="L5146">
            <v>37528</v>
          </cell>
          <cell r="M5146">
            <v>37528</v>
          </cell>
          <cell r="N5146" t="str">
            <v>USD</v>
          </cell>
          <cell r="O5146">
            <v>31280</v>
          </cell>
          <cell r="P5146" t="str">
            <v>USD</v>
          </cell>
          <cell r="Q5146">
            <v>31280</v>
          </cell>
        </row>
        <row r="5147">
          <cell r="A5147" t="str">
            <v>@01@</v>
          </cell>
          <cell r="B5147" t="str">
            <v>1800000195</v>
          </cell>
          <cell r="C5147" t="str">
            <v>ZM</v>
          </cell>
          <cell r="D5147" t="str">
            <v>MIMS TRANSFER</v>
          </cell>
          <cell r="E5147" t="str">
            <v>40</v>
          </cell>
          <cell r="F5147" t="str">
            <v>00038001040326</v>
          </cell>
          <cell r="G5147" t="str">
            <v/>
          </cell>
          <cell r="H5147" t="str">
            <v>PL200101</v>
          </cell>
          <cell r="I5147" t="str">
            <v/>
          </cell>
          <cell r="J5147" t="str">
            <v/>
          </cell>
          <cell r="K5147" t="str">
            <v>855473-0001-SODIUM BICARBONATPOWDER CRYSTALINE</v>
          </cell>
          <cell r="L5147">
            <v>37528</v>
          </cell>
          <cell r="M5147">
            <v>37528</v>
          </cell>
          <cell r="N5147" t="str">
            <v>USD</v>
          </cell>
          <cell r="O5147">
            <v>11730</v>
          </cell>
          <cell r="P5147" t="str">
            <v>USD</v>
          </cell>
          <cell r="Q5147">
            <v>11730</v>
          </cell>
        </row>
        <row r="5148">
          <cell r="A5148" t="str">
            <v>@01@</v>
          </cell>
          <cell r="B5148" t="str">
            <v>1800000168</v>
          </cell>
          <cell r="C5148" t="str">
            <v>ZM</v>
          </cell>
          <cell r="D5148" t="str">
            <v>MIMS TRANSFER</v>
          </cell>
          <cell r="E5148" t="str">
            <v>40</v>
          </cell>
          <cell r="F5148" t="str">
            <v>00038001040380</v>
          </cell>
          <cell r="G5148" t="str">
            <v/>
          </cell>
          <cell r="H5148" t="str">
            <v>PL200101</v>
          </cell>
          <cell r="I5148" t="str">
            <v/>
          </cell>
          <cell r="J5148" t="str">
            <v/>
          </cell>
          <cell r="K5148" t="str">
            <v>825615-0001-STARCH, SOLUBLE, TECHNICALPOWDER F</v>
          </cell>
          <cell r="L5148">
            <v>37517</v>
          </cell>
          <cell r="M5148">
            <v>37517</v>
          </cell>
          <cell r="N5148" t="str">
            <v>USD</v>
          </cell>
          <cell r="O5148">
            <v>28552</v>
          </cell>
          <cell r="P5148" t="str">
            <v>USD</v>
          </cell>
          <cell r="Q5148">
            <v>28552</v>
          </cell>
        </row>
        <row r="5149">
          <cell r="A5149" t="str">
            <v>@01@</v>
          </cell>
          <cell r="B5149" t="str">
            <v>1800000168</v>
          </cell>
          <cell r="C5149" t="str">
            <v>ZM</v>
          </cell>
          <cell r="D5149" t="str">
            <v>MIMS TRANSFER</v>
          </cell>
          <cell r="E5149" t="str">
            <v>40</v>
          </cell>
          <cell r="F5149" t="str">
            <v>00038001040380</v>
          </cell>
          <cell r="G5149" t="str">
            <v/>
          </cell>
          <cell r="H5149" t="str">
            <v>PL200101</v>
          </cell>
          <cell r="I5149" t="str">
            <v/>
          </cell>
          <cell r="J5149" t="str">
            <v/>
          </cell>
          <cell r="K5149" t="str">
            <v>855490-0001-STARCH, SOLUBLE, TECHNICALPOWDER F</v>
          </cell>
          <cell r="L5149">
            <v>37517</v>
          </cell>
          <cell r="M5149">
            <v>37517</v>
          </cell>
          <cell r="N5149" t="str">
            <v>USD</v>
          </cell>
          <cell r="O5149">
            <v>332</v>
          </cell>
          <cell r="P5149" t="str">
            <v>USD</v>
          </cell>
          <cell r="Q5149">
            <v>332</v>
          </cell>
        </row>
        <row r="5150">
          <cell r="A5150" t="str">
            <v>@01@</v>
          </cell>
          <cell r="B5150" t="str">
            <v>1800000191</v>
          </cell>
          <cell r="C5150" t="str">
            <v>ZM</v>
          </cell>
          <cell r="D5150" t="str">
            <v>MIMS TRANSFER</v>
          </cell>
          <cell r="E5150" t="str">
            <v>40</v>
          </cell>
          <cell r="F5150" t="str">
            <v>00038001040380</v>
          </cell>
          <cell r="G5150" t="str">
            <v/>
          </cell>
          <cell r="H5150" t="str">
            <v>PL200101</v>
          </cell>
          <cell r="I5150" t="str">
            <v/>
          </cell>
          <cell r="J5150" t="str">
            <v/>
          </cell>
          <cell r="K5150" t="str">
            <v>866197-0001-ACRYLAMIDEWHITE GRANULAR POWDER; 9</v>
          </cell>
          <cell r="L5150">
            <v>37528</v>
          </cell>
          <cell r="M5150">
            <v>37528</v>
          </cell>
          <cell r="N5150" t="str">
            <v>USD</v>
          </cell>
          <cell r="O5150">
            <v>29792.48</v>
          </cell>
          <cell r="P5150" t="str">
            <v>USD</v>
          </cell>
          <cell r="Q5150">
            <v>29792.48</v>
          </cell>
        </row>
        <row r="5151">
          <cell r="A5151" t="str">
            <v>@01@</v>
          </cell>
          <cell r="B5151" t="str">
            <v>1800000191</v>
          </cell>
          <cell r="C5151" t="str">
            <v>ZM</v>
          </cell>
          <cell r="D5151" t="str">
            <v>MIMS TRANSFER</v>
          </cell>
          <cell r="E5151" t="str">
            <v>40</v>
          </cell>
          <cell r="F5151" t="str">
            <v>00038001040380</v>
          </cell>
          <cell r="G5151" t="str">
            <v/>
          </cell>
          <cell r="H5151" t="str">
            <v>PL200101</v>
          </cell>
          <cell r="I5151" t="str">
            <v/>
          </cell>
          <cell r="J5151" t="str">
            <v/>
          </cell>
          <cell r="K5151" t="str">
            <v>866194-0001-ACRYLAMIDEWHITE GRANULAR POWDER; 9</v>
          </cell>
          <cell r="L5151">
            <v>37528</v>
          </cell>
          <cell r="M5151">
            <v>37528</v>
          </cell>
          <cell r="N5151" t="str">
            <v>USD</v>
          </cell>
          <cell r="O5151">
            <v>23171.93</v>
          </cell>
          <cell r="P5151" t="str">
            <v>USD</v>
          </cell>
          <cell r="Q5151">
            <v>23171.93</v>
          </cell>
        </row>
        <row r="5152">
          <cell r="A5152" t="str">
            <v>@01@</v>
          </cell>
          <cell r="B5152" t="str">
            <v>1800000191</v>
          </cell>
          <cell r="C5152" t="str">
            <v>ZM</v>
          </cell>
          <cell r="D5152" t="str">
            <v>MIMS TRANSFER</v>
          </cell>
          <cell r="E5152" t="str">
            <v>40</v>
          </cell>
          <cell r="F5152" t="str">
            <v>00038001040380</v>
          </cell>
          <cell r="G5152" t="str">
            <v/>
          </cell>
          <cell r="H5152" t="str">
            <v>PL200101</v>
          </cell>
          <cell r="I5152" t="str">
            <v/>
          </cell>
          <cell r="J5152" t="str">
            <v/>
          </cell>
          <cell r="K5152" t="str">
            <v>866193-0001-STARCH, SOLUBLE, TECHNICALPOWDER F</v>
          </cell>
          <cell r="L5152">
            <v>37528</v>
          </cell>
          <cell r="M5152">
            <v>37528</v>
          </cell>
          <cell r="N5152" t="str">
            <v>USD</v>
          </cell>
          <cell r="O5152">
            <v>24319</v>
          </cell>
          <cell r="P5152" t="str">
            <v>USD</v>
          </cell>
          <cell r="Q5152">
            <v>24319</v>
          </cell>
        </row>
        <row r="5153">
          <cell r="A5153" t="str">
            <v>@01@</v>
          </cell>
          <cell r="B5153" t="str">
            <v>1800000191</v>
          </cell>
          <cell r="C5153" t="str">
            <v>ZM</v>
          </cell>
          <cell r="D5153" t="str">
            <v>MIMS TRANSFER</v>
          </cell>
          <cell r="E5153" t="str">
            <v>40</v>
          </cell>
          <cell r="F5153" t="str">
            <v>00038001040380</v>
          </cell>
          <cell r="G5153" t="str">
            <v/>
          </cell>
          <cell r="H5153" t="str">
            <v>PL200101</v>
          </cell>
          <cell r="I5153" t="str">
            <v/>
          </cell>
          <cell r="J5153" t="str">
            <v/>
          </cell>
          <cell r="K5153" t="str">
            <v>866188-0001-STARCH, SOLUBLE, TECHNICALPOWDER F</v>
          </cell>
          <cell r="L5153">
            <v>37528</v>
          </cell>
          <cell r="M5153">
            <v>37528</v>
          </cell>
          <cell r="N5153" t="str">
            <v>USD</v>
          </cell>
          <cell r="O5153">
            <v>143528</v>
          </cell>
          <cell r="P5153" t="str">
            <v>USD</v>
          </cell>
          <cell r="Q5153">
            <v>143528</v>
          </cell>
        </row>
        <row r="5154">
          <cell r="A5154" t="str">
            <v>@01@</v>
          </cell>
          <cell r="B5154" t="str">
            <v>1800000191</v>
          </cell>
          <cell r="C5154" t="str">
            <v>ZM</v>
          </cell>
          <cell r="D5154" t="str">
            <v>MIMS TRANSFER</v>
          </cell>
          <cell r="E5154" t="str">
            <v>40</v>
          </cell>
          <cell r="F5154" t="str">
            <v>00038001040380</v>
          </cell>
          <cell r="G5154" t="str">
            <v/>
          </cell>
          <cell r="H5154" t="str">
            <v>PL200101</v>
          </cell>
          <cell r="I5154" t="str">
            <v/>
          </cell>
          <cell r="J5154" t="str">
            <v/>
          </cell>
          <cell r="K5154" t="str">
            <v>866106-0001-STARCH, SOLUBLE, TECHNICALPOWDER F</v>
          </cell>
          <cell r="L5154">
            <v>37528</v>
          </cell>
          <cell r="M5154">
            <v>37528</v>
          </cell>
          <cell r="N5154" t="str">
            <v>USD</v>
          </cell>
          <cell r="O5154">
            <v>143528</v>
          </cell>
          <cell r="P5154" t="str">
            <v>USD</v>
          </cell>
          <cell r="Q5154">
            <v>143528</v>
          </cell>
        </row>
        <row r="5155">
          <cell r="A5155" t="str">
            <v>@01@</v>
          </cell>
          <cell r="B5155" t="str">
            <v>1800000191</v>
          </cell>
          <cell r="C5155" t="str">
            <v>ZM</v>
          </cell>
          <cell r="D5155" t="str">
            <v>MIMS TRANSFER</v>
          </cell>
          <cell r="E5155" t="str">
            <v>40</v>
          </cell>
          <cell r="F5155" t="str">
            <v>00038001040380</v>
          </cell>
          <cell r="G5155" t="str">
            <v/>
          </cell>
          <cell r="H5155" t="str">
            <v>PL200101</v>
          </cell>
          <cell r="I5155" t="str">
            <v/>
          </cell>
          <cell r="J5155" t="str">
            <v/>
          </cell>
          <cell r="K5155" t="str">
            <v>866145-0001-STARCH, SOLUBLE, TECHNICALPOWDER F</v>
          </cell>
          <cell r="L5155">
            <v>37528</v>
          </cell>
          <cell r="M5155">
            <v>37528</v>
          </cell>
          <cell r="N5155" t="str">
            <v>USD</v>
          </cell>
          <cell r="O5155">
            <v>143528</v>
          </cell>
          <cell r="P5155" t="str">
            <v>USD</v>
          </cell>
          <cell r="Q5155">
            <v>143528</v>
          </cell>
        </row>
        <row r="5156">
          <cell r="A5156" t="str">
            <v>@01@</v>
          </cell>
          <cell r="B5156" t="str">
            <v>1800000191</v>
          </cell>
          <cell r="C5156" t="str">
            <v>ZM</v>
          </cell>
          <cell r="D5156" t="str">
            <v>MIMS TRANSFER</v>
          </cell>
          <cell r="E5156" t="str">
            <v>40</v>
          </cell>
          <cell r="F5156" t="str">
            <v>00038001040380</v>
          </cell>
          <cell r="G5156" t="str">
            <v/>
          </cell>
          <cell r="H5156" t="str">
            <v>PL200101</v>
          </cell>
          <cell r="I5156" t="str">
            <v/>
          </cell>
          <cell r="J5156" t="str">
            <v/>
          </cell>
          <cell r="K5156" t="str">
            <v>866074-0001-STARCH, SOLUBLE, TECHNICALPOWDER F</v>
          </cell>
          <cell r="L5156">
            <v>37528</v>
          </cell>
          <cell r="M5156">
            <v>37528</v>
          </cell>
          <cell r="N5156" t="str">
            <v>USD</v>
          </cell>
          <cell r="O5156">
            <v>143528</v>
          </cell>
          <cell r="P5156" t="str">
            <v>USD</v>
          </cell>
          <cell r="Q5156">
            <v>143528</v>
          </cell>
        </row>
        <row r="5157">
          <cell r="A5157" t="str">
            <v>@01@</v>
          </cell>
          <cell r="B5157" t="str">
            <v>1800000191</v>
          </cell>
          <cell r="C5157" t="str">
            <v>ZM</v>
          </cell>
          <cell r="D5157" t="str">
            <v>MIMS TRANSFER</v>
          </cell>
          <cell r="E5157" t="str">
            <v>40</v>
          </cell>
          <cell r="F5157" t="str">
            <v>00038001040380</v>
          </cell>
          <cell r="G5157" t="str">
            <v/>
          </cell>
          <cell r="H5157" t="str">
            <v>PL200101</v>
          </cell>
          <cell r="I5157" t="str">
            <v/>
          </cell>
          <cell r="J5157" t="str">
            <v/>
          </cell>
          <cell r="K5157" t="str">
            <v>855494-0001-STARCH, SOLUBLE, TECHNICALPOWDER F</v>
          </cell>
          <cell r="L5157">
            <v>37528</v>
          </cell>
          <cell r="M5157">
            <v>37528</v>
          </cell>
          <cell r="N5157" t="str">
            <v>USD</v>
          </cell>
          <cell r="O5157">
            <v>59760</v>
          </cell>
          <cell r="P5157" t="str">
            <v>USD</v>
          </cell>
          <cell r="Q5157">
            <v>59760</v>
          </cell>
        </row>
        <row r="5158">
          <cell r="A5158" t="str">
            <v>@01@</v>
          </cell>
          <cell r="B5158" t="str">
            <v>1800000191</v>
          </cell>
          <cell r="C5158" t="str">
            <v>ZM</v>
          </cell>
          <cell r="D5158" t="str">
            <v>MIMS TRANSFER</v>
          </cell>
          <cell r="E5158" t="str">
            <v>40</v>
          </cell>
          <cell r="F5158" t="str">
            <v>00038001040380</v>
          </cell>
          <cell r="G5158" t="str">
            <v/>
          </cell>
          <cell r="H5158" t="str">
            <v>PL200101</v>
          </cell>
          <cell r="I5158" t="str">
            <v/>
          </cell>
          <cell r="J5158" t="str">
            <v/>
          </cell>
          <cell r="K5158" t="str">
            <v>855485-0001-ACRYLAMIDEWHITE GRANULAR POWDER; 9</v>
          </cell>
          <cell r="L5158">
            <v>37528</v>
          </cell>
          <cell r="M5158">
            <v>37528</v>
          </cell>
          <cell r="N5158" t="str">
            <v>USD</v>
          </cell>
          <cell r="O5158">
            <v>52964.4</v>
          </cell>
          <cell r="P5158" t="str">
            <v>USD</v>
          </cell>
          <cell r="Q5158">
            <v>52964.4</v>
          </cell>
        </row>
        <row r="5159">
          <cell r="A5159" t="str">
            <v>@01@</v>
          </cell>
          <cell r="B5159" t="str">
            <v>1800000191</v>
          </cell>
          <cell r="C5159" t="str">
            <v>ZM</v>
          </cell>
          <cell r="D5159" t="str">
            <v>MIMS TRANSFER</v>
          </cell>
          <cell r="E5159" t="str">
            <v>40</v>
          </cell>
          <cell r="F5159" t="str">
            <v>00038001040380</v>
          </cell>
          <cell r="G5159" t="str">
            <v/>
          </cell>
          <cell r="H5159" t="str">
            <v>PL200101</v>
          </cell>
          <cell r="I5159" t="str">
            <v/>
          </cell>
          <cell r="J5159" t="str">
            <v/>
          </cell>
          <cell r="K5159" t="str">
            <v>849164-0001-STARCH, SOLUBLE, TECHNICALPOWDER F</v>
          </cell>
          <cell r="L5159">
            <v>37528</v>
          </cell>
          <cell r="M5159">
            <v>37528</v>
          </cell>
          <cell r="N5159" t="str">
            <v>USD</v>
          </cell>
          <cell r="O5159">
            <v>143528</v>
          </cell>
          <cell r="P5159" t="str">
            <v>USD</v>
          </cell>
          <cell r="Q5159">
            <v>143528</v>
          </cell>
        </row>
        <row r="5160">
          <cell r="A5160" t="str">
            <v>@01@</v>
          </cell>
          <cell r="B5160" t="str">
            <v>1800000191</v>
          </cell>
          <cell r="C5160" t="str">
            <v>ZM</v>
          </cell>
          <cell r="D5160" t="str">
            <v>MIMS TRANSFER</v>
          </cell>
          <cell r="E5160" t="str">
            <v>40</v>
          </cell>
          <cell r="F5160" t="str">
            <v>00038001040380</v>
          </cell>
          <cell r="G5160" t="str">
            <v/>
          </cell>
          <cell r="H5160" t="str">
            <v>PL200101</v>
          </cell>
          <cell r="I5160" t="str">
            <v/>
          </cell>
          <cell r="J5160" t="str">
            <v/>
          </cell>
          <cell r="K5160" t="str">
            <v>849162-0001-STARCH, SOLUBLE, TECHNICALPOWDER F</v>
          </cell>
          <cell r="L5160">
            <v>37528</v>
          </cell>
          <cell r="M5160">
            <v>37528</v>
          </cell>
          <cell r="N5160" t="str">
            <v>USD</v>
          </cell>
          <cell r="O5160">
            <v>28884</v>
          </cell>
          <cell r="P5160" t="str">
            <v>USD</v>
          </cell>
          <cell r="Q5160">
            <v>28884</v>
          </cell>
        </row>
        <row r="5161">
          <cell r="A5161" t="str">
            <v>@01@</v>
          </cell>
          <cell r="B5161" t="str">
            <v>1800000191</v>
          </cell>
          <cell r="C5161" t="str">
            <v>ZM</v>
          </cell>
          <cell r="D5161" t="str">
            <v>MIMS TRANSFER</v>
          </cell>
          <cell r="E5161" t="str">
            <v>40</v>
          </cell>
          <cell r="F5161" t="str">
            <v>00038001040380</v>
          </cell>
          <cell r="G5161" t="str">
            <v/>
          </cell>
          <cell r="H5161" t="str">
            <v>PL200101</v>
          </cell>
          <cell r="I5161" t="str">
            <v/>
          </cell>
          <cell r="J5161" t="str">
            <v/>
          </cell>
          <cell r="K5161" t="str">
            <v>849161-0001-STARCH, SOLUBLE, TECHNICALPOWDER F</v>
          </cell>
          <cell r="L5161">
            <v>37528</v>
          </cell>
          <cell r="M5161">
            <v>37528</v>
          </cell>
          <cell r="N5161" t="str">
            <v>USD</v>
          </cell>
          <cell r="O5161">
            <v>23904</v>
          </cell>
          <cell r="P5161" t="str">
            <v>USD</v>
          </cell>
          <cell r="Q5161">
            <v>23904</v>
          </cell>
        </row>
        <row r="5162">
          <cell r="A5162" t="str">
            <v>@01@</v>
          </cell>
          <cell r="B5162" t="str">
            <v>1800000191</v>
          </cell>
          <cell r="C5162" t="str">
            <v>ZM</v>
          </cell>
          <cell r="D5162" t="str">
            <v>MIMS TRANSFER</v>
          </cell>
          <cell r="E5162" t="str">
            <v>40</v>
          </cell>
          <cell r="F5162" t="str">
            <v>00038001040380</v>
          </cell>
          <cell r="G5162" t="str">
            <v/>
          </cell>
          <cell r="H5162" t="str">
            <v>PL200101</v>
          </cell>
          <cell r="I5162" t="str">
            <v/>
          </cell>
          <cell r="J5162" t="str">
            <v/>
          </cell>
          <cell r="K5162" t="str">
            <v>849160-0001-STARCH, SOLUBLE, TECHNICALPOWDER F</v>
          </cell>
          <cell r="L5162">
            <v>37528</v>
          </cell>
          <cell r="M5162">
            <v>37528</v>
          </cell>
          <cell r="N5162" t="str">
            <v>USD</v>
          </cell>
          <cell r="O5162">
            <v>100596</v>
          </cell>
          <cell r="P5162" t="str">
            <v>USD</v>
          </cell>
          <cell r="Q5162">
            <v>100596</v>
          </cell>
        </row>
        <row r="5163">
          <cell r="A5163" t="str">
            <v>@01@</v>
          </cell>
          <cell r="B5163" t="str">
            <v>1800000191</v>
          </cell>
          <cell r="C5163" t="str">
            <v>ZM</v>
          </cell>
          <cell r="D5163" t="str">
            <v>MIMS TRANSFER</v>
          </cell>
          <cell r="E5163" t="str">
            <v>40</v>
          </cell>
          <cell r="F5163" t="str">
            <v>00038001040380</v>
          </cell>
          <cell r="G5163" t="str">
            <v/>
          </cell>
          <cell r="H5163" t="str">
            <v>PL200101</v>
          </cell>
          <cell r="I5163" t="str">
            <v/>
          </cell>
          <cell r="J5163" t="str">
            <v/>
          </cell>
          <cell r="K5163" t="str">
            <v>849159-0001-STARCH, SOLUBLE, TECHNICALPOWDER F</v>
          </cell>
          <cell r="L5163">
            <v>37528</v>
          </cell>
          <cell r="M5163">
            <v>37528</v>
          </cell>
          <cell r="N5163" t="str">
            <v>USD</v>
          </cell>
          <cell r="O5163">
            <v>16268</v>
          </cell>
          <cell r="P5163" t="str">
            <v>USD</v>
          </cell>
          <cell r="Q5163">
            <v>16268</v>
          </cell>
        </row>
        <row r="5164">
          <cell r="A5164" t="str">
            <v>@01@</v>
          </cell>
          <cell r="B5164" t="str">
            <v>1800000191</v>
          </cell>
          <cell r="C5164" t="str">
            <v>ZM</v>
          </cell>
          <cell r="D5164" t="str">
            <v>MIMS TRANSFER</v>
          </cell>
          <cell r="E5164" t="str">
            <v>40</v>
          </cell>
          <cell r="F5164" t="str">
            <v>00038001040380</v>
          </cell>
          <cell r="G5164" t="str">
            <v/>
          </cell>
          <cell r="H5164" t="str">
            <v>PL200101</v>
          </cell>
          <cell r="I5164" t="str">
            <v/>
          </cell>
          <cell r="J5164" t="str">
            <v/>
          </cell>
          <cell r="K5164" t="str">
            <v>849146-0001-ACRYLAMIDEWHITE GRANULAR POWDER; 9</v>
          </cell>
          <cell r="L5164">
            <v>37528</v>
          </cell>
          <cell r="M5164">
            <v>37528</v>
          </cell>
          <cell r="N5164" t="str">
            <v>USD</v>
          </cell>
          <cell r="O5164">
            <v>89377.43</v>
          </cell>
          <cell r="P5164" t="str">
            <v>USD</v>
          </cell>
          <cell r="Q5164">
            <v>89377.43</v>
          </cell>
        </row>
        <row r="5165">
          <cell r="A5165" t="str">
            <v>@01@</v>
          </cell>
          <cell r="B5165" t="str">
            <v>1800000191</v>
          </cell>
          <cell r="C5165" t="str">
            <v>ZM</v>
          </cell>
          <cell r="D5165" t="str">
            <v>MIMS TRANSFER</v>
          </cell>
          <cell r="E5165" t="str">
            <v>40</v>
          </cell>
          <cell r="F5165" t="str">
            <v>00038001040380</v>
          </cell>
          <cell r="G5165" t="str">
            <v/>
          </cell>
          <cell r="H5165" t="str">
            <v>PL200101</v>
          </cell>
          <cell r="I5165" t="str">
            <v/>
          </cell>
          <cell r="J5165" t="str">
            <v/>
          </cell>
          <cell r="K5165" t="str">
            <v>849134-0001-STARCH, SOLUBLE, TECHNICALPOWDER F</v>
          </cell>
          <cell r="L5165">
            <v>37528</v>
          </cell>
          <cell r="M5165">
            <v>37528</v>
          </cell>
          <cell r="N5165" t="str">
            <v>USD</v>
          </cell>
          <cell r="O5165">
            <v>143528</v>
          </cell>
          <cell r="P5165" t="str">
            <v>USD</v>
          </cell>
          <cell r="Q5165">
            <v>143528</v>
          </cell>
        </row>
        <row r="5166">
          <cell r="A5166" t="str">
            <v>@01@</v>
          </cell>
          <cell r="B5166" t="str">
            <v>1800000191</v>
          </cell>
          <cell r="C5166" t="str">
            <v>ZM</v>
          </cell>
          <cell r="D5166" t="str">
            <v>MIMS TRANSFER</v>
          </cell>
          <cell r="E5166" t="str">
            <v>40</v>
          </cell>
          <cell r="F5166" t="str">
            <v>00038001040380</v>
          </cell>
          <cell r="G5166" t="str">
            <v/>
          </cell>
          <cell r="H5166" t="str">
            <v>PL200101</v>
          </cell>
          <cell r="I5166" t="str">
            <v/>
          </cell>
          <cell r="J5166" t="str">
            <v/>
          </cell>
          <cell r="K5166" t="str">
            <v>849128-0001-STARCH, SOLUBLE, TECHNICALPOWDER F</v>
          </cell>
          <cell r="L5166">
            <v>37528</v>
          </cell>
          <cell r="M5166">
            <v>37528</v>
          </cell>
          <cell r="N5166" t="str">
            <v>USD</v>
          </cell>
          <cell r="O5166">
            <v>143528</v>
          </cell>
          <cell r="P5166" t="str">
            <v>USD</v>
          </cell>
          <cell r="Q5166">
            <v>143528</v>
          </cell>
        </row>
        <row r="5167">
          <cell r="A5167" t="str">
            <v>@01@</v>
          </cell>
          <cell r="B5167" t="str">
            <v>1800000191</v>
          </cell>
          <cell r="C5167" t="str">
            <v>ZM</v>
          </cell>
          <cell r="D5167" t="str">
            <v>MIMS TRANSFER</v>
          </cell>
          <cell r="E5167" t="str">
            <v>40</v>
          </cell>
          <cell r="F5167" t="str">
            <v>00038001040380</v>
          </cell>
          <cell r="G5167" t="str">
            <v/>
          </cell>
          <cell r="H5167" t="str">
            <v>PL200101</v>
          </cell>
          <cell r="I5167" t="str">
            <v/>
          </cell>
          <cell r="J5167" t="str">
            <v/>
          </cell>
          <cell r="K5167" t="str">
            <v>849115-0001-STARCH, SOLUBLE, TECHNICALPOWDER F</v>
          </cell>
          <cell r="L5167">
            <v>37528</v>
          </cell>
          <cell r="M5167">
            <v>37528</v>
          </cell>
          <cell r="N5167" t="str">
            <v>USD</v>
          </cell>
          <cell r="O5167">
            <v>143528</v>
          </cell>
          <cell r="P5167" t="str">
            <v>USD</v>
          </cell>
          <cell r="Q5167">
            <v>143528</v>
          </cell>
        </row>
        <row r="5168">
          <cell r="A5168" t="str">
            <v>@01@</v>
          </cell>
          <cell r="B5168" t="str">
            <v>1800000191</v>
          </cell>
          <cell r="C5168" t="str">
            <v>ZM</v>
          </cell>
          <cell r="D5168" t="str">
            <v>MIMS TRANSFER</v>
          </cell>
          <cell r="E5168" t="str">
            <v>40</v>
          </cell>
          <cell r="F5168" t="str">
            <v>00038001040380</v>
          </cell>
          <cell r="G5168" t="str">
            <v/>
          </cell>
          <cell r="H5168" t="str">
            <v>PL200101</v>
          </cell>
          <cell r="I5168" t="str">
            <v/>
          </cell>
          <cell r="J5168" t="str">
            <v/>
          </cell>
          <cell r="K5168" t="str">
            <v>849091-0001-STARCH, SOLUBLE, TECHNICALPOWDER F</v>
          </cell>
          <cell r="L5168">
            <v>37528</v>
          </cell>
          <cell r="M5168">
            <v>37528</v>
          </cell>
          <cell r="N5168" t="str">
            <v>USD</v>
          </cell>
          <cell r="O5168">
            <v>143435.6</v>
          </cell>
          <cell r="P5168" t="str">
            <v>USD</v>
          </cell>
          <cell r="Q5168">
            <v>143435.6</v>
          </cell>
        </row>
        <row r="5169">
          <cell r="A5169" t="str">
            <v>@01@</v>
          </cell>
          <cell r="B5169" t="str">
            <v>1800000191</v>
          </cell>
          <cell r="C5169" t="str">
            <v>ZM</v>
          </cell>
          <cell r="D5169" t="str">
            <v>MIMS TRANSFER</v>
          </cell>
          <cell r="E5169" t="str">
            <v>40</v>
          </cell>
          <cell r="F5169" t="str">
            <v>00038001040380</v>
          </cell>
          <cell r="G5169" t="str">
            <v/>
          </cell>
          <cell r="H5169" t="str">
            <v>PL200101</v>
          </cell>
          <cell r="I5169" t="str">
            <v/>
          </cell>
          <cell r="J5169" t="str">
            <v/>
          </cell>
          <cell r="K5169" t="str">
            <v>866192-0001-STARCH, SOLUBLE, TECHNICALPOWDER F</v>
          </cell>
          <cell r="L5169">
            <v>37528</v>
          </cell>
          <cell r="M5169">
            <v>37528</v>
          </cell>
          <cell r="N5169" t="str">
            <v>USD</v>
          </cell>
          <cell r="O5169">
            <v>78684</v>
          </cell>
          <cell r="P5169" t="str">
            <v>USD</v>
          </cell>
          <cell r="Q5169">
            <v>78684</v>
          </cell>
        </row>
        <row r="5170">
          <cell r="A5170" t="str">
            <v>@01@</v>
          </cell>
          <cell r="B5170" t="str">
            <v>1200002174</v>
          </cell>
          <cell r="C5170" t="str">
            <v>SA</v>
          </cell>
          <cell r="D5170" t="str">
            <v>DN.260/ACC/IX/02</v>
          </cell>
          <cell r="E5170" t="str">
            <v>40</v>
          </cell>
          <cell r="F5170" t="str">
            <v>09PL200101</v>
          </cell>
          <cell r="G5170" t="str">
            <v/>
          </cell>
          <cell r="H5170" t="str">
            <v>PL200101</v>
          </cell>
          <cell r="I5170" t="str">
            <v/>
          </cell>
          <cell r="J5170" t="str">
            <v/>
          </cell>
          <cell r="K5170" t="str">
            <v>SODIUM HYPO CHLORITE</v>
          </cell>
          <cell r="L5170">
            <v>37529</v>
          </cell>
          <cell r="M5170">
            <v>37529</v>
          </cell>
          <cell r="N5170" t="str">
            <v>USD</v>
          </cell>
          <cell r="O5170">
            <v>13551.2</v>
          </cell>
          <cell r="P5170" t="str">
            <v>USD</v>
          </cell>
          <cell r="Q5170">
            <v>13551.2</v>
          </cell>
        </row>
        <row r="5171">
          <cell r="A5171" t="str">
            <v>@01@</v>
          </cell>
          <cell r="B5171" t="str">
            <v>1200002273</v>
          </cell>
          <cell r="C5171" t="str">
            <v>SA</v>
          </cell>
          <cell r="D5171" t="str">
            <v>RAK0209024</v>
          </cell>
          <cell r="E5171" t="str">
            <v>50</v>
          </cell>
          <cell r="F5171" t="str">
            <v>09PL200101</v>
          </cell>
          <cell r="G5171" t="str">
            <v/>
          </cell>
          <cell r="H5171" t="str">
            <v>PL200101</v>
          </cell>
          <cell r="I5171" t="str">
            <v/>
          </cell>
          <cell r="J5171" t="str">
            <v/>
          </cell>
          <cell r="K5171" t="str">
            <v>Reclass to inventory</v>
          </cell>
          <cell r="L5171">
            <v>37529</v>
          </cell>
          <cell r="M5171">
            <v>37529</v>
          </cell>
          <cell r="N5171" t="str">
            <v>USD</v>
          </cell>
          <cell r="O5171">
            <v>-1906914.84</v>
          </cell>
          <cell r="P5171" t="str">
            <v>USD</v>
          </cell>
          <cell r="Q5171">
            <v>-1906914.84</v>
          </cell>
        </row>
        <row r="5172">
          <cell r="A5172" t="str">
            <v>@01@</v>
          </cell>
          <cell r="B5172" t="str">
            <v>1200002273</v>
          </cell>
          <cell r="C5172" t="str">
            <v>SA</v>
          </cell>
          <cell r="D5172" t="str">
            <v>RAK0209024</v>
          </cell>
          <cell r="E5172" t="str">
            <v>50</v>
          </cell>
          <cell r="F5172" t="str">
            <v>09PL200101</v>
          </cell>
          <cell r="G5172" t="str">
            <v/>
          </cell>
          <cell r="H5172" t="str">
            <v>PL200101</v>
          </cell>
          <cell r="I5172" t="str">
            <v/>
          </cell>
          <cell r="J5172" t="str">
            <v/>
          </cell>
          <cell r="K5172" t="str">
            <v>Reclass to inventory</v>
          </cell>
          <cell r="L5172">
            <v>37529</v>
          </cell>
          <cell r="M5172">
            <v>37529</v>
          </cell>
          <cell r="N5172" t="str">
            <v>USD</v>
          </cell>
          <cell r="O5172">
            <v>-13551.2</v>
          </cell>
          <cell r="P5172" t="str">
            <v>USD</v>
          </cell>
          <cell r="Q5172">
            <v>-13551.2</v>
          </cell>
        </row>
        <row r="5173">
          <cell r="A5173" t="str">
            <v>@01@</v>
          </cell>
          <cell r="B5173" t="str">
            <v>1200002275</v>
          </cell>
          <cell r="C5173" t="str">
            <v>SA</v>
          </cell>
          <cell r="D5173" t="str">
            <v>RAK0209038</v>
          </cell>
          <cell r="E5173" t="str">
            <v>40</v>
          </cell>
          <cell r="F5173" t="str">
            <v>00038001030830</v>
          </cell>
          <cell r="G5173" t="str">
            <v/>
          </cell>
          <cell r="H5173" t="str">
            <v>PL200101</v>
          </cell>
          <cell r="I5173" t="str">
            <v/>
          </cell>
          <cell r="J5173" t="str">
            <v/>
          </cell>
          <cell r="K5173" t="str">
            <v/>
          </cell>
          <cell r="L5173">
            <v>37529</v>
          </cell>
          <cell r="M5173">
            <v>37529</v>
          </cell>
          <cell r="N5173" t="str">
            <v>USD</v>
          </cell>
          <cell r="O5173">
            <v>1378384.79</v>
          </cell>
          <cell r="P5173" t="str">
            <v>USD</v>
          </cell>
          <cell r="Q5173">
            <v>1378384.79</v>
          </cell>
        </row>
        <row r="5174">
          <cell r="A5174" t="str">
            <v>@01@</v>
          </cell>
          <cell r="B5174" t="str">
            <v>1200002275</v>
          </cell>
          <cell r="C5174" t="str">
            <v>SA</v>
          </cell>
          <cell r="D5174" t="str">
            <v>RAK0209038</v>
          </cell>
          <cell r="E5174" t="str">
            <v>40</v>
          </cell>
          <cell r="F5174" t="str">
            <v>00038001030830</v>
          </cell>
          <cell r="G5174" t="str">
            <v/>
          </cell>
          <cell r="H5174" t="str">
            <v>PL200101</v>
          </cell>
          <cell r="I5174" t="str">
            <v/>
          </cell>
          <cell r="J5174" t="str">
            <v/>
          </cell>
          <cell r="K5174" t="str">
            <v/>
          </cell>
          <cell r="L5174">
            <v>37529</v>
          </cell>
          <cell r="M5174">
            <v>37529</v>
          </cell>
          <cell r="N5174" t="str">
            <v>USD</v>
          </cell>
          <cell r="O5174">
            <v>2949510.32</v>
          </cell>
          <cell r="P5174" t="str">
            <v>USD</v>
          </cell>
          <cell r="Q5174">
            <v>2949510.32</v>
          </cell>
        </row>
        <row r="5175">
          <cell r="A5175" t="str">
            <v>@01@</v>
          </cell>
          <cell r="B5175" t="str">
            <v>1200002275</v>
          </cell>
          <cell r="C5175" t="str">
            <v>SA</v>
          </cell>
          <cell r="D5175" t="str">
            <v>RAK0209038</v>
          </cell>
          <cell r="E5175" t="str">
            <v>40</v>
          </cell>
          <cell r="F5175" t="str">
            <v>00038001030830</v>
          </cell>
          <cell r="G5175" t="str">
            <v/>
          </cell>
          <cell r="H5175" t="str">
            <v>PL200101</v>
          </cell>
          <cell r="I5175" t="str">
            <v/>
          </cell>
          <cell r="J5175" t="str">
            <v/>
          </cell>
          <cell r="K5175" t="str">
            <v/>
          </cell>
          <cell r="L5175">
            <v>37529</v>
          </cell>
          <cell r="M5175">
            <v>37529</v>
          </cell>
          <cell r="N5175" t="str">
            <v>USD</v>
          </cell>
          <cell r="O5175">
            <v>4987203.82</v>
          </cell>
          <cell r="P5175" t="str">
            <v>USD</v>
          </cell>
          <cell r="Q5175">
            <v>4987203.82</v>
          </cell>
        </row>
        <row r="5176">
          <cell r="A5176" t="str">
            <v>@01@</v>
          </cell>
          <cell r="B5176" t="str">
            <v>1200002275</v>
          </cell>
          <cell r="C5176" t="str">
            <v>SA</v>
          </cell>
          <cell r="D5176" t="str">
            <v>RAK0209038</v>
          </cell>
          <cell r="E5176" t="str">
            <v>50</v>
          </cell>
          <cell r="F5176" t="str">
            <v>00038001030830</v>
          </cell>
          <cell r="G5176" t="str">
            <v/>
          </cell>
          <cell r="H5176" t="str">
            <v>PL200101</v>
          </cell>
          <cell r="I5176" t="str">
            <v/>
          </cell>
          <cell r="J5176" t="str">
            <v/>
          </cell>
          <cell r="K5176" t="str">
            <v/>
          </cell>
          <cell r="L5176">
            <v>37529</v>
          </cell>
          <cell r="M5176">
            <v>37529</v>
          </cell>
          <cell r="N5176" t="str">
            <v>USD</v>
          </cell>
          <cell r="O5176">
            <v>-1382457.34</v>
          </cell>
          <cell r="P5176" t="str">
            <v>USD</v>
          </cell>
          <cell r="Q5176">
            <v>-1382457.34</v>
          </cell>
        </row>
        <row r="5177">
          <cell r="A5177" t="str">
            <v>@01@</v>
          </cell>
          <cell r="B5177" t="str">
            <v>1200002275</v>
          </cell>
          <cell r="C5177" t="str">
            <v>SA</v>
          </cell>
          <cell r="D5177" t="str">
            <v>RAK0209038</v>
          </cell>
          <cell r="E5177" t="str">
            <v>50</v>
          </cell>
          <cell r="F5177" t="str">
            <v>00038001030830</v>
          </cell>
          <cell r="G5177" t="str">
            <v/>
          </cell>
          <cell r="H5177" t="str">
            <v>PL200101</v>
          </cell>
          <cell r="I5177" t="str">
            <v/>
          </cell>
          <cell r="J5177" t="str">
            <v/>
          </cell>
          <cell r="K5177" t="str">
            <v/>
          </cell>
          <cell r="L5177">
            <v>37529</v>
          </cell>
          <cell r="M5177">
            <v>37529</v>
          </cell>
          <cell r="N5177" t="str">
            <v>USD</v>
          </cell>
          <cell r="O5177">
            <v>-2955681.39</v>
          </cell>
          <cell r="P5177" t="str">
            <v>USD</v>
          </cell>
          <cell r="Q5177">
            <v>-2955681.39</v>
          </cell>
        </row>
        <row r="5178">
          <cell r="A5178" t="str">
            <v>@01@</v>
          </cell>
          <cell r="B5178" t="str">
            <v>1200002275</v>
          </cell>
          <cell r="C5178" t="str">
            <v>SA</v>
          </cell>
          <cell r="D5178" t="str">
            <v>RAK0209038</v>
          </cell>
          <cell r="E5178" t="str">
            <v>50</v>
          </cell>
          <cell r="F5178" t="str">
            <v>00038001030830</v>
          </cell>
          <cell r="G5178" t="str">
            <v/>
          </cell>
          <cell r="H5178" t="str">
            <v>PL200101</v>
          </cell>
          <cell r="I5178" t="str">
            <v/>
          </cell>
          <cell r="J5178" t="str">
            <v/>
          </cell>
          <cell r="K5178" t="str">
            <v/>
          </cell>
          <cell r="L5178">
            <v>37529</v>
          </cell>
          <cell r="M5178">
            <v>37529</v>
          </cell>
          <cell r="N5178" t="str">
            <v>USD</v>
          </cell>
          <cell r="O5178">
            <v>-4987203.82</v>
          </cell>
          <cell r="P5178" t="str">
            <v>USD</v>
          </cell>
          <cell r="Q5178">
            <v>-4987203.82</v>
          </cell>
        </row>
        <row r="5179">
          <cell r="A5179" t="str">
            <v>@01@</v>
          </cell>
          <cell r="B5179" t="str">
            <v>1200002276</v>
          </cell>
          <cell r="C5179" t="str">
            <v>SA</v>
          </cell>
          <cell r="D5179" t="str">
            <v>RAK0209039</v>
          </cell>
          <cell r="E5179" t="str">
            <v>40</v>
          </cell>
          <cell r="F5179" t="str">
            <v>00038001030830</v>
          </cell>
          <cell r="G5179" t="str">
            <v/>
          </cell>
          <cell r="H5179" t="str">
            <v>PL200101</v>
          </cell>
          <cell r="I5179" t="str">
            <v/>
          </cell>
          <cell r="J5179" t="str">
            <v/>
          </cell>
          <cell r="K5179" t="str">
            <v>Customer Rolls Finished Goods</v>
          </cell>
          <cell r="L5179">
            <v>37529</v>
          </cell>
          <cell r="M5179">
            <v>37529</v>
          </cell>
          <cell r="N5179" t="str">
            <v>USD</v>
          </cell>
          <cell r="O5179">
            <v>1382457.34</v>
          </cell>
          <cell r="P5179" t="str">
            <v>USD</v>
          </cell>
          <cell r="Q5179">
            <v>1382457.34</v>
          </cell>
        </row>
        <row r="5180">
          <cell r="A5180" t="str">
            <v>@01@</v>
          </cell>
          <cell r="B5180" t="str">
            <v>1200002276</v>
          </cell>
          <cell r="C5180" t="str">
            <v>SA</v>
          </cell>
          <cell r="D5180" t="str">
            <v>RAK0209039</v>
          </cell>
          <cell r="E5180" t="str">
            <v>40</v>
          </cell>
          <cell r="F5180" t="str">
            <v>00038001030830</v>
          </cell>
          <cell r="G5180" t="str">
            <v/>
          </cell>
          <cell r="H5180" t="str">
            <v>PL200101</v>
          </cell>
          <cell r="I5180" t="str">
            <v/>
          </cell>
          <cell r="J5180" t="str">
            <v/>
          </cell>
          <cell r="K5180" t="str">
            <v>Sheeter Rolls Finished Goods</v>
          </cell>
          <cell r="L5180">
            <v>37529</v>
          </cell>
          <cell r="M5180">
            <v>37529</v>
          </cell>
          <cell r="N5180" t="str">
            <v>USD</v>
          </cell>
          <cell r="O5180">
            <v>2955681.39</v>
          </cell>
          <cell r="P5180" t="str">
            <v>USD</v>
          </cell>
          <cell r="Q5180">
            <v>2955681.39</v>
          </cell>
        </row>
        <row r="5181">
          <cell r="A5181" t="str">
            <v>@01@</v>
          </cell>
          <cell r="B5181" t="str">
            <v>1200002276</v>
          </cell>
          <cell r="C5181" t="str">
            <v>SA</v>
          </cell>
          <cell r="D5181" t="str">
            <v>RAK0209039</v>
          </cell>
          <cell r="E5181" t="str">
            <v>40</v>
          </cell>
          <cell r="F5181" t="str">
            <v>00038001030830</v>
          </cell>
          <cell r="G5181" t="str">
            <v/>
          </cell>
          <cell r="H5181" t="str">
            <v>PL200101</v>
          </cell>
          <cell r="I5181" t="str">
            <v/>
          </cell>
          <cell r="J5181" t="str">
            <v/>
          </cell>
          <cell r="K5181" t="str">
            <v>Other Inventory</v>
          </cell>
          <cell r="L5181">
            <v>37529</v>
          </cell>
          <cell r="M5181">
            <v>37529</v>
          </cell>
          <cell r="N5181" t="str">
            <v>USD</v>
          </cell>
          <cell r="O5181">
            <v>4987203.82</v>
          </cell>
          <cell r="P5181" t="str">
            <v>USD</v>
          </cell>
          <cell r="Q5181">
            <v>4987203.82</v>
          </cell>
        </row>
        <row r="5182">
          <cell r="A5182" t="str">
            <v>@01@</v>
          </cell>
          <cell r="B5182" t="str">
            <v>1200002276</v>
          </cell>
          <cell r="C5182" t="str">
            <v>SA</v>
          </cell>
          <cell r="D5182" t="str">
            <v>RAK0209039</v>
          </cell>
          <cell r="E5182" t="str">
            <v>50</v>
          </cell>
          <cell r="F5182" t="str">
            <v>00038001030830</v>
          </cell>
          <cell r="G5182" t="str">
            <v/>
          </cell>
          <cell r="H5182" t="str">
            <v>PL200101</v>
          </cell>
          <cell r="I5182" t="str">
            <v/>
          </cell>
          <cell r="J5182" t="str">
            <v/>
          </cell>
          <cell r="K5182" t="str">
            <v>Customer Rolls Finished Goods</v>
          </cell>
          <cell r="L5182">
            <v>37529</v>
          </cell>
          <cell r="M5182">
            <v>37529</v>
          </cell>
          <cell r="N5182" t="str">
            <v>USD</v>
          </cell>
          <cell r="O5182">
            <v>-1377199.1</v>
          </cell>
          <cell r="P5182" t="str">
            <v>USD</v>
          </cell>
          <cell r="Q5182">
            <v>-1377199.1</v>
          </cell>
        </row>
        <row r="5183">
          <cell r="A5183" t="str">
            <v>@01@</v>
          </cell>
          <cell r="B5183" t="str">
            <v>1200002276</v>
          </cell>
          <cell r="C5183" t="str">
            <v>SA</v>
          </cell>
          <cell r="D5183" t="str">
            <v>RAK0209039</v>
          </cell>
          <cell r="E5183" t="str">
            <v>50</v>
          </cell>
          <cell r="F5183" t="str">
            <v>00038001030830</v>
          </cell>
          <cell r="G5183" t="str">
            <v/>
          </cell>
          <cell r="H5183" t="str">
            <v>PL200101</v>
          </cell>
          <cell r="I5183" t="str">
            <v/>
          </cell>
          <cell r="J5183" t="str">
            <v/>
          </cell>
          <cell r="K5183" t="str">
            <v>Sheeter Rolls Finished Goods</v>
          </cell>
          <cell r="L5183">
            <v>37529</v>
          </cell>
          <cell r="M5183">
            <v>37529</v>
          </cell>
          <cell r="N5183" t="str">
            <v>USD</v>
          </cell>
          <cell r="O5183">
            <v>-2942122.42</v>
          </cell>
          <cell r="P5183" t="str">
            <v>USD</v>
          </cell>
          <cell r="Q5183">
            <v>-2942122.42</v>
          </cell>
        </row>
        <row r="5184">
          <cell r="A5184" t="str">
            <v>@01@</v>
          </cell>
          <cell r="B5184" t="str">
            <v>1200002276</v>
          </cell>
          <cell r="C5184" t="str">
            <v>SA</v>
          </cell>
          <cell r="D5184" t="str">
            <v>RAK0209039</v>
          </cell>
          <cell r="E5184" t="str">
            <v>50</v>
          </cell>
          <cell r="F5184" t="str">
            <v>00038001030830</v>
          </cell>
          <cell r="G5184" t="str">
            <v/>
          </cell>
          <cell r="H5184" t="str">
            <v>PL200101</v>
          </cell>
          <cell r="I5184" t="str">
            <v/>
          </cell>
          <cell r="J5184" t="str">
            <v/>
          </cell>
          <cell r="K5184" t="str">
            <v>Other Inventory</v>
          </cell>
          <cell r="L5184">
            <v>37529</v>
          </cell>
          <cell r="M5184">
            <v>37529</v>
          </cell>
          <cell r="N5184" t="str">
            <v>USD</v>
          </cell>
          <cell r="O5184">
            <v>-4987203.82</v>
          </cell>
          <cell r="P5184" t="str">
            <v>USD</v>
          </cell>
          <cell r="Q5184">
            <v>-4987203.82</v>
          </cell>
        </row>
        <row r="5185">
          <cell r="A5185" t="str">
            <v>@01@</v>
          </cell>
          <cell r="B5185" t="str">
            <v>1200002423</v>
          </cell>
          <cell r="C5185" t="str">
            <v>SA</v>
          </cell>
          <cell r="D5185" t="str">
            <v>RAK0209040</v>
          </cell>
          <cell r="E5185" t="str">
            <v>40</v>
          </cell>
          <cell r="F5185" t="str">
            <v>00038001030830</v>
          </cell>
          <cell r="G5185" t="str">
            <v/>
          </cell>
          <cell r="H5185" t="str">
            <v>PL200101</v>
          </cell>
          <cell r="I5185" t="str">
            <v/>
          </cell>
          <cell r="J5185" t="str">
            <v/>
          </cell>
          <cell r="K5185" t="str">
            <v>Customer Rolls Finished Goods</v>
          </cell>
          <cell r="L5185">
            <v>37529</v>
          </cell>
          <cell r="M5185">
            <v>37529</v>
          </cell>
          <cell r="N5185" t="str">
            <v>USD</v>
          </cell>
          <cell r="O5185">
            <v>1377199.1</v>
          </cell>
          <cell r="P5185" t="str">
            <v>USD</v>
          </cell>
          <cell r="Q5185">
            <v>1377199.1</v>
          </cell>
        </row>
        <row r="5186">
          <cell r="A5186" t="str">
            <v>@01@</v>
          </cell>
          <cell r="B5186" t="str">
            <v>1200002423</v>
          </cell>
          <cell r="C5186" t="str">
            <v>SA</v>
          </cell>
          <cell r="D5186" t="str">
            <v>RAK0209040</v>
          </cell>
          <cell r="E5186" t="str">
            <v>40</v>
          </cell>
          <cell r="F5186" t="str">
            <v>00038001030830</v>
          </cell>
          <cell r="G5186" t="str">
            <v/>
          </cell>
          <cell r="H5186" t="str">
            <v>PL200101</v>
          </cell>
          <cell r="I5186" t="str">
            <v/>
          </cell>
          <cell r="J5186" t="str">
            <v/>
          </cell>
          <cell r="K5186" t="str">
            <v>Sheeter Rolls Finished Goods</v>
          </cell>
          <cell r="L5186">
            <v>37529</v>
          </cell>
          <cell r="M5186">
            <v>37529</v>
          </cell>
          <cell r="N5186" t="str">
            <v>USD</v>
          </cell>
          <cell r="O5186">
            <v>2942122.42</v>
          </cell>
          <cell r="P5186" t="str">
            <v>USD</v>
          </cell>
          <cell r="Q5186">
            <v>2942122.42</v>
          </cell>
        </row>
        <row r="5187">
          <cell r="A5187" t="str">
            <v>@01@</v>
          </cell>
          <cell r="B5187" t="str">
            <v>1200002423</v>
          </cell>
          <cell r="C5187" t="str">
            <v>SA</v>
          </cell>
          <cell r="D5187" t="str">
            <v>RAK0209040</v>
          </cell>
          <cell r="E5187" t="str">
            <v>40</v>
          </cell>
          <cell r="F5187" t="str">
            <v>00038001030830</v>
          </cell>
          <cell r="G5187" t="str">
            <v/>
          </cell>
          <cell r="H5187" t="str">
            <v>PL200101</v>
          </cell>
          <cell r="I5187" t="str">
            <v/>
          </cell>
          <cell r="J5187" t="str">
            <v/>
          </cell>
          <cell r="K5187" t="str">
            <v>Other Inventory</v>
          </cell>
          <cell r="L5187">
            <v>37529</v>
          </cell>
          <cell r="M5187">
            <v>37529</v>
          </cell>
          <cell r="N5187" t="str">
            <v>USD</v>
          </cell>
          <cell r="O5187">
            <v>4987203.82</v>
          </cell>
          <cell r="P5187" t="str">
            <v>USD</v>
          </cell>
          <cell r="Q5187">
            <v>4987203.82</v>
          </cell>
        </row>
        <row r="5188">
          <cell r="A5188" t="str">
            <v>@01@</v>
          </cell>
          <cell r="B5188" t="str">
            <v>1200002423</v>
          </cell>
          <cell r="C5188" t="str">
            <v>SA</v>
          </cell>
          <cell r="D5188" t="str">
            <v>RAK0209040</v>
          </cell>
          <cell r="E5188" t="str">
            <v>50</v>
          </cell>
          <cell r="F5188" t="str">
            <v>00038001030830</v>
          </cell>
          <cell r="G5188" t="str">
            <v/>
          </cell>
          <cell r="H5188" t="str">
            <v>PL200101</v>
          </cell>
          <cell r="I5188" t="str">
            <v/>
          </cell>
          <cell r="J5188" t="str">
            <v/>
          </cell>
          <cell r="K5188" t="str">
            <v>Customer Rolls Finished Goods</v>
          </cell>
          <cell r="L5188">
            <v>37529</v>
          </cell>
          <cell r="M5188">
            <v>37529</v>
          </cell>
          <cell r="N5188" t="str">
            <v>USD</v>
          </cell>
          <cell r="O5188">
            <v>-1362203.87</v>
          </cell>
          <cell r="P5188" t="str">
            <v>USD</v>
          </cell>
          <cell r="Q5188">
            <v>-1362203.87</v>
          </cell>
        </row>
        <row r="5189">
          <cell r="A5189" t="str">
            <v>@01@</v>
          </cell>
          <cell r="B5189" t="str">
            <v>1200002423</v>
          </cell>
          <cell r="C5189" t="str">
            <v>SA</v>
          </cell>
          <cell r="D5189" t="str">
            <v>RAK0209040</v>
          </cell>
          <cell r="E5189" t="str">
            <v>50</v>
          </cell>
          <cell r="F5189" t="str">
            <v>00038001030830</v>
          </cell>
          <cell r="G5189" t="str">
            <v/>
          </cell>
          <cell r="H5189" t="str">
            <v>PL200101</v>
          </cell>
          <cell r="I5189" t="str">
            <v/>
          </cell>
          <cell r="J5189" t="str">
            <v/>
          </cell>
          <cell r="K5189" t="str">
            <v/>
          </cell>
          <cell r="L5189">
            <v>37529</v>
          </cell>
          <cell r="M5189">
            <v>37529</v>
          </cell>
          <cell r="N5189" t="str">
            <v>USD</v>
          </cell>
          <cell r="O5189">
            <v>-2927556.8</v>
          </cell>
          <cell r="P5189" t="str">
            <v>USD</v>
          </cell>
          <cell r="Q5189">
            <v>-2927556.8</v>
          </cell>
        </row>
        <row r="5190">
          <cell r="A5190" t="str">
            <v>@01@</v>
          </cell>
          <cell r="B5190" t="str">
            <v>1200002423</v>
          </cell>
          <cell r="C5190" t="str">
            <v>SA</v>
          </cell>
          <cell r="D5190" t="str">
            <v>RAK0209040</v>
          </cell>
          <cell r="E5190" t="str">
            <v>50</v>
          </cell>
          <cell r="F5190" t="str">
            <v>00038001030830</v>
          </cell>
          <cell r="G5190" t="str">
            <v/>
          </cell>
          <cell r="H5190" t="str">
            <v>PL200101</v>
          </cell>
          <cell r="I5190" t="str">
            <v/>
          </cell>
          <cell r="J5190" t="str">
            <v/>
          </cell>
          <cell r="K5190" t="str">
            <v/>
          </cell>
          <cell r="L5190">
            <v>37529</v>
          </cell>
          <cell r="M5190">
            <v>37529</v>
          </cell>
          <cell r="N5190" t="str">
            <v>USD</v>
          </cell>
          <cell r="O5190">
            <v>-4987203.82</v>
          </cell>
          <cell r="P5190" t="str">
            <v>USD</v>
          </cell>
          <cell r="Q5190">
            <v>-4987203.82</v>
          </cell>
        </row>
        <row r="5191">
          <cell r="A5191" t="str">
            <v>@01@</v>
          </cell>
          <cell r="B5191" t="str">
            <v>1200002432</v>
          </cell>
          <cell r="C5191" t="str">
            <v>SA</v>
          </cell>
          <cell r="D5191" t="str">
            <v>RAK0209045</v>
          </cell>
          <cell r="E5191" t="str">
            <v>40</v>
          </cell>
          <cell r="F5191" t="str">
            <v>00038001030830</v>
          </cell>
          <cell r="G5191" t="str">
            <v/>
          </cell>
          <cell r="H5191" t="str">
            <v>PL200101</v>
          </cell>
          <cell r="I5191" t="str">
            <v/>
          </cell>
          <cell r="J5191" t="str">
            <v/>
          </cell>
          <cell r="K5191" t="str">
            <v>Customer Rolls Finished Goods</v>
          </cell>
          <cell r="L5191">
            <v>37529</v>
          </cell>
          <cell r="M5191">
            <v>37529</v>
          </cell>
          <cell r="N5191" t="str">
            <v>USD</v>
          </cell>
          <cell r="O5191">
            <v>1362203.86</v>
          </cell>
          <cell r="P5191" t="str">
            <v>USD</v>
          </cell>
          <cell r="Q5191">
            <v>1362203.86</v>
          </cell>
        </row>
        <row r="5192">
          <cell r="A5192" t="str">
            <v>@01@</v>
          </cell>
          <cell r="B5192" t="str">
            <v>1200002432</v>
          </cell>
          <cell r="C5192" t="str">
            <v>SA</v>
          </cell>
          <cell r="D5192" t="str">
            <v>RAK0209045</v>
          </cell>
          <cell r="E5192" t="str">
            <v>40</v>
          </cell>
          <cell r="F5192" t="str">
            <v>00038001030830</v>
          </cell>
          <cell r="G5192" t="str">
            <v/>
          </cell>
          <cell r="H5192" t="str">
            <v>PL200101</v>
          </cell>
          <cell r="I5192" t="str">
            <v/>
          </cell>
          <cell r="J5192" t="str">
            <v/>
          </cell>
          <cell r="K5192" t="str">
            <v>Sheeter Rolls Finished Goods</v>
          </cell>
          <cell r="L5192">
            <v>37529</v>
          </cell>
          <cell r="M5192">
            <v>37529</v>
          </cell>
          <cell r="N5192" t="str">
            <v>USD</v>
          </cell>
          <cell r="O5192">
            <v>2927556.8</v>
          </cell>
          <cell r="P5192" t="str">
            <v>USD</v>
          </cell>
          <cell r="Q5192">
            <v>2927556.8</v>
          </cell>
        </row>
        <row r="5193">
          <cell r="A5193" t="str">
            <v>@01@</v>
          </cell>
          <cell r="B5193" t="str">
            <v>1200002432</v>
          </cell>
          <cell r="C5193" t="str">
            <v>SA</v>
          </cell>
          <cell r="D5193" t="str">
            <v>RAK0209045</v>
          </cell>
          <cell r="E5193" t="str">
            <v>40</v>
          </cell>
          <cell r="F5193" t="str">
            <v>00038001030830</v>
          </cell>
          <cell r="G5193" t="str">
            <v/>
          </cell>
          <cell r="H5193" t="str">
            <v>PL200101</v>
          </cell>
          <cell r="I5193" t="str">
            <v/>
          </cell>
          <cell r="J5193" t="str">
            <v/>
          </cell>
          <cell r="K5193" t="str">
            <v>Other Inventory</v>
          </cell>
          <cell r="L5193">
            <v>37529</v>
          </cell>
          <cell r="M5193">
            <v>37529</v>
          </cell>
          <cell r="N5193" t="str">
            <v>USD</v>
          </cell>
          <cell r="O5193">
            <v>4987203.82</v>
          </cell>
          <cell r="P5193" t="str">
            <v>USD</v>
          </cell>
          <cell r="Q5193">
            <v>4987203.82</v>
          </cell>
        </row>
        <row r="5194">
          <cell r="A5194" t="str">
            <v>@01@</v>
          </cell>
          <cell r="B5194" t="str">
            <v>1200002432</v>
          </cell>
          <cell r="C5194" t="str">
            <v>SA</v>
          </cell>
          <cell r="D5194" t="str">
            <v>RAK0209045</v>
          </cell>
          <cell r="E5194" t="str">
            <v>50</v>
          </cell>
          <cell r="F5194" t="str">
            <v>00038001030830</v>
          </cell>
          <cell r="G5194" t="str">
            <v/>
          </cell>
          <cell r="H5194" t="str">
            <v>PL200101</v>
          </cell>
          <cell r="I5194" t="str">
            <v/>
          </cell>
          <cell r="J5194" t="str">
            <v/>
          </cell>
          <cell r="K5194" t="str">
            <v>Customer Rolls Finished Goods</v>
          </cell>
          <cell r="L5194">
            <v>37529</v>
          </cell>
          <cell r="M5194">
            <v>37529</v>
          </cell>
          <cell r="N5194" t="str">
            <v>USD</v>
          </cell>
          <cell r="O5194">
            <v>-1359152.56</v>
          </cell>
          <cell r="P5194" t="str">
            <v>USD</v>
          </cell>
          <cell r="Q5194">
            <v>-1359152.56</v>
          </cell>
        </row>
        <row r="5195">
          <cell r="A5195" t="str">
            <v>@01@</v>
          </cell>
          <cell r="B5195" t="str">
            <v>1200002432</v>
          </cell>
          <cell r="C5195" t="str">
            <v>SA</v>
          </cell>
          <cell r="D5195" t="str">
            <v>RAK0209045</v>
          </cell>
          <cell r="E5195" t="str">
            <v>50</v>
          </cell>
          <cell r="F5195" t="str">
            <v>00038001030830</v>
          </cell>
          <cell r="G5195" t="str">
            <v/>
          </cell>
          <cell r="H5195" t="str">
            <v>PL200101</v>
          </cell>
          <cell r="I5195" t="str">
            <v/>
          </cell>
          <cell r="J5195" t="str">
            <v/>
          </cell>
          <cell r="K5195" t="str">
            <v>Sheeter Rolls Finished Goods</v>
          </cell>
          <cell r="L5195">
            <v>37529</v>
          </cell>
          <cell r="M5195">
            <v>37529</v>
          </cell>
          <cell r="N5195" t="str">
            <v>USD</v>
          </cell>
          <cell r="O5195">
            <v>-2919688.66</v>
          </cell>
          <cell r="P5195" t="str">
            <v>USD</v>
          </cell>
          <cell r="Q5195">
            <v>-2919688.66</v>
          </cell>
        </row>
        <row r="5196">
          <cell r="A5196" t="str">
            <v>@01@</v>
          </cell>
          <cell r="B5196" t="str">
            <v>1200002432</v>
          </cell>
          <cell r="C5196" t="str">
            <v>SA</v>
          </cell>
          <cell r="D5196" t="str">
            <v>RAK0209045</v>
          </cell>
          <cell r="E5196" t="str">
            <v>50</v>
          </cell>
          <cell r="F5196" t="str">
            <v>00038001030830</v>
          </cell>
          <cell r="G5196" t="str">
            <v/>
          </cell>
          <cell r="H5196" t="str">
            <v>PL200101</v>
          </cell>
          <cell r="I5196" t="str">
            <v/>
          </cell>
          <cell r="J5196" t="str">
            <v/>
          </cell>
          <cell r="K5196" t="str">
            <v>Other Inventory</v>
          </cell>
          <cell r="L5196">
            <v>37529</v>
          </cell>
          <cell r="M5196">
            <v>37529</v>
          </cell>
          <cell r="N5196" t="str">
            <v>USD</v>
          </cell>
          <cell r="O5196">
            <v>-4987203.82</v>
          </cell>
          <cell r="P5196" t="str">
            <v>USD</v>
          </cell>
          <cell r="Q5196">
            <v>-4987203.82</v>
          </cell>
        </row>
        <row r="5197">
          <cell r="A5197" t="str">
            <v>@01@</v>
          </cell>
          <cell r="B5197" t="str">
            <v>1200002428</v>
          </cell>
          <cell r="C5197" t="str">
            <v>SA</v>
          </cell>
          <cell r="D5197" t="str">
            <v>RAK0209043</v>
          </cell>
          <cell r="E5197" t="str">
            <v>50</v>
          </cell>
          <cell r="F5197" t="str">
            <v>Accrued Pulp Trans</v>
          </cell>
          <cell r="G5197" t="str">
            <v/>
          </cell>
          <cell r="H5197" t="str">
            <v>PL200101</v>
          </cell>
          <cell r="I5197" t="str">
            <v/>
          </cell>
          <cell r="J5197" t="str">
            <v/>
          </cell>
          <cell r="K5197" t="str">
            <v>Reverse port charges material fr logistik Sept'02</v>
          </cell>
          <cell r="L5197">
            <v>37529</v>
          </cell>
          <cell r="M5197">
            <v>37529</v>
          </cell>
          <cell r="N5197" t="str">
            <v>USD</v>
          </cell>
          <cell r="O5197">
            <v>-13276.46</v>
          </cell>
          <cell r="P5197" t="str">
            <v>USD</v>
          </cell>
          <cell r="Q5197">
            <v>-13276.46</v>
          </cell>
        </row>
        <row r="5198">
          <cell r="A5198" t="str">
            <v>@01@</v>
          </cell>
          <cell r="B5198" t="str">
            <v>1200002275</v>
          </cell>
          <cell r="C5198" t="str">
            <v>SA</v>
          </cell>
          <cell r="D5198" t="str">
            <v>RAK0209038</v>
          </cell>
          <cell r="E5198" t="str">
            <v>40</v>
          </cell>
          <cell r="F5198" t="str">
            <v>00038002030820</v>
          </cell>
          <cell r="G5198" t="str">
            <v/>
          </cell>
          <cell r="H5198" t="str">
            <v>PL200102</v>
          </cell>
          <cell r="I5198" t="str">
            <v/>
          </cell>
          <cell r="J5198" t="str">
            <v/>
          </cell>
          <cell r="K5198" t="str">
            <v/>
          </cell>
          <cell r="L5198">
            <v>37529</v>
          </cell>
          <cell r="M5198">
            <v>37529</v>
          </cell>
          <cell r="N5198" t="str">
            <v>USD</v>
          </cell>
          <cell r="O5198">
            <v>1410727.16</v>
          </cell>
          <cell r="P5198" t="str">
            <v>USD</v>
          </cell>
          <cell r="Q5198">
            <v>1410727.16</v>
          </cell>
        </row>
        <row r="5199">
          <cell r="A5199" t="str">
            <v>@01@</v>
          </cell>
          <cell r="B5199" t="str">
            <v>1200002275</v>
          </cell>
          <cell r="C5199" t="str">
            <v>SA</v>
          </cell>
          <cell r="D5199" t="str">
            <v>RAK0209038</v>
          </cell>
          <cell r="E5199" t="str">
            <v>50</v>
          </cell>
          <cell r="F5199" t="str">
            <v>00038002030820</v>
          </cell>
          <cell r="G5199" t="str">
            <v/>
          </cell>
          <cell r="H5199" t="str">
            <v>PL200102</v>
          </cell>
          <cell r="I5199" t="str">
            <v/>
          </cell>
          <cell r="J5199" t="str">
            <v/>
          </cell>
          <cell r="K5199" t="str">
            <v/>
          </cell>
          <cell r="L5199">
            <v>37529</v>
          </cell>
          <cell r="M5199">
            <v>37529</v>
          </cell>
          <cell r="N5199" t="str">
            <v>USD</v>
          </cell>
          <cell r="O5199">
            <v>-1559964.18</v>
          </cell>
          <cell r="P5199" t="str">
            <v>USD</v>
          </cell>
          <cell r="Q5199">
            <v>-1559964.18</v>
          </cell>
        </row>
        <row r="5200">
          <cell r="A5200" t="str">
            <v>@01@</v>
          </cell>
          <cell r="B5200" t="str">
            <v>1200002276</v>
          </cell>
          <cell r="C5200" t="str">
            <v>SA</v>
          </cell>
          <cell r="D5200" t="str">
            <v>RAK0209039</v>
          </cell>
          <cell r="E5200" t="str">
            <v>40</v>
          </cell>
          <cell r="F5200" t="str">
            <v>00038002030820</v>
          </cell>
          <cell r="G5200" t="str">
            <v/>
          </cell>
          <cell r="H5200" t="str">
            <v>PL200102</v>
          </cell>
          <cell r="I5200" t="str">
            <v/>
          </cell>
          <cell r="J5200" t="str">
            <v/>
          </cell>
          <cell r="K5200" t="str">
            <v>Folio Finished Goods</v>
          </cell>
          <cell r="L5200">
            <v>37529</v>
          </cell>
          <cell r="M5200">
            <v>37529</v>
          </cell>
          <cell r="N5200" t="str">
            <v>USD</v>
          </cell>
          <cell r="O5200">
            <v>1559964.18</v>
          </cell>
          <cell r="P5200" t="str">
            <v>USD</v>
          </cell>
          <cell r="Q5200">
            <v>1559964.18</v>
          </cell>
        </row>
        <row r="5201">
          <cell r="A5201" t="str">
            <v>@01@</v>
          </cell>
          <cell r="B5201" t="str">
            <v>1200002276</v>
          </cell>
          <cell r="C5201" t="str">
            <v>SA</v>
          </cell>
          <cell r="D5201" t="str">
            <v>RAK0209039</v>
          </cell>
          <cell r="E5201" t="str">
            <v>50</v>
          </cell>
          <cell r="F5201" t="str">
            <v>00038002030820</v>
          </cell>
          <cell r="G5201" t="str">
            <v/>
          </cell>
          <cell r="H5201" t="str">
            <v>PL200102</v>
          </cell>
          <cell r="I5201" t="str">
            <v/>
          </cell>
          <cell r="J5201" t="str">
            <v/>
          </cell>
          <cell r="K5201" t="str">
            <v>Folio Finished Goods</v>
          </cell>
          <cell r="L5201">
            <v>37529</v>
          </cell>
          <cell r="M5201">
            <v>37529</v>
          </cell>
          <cell r="N5201" t="str">
            <v>USD</v>
          </cell>
          <cell r="O5201">
            <v>-1556006.9</v>
          </cell>
          <cell r="P5201" t="str">
            <v>USD</v>
          </cell>
          <cell r="Q5201">
            <v>-1556006.9</v>
          </cell>
        </row>
        <row r="5202">
          <cell r="A5202" t="str">
            <v>@01@</v>
          </cell>
          <cell r="B5202" t="str">
            <v>1200002423</v>
          </cell>
          <cell r="C5202" t="str">
            <v>SA</v>
          </cell>
          <cell r="D5202" t="str">
            <v>RAK0209040</v>
          </cell>
          <cell r="E5202" t="str">
            <v>40</v>
          </cell>
          <cell r="F5202" t="str">
            <v>00038002030820</v>
          </cell>
          <cell r="G5202" t="str">
            <v/>
          </cell>
          <cell r="H5202" t="str">
            <v>PL200102</v>
          </cell>
          <cell r="I5202" t="str">
            <v/>
          </cell>
          <cell r="J5202" t="str">
            <v/>
          </cell>
          <cell r="K5202" t="str">
            <v>Folio Finished Goods</v>
          </cell>
          <cell r="L5202">
            <v>37529</v>
          </cell>
          <cell r="M5202">
            <v>37529</v>
          </cell>
          <cell r="N5202" t="str">
            <v>USD</v>
          </cell>
          <cell r="O5202">
            <v>1556006.9</v>
          </cell>
          <cell r="P5202" t="str">
            <v>USD</v>
          </cell>
          <cell r="Q5202">
            <v>1556006.9</v>
          </cell>
        </row>
        <row r="5203">
          <cell r="A5203" t="str">
            <v>@01@</v>
          </cell>
          <cell r="B5203" t="str">
            <v>1200002423</v>
          </cell>
          <cell r="C5203" t="str">
            <v>SA</v>
          </cell>
          <cell r="D5203" t="str">
            <v>RAK0209040</v>
          </cell>
          <cell r="E5203" t="str">
            <v>50</v>
          </cell>
          <cell r="F5203" t="str">
            <v>00038002030820</v>
          </cell>
          <cell r="G5203" t="str">
            <v/>
          </cell>
          <cell r="H5203" t="str">
            <v>PL200102</v>
          </cell>
          <cell r="I5203" t="str">
            <v/>
          </cell>
          <cell r="J5203" t="str">
            <v/>
          </cell>
          <cell r="K5203" t="str">
            <v/>
          </cell>
          <cell r="L5203">
            <v>37529</v>
          </cell>
          <cell r="M5203">
            <v>37529</v>
          </cell>
          <cell r="N5203" t="str">
            <v>USD</v>
          </cell>
          <cell r="O5203">
            <v>-1551763.24</v>
          </cell>
          <cell r="P5203" t="str">
            <v>USD</v>
          </cell>
          <cell r="Q5203">
            <v>-1551763.24</v>
          </cell>
        </row>
        <row r="5204">
          <cell r="A5204" t="str">
            <v>@01@</v>
          </cell>
          <cell r="B5204" t="str">
            <v>1200002432</v>
          </cell>
          <cell r="C5204" t="str">
            <v>SA</v>
          </cell>
          <cell r="D5204" t="str">
            <v>RAK0209045</v>
          </cell>
          <cell r="E5204" t="str">
            <v>40</v>
          </cell>
          <cell r="F5204" t="str">
            <v>00038002030820</v>
          </cell>
          <cell r="G5204" t="str">
            <v/>
          </cell>
          <cell r="H5204" t="str">
            <v>PL200102</v>
          </cell>
          <cell r="I5204" t="str">
            <v/>
          </cell>
          <cell r="J5204" t="str">
            <v/>
          </cell>
          <cell r="K5204" t="str">
            <v>Folio Finished Goods</v>
          </cell>
          <cell r="L5204">
            <v>37529</v>
          </cell>
          <cell r="M5204">
            <v>37529</v>
          </cell>
          <cell r="N5204" t="str">
            <v>USD</v>
          </cell>
          <cell r="O5204">
            <v>1551763.24</v>
          </cell>
          <cell r="P5204" t="str">
            <v>USD</v>
          </cell>
          <cell r="Q5204">
            <v>1551763.24</v>
          </cell>
        </row>
        <row r="5205">
          <cell r="A5205" t="str">
            <v>@01@</v>
          </cell>
          <cell r="B5205" t="str">
            <v>1200002432</v>
          </cell>
          <cell r="C5205" t="str">
            <v>SA</v>
          </cell>
          <cell r="D5205" t="str">
            <v>RAK0209045</v>
          </cell>
          <cell r="E5205" t="str">
            <v>50</v>
          </cell>
          <cell r="F5205" t="str">
            <v>00038002030820</v>
          </cell>
          <cell r="G5205" t="str">
            <v/>
          </cell>
          <cell r="H5205" t="str">
            <v>PL200102</v>
          </cell>
          <cell r="I5205" t="str">
            <v/>
          </cell>
          <cell r="J5205" t="str">
            <v/>
          </cell>
          <cell r="K5205" t="str">
            <v>Folio Finished Goods</v>
          </cell>
          <cell r="L5205">
            <v>37529</v>
          </cell>
          <cell r="M5205">
            <v>37529</v>
          </cell>
          <cell r="N5205" t="str">
            <v>USD</v>
          </cell>
          <cell r="O5205">
            <v>-1548092.52</v>
          </cell>
          <cell r="P5205" t="str">
            <v>USD</v>
          </cell>
          <cell r="Q5205">
            <v>-1548092.52</v>
          </cell>
        </row>
        <row r="5206">
          <cell r="A5206" t="str">
            <v>@01@</v>
          </cell>
          <cell r="B5206" t="str">
            <v>1200002428</v>
          </cell>
          <cell r="C5206" t="str">
            <v>SA</v>
          </cell>
          <cell r="D5206" t="str">
            <v>RAK0209043</v>
          </cell>
          <cell r="E5206" t="str">
            <v>50</v>
          </cell>
          <cell r="F5206" t="str">
            <v>Accrued Pulp Trans</v>
          </cell>
          <cell r="G5206" t="str">
            <v/>
          </cell>
          <cell r="H5206" t="str">
            <v>PL200102</v>
          </cell>
          <cell r="I5206" t="str">
            <v/>
          </cell>
          <cell r="J5206" t="str">
            <v/>
          </cell>
          <cell r="K5206" t="str">
            <v>Reverse port charges material fr logistik Sept'02</v>
          </cell>
          <cell r="L5206">
            <v>37529</v>
          </cell>
          <cell r="M5206">
            <v>37529</v>
          </cell>
          <cell r="N5206" t="str">
            <v>USD</v>
          </cell>
          <cell r="O5206">
            <v>-9129.1</v>
          </cell>
          <cell r="P5206" t="str">
            <v>USD</v>
          </cell>
          <cell r="Q5206">
            <v>-9129.1</v>
          </cell>
        </row>
        <row r="5207">
          <cell r="A5207" t="str">
            <v>@01@</v>
          </cell>
          <cell r="B5207" t="str">
            <v>1200002428</v>
          </cell>
          <cell r="C5207" t="str">
            <v>SA</v>
          </cell>
          <cell r="D5207" t="str">
            <v>RAK0209043</v>
          </cell>
          <cell r="E5207" t="str">
            <v>50</v>
          </cell>
          <cell r="F5207" t="str">
            <v>Accrued Pulp Trans</v>
          </cell>
          <cell r="G5207" t="str">
            <v/>
          </cell>
          <cell r="H5207" t="str">
            <v>PL200103</v>
          </cell>
          <cell r="I5207" t="str">
            <v/>
          </cell>
          <cell r="J5207" t="str">
            <v/>
          </cell>
          <cell r="K5207" t="str">
            <v>Reverse port charges material fr logistik Sept'02</v>
          </cell>
          <cell r="L5207">
            <v>37529</v>
          </cell>
          <cell r="M5207">
            <v>37529</v>
          </cell>
          <cell r="N5207" t="str">
            <v>USD</v>
          </cell>
          <cell r="O5207">
            <v>-31317.279999999999</v>
          </cell>
          <cell r="P5207" t="str">
            <v>USD</v>
          </cell>
          <cell r="Q5207">
            <v>-31317.279999999999</v>
          </cell>
        </row>
        <row r="5208">
          <cell r="A5208" t="str">
            <v>@01@</v>
          </cell>
          <cell r="B5208" t="str">
            <v>1200002275</v>
          </cell>
          <cell r="C5208" t="str">
            <v>SA</v>
          </cell>
          <cell r="D5208" t="str">
            <v>RAK0209038</v>
          </cell>
          <cell r="E5208" t="str">
            <v>40</v>
          </cell>
          <cell r="F5208" t="str">
            <v>00038003030820</v>
          </cell>
          <cell r="G5208" t="str">
            <v/>
          </cell>
          <cell r="H5208" t="str">
            <v>PL200105</v>
          </cell>
          <cell r="I5208" t="str">
            <v/>
          </cell>
          <cell r="J5208" t="str">
            <v/>
          </cell>
          <cell r="K5208" t="str">
            <v/>
          </cell>
          <cell r="L5208">
            <v>37529</v>
          </cell>
          <cell r="M5208">
            <v>37529</v>
          </cell>
          <cell r="N5208" t="str">
            <v>USD</v>
          </cell>
          <cell r="O5208">
            <v>695038.72</v>
          </cell>
          <cell r="P5208" t="str">
            <v>USD</v>
          </cell>
          <cell r="Q5208">
            <v>695038.72</v>
          </cell>
        </row>
        <row r="5209">
          <cell r="A5209" t="str">
            <v>@01@</v>
          </cell>
          <cell r="B5209" t="str">
            <v>1200002275</v>
          </cell>
          <cell r="C5209" t="str">
            <v>SA</v>
          </cell>
          <cell r="D5209" t="str">
            <v>RAK0209038</v>
          </cell>
          <cell r="E5209" t="str">
            <v>50</v>
          </cell>
          <cell r="F5209" t="str">
            <v>00038003030820</v>
          </cell>
          <cell r="G5209" t="str">
            <v/>
          </cell>
          <cell r="H5209" t="str">
            <v>PL200105</v>
          </cell>
          <cell r="I5209" t="str">
            <v/>
          </cell>
          <cell r="J5209" t="str">
            <v/>
          </cell>
          <cell r="K5209" t="str">
            <v/>
          </cell>
          <cell r="L5209">
            <v>37529</v>
          </cell>
          <cell r="M5209">
            <v>37529</v>
          </cell>
          <cell r="N5209" t="str">
            <v>USD</v>
          </cell>
          <cell r="O5209">
            <v>-705699.31</v>
          </cell>
          <cell r="P5209" t="str">
            <v>USD</v>
          </cell>
          <cell r="Q5209">
            <v>-705699.31</v>
          </cell>
        </row>
        <row r="5210">
          <cell r="A5210" t="str">
            <v>@01@</v>
          </cell>
          <cell r="B5210" t="str">
            <v>1200002276</v>
          </cell>
          <cell r="C5210" t="str">
            <v>SA</v>
          </cell>
          <cell r="D5210" t="str">
            <v>RAK0209039</v>
          </cell>
          <cell r="E5210" t="str">
            <v>40</v>
          </cell>
          <cell r="F5210" t="str">
            <v>00038003030820</v>
          </cell>
          <cell r="G5210" t="str">
            <v/>
          </cell>
          <cell r="H5210" t="str">
            <v>PL200105</v>
          </cell>
          <cell r="I5210" t="str">
            <v/>
          </cell>
          <cell r="J5210" t="str">
            <v/>
          </cell>
          <cell r="K5210" t="str">
            <v>Cutsize Finished Goods</v>
          </cell>
          <cell r="L5210">
            <v>37529</v>
          </cell>
          <cell r="M5210">
            <v>37529</v>
          </cell>
          <cell r="N5210" t="str">
            <v>USD</v>
          </cell>
          <cell r="O5210">
            <v>705699.31</v>
          </cell>
          <cell r="P5210" t="str">
            <v>USD</v>
          </cell>
          <cell r="Q5210">
            <v>705699.31</v>
          </cell>
        </row>
        <row r="5211">
          <cell r="A5211" t="str">
            <v>@01@</v>
          </cell>
          <cell r="B5211" t="str">
            <v>1200002276</v>
          </cell>
          <cell r="C5211" t="str">
            <v>SA</v>
          </cell>
          <cell r="D5211" t="str">
            <v>RAK0209039</v>
          </cell>
          <cell r="E5211" t="str">
            <v>50</v>
          </cell>
          <cell r="F5211" t="str">
            <v>00038003030820</v>
          </cell>
          <cell r="G5211" t="str">
            <v/>
          </cell>
          <cell r="H5211" t="str">
            <v>PL200105</v>
          </cell>
          <cell r="I5211" t="str">
            <v/>
          </cell>
          <cell r="J5211" t="str">
            <v/>
          </cell>
          <cell r="K5211" t="str">
            <v>Cutsize Finished Goods</v>
          </cell>
          <cell r="L5211">
            <v>37529</v>
          </cell>
          <cell r="M5211">
            <v>37529</v>
          </cell>
          <cell r="N5211" t="str">
            <v>USD</v>
          </cell>
          <cell r="O5211">
            <v>-703109.41</v>
          </cell>
          <cell r="P5211" t="str">
            <v>USD</v>
          </cell>
          <cell r="Q5211">
            <v>-703109.41</v>
          </cell>
        </row>
        <row r="5212">
          <cell r="A5212" t="str">
            <v>@01@</v>
          </cell>
          <cell r="B5212" t="str">
            <v>1200002423</v>
          </cell>
          <cell r="C5212" t="str">
            <v>SA</v>
          </cell>
          <cell r="D5212" t="str">
            <v>RAK0209040</v>
          </cell>
          <cell r="E5212" t="str">
            <v>40</v>
          </cell>
          <cell r="F5212" t="str">
            <v>00038003030820</v>
          </cell>
          <cell r="G5212" t="str">
            <v/>
          </cell>
          <cell r="H5212" t="str">
            <v>PL200105</v>
          </cell>
          <cell r="I5212" t="str">
            <v/>
          </cell>
          <cell r="J5212" t="str">
            <v/>
          </cell>
          <cell r="K5212" t="str">
            <v>Cutsize Finished Goods</v>
          </cell>
          <cell r="L5212">
            <v>37529</v>
          </cell>
          <cell r="M5212">
            <v>37529</v>
          </cell>
          <cell r="N5212" t="str">
            <v>USD</v>
          </cell>
          <cell r="O5212">
            <v>703109.41</v>
          </cell>
          <cell r="P5212" t="str">
            <v>USD</v>
          </cell>
          <cell r="Q5212">
            <v>703109.41</v>
          </cell>
        </row>
        <row r="5213">
          <cell r="A5213" t="str">
            <v>@01@</v>
          </cell>
          <cell r="B5213" t="str">
            <v>1200002423</v>
          </cell>
          <cell r="C5213" t="str">
            <v>SA</v>
          </cell>
          <cell r="D5213" t="str">
            <v>RAK0209040</v>
          </cell>
          <cell r="E5213" t="str">
            <v>50</v>
          </cell>
          <cell r="F5213" t="str">
            <v>00038003030820</v>
          </cell>
          <cell r="G5213" t="str">
            <v/>
          </cell>
          <cell r="H5213" t="str">
            <v>PL200105</v>
          </cell>
          <cell r="I5213" t="str">
            <v/>
          </cell>
          <cell r="J5213" t="str">
            <v/>
          </cell>
          <cell r="K5213" t="str">
            <v/>
          </cell>
          <cell r="L5213">
            <v>37529</v>
          </cell>
          <cell r="M5213">
            <v>37529</v>
          </cell>
          <cell r="N5213" t="str">
            <v>USD</v>
          </cell>
          <cell r="O5213">
            <v>-700330.76</v>
          </cell>
          <cell r="P5213" t="str">
            <v>USD</v>
          </cell>
          <cell r="Q5213">
            <v>-700330.76</v>
          </cell>
        </row>
        <row r="5214">
          <cell r="A5214" t="str">
            <v>@01@</v>
          </cell>
          <cell r="B5214" t="str">
            <v>1200002432</v>
          </cell>
          <cell r="C5214" t="str">
            <v>SA</v>
          </cell>
          <cell r="D5214" t="str">
            <v>RAK0209045</v>
          </cell>
          <cell r="E5214" t="str">
            <v>40</v>
          </cell>
          <cell r="F5214" t="str">
            <v>00038003030820</v>
          </cell>
          <cell r="G5214" t="str">
            <v/>
          </cell>
          <cell r="H5214" t="str">
            <v>PL200105</v>
          </cell>
          <cell r="I5214" t="str">
            <v/>
          </cell>
          <cell r="J5214" t="str">
            <v/>
          </cell>
          <cell r="K5214" t="str">
            <v>Cutsize Finished Goods</v>
          </cell>
          <cell r="L5214">
            <v>37529</v>
          </cell>
          <cell r="M5214">
            <v>37529</v>
          </cell>
          <cell r="N5214" t="str">
            <v>USD</v>
          </cell>
          <cell r="O5214">
            <v>700330.76</v>
          </cell>
          <cell r="P5214" t="str">
            <v>USD</v>
          </cell>
          <cell r="Q5214">
            <v>700330.76</v>
          </cell>
        </row>
        <row r="5215">
          <cell r="A5215" t="str">
            <v>@01@</v>
          </cell>
          <cell r="B5215" t="str">
            <v>1200002432</v>
          </cell>
          <cell r="C5215" t="str">
            <v>SA</v>
          </cell>
          <cell r="D5215" t="str">
            <v>RAK0209045</v>
          </cell>
          <cell r="E5215" t="str">
            <v>50</v>
          </cell>
          <cell r="F5215" t="str">
            <v>00038003030820</v>
          </cell>
          <cell r="G5215" t="str">
            <v/>
          </cell>
          <cell r="H5215" t="str">
            <v>PL200105</v>
          </cell>
          <cell r="I5215" t="str">
            <v/>
          </cell>
          <cell r="J5215" t="str">
            <v/>
          </cell>
          <cell r="K5215" t="str">
            <v>Cutsize Finished Goods</v>
          </cell>
          <cell r="L5215">
            <v>37529</v>
          </cell>
          <cell r="M5215">
            <v>37529</v>
          </cell>
          <cell r="N5215" t="str">
            <v>USD</v>
          </cell>
          <cell r="O5215">
            <v>-697889.08</v>
          </cell>
          <cell r="P5215" t="str">
            <v>USD</v>
          </cell>
          <cell r="Q5215">
            <v>-697889.08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UNAN (2)"/>
      <sheetName val="BANGUNAN (3)"/>
      <sheetName val="BANGUNAN"/>
      <sheetName val="GENSET"/>
      <sheetName val="KENDERAAN"/>
      <sheetName val="Kantor"/>
      <sheetName val="CKH"/>
      <sheetName val="DT"/>
      <sheetName val="SP"/>
      <sheetName val="LP"/>
      <sheetName val="AT"/>
      <sheetName val="FR"/>
      <sheetName val="SB"/>
      <sheetName val="MS"/>
      <sheetName val="SLK Eks"/>
      <sheetName val="ST"/>
      <sheetName val="MESS"/>
      <sheetName val="DIT"/>
      <sheetName val="SAP-KAB &amp; PAN-Buil"/>
      <sheetName val="SAP-HE &amp; LV"/>
      <sheetName val="KAN-Buil (Afd I-IV)"/>
      <sheetName val="KAN-buil(Afd I)"/>
      <sheetName val="KAN-buil(Afd II)"/>
      <sheetName val="KAN-buil(Afd III)"/>
      <sheetName val="KAN-buil(Afd IV)"/>
      <sheetName val="PAN-Buil"/>
      <sheetName val="Layout-Afd I"/>
      <sheetName val="Layout-Afd IIA"/>
      <sheetName val="Layout-AfdIIB"/>
      <sheetName val="Layout-Afd III"/>
      <sheetName val="Alyout-Afd IV"/>
      <sheetName val="PAN-Layout"/>
      <sheetName val="KAN-Veh"/>
      <sheetName val="PAN-Veh"/>
      <sheetName val="SAP_KAB _ PAN_Buil"/>
      <sheetName val="VINTHIA"/>
      <sheetName val="Sheet1"/>
      <sheetName val="BANGUNAN_(2)"/>
      <sheetName val="BANGUNAN_(3)"/>
      <sheetName val="SLK_Eks"/>
      <sheetName val="SAP-KAB_&amp;_PAN-Buil"/>
      <sheetName val="SAP-HE_&amp;_LV"/>
      <sheetName val="KAN-Buil_(Afd_I-IV)"/>
      <sheetName val="KAN-buil(Afd_I)"/>
      <sheetName val="KAN-buil(Afd_II)"/>
      <sheetName val="KAN-buil(Afd_III)"/>
      <sheetName val="KAN-buil(Afd_IV)"/>
      <sheetName val="Layout-Afd_I"/>
      <sheetName val="Layout-Afd_IIA"/>
      <sheetName val="Layout-Afd_III"/>
      <sheetName val="Alyout-Afd_IV"/>
      <sheetName val="SAP_KAB___PAN_Buil"/>
      <sheetName val="TOTAL KNC"/>
      <sheetName val="P21-1"/>
      <sheetName val="HAL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l"/>
      <sheetName val="Cover"/>
      <sheetName val="Ulasan"/>
      <sheetName val="CIP"/>
      <sheetName val="Daf_Isi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4a"/>
      <sheetName val="14b"/>
      <sheetName val="14c"/>
      <sheetName val="14d"/>
      <sheetName val="15"/>
      <sheetName val="15a"/>
      <sheetName val="16"/>
      <sheetName val="16b"/>
      <sheetName val="Lampiran 16. 1"/>
      <sheetName val="Lampiran 16 2."/>
      <sheetName val="Lampiran 16.3"/>
      <sheetName val="17"/>
      <sheetName val="18"/>
      <sheetName val="18a"/>
      <sheetName val="19"/>
      <sheetName val="20"/>
      <sheetName val="Lampiran 20.1"/>
      <sheetName val="Lampiran 20.2"/>
      <sheetName val="21"/>
      <sheetName val="Lampiran 22. 1"/>
      <sheetName val="Lampiran 22.2"/>
      <sheetName val="Lampiran 22.3"/>
      <sheetName val="Lampiran Prt 1"/>
      <sheetName val="22"/>
      <sheetName val="Lampiran 22. 4"/>
      <sheetName val="23"/>
      <sheetName val="24"/>
      <sheetName val="25"/>
      <sheetName val="26"/>
      <sheetName val="Lampiran 23.1"/>
      <sheetName val="Lampiran 23.2"/>
      <sheetName val="27"/>
      <sheetName val="2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MI"/>
      <sheetName val="DGP"/>
      <sheetName val="Pr-Kh-jUL"/>
      <sheetName val="Pr-Kh"/>
      <sheetName val="Pdk-Prem-Pgs"/>
      <sheetName val="RGUK-1"/>
      <sheetName val="FDGPS"/>
      <sheetName val="rguk-2"/>
      <sheetName val="LPG"/>
      <sheetName val="croscek"/>
      <sheetName val="SPSI"/>
      <sheetName val="Sheet1"/>
      <sheetName val="C.KEND"/>
      <sheetName val="PREMI.PEG"/>
      <sheetName val="Gd"/>
      <sheetName val="Food"/>
      <sheetName val="REK-GAJI"/>
      <sheetName val="DAF-GJ-STAF"/>
      <sheetName val="AKTIVA"/>
      <sheetName val="C_KEND"/>
      <sheetName val="PREMI_PEG"/>
      <sheetName val="P1"/>
      <sheetName val="C_KEND1"/>
      <sheetName val="PREMI_PEG1"/>
      <sheetName val="MUTU BUAH"/>
      <sheetName val="Indo VC"/>
      <sheetName val="C_KEND2"/>
      <sheetName val="PREMI_PEG2"/>
      <sheetName val="MUTU_BUAH"/>
      <sheetName val="TBM-"/>
      <sheetName val="TBM"/>
      <sheetName val="Price"/>
      <sheetName val="Pupuk"/>
      <sheetName val="Kalender"/>
      <sheetName val="Vehicle"/>
      <sheetName val="Master"/>
      <sheetName val="Afd-1"/>
      <sheetName val="#REF"/>
      <sheetName val="SAP-KAB &amp; PAN-Buil"/>
      <sheetName val="Sheet 1"/>
      <sheetName val="MM.PAGE-2.X"/>
      <sheetName val="Indo_VC"/>
      <sheetName val="INDIRECT DETAIL"/>
      <sheetName val="12"/>
      <sheetName val="TB"/>
      <sheetName val="材料汇总表"/>
      <sheetName val="Akomodasi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PT"/>
      <sheetName val="KPKom"/>
      <sheetName val="SPPP"/>
      <sheetName val="Berkas"/>
      <sheetName val="PP"/>
      <sheetName val="Rasio"/>
      <sheetName val="APro"/>
      <sheetName val="DbKtr"/>
      <sheetName val="DbTF"/>
      <sheetName val="DbPem"/>
      <sheetName val="Tarif"/>
      <sheetName val="DaKor"/>
      <sheetName val="LPIS"/>
      <sheetName val="Induk"/>
      <sheetName val="Induk (2)"/>
      <sheetName val="1771-I"/>
      <sheetName val="Progress"/>
      <sheetName val="amplop-kpp"/>
      <sheetName val="amplop-wp"/>
      <sheetName val="pemlap-cab"/>
      <sheetName val="sppd1"/>
      <sheetName val="sppd2"/>
      <sheetName val="Srt-pjg"/>
      <sheetName val="L1-1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"/>
      <sheetName val="NERACA"/>
      <sheetName val="RUGI-LAB"/>
      <sheetName val="BP&amp;L"/>
      <sheetName val="P&amp;L"/>
      <sheetName val="NERACA-P"/>
      <sheetName val="L-TAHAN"/>
      <sheetName val="KAS-BANK"/>
      <sheetName val="P-DAGANG"/>
      <sheetName val="P-JALAN"/>
      <sheetName val="P-KEBUN"/>
      <sheetName val="P-R&amp;D"/>
      <sheetName val="P-SEPUPU"/>
      <sheetName val="P-BRG"/>
      <sheetName val="HPP"/>
      <sheetName val="MATERIAL"/>
      <sheetName val="P-DINAS"/>
      <sheetName val="BY-MUKA"/>
      <sheetName val="P-LAIN"/>
      <sheetName val="PPN "/>
      <sheetName val="AK-PLUS"/>
      <sheetName val="REKAP"/>
      <sheetName val="AKTIVA"/>
      <sheetName val="AKTIVA RND"/>
      <sheetName val="TM"/>
      <sheetName val="CIP"/>
      <sheetName val="B-TANGGU"/>
      <sheetName val="H-DAGANG"/>
      <sheetName val="B-UTANG"/>
      <sheetName val="PPH-21 &amp; 23"/>
      <sheetName val="H-PPN"/>
      <sheetName val="H-PT"/>
      <sheetName val="H-LAIN"/>
      <sheetName val="H-BANK"/>
      <sheetName val="BBTL"/>
      <sheetName val="BTL"/>
      <sheetName val="BTL-1"/>
      <sheetName val="SALES-C"/>
      <sheetName val="SALES-F"/>
      <sheetName val="OEXP BTL"/>
      <sheetName val="VINTHIA"/>
      <sheetName val="Sheet1"/>
      <sheetName val="ProArcInfo"/>
      <sheetName val="Prepaid Art 2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">
          <cell r="A1" t="str">
            <v>PT. NUSA PUSAKA KENCANA</v>
          </cell>
        </row>
        <row r="2">
          <cell r="A2" t="str">
            <v>AKTIVA TETAP</v>
          </cell>
        </row>
        <row r="3">
          <cell r="A3" t="str">
            <v>BULAN NOVEMBER 2002</v>
          </cell>
        </row>
        <row r="4">
          <cell r="A4" t="str">
            <v>Nilai Perolehan (Termasuk Kebun Bahilang)</v>
          </cell>
          <cell r="H4" t="str">
            <v>HAL : 17 B</v>
          </cell>
        </row>
        <row r="5">
          <cell r="A5" t="str">
            <v>No.</v>
          </cell>
          <cell r="E5" t="str">
            <v>Saldo Awal</v>
          </cell>
          <cell r="F5" t="str">
            <v>s/d NOV 2002</v>
          </cell>
          <cell r="H5" t="str">
            <v>Saldo Akhir</v>
          </cell>
        </row>
        <row r="6">
          <cell r="E6" t="str">
            <v>per 01 Jan '02</v>
          </cell>
          <cell r="F6" t="str">
            <v>Penambahan</v>
          </cell>
          <cell r="G6" t="str">
            <v>Pengurangan</v>
          </cell>
          <cell r="H6" t="str">
            <v>bulan ini</v>
          </cell>
        </row>
        <row r="7">
          <cell r="C7" t="str">
            <v xml:space="preserve"> </v>
          </cell>
        </row>
        <row r="8">
          <cell r="A8">
            <v>1</v>
          </cell>
          <cell r="B8" t="str">
            <v>.</v>
          </cell>
          <cell r="C8" t="str">
            <v>Tanah</v>
          </cell>
          <cell r="E8">
            <v>849585206.77999997</v>
          </cell>
          <cell r="F8">
            <v>0</v>
          </cell>
          <cell r="G8">
            <v>0</v>
          </cell>
          <cell r="H8">
            <v>849585206.77999997</v>
          </cell>
        </row>
        <row r="9">
          <cell r="A9">
            <v>2</v>
          </cell>
          <cell r="B9" t="str">
            <v>.</v>
          </cell>
          <cell r="C9" t="str">
            <v>Prasarana</v>
          </cell>
          <cell r="E9">
            <v>469568416</v>
          </cell>
          <cell r="F9">
            <v>0</v>
          </cell>
          <cell r="G9">
            <v>0</v>
          </cell>
          <cell r="H9">
            <v>469568416</v>
          </cell>
        </row>
        <row r="10">
          <cell r="A10">
            <v>3</v>
          </cell>
          <cell r="B10" t="str">
            <v>.</v>
          </cell>
          <cell r="C10" t="str">
            <v>Bangunan</v>
          </cell>
          <cell r="E10">
            <v>1834084075.1199999</v>
          </cell>
          <cell r="F10">
            <v>0</v>
          </cell>
          <cell r="G10">
            <v>0</v>
          </cell>
          <cell r="H10">
            <v>1834084075.1199999</v>
          </cell>
        </row>
        <row r="11">
          <cell r="A11">
            <v>4</v>
          </cell>
          <cell r="B11" t="str">
            <v>.</v>
          </cell>
          <cell r="C11" t="str">
            <v>Alat - alat angkutan &amp; alat berat</v>
          </cell>
          <cell r="E11">
            <v>733885031.43000007</v>
          </cell>
          <cell r="F11">
            <v>135331818</v>
          </cell>
          <cell r="G11">
            <v>0</v>
          </cell>
          <cell r="H11">
            <v>869216849.43000007</v>
          </cell>
        </row>
        <row r="12">
          <cell r="A12">
            <v>5</v>
          </cell>
          <cell r="B12" t="str">
            <v>.</v>
          </cell>
          <cell r="C12" t="str">
            <v>Alat Perbengkelan &amp; pertanian</v>
          </cell>
          <cell r="E12">
            <v>91458847.5</v>
          </cell>
          <cell r="F12">
            <v>3349139.08</v>
          </cell>
          <cell r="G12">
            <v>0</v>
          </cell>
          <cell r="H12">
            <v>94807986.579999998</v>
          </cell>
        </row>
        <row r="13">
          <cell r="A13">
            <v>6</v>
          </cell>
          <cell r="B13" t="str">
            <v>.</v>
          </cell>
          <cell r="C13" t="str">
            <v>Inventaris Kantor,Telkom &amp; Mess</v>
          </cell>
          <cell r="E13">
            <v>224526193.55000001</v>
          </cell>
          <cell r="F13">
            <v>3000000</v>
          </cell>
          <cell r="G13">
            <v>0</v>
          </cell>
          <cell r="H13">
            <v>227526193.55000001</v>
          </cell>
        </row>
        <row r="14">
          <cell r="A14">
            <v>7</v>
          </cell>
          <cell r="B14" t="str">
            <v>.</v>
          </cell>
          <cell r="C14" t="str">
            <v>Mesin &amp; Peralatan</v>
          </cell>
          <cell r="E14">
            <v>637825721.28000009</v>
          </cell>
          <cell r="F14">
            <v>0</v>
          </cell>
          <cell r="G14">
            <v>0</v>
          </cell>
          <cell r="H14">
            <v>637825721.28000009</v>
          </cell>
        </row>
        <row r="15">
          <cell r="A15">
            <v>8</v>
          </cell>
          <cell r="B15" t="str">
            <v>.</v>
          </cell>
          <cell r="C15" t="str">
            <v>Instalasi air &amp; listrik</v>
          </cell>
          <cell r="E15">
            <v>316151039.18000001</v>
          </cell>
          <cell r="F15">
            <v>0</v>
          </cell>
          <cell r="G15">
            <v>0</v>
          </cell>
          <cell r="H15">
            <v>316151039.18000001</v>
          </cell>
        </row>
        <row r="16">
          <cell r="E16">
            <v>5157084530.8400002</v>
          </cell>
          <cell r="F16">
            <v>141680957.08000001</v>
          </cell>
          <cell r="G16">
            <v>0</v>
          </cell>
          <cell r="H16">
            <v>5298765487.9200001</v>
          </cell>
        </row>
        <row r="17">
          <cell r="E17" t="str">
            <v xml:space="preserve"> </v>
          </cell>
        </row>
        <row r="18">
          <cell r="E18">
            <v>5157084530.8400002</v>
          </cell>
          <cell r="F18">
            <v>141680957.08000001</v>
          </cell>
          <cell r="G18">
            <v>0</v>
          </cell>
          <cell r="H18">
            <v>5298765487.9200001</v>
          </cell>
        </row>
        <row r="20">
          <cell r="A20" t="str">
            <v>Akumulasi Penyusutan (Termasuk Kebun Bahilang)</v>
          </cell>
        </row>
        <row r="21">
          <cell r="A21" t="str">
            <v>No.</v>
          </cell>
          <cell r="E21" t="str">
            <v>Saldo Awal</v>
          </cell>
          <cell r="F21" t="str">
            <v>s/d NOV 2002</v>
          </cell>
          <cell r="H21" t="str">
            <v>Saldo Akhir</v>
          </cell>
          <cell r="I21" t="str">
            <v>By.Penyusutan</v>
          </cell>
        </row>
        <row r="22">
          <cell r="E22" t="str">
            <v>per 01 Jan '02</v>
          </cell>
          <cell r="F22" t="str">
            <v>Penambahan</v>
          </cell>
          <cell r="G22" t="str">
            <v>Pengurangan</v>
          </cell>
          <cell r="H22" t="str">
            <v>bulan ini</v>
          </cell>
          <cell r="I22" t="str">
            <v>bulan ini</v>
          </cell>
        </row>
        <row r="24">
          <cell r="A24">
            <v>1</v>
          </cell>
          <cell r="B24" t="str">
            <v>.</v>
          </cell>
          <cell r="C24" t="str">
            <v>Tanah</v>
          </cell>
          <cell r="E24">
            <v>338585365.50999999</v>
          </cell>
          <cell r="F24">
            <v>31151457.590000007</v>
          </cell>
          <cell r="G24">
            <v>0</v>
          </cell>
          <cell r="H24">
            <v>369736823.10000002</v>
          </cell>
          <cell r="I24">
            <v>2831950.69</v>
          </cell>
        </row>
        <row r="25">
          <cell r="A25">
            <v>2</v>
          </cell>
          <cell r="B25" t="str">
            <v>.</v>
          </cell>
          <cell r="C25" t="str">
            <v>Prasarana</v>
          </cell>
          <cell r="E25">
            <v>203181970.18000001</v>
          </cell>
          <cell r="F25">
            <v>21521885.73</v>
          </cell>
          <cell r="G25">
            <v>0</v>
          </cell>
          <cell r="H25">
            <v>224703855.91</v>
          </cell>
          <cell r="I25">
            <v>1956535.07</v>
          </cell>
        </row>
        <row r="26">
          <cell r="A26">
            <v>3</v>
          </cell>
          <cell r="B26" t="str">
            <v>.</v>
          </cell>
          <cell r="C26" t="str">
            <v>Bangunan</v>
          </cell>
          <cell r="E26">
            <v>679642886.08000004</v>
          </cell>
          <cell r="F26">
            <v>25890195.609999996</v>
          </cell>
          <cell r="G26">
            <v>0</v>
          </cell>
          <cell r="H26">
            <v>705533081.69000006</v>
          </cell>
          <cell r="I26">
            <v>2353654.15</v>
          </cell>
        </row>
        <row r="27">
          <cell r="A27">
            <v>4</v>
          </cell>
          <cell r="B27" t="str">
            <v>.</v>
          </cell>
          <cell r="C27" t="str">
            <v>Alat - alat angkutan &amp; alat berat</v>
          </cell>
          <cell r="E27">
            <v>538647212.5</v>
          </cell>
          <cell r="F27">
            <v>52300965.859999992</v>
          </cell>
          <cell r="G27">
            <v>0</v>
          </cell>
          <cell r="H27">
            <v>590948178.36000001</v>
          </cell>
          <cell r="I27">
            <v>4754633.26</v>
          </cell>
        </row>
        <row r="28">
          <cell r="A28">
            <v>5</v>
          </cell>
          <cell r="B28" t="str">
            <v>.</v>
          </cell>
          <cell r="C28" t="str">
            <v>Alat Perbengkelan &amp; pertanian</v>
          </cell>
          <cell r="E28">
            <v>87550722.5</v>
          </cell>
          <cell r="F28">
            <v>732760.39999999991</v>
          </cell>
          <cell r="G28">
            <v>0</v>
          </cell>
          <cell r="H28">
            <v>88283482.900000006</v>
          </cell>
          <cell r="I28">
            <v>66614.58</v>
          </cell>
        </row>
        <row r="29">
          <cell r="A29">
            <v>6</v>
          </cell>
          <cell r="B29" t="str">
            <v>.</v>
          </cell>
          <cell r="C29" t="str">
            <v>Inventaris Kantor,Telkom &amp; Mess</v>
          </cell>
          <cell r="E29">
            <v>216767131.05000001</v>
          </cell>
          <cell r="F29">
            <v>4503411.45</v>
          </cell>
          <cell r="G29">
            <v>0</v>
          </cell>
          <cell r="H29">
            <v>221270542.5</v>
          </cell>
          <cell r="I29">
            <v>409401.04</v>
          </cell>
        </row>
        <row r="30">
          <cell r="A30">
            <v>7</v>
          </cell>
          <cell r="B30" t="str">
            <v>.</v>
          </cell>
          <cell r="C30" t="str">
            <v>Mesin &amp; Peralatan</v>
          </cell>
          <cell r="E30">
            <v>540981485.52833331</v>
          </cell>
          <cell r="F30">
            <v>73084197.229999989</v>
          </cell>
          <cell r="G30">
            <v>0</v>
          </cell>
          <cell r="H30">
            <v>614065682.75833333</v>
          </cell>
          <cell r="I30">
            <v>6644017.9299999997</v>
          </cell>
        </row>
        <row r="31">
          <cell r="A31">
            <v>8</v>
          </cell>
          <cell r="B31" t="str">
            <v>.</v>
          </cell>
          <cell r="C31" t="str">
            <v>Instalasi air &amp; listrik</v>
          </cell>
          <cell r="E31">
            <v>278690859.42833328</v>
          </cell>
          <cell r="F31">
            <v>22456170.459999997</v>
          </cell>
          <cell r="G31">
            <v>0</v>
          </cell>
          <cell r="H31">
            <v>301147029.88833326</v>
          </cell>
          <cell r="I31">
            <v>2041470.04</v>
          </cell>
        </row>
        <row r="32">
          <cell r="E32">
            <v>2884047632.7766666</v>
          </cell>
          <cell r="F32">
            <v>231641044.32999998</v>
          </cell>
          <cell r="G32">
            <v>0</v>
          </cell>
          <cell r="H32">
            <v>3115688677.1066666</v>
          </cell>
          <cell r="I32">
            <v>21058276.759999998</v>
          </cell>
        </row>
        <row r="33">
          <cell r="E33" t="str">
            <v xml:space="preserve"> </v>
          </cell>
        </row>
        <row r="34">
          <cell r="E34">
            <v>2884047632.7766666</v>
          </cell>
          <cell r="F34">
            <v>231641044.32999998</v>
          </cell>
          <cell r="G34">
            <v>0</v>
          </cell>
          <cell r="H34">
            <v>3115688677.1066666</v>
          </cell>
          <cell r="I34">
            <v>21058276.759999998</v>
          </cell>
        </row>
        <row r="36">
          <cell r="A36" t="str">
            <v>Nilai Buku</v>
          </cell>
          <cell r="E36">
            <v>2273036898.0633335</v>
          </cell>
          <cell r="H36">
            <v>2183076810.8133335</v>
          </cell>
        </row>
      </sheetData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name"/>
    </sheetNames>
    <sheetDataSet>
      <sheetData sheetId="0" refreshError="1">
        <row r="1">
          <cell r="A1" t="str">
            <v>Stat</v>
          </cell>
          <cell r="B1" t="str">
            <v>Doc.no.</v>
          </cell>
          <cell r="C1" t="str">
            <v>Type</v>
          </cell>
          <cell r="D1" t="str">
            <v>Reference</v>
          </cell>
          <cell r="E1" t="str">
            <v>PK</v>
          </cell>
          <cell r="F1" t="str">
            <v>Assignment</v>
          </cell>
          <cell r="G1" t="str">
            <v>Tx</v>
          </cell>
          <cell r="H1" t="str">
            <v>Cost ctr</v>
          </cell>
          <cell r="I1" t="str">
            <v>Order</v>
          </cell>
          <cell r="J1" t="str">
            <v>Clrng doc.</v>
          </cell>
          <cell r="K1" t="str">
            <v>Text</v>
          </cell>
          <cell r="L1" t="str">
            <v>Doc. date</v>
          </cell>
          <cell r="M1" t="str">
            <v>Pstg date</v>
          </cell>
          <cell r="N1" t="str">
            <v>LCurr</v>
          </cell>
          <cell r="O1" t="str">
            <v>Amount in local cur.</v>
          </cell>
          <cell r="P1" t="str">
            <v>Curr.</v>
          </cell>
          <cell r="Q1" t="str">
            <v>Amount in doc. curr.</v>
          </cell>
        </row>
        <row r="3">
          <cell r="A3" t="str">
            <v>@01@</v>
          </cell>
          <cell r="B3" t="str">
            <v>1800000161</v>
          </cell>
          <cell r="C3" t="str">
            <v>ZM</v>
          </cell>
          <cell r="D3" t="str">
            <v>MIMS TRANSFER</v>
          </cell>
          <cell r="E3" t="str">
            <v>40</v>
          </cell>
          <cell r="F3" t="str">
            <v>14100</v>
          </cell>
          <cell r="G3" t="str">
            <v/>
          </cell>
          <cell r="H3" t="str">
            <v/>
          </cell>
          <cell r="I3" t="str">
            <v>200110000020</v>
          </cell>
          <cell r="J3" t="str">
            <v/>
          </cell>
          <cell r="K3" t="str">
            <v>10728-001-055091-00-Fab.and Erection CS Piping</v>
          </cell>
          <cell r="L3">
            <v>37513</v>
          </cell>
          <cell r="M3">
            <v>37513</v>
          </cell>
          <cell r="N3" t="str">
            <v>USD</v>
          </cell>
          <cell r="O3">
            <v>1980.53</v>
          </cell>
          <cell r="P3" t="str">
            <v>IDR</v>
          </cell>
          <cell r="Q3">
            <v>17667540</v>
          </cell>
        </row>
        <row r="4">
          <cell r="A4" t="str">
            <v>@01@</v>
          </cell>
          <cell r="B4" t="str">
            <v>1800000194</v>
          </cell>
          <cell r="C4" t="str">
            <v>ZM</v>
          </cell>
          <cell r="D4" t="str">
            <v>MIMS TRANSFER</v>
          </cell>
          <cell r="E4" t="str">
            <v>40</v>
          </cell>
          <cell r="F4" t="str">
            <v>14100</v>
          </cell>
          <cell r="G4" t="str">
            <v/>
          </cell>
          <cell r="H4" t="str">
            <v/>
          </cell>
          <cell r="I4" t="str">
            <v>200110000002</v>
          </cell>
          <cell r="J4" t="str">
            <v/>
          </cell>
          <cell r="K4" t="str">
            <v>41031-001-050299-00-SUPPLY OF EQUIPMENT FOR PM</v>
          </cell>
          <cell r="L4">
            <v>37525</v>
          </cell>
          <cell r="M4">
            <v>37525</v>
          </cell>
          <cell r="N4" t="str">
            <v>USD</v>
          </cell>
          <cell r="O4">
            <v>1315458</v>
          </cell>
          <cell r="P4" t="str">
            <v>USD</v>
          </cell>
          <cell r="Q4">
            <v>1315458</v>
          </cell>
        </row>
        <row r="5">
          <cell r="A5" t="str">
            <v>@01@</v>
          </cell>
          <cell r="B5" t="str">
            <v>3100000004</v>
          </cell>
          <cell r="C5" t="str">
            <v>Z1</v>
          </cell>
          <cell r="D5" t="str">
            <v/>
          </cell>
          <cell r="E5" t="str">
            <v>50</v>
          </cell>
          <cell r="F5" t="str">
            <v>200110000002</v>
          </cell>
          <cell r="G5" t="str">
            <v/>
          </cell>
          <cell r="H5" t="str">
            <v/>
          </cell>
          <cell r="I5" t="str">
            <v>200110000002</v>
          </cell>
          <cell r="J5" t="str">
            <v/>
          </cell>
          <cell r="K5" t="str">
            <v>ORD 200110000002</v>
          </cell>
          <cell r="L5">
            <v>37532</v>
          </cell>
          <cell r="M5">
            <v>37529</v>
          </cell>
          <cell r="N5" t="str">
            <v>USD</v>
          </cell>
          <cell r="O5">
            <v>-1315458</v>
          </cell>
          <cell r="P5" t="str">
            <v>USD</v>
          </cell>
          <cell r="Q5">
            <v>-1315458</v>
          </cell>
        </row>
        <row r="6">
          <cell r="A6" t="str">
            <v>@01@</v>
          </cell>
          <cell r="B6" t="str">
            <v>3100000005</v>
          </cell>
          <cell r="C6" t="str">
            <v>Z1</v>
          </cell>
          <cell r="D6" t="str">
            <v/>
          </cell>
          <cell r="E6" t="str">
            <v>50</v>
          </cell>
          <cell r="F6" t="str">
            <v>200110000020</v>
          </cell>
          <cell r="G6" t="str">
            <v/>
          </cell>
          <cell r="H6" t="str">
            <v/>
          </cell>
          <cell r="I6" t="str">
            <v>200110000020</v>
          </cell>
          <cell r="J6" t="str">
            <v/>
          </cell>
          <cell r="K6" t="str">
            <v>ORD 200110000020</v>
          </cell>
          <cell r="L6">
            <v>37532</v>
          </cell>
          <cell r="M6">
            <v>37529</v>
          </cell>
          <cell r="N6" t="str">
            <v>USD</v>
          </cell>
          <cell r="O6">
            <v>-1980.53</v>
          </cell>
          <cell r="P6" t="str">
            <v>USD</v>
          </cell>
          <cell r="Q6">
            <v>-1980.53</v>
          </cell>
        </row>
        <row r="7">
          <cell r="A7" t="str">
            <v>@01@</v>
          </cell>
          <cell r="B7" t="str">
            <v>3200000008</v>
          </cell>
          <cell r="C7" t="str">
            <v>Z2</v>
          </cell>
          <cell r="D7" t="str">
            <v/>
          </cell>
          <cell r="E7" t="str">
            <v>40</v>
          </cell>
          <cell r="F7" t="str">
            <v>09</v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>Reconciliation posting CO</v>
          </cell>
          <cell r="L7">
            <v>37529</v>
          </cell>
          <cell r="M7">
            <v>37529</v>
          </cell>
          <cell r="N7" t="str">
            <v>USD</v>
          </cell>
          <cell r="O7">
            <v>193835.49</v>
          </cell>
          <cell r="P7" t="str">
            <v>USD</v>
          </cell>
          <cell r="Q7">
            <v>193835.49</v>
          </cell>
        </row>
        <row r="8">
          <cell r="A8" t="str">
            <v>@01@</v>
          </cell>
          <cell r="B8" t="str">
            <v>3200000009</v>
          </cell>
          <cell r="C8" t="str">
            <v>Z2</v>
          </cell>
          <cell r="D8" t="str">
            <v/>
          </cell>
          <cell r="E8" t="str">
            <v>40</v>
          </cell>
          <cell r="F8" t="str">
            <v>09</v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>Reconciliation posting CO</v>
          </cell>
          <cell r="L8">
            <v>37529</v>
          </cell>
          <cell r="M8">
            <v>37529</v>
          </cell>
          <cell r="N8" t="str">
            <v>USD</v>
          </cell>
          <cell r="O8">
            <v>700.43</v>
          </cell>
          <cell r="P8" t="str">
            <v>USD</v>
          </cell>
          <cell r="Q8">
            <v>700.43</v>
          </cell>
        </row>
        <row r="9">
          <cell r="A9" t="str">
            <v>@01@</v>
          </cell>
          <cell r="B9" t="str">
            <v>3200000010</v>
          </cell>
          <cell r="C9" t="str">
            <v>Z2</v>
          </cell>
          <cell r="D9" t="str">
            <v/>
          </cell>
          <cell r="E9" t="str">
            <v>40</v>
          </cell>
          <cell r="F9" t="str">
            <v>09</v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>Reconciliation posting CO</v>
          </cell>
          <cell r="L9">
            <v>37529</v>
          </cell>
          <cell r="M9">
            <v>37529</v>
          </cell>
          <cell r="N9" t="str">
            <v>USD</v>
          </cell>
          <cell r="O9">
            <v>101055.48</v>
          </cell>
          <cell r="P9" t="str">
            <v>USD</v>
          </cell>
          <cell r="Q9">
            <v>101055.48</v>
          </cell>
        </row>
        <row r="10">
          <cell r="A10" t="str">
            <v>@01@</v>
          </cell>
          <cell r="B10" t="str">
            <v>1000001932</v>
          </cell>
          <cell r="C10" t="str">
            <v>KR</v>
          </cell>
          <cell r="D10" t="str">
            <v>JBP0519</v>
          </cell>
          <cell r="E10" t="str">
            <v>40</v>
          </cell>
          <cell r="F10" t="str">
            <v>09K180151002</v>
          </cell>
          <cell r="G10" t="str">
            <v/>
          </cell>
          <cell r="H10" t="str">
            <v>K180151002</v>
          </cell>
          <cell r="I10" t="str">
            <v/>
          </cell>
          <cell r="J10" t="str">
            <v/>
          </cell>
          <cell r="K10" t="str">
            <v>Iuran jamsostek Aug'02</v>
          </cell>
          <cell r="L10">
            <v>37512</v>
          </cell>
          <cell r="M10">
            <v>37512</v>
          </cell>
          <cell r="N10" t="str">
            <v>USD</v>
          </cell>
          <cell r="O10">
            <v>381.51</v>
          </cell>
          <cell r="P10" t="str">
            <v>IDR</v>
          </cell>
          <cell r="Q10">
            <v>3403296</v>
          </cell>
        </row>
        <row r="11">
          <cell r="A11" t="str">
            <v>@01@</v>
          </cell>
          <cell r="B11" t="str">
            <v>1200002145</v>
          </cell>
          <cell r="C11" t="str">
            <v>SA</v>
          </cell>
          <cell r="D11" t="str">
            <v>JCP0653</v>
          </cell>
          <cell r="E11" t="str">
            <v>40</v>
          </cell>
          <cell r="F11" t="str">
            <v>09K180151002</v>
          </cell>
          <cell r="G11" t="str">
            <v/>
          </cell>
          <cell r="H11" t="str">
            <v>K180151002</v>
          </cell>
          <cell r="I11" t="str">
            <v/>
          </cell>
          <cell r="J11" t="str">
            <v/>
          </cell>
          <cell r="K11" t="str">
            <v>Medical expense Huriana</v>
          </cell>
          <cell r="L11">
            <v>37509</v>
          </cell>
          <cell r="M11">
            <v>37529</v>
          </cell>
          <cell r="N11" t="str">
            <v>USD</v>
          </cell>
          <cell r="O11">
            <v>6.32</v>
          </cell>
          <cell r="P11" t="str">
            <v>IDR</v>
          </cell>
          <cell r="Q11">
            <v>57000</v>
          </cell>
        </row>
        <row r="12">
          <cell r="A12" t="str">
            <v>@01@</v>
          </cell>
          <cell r="B12" t="str">
            <v>1200002146</v>
          </cell>
          <cell r="C12" t="str">
            <v>SA</v>
          </cell>
          <cell r="D12" t="str">
            <v>JCP0654</v>
          </cell>
          <cell r="E12" t="str">
            <v>40</v>
          </cell>
          <cell r="F12" t="str">
            <v>09K180151002</v>
          </cell>
          <cell r="G12" t="str">
            <v/>
          </cell>
          <cell r="H12" t="str">
            <v>K180151002</v>
          </cell>
          <cell r="I12" t="str">
            <v/>
          </cell>
          <cell r="J12" t="str">
            <v/>
          </cell>
          <cell r="K12" t="str">
            <v>Medical expense Sudiono</v>
          </cell>
          <cell r="L12">
            <v>37509</v>
          </cell>
          <cell r="M12">
            <v>37529</v>
          </cell>
          <cell r="N12" t="str">
            <v>USD</v>
          </cell>
          <cell r="O12">
            <v>16.260000000000002</v>
          </cell>
          <cell r="P12" t="str">
            <v>IDR</v>
          </cell>
          <cell r="Q12">
            <v>146600</v>
          </cell>
        </row>
        <row r="13">
          <cell r="A13" t="str">
            <v>@01@</v>
          </cell>
          <cell r="B13" t="str">
            <v>1200002147</v>
          </cell>
          <cell r="C13" t="str">
            <v>SA</v>
          </cell>
          <cell r="D13" t="str">
            <v>JCP0655</v>
          </cell>
          <cell r="E13" t="str">
            <v>40</v>
          </cell>
          <cell r="F13" t="str">
            <v>09K180151002</v>
          </cell>
          <cell r="G13" t="str">
            <v/>
          </cell>
          <cell r="H13" t="str">
            <v>K180151002</v>
          </cell>
          <cell r="I13" t="str">
            <v/>
          </cell>
          <cell r="J13" t="str">
            <v/>
          </cell>
          <cell r="K13" t="str">
            <v>Medical expense Eva</v>
          </cell>
          <cell r="L13">
            <v>37509</v>
          </cell>
          <cell r="M13">
            <v>37529</v>
          </cell>
          <cell r="N13" t="str">
            <v>USD</v>
          </cell>
          <cell r="O13">
            <v>22.18</v>
          </cell>
          <cell r="P13" t="str">
            <v>IDR</v>
          </cell>
          <cell r="Q13">
            <v>200000</v>
          </cell>
        </row>
        <row r="14">
          <cell r="A14" t="str">
            <v>@01@</v>
          </cell>
          <cell r="B14" t="str">
            <v>1200002158</v>
          </cell>
          <cell r="C14" t="str">
            <v>SA</v>
          </cell>
          <cell r="D14" t="str">
            <v>JCP0666</v>
          </cell>
          <cell r="E14" t="str">
            <v>40</v>
          </cell>
          <cell r="F14" t="str">
            <v>09K180151002</v>
          </cell>
          <cell r="G14" t="str">
            <v/>
          </cell>
          <cell r="H14" t="str">
            <v>K180151002</v>
          </cell>
          <cell r="I14" t="str">
            <v/>
          </cell>
          <cell r="J14" t="str">
            <v/>
          </cell>
          <cell r="K14" t="str">
            <v>Medical expense Lie Tji Jung</v>
          </cell>
          <cell r="L14">
            <v>37518</v>
          </cell>
          <cell r="M14">
            <v>37529</v>
          </cell>
          <cell r="N14" t="str">
            <v>USD</v>
          </cell>
          <cell r="O14">
            <v>17.97</v>
          </cell>
          <cell r="P14" t="str">
            <v>IDR</v>
          </cell>
          <cell r="Q14">
            <v>162000</v>
          </cell>
        </row>
        <row r="15">
          <cell r="A15" t="str">
            <v>@01@</v>
          </cell>
          <cell r="B15" t="str">
            <v>1200002159</v>
          </cell>
          <cell r="C15" t="str">
            <v>SA</v>
          </cell>
          <cell r="D15" t="str">
            <v>JCP0667</v>
          </cell>
          <cell r="E15" t="str">
            <v>40</v>
          </cell>
          <cell r="F15" t="str">
            <v>09K180151002</v>
          </cell>
          <cell r="G15" t="str">
            <v/>
          </cell>
          <cell r="H15" t="str">
            <v>K180151002</v>
          </cell>
          <cell r="I15" t="str">
            <v/>
          </cell>
          <cell r="J15" t="str">
            <v/>
          </cell>
          <cell r="K15" t="str">
            <v>Medical expense Sudiono</v>
          </cell>
          <cell r="L15">
            <v>37519</v>
          </cell>
          <cell r="M15">
            <v>37529</v>
          </cell>
          <cell r="N15" t="str">
            <v>USD</v>
          </cell>
          <cell r="O15">
            <v>17.739999999999998</v>
          </cell>
          <cell r="P15" t="str">
            <v>IDR</v>
          </cell>
          <cell r="Q15">
            <v>160000</v>
          </cell>
        </row>
        <row r="16">
          <cell r="A16" t="str">
            <v>@01@</v>
          </cell>
          <cell r="B16" t="str">
            <v>1200002165</v>
          </cell>
          <cell r="C16" t="str">
            <v>SA</v>
          </cell>
          <cell r="D16" t="str">
            <v>JCP0673</v>
          </cell>
          <cell r="E16" t="str">
            <v>40</v>
          </cell>
          <cell r="F16" t="str">
            <v>09K180151002</v>
          </cell>
          <cell r="G16" t="str">
            <v/>
          </cell>
          <cell r="H16" t="str">
            <v>K180151002</v>
          </cell>
          <cell r="I16" t="str">
            <v/>
          </cell>
          <cell r="J16" t="str">
            <v/>
          </cell>
          <cell r="K16" t="str">
            <v>Medical expense Ellys</v>
          </cell>
          <cell r="L16">
            <v>37524</v>
          </cell>
          <cell r="M16">
            <v>37529</v>
          </cell>
          <cell r="N16" t="str">
            <v>USD</v>
          </cell>
          <cell r="O16">
            <v>12.48</v>
          </cell>
          <cell r="P16" t="str">
            <v>IDR</v>
          </cell>
          <cell r="Q16">
            <v>112500</v>
          </cell>
        </row>
        <row r="17">
          <cell r="A17" t="str">
            <v>@01@</v>
          </cell>
          <cell r="B17" t="str">
            <v>1000001931</v>
          </cell>
          <cell r="C17" t="str">
            <v>KR</v>
          </cell>
          <cell r="D17" t="str">
            <v>JBP0518</v>
          </cell>
          <cell r="E17" t="str">
            <v>40</v>
          </cell>
          <cell r="F17" t="str">
            <v>09K180151002</v>
          </cell>
          <cell r="G17" t="str">
            <v/>
          </cell>
          <cell r="H17" t="str">
            <v>K180151002</v>
          </cell>
          <cell r="I17" t="str">
            <v/>
          </cell>
          <cell r="J17" t="str">
            <v/>
          </cell>
          <cell r="K17" t="str">
            <v>Travel exp ke Medan</v>
          </cell>
          <cell r="L17">
            <v>37512</v>
          </cell>
          <cell r="M17">
            <v>37512</v>
          </cell>
          <cell r="N17" t="str">
            <v>USD</v>
          </cell>
          <cell r="O17">
            <v>144.05000000000001</v>
          </cell>
          <cell r="P17" t="str">
            <v>IDR</v>
          </cell>
          <cell r="Q17">
            <v>1285000</v>
          </cell>
        </row>
        <row r="18">
          <cell r="A18" t="str">
            <v>@01@</v>
          </cell>
          <cell r="B18" t="str">
            <v>1000001941</v>
          </cell>
          <cell r="C18" t="str">
            <v>KR</v>
          </cell>
          <cell r="D18" t="str">
            <v>JBP0529</v>
          </cell>
          <cell r="E18" t="str">
            <v>40</v>
          </cell>
          <cell r="F18" t="str">
            <v>09K180151002</v>
          </cell>
          <cell r="G18" t="str">
            <v/>
          </cell>
          <cell r="H18" t="str">
            <v>K180151002</v>
          </cell>
          <cell r="I18" t="str">
            <v/>
          </cell>
          <cell r="J18" t="str">
            <v/>
          </cell>
          <cell r="K18" t="str">
            <v>Travelling exp</v>
          </cell>
          <cell r="L18">
            <v>37516</v>
          </cell>
          <cell r="M18">
            <v>37516</v>
          </cell>
          <cell r="N18" t="str">
            <v>USD</v>
          </cell>
          <cell r="O18">
            <v>920</v>
          </cell>
          <cell r="P18" t="str">
            <v>USD</v>
          </cell>
          <cell r="Q18">
            <v>920</v>
          </cell>
        </row>
        <row r="19">
          <cell r="A19" t="str">
            <v>@01@</v>
          </cell>
          <cell r="B19" t="str">
            <v>1000002089</v>
          </cell>
          <cell r="C19" t="str">
            <v>KR</v>
          </cell>
          <cell r="D19" t="str">
            <v>JBP0533</v>
          </cell>
          <cell r="E19" t="str">
            <v>40</v>
          </cell>
          <cell r="F19" t="str">
            <v>09K180151002</v>
          </cell>
          <cell r="G19" t="str">
            <v/>
          </cell>
          <cell r="H19" t="str">
            <v>K180151002</v>
          </cell>
          <cell r="I19" t="str">
            <v/>
          </cell>
          <cell r="J19" t="str">
            <v/>
          </cell>
          <cell r="K19" t="str">
            <v>Travel exp ke PKU</v>
          </cell>
          <cell r="L19">
            <v>37519</v>
          </cell>
          <cell r="M19">
            <v>37519</v>
          </cell>
          <cell r="N19" t="str">
            <v>USD</v>
          </cell>
          <cell r="O19">
            <v>139.66</v>
          </cell>
          <cell r="P19" t="str">
            <v>IDR</v>
          </cell>
          <cell r="Q19">
            <v>1258209</v>
          </cell>
        </row>
        <row r="20">
          <cell r="A20" t="str">
            <v>@01@</v>
          </cell>
          <cell r="B20" t="str">
            <v>1000002090</v>
          </cell>
          <cell r="C20" t="str">
            <v>KR</v>
          </cell>
          <cell r="D20" t="str">
            <v>JBP0534</v>
          </cell>
          <cell r="E20" t="str">
            <v>40</v>
          </cell>
          <cell r="F20" t="str">
            <v>09K180151002</v>
          </cell>
          <cell r="G20" t="str">
            <v/>
          </cell>
          <cell r="H20" t="str">
            <v>K180151002</v>
          </cell>
          <cell r="I20" t="str">
            <v/>
          </cell>
          <cell r="J20" t="str">
            <v/>
          </cell>
          <cell r="K20" t="str">
            <v>Travelling exp</v>
          </cell>
          <cell r="L20">
            <v>37519</v>
          </cell>
          <cell r="M20">
            <v>37519</v>
          </cell>
          <cell r="N20" t="str">
            <v>USD</v>
          </cell>
          <cell r="O20">
            <v>333.2</v>
          </cell>
          <cell r="P20" t="str">
            <v>IDR</v>
          </cell>
          <cell r="Q20">
            <v>3001800</v>
          </cell>
        </row>
        <row r="21">
          <cell r="A21" t="str">
            <v>@01@</v>
          </cell>
          <cell r="B21" t="str">
            <v>1000002099</v>
          </cell>
          <cell r="C21" t="str">
            <v>KR</v>
          </cell>
          <cell r="D21" t="str">
            <v>JBP0543</v>
          </cell>
          <cell r="E21" t="str">
            <v>40</v>
          </cell>
          <cell r="F21" t="str">
            <v>09K180151002</v>
          </cell>
          <cell r="G21" t="str">
            <v/>
          </cell>
          <cell r="H21" t="str">
            <v>K180151002</v>
          </cell>
          <cell r="I21" t="str">
            <v/>
          </cell>
          <cell r="J21" t="str">
            <v/>
          </cell>
          <cell r="K21" t="str">
            <v>Travel exp ke Jambi</v>
          </cell>
          <cell r="L21">
            <v>37526</v>
          </cell>
          <cell r="M21">
            <v>37526</v>
          </cell>
          <cell r="N21" t="str">
            <v>USD</v>
          </cell>
          <cell r="O21">
            <v>87.08</v>
          </cell>
          <cell r="P21" t="str">
            <v>IDR</v>
          </cell>
          <cell r="Q21">
            <v>784500</v>
          </cell>
        </row>
        <row r="22">
          <cell r="A22" t="str">
            <v>@01@</v>
          </cell>
          <cell r="B22" t="str">
            <v>1100000267</v>
          </cell>
          <cell r="C22" t="str">
            <v>KZ</v>
          </cell>
          <cell r="D22" t="str">
            <v>JBT035</v>
          </cell>
          <cell r="E22" t="str">
            <v>40</v>
          </cell>
          <cell r="F22" t="str">
            <v>09K180151002</v>
          </cell>
          <cell r="G22" t="str">
            <v/>
          </cell>
          <cell r="H22" t="str">
            <v>K180151002</v>
          </cell>
          <cell r="I22" t="str">
            <v/>
          </cell>
          <cell r="J22" t="str">
            <v/>
          </cell>
          <cell r="K22" t="str">
            <v>Travel ke SG 18-21/8/02</v>
          </cell>
          <cell r="L22">
            <v>37509</v>
          </cell>
          <cell r="M22">
            <v>37509</v>
          </cell>
          <cell r="N22" t="str">
            <v>USD</v>
          </cell>
          <cell r="O22">
            <v>299.08</v>
          </cell>
          <cell r="P22" t="str">
            <v>IDR</v>
          </cell>
          <cell r="Q22">
            <v>2651400</v>
          </cell>
        </row>
        <row r="23">
          <cell r="A23" t="str">
            <v>@01@</v>
          </cell>
          <cell r="B23" t="str">
            <v>1100000268</v>
          </cell>
          <cell r="C23" t="str">
            <v>KZ</v>
          </cell>
          <cell r="D23" t="str">
            <v>JBT036</v>
          </cell>
          <cell r="E23" t="str">
            <v>40</v>
          </cell>
          <cell r="F23" t="str">
            <v>09K180151002</v>
          </cell>
          <cell r="G23" t="str">
            <v/>
          </cell>
          <cell r="H23" t="str">
            <v>K180151002</v>
          </cell>
          <cell r="I23" t="str">
            <v/>
          </cell>
          <cell r="J23" t="str">
            <v/>
          </cell>
          <cell r="K23" t="str">
            <v>Travel ke SG 18-21/8/02</v>
          </cell>
          <cell r="L23">
            <v>37509</v>
          </cell>
          <cell r="M23">
            <v>37509</v>
          </cell>
          <cell r="N23" t="str">
            <v>USD</v>
          </cell>
          <cell r="O23">
            <v>325.41000000000003</v>
          </cell>
          <cell r="P23" t="str">
            <v>IDR</v>
          </cell>
          <cell r="Q23">
            <v>2884875</v>
          </cell>
        </row>
        <row r="24">
          <cell r="A24" t="str">
            <v>@01@</v>
          </cell>
          <cell r="B24" t="str">
            <v>1100000269</v>
          </cell>
          <cell r="C24" t="str">
            <v>KZ</v>
          </cell>
          <cell r="D24" t="str">
            <v>JBT037</v>
          </cell>
          <cell r="E24" t="str">
            <v>40</v>
          </cell>
          <cell r="F24" t="str">
            <v>09K180151002</v>
          </cell>
          <cell r="G24" t="str">
            <v/>
          </cell>
          <cell r="H24" t="str">
            <v>K180151002</v>
          </cell>
          <cell r="I24" t="str">
            <v/>
          </cell>
          <cell r="J24" t="str">
            <v/>
          </cell>
          <cell r="K24" t="str">
            <v>Travel ke SG 18-21/8/02</v>
          </cell>
          <cell r="L24">
            <v>37509</v>
          </cell>
          <cell r="M24">
            <v>37509</v>
          </cell>
          <cell r="N24" t="str">
            <v>USD</v>
          </cell>
          <cell r="O24">
            <v>323.79000000000002</v>
          </cell>
          <cell r="P24" t="str">
            <v>IDR</v>
          </cell>
          <cell r="Q24">
            <v>2870450</v>
          </cell>
        </row>
        <row r="25">
          <cell r="A25" t="str">
            <v>@01@</v>
          </cell>
          <cell r="B25" t="str">
            <v>1100000319</v>
          </cell>
          <cell r="C25" t="str">
            <v>KZ</v>
          </cell>
          <cell r="D25" t="str">
            <v>JBT0041</v>
          </cell>
          <cell r="E25" t="str">
            <v>40</v>
          </cell>
          <cell r="F25" t="str">
            <v>09K180151002</v>
          </cell>
          <cell r="G25" t="str">
            <v/>
          </cell>
          <cell r="H25" t="str">
            <v>K180151002</v>
          </cell>
          <cell r="I25" t="str">
            <v/>
          </cell>
          <cell r="J25" t="str">
            <v/>
          </cell>
          <cell r="K25" t="str">
            <v>Travel SG 18-21/8/02</v>
          </cell>
          <cell r="L25">
            <v>37526</v>
          </cell>
          <cell r="M25">
            <v>37526</v>
          </cell>
          <cell r="N25" t="str">
            <v>USD</v>
          </cell>
          <cell r="O25">
            <v>309.73</v>
          </cell>
          <cell r="P25" t="str">
            <v>IDR</v>
          </cell>
          <cell r="Q25">
            <v>2790325</v>
          </cell>
        </row>
        <row r="26">
          <cell r="A26" t="str">
            <v>@01@</v>
          </cell>
          <cell r="B26" t="str">
            <v>1000001883</v>
          </cell>
          <cell r="C26" t="str">
            <v>KR</v>
          </cell>
          <cell r="D26" t="str">
            <v>JBP0500</v>
          </cell>
          <cell r="E26" t="str">
            <v>40</v>
          </cell>
          <cell r="F26" t="str">
            <v>09K180151002</v>
          </cell>
          <cell r="G26" t="str">
            <v/>
          </cell>
          <cell r="H26" t="str">
            <v>K180151002</v>
          </cell>
          <cell r="I26" t="str">
            <v/>
          </cell>
          <cell r="J26" t="str">
            <v/>
          </cell>
          <cell r="K26" t="str">
            <v>Transport Aug'02</v>
          </cell>
          <cell r="L26">
            <v>37502</v>
          </cell>
          <cell r="M26">
            <v>37502</v>
          </cell>
          <cell r="N26" t="str">
            <v>USD</v>
          </cell>
          <cell r="O26">
            <v>339.36</v>
          </cell>
          <cell r="P26" t="str">
            <v>IDR</v>
          </cell>
          <cell r="Q26">
            <v>3003225</v>
          </cell>
        </row>
        <row r="27">
          <cell r="A27" t="str">
            <v>@01@</v>
          </cell>
          <cell r="B27" t="str">
            <v>1000001930</v>
          </cell>
          <cell r="C27" t="str">
            <v>KR</v>
          </cell>
          <cell r="D27" t="str">
            <v>JBP0517</v>
          </cell>
          <cell r="E27" t="str">
            <v>40</v>
          </cell>
          <cell r="F27" t="str">
            <v>09K180151002</v>
          </cell>
          <cell r="G27" t="str">
            <v/>
          </cell>
          <cell r="H27" t="str">
            <v>K180151002</v>
          </cell>
          <cell r="I27" t="str">
            <v/>
          </cell>
          <cell r="J27" t="str">
            <v/>
          </cell>
          <cell r="K27" t="str">
            <v>Meeting</v>
          </cell>
          <cell r="L27">
            <v>37512</v>
          </cell>
          <cell r="M27">
            <v>37512</v>
          </cell>
          <cell r="N27" t="str">
            <v>USD</v>
          </cell>
          <cell r="O27">
            <v>57.17</v>
          </cell>
          <cell r="P27" t="str">
            <v>IDR</v>
          </cell>
          <cell r="Q27">
            <v>510000</v>
          </cell>
        </row>
        <row r="28">
          <cell r="A28" t="str">
            <v>@01@</v>
          </cell>
          <cell r="B28" t="str">
            <v>1000001929</v>
          </cell>
          <cell r="C28" t="str">
            <v>KR</v>
          </cell>
          <cell r="D28" t="str">
            <v>JBP0516</v>
          </cell>
          <cell r="E28" t="str">
            <v>40</v>
          </cell>
          <cell r="F28" t="str">
            <v>09K180151002</v>
          </cell>
          <cell r="G28" t="str">
            <v/>
          </cell>
          <cell r="H28" t="str">
            <v>K180151002</v>
          </cell>
          <cell r="I28" t="str">
            <v/>
          </cell>
          <cell r="J28" t="str">
            <v/>
          </cell>
          <cell r="K28" t="str">
            <v>Uang makan Agt'02</v>
          </cell>
          <cell r="L28">
            <v>37512</v>
          </cell>
          <cell r="M28">
            <v>37512</v>
          </cell>
          <cell r="N28" t="str">
            <v>USD</v>
          </cell>
          <cell r="O28">
            <v>215.23</v>
          </cell>
          <cell r="P28" t="str">
            <v>IDR</v>
          </cell>
          <cell r="Q28">
            <v>1920000</v>
          </cell>
        </row>
        <row r="29">
          <cell r="A29" t="str">
            <v>@01@</v>
          </cell>
          <cell r="B29" t="str">
            <v>1200002134</v>
          </cell>
          <cell r="C29" t="str">
            <v>SA</v>
          </cell>
          <cell r="D29" t="str">
            <v>JCP0642</v>
          </cell>
          <cell r="E29" t="str">
            <v>40</v>
          </cell>
          <cell r="F29" t="str">
            <v>09K180151002</v>
          </cell>
          <cell r="G29" t="str">
            <v/>
          </cell>
          <cell r="H29" t="str">
            <v>K180151002</v>
          </cell>
          <cell r="I29" t="str">
            <v/>
          </cell>
          <cell r="J29" t="str">
            <v/>
          </cell>
          <cell r="K29" t="str">
            <v>BBM Robidin</v>
          </cell>
          <cell r="L29">
            <v>37502</v>
          </cell>
          <cell r="M29">
            <v>37529</v>
          </cell>
          <cell r="N29" t="str">
            <v>USD</v>
          </cell>
          <cell r="O29">
            <v>13.78</v>
          </cell>
          <cell r="P29" t="str">
            <v>IDR</v>
          </cell>
          <cell r="Q29">
            <v>124250</v>
          </cell>
        </row>
        <row r="30">
          <cell r="A30" t="str">
            <v>@01@</v>
          </cell>
          <cell r="B30" t="str">
            <v>1200002138</v>
          </cell>
          <cell r="C30" t="str">
            <v>SA</v>
          </cell>
          <cell r="D30" t="str">
            <v>JCP0646</v>
          </cell>
          <cell r="E30" t="str">
            <v>40</v>
          </cell>
          <cell r="F30" t="str">
            <v>09K180151002</v>
          </cell>
          <cell r="G30" t="str">
            <v/>
          </cell>
          <cell r="H30" t="str">
            <v>K180151002</v>
          </cell>
          <cell r="I30" t="str">
            <v/>
          </cell>
          <cell r="J30" t="str">
            <v/>
          </cell>
          <cell r="K30" t="str">
            <v>BBM Munawar</v>
          </cell>
          <cell r="L30">
            <v>37505</v>
          </cell>
          <cell r="M30">
            <v>37529</v>
          </cell>
          <cell r="N30" t="str">
            <v>USD</v>
          </cell>
          <cell r="O30">
            <v>6.73</v>
          </cell>
          <cell r="P30" t="str">
            <v>IDR</v>
          </cell>
          <cell r="Q30">
            <v>60700</v>
          </cell>
        </row>
        <row r="31">
          <cell r="A31" t="str">
            <v>@01@</v>
          </cell>
          <cell r="B31" t="str">
            <v>1200002148</v>
          </cell>
          <cell r="C31" t="str">
            <v>SA</v>
          </cell>
          <cell r="D31" t="str">
            <v>JCP0656</v>
          </cell>
          <cell r="E31" t="str">
            <v>40</v>
          </cell>
          <cell r="F31" t="str">
            <v>09K180151002</v>
          </cell>
          <cell r="G31" t="str">
            <v/>
          </cell>
          <cell r="H31" t="str">
            <v>K180151002</v>
          </cell>
          <cell r="I31" t="str">
            <v/>
          </cell>
          <cell r="J31" t="str">
            <v/>
          </cell>
          <cell r="K31" t="str">
            <v>BBM Munawar</v>
          </cell>
          <cell r="L31">
            <v>37510</v>
          </cell>
          <cell r="M31">
            <v>37529</v>
          </cell>
          <cell r="N31" t="str">
            <v>USD</v>
          </cell>
          <cell r="O31">
            <v>6.32</v>
          </cell>
          <cell r="P31" t="str">
            <v>IDR</v>
          </cell>
          <cell r="Q31">
            <v>57000</v>
          </cell>
        </row>
        <row r="32">
          <cell r="A32" t="str">
            <v>@01@</v>
          </cell>
          <cell r="B32" t="str">
            <v>1200002151</v>
          </cell>
          <cell r="C32" t="str">
            <v>SA</v>
          </cell>
          <cell r="D32" t="str">
            <v>JCP0659</v>
          </cell>
          <cell r="E32" t="str">
            <v>40</v>
          </cell>
          <cell r="F32" t="str">
            <v>09K180151002</v>
          </cell>
          <cell r="G32" t="str">
            <v/>
          </cell>
          <cell r="H32" t="str">
            <v>K180151002</v>
          </cell>
          <cell r="I32" t="str">
            <v/>
          </cell>
          <cell r="J32" t="str">
            <v/>
          </cell>
          <cell r="K32" t="str">
            <v>BBM Albertus Hendi</v>
          </cell>
          <cell r="L32">
            <v>37512</v>
          </cell>
          <cell r="M32">
            <v>37529</v>
          </cell>
          <cell r="N32" t="str">
            <v>USD</v>
          </cell>
          <cell r="O32">
            <v>9.65</v>
          </cell>
          <cell r="P32" t="str">
            <v>IDR</v>
          </cell>
          <cell r="Q32">
            <v>87000</v>
          </cell>
        </row>
        <row r="33">
          <cell r="A33" t="str">
            <v>@01@</v>
          </cell>
          <cell r="B33" t="str">
            <v>1200002152</v>
          </cell>
          <cell r="C33" t="str">
            <v>SA</v>
          </cell>
          <cell r="D33" t="str">
            <v>JCP0660</v>
          </cell>
          <cell r="E33" t="str">
            <v>40</v>
          </cell>
          <cell r="F33" t="str">
            <v>09K180151002</v>
          </cell>
          <cell r="G33" t="str">
            <v/>
          </cell>
          <cell r="H33" t="str">
            <v>K180151002</v>
          </cell>
          <cell r="I33" t="str">
            <v/>
          </cell>
          <cell r="J33" t="str">
            <v/>
          </cell>
          <cell r="K33" t="str">
            <v>BBM Munawar</v>
          </cell>
          <cell r="L33">
            <v>37515</v>
          </cell>
          <cell r="M33">
            <v>37529</v>
          </cell>
          <cell r="N33" t="str">
            <v>USD</v>
          </cell>
          <cell r="O33">
            <v>5.91</v>
          </cell>
          <cell r="P33" t="str">
            <v>IDR</v>
          </cell>
          <cell r="Q33">
            <v>53300</v>
          </cell>
        </row>
        <row r="34">
          <cell r="A34" t="str">
            <v>@01@</v>
          </cell>
          <cell r="B34" t="str">
            <v>1200002154</v>
          </cell>
          <cell r="C34" t="str">
            <v>SA</v>
          </cell>
          <cell r="D34" t="str">
            <v>JCP0662</v>
          </cell>
          <cell r="E34" t="str">
            <v>40</v>
          </cell>
          <cell r="F34" t="str">
            <v>09K180151002</v>
          </cell>
          <cell r="G34" t="str">
            <v/>
          </cell>
          <cell r="H34" t="str">
            <v>K180151002</v>
          </cell>
          <cell r="I34" t="str">
            <v/>
          </cell>
          <cell r="J34" t="str">
            <v/>
          </cell>
          <cell r="K34" t="str">
            <v>BBM Ellys</v>
          </cell>
          <cell r="L34">
            <v>37516</v>
          </cell>
          <cell r="M34">
            <v>37529</v>
          </cell>
          <cell r="N34" t="str">
            <v>USD</v>
          </cell>
          <cell r="O34">
            <v>8.65</v>
          </cell>
          <cell r="P34" t="str">
            <v>IDR</v>
          </cell>
          <cell r="Q34">
            <v>78000</v>
          </cell>
        </row>
        <row r="35">
          <cell r="A35" t="str">
            <v>@01@</v>
          </cell>
          <cell r="B35" t="str">
            <v>1200002163</v>
          </cell>
          <cell r="C35" t="str">
            <v>SA</v>
          </cell>
          <cell r="D35" t="str">
            <v>JCP0671</v>
          </cell>
          <cell r="E35" t="str">
            <v>40</v>
          </cell>
          <cell r="F35" t="str">
            <v>09K180151002</v>
          </cell>
          <cell r="G35" t="str">
            <v/>
          </cell>
          <cell r="H35" t="str">
            <v>K180151002</v>
          </cell>
          <cell r="I35" t="str">
            <v/>
          </cell>
          <cell r="J35" t="str">
            <v/>
          </cell>
          <cell r="K35" t="str">
            <v>BBM Munawar</v>
          </cell>
          <cell r="L35">
            <v>37523</v>
          </cell>
          <cell r="M35">
            <v>37529</v>
          </cell>
          <cell r="N35" t="str">
            <v>USD</v>
          </cell>
          <cell r="O35">
            <v>6.53</v>
          </cell>
          <cell r="P35" t="str">
            <v>IDR</v>
          </cell>
          <cell r="Q35">
            <v>58900</v>
          </cell>
        </row>
        <row r="36">
          <cell r="A36" t="str">
            <v>@01@</v>
          </cell>
          <cell r="B36" t="str">
            <v>1000002087</v>
          </cell>
          <cell r="C36" t="str">
            <v>KR</v>
          </cell>
          <cell r="D36" t="str">
            <v>JBP0531</v>
          </cell>
          <cell r="E36" t="str">
            <v>40</v>
          </cell>
          <cell r="F36" t="str">
            <v>09K180151002</v>
          </cell>
          <cell r="G36" t="str">
            <v/>
          </cell>
          <cell r="H36" t="str">
            <v>K180151002</v>
          </cell>
          <cell r="I36" t="str">
            <v/>
          </cell>
          <cell r="J36" t="str">
            <v/>
          </cell>
          <cell r="K36" t="str">
            <v>Perpanjangan STNK B.8578 ZD-LB</v>
          </cell>
          <cell r="L36">
            <v>37519</v>
          </cell>
          <cell r="M36">
            <v>37519</v>
          </cell>
          <cell r="N36" t="str">
            <v>USD</v>
          </cell>
          <cell r="O36">
            <v>147.03</v>
          </cell>
          <cell r="P36" t="str">
            <v>IDR</v>
          </cell>
          <cell r="Q36">
            <v>1324600</v>
          </cell>
        </row>
        <row r="37">
          <cell r="A37" t="str">
            <v>@01@</v>
          </cell>
          <cell r="B37" t="str">
            <v>1000001884</v>
          </cell>
          <cell r="C37" t="str">
            <v>KR</v>
          </cell>
          <cell r="D37" t="str">
            <v>JBP0501</v>
          </cell>
          <cell r="E37" t="str">
            <v>40</v>
          </cell>
          <cell r="F37" t="str">
            <v>09K180151002</v>
          </cell>
          <cell r="G37" t="str">
            <v/>
          </cell>
          <cell r="H37" t="str">
            <v>K180151002</v>
          </cell>
          <cell r="I37" t="str">
            <v/>
          </cell>
          <cell r="J37" t="str">
            <v/>
          </cell>
          <cell r="K37" t="str">
            <v>Materai</v>
          </cell>
          <cell r="L37">
            <v>37502</v>
          </cell>
          <cell r="M37">
            <v>37502</v>
          </cell>
          <cell r="N37" t="str">
            <v>USD</v>
          </cell>
          <cell r="O37">
            <v>101.7</v>
          </cell>
          <cell r="P37" t="str">
            <v>IDR</v>
          </cell>
          <cell r="Q37">
            <v>900000</v>
          </cell>
        </row>
        <row r="38">
          <cell r="A38" t="str">
            <v>@01@</v>
          </cell>
          <cell r="B38" t="str">
            <v>1000001889</v>
          </cell>
          <cell r="C38" t="str">
            <v>KR</v>
          </cell>
          <cell r="D38" t="str">
            <v>JBP0506</v>
          </cell>
          <cell r="E38" t="str">
            <v>40</v>
          </cell>
          <cell r="F38" t="str">
            <v>09K180151002</v>
          </cell>
          <cell r="G38" t="str">
            <v/>
          </cell>
          <cell r="H38" t="str">
            <v>K180151002</v>
          </cell>
          <cell r="I38" t="str">
            <v/>
          </cell>
          <cell r="J38" t="str">
            <v/>
          </cell>
          <cell r="K38" t="str">
            <v>Stationery</v>
          </cell>
          <cell r="L38">
            <v>37502</v>
          </cell>
          <cell r="M38">
            <v>37502</v>
          </cell>
          <cell r="N38" t="str">
            <v>USD</v>
          </cell>
          <cell r="O38">
            <v>66.47</v>
          </cell>
          <cell r="P38" t="str">
            <v>IDR</v>
          </cell>
          <cell r="Q38">
            <v>588250</v>
          </cell>
        </row>
        <row r="39">
          <cell r="A39" t="str">
            <v>@01@</v>
          </cell>
          <cell r="B39" t="str">
            <v>1000001935</v>
          </cell>
          <cell r="C39" t="str">
            <v>KR</v>
          </cell>
          <cell r="D39" t="str">
            <v>JBP0522</v>
          </cell>
          <cell r="E39" t="str">
            <v>40</v>
          </cell>
          <cell r="F39" t="str">
            <v>09K180151002</v>
          </cell>
          <cell r="G39" t="str">
            <v/>
          </cell>
          <cell r="H39" t="str">
            <v>K180151002</v>
          </cell>
          <cell r="I39" t="str">
            <v/>
          </cell>
          <cell r="J39" t="str">
            <v/>
          </cell>
          <cell r="K39" t="str">
            <v>Stationery</v>
          </cell>
          <cell r="L39">
            <v>37512</v>
          </cell>
          <cell r="M39">
            <v>37512</v>
          </cell>
          <cell r="N39" t="str">
            <v>USD</v>
          </cell>
          <cell r="O39">
            <v>119.95</v>
          </cell>
          <cell r="P39" t="str">
            <v>IDR</v>
          </cell>
          <cell r="Q39">
            <v>1070000</v>
          </cell>
        </row>
        <row r="40">
          <cell r="A40" t="str">
            <v>@01@</v>
          </cell>
          <cell r="B40" t="str">
            <v>1000001886</v>
          </cell>
          <cell r="C40" t="str">
            <v>KR</v>
          </cell>
          <cell r="D40" t="str">
            <v>JBP0503</v>
          </cell>
          <cell r="E40" t="str">
            <v>40</v>
          </cell>
          <cell r="F40" t="str">
            <v>09K180151002</v>
          </cell>
          <cell r="G40" t="str">
            <v/>
          </cell>
          <cell r="H40" t="str">
            <v>K180151002</v>
          </cell>
          <cell r="I40" t="str">
            <v/>
          </cell>
          <cell r="J40" t="str">
            <v/>
          </cell>
          <cell r="K40" t="str">
            <v>Cetak kop surat</v>
          </cell>
          <cell r="L40">
            <v>37502</v>
          </cell>
          <cell r="M40">
            <v>37502</v>
          </cell>
          <cell r="N40" t="str">
            <v>USD</v>
          </cell>
          <cell r="O40">
            <v>61.59</v>
          </cell>
          <cell r="P40" t="str">
            <v>IDR</v>
          </cell>
          <cell r="Q40">
            <v>545000</v>
          </cell>
        </row>
        <row r="41">
          <cell r="A41" t="str">
            <v>@01@</v>
          </cell>
          <cell r="B41" t="str">
            <v>1200002142</v>
          </cell>
          <cell r="C41" t="str">
            <v>SA</v>
          </cell>
          <cell r="D41" t="str">
            <v>JCP0650</v>
          </cell>
          <cell r="E41" t="str">
            <v>40</v>
          </cell>
          <cell r="F41" t="str">
            <v>09K180151002</v>
          </cell>
          <cell r="G41" t="str">
            <v/>
          </cell>
          <cell r="H41" t="str">
            <v>K180151002</v>
          </cell>
          <cell r="I41" t="str">
            <v/>
          </cell>
          <cell r="J41" t="str">
            <v/>
          </cell>
          <cell r="K41" t="str">
            <v>Baut gudang</v>
          </cell>
          <cell r="L41">
            <v>37508</v>
          </cell>
          <cell r="M41">
            <v>37529</v>
          </cell>
          <cell r="N41" t="str">
            <v>USD</v>
          </cell>
          <cell r="O41">
            <v>0.83</v>
          </cell>
          <cell r="P41" t="str">
            <v>IDR</v>
          </cell>
          <cell r="Q41">
            <v>7500</v>
          </cell>
        </row>
        <row r="42">
          <cell r="A42" t="str">
            <v>@01@</v>
          </cell>
          <cell r="B42" t="str">
            <v>1200002155</v>
          </cell>
          <cell r="C42" t="str">
            <v>SA</v>
          </cell>
          <cell r="D42" t="str">
            <v>JCP0663</v>
          </cell>
          <cell r="E42" t="str">
            <v>40</v>
          </cell>
          <cell r="F42" t="str">
            <v>09K180151002</v>
          </cell>
          <cell r="G42" t="str">
            <v/>
          </cell>
          <cell r="H42" t="str">
            <v>K180151002</v>
          </cell>
          <cell r="I42" t="str">
            <v/>
          </cell>
          <cell r="J42" t="str">
            <v/>
          </cell>
          <cell r="K42" t="str">
            <v>Perbaikan kunci laci kantor nancy</v>
          </cell>
          <cell r="L42">
            <v>37516</v>
          </cell>
          <cell r="M42">
            <v>37529</v>
          </cell>
          <cell r="N42" t="str">
            <v>USD</v>
          </cell>
          <cell r="O42">
            <v>3.6</v>
          </cell>
          <cell r="P42" t="str">
            <v>IDR</v>
          </cell>
          <cell r="Q42">
            <v>32500</v>
          </cell>
        </row>
        <row r="43">
          <cell r="A43" t="str">
            <v>@01@</v>
          </cell>
          <cell r="B43" t="str">
            <v>1200002133</v>
          </cell>
          <cell r="C43" t="str">
            <v>SA</v>
          </cell>
          <cell r="D43" t="str">
            <v>JCP0641</v>
          </cell>
          <cell r="E43" t="str">
            <v>40</v>
          </cell>
          <cell r="F43" t="str">
            <v>09K180151002</v>
          </cell>
          <cell r="G43" t="str">
            <v/>
          </cell>
          <cell r="H43" t="str">
            <v>K180151002</v>
          </cell>
          <cell r="I43" t="str">
            <v/>
          </cell>
          <cell r="J43" t="str">
            <v/>
          </cell>
          <cell r="K43" t="str">
            <v>HP Agt'02 Hendris</v>
          </cell>
          <cell r="L43">
            <v>37501</v>
          </cell>
          <cell r="M43">
            <v>37529</v>
          </cell>
          <cell r="N43" t="str">
            <v>USD</v>
          </cell>
          <cell r="O43">
            <v>12.2</v>
          </cell>
          <cell r="P43" t="str">
            <v>IDR</v>
          </cell>
          <cell r="Q43">
            <v>110000</v>
          </cell>
        </row>
        <row r="44">
          <cell r="A44" t="str">
            <v>@01@</v>
          </cell>
          <cell r="B44" t="str">
            <v>1200002135</v>
          </cell>
          <cell r="C44" t="str">
            <v>SA</v>
          </cell>
          <cell r="D44" t="str">
            <v>JCP0643</v>
          </cell>
          <cell r="E44" t="str">
            <v>40</v>
          </cell>
          <cell r="F44" t="str">
            <v>09K180151002</v>
          </cell>
          <cell r="G44" t="str">
            <v/>
          </cell>
          <cell r="H44" t="str">
            <v>K180151002</v>
          </cell>
          <cell r="I44" t="str">
            <v/>
          </cell>
          <cell r="J44" t="str">
            <v/>
          </cell>
          <cell r="K44" t="str">
            <v>HP Sep'02</v>
          </cell>
          <cell r="L44">
            <v>37503</v>
          </cell>
          <cell r="M44">
            <v>37529</v>
          </cell>
          <cell r="N44" t="str">
            <v>USD</v>
          </cell>
          <cell r="O44">
            <v>24.4</v>
          </cell>
          <cell r="P44" t="str">
            <v>IDR</v>
          </cell>
          <cell r="Q44">
            <v>220000</v>
          </cell>
        </row>
        <row r="45">
          <cell r="A45" t="str">
            <v>@01@</v>
          </cell>
          <cell r="B45" t="str">
            <v>1200002143</v>
          </cell>
          <cell r="C45" t="str">
            <v>SA</v>
          </cell>
          <cell r="D45" t="str">
            <v>JCP0651</v>
          </cell>
          <cell r="E45" t="str">
            <v>40</v>
          </cell>
          <cell r="F45" t="str">
            <v>09K180151002</v>
          </cell>
          <cell r="G45" t="str">
            <v/>
          </cell>
          <cell r="H45" t="str">
            <v>K180151002</v>
          </cell>
          <cell r="I45" t="str">
            <v/>
          </cell>
          <cell r="J45" t="str">
            <v/>
          </cell>
          <cell r="K45" t="str">
            <v>HP Sep'02</v>
          </cell>
          <cell r="L45">
            <v>37508</v>
          </cell>
          <cell r="M45">
            <v>37529</v>
          </cell>
          <cell r="N45" t="str">
            <v>USD</v>
          </cell>
          <cell r="O45">
            <v>12.2</v>
          </cell>
          <cell r="P45" t="str">
            <v>IDR</v>
          </cell>
          <cell r="Q45">
            <v>110000</v>
          </cell>
        </row>
        <row r="46">
          <cell r="A46" t="str">
            <v>@01@</v>
          </cell>
          <cell r="B46" t="str">
            <v>1200002144</v>
          </cell>
          <cell r="C46" t="str">
            <v>SA</v>
          </cell>
          <cell r="D46" t="str">
            <v>JCP0652</v>
          </cell>
          <cell r="E46" t="str">
            <v>40</v>
          </cell>
          <cell r="F46" t="str">
            <v>09K180151002</v>
          </cell>
          <cell r="G46" t="str">
            <v/>
          </cell>
          <cell r="H46" t="str">
            <v>K180151002</v>
          </cell>
          <cell r="I46" t="str">
            <v/>
          </cell>
          <cell r="J46" t="str">
            <v/>
          </cell>
          <cell r="K46" t="str">
            <v>HP Sep'02 Albertus H</v>
          </cell>
          <cell r="L46">
            <v>37508</v>
          </cell>
          <cell r="M46">
            <v>37529</v>
          </cell>
          <cell r="N46" t="str">
            <v>USD</v>
          </cell>
          <cell r="O46">
            <v>12.2</v>
          </cell>
          <cell r="P46" t="str">
            <v>IDR</v>
          </cell>
          <cell r="Q46">
            <v>110000</v>
          </cell>
        </row>
        <row r="47">
          <cell r="A47" t="str">
            <v>@01@</v>
          </cell>
          <cell r="B47" t="str">
            <v>1000001924</v>
          </cell>
          <cell r="C47" t="str">
            <v>KR</v>
          </cell>
          <cell r="D47" t="str">
            <v>JBP0510</v>
          </cell>
          <cell r="E47" t="str">
            <v>40</v>
          </cell>
          <cell r="F47" t="str">
            <v>09K180151002</v>
          </cell>
          <cell r="G47" t="str">
            <v/>
          </cell>
          <cell r="H47" t="str">
            <v>K180151002</v>
          </cell>
          <cell r="I47" t="str">
            <v/>
          </cell>
          <cell r="J47" t="str">
            <v/>
          </cell>
          <cell r="K47" t="str">
            <v>Ongkos kirim dokumen</v>
          </cell>
          <cell r="L47">
            <v>37503</v>
          </cell>
          <cell r="M47">
            <v>37503</v>
          </cell>
          <cell r="N47" t="str">
            <v>USD</v>
          </cell>
          <cell r="O47">
            <v>93.19</v>
          </cell>
          <cell r="P47" t="str">
            <v>IDR</v>
          </cell>
          <cell r="Q47">
            <v>824000</v>
          </cell>
        </row>
        <row r="48">
          <cell r="A48" t="str">
            <v>@01@</v>
          </cell>
          <cell r="B48" t="str">
            <v>1000001934</v>
          </cell>
          <cell r="C48" t="str">
            <v>KR</v>
          </cell>
          <cell r="D48" t="str">
            <v>JBP0521</v>
          </cell>
          <cell r="E48" t="str">
            <v>40</v>
          </cell>
          <cell r="F48" t="str">
            <v>09K180151002</v>
          </cell>
          <cell r="G48" t="str">
            <v/>
          </cell>
          <cell r="H48" t="str">
            <v>K180151002</v>
          </cell>
          <cell r="I48" t="str">
            <v/>
          </cell>
          <cell r="J48" t="str">
            <v/>
          </cell>
          <cell r="K48" t="str">
            <v>Ongkos kirim dokumen</v>
          </cell>
          <cell r="L48">
            <v>37512</v>
          </cell>
          <cell r="M48">
            <v>37512</v>
          </cell>
          <cell r="N48" t="str">
            <v>USD</v>
          </cell>
          <cell r="O48">
            <v>66.180000000000007</v>
          </cell>
          <cell r="P48" t="str">
            <v>IDR</v>
          </cell>
          <cell r="Q48">
            <v>590364</v>
          </cell>
        </row>
        <row r="49">
          <cell r="A49" t="str">
            <v>@01@</v>
          </cell>
          <cell r="B49" t="str">
            <v>1200002153</v>
          </cell>
          <cell r="C49" t="str">
            <v>SA</v>
          </cell>
          <cell r="D49" t="str">
            <v>JCP0661</v>
          </cell>
          <cell r="E49" t="str">
            <v>40</v>
          </cell>
          <cell r="F49" t="str">
            <v>09K180151002</v>
          </cell>
          <cell r="G49" t="str">
            <v/>
          </cell>
          <cell r="H49" t="str">
            <v>K180151002</v>
          </cell>
          <cell r="I49" t="str">
            <v/>
          </cell>
          <cell r="J49" t="str">
            <v/>
          </cell>
          <cell r="K49" t="str">
            <v>Ongkos kirim dokumen</v>
          </cell>
          <cell r="L49">
            <v>37516</v>
          </cell>
          <cell r="M49">
            <v>37529</v>
          </cell>
          <cell r="N49" t="str">
            <v>USD</v>
          </cell>
          <cell r="O49">
            <v>7.87</v>
          </cell>
          <cell r="P49" t="str">
            <v>IDR</v>
          </cell>
          <cell r="Q49">
            <v>70920</v>
          </cell>
        </row>
        <row r="50">
          <cell r="A50" t="str">
            <v>@01@</v>
          </cell>
          <cell r="B50" t="str">
            <v>1200002161</v>
          </cell>
          <cell r="C50" t="str">
            <v>SA</v>
          </cell>
          <cell r="D50" t="str">
            <v>JCP0669</v>
          </cell>
          <cell r="E50" t="str">
            <v>40</v>
          </cell>
          <cell r="F50" t="str">
            <v>09K180151002</v>
          </cell>
          <cell r="G50" t="str">
            <v/>
          </cell>
          <cell r="H50" t="str">
            <v>K180151002</v>
          </cell>
          <cell r="I50" t="str">
            <v/>
          </cell>
          <cell r="J50" t="str">
            <v/>
          </cell>
          <cell r="K50" t="str">
            <v>Ongkos kirim dokumen</v>
          </cell>
          <cell r="L50">
            <v>37522</v>
          </cell>
          <cell r="M50">
            <v>37529</v>
          </cell>
          <cell r="N50" t="str">
            <v>USD</v>
          </cell>
          <cell r="O50">
            <v>8.59</v>
          </cell>
          <cell r="P50" t="str">
            <v>IDR</v>
          </cell>
          <cell r="Q50">
            <v>77469</v>
          </cell>
        </row>
        <row r="51">
          <cell r="A51" t="str">
            <v>@01@</v>
          </cell>
          <cell r="B51" t="str">
            <v>1200002128</v>
          </cell>
          <cell r="C51" t="str">
            <v>SA</v>
          </cell>
          <cell r="D51" t="str">
            <v>JCP0636</v>
          </cell>
          <cell r="E51" t="str">
            <v>40</v>
          </cell>
          <cell r="F51" t="str">
            <v>09K180151002</v>
          </cell>
          <cell r="G51" t="str">
            <v/>
          </cell>
          <cell r="H51" t="str">
            <v>K180151002</v>
          </cell>
          <cell r="I51" t="str">
            <v/>
          </cell>
          <cell r="J51" t="str">
            <v/>
          </cell>
          <cell r="K51" t="str">
            <v>Bisnis Ind &amp; Jkt P Agt'02</v>
          </cell>
          <cell r="L51">
            <v>37497</v>
          </cell>
          <cell r="M51">
            <v>37529</v>
          </cell>
          <cell r="N51" t="str">
            <v>USD</v>
          </cell>
          <cell r="O51">
            <v>16.079999999999998</v>
          </cell>
          <cell r="P51" t="str">
            <v>IDR</v>
          </cell>
          <cell r="Q51">
            <v>145000</v>
          </cell>
        </row>
        <row r="52">
          <cell r="A52" t="str">
            <v>@01@</v>
          </cell>
          <cell r="B52" t="str">
            <v>1000002088</v>
          </cell>
          <cell r="C52" t="str">
            <v>KR</v>
          </cell>
          <cell r="D52" t="str">
            <v>JBP0532</v>
          </cell>
          <cell r="E52" t="str">
            <v>40</v>
          </cell>
          <cell r="F52" t="str">
            <v>09K180151002</v>
          </cell>
          <cell r="G52" t="str">
            <v/>
          </cell>
          <cell r="H52" t="str">
            <v>K180151002</v>
          </cell>
          <cell r="I52" t="str">
            <v/>
          </cell>
          <cell r="J52" t="str">
            <v/>
          </cell>
          <cell r="K52" t="str">
            <v>ISDN Juli'02</v>
          </cell>
          <cell r="L52">
            <v>37519</v>
          </cell>
          <cell r="M52">
            <v>37519</v>
          </cell>
          <cell r="N52" t="str">
            <v>USD</v>
          </cell>
          <cell r="O52">
            <v>66.400000000000006</v>
          </cell>
          <cell r="P52" t="str">
            <v>IDR</v>
          </cell>
          <cell r="Q52">
            <v>598141</v>
          </cell>
        </row>
        <row r="53">
          <cell r="A53" t="str">
            <v>@01@</v>
          </cell>
          <cell r="B53" t="str">
            <v>0300000055</v>
          </cell>
          <cell r="C53" t="str">
            <v>AF</v>
          </cell>
          <cell r="D53" t="str">
            <v/>
          </cell>
          <cell r="E53" t="str">
            <v>40</v>
          </cell>
          <cell r="F53" t="str">
            <v>09K180151002</v>
          </cell>
          <cell r="G53" t="str">
            <v/>
          </cell>
          <cell r="H53" t="str">
            <v>K180151002</v>
          </cell>
          <cell r="I53" t="str">
            <v/>
          </cell>
          <cell r="J53" t="str">
            <v/>
          </cell>
          <cell r="K53" t="str">
            <v/>
          </cell>
          <cell r="L53">
            <v>37529</v>
          </cell>
          <cell r="M53">
            <v>37529</v>
          </cell>
          <cell r="N53" t="str">
            <v>USD</v>
          </cell>
          <cell r="O53">
            <v>251.8</v>
          </cell>
          <cell r="P53" t="str">
            <v>USD</v>
          </cell>
          <cell r="Q53">
            <v>251.8</v>
          </cell>
        </row>
        <row r="54">
          <cell r="A54" t="str">
            <v>@01@</v>
          </cell>
          <cell r="B54" t="str">
            <v>0300000057</v>
          </cell>
          <cell r="C54" t="str">
            <v>AF</v>
          </cell>
          <cell r="D54" t="str">
            <v/>
          </cell>
          <cell r="E54" t="str">
            <v>40</v>
          </cell>
          <cell r="F54" t="str">
            <v>09K180151002</v>
          </cell>
          <cell r="G54" t="str">
            <v/>
          </cell>
          <cell r="H54" t="str">
            <v>K180151002</v>
          </cell>
          <cell r="I54" t="str">
            <v/>
          </cell>
          <cell r="J54" t="str">
            <v/>
          </cell>
          <cell r="K54" t="str">
            <v/>
          </cell>
          <cell r="L54">
            <v>37529</v>
          </cell>
          <cell r="M54">
            <v>37529</v>
          </cell>
          <cell r="N54" t="str">
            <v>USD</v>
          </cell>
          <cell r="O54">
            <v>40.65</v>
          </cell>
          <cell r="P54" t="str">
            <v>USD</v>
          </cell>
          <cell r="Q54">
            <v>40.65</v>
          </cell>
        </row>
        <row r="55">
          <cell r="A55" t="str">
            <v>@01@</v>
          </cell>
          <cell r="B55" t="str">
            <v>0300000066</v>
          </cell>
          <cell r="C55" t="str">
            <v>AF</v>
          </cell>
          <cell r="D55" t="str">
            <v/>
          </cell>
          <cell r="E55" t="str">
            <v>40</v>
          </cell>
          <cell r="F55" t="str">
            <v>09K180151002</v>
          </cell>
          <cell r="G55" t="str">
            <v/>
          </cell>
          <cell r="H55" t="str">
            <v>K180151002</v>
          </cell>
          <cell r="I55" t="str">
            <v/>
          </cell>
          <cell r="J55" t="str">
            <v/>
          </cell>
          <cell r="K55" t="str">
            <v/>
          </cell>
          <cell r="L55">
            <v>37529</v>
          </cell>
          <cell r="M55">
            <v>37529</v>
          </cell>
          <cell r="N55" t="str">
            <v>USD</v>
          </cell>
          <cell r="O55">
            <v>15.74</v>
          </cell>
          <cell r="P55" t="str">
            <v>USD</v>
          </cell>
          <cell r="Q55">
            <v>15.74</v>
          </cell>
        </row>
        <row r="56">
          <cell r="A56" t="str">
            <v>@01@</v>
          </cell>
          <cell r="B56" t="str">
            <v>1000001936</v>
          </cell>
          <cell r="C56" t="str">
            <v>KR</v>
          </cell>
          <cell r="D56" t="str">
            <v>JBP0523</v>
          </cell>
          <cell r="E56" t="str">
            <v>40</v>
          </cell>
          <cell r="F56" t="str">
            <v>09K180151002</v>
          </cell>
          <cell r="G56" t="str">
            <v/>
          </cell>
          <cell r="H56" t="str">
            <v>K180151002</v>
          </cell>
          <cell r="I56" t="str">
            <v/>
          </cell>
          <cell r="J56" t="str">
            <v/>
          </cell>
          <cell r="K56" t="str">
            <v>Iuran APKI Jul-Sep'02</v>
          </cell>
          <cell r="L56">
            <v>37512</v>
          </cell>
          <cell r="M56">
            <v>37512</v>
          </cell>
          <cell r="N56" t="str">
            <v>USD</v>
          </cell>
          <cell r="O56">
            <v>750.96</v>
          </cell>
          <cell r="P56" t="str">
            <v>IDR</v>
          </cell>
          <cell r="Q56">
            <v>6699000</v>
          </cell>
        </row>
        <row r="57">
          <cell r="A57" t="str">
            <v>@01@</v>
          </cell>
          <cell r="B57" t="str">
            <v>1000001887</v>
          </cell>
          <cell r="C57" t="str">
            <v>KR</v>
          </cell>
          <cell r="D57" t="str">
            <v>JBP0504</v>
          </cell>
          <cell r="E57" t="str">
            <v>40</v>
          </cell>
          <cell r="F57" t="str">
            <v>09K180151002</v>
          </cell>
          <cell r="G57" t="str">
            <v/>
          </cell>
          <cell r="H57" t="str">
            <v>K180151002</v>
          </cell>
          <cell r="I57" t="str">
            <v/>
          </cell>
          <cell r="J57" t="str">
            <v/>
          </cell>
          <cell r="K57" t="str">
            <v>Promotion</v>
          </cell>
          <cell r="L57">
            <v>37502</v>
          </cell>
          <cell r="M57">
            <v>37502</v>
          </cell>
          <cell r="N57" t="str">
            <v>USD</v>
          </cell>
          <cell r="O57">
            <v>3267.22</v>
          </cell>
          <cell r="P57" t="str">
            <v>IDR</v>
          </cell>
          <cell r="Q57">
            <v>28913415</v>
          </cell>
        </row>
        <row r="58">
          <cell r="A58" t="str">
            <v>@01@</v>
          </cell>
          <cell r="B58" t="str">
            <v>1000001888</v>
          </cell>
          <cell r="C58" t="str">
            <v>KR</v>
          </cell>
          <cell r="D58" t="str">
            <v>JBP0505</v>
          </cell>
          <cell r="E58" t="str">
            <v>40</v>
          </cell>
          <cell r="F58" t="str">
            <v>09K180151002</v>
          </cell>
          <cell r="G58" t="str">
            <v/>
          </cell>
          <cell r="H58" t="str">
            <v>K180151002</v>
          </cell>
          <cell r="I58" t="str">
            <v/>
          </cell>
          <cell r="J58" t="str">
            <v/>
          </cell>
          <cell r="K58" t="str">
            <v>Promotion</v>
          </cell>
          <cell r="L58">
            <v>37502</v>
          </cell>
          <cell r="M58">
            <v>37502</v>
          </cell>
          <cell r="N58" t="str">
            <v>USD</v>
          </cell>
          <cell r="O58">
            <v>2535.7199999999998</v>
          </cell>
          <cell r="P58" t="str">
            <v>IDR</v>
          </cell>
          <cell r="Q58">
            <v>22440000</v>
          </cell>
        </row>
        <row r="59">
          <cell r="A59" t="str">
            <v>@01@</v>
          </cell>
          <cell r="B59" t="str">
            <v>1000001890</v>
          </cell>
          <cell r="C59" t="str">
            <v>KR</v>
          </cell>
          <cell r="D59" t="str">
            <v>JBP0507</v>
          </cell>
          <cell r="E59" t="str">
            <v>40</v>
          </cell>
          <cell r="F59" t="str">
            <v>09K180151002</v>
          </cell>
          <cell r="G59" t="str">
            <v/>
          </cell>
          <cell r="H59" t="str">
            <v>K180151002</v>
          </cell>
          <cell r="I59" t="str">
            <v/>
          </cell>
          <cell r="J59" t="str">
            <v/>
          </cell>
          <cell r="K59" t="str">
            <v>Promotion</v>
          </cell>
          <cell r="L59">
            <v>37502</v>
          </cell>
          <cell r="M59">
            <v>37502</v>
          </cell>
          <cell r="N59" t="str">
            <v>USD</v>
          </cell>
          <cell r="O59">
            <v>155.38</v>
          </cell>
          <cell r="P59" t="str">
            <v>IDR</v>
          </cell>
          <cell r="Q59">
            <v>1375000</v>
          </cell>
        </row>
        <row r="60">
          <cell r="A60" t="str">
            <v>@01@</v>
          </cell>
          <cell r="B60" t="str">
            <v>1000001922</v>
          </cell>
          <cell r="C60" t="str">
            <v>KR</v>
          </cell>
          <cell r="D60" t="str">
            <v>JBP0508</v>
          </cell>
          <cell r="E60" t="str">
            <v>40</v>
          </cell>
          <cell r="F60" t="str">
            <v>09K180151002</v>
          </cell>
          <cell r="G60" t="str">
            <v/>
          </cell>
          <cell r="H60" t="str">
            <v>K180151002</v>
          </cell>
          <cell r="I60" t="str">
            <v/>
          </cell>
          <cell r="J60" t="str">
            <v/>
          </cell>
          <cell r="K60" t="str">
            <v>Pengurusan pajak reklame</v>
          </cell>
          <cell r="L60">
            <v>37503</v>
          </cell>
          <cell r="M60">
            <v>37503</v>
          </cell>
          <cell r="N60" t="str">
            <v>USD</v>
          </cell>
          <cell r="O60">
            <v>55.58</v>
          </cell>
          <cell r="P60" t="str">
            <v>IDR</v>
          </cell>
          <cell r="Q60">
            <v>491400</v>
          </cell>
        </row>
        <row r="61">
          <cell r="A61" t="str">
            <v>@01@</v>
          </cell>
          <cell r="B61" t="str">
            <v>1000001928</v>
          </cell>
          <cell r="C61" t="str">
            <v>KR</v>
          </cell>
          <cell r="D61" t="str">
            <v>JBP0515</v>
          </cell>
          <cell r="E61" t="str">
            <v>40</v>
          </cell>
          <cell r="F61" t="str">
            <v>09K180151002</v>
          </cell>
          <cell r="G61" t="str">
            <v/>
          </cell>
          <cell r="H61" t="str">
            <v>K180151002</v>
          </cell>
          <cell r="I61" t="str">
            <v/>
          </cell>
          <cell r="J61" t="str">
            <v/>
          </cell>
          <cell r="K61" t="str">
            <v>Biaya pemotongan kertas</v>
          </cell>
          <cell r="L61">
            <v>37508</v>
          </cell>
          <cell r="M61">
            <v>37508</v>
          </cell>
          <cell r="N61" t="str">
            <v>USD</v>
          </cell>
          <cell r="O61">
            <v>4583.34</v>
          </cell>
          <cell r="P61" t="str">
            <v>IDR</v>
          </cell>
          <cell r="Q61">
            <v>40668500</v>
          </cell>
        </row>
        <row r="62">
          <cell r="A62" t="str">
            <v>@01@</v>
          </cell>
          <cell r="B62" t="str">
            <v>1000001933</v>
          </cell>
          <cell r="C62" t="str">
            <v>KR</v>
          </cell>
          <cell r="D62" t="str">
            <v>JBP0520</v>
          </cell>
          <cell r="E62" t="str">
            <v>40</v>
          </cell>
          <cell r="F62" t="str">
            <v>09K180151002</v>
          </cell>
          <cell r="G62" t="str">
            <v/>
          </cell>
          <cell r="H62" t="str">
            <v>K180151002</v>
          </cell>
          <cell r="I62" t="str">
            <v/>
          </cell>
          <cell r="J62" t="str">
            <v/>
          </cell>
          <cell r="K62" t="str">
            <v>Promotion</v>
          </cell>
          <cell r="L62">
            <v>37512</v>
          </cell>
          <cell r="M62">
            <v>37512</v>
          </cell>
          <cell r="N62" t="str">
            <v>USD</v>
          </cell>
          <cell r="O62">
            <v>196.18</v>
          </cell>
          <cell r="P62" t="str">
            <v>IDR</v>
          </cell>
          <cell r="Q62">
            <v>1750000</v>
          </cell>
        </row>
        <row r="63">
          <cell r="A63" t="str">
            <v>@01@</v>
          </cell>
          <cell r="B63" t="str">
            <v>1200002132</v>
          </cell>
          <cell r="C63" t="str">
            <v>SA</v>
          </cell>
          <cell r="D63" t="str">
            <v>JCP0640</v>
          </cell>
          <cell r="E63" t="str">
            <v>40</v>
          </cell>
          <cell r="F63" t="str">
            <v>09K180151002</v>
          </cell>
          <cell r="G63" t="str">
            <v/>
          </cell>
          <cell r="H63" t="str">
            <v>K180151002</v>
          </cell>
          <cell r="I63" t="str">
            <v/>
          </cell>
          <cell r="J63" t="str">
            <v/>
          </cell>
          <cell r="K63" t="str">
            <v>Entertainment Nancy</v>
          </cell>
          <cell r="L63">
            <v>37501</v>
          </cell>
          <cell r="M63">
            <v>37529</v>
          </cell>
          <cell r="N63" t="str">
            <v>USD</v>
          </cell>
          <cell r="O63">
            <v>49.89</v>
          </cell>
          <cell r="P63" t="str">
            <v>IDR</v>
          </cell>
          <cell r="Q63">
            <v>449900</v>
          </cell>
        </row>
        <row r="64">
          <cell r="A64" t="str">
            <v>@01@</v>
          </cell>
          <cell r="B64" t="str">
            <v>1200002157</v>
          </cell>
          <cell r="C64" t="str">
            <v>SA</v>
          </cell>
          <cell r="D64" t="str">
            <v>JCP0665</v>
          </cell>
          <cell r="E64" t="str">
            <v>40</v>
          </cell>
          <cell r="F64" t="str">
            <v>09K180151002</v>
          </cell>
          <cell r="G64" t="str">
            <v/>
          </cell>
          <cell r="H64" t="str">
            <v>K180151002</v>
          </cell>
          <cell r="I64" t="str">
            <v/>
          </cell>
          <cell r="J64" t="str">
            <v/>
          </cell>
          <cell r="K64" t="str">
            <v>Entertainment</v>
          </cell>
          <cell r="L64">
            <v>37516</v>
          </cell>
          <cell r="M64">
            <v>37529</v>
          </cell>
          <cell r="N64" t="str">
            <v>USD</v>
          </cell>
          <cell r="O64">
            <v>25.73</v>
          </cell>
          <cell r="P64" t="str">
            <v>IDR</v>
          </cell>
          <cell r="Q64">
            <v>232000</v>
          </cell>
        </row>
        <row r="65">
          <cell r="A65" t="str">
            <v>@01@</v>
          </cell>
          <cell r="B65" t="str">
            <v>1200002157</v>
          </cell>
          <cell r="C65" t="str">
            <v>SA</v>
          </cell>
          <cell r="D65" t="str">
            <v>JCP0665</v>
          </cell>
          <cell r="E65" t="str">
            <v>40</v>
          </cell>
          <cell r="F65" t="str">
            <v>09K180151002</v>
          </cell>
          <cell r="G65" t="str">
            <v/>
          </cell>
          <cell r="H65" t="str">
            <v>K180151002</v>
          </cell>
          <cell r="I65" t="str">
            <v/>
          </cell>
          <cell r="J65" t="str">
            <v/>
          </cell>
          <cell r="K65" t="str">
            <v>Kertas untuk test</v>
          </cell>
          <cell r="L65">
            <v>37516</v>
          </cell>
          <cell r="M65">
            <v>37529</v>
          </cell>
          <cell r="N65" t="str">
            <v>USD</v>
          </cell>
          <cell r="O65">
            <v>11.42</v>
          </cell>
          <cell r="P65" t="str">
            <v>IDR</v>
          </cell>
          <cell r="Q65">
            <v>103000</v>
          </cell>
        </row>
        <row r="66">
          <cell r="A66" t="str">
            <v>@01@</v>
          </cell>
          <cell r="B66" t="str">
            <v>1200002160</v>
          </cell>
          <cell r="C66" t="str">
            <v>SA</v>
          </cell>
          <cell r="D66" t="str">
            <v>JCP0668</v>
          </cell>
          <cell r="E66" t="str">
            <v>40</v>
          </cell>
          <cell r="F66" t="str">
            <v>09K180151002</v>
          </cell>
          <cell r="G66" t="str">
            <v/>
          </cell>
          <cell r="H66" t="str">
            <v>K180151002</v>
          </cell>
          <cell r="I66" t="str">
            <v/>
          </cell>
          <cell r="J66" t="str">
            <v/>
          </cell>
          <cell r="K66" t="str">
            <v>Kertas untuk sample Albertus Hendi</v>
          </cell>
          <cell r="L66">
            <v>37522</v>
          </cell>
          <cell r="M66">
            <v>37529</v>
          </cell>
          <cell r="N66" t="str">
            <v>USD</v>
          </cell>
          <cell r="O66">
            <v>3.99</v>
          </cell>
          <cell r="P66" t="str">
            <v>IDR</v>
          </cell>
          <cell r="Q66">
            <v>36000</v>
          </cell>
        </row>
        <row r="67">
          <cell r="A67" t="str">
            <v>@01@</v>
          </cell>
          <cell r="B67" t="str">
            <v>0300000074</v>
          </cell>
          <cell r="C67" t="str">
            <v>AF</v>
          </cell>
          <cell r="D67" t="str">
            <v/>
          </cell>
          <cell r="E67" t="str">
            <v>40</v>
          </cell>
          <cell r="F67" t="str">
            <v>09K180192002</v>
          </cell>
          <cell r="G67" t="str">
            <v>V0</v>
          </cell>
          <cell r="H67" t="str">
            <v>K180192002</v>
          </cell>
          <cell r="I67" t="str">
            <v/>
          </cell>
          <cell r="J67" t="str">
            <v/>
          </cell>
          <cell r="K67" t="str">
            <v/>
          </cell>
          <cell r="L67">
            <v>37529</v>
          </cell>
          <cell r="M67">
            <v>37529</v>
          </cell>
          <cell r="N67" t="str">
            <v>USD</v>
          </cell>
          <cell r="O67">
            <v>2258.67</v>
          </cell>
          <cell r="P67" t="str">
            <v>USD</v>
          </cell>
          <cell r="Q67">
            <v>2258.67</v>
          </cell>
        </row>
        <row r="68">
          <cell r="A68" t="str">
            <v>@01@</v>
          </cell>
          <cell r="B68" t="str">
            <v>0300000056</v>
          </cell>
          <cell r="C68" t="str">
            <v>AF</v>
          </cell>
          <cell r="D68" t="str">
            <v/>
          </cell>
          <cell r="E68" t="str">
            <v>40</v>
          </cell>
          <cell r="F68" t="str">
            <v>09K180192002</v>
          </cell>
          <cell r="G68" t="str">
            <v/>
          </cell>
          <cell r="H68" t="str">
            <v>K180192002</v>
          </cell>
          <cell r="I68" t="str">
            <v/>
          </cell>
          <cell r="J68" t="str">
            <v/>
          </cell>
          <cell r="K68" t="str">
            <v/>
          </cell>
          <cell r="L68">
            <v>37529</v>
          </cell>
          <cell r="M68">
            <v>37529</v>
          </cell>
          <cell r="N68" t="str">
            <v>USD</v>
          </cell>
          <cell r="O68">
            <v>369</v>
          </cell>
          <cell r="P68" t="str">
            <v>USD</v>
          </cell>
          <cell r="Q68">
            <v>369</v>
          </cell>
        </row>
        <row r="69">
          <cell r="A69" t="str">
            <v>@01@</v>
          </cell>
          <cell r="B69" t="str">
            <v>0300000058</v>
          </cell>
          <cell r="C69" t="str">
            <v>AF</v>
          </cell>
          <cell r="D69" t="str">
            <v/>
          </cell>
          <cell r="E69" t="str">
            <v>40</v>
          </cell>
          <cell r="F69" t="str">
            <v>09K180192002</v>
          </cell>
          <cell r="G69" t="str">
            <v/>
          </cell>
          <cell r="H69" t="str">
            <v>K180192002</v>
          </cell>
          <cell r="I69" t="str">
            <v/>
          </cell>
          <cell r="J69" t="str">
            <v/>
          </cell>
          <cell r="K69" t="str">
            <v/>
          </cell>
          <cell r="L69">
            <v>37529</v>
          </cell>
          <cell r="M69">
            <v>37529</v>
          </cell>
          <cell r="N69" t="str">
            <v>USD</v>
          </cell>
          <cell r="O69">
            <v>91.01</v>
          </cell>
          <cell r="P69" t="str">
            <v>USD</v>
          </cell>
          <cell r="Q69">
            <v>91.01</v>
          </cell>
        </row>
        <row r="70">
          <cell r="A70" t="str">
            <v>@01@</v>
          </cell>
          <cell r="B70" t="str">
            <v>1200002172</v>
          </cell>
          <cell r="C70" t="str">
            <v>SA</v>
          </cell>
          <cell r="D70" t="str">
            <v>RAK0209030</v>
          </cell>
          <cell r="E70" t="str">
            <v>40</v>
          </cell>
          <cell r="F70" t="str">
            <v>Pettycash Jkt</v>
          </cell>
          <cell r="G70" t="str">
            <v/>
          </cell>
          <cell r="H70" t="str">
            <v>K180192002</v>
          </cell>
          <cell r="I70" t="str">
            <v/>
          </cell>
          <cell r="J70" t="str">
            <v/>
          </cell>
          <cell r="K70" t="str">
            <v>Adjusment Pettycash Jkt Office RAK Sept'02</v>
          </cell>
          <cell r="L70">
            <v>37529</v>
          </cell>
          <cell r="M70">
            <v>37529</v>
          </cell>
          <cell r="N70" t="str">
            <v>USD</v>
          </cell>
          <cell r="O70">
            <v>21.25</v>
          </cell>
          <cell r="P70" t="str">
            <v>IDR</v>
          </cell>
          <cell r="Q70">
            <v>191576</v>
          </cell>
        </row>
        <row r="71">
          <cell r="A71" t="str">
            <v>@01@</v>
          </cell>
          <cell r="B71" t="str">
            <v>1200002215</v>
          </cell>
          <cell r="C71" t="str">
            <v>SA</v>
          </cell>
          <cell r="D71" t="str">
            <v>CS663724</v>
          </cell>
          <cell r="E71" t="str">
            <v>50</v>
          </cell>
          <cell r="F71" t="str">
            <v>08K180192003</v>
          </cell>
          <cell r="G71" t="str">
            <v/>
          </cell>
          <cell r="H71" t="str">
            <v>K180192003</v>
          </cell>
          <cell r="I71" t="str">
            <v/>
          </cell>
          <cell r="J71" t="str">
            <v/>
          </cell>
          <cell r="K71" t="str">
            <v>Pajak Jun'02</v>
          </cell>
          <cell r="L71">
            <v>37468</v>
          </cell>
          <cell r="M71">
            <v>37529</v>
          </cell>
          <cell r="N71" t="str">
            <v>USD</v>
          </cell>
          <cell r="O71">
            <v>-2419.52</v>
          </cell>
          <cell r="P71" t="str">
            <v>IDR</v>
          </cell>
          <cell r="Q71">
            <v>-22035714</v>
          </cell>
        </row>
        <row r="72">
          <cell r="A72" t="str">
            <v>@01@</v>
          </cell>
          <cell r="B72" t="str">
            <v>1000001926</v>
          </cell>
          <cell r="C72" t="str">
            <v>KR</v>
          </cell>
          <cell r="D72" t="str">
            <v>JBP0513</v>
          </cell>
          <cell r="E72" t="str">
            <v>40</v>
          </cell>
          <cell r="F72" t="str">
            <v>09K180192003</v>
          </cell>
          <cell r="G72" t="str">
            <v/>
          </cell>
          <cell r="H72" t="str">
            <v>K180192003</v>
          </cell>
          <cell r="I72" t="str">
            <v/>
          </cell>
          <cell r="J72" t="str">
            <v/>
          </cell>
          <cell r="K72" t="str">
            <v>PPh 21 karyawan Agt'02</v>
          </cell>
          <cell r="L72">
            <v>37508</v>
          </cell>
          <cell r="M72">
            <v>37508</v>
          </cell>
          <cell r="N72" t="str">
            <v>USD</v>
          </cell>
          <cell r="O72">
            <v>2380.5100000000002</v>
          </cell>
          <cell r="P72" t="str">
            <v>IDR</v>
          </cell>
          <cell r="Q72">
            <v>21122559</v>
          </cell>
        </row>
        <row r="73">
          <cell r="A73" t="str">
            <v>@01@</v>
          </cell>
          <cell r="B73" t="str">
            <v>1000002091</v>
          </cell>
          <cell r="C73" t="str">
            <v>KR</v>
          </cell>
          <cell r="D73" t="str">
            <v>JBP0535</v>
          </cell>
          <cell r="E73" t="str">
            <v>40</v>
          </cell>
          <cell r="F73" t="str">
            <v>09K180192003</v>
          </cell>
          <cell r="G73" t="str">
            <v/>
          </cell>
          <cell r="H73" t="str">
            <v>K180192003</v>
          </cell>
          <cell r="I73" t="str">
            <v/>
          </cell>
          <cell r="J73" t="str">
            <v/>
          </cell>
          <cell r="K73" t="str">
            <v>Gaji karyawan Sep'02</v>
          </cell>
          <cell r="L73">
            <v>37522</v>
          </cell>
          <cell r="M73">
            <v>37522</v>
          </cell>
          <cell r="N73" t="str">
            <v>USD</v>
          </cell>
          <cell r="O73">
            <v>14559.79</v>
          </cell>
          <cell r="P73" t="str">
            <v>IDR</v>
          </cell>
          <cell r="Q73">
            <v>131524700</v>
          </cell>
        </row>
        <row r="74">
          <cell r="A74" t="str">
            <v>@01@</v>
          </cell>
          <cell r="B74" t="str">
            <v>1200002139</v>
          </cell>
          <cell r="C74" t="str">
            <v>SA</v>
          </cell>
          <cell r="D74" t="str">
            <v>JCP0647</v>
          </cell>
          <cell r="E74" t="str">
            <v>40</v>
          </cell>
          <cell r="F74" t="str">
            <v>09K180192003</v>
          </cell>
          <cell r="G74" t="str">
            <v/>
          </cell>
          <cell r="H74" t="str">
            <v>K180192003</v>
          </cell>
          <cell r="I74" t="str">
            <v/>
          </cell>
          <cell r="J74" t="str">
            <v/>
          </cell>
          <cell r="K74" t="str">
            <v>Lembur Agt'02 Imron</v>
          </cell>
          <cell r="L74">
            <v>37508</v>
          </cell>
          <cell r="M74">
            <v>37529</v>
          </cell>
          <cell r="N74" t="str">
            <v>USD</v>
          </cell>
          <cell r="O74">
            <v>42.44</v>
          </cell>
          <cell r="P74" t="str">
            <v>IDR</v>
          </cell>
          <cell r="Q74">
            <v>382694</v>
          </cell>
        </row>
        <row r="75">
          <cell r="A75" t="str">
            <v>@01@</v>
          </cell>
          <cell r="B75" t="str">
            <v>1000001932</v>
          </cell>
          <cell r="C75" t="str">
            <v>KR</v>
          </cell>
          <cell r="D75" t="str">
            <v>JBP0519</v>
          </cell>
          <cell r="E75" t="str">
            <v>40</v>
          </cell>
          <cell r="F75" t="str">
            <v>09K180192003</v>
          </cell>
          <cell r="G75" t="str">
            <v/>
          </cell>
          <cell r="H75" t="str">
            <v>K180192003</v>
          </cell>
          <cell r="I75" t="str">
            <v/>
          </cell>
          <cell r="J75" t="str">
            <v/>
          </cell>
          <cell r="K75" t="str">
            <v>Iuran jamsostek Aug'02</v>
          </cell>
          <cell r="L75">
            <v>37512</v>
          </cell>
          <cell r="M75">
            <v>37512</v>
          </cell>
          <cell r="N75" t="str">
            <v>USD</v>
          </cell>
          <cell r="O75">
            <v>381.51</v>
          </cell>
          <cell r="P75" t="str">
            <v>IDR</v>
          </cell>
          <cell r="Q75">
            <v>3403296</v>
          </cell>
        </row>
        <row r="76">
          <cell r="A76" t="str">
            <v>@01@</v>
          </cell>
          <cell r="B76" t="str">
            <v>1200002131</v>
          </cell>
          <cell r="C76" t="str">
            <v>SA</v>
          </cell>
          <cell r="D76" t="str">
            <v>JCP0639</v>
          </cell>
          <cell r="E76" t="str">
            <v>40</v>
          </cell>
          <cell r="F76" t="str">
            <v>09K180192003</v>
          </cell>
          <cell r="G76" t="str">
            <v/>
          </cell>
          <cell r="H76" t="str">
            <v>K180192003</v>
          </cell>
          <cell r="I76" t="str">
            <v/>
          </cell>
          <cell r="J76" t="str">
            <v/>
          </cell>
          <cell r="K76" t="str">
            <v>Medical expense Liana Tjoa</v>
          </cell>
          <cell r="L76">
            <v>37498</v>
          </cell>
          <cell r="M76">
            <v>37529</v>
          </cell>
          <cell r="N76" t="str">
            <v>USD</v>
          </cell>
          <cell r="O76">
            <v>36.04</v>
          </cell>
          <cell r="P76" t="str">
            <v>IDR</v>
          </cell>
          <cell r="Q76">
            <v>325000</v>
          </cell>
        </row>
        <row r="77">
          <cell r="A77" t="str">
            <v>@01@</v>
          </cell>
          <cell r="B77" t="str">
            <v>1000001883</v>
          </cell>
          <cell r="C77" t="str">
            <v>KR</v>
          </cell>
          <cell r="D77" t="str">
            <v>JBP0500</v>
          </cell>
          <cell r="E77" t="str">
            <v>40</v>
          </cell>
          <cell r="F77" t="str">
            <v>09K180192003</v>
          </cell>
          <cell r="G77" t="str">
            <v/>
          </cell>
          <cell r="H77" t="str">
            <v>K180192003</v>
          </cell>
          <cell r="I77" t="str">
            <v/>
          </cell>
          <cell r="J77" t="str">
            <v/>
          </cell>
          <cell r="K77" t="str">
            <v>Transport Aug'02</v>
          </cell>
          <cell r="L77">
            <v>37502</v>
          </cell>
          <cell r="M77">
            <v>37502</v>
          </cell>
          <cell r="N77" t="str">
            <v>USD</v>
          </cell>
          <cell r="O77">
            <v>220.35</v>
          </cell>
          <cell r="P77" t="str">
            <v>IDR</v>
          </cell>
          <cell r="Q77">
            <v>1950000</v>
          </cell>
        </row>
        <row r="78">
          <cell r="A78" t="str">
            <v>@01@</v>
          </cell>
          <cell r="B78" t="str">
            <v>1200002140</v>
          </cell>
          <cell r="C78" t="str">
            <v>SA</v>
          </cell>
          <cell r="D78" t="str">
            <v>JCP0648</v>
          </cell>
          <cell r="E78" t="str">
            <v>40</v>
          </cell>
          <cell r="F78" t="str">
            <v>09K180192003</v>
          </cell>
          <cell r="G78" t="str">
            <v/>
          </cell>
          <cell r="H78" t="str">
            <v>K180192003</v>
          </cell>
          <cell r="I78" t="str">
            <v/>
          </cell>
          <cell r="J78" t="str">
            <v/>
          </cell>
          <cell r="K78" t="str">
            <v>Transport Agt'02</v>
          </cell>
          <cell r="L78">
            <v>37508</v>
          </cell>
          <cell r="M78">
            <v>37529</v>
          </cell>
          <cell r="N78" t="str">
            <v>USD</v>
          </cell>
          <cell r="O78">
            <v>11.09</v>
          </cell>
          <cell r="P78" t="str">
            <v>IDR</v>
          </cell>
          <cell r="Q78">
            <v>100000</v>
          </cell>
        </row>
        <row r="79">
          <cell r="A79" t="str">
            <v>@01@</v>
          </cell>
          <cell r="B79" t="str">
            <v>1000001929</v>
          </cell>
          <cell r="C79" t="str">
            <v>KR</v>
          </cell>
          <cell r="D79" t="str">
            <v>JBP0516</v>
          </cell>
          <cell r="E79" t="str">
            <v>40</v>
          </cell>
          <cell r="F79" t="str">
            <v>09K180192003</v>
          </cell>
          <cell r="G79" t="str">
            <v/>
          </cell>
          <cell r="H79" t="str">
            <v>K180192003</v>
          </cell>
          <cell r="I79" t="str">
            <v/>
          </cell>
          <cell r="J79" t="str">
            <v/>
          </cell>
          <cell r="K79" t="str">
            <v>Uang makan Agt'02</v>
          </cell>
          <cell r="L79">
            <v>37512</v>
          </cell>
          <cell r="M79">
            <v>37512</v>
          </cell>
          <cell r="N79" t="str">
            <v>USD</v>
          </cell>
          <cell r="O79">
            <v>20.18</v>
          </cell>
          <cell r="P79" t="str">
            <v>IDR</v>
          </cell>
          <cell r="Q79">
            <v>180000</v>
          </cell>
        </row>
        <row r="80">
          <cell r="A80" t="str">
            <v>@01@</v>
          </cell>
          <cell r="B80" t="str">
            <v>1200002141</v>
          </cell>
          <cell r="C80" t="str">
            <v>SA</v>
          </cell>
          <cell r="D80" t="str">
            <v>JCP0649</v>
          </cell>
          <cell r="E80" t="str">
            <v>40</v>
          </cell>
          <cell r="F80" t="str">
            <v>09K180192003</v>
          </cell>
          <cell r="G80" t="str">
            <v/>
          </cell>
          <cell r="H80" t="str">
            <v>K180192003</v>
          </cell>
          <cell r="I80" t="str">
            <v/>
          </cell>
          <cell r="J80" t="str">
            <v/>
          </cell>
          <cell r="K80" t="str">
            <v>Uang makan Agt'02</v>
          </cell>
          <cell r="L80">
            <v>37508</v>
          </cell>
          <cell r="M80">
            <v>37529</v>
          </cell>
          <cell r="N80" t="str">
            <v>USD</v>
          </cell>
          <cell r="O80">
            <v>11.09</v>
          </cell>
          <cell r="P80" t="str">
            <v>IDR</v>
          </cell>
          <cell r="Q80">
            <v>100000</v>
          </cell>
        </row>
        <row r="81">
          <cell r="A81" t="str">
            <v>@01@</v>
          </cell>
          <cell r="B81" t="str">
            <v>1200002130</v>
          </cell>
          <cell r="C81" t="str">
            <v>SA</v>
          </cell>
          <cell r="D81" t="str">
            <v>JCP0638</v>
          </cell>
          <cell r="E81" t="str">
            <v>40</v>
          </cell>
          <cell r="F81" t="str">
            <v>09K180192003</v>
          </cell>
          <cell r="G81" t="str">
            <v/>
          </cell>
          <cell r="H81" t="str">
            <v>K180192003</v>
          </cell>
          <cell r="I81" t="str">
            <v/>
          </cell>
          <cell r="J81" t="str">
            <v/>
          </cell>
          <cell r="K81" t="str">
            <v>BBM Tjipto</v>
          </cell>
          <cell r="L81">
            <v>37497</v>
          </cell>
          <cell r="M81">
            <v>37529</v>
          </cell>
          <cell r="N81" t="str">
            <v>USD</v>
          </cell>
          <cell r="O81">
            <v>3.33</v>
          </cell>
          <cell r="P81" t="str">
            <v>IDR</v>
          </cell>
          <cell r="Q81">
            <v>30000</v>
          </cell>
        </row>
        <row r="82">
          <cell r="A82" t="str">
            <v>@01@</v>
          </cell>
          <cell r="B82" t="str">
            <v>1200002137</v>
          </cell>
          <cell r="C82" t="str">
            <v>SA</v>
          </cell>
          <cell r="D82" t="str">
            <v>JCP0645</v>
          </cell>
          <cell r="E82" t="str">
            <v>40</v>
          </cell>
          <cell r="F82" t="str">
            <v>09K180192003</v>
          </cell>
          <cell r="G82" t="str">
            <v/>
          </cell>
          <cell r="H82" t="str">
            <v>K180192003</v>
          </cell>
          <cell r="I82" t="str">
            <v/>
          </cell>
          <cell r="J82" t="str">
            <v/>
          </cell>
          <cell r="K82" t="str">
            <v>BBM Imron</v>
          </cell>
          <cell r="L82">
            <v>37504</v>
          </cell>
          <cell r="M82">
            <v>37529</v>
          </cell>
          <cell r="N82" t="str">
            <v>USD</v>
          </cell>
          <cell r="O82">
            <v>3.22</v>
          </cell>
          <cell r="P82" t="str">
            <v>IDR</v>
          </cell>
          <cell r="Q82">
            <v>29000</v>
          </cell>
        </row>
        <row r="83">
          <cell r="A83" t="str">
            <v>@01@</v>
          </cell>
          <cell r="B83" t="str">
            <v>1200002149</v>
          </cell>
          <cell r="C83" t="str">
            <v>SA</v>
          </cell>
          <cell r="D83" t="str">
            <v>JCP0657</v>
          </cell>
          <cell r="E83" t="str">
            <v>40</v>
          </cell>
          <cell r="F83" t="str">
            <v>09K180192003</v>
          </cell>
          <cell r="G83" t="str">
            <v/>
          </cell>
          <cell r="H83" t="str">
            <v>K180192003</v>
          </cell>
          <cell r="I83" t="str">
            <v/>
          </cell>
          <cell r="J83" t="str">
            <v/>
          </cell>
          <cell r="K83" t="str">
            <v>BBM Imron</v>
          </cell>
          <cell r="L83">
            <v>37510</v>
          </cell>
          <cell r="M83">
            <v>37529</v>
          </cell>
          <cell r="N83" t="str">
            <v>USD</v>
          </cell>
          <cell r="O83">
            <v>3.38</v>
          </cell>
          <cell r="P83" t="str">
            <v>IDR</v>
          </cell>
          <cell r="Q83">
            <v>30500</v>
          </cell>
        </row>
        <row r="84">
          <cell r="A84" t="str">
            <v>@01@</v>
          </cell>
          <cell r="B84" t="str">
            <v>1200002156</v>
          </cell>
          <cell r="C84" t="str">
            <v>SA</v>
          </cell>
          <cell r="D84" t="str">
            <v>JCP0664</v>
          </cell>
          <cell r="E84" t="str">
            <v>40</v>
          </cell>
          <cell r="F84" t="str">
            <v>09K180192003</v>
          </cell>
          <cell r="G84" t="str">
            <v/>
          </cell>
          <cell r="H84" t="str">
            <v>K180192003</v>
          </cell>
          <cell r="I84" t="str">
            <v/>
          </cell>
          <cell r="J84" t="str">
            <v/>
          </cell>
          <cell r="K84" t="str">
            <v>BBM Imron</v>
          </cell>
          <cell r="L84">
            <v>37516</v>
          </cell>
          <cell r="M84">
            <v>37529</v>
          </cell>
          <cell r="N84" t="str">
            <v>USD</v>
          </cell>
          <cell r="O84">
            <v>8.1</v>
          </cell>
          <cell r="P84" t="str">
            <v>IDR</v>
          </cell>
          <cell r="Q84">
            <v>73000</v>
          </cell>
        </row>
        <row r="85">
          <cell r="A85" t="str">
            <v>@01@</v>
          </cell>
          <cell r="B85" t="str">
            <v>1200002164</v>
          </cell>
          <cell r="C85" t="str">
            <v>SA</v>
          </cell>
          <cell r="D85" t="str">
            <v>JCP0672</v>
          </cell>
          <cell r="E85" t="str">
            <v>40</v>
          </cell>
          <cell r="F85" t="str">
            <v>09K180192003</v>
          </cell>
          <cell r="G85" t="str">
            <v/>
          </cell>
          <cell r="H85" t="str">
            <v>K180192003</v>
          </cell>
          <cell r="I85" t="str">
            <v/>
          </cell>
          <cell r="J85" t="str">
            <v/>
          </cell>
          <cell r="K85" t="str">
            <v>BBM Imron</v>
          </cell>
          <cell r="L85">
            <v>37523</v>
          </cell>
          <cell r="M85">
            <v>37529</v>
          </cell>
          <cell r="N85" t="str">
            <v>USD</v>
          </cell>
          <cell r="O85">
            <v>3.38</v>
          </cell>
          <cell r="P85" t="str">
            <v>IDR</v>
          </cell>
          <cell r="Q85">
            <v>30500</v>
          </cell>
        </row>
        <row r="86">
          <cell r="A86" t="str">
            <v>@01@</v>
          </cell>
          <cell r="B86" t="str">
            <v>1000001889</v>
          </cell>
          <cell r="C86" t="str">
            <v>KR</v>
          </cell>
          <cell r="D86" t="str">
            <v>JBP0506</v>
          </cell>
          <cell r="E86" t="str">
            <v>40</v>
          </cell>
          <cell r="F86" t="str">
            <v>09K180192003</v>
          </cell>
          <cell r="G86" t="str">
            <v/>
          </cell>
          <cell r="H86" t="str">
            <v>K180192003</v>
          </cell>
          <cell r="I86" t="str">
            <v/>
          </cell>
          <cell r="J86" t="str">
            <v/>
          </cell>
          <cell r="K86" t="str">
            <v>Stationery</v>
          </cell>
          <cell r="L86">
            <v>37502</v>
          </cell>
          <cell r="M86">
            <v>37502</v>
          </cell>
          <cell r="N86" t="str">
            <v>USD</v>
          </cell>
          <cell r="O86">
            <v>153.12</v>
          </cell>
          <cell r="P86" t="str">
            <v>IDR</v>
          </cell>
          <cell r="Q86">
            <v>1355000</v>
          </cell>
        </row>
        <row r="87">
          <cell r="A87" t="str">
            <v>@01@</v>
          </cell>
          <cell r="B87" t="str">
            <v>1200001301</v>
          </cell>
          <cell r="C87" t="str">
            <v>SA</v>
          </cell>
          <cell r="D87" t="str">
            <v>JCP0633</v>
          </cell>
          <cell r="E87" t="str">
            <v>40</v>
          </cell>
          <cell r="F87" t="str">
            <v>09K180192003</v>
          </cell>
          <cell r="G87" t="str">
            <v/>
          </cell>
          <cell r="H87" t="str">
            <v>K180192003</v>
          </cell>
          <cell r="I87" t="str">
            <v/>
          </cell>
          <cell r="J87" t="str">
            <v/>
          </cell>
          <cell r="K87" t="str">
            <v>Screen filter komputer-Citra Mandiri</v>
          </cell>
          <cell r="L87">
            <v>37495</v>
          </cell>
          <cell r="M87">
            <v>37529</v>
          </cell>
          <cell r="N87" t="str">
            <v>USD</v>
          </cell>
          <cell r="O87">
            <v>4.99</v>
          </cell>
          <cell r="P87" t="str">
            <v>IDR</v>
          </cell>
          <cell r="Q87">
            <v>45000</v>
          </cell>
        </row>
        <row r="88">
          <cell r="A88" t="str">
            <v>@01@</v>
          </cell>
          <cell r="B88" t="str">
            <v>1000001924</v>
          </cell>
          <cell r="C88" t="str">
            <v>KR</v>
          </cell>
          <cell r="D88" t="str">
            <v>JBP0510</v>
          </cell>
          <cell r="E88" t="str">
            <v>40</v>
          </cell>
          <cell r="F88" t="str">
            <v>09K180192003</v>
          </cell>
          <cell r="G88" t="str">
            <v/>
          </cell>
          <cell r="H88" t="str">
            <v>K180192003</v>
          </cell>
          <cell r="I88" t="str">
            <v/>
          </cell>
          <cell r="J88" t="str">
            <v/>
          </cell>
          <cell r="K88" t="str">
            <v>Ongkos kirim dokumen</v>
          </cell>
          <cell r="L88">
            <v>37503</v>
          </cell>
          <cell r="M88">
            <v>37503</v>
          </cell>
          <cell r="N88" t="str">
            <v>USD</v>
          </cell>
          <cell r="O88">
            <v>13.8</v>
          </cell>
          <cell r="P88" t="str">
            <v>IDR</v>
          </cell>
          <cell r="Q88">
            <v>122000</v>
          </cell>
        </row>
        <row r="89">
          <cell r="A89" t="str">
            <v>@01@</v>
          </cell>
          <cell r="B89" t="str">
            <v>1200002129</v>
          </cell>
          <cell r="C89" t="str">
            <v>SA</v>
          </cell>
          <cell r="D89" t="str">
            <v>JCP0637</v>
          </cell>
          <cell r="E89" t="str">
            <v>40</v>
          </cell>
          <cell r="F89" t="str">
            <v>09K180192003</v>
          </cell>
          <cell r="G89" t="str">
            <v/>
          </cell>
          <cell r="H89" t="str">
            <v>K180192003</v>
          </cell>
          <cell r="I89" t="str">
            <v/>
          </cell>
          <cell r="J89" t="str">
            <v/>
          </cell>
          <cell r="K89" t="str">
            <v>Ongkos kirim dokumen</v>
          </cell>
          <cell r="L89">
            <v>37497</v>
          </cell>
          <cell r="M89">
            <v>37529</v>
          </cell>
          <cell r="N89" t="str">
            <v>USD</v>
          </cell>
          <cell r="O89">
            <v>8.69</v>
          </cell>
          <cell r="P89" t="str">
            <v>IDR</v>
          </cell>
          <cell r="Q89">
            <v>78325</v>
          </cell>
        </row>
        <row r="90">
          <cell r="A90" t="str">
            <v>@01@</v>
          </cell>
          <cell r="B90" t="str">
            <v>1000002088</v>
          </cell>
          <cell r="C90" t="str">
            <v>KR</v>
          </cell>
          <cell r="D90" t="str">
            <v>JBP0532</v>
          </cell>
          <cell r="E90" t="str">
            <v>40</v>
          </cell>
          <cell r="F90" t="str">
            <v>09K180192003</v>
          </cell>
          <cell r="G90" t="str">
            <v/>
          </cell>
          <cell r="H90" t="str">
            <v>K180192003</v>
          </cell>
          <cell r="I90" t="str">
            <v/>
          </cell>
          <cell r="J90" t="str">
            <v/>
          </cell>
          <cell r="K90" t="str">
            <v>ISDN Juli'02</v>
          </cell>
          <cell r="L90">
            <v>37519</v>
          </cell>
          <cell r="M90">
            <v>37519</v>
          </cell>
          <cell r="N90" t="str">
            <v>USD</v>
          </cell>
          <cell r="O90">
            <v>66.39</v>
          </cell>
          <cell r="P90" t="str">
            <v>IDR</v>
          </cell>
          <cell r="Q90">
            <v>598142</v>
          </cell>
        </row>
        <row r="91">
          <cell r="A91" t="str">
            <v>@01@</v>
          </cell>
          <cell r="B91" t="str">
            <v>1000001885</v>
          </cell>
          <cell r="C91" t="str">
            <v>KR</v>
          </cell>
          <cell r="D91" t="str">
            <v>JBP0502</v>
          </cell>
          <cell r="E91" t="str">
            <v>40</v>
          </cell>
          <cell r="F91" t="str">
            <v>09K180192003</v>
          </cell>
          <cell r="G91" t="str">
            <v/>
          </cell>
          <cell r="H91" t="str">
            <v>K180192003</v>
          </cell>
          <cell r="I91" t="str">
            <v/>
          </cell>
          <cell r="J91" t="str">
            <v/>
          </cell>
          <cell r="K91" t="str">
            <v>Entertainment expense</v>
          </cell>
          <cell r="L91">
            <v>37502</v>
          </cell>
          <cell r="M91">
            <v>37502</v>
          </cell>
          <cell r="N91" t="str">
            <v>USD</v>
          </cell>
          <cell r="O91">
            <v>89.5</v>
          </cell>
          <cell r="P91" t="str">
            <v>IDR</v>
          </cell>
          <cell r="Q91">
            <v>792000</v>
          </cell>
        </row>
        <row r="92">
          <cell r="A92" t="str">
            <v>@01@</v>
          </cell>
          <cell r="B92" t="str">
            <v>1200002122</v>
          </cell>
          <cell r="C92" t="str">
            <v>SA</v>
          </cell>
          <cell r="D92" t="str">
            <v>RECONBANK-23</v>
          </cell>
          <cell r="E92" t="str">
            <v>50</v>
          </cell>
          <cell r="F92" t="str">
            <v>1200000105</v>
          </cell>
          <cell r="G92" t="str">
            <v/>
          </cell>
          <cell r="H92" t="str">
            <v>K180192003</v>
          </cell>
          <cell r="I92" t="str">
            <v/>
          </cell>
          <cell r="J92" t="str">
            <v/>
          </cell>
          <cell r="K92" t="str">
            <v/>
          </cell>
          <cell r="L92">
            <v>37529</v>
          </cell>
          <cell r="M92">
            <v>37529</v>
          </cell>
          <cell r="N92" t="str">
            <v>USD</v>
          </cell>
          <cell r="O92">
            <v>-52.46</v>
          </cell>
          <cell r="P92" t="str">
            <v>USD</v>
          </cell>
          <cell r="Q92">
            <v>-52.46</v>
          </cell>
        </row>
        <row r="93">
          <cell r="A93" t="str">
            <v>@01@</v>
          </cell>
          <cell r="B93" t="str">
            <v>2000001460</v>
          </cell>
          <cell r="C93" t="str">
            <v>ZR</v>
          </cell>
          <cell r="D93" t="str">
            <v>BNIA ID-R202013</v>
          </cell>
          <cell r="E93" t="str">
            <v>50</v>
          </cell>
          <cell r="F93" t="str">
            <v>jasa giro</v>
          </cell>
          <cell r="G93" t="str">
            <v/>
          </cell>
          <cell r="H93" t="str">
            <v>K180192003</v>
          </cell>
          <cell r="I93" t="str">
            <v/>
          </cell>
          <cell r="J93" t="str">
            <v/>
          </cell>
          <cell r="K93" t="str">
            <v>JASA GIRO</v>
          </cell>
          <cell r="L93">
            <v>37529</v>
          </cell>
          <cell r="M93">
            <v>37529</v>
          </cell>
          <cell r="N93" t="str">
            <v>USD</v>
          </cell>
          <cell r="O93">
            <v>-666.45</v>
          </cell>
          <cell r="P93" t="str">
            <v>IDR</v>
          </cell>
          <cell r="Q93">
            <v>-6009470</v>
          </cell>
        </row>
        <row r="94">
          <cell r="A94" t="str">
            <v>@01@</v>
          </cell>
          <cell r="B94" t="str">
            <v>2000001464</v>
          </cell>
          <cell r="C94" t="str">
            <v>ZR</v>
          </cell>
          <cell r="D94" t="str">
            <v>BNIL US-O202002</v>
          </cell>
          <cell r="E94" t="str">
            <v>50</v>
          </cell>
          <cell r="F94" t="str">
            <v>jasa giro</v>
          </cell>
          <cell r="G94" t="str">
            <v/>
          </cell>
          <cell r="H94" t="str">
            <v>K180192003</v>
          </cell>
          <cell r="I94" t="str">
            <v/>
          </cell>
          <cell r="J94" t="str">
            <v/>
          </cell>
          <cell r="K94" t="str">
            <v>JASA GIRO</v>
          </cell>
          <cell r="L94">
            <v>37500</v>
          </cell>
          <cell r="M94">
            <v>37500</v>
          </cell>
          <cell r="N94" t="str">
            <v>USD</v>
          </cell>
          <cell r="O94">
            <v>-110.82</v>
          </cell>
          <cell r="P94" t="str">
            <v>USD</v>
          </cell>
          <cell r="Q94">
            <v>-110.82</v>
          </cell>
        </row>
        <row r="95">
          <cell r="A95" t="str">
            <v>@01@</v>
          </cell>
          <cell r="B95" t="str">
            <v>2000001473</v>
          </cell>
          <cell r="C95" t="str">
            <v>ZR</v>
          </cell>
          <cell r="D95" t="str">
            <v>BNIL US-O202005</v>
          </cell>
          <cell r="E95" t="str">
            <v>50</v>
          </cell>
          <cell r="F95" t="str">
            <v>jasa giro</v>
          </cell>
          <cell r="G95" t="str">
            <v/>
          </cell>
          <cell r="H95" t="str">
            <v>K180192003</v>
          </cell>
          <cell r="I95" t="str">
            <v/>
          </cell>
          <cell r="J95" t="str">
            <v/>
          </cell>
          <cell r="K95" t="str">
            <v>JASA GIRO</v>
          </cell>
          <cell r="L95">
            <v>37529</v>
          </cell>
          <cell r="M95">
            <v>37529</v>
          </cell>
          <cell r="N95" t="str">
            <v>USD</v>
          </cell>
          <cell r="O95">
            <v>-168.23</v>
          </cell>
          <cell r="P95" t="str">
            <v>USD</v>
          </cell>
          <cell r="Q95">
            <v>-168.23</v>
          </cell>
        </row>
        <row r="96">
          <cell r="A96" t="str">
            <v>@01@</v>
          </cell>
          <cell r="B96" t="str">
            <v>2000000825</v>
          </cell>
          <cell r="C96" t="str">
            <v>ZR</v>
          </cell>
          <cell r="D96" t="str">
            <v>BBPB US-O102008</v>
          </cell>
          <cell r="E96" t="str">
            <v>50</v>
          </cell>
          <cell r="F96" t="str">
            <v>Jasa giro</v>
          </cell>
          <cell r="G96" t="str">
            <v/>
          </cell>
          <cell r="H96" t="str">
            <v>K180192003</v>
          </cell>
          <cell r="I96" t="str">
            <v/>
          </cell>
          <cell r="J96" t="str">
            <v/>
          </cell>
          <cell r="K96" t="str">
            <v/>
          </cell>
          <cell r="L96">
            <v>37501</v>
          </cell>
          <cell r="M96">
            <v>37501</v>
          </cell>
          <cell r="N96" t="str">
            <v>USD</v>
          </cell>
          <cell r="O96">
            <v>-550.34</v>
          </cell>
          <cell r="P96" t="str">
            <v>USD</v>
          </cell>
          <cell r="Q96">
            <v>-550.34</v>
          </cell>
        </row>
        <row r="97">
          <cell r="A97" t="str">
            <v>@01@</v>
          </cell>
          <cell r="B97" t="str">
            <v>2000000871</v>
          </cell>
          <cell r="C97" t="str">
            <v>ZR</v>
          </cell>
          <cell r="D97" t="str">
            <v>BBPA ID-O102011</v>
          </cell>
          <cell r="E97" t="str">
            <v>50</v>
          </cell>
          <cell r="F97" t="str">
            <v>Jasa giro</v>
          </cell>
          <cell r="G97" t="str">
            <v/>
          </cell>
          <cell r="H97" t="str">
            <v>K180192003</v>
          </cell>
          <cell r="I97" t="str">
            <v/>
          </cell>
          <cell r="J97" t="str">
            <v/>
          </cell>
          <cell r="K97" t="str">
            <v/>
          </cell>
          <cell r="L97">
            <v>37505</v>
          </cell>
          <cell r="M97">
            <v>37505</v>
          </cell>
          <cell r="N97" t="str">
            <v>USD</v>
          </cell>
          <cell r="O97">
            <v>-1083.6099999999999</v>
          </cell>
          <cell r="P97" t="str">
            <v>IDR</v>
          </cell>
          <cell r="Q97">
            <v>-9606487</v>
          </cell>
        </row>
        <row r="98">
          <cell r="A98" t="str">
            <v>@01@</v>
          </cell>
          <cell r="B98" t="str">
            <v>2000000924</v>
          </cell>
          <cell r="C98" t="str">
            <v>ZR</v>
          </cell>
          <cell r="D98" t="str">
            <v>BNIN ID-O202006</v>
          </cell>
          <cell r="E98" t="str">
            <v>50</v>
          </cell>
          <cell r="F98" t="str">
            <v>Jasa giro</v>
          </cell>
          <cell r="G98" t="str">
            <v/>
          </cell>
          <cell r="H98" t="str">
            <v>K180192003</v>
          </cell>
          <cell r="I98" t="str">
            <v/>
          </cell>
          <cell r="J98" t="str">
            <v/>
          </cell>
          <cell r="K98" t="str">
            <v/>
          </cell>
          <cell r="L98">
            <v>37505</v>
          </cell>
          <cell r="M98">
            <v>37505</v>
          </cell>
          <cell r="N98" t="str">
            <v>USD</v>
          </cell>
          <cell r="O98">
            <v>-70.069999999999993</v>
          </cell>
          <cell r="P98" t="str">
            <v>IDR</v>
          </cell>
          <cell r="Q98">
            <v>-621230</v>
          </cell>
        </row>
        <row r="99">
          <cell r="A99" t="str">
            <v>@01@</v>
          </cell>
          <cell r="B99" t="str">
            <v>2000001272</v>
          </cell>
          <cell r="C99" t="str">
            <v>ZR</v>
          </cell>
          <cell r="D99" t="str">
            <v>BNIA ID-R202003</v>
          </cell>
          <cell r="E99" t="str">
            <v>50</v>
          </cell>
          <cell r="F99" t="str">
            <v>Jasa giro</v>
          </cell>
          <cell r="G99" t="str">
            <v/>
          </cell>
          <cell r="H99" t="str">
            <v>K180192003</v>
          </cell>
          <cell r="I99" t="str">
            <v/>
          </cell>
          <cell r="J99" t="str">
            <v/>
          </cell>
          <cell r="K99" t="str">
            <v>JASA GIRO</v>
          </cell>
          <cell r="L99">
            <v>37500</v>
          </cell>
          <cell r="M99">
            <v>37500</v>
          </cell>
          <cell r="N99" t="str">
            <v>USD</v>
          </cell>
          <cell r="O99">
            <v>-908.44</v>
          </cell>
          <cell r="P99" t="str">
            <v>IDR</v>
          </cell>
          <cell r="Q99">
            <v>-8046400</v>
          </cell>
        </row>
        <row r="100">
          <cell r="A100" t="str">
            <v>@01@</v>
          </cell>
          <cell r="B100" t="str">
            <v>2000001346</v>
          </cell>
          <cell r="C100" t="str">
            <v>ZR</v>
          </cell>
          <cell r="D100" t="str">
            <v>BNIB ID-R102032</v>
          </cell>
          <cell r="E100" t="str">
            <v>50</v>
          </cell>
          <cell r="F100" t="str">
            <v>Jasa giro</v>
          </cell>
          <cell r="G100" t="str">
            <v/>
          </cell>
          <cell r="H100" t="str">
            <v>K180192003</v>
          </cell>
          <cell r="I100" t="str">
            <v/>
          </cell>
          <cell r="J100" t="str">
            <v/>
          </cell>
          <cell r="K100" t="str">
            <v>JASA GIRO</v>
          </cell>
          <cell r="L100">
            <v>37529</v>
          </cell>
          <cell r="M100">
            <v>37529</v>
          </cell>
          <cell r="N100" t="str">
            <v>USD</v>
          </cell>
          <cell r="O100">
            <v>-902.53</v>
          </cell>
          <cell r="P100" t="str">
            <v>IDR</v>
          </cell>
          <cell r="Q100">
            <v>-8138270</v>
          </cell>
        </row>
        <row r="101">
          <cell r="A101" t="str">
            <v>@01@</v>
          </cell>
          <cell r="B101" t="str">
            <v>2000001351</v>
          </cell>
          <cell r="C101" t="str">
            <v>ZR</v>
          </cell>
          <cell r="D101" t="str">
            <v>BNIJ ID-O102019</v>
          </cell>
          <cell r="E101" t="str">
            <v>50</v>
          </cell>
          <cell r="F101" t="str">
            <v>Jasa giro</v>
          </cell>
          <cell r="G101" t="str">
            <v/>
          </cell>
          <cell r="H101" t="str">
            <v>K180192003</v>
          </cell>
          <cell r="I101" t="str">
            <v/>
          </cell>
          <cell r="J101" t="str">
            <v/>
          </cell>
          <cell r="K101" t="str">
            <v>JASA GIRO</v>
          </cell>
          <cell r="L101">
            <v>37529</v>
          </cell>
          <cell r="M101">
            <v>37529</v>
          </cell>
          <cell r="N101" t="str">
            <v>USD</v>
          </cell>
          <cell r="O101">
            <v>-243.77</v>
          </cell>
          <cell r="P101" t="str">
            <v>IDR</v>
          </cell>
          <cell r="Q101">
            <v>-2198150</v>
          </cell>
        </row>
        <row r="102">
          <cell r="A102" t="str">
            <v>@01@</v>
          </cell>
          <cell r="B102" t="str">
            <v>2000001354</v>
          </cell>
          <cell r="C102" t="str">
            <v>ZR</v>
          </cell>
          <cell r="D102" t="str">
            <v>BNIE US-R102021</v>
          </cell>
          <cell r="E102" t="str">
            <v>50</v>
          </cell>
          <cell r="F102" t="str">
            <v>Jasa giro</v>
          </cell>
          <cell r="G102" t="str">
            <v/>
          </cell>
          <cell r="H102" t="str">
            <v>K180192003</v>
          </cell>
          <cell r="I102" t="str">
            <v/>
          </cell>
          <cell r="J102" t="str">
            <v/>
          </cell>
          <cell r="K102" t="str">
            <v>JASA GIRO</v>
          </cell>
          <cell r="L102">
            <v>37529</v>
          </cell>
          <cell r="M102">
            <v>37529</v>
          </cell>
          <cell r="N102" t="str">
            <v>USD</v>
          </cell>
          <cell r="O102">
            <v>-680.86</v>
          </cell>
          <cell r="P102" t="str">
            <v>USD</v>
          </cell>
          <cell r="Q102">
            <v>-680.86</v>
          </cell>
        </row>
        <row r="103">
          <cell r="A103" t="str">
            <v>@01@</v>
          </cell>
          <cell r="B103" t="str">
            <v>2000001356</v>
          </cell>
          <cell r="C103" t="str">
            <v>ZR</v>
          </cell>
          <cell r="D103" t="str">
            <v>BNIK US-O102016</v>
          </cell>
          <cell r="E103" t="str">
            <v>50</v>
          </cell>
          <cell r="F103" t="str">
            <v>Jasa giro</v>
          </cell>
          <cell r="G103" t="str">
            <v/>
          </cell>
          <cell r="H103" t="str">
            <v>K180192003</v>
          </cell>
          <cell r="I103" t="str">
            <v/>
          </cell>
          <cell r="J103" t="str">
            <v/>
          </cell>
          <cell r="K103" t="str">
            <v>JASA GIRO</v>
          </cell>
          <cell r="L103">
            <v>37529</v>
          </cell>
          <cell r="M103">
            <v>37529</v>
          </cell>
          <cell r="N103" t="str">
            <v>USD</v>
          </cell>
          <cell r="O103">
            <v>-7.22</v>
          </cell>
          <cell r="P103" t="str">
            <v>USD</v>
          </cell>
          <cell r="Q103">
            <v>-7.22</v>
          </cell>
        </row>
        <row r="104">
          <cell r="A104" t="str">
            <v>@01@</v>
          </cell>
          <cell r="B104" t="str">
            <v>2000001452</v>
          </cell>
          <cell r="C104" t="str">
            <v>ZR</v>
          </cell>
          <cell r="D104" t="str">
            <v>BNIN ID-O202020</v>
          </cell>
          <cell r="E104" t="str">
            <v>50</v>
          </cell>
          <cell r="F104" t="str">
            <v>Jasa giro</v>
          </cell>
          <cell r="G104" t="str">
            <v/>
          </cell>
          <cell r="H104" t="str">
            <v>K180192003</v>
          </cell>
          <cell r="I104" t="str">
            <v/>
          </cell>
          <cell r="J104" t="str">
            <v/>
          </cell>
          <cell r="K104" t="str">
            <v>JASA GIRO</v>
          </cell>
          <cell r="L104">
            <v>37529</v>
          </cell>
          <cell r="M104">
            <v>37529</v>
          </cell>
          <cell r="N104" t="str">
            <v>USD</v>
          </cell>
          <cell r="O104">
            <v>-47.62</v>
          </cell>
          <cell r="P104" t="str">
            <v>IDR</v>
          </cell>
          <cell r="Q104">
            <v>-429360</v>
          </cell>
        </row>
        <row r="105">
          <cell r="A105" t="str">
            <v>@01@</v>
          </cell>
          <cell r="B105" t="str">
            <v>2000001180</v>
          </cell>
          <cell r="C105" t="str">
            <v>ZR</v>
          </cell>
          <cell r="D105" t="str">
            <v>BBIA ID-O 02001</v>
          </cell>
          <cell r="E105" t="str">
            <v>50</v>
          </cell>
          <cell r="F105" t="str">
            <v>JS GIRO AUG '02</v>
          </cell>
          <cell r="G105" t="str">
            <v/>
          </cell>
          <cell r="H105" t="str">
            <v>K180192003</v>
          </cell>
          <cell r="I105" t="str">
            <v/>
          </cell>
          <cell r="J105" t="str">
            <v/>
          </cell>
          <cell r="K105" t="str">
            <v/>
          </cell>
          <cell r="L105">
            <v>37500</v>
          </cell>
          <cell r="M105">
            <v>37500</v>
          </cell>
          <cell r="N105" t="str">
            <v>USD</v>
          </cell>
          <cell r="O105">
            <v>-25.39</v>
          </cell>
          <cell r="P105" t="str">
            <v>IDR</v>
          </cell>
          <cell r="Q105">
            <v>-224916</v>
          </cell>
        </row>
        <row r="106">
          <cell r="A106" t="str">
            <v>@01@</v>
          </cell>
          <cell r="B106" t="str">
            <v>2000001182</v>
          </cell>
          <cell r="C106" t="str">
            <v>ZR</v>
          </cell>
          <cell r="D106" t="str">
            <v>BBIB US-O 02001</v>
          </cell>
          <cell r="E106" t="str">
            <v>50</v>
          </cell>
          <cell r="F106" t="str">
            <v>JS GIRO AUG '02</v>
          </cell>
          <cell r="G106" t="str">
            <v/>
          </cell>
          <cell r="H106" t="str">
            <v>K180192003</v>
          </cell>
          <cell r="I106" t="str">
            <v/>
          </cell>
          <cell r="J106" t="str">
            <v/>
          </cell>
          <cell r="K106" t="str">
            <v/>
          </cell>
          <cell r="L106">
            <v>37500</v>
          </cell>
          <cell r="M106">
            <v>37500</v>
          </cell>
          <cell r="N106" t="str">
            <v>USD</v>
          </cell>
          <cell r="O106">
            <v>-6.47</v>
          </cell>
          <cell r="P106" t="str">
            <v>USD</v>
          </cell>
          <cell r="Q106">
            <v>-6.47</v>
          </cell>
        </row>
        <row r="107">
          <cell r="A107" t="str">
            <v>@01@</v>
          </cell>
          <cell r="B107" t="str">
            <v>2000001186</v>
          </cell>
          <cell r="C107" t="str">
            <v>ZR</v>
          </cell>
          <cell r="D107" t="str">
            <v>BNID US-O302001</v>
          </cell>
          <cell r="E107" t="str">
            <v>50</v>
          </cell>
          <cell r="F107" t="str">
            <v>JS GIRO AUG '02</v>
          </cell>
          <cell r="G107" t="str">
            <v/>
          </cell>
          <cell r="H107" t="str">
            <v>K180192003</v>
          </cell>
          <cell r="I107" t="str">
            <v/>
          </cell>
          <cell r="J107" t="str">
            <v/>
          </cell>
          <cell r="K107" t="str">
            <v/>
          </cell>
          <cell r="L107">
            <v>37500</v>
          </cell>
          <cell r="M107">
            <v>37500</v>
          </cell>
          <cell r="N107" t="str">
            <v>USD</v>
          </cell>
          <cell r="O107">
            <v>-7.13</v>
          </cell>
          <cell r="P107" t="str">
            <v>USD</v>
          </cell>
          <cell r="Q107">
            <v>-7.13</v>
          </cell>
        </row>
        <row r="108">
          <cell r="A108" t="str">
            <v>@01@</v>
          </cell>
          <cell r="B108" t="str">
            <v>2000001190</v>
          </cell>
          <cell r="C108" t="str">
            <v>ZR</v>
          </cell>
          <cell r="D108" t="str">
            <v>BNIF US-O 02001</v>
          </cell>
          <cell r="E108" t="str">
            <v>50</v>
          </cell>
          <cell r="F108" t="str">
            <v>JS GIRO AUG '02</v>
          </cell>
          <cell r="G108" t="str">
            <v/>
          </cell>
          <cell r="H108" t="str">
            <v>K180192003</v>
          </cell>
          <cell r="I108" t="str">
            <v/>
          </cell>
          <cell r="J108" t="str">
            <v/>
          </cell>
          <cell r="K108" t="str">
            <v/>
          </cell>
          <cell r="L108">
            <v>37500</v>
          </cell>
          <cell r="M108">
            <v>37500</v>
          </cell>
          <cell r="N108" t="str">
            <v>USD</v>
          </cell>
          <cell r="O108">
            <v>-0.78</v>
          </cell>
          <cell r="P108" t="str">
            <v>USD</v>
          </cell>
          <cell r="Q108">
            <v>-0.78</v>
          </cell>
        </row>
        <row r="109">
          <cell r="A109" t="str">
            <v>@01@</v>
          </cell>
          <cell r="B109" t="str">
            <v>2000001194</v>
          </cell>
          <cell r="C109" t="str">
            <v>ZR</v>
          </cell>
          <cell r="D109" t="str">
            <v>BNIG US-O 02001</v>
          </cell>
          <cell r="E109" t="str">
            <v>50</v>
          </cell>
          <cell r="F109" t="str">
            <v>JS GIRO AUG '02</v>
          </cell>
          <cell r="G109" t="str">
            <v/>
          </cell>
          <cell r="H109" t="str">
            <v>K180192003</v>
          </cell>
          <cell r="I109" t="str">
            <v/>
          </cell>
          <cell r="J109" t="str">
            <v/>
          </cell>
          <cell r="K109" t="str">
            <v/>
          </cell>
          <cell r="L109">
            <v>37500</v>
          </cell>
          <cell r="M109">
            <v>37500</v>
          </cell>
          <cell r="N109" t="str">
            <v>USD</v>
          </cell>
          <cell r="O109">
            <v>-0.78</v>
          </cell>
          <cell r="P109" t="str">
            <v>USD</v>
          </cell>
          <cell r="Q109">
            <v>-0.78</v>
          </cell>
        </row>
        <row r="110">
          <cell r="A110" t="str">
            <v>@01@</v>
          </cell>
          <cell r="B110" t="str">
            <v>2000001198</v>
          </cell>
          <cell r="C110" t="str">
            <v>ZR</v>
          </cell>
          <cell r="D110" t="str">
            <v>BNIH US-O 02001</v>
          </cell>
          <cell r="E110" t="str">
            <v>50</v>
          </cell>
          <cell r="F110" t="str">
            <v>JS GIRO AUG '02</v>
          </cell>
          <cell r="G110" t="str">
            <v/>
          </cell>
          <cell r="H110" t="str">
            <v>K180192003</v>
          </cell>
          <cell r="I110" t="str">
            <v/>
          </cell>
          <cell r="J110" t="str">
            <v/>
          </cell>
          <cell r="K110" t="str">
            <v/>
          </cell>
          <cell r="L110">
            <v>37500</v>
          </cell>
          <cell r="M110">
            <v>37500</v>
          </cell>
          <cell r="N110" t="str">
            <v>USD</v>
          </cell>
          <cell r="O110">
            <v>-0.78</v>
          </cell>
          <cell r="P110" t="str">
            <v>USD</v>
          </cell>
          <cell r="Q110">
            <v>-0.78</v>
          </cell>
        </row>
        <row r="111">
          <cell r="A111" t="str">
            <v>@01@</v>
          </cell>
          <cell r="B111" t="str">
            <v>2000001202</v>
          </cell>
          <cell r="C111" t="str">
            <v>ZR</v>
          </cell>
          <cell r="D111" t="str">
            <v>BNII US-O 02001</v>
          </cell>
          <cell r="E111" t="str">
            <v>50</v>
          </cell>
          <cell r="F111" t="str">
            <v>JS GIRO AUG '02</v>
          </cell>
          <cell r="G111" t="str">
            <v/>
          </cell>
          <cell r="H111" t="str">
            <v>K180192003</v>
          </cell>
          <cell r="I111" t="str">
            <v/>
          </cell>
          <cell r="J111" t="str">
            <v/>
          </cell>
          <cell r="K111" t="str">
            <v/>
          </cell>
          <cell r="L111">
            <v>37500</v>
          </cell>
          <cell r="M111">
            <v>37500</v>
          </cell>
          <cell r="N111" t="str">
            <v>USD</v>
          </cell>
          <cell r="O111">
            <v>-0.78</v>
          </cell>
          <cell r="P111" t="str">
            <v>USD</v>
          </cell>
          <cell r="Q111">
            <v>-0.78</v>
          </cell>
        </row>
        <row r="112">
          <cell r="A112" t="str">
            <v>@01@</v>
          </cell>
          <cell r="B112" t="str">
            <v>2000001204</v>
          </cell>
          <cell r="C112" t="str">
            <v>ZR</v>
          </cell>
          <cell r="D112" t="str">
            <v>BTNB US-O 02001</v>
          </cell>
          <cell r="E112" t="str">
            <v>50</v>
          </cell>
          <cell r="F112" t="str">
            <v>JS GIRO AUG '02</v>
          </cell>
          <cell r="G112" t="str">
            <v/>
          </cell>
          <cell r="H112" t="str">
            <v>K180192003</v>
          </cell>
          <cell r="I112" t="str">
            <v/>
          </cell>
          <cell r="J112" t="str">
            <v/>
          </cell>
          <cell r="K112" t="str">
            <v/>
          </cell>
          <cell r="L112">
            <v>37500</v>
          </cell>
          <cell r="M112">
            <v>37500</v>
          </cell>
          <cell r="N112" t="str">
            <v>USD</v>
          </cell>
          <cell r="O112">
            <v>-5.12</v>
          </cell>
          <cell r="P112" t="str">
            <v>USD</v>
          </cell>
          <cell r="Q112">
            <v>-5.12</v>
          </cell>
        </row>
        <row r="113">
          <cell r="A113" t="str">
            <v>@01@</v>
          </cell>
          <cell r="B113" t="str">
            <v>2000001208</v>
          </cell>
          <cell r="C113" t="str">
            <v>ZR</v>
          </cell>
          <cell r="D113" t="str">
            <v>MBAPAUS-O 02001</v>
          </cell>
          <cell r="E113" t="str">
            <v>50</v>
          </cell>
          <cell r="F113" t="str">
            <v>JS GIRO AUG '02</v>
          </cell>
          <cell r="G113" t="str">
            <v/>
          </cell>
          <cell r="H113" t="str">
            <v>K180192003</v>
          </cell>
          <cell r="I113" t="str">
            <v/>
          </cell>
          <cell r="J113" t="str">
            <v/>
          </cell>
          <cell r="K113" t="str">
            <v/>
          </cell>
          <cell r="L113">
            <v>37500</v>
          </cell>
          <cell r="M113">
            <v>37500</v>
          </cell>
          <cell r="N113" t="str">
            <v>USD</v>
          </cell>
          <cell r="O113">
            <v>-20.12</v>
          </cell>
          <cell r="P113" t="str">
            <v>USD</v>
          </cell>
          <cell r="Q113">
            <v>-20.12</v>
          </cell>
        </row>
        <row r="114">
          <cell r="A114" t="str">
            <v>@01@</v>
          </cell>
          <cell r="B114" t="str">
            <v>2000001210</v>
          </cell>
          <cell r="C114" t="str">
            <v>ZR</v>
          </cell>
          <cell r="D114" t="str">
            <v>NIAGBUS-O 02001</v>
          </cell>
          <cell r="E114" t="str">
            <v>50</v>
          </cell>
          <cell r="F114" t="str">
            <v>JS GIRO AUG '02</v>
          </cell>
          <cell r="G114" t="str">
            <v/>
          </cell>
          <cell r="H114" t="str">
            <v>K180192003</v>
          </cell>
          <cell r="I114" t="str">
            <v/>
          </cell>
          <cell r="J114" t="str">
            <v/>
          </cell>
          <cell r="K114" t="str">
            <v/>
          </cell>
          <cell r="L114">
            <v>37500</v>
          </cell>
          <cell r="M114">
            <v>37500</v>
          </cell>
          <cell r="N114" t="str">
            <v>USD</v>
          </cell>
          <cell r="O114">
            <v>-27.62</v>
          </cell>
          <cell r="P114" t="str">
            <v>USD</v>
          </cell>
          <cell r="Q114">
            <v>-27.62</v>
          </cell>
        </row>
        <row r="115">
          <cell r="A115" t="str">
            <v>@01@</v>
          </cell>
          <cell r="B115" t="str">
            <v>2000001481</v>
          </cell>
          <cell r="C115" t="str">
            <v>ZR</v>
          </cell>
          <cell r="D115" t="str">
            <v>NIAGAID-O 02001</v>
          </cell>
          <cell r="E115" t="str">
            <v>50</v>
          </cell>
          <cell r="F115" t="str">
            <v>JS GIRO AUG '02</v>
          </cell>
          <cell r="G115" t="str">
            <v/>
          </cell>
          <cell r="H115" t="str">
            <v>K180192003</v>
          </cell>
          <cell r="I115" t="str">
            <v/>
          </cell>
          <cell r="J115" t="str">
            <v/>
          </cell>
          <cell r="K115" t="str">
            <v/>
          </cell>
          <cell r="L115">
            <v>37500</v>
          </cell>
          <cell r="M115">
            <v>37500</v>
          </cell>
          <cell r="N115" t="str">
            <v>USD</v>
          </cell>
          <cell r="O115">
            <v>-0.55000000000000004</v>
          </cell>
          <cell r="P115" t="str">
            <v>IDR</v>
          </cell>
          <cell r="Q115">
            <v>-4909</v>
          </cell>
        </row>
        <row r="116">
          <cell r="A116" t="str">
            <v>@01@</v>
          </cell>
          <cell r="B116" t="str">
            <v>2000001483</v>
          </cell>
          <cell r="C116" t="str">
            <v>ZR</v>
          </cell>
          <cell r="D116" t="str">
            <v>UNVSAUS-O 02001</v>
          </cell>
          <cell r="E116" t="str">
            <v>50</v>
          </cell>
          <cell r="F116" t="str">
            <v>JS GIRO AUG '02</v>
          </cell>
          <cell r="G116" t="str">
            <v/>
          </cell>
          <cell r="H116" t="str">
            <v>K180192003</v>
          </cell>
          <cell r="I116" t="str">
            <v/>
          </cell>
          <cell r="J116" t="str">
            <v/>
          </cell>
          <cell r="K116" t="str">
            <v/>
          </cell>
          <cell r="L116">
            <v>37500</v>
          </cell>
          <cell r="M116">
            <v>37500</v>
          </cell>
          <cell r="N116" t="str">
            <v>USD</v>
          </cell>
          <cell r="O116">
            <v>-72.52</v>
          </cell>
          <cell r="P116" t="str">
            <v>USD</v>
          </cell>
          <cell r="Q116">
            <v>-72.52</v>
          </cell>
        </row>
        <row r="117">
          <cell r="A117" t="str">
            <v>@01@</v>
          </cell>
          <cell r="B117" t="str">
            <v>2000001185</v>
          </cell>
          <cell r="C117" t="str">
            <v>ZR</v>
          </cell>
          <cell r="D117" t="str">
            <v>BNID US-O302001</v>
          </cell>
          <cell r="E117" t="str">
            <v>50</v>
          </cell>
          <cell r="F117" t="str">
            <v>JS GIRO JULY '02</v>
          </cell>
          <cell r="G117" t="str">
            <v/>
          </cell>
          <cell r="H117" t="str">
            <v>K180192003</v>
          </cell>
          <cell r="I117" t="str">
            <v/>
          </cell>
          <cell r="J117" t="str">
            <v/>
          </cell>
          <cell r="K117" t="str">
            <v/>
          </cell>
          <cell r="L117">
            <v>37500</v>
          </cell>
          <cell r="M117">
            <v>37500</v>
          </cell>
          <cell r="N117" t="str">
            <v>USD</v>
          </cell>
          <cell r="O117">
            <v>-7.02</v>
          </cell>
          <cell r="P117" t="str">
            <v>USD</v>
          </cell>
          <cell r="Q117">
            <v>-7.02</v>
          </cell>
        </row>
        <row r="118">
          <cell r="A118" t="str">
            <v>@01@</v>
          </cell>
          <cell r="B118" t="str">
            <v>2000001189</v>
          </cell>
          <cell r="C118" t="str">
            <v>ZR</v>
          </cell>
          <cell r="D118" t="str">
            <v>BNIF US-O 02001</v>
          </cell>
          <cell r="E118" t="str">
            <v>50</v>
          </cell>
          <cell r="F118" t="str">
            <v>JS GIRO JULY '02</v>
          </cell>
          <cell r="G118" t="str">
            <v/>
          </cell>
          <cell r="H118" t="str">
            <v>K180192003</v>
          </cell>
          <cell r="I118" t="str">
            <v/>
          </cell>
          <cell r="J118" t="str">
            <v/>
          </cell>
          <cell r="K118" t="str">
            <v/>
          </cell>
          <cell r="L118">
            <v>37500</v>
          </cell>
          <cell r="M118">
            <v>37500</v>
          </cell>
          <cell r="N118" t="str">
            <v>USD</v>
          </cell>
          <cell r="O118">
            <v>-0.77</v>
          </cell>
          <cell r="P118" t="str">
            <v>USD</v>
          </cell>
          <cell r="Q118">
            <v>-0.77</v>
          </cell>
        </row>
        <row r="119">
          <cell r="A119" t="str">
            <v>@01@</v>
          </cell>
          <cell r="B119" t="str">
            <v>2000001193</v>
          </cell>
          <cell r="C119" t="str">
            <v>ZR</v>
          </cell>
          <cell r="D119" t="str">
            <v>BNIG US-O 02001</v>
          </cell>
          <cell r="E119" t="str">
            <v>50</v>
          </cell>
          <cell r="F119" t="str">
            <v>JS GIRO JULY '02</v>
          </cell>
          <cell r="G119" t="str">
            <v/>
          </cell>
          <cell r="H119" t="str">
            <v>K180192003</v>
          </cell>
          <cell r="I119" t="str">
            <v/>
          </cell>
          <cell r="J119" t="str">
            <v/>
          </cell>
          <cell r="K119" t="str">
            <v/>
          </cell>
          <cell r="L119">
            <v>37500</v>
          </cell>
          <cell r="M119">
            <v>37500</v>
          </cell>
          <cell r="N119" t="str">
            <v>USD</v>
          </cell>
          <cell r="O119">
            <v>-0.77</v>
          </cell>
          <cell r="P119" t="str">
            <v>USD</v>
          </cell>
          <cell r="Q119">
            <v>-0.77</v>
          </cell>
        </row>
        <row r="120">
          <cell r="A120" t="str">
            <v>@01@</v>
          </cell>
          <cell r="B120" t="str">
            <v>2000001197</v>
          </cell>
          <cell r="C120" t="str">
            <v>ZR</v>
          </cell>
          <cell r="D120" t="str">
            <v>BNIH US-O 02001</v>
          </cell>
          <cell r="E120" t="str">
            <v>50</v>
          </cell>
          <cell r="F120" t="str">
            <v>JS GIRO JULY '02</v>
          </cell>
          <cell r="G120" t="str">
            <v/>
          </cell>
          <cell r="H120" t="str">
            <v>K180192003</v>
          </cell>
          <cell r="I120" t="str">
            <v/>
          </cell>
          <cell r="J120" t="str">
            <v/>
          </cell>
          <cell r="K120" t="str">
            <v/>
          </cell>
          <cell r="L120">
            <v>37500</v>
          </cell>
          <cell r="M120">
            <v>37500</v>
          </cell>
          <cell r="N120" t="str">
            <v>USD</v>
          </cell>
          <cell r="O120">
            <v>-0.77</v>
          </cell>
          <cell r="P120" t="str">
            <v>USD</v>
          </cell>
          <cell r="Q120">
            <v>-0.77</v>
          </cell>
        </row>
        <row r="121">
          <cell r="A121" t="str">
            <v>@01@</v>
          </cell>
          <cell r="B121" t="str">
            <v>2000001201</v>
          </cell>
          <cell r="C121" t="str">
            <v>ZR</v>
          </cell>
          <cell r="D121" t="str">
            <v>BNII US-O 02001</v>
          </cell>
          <cell r="E121" t="str">
            <v>50</v>
          </cell>
          <cell r="F121" t="str">
            <v>JS GIRO JULY '02</v>
          </cell>
          <cell r="G121" t="str">
            <v/>
          </cell>
          <cell r="H121" t="str">
            <v>K180192003</v>
          </cell>
          <cell r="I121" t="str">
            <v/>
          </cell>
          <cell r="J121" t="str">
            <v/>
          </cell>
          <cell r="K121" t="str">
            <v/>
          </cell>
          <cell r="L121">
            <v>37500</v>
          </cell>
          <cell r="M121">
            <v>37500</v>
          </cell>
          <cell r="N121" t="str">
            <v>USD</v>
          </cell>
          <cell r="O121">
            <v>-0.77</v>
          </cell>
          <cell r="P121" t="str">
            <v>USD</v>
          </cell>
          <cell r="Q121">
            <v>-0.77</v>
          </cell>
        </row>
        <row r="122">
          <cell r="A122" t="str">
            <v>@01@</v>
          </cell>
          <cell r="B122" t="str">
            <v>2000001207</v>
          </cell>
          <cell r="C122" t="str">
            <v>ZR</v>
          </cell>
          <cell r="D122" t="str">
            <v>MBAPAUS-O 02001</v>
          </cell>
          <cell r="E122" t="str">
            <v>50</v>
          </cell>
          <cell r="F122" t="str">
            <v>JS GIRO JULY '02</v>
          </cell>
          <cell r="G122" t="str">
            <v/>
          </cell>
          <cell r="H122" t="str">
            <v>K180192003</v>
          </cell>
          <cell r="I122" t="str">
            <v/>
          </cell>
          <cell r="J122" t="str">
            <v/>
          </cell>
          <cell r="K122" t="str">
            <v/>
          </cell>
          <cell r="L122">
            <v>37500</v>
          </cell>
          <cell r="M122">
            <v>37500</v>
          </cell>
          <cell r="N122" t="str">
            <v>USD</v>
          </cell>
          <cell r="O122">
            <v>-20.09</v>
          </cell>
          <cell r="P122" t="str">
            <v>USD</v>
          </cell>
          <cell r="Q122">
            <v>-20.09</v>
          </cell>
        </row>
        <row r="123">
          <cell r="A123" t="str">
            <v>@01@</v>
          </cell>
          <cell r="B123" t="str">
            <v>2000001480</v>
          </cell>
          <cell r="C123" t="str">
            <v>ZR</v>
          </cell>
          <cell r="D123" t="str">
            <v>NIAGAID-O 02001</v>
          </cell>
          <cell r="E123" t="str">
            <v>50</v>
          </cell>
          <cell r="F123" t="str">
            <v>JS GIRO JULY '02</v>
          </cell>
          <cell r="G123" t="str">
            <v/>
          </cell>
          <cell r="H123" t="str">
            <v>K180192003</v>
          </cell>
          <cell r="I123" t="str">
            <v/>
          </cell>
          <cell r="J123" t="str">
            <v/>
          </cell>
          <cell r="K123" t="str">
            <v/>
          </cell>
          <cell r="L123">
            <v>37500</v>
          </cell>
          <cell r="M123">
            <v>37500</v>
          </cell>
          <cell r="N123" t="str">
            <v>USD</v>
          </cell>
          <cell r="O123">
            <v>-0.57999999999999996</v>
          </cell>
          <cell r="P123" t="str">
            <v>IDR</v>
          </cell>
          <cell r="Q123">
            <v>-5164</v>
          </cell>
        </row>
        <row r="124">
          <cell r="A124" t="str">
            <v>@01@</v>
          </cell>
          <cell r="B124" t="str">
            <v>2000001482</v>
          </cell>
          <cell r="C124" t="str">
            <v>ZR</v>
          </cell>
          <cell r="D124" t="str">
            <v>UNVSAUS-O 02001</v>
          </cell>
          <cell r="E124" t="str">
            <v>50</v>
          </cell>
          <cell r="F124" t="str">
            <v>JS GIRO JULY '02</v>
          </cell>
          <cell r="G124" t="str">
            <v/>
          </cell>
          <cell r="H124" t="str">
            <v>K180192003</v>
          </cell>
          <cell r="I124" t="str">
            <v/>
          </cell>
          <cell r="J124" t="str">
            <v/>
          </cell>
          <cell r="K124" t="str">
            <v/>
          </cell>
          <cell r="L124">
            <v>37500</v>
          </cell>
          <cell r="M124">
            <v>37500</v>
          </cell>
          <cell r="N124" t="str">
            <v>USD</v>
          </cell>
          <cell r="O124">
            <v>-35</v>
          </cell>
          <cell r="P124" t="str">
            <v>USD</v>
          </cell>
          <cell r="Q124">
            <v>-35</v>
          </cell>
        </row>
        <row r="125">
          <cell r="A125" t="str">
            <v>@01@</v>
          </cell>
          <cell r="B125" t="str">
            <v>2000001479</v>
          </cell>
          <cell r="C125" t="str">
            <v>ZR</v>
          </cell>
          <cell r="D125" t="str">
            <v>NIAGAID-O 02001</v>
          </cell>
          <cell r="E125" t="str">
            <v>50</v>
          </cell>
          <cell r="F125" t="str">
            <v>JS GIRO JUNE '02</v>
          </cell>
          <cell r="G125" t="str">
            <v/>
          </cell>
          <cell r="H125" t="str">
            <v>K180192003</v>
          </cell>
          <cell r="I125" t="str">
            <v/>
          </cell>
          <cell r="J125" t="str">
            <v/>
          </cell>
          <cell r="K125" t="str">
            <v/>
          </cell>
          <cell r="L125">
            <v>37500</v>
          </cell>
          <cell r="M125">
            <v>37500</v>
          </cell>
          <cell r="N125" t="str">
            <v>USD</v>
          </cell>
          <cell r="O125">
            <v>-0.56999999999999995</v>
          </cell>
          <cell r="P125" t="str">
            <v>IDR</v>
          </cell>
          <cell r="Q125">
            <v>-5020</v>
          </cell>
        </row>
        <row r="126">
          <cell r="A126" t="str">
            <v>@01@</v>
          </cell>
          <cell r="B126" t="str">
            <v>2000001445</v>
          </cell>
          <cell r="C126" t="str">
            <v>ZR</v>
          </cell>
          <cell r="D126" t="str">
            <v>BBIA ID-O 02002</v>
          </cell>
          <cell r="E126" t="str">
            <v>50</v>
          </cell>
          <cell r="F126" t="str">
            <v>JS GIRO SEPT. '02</v>
          </cell>
          <cell r="G126" t="str">
            <v/>
          </cell>
          <cell r="H126" t="str">
            <v>K180192003</v>
          </cell>
          <cell r="I126" t="str">
            <v/>
          </cell>
          <cell r="J126" t="str">
            <v/>
          </cell>
          <cell r="K126" t="str">
            <v/>
          </cell>
          <cell r="L126">
            <v>37529</v>
          </cell>
          <cell r="M126">
            <v>37529</v>
          </cell>
          <cell r="N126" t="str">
            <v>USD</v>
          </cell>
          <cell r="O126">
            <v>-25.83</v>
          </cell>
          <cell r="P126" t="str">
            <v>IDR</v>
          </cell>
          <cell r="Q126">
            <v>-232930</v>
          </cell>
        </row>
        <row r="127">
          <cell r="A127" t="str">
            <v>@01@</v>
          </cell>
          <cell r="B127" t="str">
            <v>2000001447</v>
          </cell>
          <cell r="C127" t="str">
            <v>ZR</v>
          </cell>
          <cell r="D127" t="str">
            <v>BBIB US-O 02002</v>
          </cell>
          <cell r="E127" t="str">
            <v>50</v>
          </cell>
          <cell r="F127" t="str">
            <v>JS GIRO SEPT. '02</v>
          </cell>
          <cell r="G127" t="str">
            <v/>
          </cell>
          <cell r="H127" t="str">
            <v>K180192003</v>
          </cell>
          <cell r="I127" t="str">
            <v/>
          </cell>
          <cell r="J127" t="str">
            <v/>
          </cell>
          <cell r="K127" t="str">
            <v/>
          </cell>
          <cell r="L127">
            <v>37529</v>
          </cell>
          <cell r="M127">
            <v>37529</v>
          </cell>
          <cell r="N127" t="str">
            <v>USD</v>
          </cell>
          <cell r="O127">
            <v>-6.69</v>
          </cell>
          <cell r="P127" t="str">
            <v>USD</v>
          </cell>
          <cell r="Q127">
            <v>-6.69</v>
          </cell>
        </row>
        <row r="128">
          <cell r="A128" t="str">
            <v>@01@</v>
          </cell>
          <cell r="B128" t="str">
            <v>2200000094</v>
          </cell>
          <cell r="C128" t="str">
            <v>ZT</v>
          </cell>
          <cell r="D128" t="str">
            <v>ADD II/37</v>
          </cell>
          <cell r="E128" t="str">
            <v>50</v>
          </cell>
          <cell r="F128" t="str">
            <v>09K180192003</v>
          </cell>
          <cell r="G128" t="str">
            <v/>
          </cell>
          <cell r="H128" t="str">
            <v>K180192003</v>
          </cell>
          <cell r="I128" t="str">
            <v/>
          </cell>
          <cell r="J128" t="str">
            <v/>
          </cell>
          <cell r="K128" t="str">
            <v>*0000000100000/00002/55A/Z22/Interest accrual: Res</v>
          </cell>
          <cell r="L128">
            <v>37497</v>
          </cell>
          <cell r="M128">
            <v>37500</v>
          </cell>
          <cell r="N128" t="str">
            <v>USD</v>
          </cell>
          <cell r="O128">
            <v>-35318.36</v>
          </cell>
          <cell r="P128" t="str">
            <v>USD</v>
          </cell>
          <cell r="Q128">
            <v>-35318.36</v>
          </cell>
        </row>
        <row r="129">
          <cell r="A129" t="str">
            <v>@01@</v>
          </cell>
          <cell r="B129" t="str">
            <v>2200000095</v>
          </cell>
          <cell r="C129" t="str">
            <v>ZT</v>
          </cell>
          <cell r="D129" t="str">
            <v>ADD II/37</v>
          </cell>
          <cell r="E129" t="str">
            <v>50</v>
          </cell>
          <cell r="F129" t="str">
            <v>09K180192003</v>
          </cell>
          <cell r="G129" t="str">
            <v/>
          </cell>
          <cell r="H129" t="str">
            <v>K180192003</v>
          </cell>
          <cell r="I129" t="str">
            <v/>
          </cell>
          <cell r="J129" t="str">
            <v/>
          </cell>
          <cell r="K129" t="str">
            <v>*0000000100001/00002/55A/Z22/Interest accrual: Res</v>
          </cell>
          <cell r="L129">
            <v>37497</v>
          </cell>
          <cell r="M129">
            <v>37500</v>
          </cell>
          <cell r="N129" t="str">
            <v>USD</v>
          </cell>
          <cell r="O129">
            <v>-63624.84</v>
          </cell>
          <cell r="P129" t="str">
            <v>USD</v>
          </cell>
          <cell r="Q129">
            <v>-63624.84</v>
          </cell>
        </row>
        <row r="130">
          <cell r="A130" t="str">
            <v>@01@</v>
          </cell>
          <cell r="B130" t="str">
            <v>2200000105</v>
          </cell>
          <cell r="C130" t="str">
            <v>ZT</v>
          </cell>
          <cell r="D130" t="str">
            <v/>
          </cell>
          <cell r="E130" t="str">
            <v>50</v>
          </cell>
          <cell r="F130" t="str">
            <v>09K180192003</v>
          </cell>
          <cell r="G130" t="str">
            <v/>
          </cell>
          <cell r="H130" t="str">
            <v>K180192003</v>
          </cell>
          <cell r="I130" t="str">
            <v/>
          </cell>
          <cell r="J130" t="str">
            <v/>
          </cell>
          <cell r="K130" t="str">
            <v>*0000000100018/00002/55A/Z22/Interest accrual: Res</v>
          </cell>
          <cell r="L130">
            <v>37497</v>
          </cell>
          <cell r="M130">
            <v>37500</v>
          </cell>
          <cell r="N130" t="str">
            <v>USD</v>
          </cell>
          <cell r="O130">
            <v>-26787.57</v>
          </cell>
          <cell r="P130" t="str">
            <v>USD</v>
          </cell>
          <cell r="Q130">
            <v>-26787.57</v>
          </cell>
        </row>
        <row r="131">
          <cell r="A131" t="str">
            <v>@01@</v>
          </cell>
          <cell r="B131" t="str">
            <v>2200000108</v>
          </cell>
          <cell r="C131" t="str">
            <v>ZT</v>
          </cell>
          <cell r="D131" t="str">
            <v>ADD II/37</v>
          </cell>
          <cell r="E131" t="str">
            <v>40</v>
          </cell>
          <cell r="F131" t="str">
            <v>09K180192003</v>
          </cell>
          <cell r="G131" t="str">
            <v/>
          </cell>
          <cell r="H131" t="str">
            <v>K180192003</v>
          </cell>
          <cell r="I131" t="str">
            <v/>
          </cell>
          <cell r="J131" t="str">
            <v/>
          </cell>
          <cell r="K131" t="str">
            <v>*0000000100001/00002/55A/Z22/Interest accrual: Res</v>
          </cell>
          <cell r="L131">
            <v>37497</v>
          </cell>
          <cell r="M131">
            <v>37500</v>
          </cell>
          <cell r="N131" t="str">
            <v>USD</v>
          </cell>
          <cell r="O131">
            <v>63624.84</v>
          </cell>
          <cell r="P131" t="str">
            <v>USD</v>
          </cell>
          <cell r="Q131">
            <v>63624.84</v>
          </cell>
        </row>
        <row r="132">
          <cell r="A132" t="str">
            <v>@01@</v>
          </cell>
          <cell r="B132" t="str">
            <v>2200000109</v>
          </cell>
          <cell r="C132" t="str">
            <v>ZT</v>
          </cell>
          <cell r="D132" t="str">
            <v>ADD II/37</v>
          </cell>
          <cell r="E132" t="str">
            <v>40</v>
          </cell>
          <cell r="F132" t="str">
            <v>09K180192003</v>
          </cell>
          <cell r="G132" t="str">
            <v/>
          </cell>
          <cell r="H132" t="str">
            <v>K180192003</v>
          </cell>
          <cell r="I132" t="str">
            <v/>
          </cell>
          <cell r="J132" t="str">
            <v/>
          </cell>
          <cell r="K132" t="str">
            <v>*0000000100002/00002/55A/Z22/Interest accrual: Res</v>
          </cell>
          <cell r="L132">
            <v>37497</v>
          </cell>
          <cell r="M132">
            <v>37500</v>
          </cell>
          <cell r="N132" t="str">
            <v>USD</v>
          </cell>
          <cell r="O132">
            <v>83581.42</v>
          </cell>
          <cell r="P132" t="str">
            <v>USD</v>
          </cell>
          <cell r="Q132">
            <v>83581.42</v>
          </cell>
        </row>
        <row r="133">
          <cell r="A133" t="str">
            <v>@01@</v>
          </cell>
          <cell r="B133" t="str">
            <v>2200000110</v>
          </cell>
          <cell r="C133" t="str">
            <v>ZT</v>
          </cell>
          <cell r="D133" t="str">
            <v>ADD II/37</v>
          </cell>
          <cell r="E133" t="str">
            <v>40</v>
          </cell>
          <cell r="F133" t="str">
            <v>09K180192003</v>
          </cell>
          <cell r="G133" t="str">
            <v/>
          </cell>
          <cell r="H133" t="str">
            <v>K180192003</v>
          </cell>
          <cell r="I133" t="str">
            <v/>
          </cell>
          <cell r="J133" t="str">
            <v/>
          </cell>
          <cell r="K133" t="str">
            <v>*0000000100000/00002/55A/Z22/Interest accrual: Res</v>
          </cell>
          <cell r="L133">
            <v>37497</v>
          </cell>
          <cell r="M133">
            <v>37500</v>
          </cell>
          <cell r="N133" t="str">
            <v>USD</v>
          </cell>
          <cell r="O133">
            <v>35318.36</v>
          </cell>
          <cell r="P133" t="str">
            <v>USD</v>
          </cell>
          <cell r="Q133">
            <v>35318.36</v>
          </cell>
        </row>
        <row r="134">
          <cell r="A134" t="str">
            <v>@01@</v>
          </cell>
          <cell r="B134" t="str">
            <v>2200000115</v>
          </cell>
          <cell r="C134" t="str">
            <v>ZT</v>
          </cell>
          <cell r="D134" t="str">
            <v>ADD II/37</v>
          </cell>
          <cell r="E134" t="str">
            <v>40</v>
          </cell>
          <cell r="F134" t="str">
            <v>09K180192003</v>
          </cell>
          <cell r="G134" t="str">
            <v/>
          </cell>
          <cell r="H134" t="str">
            <v>K180192003</v>
          </cell>
          <cell r="I134" t="str">
            <v/>
          </cell>
          <cell r="J134" t="str">
            <v/>
          </cell>
          <cell r="K134" t="str">
            <v>*0000000100003/00002/55A/Z22/Interest accrual: Res</v>
          </cell>
          <cell r="L134">
            <v>37497</v>
          </cell>
          <cell r="M134">
            <v>37500</v>
          </cell>
          <cell r="N134" t="str">
            <v>USD</v>
          </cell>
          <cell r="O134">
            <v>12197.6</v>
          </cell>
          <cell r="P134" t="str">
            <v>USD</v>
          </cell>
          <cell r="Q134">
            <v>12197.6</v>
          </cell>
        </row>
        <row r="135">
          <cell r="A135" t="str">
            <v>@01@</v>
          </cell>
          <cell r="B135" t="str">
            <v>2200000124</v>
          </cell>
          <cell r="C135" t="str">
            <v>ZT</v>
          </cell>
          <cell r="D135" t="str">
            <v/>
          </cell>
          <cell r="E135" t="str">
            <v>40</v>
          </cell>
          <cell r="F135" t="str">
            <v>09K180192003</v>
          </cell>
          <cell r="G135" t="str">
            <v/>
          </cell>
          <cell r="H135" t="str">
            <v>K180192003</v>
          </cell>
          <cell r="I135" t="str">
            <v/>
          </cell>
          <cell r="J135" t="str">
            <v/>
          </cell>
          <cell r="K135" t="str">
            <v>*0000000100018/00002/55A/Z22/Interest accrual: Res</v>
          </cell>
          <cell r="L135">
            <v>37497</v>
          </cell>
          <cell r="M135">
            <v>37500</v>
          </cell>
          <cell r="N135" t="str">
            <v>USD</v>
          </cell>
          <cell r="O135">
            <v>26787.57</v>
          </cell>
          <cell r="P135" t="str">
            <v>USD</v>
          </cell>
          <cell r="Q135">
            <v>26787.57</v>
          </cell>
        </row>
        <row r="136">
          <cell r="A136" t="str">
            <v>@01@</v>
          </cell>
          <cell r="B136" t="str">
            <v>2200000127</v>
          </cell>
          <cell r="C136" t="str">
            <v>ZT</v>
          </cell>
          <cell r="D136" t="str">
            <v>ADD II/37</v>
          </cell>
          <cell r="E136" t="str">
            <v>50</v>
          </cell>
          <cell r="F136" t="str">
            <v>09K180192003</v>
          </cell>
          <cell r="G136" t="str">
            <v/>
          </cell>
          <cell r="H136" t="str">
            <v>K180192003</v>
          </cell>
          <cell r="I136" t="str">
            <v/>
          </cell>
          <cell r="J136" t="str">
            <v/>
          </cell>
          <cell r="K136" t="str">
            <v>*0000000100000/00002/55A/Z22/Interest accrual: Res</v>
          </cell>
          <cell r="L136">
            <v>37501</v>
          </cell>
          <cell r="M136">
            <v>37500</v>
          </cell>
          <cell r="N136" t="str">
            <v>USD</v>
          </cell>
          <cell r="O136">
            <v>-35318.36</v>
          </cell>
          <cell r="P136" t="str">
            <v>USD</v>
          </cell>
          <cell r="Q136">
            <v>-35318.36</v>
          </cell>
        </row>
        <row r="137">
          <cell r="A137" t="str">
            <v>@01@</v>
          </cell>
          <cell r="B137" t="str">
            <v>2200000129</v>
          </cell>
          <cell r="C137" t="str">
            <v>ZT</v>
          </cell>
          <cell r="D137" t="str">
            <v>ADD II/37</v>
          </cell>
          <cell r="E137" t="str">
            <v>50</v>
          </cell>
          <cell r="F137" t="str">
            <v>09K180192003</v>
          </cell>
          <cell r="G137" t="str">
            <v/>
          </cell>
          <cell r="H137" t="str">
            <v>K180192003</v>
          </cell>
          <cell r="I137" t="str">
            <v/>
          </cell>
          <cell r="J137" t="str">
            <v/>
          </cell>
          <cell r="K137" t="str">
            <v>*0000000100001/00002/55A/Z22/Interest accrual: Res</v>
          </cell>
          <cell r="L137">
            <v>37501</v>
          </cell>
          <cell r="M137">
            <v>37500</v>
          </cell>
          <cell r="N137" t="str">
            <v>USD</v>
          </cell>
          <cell r="O137">
            <v>-63624.84</v>
          </cell>
          <cell r="P137" t="str">
            <v>USD</v>
          </cell>
          <cell r="Q137">
            <v>-63624.84</v>
          </cell>
        </row>
        <row r="138">
          <cell r="A138" t="str">
            <v>@01@</v>
          </cell>
          <cell r="B138" t="str">
            <v>2200000131</v>
          </cell>
          <cell r="C138" t="str">
            <v>ZT</v>
          </cell>
          <cell r="D138" t="str">
            <v>ADD II/37</v>
          </cell>
          <cell r="E138" t="str">
            <v>50</v>
          </cell>
          <cell r="F138" t="str">
            <v>09K180192003</v>
          </cell>
          <cell r="G138" t="str">
            <v/>
          </cell>
          <cell r="H138" t="str">
            <v>K180192003</v>
          </cell>
          <cell r="I138" t="str">
            <v/>
          </cell>
          <cell r="J138" t="str">
            <v/>
          </cell>
          <cell r="K138" t="str">
            <v>*0000000100002/00002/55A/Z22/Interest accrual: Res</v>
          </cell>
          <cell r="L138">
            <v>37501</v>
          </cell>
          <cell r="M138">
            <v>37500</v>
          </cell>
          <cell r="N138" t="str">
            <v>USD</v>
          </cell>
          <cell r="O138">
            <v>-83581.42</v>
          </cell>
          <cell r="P138" t="str">
            <v>USD</v>
          </cell>
          <cell r="Q138">
            <v>-83581.42</v>
          </cell>
        </row>
        <row r="139">
          <cell r="A139" t="str">
            <v>@01@</v>
          </cell>
          <cell r="B139" t="str">
            <v>2200000134</v>
          </cell>
          <cell r="C139" t="str">
            <v>ZT</v>
          </cell>
          <cell r="D139" t="str">
            <v>ADD II/37</v>
          </cell>
          <cell r="E139" t="str">
            <v>50</v>
          </cell>
          <cell r="F139" t="str">
            <v>09K180192003</v>
          </cell>
          <cell r="G139" t="str">
            <v/>
          </cell>
          <cell r="H139" t="str">
            <v>K180192003</v>
          </cell>
          <cell r="I139" t="str">
            <v/>
          </cell>
          <cell r="J139" t="str">
            <v/>
          </cell>
          <cell r="K139" t="str">
            <v>*0000000100003/00002/55A/Z22/Interest accrual: Res</v>
          </cell>
          <cell r="L139">
            <v>37501</v>
          </cell>
          <cell r="M139">
            <v>37500</v>
          </cell>
          <cell r="N139" t="str">
            <v>USD</v>
          </cell>
          <cell r="O139">
            <v>-12197.6</v>
          </cell>
          <cell r="P139" t="str">
            <v>USD</v>
          </cell>
          <cell r="Q139">
            <v>-12197.6</v>
          </cell>
        </row>
        <row r="140">
          <cell r="A140" t="str">
            <v>@01@</v>
          </cell>
          <cell r="B140" t="str">
            <v>2200000154</v>
          </cell>
          <cell r="C140" t="str">
            <v>ZT</v>
          </cell>
          <cell r="D140" t="str">
            <v/>
          </cell>
          <cell r="E140" t="str">
            <v>50</v>
          </cell>
          <cell r="F140" t="str">
            <v>09K180192003</v>
          </cell>
          <cell r="G140" t="str">
            <v/>
          </cell>
          <cell r="H140" t="str">
            <v>K180192003</v>
          </cell>
          <cell r="I140" t="str">
            <v/>
          </cell>
          <cell r="J140" t="str">
            <v/>
          </cell>
          <cell r="K140" t="str">
            <v>*0000000100018/00002/55A/Z22/Interest accrual: Res</v>
          </cell>
          <cell r="L140">
            <v>37501</v>
          </cell>
          <cell r="M140">
            <v>37500</v>
          </cell>
          <cell r="N140" t="str">
            <v>USD</v>
          </cell>
          <cell r="O140">
            <v>-26787.57</v>
          </cell>
          <cell r="P140" t="str">
            <v>USD</v>
          </cell>
          <cell r="Q140">
            <v>-26787.57</v>
          </cell>
        </row>
        <row r="141">
          <cell r="A141" t="str">
            <v>@01@</v>
          </cell>
          <cell r="B141" t="str">
            <v>2200000168</v>
          </cell>
          <cell r="C141" t="str">
            <v>ZT</v>
          </cell>
          <cell r="D141" t="str">
            <v>ADD II/37</v>
          </cell>
          <cell r="E141" t="str">
            <v>40</v>
          </cell>
          <cell r="F141" t="str">
            <v>09K180192003</v>
          </cell>
          <cell r="G141" t="str">
            <v/>
          </cell>
          <cell r="H141" t="str">
            <v>K180192003</v>
          </cell>
          <cell r="I141" t="str">
            <v/>
          </cell>
          <cell r="J141" t="str">
            <v/>
          </cell>
          <cell r="K141" t="str">
            <v>*0000000100000/00002/55A/Z22/RL-Interest Charged (</v>
          </cell>
          <cell r="L141">
            <v>37530</v>
          </cell>
          <cell r="M141">
            <v>37525</v>
          </cell>
          <cell r="N141" t="str">
            <v>USD</v>
          </cell>
          <cell r="O141">
            <v>182478.17</v>
          </cell>
          <cell r="P141" t="str">
            <v>USD</v>
          </cell>
          <cell r="Q141">
            <v>182478.17</v>
          </cell>
        </row>
        <row r="142">
          <cell r="A142" t="str">
            <v>@01@</v>
          </cell>
          <cell r="B142" t="str">
            <v>2200000170</v>
          </cell>
          <cell r="C142" t="str">
            <v>ZT</v>
          </cell>
          <cell r="D142" t="str">
            <v>ADD II/37</v>
          </cell>
          <cell r="E142" t="str">
            <v>40</v>
          </cell>
          <cell r="F142" t="str">
            <v>09K180192003</v>
          </cell>
          <cell r="G142" t="str">
            <v/>
          </cell>
          <cell r="H142" t="str">
            <v>K180192003</v>
          </cell>
          <cell r="I142" t="str">
            <v/>
          </cell>
          <cell r="J142" t="str">
            <v/>
          </cell>
          <cell r="K142" t="str">
            <v>*0000000100003/00002/55A/Z22/RL-Interest Charged (</v>
          </cell>
          <cell r="L142">
            <v>37530</v>
          </cell>
          <cell r="M142">
            <v>37525</v>
          </cell>
          <cell r="N142" t="str">
            <v>USD</v>
          </cell>
          <cell r="O142">
            <v>63020.91</v>
          </cell>
          <cell r="P142" t="str">
            <v>USD</v>
          </cell>
          <cell r="Q142">
            <v>63020.91</v>
          </cell>
        </row>
        <row r="143">
          <cell r="A143" t="str">
            <v>@01@</v>
          </cell>
          <cell r="B143" t="str">
            <v>2200000172</v>
          </cell>
          <cell r="C143" t="str">
            <v>ZT</v>
          </cell>
          <cell r="D143" t="str">
            <v>ADD II/37</v>
          </cell>
          <cell r="E143" t="str">
            <v>40</v>
          </cell>
          <cell r="F143" t="str">
            <v>09K180192003</v>
          </cell>
          <cell r="G143" t="str">
            <v/>
          </cell>
          <cell r="H143" t="str">
            <v>K180192003</v>
          </cell>
          <cell r="I143" t="str">
            <v/>
          </cell>
          <cell r="J143" t="str">
            <v/>
          </cell>
          <cell r="K143" t="str">
            <v>*0000000100001/00002/55A/Z22/RL-Interest Charged (</v>
          </cell>
          <cell r="L143">
            <v>37530</v>
          </cell>
          <cell r="M143">
            <v>37525</v>
          </cell>
          <cell r="N143" t="str">
            <v>USD</v>
          </cell>
          <cell r="O143">
            <v>328728.34000000003</v>
          </cell>
          <cell r="P143" t="str">
            <v>USD</v>
          </cell>
          <cell r="Q143">
            <v>328728.34000000003</v>
          </cell>
        </row>
        <row r="144">
          <cell r="A144" t="str">
            <v>@01@</v>
          </cell>
          <cell r="B144" t="str">
            <v>2200000178</v>
          </cell>
          <cell r="C144" t="str">
            <v>ZT</v>
          </cell>
          <cell r="D144" t="str">
            <v>ADD II/37</v>
          </cell>
          <cell r="E144" t="str">
            <v>40</v>
          </cell>
          <cell r="F144" t="str">
            <v>09K180192003</v>
          </cell>
          <cell r="G144" t="str">
            <v/>
          </cell>
          <cell r="H144" t="str">
            <v>K180192003</v>
          </cell>
          <cell r="I144" t="str">
            <v/>
          </cell>
          <cell r="J144" t="str">
            <v/>
          </cell>
          <cell r="K144" t="str">
            <v>*0000000100002/00002/55A/Z22/RL-Interest Charged (</v>
          </cell>
          <cell r="L144">
            <v>37530</v>
          </cell>
          <cell r="M144">
            <v>37525</v>
          </cell>
          <cell r="N144" t="str">
            <v>USD</v>
          </cell>
          <cell r="O144">
            <v>260021.2</v>
          </cell>
          <cell r="P144" t="str">
            <v>USD</v>
          </cell>
          <cell r="Q144">
            <v>260021.2</v>
          </cell>
        </row>
        <row r="145">
          <cell r="A145" t="str">
            <v>@01@</v>
          </cell>
          <cell r="B145" t="str">
            <v>2200000197</v>
          </cell>
          <cell r="C145" t="str">
            <v>ZT</v>
          </cell>
          <cell r="D145" t="str">
            <v/>
          </cell>
          <cell r="E145" t="str">
            <v>40</v>
          </cell>
          <cell r="F145" t="str">
            <v>09K180192003</v>
          </cell>
          <cell r="G145" t="str">
            <v/>
          </cell>
          <cell r="H145" t="str">
            <v>K180192003</v>
          </cell>
          <cell r="I145" t="str">
            <v/>
          </cell>
          <cell r="J145" t="str">
            <v/>
          </cell>
          <cell r="K145" t="str">
            <v>*0000000100018/00002/55A/Z22/RL-Interest Charged (</v>
          </cell>
          <cell r="L145">
            <v>37530</v>
          </cell>
          <cell r="M145">
            <v>37525</v>
          </cell>
          <cell r="N145" t="str">
            <v>USD</v>
          </cell>
          <cell r="O145">
            <v>138402.47</v>
          </cell>
          <cell r="P145" t="str">
            <v>USD</v>
          </cell>
          <cell r="Q145">
            <v>138402.47</v>
          </cell>
        </row>
        <row r="146">
          <cell r="A146" t="str">
            <v>@01@</v>
          </cell>
          <cell r="B146" t="str">
            <v>2200000202</v>
          </cell>
          <cell r="C146" t="str">
            <v>ZT</v>
          </cell>
          <cell r="D146" t="str">
            <v>ADD II/37</v>
          </cell>
          <cell r="E146" t="str">
            <v>40</v>
          </cell>
          <cell r="F146" t="str">
            <v>09K180192003</v>
          </cell>
          <cell r="G146" t="str">
            <v/>
          </cell>
          <cell r="H146" t="str">
            <v>K180192003</v>
          </cell>
          <cell r="I146" t="str">
            <v/>
          </cell>
          <cell r="J146" t="str">
            <v/>
          </cell>
          <cell r="K146" t="str">
            <v>*0000000100000/00002/55A/Z22/Interest accrual</v>
          </cell>
          <cell r="L146">
            <v>37530</v>
          </cell>
          <cell r="M146">
            <v>37529</v>
          </cell>
          <cell r="N146" t="str">
            <v>USD</v>
          </cell>
          <cell r="O146">
            <v>29431.96</v>
          </cell>
          <cell r="P146" t="str">
            <v>USD</v>
          </cell>
          <cell r="Q146">
            <v>29431.96</v>
          </cell>
        </row>
        <row r="147">
          <cell r="A147" t="str">
            <v>@01@</v>
          </cell>
          <cell r="B147" t="str">
            <v>2200000204</v>
          </cell>
          <cell r="C147" t="str">
            <v>ZT</v>
          </cell>
          <cell r="D147" t="str">
            <v>ADD II/37</v>
          </cell>
          <cell r="E147" t="str">
            <v>40</v>
          </cell>
          <cell r="F147" t="str">
            <v>09K180192003</v>
          </cell>
          <cell r="G147" t="str">
            <v/>
          </cell>
          <cell r="H147" t="str">
            <v>K180192003</v>
          </cell>
          <cell r="I147" t="str">
            <v/>
          </cell>
          <cell r="J147" t="str">
            <v/>
          </cell>
          <cell r="K147" t="str">
            <v>*0000000100001/00002/55A/Z22/Interest accrual</v>
          </cell>
          <cell r="L147">
            <v>37530</v>
          </cell>
          <cell r="M147">
            <v>37529</v>
          </cell>
          <cell r="N147" t="str">
            <v>USD</v>
          </cell>
          <cell r="O147">
            <v>53020.7</v>
          </cell>
          <cell r="P147" t="str">
            <v>USD</v>
          </cell>
          <cell r="Q147">
            <v>53020.7</v>
          </cell>
        </row>
        <row r="148">
          <cell r="A148" t="str">
            <v>@01@</v>
          </cell>
          <cell r="B148" t="str">
            <v>2200000205</v>
          </cell>
          <cell r="C148" t="str">
            <v>ZT</v>
          </cell>
          <cell r="D148" t="str">
            <v>ADD II/37</v>
          </cell>
          <cell r="E148" t="str">
            <v>40</v>
          </cell>
          <cell r="F148" t="str">
            <v>09K180192003</v>
          </cell>
          <cell r="G148" t="str">
            <v/>
          </cell>
          <cell r="H148" t="str">
            <v>K180192003</v>
          </cell>
          <cell r="I148" t="str">
            <v/>
          </cell>
          <cell r="J148" t="str">
            <v/>
          </cell>
          <cell r="K148" t="str">
            <v>*0000000100002/00002/55A/Z22/Interest accrual</v>
          </cell>
          <cell r="L148">
            <v>37530</v>
          </cell>
          <cell r="M148">
            <v>37529</v>
          </cell>
          <cell r="N148" t="str">
            <v>USD</v>
          </cell>
          <cell r="O148">
            <v>41938.9</v>
          </cell>
          <cell r="P148" t="str">
            <v>USD</v>
          </cell>
          <cell r="Q148">
            <v>41938.9</v>
          </cell>
        </row>
        <row r="149">
          <cell r="A149" t="str">
            <v>@01@</v>
          </cell>
          <cell r="B149" t="str">
            <v>2200000208</v>
          </cell>
          <cell r="C149" t="str">
            <v>ZT</v>
          </cell>
          <cell r="D149" t="str">
            <v>ADD II/37</v>
          </cell>
          <cell r="E149" t="str">
            <v>40</v>
          </cell>
          <cell r="F149" t="str">
            <v>09K180192003</v>
          </cell>
          <cell r="G149" t="str">
            <v/>
          </cell>
          <cell r="H149" t="str">
            <v>K180192003</v>
          </cell>
          <cell r="I149" t="str">
            <v/>
          </cell>
          <cell r="J149" t="str">
            <v/>
          </cell>
          <cell r="K149" t="str">
            <v>*0000000100003/00002/55A/Z22/Interest accrual</v>
          </cell>
          <cell r="L149">
            <v>37530</v>
          </cell>
          <cell r="M149">
            <v>37529</v>
          </cell>
          <cell r="N149" t="str">
            <v>USD</v>
          </cell>
          <cell r="O149">
            <v>10164.66</v>
          </cell>
          <cell r="P149" t="str">
            <v>USD</v>
          </cell>
          <cell r="Q149">
            <v>10164.66</v>
          </cell>
        </row>
        <row r="150">
          <cell r="A150" t="str">
            <v>@01@</v>
          </cell>
          <cell r="B150" t="str">
            <v>2200000236</v>
          </cell>
          <cell r="C150" t="str">
            <v>ZT</v>
          </cell>
          <cell r="D150" t="str">
            <v/>
          </cell>
          <cell r="E150" t="str">
            <v>40</v>
          </cell>
          <cell r="F150" t="str">
            <v>09K180192003</v>
          </cell>
          <cell r="G150" t="str">
            <v/>
          </cell>
          <cell r="H150" t="str">
            <v>K180192003</v>
          </cell>
          <cell r="I150" t="str">
            <v/>
          </cell>
          <cell r="J150" t="str">
            <v/>
          </cell>
          <cell r="K150" t="str">
            <v>*0000000100018/00002/55A/Z22/Interest accrual</v>
          </cell>
          <cell r="L150">
            <v>37531</v>
          </cell>
          <cell r="M150">
            <v>37529</v>
          </cell>
          <cell r="N150" t="str">
            <v>USD</v>
          </cell>
          <cell r="O150">
            <v>22322.98</v>
          </cell>
          <cell r="P150" t="str">
            <v>USD</v>
          </cell>
          <cell r="Q150">
            <v>22322.98</v>
          </cell>
        </row>
        <row r="151">
          <cell r="A151" t="str">
            <v>@01@</v>
          </cell>
          <cell r="B151" t="str">
            <v>2200000098</v>
          </cell>
          <cell r="C151" t="str">
            <v>ZT</v>
          </cell>
          <cell r="D151" t="str">
            <v>ADD II/37</v>
          </cell>
          <cell r="E151" t="str">
            <v>50</v>
          </cell>
          <cell r="F151" t="str">
            <v>09K180192003</v>
          </cell>
          <cell r="G151" t="str">
            <v/>
          </cell>
          <cell r="H151" t="str">
            <v>K180192003</v>
          </cell>
          <cell r="I151" t="str">
            <v/>
          </cell>
          <cell r="J151" t="str">
            <v/>
          </cell>
          <cell r="K151" t="str">
            <v>*0000000100007/00002/55A/Z22/Interest accrual: Res</v>
          </cell>
          <cell r="L151">
            <v>37497</v>
          </cell>
          <cell r="M151">
            <v>37500</v>
          </cell>
          <cell r="N151" t="str">
            <v>USD</v>
          </cell>
          <cell r="O151">
            <v>-1213.23</v>
          </cell>
          <cell r="P151" t="str">
            <v>USD</v>
          </cell>
          <cell r="Q151">
            <v>-1213.23</v>
          </cell>
        </row>
        <row r="152">
          <cell r="A152" t="str">
            <v>@01@</v>
          </cell>
          <cell r="B152" t="str">
            <v>2200000101</v>
          </cell>
          <cell r="C152" t="str">
            <v>ZT</v>
          </cell>
          <cell r="D152" t="str">
            <v>ADD II/37</v>
          </cell>
          <cell r="E152" t="str">
            <v>50</v>
          </cell>
          <cell r="F152" t="str">
            <v>09K180192003</v>
          </cell>
          <cell r="G152" t="str">
            <v/>
          </cell>
          <cell r="H152" t="str">
            <v>K180192003</v>
          </cell>
          <cell r="I152" t="str">
            <v/>
          </cell>
          <cell r="J152" t="str">
            <v/>
          </cell>
          <cell r="K152" t="str">
            <v>*0000000100010/00002/55A/Z22/Interest accrual: Res</v>
          </cell>
          <cell r="L152">
            <v>37497</v>
          </cell>
          <cell r="M152">
            <v>37500</v>
          </cell>
          <cell r="N152" t="str">
            <v>USD</v>
          </cell>
          <cell r="O152">
            <v>-12207.3</v>
          </cell>
          <cell r="P152" t="str">
            <v>USD</v>
          </cell>
          <cell r="Q152">
            <v>-12207.3</v>
          </cell>
        </row>
        <row r="153">
          <cell r="A153" t="str">
            <v>@01@</v>
          </cell>
          <cell r="B153" t="str">
            <v>2200000104</v>
          </cell>
          <cell r="C153" t="str">
            <v>ZT</v>
          </cell>
          <cell r="D153" t="str">
            <v/>
          </cell>
          <cell r="E153" t="str">
            <v>50</v>
          </cell>
          <cell r="F153" t="str">
            <v>09K180192003</v>
          </cell>
          <cell r="G153" t="str">
            <v/>
          </cell>
          <cell r="H153" t="str">
            <v>K180192003</v>
          </cell>
          <cell r="I153" t="str">
            <v/>
          </cell>
          <cell r="J153" t="str">
            <v/>
          </cell>
          <cell r="K153" t="str">
            <v>*0000000100019/00002/55A/Z22/Interest accrual: Res</v>
          </cell>
          <cell r="L153">
            <v>37497</v>
          </cell>
          <cell r="M153">
            <v>37500</v>
          </cell>
          <cell r="N153" t="str">
            <v>USD</v>
          </cell>
          <cell r="O153">
            <v>-4000.46</v>
          </cell>
          <cell r="P153" t="str">
            <v>USD</v>
          </cell>
          <cell r="Q153">
            <v>-4000.46</v>
          </cell>
        </row>
        <row r="154">
          <cell r="A154" t="str">
            <v>@01@</v>
          </cell>
          <cell r="B154" t="str">
            <v>2200000112</v>
          </cell>
          <cell r="C154" t="str">
            <v>ZT</v>
          </cell>
          <cell r="D154" t="str">
            <v>ADD II/37</v>
          </cell>
          <cell r="E154" t="str">
            <v>40</v>
          </cell>
          <cell r="F154" t="str">
            <v>09K180192003</v>
          </cell>
          <cell r="G154" t="str">
            <v/>
          </cell>
          <cell r="H154" t="str">
            <v>K180192003</v>
          </cell>
          <cell r="I154" t="str">
            <v/>
          </cell>
          <cell r="J154" t="str">
            <v/>
          </cell>
          <cell r="K154" t="str">
            <v>*0000000100004/00002/55A/Z22/Interest accrual: Res</v>
          </cell>
          <cell r="L154">
            <v>37497</v>
          </cell>
          <cell r="M154">
            <v>37500</v>
          </cell>
          <cell r="N154" t="str">
            <v>USD</v>
          </cell>
          <cell r="O154">
            <v>650.98</v>
          </cell>
          <cell r="P154" t="str">
            <v>USD</v>
          </cell>
          <cell r="Q154">
            <v>650.98</v>
          </cell>
        </row>
        <row r="155">
          <cell r="A155" t="str">
            <v>@01@</v>
          </cell>
          <cell r="B155" t="str">
            <v>2200000113</v>
          </cell>
          <cell r="C155" t="str">
            <v>ZT</v>
          </cell>
          <cell r="D155" t="str">
            <v>ADD II/37</v>
          </cell>
          <cell r="E155" t="str">
            <v>40</v>
          </cell>
          <cell r="F155" t="str">
            <v>09K180192003</v>
          </cell>
          <cell r="G155" t="str">
            <v/>
          </cell>
          <cell r="H155" t="str">
            <v>K180192003</v>
          </cell>
          <cell r="I155" t="str">
            <v/>
          </cell>
          <cell r="J155" t="str">
            <v/>
          </cell>
          <cell r="K155" t="str">
            <v>*0000000100007/00002/55A/Z22/Interest accrual: Res</v>
          </cell>
          <cell r="L155">
            <v>37497</v>
          </cell>
          <cell r="M155">
            <v>37500</v>
          </cell>
          <cell r="N155" t="str">
            <v>USD</v>
          </cell>
          <cell r="O155">
            <v>1213.23</v>
          </cell>
          <cell r="P155" t="str">
            <v>USD</v>
          </cell>
          <cell r="Q155">
            <v>1213.23</v>
          </cell>
        </row>
        <row r="156">
          <cell r="A156" t="str">
            <v>@01@</v>
          </cell>
          <cell r="B156" t="str">
            <v>2200000119</v>
          </cell>
          <cell r="C156" t="str">
            <v>ZT</v>
          </cell>
          <cell r="D156" t="str">
            <v>ADD II/37</v>
          </cell>
          <cell r="E156" t="str">
            <v>40</v>
          </cell>
          <cell r="F156" t="str">
            <v>09K180192003</v>
          </cell>
          <cell r="G156" t="str">
            <v/>
          </cell>
          <cell r="H156" t="str">
            <v>K180192003</v>
          </cell>
          <cell r="I156" t="str">
            <v/>
          </cell>
          <cell r="J156" t="str">
            <v/>
          </cell>
          <cell r="K156" t="str">
            <v>*0000000100011/00002/55A/Z22/Interest accrual: Res</v>
          </cell>
          <cell r="L156">
            <v>37497</v>
          </cell>
          <cell r="M156">
            <v>37500</v>
          </cell>
          <cell r="N156" t="str">
            <v>USD</v>
          </cell>
          <cell r="O156">
            <v>224.82</v>
          </cell>
          <cell r="P156" t="str">
            <v>USD</v>
          </cell>
          <cell r="Q156">
            <v>224.82</v>
          </cell>
        </row>
        <row r="157">
          <cell r="A157" t="str">
            <v>@01@</v>
          </cell>
          <cell r="B157" t="str">
            <v>2200000121</v>
          </cell>
          <cell r="C157" t="str">
            <v>ZT</v>
          </cell>
          <cell r="D157" t="str">
            <v>ADD II/37</v>
          </cell>
          <cell r="E157" t="str">
            <v>40</v>
          </cell>
          <cell r="F157" t="str">
            <v>09K180192003</v>
          </cell>
          <cell r="G157" t="str">
            <v/>
          </cell>
          <cell r="H157" t="str">
            <v>K180192003</v>
          </cell>
          <cell r="I157" t="str">
            <v/>
          </cell>
          <cell r="J157" t="str">
            <v/>
          </cell>
          <cell r="K157" t="str">
            <v>*0000000100010/00002/55A/Z22/Interest accrual: Res</v>
          </cell>
          <cell r="L157">
            <v>37497</v>
          </cell>
          <cell r="M157">
            <v>37500</v>
          </cell>
          <cell r="N157" t="str">
            <v>USD</v>
          </cell>
          <cell r="O157">
            <v>12207.3</v>
          </cell>
          <cell r="P157" t="str">
            <v>USD</v>
          </cell>
          <cell r="Q157">
            <v>12207.3</v>
          </cell>
        </row>
        <row r="158">
          <cell r="A158" t="str">
            <v>@01@</v>
          </cell>
          <cell r="B158" t="str">
            <v>2200000123</v>
          </cell>
          <cell r="C158" t="str">
            <v>ZT</v>
          </cell>
          <cell r="D158" t="str">
            <v/>
          </cell>
          <cell r="E158" t="str">
            <v>40</v>
          </cell>
          <cell r="F158" t="str">
            <v>09K180192003</v>
          </cell>
          <cell r="G158" t="str">
            <v/>
          </cell>
          <cell r="H158" t="str">
            <v>K180192003</v>
          </cell>
          <cell r="I158" t="str">
            <v/>
          </cell>
          <cell r="J158" t="str">
            <v/>
          </cell>
          <cell r="K158" t="str">
            <v>*0000000100019/00002/55A/Z22/Interest accrual: Res</v>
          </cell>
          <cell r="L158">
            <v>37497</v>
          </cell>
          <cell r="M158">
            <v>37500</v>
          </cell>
          <cell r="N158" t="str">
            <v>USD</v>
          </cell>
          <cell r="O158">
            <v>4000.46</v>
          </cell>
          <cell r="P158" t="str">
            <v>USD</v>
          </cell>
          <cell r="Q158">
            <v>4000.46</v>
          </cell>
        </row>
        <row r="159">
          <cell r="A159" t="str">
            <v>@01@</v>
          </cell>
          <cell r="B159" t="str">
            <v>2200000135</v>
          </cell>
          <cell r="C159" t="str">
            <v>ZT</v>
          </cell>
          <cell r="D159" t="str">
            <v>ADD II/37</v>
          </cell>
          <cell r="E159" t="str">
            <v>50</v>
          </cell>
          <cell r="F159" t="str">
            <v>09K180192003</v>
          </cell>
          <cell r="G159" t="str">
            <v/>
          </cell>
          <cell r="H159" t="str">
            <v>K180192003</v>
          </cell>
          <cell r="I159" t="str">
            <v/>
          </cell>
          <cell r="J159" t="str">
            <v/>
          </cell>
          <cell r="K159" t="str">
            <v>*0000000100004/00002/55A/Z22/Interest accrual: Res</v>
          </cell>
          <cell r="L159">
            <v>37501</v>
          </cell>
          <cell r="M159">
            <v>37500</v>
          </cell>
          <cell r="N159" t="str">
            <v>USD</v>
          </cell>
          <cell r="O159">
            <v>-650.98</v>
          </cell>
          <cell r="P159" t="str">
            <v>USD</v>
          </cell>
          <cell r="Q159">
            <v>-650.98</v>
          </cell>
        </row>
        <row r="160">
          <cell r="A160" t="str">
            <v>@01@</v>
          </cell>
          <cell r="B160" t="str">
            <v>2200000145</v>
          </cell>
          <cell r="C160" t="str">
            <v>ZT</v>
          </cell>
          <cell r="D160" t="str">
            <v>ADD II/37</v>
          </cell>
          <cell r="E160" t="str">
            <v>50</v>
          </cell>
          <cell r="F160" t="str">
            <v>09K180192003</v>
          </cell>
          <cell r="G160" t="str">
            <v/>
          </cell>
          <cell r="H160" t="str">
            <v>K180192003</v>
          </cell>
          <cell r="I160" t="str">
            <v/>
          </cell>
          <cell r="J160" t="str">
            <v/>
          </cell>
          <cell r="K160" t="str">
            <v>*0000000100010/00002/55A/Z22/Interest accrual: Res</v>
          </cell>
          <cell r="L160">
            <v>37501</v>
          </cell>
          <cell r="M160">
            <v>37500</v>
          </cell>
          <cell r="N160" t="str">
            <v>USD</v>
          </cell>
          <cell r="O160">
            <v>-12207.3</v>
          </cell>
          <cell r="P160" t="str">
            <v>USD</v>
          </cell>
          <cell r="Q160">
            <v>-12207.3</v>
          </cell>
        </row>
        <row r="161">
          <cell r="A161" t="str">
            <v>@01@</v>
          </cell>
          <cell r="B161" t="str">
            <v>2200000146</v>
          </cell>
          <cell r="C161" t="str">
            <v>ZT</v>
          </cell>
          <cell r="D161" t="str">
            <v>ADD II/37</v>
          </cell>
          <cell r="E161" t="str">
            <v>50</v>
          </cell>
          <cell r="F161" t="str">
            <v>09K180192003</v>
          </cell>
          <cell r="G161" t="str">
            <v/>
          </cell>
          <cell r="H161" t="str">
            <v>K180192003</v>
          </cell>
          <cell r="I161" t="str">
            <v/>
          </cell>
          <cell r="J161" t="str">
            <v/>
          </cell>
          <cell r="K161" t="str">
            <v>*0000000100007/00002/55A/Z22/Interest accrual: Res</v>
          </cell>
          <cell r="L161">
            <v>37501</v>
          </cell>
          <cell r="M161">
            <v>37500</v>
          </cell>
          <cell r="N161" t="str">
            <v>USD</v>
          </cell>
          <cell r="O161">
            <v>-1213.23</v>
          </cell>
          <cell r="P161" t="str">
            <v>USD</v>
          </cell>
          <cell r="Q161">
            <v>-1213.23</v>
          </cell>
        </row>
        <row r="162">
          <cell r="A162" t="str">
            <v>@01@</v>
          </cell>
          <cell r="B162" t="str">
            <v>2200000148</v>
          </cell>
          <cell r="C162" t="str">
            <v>ZT</v>
          </cell>
          <cell r="D162" t="str">
            <v>ADD II/37</v>
          </cell>
          <cell r="E162" t="str">
            <v>50</v>
          </cell>
          <cell r="F162" t="str">
            <v>09K180192003</v>
          </cell>
          <cell r="G162" t="str">
            <v/>
          </cell>
          <cell r="H162" t="str">
            <v>K180192003</v>
          </cell>
          <cell r="I162" t="str">
            <v/>
          </cell>
          <cell r="J162" t="str">
            <v/>
          </cell>
          <cell r="K162" t="str">
            <v>*0000000100011/00002/55A/Z22/Interest accrual: Res</v>
          </cell>
          <cell r="L162">
            <v>37501</v>
          </cell>
          <cell r="M162">
            <v>37500</v>
          </cell>
          <cell r="N162" t="str">
            <v>USD</v>
          </cell>
          <cell r="O162">
            <v>-224.82</v>
          </cell>
          <cell r="P162" t="str">
            <v>USD</v>
          </cell>
          <cell r="Q162">
            <v>-224.82</v>
          </cell>
        </row>
        <row r="163">
          <cell r="A163" t="str">
            <v>@01@</v>
          </cell>
          <cell r="B163" t="str">
            <v>2200000161</v>
          </cell>
          <cell r="C163" t="str">
            <v>ZT</v>
          </cell>
          <cell r="D163" t="str">
            <v/>
          </cell>
          <cell r="E163" t="str">
            <v>50</v>
          </cell>
          <cell r="F163" t="str">
            <v>09K180192003</v>
          </cell>
          <cell r="G163" t="str">
            <v/>
          </cell>
          <cell r="H163" t="str">
            <v>K180192003</v>
          </cell>
          <cell r="I163" t="str">
            <v/>
          </cell>
          <cell r="J163" t="str">
            <v/>
          </cell>
          <cell r="K163" t="str">
            <v>*0000000100019/00002/55A/Z22/Interest accrual: Res</v>
          </cell>
          <cell r="L163">
            <v>37501</v>
          </cell>
          <cell r="M163">
            <v>37500</v>
          </cell>
          <cell r="N163" t="str">
            <v>USD</v>
          </cell>
          <cell r="O163">
            <v>-4000.46</v>
          </cell>
          <cell r="P163" t="str">
            <v>USD</v>
          </cell>
          <cell r="Q163">
            <v>-4000.46</v>
          </cell>
        </row>
        <row r="164">
          <cell r="A164" t="str">
            <v>@01@</v>
          </cell>
          <cell r="B164" t="str">
            <v>2200000174</v>
          </cell>
          <cell r="C164" t="str">
            <v>ZT</v>
          </cell>
          <cell r="D164" t="str">
            <v>ADD II/37</v>
          </cell>
          <cell r="E164" t="str">
            <v>40</v>
          </cell>
          <cell r="F164" t="str">
            <v>09K180192003</v>
          </cell>
          <cell r="G164" t="str">
            <v/>
          </cell>
          <cell r="H164" t="str">
            <v>K180192003</v>
          </cell>
          <cell r="I164" t="str">
            <v/>
          </cell>
          <cell r="J164" t="str">
            <v/>
          </cell>
          <cell r="K164" t="str">
            <v>*0000000100004/00002/55A/Z22/RL-Interest Charged (</v>
          </cell>
          <cell r="L164">
            <v>37530</v>
          </cell>
          <cell r="M164">
            <v>37525</v>
          </cell>
          <cell r="N164" t="str">
            <v>USD</v>
          </cell>
          <cell r="O164">
            <v>3363.38</v>
          </cell>
          <cell r="P164" t="str">
            <v>USD</v>
          </cell>
          <cell r="Q164">
            <v>3363.38</v>
          </cell>
        </row>
        <row r="165">
          <cell r="A165" t="str">
            <v>@01@</v>
          </cell>
          <cell r="B165" t="str">
            <v>2200000181</v>
          </cell>
          <cell r="C165" t="str">
            <v>ZT</v>
          </cell>
          <cell r="D165" t="str">
            <v>ADD II/37</v>
          </cell>
          <cell r="E165" t="str">
            <v>40</v>
          </cell>
          <cell r="F165" t="str">
            <v>09K180192003</v>
          </cell>
          <cell r="G165" t="str">
            <v/>
          </cell>
          <cell r="H165" t="str">
            <v>K180192003</v>
          </cell>
          <cell r="I165" t="str">
            <v/>
          </cell>
          <cell r="J165" t="str">
            <v/>
          </cell>
          <cell r="K165" t="str">
            <v>*0000000100007/00002/55A/Z22/RL-Interest Charged (</v>
          </cell>
          <cell r="L165">
            <v>37530</v>
          </cell>
          <cell r="M165">
            <v>37525</v>
          </cell>
          <cell r="N165" t="str">
            <v>USD</v>
          </cell>
          <cell r="O165">
            <v>6268.36</v>
          </cell>
          <cell r="P165" t="str">
            <v>USD</v>
          </cell>
          <cell r="Q165">
            <v>6268.36</v>
          </cell>
        </row>
        <row r="166">
          <cell r="A166" t="str">
            <v>@01@</v>
          </cell>
          <cell r="B166" t="str">
            <v>2200000183</v>
          </cell>
          <cell r="C166" t="str">
            <v>ZT</v>
          </cell>
          <cell r="D166" t="str">
            <v>ADD II/37</v>
          </cell>
          <cell r="E166" t="str">
            <v>40</v>
          </cell>
          <cell r="F166" t="str">
            <v>09K180192003</v>
          </cell>
          <cell r="G166" t="str">
            <v/>
          </cell>
          <cell r="H166" t="str">
            <v>K180192003</v>
          </cell>
          <cell r="I166" t="str">
            <v/>
          </cell>
          <cell r="J166" t="str">
            <v/>
          </cell>
          <cell r="K166" t="str">
            <v>*0000000100010/00002/55A/Z22/RL-Interest Charged (</v>
          </cell>
          <cell r="L166">
            <v>37530</v>
          </cell>
          <cell r="M166">
            <v>37525</v>
          </cell>
          <cell r="N166" t="str">
            <v>USD</v>
          </cell>
          <cell r="O166">
            <v>4792.63</v>
          </cell>
          <cell r="P166" t="str">
            <v>USD</v>
          </cell>
          <cell r="Q166">
            <v>4792.63</v>
          </cell>
        </row>
        <row r="167">
          <cell r="A167" t="str">
            <v>@01@</v>
          </cell>
          <cell r="B167" t="str">
            <v>2200000188</v>
          </cell>
          <cell r="C167" t="str">
            <v>ZT</v>
          </cell>
          <cell r="D167" t="str">
            <v>ADD II/37</v>
          </cell>
          <cell r="E167" t="str">
            <v>40</v>
          </cell>
          <cell r="F167" t="str">
            <v>09K180192003</v>
          </cell>
          <cell r="G167" t="str">
            <v/>
          </cell>
          <cell r="H167" t="str">
            <v>K180192003</v>
          </cell>
          <cell r="I167" t="str">
            <v/>
          </cell>
          <cell r="J167" t="str">
            <v/>
          </cell>
          <cell r="K167" t="str">
            <v>*0000000100011/00002/55A/Z22/RL-Interest Charged (</v>
          </cell>
          <cell r="L167">
            <v>37530</v>
          </cell>
          <cell r="M167">
            <v>37525</v>
          </cell>
          <cell r="N167" t="str">
            <v>USD</v>
          </cell>
          <cell r="O167">
            <v>1161.58</v>
          </cell>
          <cell r="P167" t="str">
            <v>USD</v>
          </cell>
          <cell r="Q167">
            <v>1161.58</v>
          </cell>
        </row>
        <row r="168">
          <cell r="A168" t="str">
            <v>@01@</v>
          </cell>
          <cell r="B168" t="str">
            <v>2200000199</v>
          </cell>
          <cell r="C168" t="str">
            <v>ZT</v>
          </cell>
          <cell r="D168" t="str">
            <v/>
          </cell>
          <cell r="E168" t="str">
            <v>40</v>
          </cell>
          <cell r="F168" t="str">
            <v>09K180192003</v>
          </cell>
          <cell r="G168" t="str">
            <v/>
          </cell>
          <cell r="H168" t="str">
            <v>K180192003</v>
          </cell>
          <cell r="I168" t="str">
            <v/>
          </cell>
          <cell r="J168" t="str">
            <v/>
          </cell>
          <cell r="K168" t="str">
            <v>*0000000100019/00002/55A/Z22/RL-Interest Charged (</v>
          </cell>
          <cell r="L168">
            <v>37530</v>
          </cell>
          <cell r="M168">
            <v>37525</v>
          </cell>
          <cell r="N168" t="str">
            <v>USD</v>
          </cell>
          <cell r="O168">
            <v>20669.02</v>
          </cell>
          <cell r="P168" t="str">
            <v>USD</v>
          </cell>
          <cell r="Q168">
            <v>20669.02</v>
          </cell>
        </row>
        <row r="169">
          <cell r="A169" t="str">
            <v>@01@</v>
          </cell>
          <cell r="B169" t="str">
            <v>2200000210</v>
          </cell>
          <cell r="C169" t="str">
            <v>ZT</v>
          </cell>
          <cell r="D169" t="str">
            <v>ADD II/37</v>
          </cell>
          <cell r="E169" t="str">
            <v>40</v>
          </cell>
          <cell r="F169" t="str">
            <v>09K180192003</v>
          </cell>
          <cell r="G169" t="str">
            <v/>
          </cell>
          <cell r="H169" t="str">
            <v>K180192003</v>
          </cell>
          <cell r="I169" t="str">
            <v/>
          </cell>
          <cell r="J169" t="str">
            <v/>
          </cell>
          <cell r="K169" t="str">
            <v>*0000000100004/00002/55A/Z22/Interest accrual</v>
          </cell>
          <cell r="L169">
            <v>37530</v>
          </cell>
          <cell r="M169">
            <v>37529</v>
          </cell>
          <cell r="N169" t="str">
            <v>USD</v>
          </cell>
          <cell r="O169">
            <v>542.48</v>
          </cell>
          <cell r="P169" t="str">
            <v>USD</v>
          </cell>
          <cell r="Q169">
            <v>542.48</v>
          </cell>
        </row>
        <row r="170">
          <cell r="A170" t="str">
            <v>@01@</v>
          </cell>
          <cell r="B170" t="str">
            <v>2200000218</v>
          </cell>
          <cell r="C170" t="str">
            <v>ZT</v>
          </cell>
          <cell r="D170" t="str">
            <v>ADD II/37</v>
          </cell>
          <cell r="E170" t="str">
            <v>40</v>
          </cell>
          <cell r="F170" t="str">
            <v>09K180192003</v>
          </cell>
          <cell r="G170" t="str">
            <v/>
          </cell>
          <cell r="H170" t="str">
            <v>K180192003</v>
          </cell>
          <cell r="I170" t="str">
            <v/>
          </cell>
          <cell r="J170" t="str">
            <v/>
          </cell>
          <cell r="K170" t="str">
            <v>*0000000100007/00002/55A/Z22/Interest accrual</v>
          </cell>
          <cell r="L170">
            <v>37530</v>
          </cell>
          <cell r="M170">
            <v>37529</v>
          </cell>
          <cell r="N170" t="str">
            <v>USD</v>
          </cell>
          <cell r="O170">
            <v>1011.03</v>
          </cell>
          <cell r="P170" t="str">
            <v>USD</v>
          </cell>
          <cell r="Q170">
            <v>1011.03</v>
          </cell>
        </row>
        <row r="171">
          <cell r="A171" t="str">
            <v>@01@</v>
          </cell>
          <cell r="B171" t="str">
            <v>2200000224</v>
          </cell>
          <cell r="C171" t="str">
            <v>ZT</v>
          </cell>
          <cell r="D171" t="str">
            <v>ADD II/37</v>
          </cell>
          <cell r="E171" t="str">
            <v>40</v>
          </cell>
          <cell r="F171" t="str">
            <v>09K180192003</v>
          </cell>
          <cell r="G171" t="str">
            <v/>
          </cell>
          <cell r="H171" t="str">
            <v>K180192003</v>
          </cell>
          <cell r="I171" t="str">
            <v/>
          </cell>
          <cell r="J171" t="str">
            <v/>
          </cell>
          <cell r="K171" t="str">
            <v>*0000000100011/00002/55A/Z22/Interest accrual</v>
          </cell>
          <cell r="L171">
            <v>37530</v>
          </cell>
          <cell r="M171">
            <v>37529</v>
          </cell>
          <cell r="N171" t="str">
            <v>USD</v>
          </cell>
          <cell r="O171">
            <v>187.35</v>
          </cell>
          <cell r="P171" t="str">
            <v>USD</v>
          </cell>
          <cell r="Q171">
            <v>187.35</v>
          </cell>
        </row>
        <row r="172">
          <cell r="A172" t="str">
            <v>@01@</v>
          </cell>
          <cell r="B172" t="str">
            <v>2200000225</v>
          </cell>
          <cell r="C172" t="str">
            <v>ZT</v>
          </cell>
          <cell r="D172" t="str">
            <v>ADD II/37</v>
          </cell>
          <cell r="E172" t="str">
            <v>40</v>
          </cell>
          <cell r="F172" t="str">
            <v>09K180192003</v>
          </cell>
          <cell r="G172" t="str">
            <v/>
          </cell>
          <cell r="H172" t="str">
            <v>K180192003</v>
          </cell>
          <cell r="I172" t="str">
            <v/>
          </cell>
          <cell r="J172" t="str">
            <v/>
          </cell>
          <cell r="K172" t="str">
            <v>*0000000100010/00002/55A/Z22/Interest accrual</v>
          </cell>
          <cell r="L172">
            <v>37530</v>
          </cell>
          <cell r="M172">
            <v>37529</v>
          </cell>
          <cell r="N172" t="str">
            <v>USD</v>
          </cell>
          <cell r="O172">
            <v>773.01</v>
          </cell>
          <cell r="P172" t="str">
            <v>USD</v>
          </cell>
          <cell r="Q172">
            <v>773.01</v>
          </cell>
        </row>
        <row r="173">
          <cell r="A173" t="str">
            <v>@01@</v>
          </cell>
          <cell r="B173" t="str">
            <v>2200000239</v>
          </cell>
          <cell r="C173" t="str">
            <v>ZT</v>
          </cell>
          <cell r="D173" t="str">
            <v/>
          </cell>
          <cell r="E173" t="str">
            <v>40</v>
          </cell>
          <cell r="F173" t="str">
            <v>09K180192003</v>
          </cell>
          <cell r="G173" t="str">
            <v/>
          </cell>
          <cell r="H173" t="str">
            <v>K180192003</v>
          </cell>
          <cell r="I173" t="str">
            <v/>
          </cell>
          <cell r="J173" t="str">
            <v/>
          </cell>
          <cell r="K173" t="str">
            <v>*0000000100019/00002/55A/Z22/Interest accrual</v>
          </cell>
          <cell r="L173">
            <v>37531</v>
          </cell>
          <cell r="M173">
            <v>37529</v>
          </cell>
          <cell r="N173" t="str">
            <v>USD</v>
          </cell>
          <cell r="O173">
            <v>3333.71</v>
          </cell>
          <cell r="P173" t="str">
            <v>USD</v>
          </cell>
          <cell r="Q173">
            <v>3333.71</v>
          </cell>
        </row>
        <row r="174">
          <cell r="A174" t="str">
            <v>@01@</v>
          </cell>
          <cell r="B174" t="str">
            <v>2200000096</v>
          </cell>
          <cell r="C174" t="str">
            <v>ZT</v>
          </cell>
          <cell r="D174" t="str">
            <v>ADD II/37</v>
          </cell>
          <cell r="E174" t="str">
            <v>50</v>
          </cell>
          <cell r="F174" t="str">
            <v>09K180192003</v>
          </cell>
          <cell r="G174" t="str">
            <v/>
          </cell>
          <cell r="H174" t="str">
            <v>K180192003</v>
          </cell>
          <cell r="I174" t="str">
            <v/>
          </cell>
          <cell r="J174" t="str">
            <v/>
          </cell>
          <cell r="K174" t="str">
            <v>*0000000100009/00002/55A/Z22/Interest accrual: Res</v>
          </cell>
          <cell r="L174">
            <v>37497</v>
          </cell>
          <cell r="M174">
            <v>37500</v>
          </cell>
          <cell r="N174" t="str">
            <v>USD</v>
          </cell>
          <cell r="O174">
            <v>-109.28</v>
          </cell>
          <cell r="P174" t="str">
            <v>USD</v>
          </cell>
          <cell r="Q174">
            <v>-109.28</v>
          </cell>
        </row>
        <row r="175">
          <cell r="A175" t="str">
            <v>@01@</v>
          </cell>
          <cell r="B175" t="str">
            <v>2200000097</v>
          </cell>
          <cell r="C175" t="str">
            <v>ZT</v>
          </cell>
          <cell r="D175" t="str">
            <v>ADD II/37</v>
          </cell>
          <cell r="E175" t="str">
            <v>50</v>
          </cell>
          <cell r="F175" t="str">
            <v>09K180192003</v>
          </cell>
          <cell r="G175" t="str">
            <v/>
          </cell>
          <cell r="H175" t="str">
            <v>K180192003</v>
          </cell>
          <cell r="I175" t="str">
            <v/>
          </cell>
          <cell r="J175" t="str">
            <v/>
          </cell>
          <cell r="K175" t="str">
            <v>*0000000100008/00002/55A/Z22/Interest accrual: Res</v>
          </cell>
          <cell r="L175">
            <v>37497</v>
          </cell>
          <cell r="M175">
            <v>37500</v>
          </cell>
          <cell r="N175" t="str">
            <v>USD</v>
          </cell>
          <cell r="O175">
            <v>-2776.64</v>
          </cell>
          <cell r="P175" t="str">
            <v>USD</v>
          </cell>
          <cell r="Q175">
            <v>-2776.64</v>
          </cell>
        </row>
        <row r="176">
          <cell r="A176" t="str">
            <v>@01@</v>
          </cell>
          <cell r="B176" t="str">
            <v>2200000099</v>
          </cell>
          <cell r="C176" t="str">
            <v>ZT</v>
          </cell>
          <cell r="D176" t="str">
            <v>ADD II/37</v>
          </cell>
          <cell r="E176" t="str">
            <v>50</v>
          </cell>
          <cell r="F176" t="str">
            <v>09K180192003</v>
          </cell>
          <cell r="G176" t="str">
            <v/>
          </cell>
          <cell r="H176" t="str">
            <v>K180192003</v>
          </cell>
          <cell r="I176" t="str">
            <v/>
          </cell>
          <cell r="J176" t="str">
            <v/>
          </cell>
          <cell r="K176" t="str">
            <v>*0000000100005/00002/55A/Z22/Interest accrual: Res</v>
          </cell>
          <cell r="L176">
            <v>37497</v>
          </cell>
          <cell r="M176">
            <v>37500</v>
          </cell>
          <cell r="N176" t="str">
            <v>USD</v>
          </cell>
          <cell r="O176">
            <v>-318.55</v>
          </cell>
          <cell r="P176" t="str">
            <v>USD</v>
          </cell>
          <cell r="Q176">
            <v>-318.55</v>
          </cell>
        </row>
        <row r="177">
          <cell r="A177" t="str">
            <v>@01@</v>
          </cell>
          <cell r="B177" t="str">
            <v>2200000100</v>
          </cell>
          <cell r="C177" t="str">
            <v>ZT</v>
          </cell>
          <cell r="D177" t="str">
            <v>ADD II/37</v>
          </cell>
          <cell r="E177" t="str">
            <v>50</v>
          </cell>
          <cell r="F177" t="str">
            <v>09K180192003</v>
          </cell>
          <cell r="G177" t="str">
            <v/>
          </cell>
          <cell r="H177" t="str">
            <v>K180192003</v>
          </cell>
          <cell r="I177" t="str">
            <v/>
          </cell>
          <cell r="J177" t="str">
            <v/>
          </cell>
          <cell r="K177" t="str">
            <v>*0000000100006/00002/55A/Z22/Interest accrual: Res</v>
          </cell>
          <cell r="L177">
            <v>37497</v>
          </cell>
          <cell r="M177">
            <v>37500</v>
          </cell>
          <cell r="N177" t="str">
            <v>USD</v>
          </cell>
          <cell r="O177">
            <v>-610.86</v>
          </cell>
          <cell r="P177" t="str">
            <v>USD</v>
          </cell>
          <cell r="Q177">
            <v>-610.86</v>
          </cell>
        </row>
        <row r="178">
          <cell r="A178" t="str">
            <v>@01@</v>
          </cell>
          <cell r="B178" t="str">
            <v>2200000107</v>
          </cell>
          <cell r="C178" t="str">
            <v>ZT</v>
          </cell>
          <cell r="D178" t="str">
            <v/>
          </cell>
          <cell r="E178" t="str">
            <v>50</v>
          </cell>
          <cell r="F178" t="str">
            <v>09K180192003</v>
          </cell>
          <cell r="G178" t="str">
            <v/>
          </cell>
          <cell r="H178" t="str">
            <v>K180192003</v>
          </cell>
          <cell r="I178" t="str">
            <v/>
          </cell>
          <cell r="J178" t="str">
            <v/>
          </cell>
          <cell r="K178" t="str">
            <v>*0000000100021/00002/55A/Z22/Interest accrual: Res</v>
          </cell>
          <cell r="L178">
            <v>37497</v>
          </cell>
          <cell r="M178">
            <v>37500</v>
          </cell>
          <cell r="N178" t="str">
            <v>USD</v>
          </cell>
          <cell r="O178">
            <v>-1272.8599999999999</v>
          </cell>
          <cell r="P178" t="str">
            <v>USD</v>
          </cell>
          <cell r="Q178">
            <v>-1272.8599999999999</v>
          </cell>
        </row>
        <row r="179">
          <cell r="A179" t="str">
            <v>@01@</v>
          </cell>
          <cell r="B179" t="str">
            <v>2200000111</v>
          </cell>
          <cell r="C179" t="str">
            <v>ZT</v>
          </cell>
          <cell r="D179" t="str">
            <v>ADD II/37</v>
          </cell>
          <cell r="E179" t="str">
            <v>40</v>
          </cell>
          <cell r="F179" t="str">
            <v>09K180192003</v>
          </cell>
          <cell r="G179" t="str">
            <v/>
          </cell>
          <cell r="H179" t="str">
            <v>K180192003</v>
          </cell>
          <cell r="I179" t="str">
            <v/>
          </cell>
          <cell r="J179" t="str">
            <v/>
          </cell>
          <cell r="K179" t="str">
            <v>*0000000100008/00002/55A/Z22/Interest accrual: Res</v>
          </cell>
          <cell r="L179">
            <v>37497</v>
          </cell>
          <cell r="M179">
            <v>37500</v>
          </cell>
          <cell r="N179" t="str">
            <v>USD</v>
          </cell>
          <cell r="O179">
            <v>2776.64</v>
          </cell>
          <cell r="P179" t="str">
            <v>USD</v>
          </cell>
          <cell r="Q179">
            <v>2776.64</v>
          </cell>
        </row>
        <row r="180">
          <cell r="A180" t="str">
            <v>@01@</v>
          </cell>
          <cell r="B180" t="str">
            <v>2200000114</v>
          </cell>
          <cell r="C180" t="str">
            <v>ZT</v>
          </cell>
          <cell r="D180" t="str">
            <v>ADD II/37</v>
          </cell>
          <cell r="E180" t="str">
            <v>40</v>
          </cell>
          <cell r="F180" t="str">
            <v>09K180192003</v>
          </cell>
          <cell r="G180" t="str">
            <v/>
          </cell>
          <cell r="H180" t="str">
            <v>K180192003</v>
          </cell>
          <cell r="I180" t="str">
            <v/>
          </cell>
          <cell r="J180" t="str">
            <v/>
          </cell>
          <cell r="K180" t="str">
            <v>*0000000100005/00002/55A/Z22/Interest accrual: Res</v>
          </cell>
          <cell r="L180">
            <v>37497</v>
          </cell>
          <cell r="M180">
            <v>37500</v>
          </cell>
          <cell r="N180" t="str">
            <v>USD</v>
          </cell>
          <cell r="O180">
            <v>318.55</v>
          </cell>
          <cell r="P180" t="str">
            <v>USD</v>
          </cell>
          <cell r="Q180">
            <v>318.55</v>
          </cell>
        </row>
        <row r="181">
          <cell r="A181" t="str">
            <v>@01@</v>
          </cell>
          <cell r="B181" t="str">
            <v>2200000116</v>
          </cell>
          <cell r="C181" t="str">
            <v>ZT</v>
          </cell>
          <cell r="D181" t="str">
            <v>ADD II/37</v>
          </cell>
          <cell r="E181" t="str">
            <v>40</v>
          </cell>
          <cell r="F181" t="str">
            <v>09K180192003</v>
          </cell>
          <cell r="G181" t="str">
            <v/>
          </cell>
          <cell r="H181" t="str">
            <v>K180192003</v>
          </cell>
          <cell r="I181" t="str">
            <v/>
          </cell>
          <cell r="J181" t="str">
            <v/>
          </cell>
          <cell r="K181" t="str">
            <v>*0000000100006/00002/55A/Z22/Interest accrual: Res</v>
          </cell>
          <cell r="L181">
            <v>37497</v>
          </cell>
          <cell r="M181">
            <v>37500</v>
          </cell>
          <cell r="N181" t="str">
            <v>USD</v>
          </cell>
          <cell r="O181">
            <v>610.86</v>
          </cell>
          <cell r="P181" t="str">
            <v>USD</v>
          </cell>
          <cell r="Q181">
            <v>610.86</v>
          </cell>
        </row>
        <row r="182">
          <cell r="A182" t="str">
            <v>@01@</v>
          </cell>
          <cell r="B182" t="str">
            <v>2200000118</v>
          </cell>
          <cell r="C182" t="str">
            <v>ZT</v>
          </cell>
          <cell r="D182" t="str">
            <v>ADD II/37</v>
          </cell>
          <cell r="E182" t="str">
            <v>40</v>
          </cell>
          <cell r="F182" t="str">
            <v>09K180192003</v>
          </cell>
          <cell r="G182" t="str">
            <v/>
          </cell>
          <cell r="H182" t="str">
            <v>K180192003</v>
          </cell>
          <cell r="I182" t="str">
            <v/>
          </cell>
          <cell r="J182" t="str">
            <v/>
          </cell>
          <cell r="K182" t="str">
            <v>*0000000100009/00002/55A/Z22/Interest accrual: Res</v>
          </cell>
          <cell r="L182">
            <v>37497</v>
          </cell>
          <cell r="M182">
            <v>37500</v>
          </cell>
          <cell r="N182" t="str">
            <v>USD</v>
          </cell>
          <cell r="O182">
            <v>109.28</v>
          </cell>
          <cell r="P182" t="str">
            <v>USD</v>
          </cell>
          <cell r="Q182">
            <v>109.28</v>
          </cell>
        </row>
        <row r="183">
          <cell r="A183" t="str">
            <v>@01@</v>
          </cell>
          <cell r="B183" t="str">
            <v>2200000125</v>
          </cell>
          <cell r="C183" t="str">
            <v>ZT</v>
          </cell>
          <cell r="D183" t="str">
            <v/>
          </cell>
          <cell r="E183" t="str">
            <v>40</v>
          </cell>
          <cell r="F183" t="str">
            <v>09K180192003</v>
          </cell>
          <cell r="G183" t="str">
            <v/>
          </cell>
          <cell r="H183" t="str">
            <v>K180192003</v>
          </cell>
          <cell r="I183" t="str">
            <v/>
          </cell>
          <cell r="J183" t="str">
            <v/>
          </cell>
          <cell r="K183" t="str">
            <v>*0000000100021/00002/55A/Z22/Interest accrual: Res</v>
          </cell>
          <cell r="L183">
            <v>37497</v>
          </cell>
          <cell r="M183">
            <v>37500</v>
          </cell>
          <cell r="N183" t="str">
            <v>USD</v>
          </cell>
          <cell r="O183">
            <v>1272.8599999999999</v>
          </cell>
          <cell r="P183" t="str">
            <v>USD</v>
          </cell>
          <cell r="Q183">
            <v>1272.8599999999999</v>
          </cell>
        </row>
        <row r="184">
          <cell r="A184" t="str">
            <v>@01@</v>
          </cell>
          <cell r="B184" t="str">
            <v>2200000138</v>
          </cell>
          <cell r="C184" t="str">
            <v>ZT</v>
          </cell>
          <cell r="D184" t="str">
            <v>ADD II/37</v>
          </cell>
          <cell r="E184" t="str">
            <v>50</v>
          </cell>
          <cell r="F184" t="str">
            <v>09K180192003</v>
          </cell>
          <cell r="G184" t="str">
            <v/>
          </cell>
          <cell r="H184" t="str">
            <v>K180192003</v>
          </cell>
          <cell r="I184" t="str">
            <v/>
          </cell>
          <cell r="J184" t="str">
            <v/>
          </cell>
          <cell r="K184" t="str">
            <v>*0000000100005/00002/55A/Z22/Interest accrual: Res</v>
          </cell>
          <cell r="L184">
            <v>37501</v>
          </cell>
          <cell r="M184">
            <v>37500</v>
          </cell>
          <cell r="N184" t="str">
            <v>USD</v>
          </cell>
          <cell r="O184">
            <v>-318.55</v>
          </cell>
          <cell r="P184" t="str">
            <v>USD</v>
          </cell>
          <cell r="Q184">
            <v>-318.55</v>
          </cell>
        </row>
        <row r="185">
          <cell r="A185" t="str">
            <v>@01@</v>
          </cell>
          <cell r="B185" t="str">
            <v>2200000142</v>
          </cell>
          <cell r="C185" t="str">
            <v>ZT</v>
          </cell>
          <cell r="D185" t="str">
            <v>ADD II/37</v>
          </cell>
          <cell r="E185" t="str">
            <v>50</v>
          </cell>
          <cell r="F185" t="str">
            <v>09K180192003</v>
          </cell>
          <cell r="G185" t="str">
            <v/>
          </cell>
          <cell r="H185" t="str">
            <v>K180192003</v>
          </cell>
          <cell r="I185" t="str">
            <v/>
          </cell>
          <cell r="J185" t="str">
            <v/>
          </cell>
          <cell r="K185" t="str">
            <v>*0000000100008/00002/55A/Z22/Interest accrual: Res</v>
          </cell>
          <cell r="L185">
            <v>37501</v>
          </cell>
          <cell r="M185">
            <v>37500</v>
          </cell>
          <cell r="N185" t="str">
            <v>USD</v>
          </cell>
          <cell r="O185">
            <v>-2776.64</v>
          </cell>
          <cell r="P185" t="str">
            <v>USD</v>
          </cell>
          <cell r="Q185">
            <v>-2776.64</v>
          </cell>
        </row>
        <row r="186">
          <cell r="A186" t="str">
            <v>@01@</v>
          </cell>
          <cell r="B186" t="str">
            <v>2200000144</v>
          </cell>
          <cell r="C186" t="str">
            <v>ZT</v>
          </cell>
          <cell r="D186" t="str">
            <v>ADD II/37</v>
          </cell>
          <cell r="E186" t="str">
            <v>50</v>
          </cell>
          <cell r="F186" t="str">
            <v>09K180192003</v>
          </cell>
          <cell r="G186" t="str">
            <v/>
          </cell>
          <cell r="H186" t="str">
            <v>K180192003</v>
          </cell>
          <cell r="I186" t="str">
            <v/>
          </cell>
          <cell r="J186" t="str">
            <v/>
          </cell>
          <cell r="K186" t="str">
            <v>*0000000100006/00002/55A/Z22/Interest accrual: Res</v>
          </cell>
          <cell r="L186">
            <v>37501</v>
          </cell>
          <cell r="M186">
            <v>37500</v>
          </cell>
          <cell r="N186" t="str">
            <v>USD</v>
          </cell>
          <cell r="O186">
            <v>-610.86</v>
          </cell>
          <cell r="P186" t="str">
            <v>USD</v>
          </cell>
          <cell r="Q186">
            <v>-610.86</v>
          </cell>
        </row>
        <row r="187">
          <cell r="A187" t="str">
            <v>@01@</v>
          </cell>
          <cell r="B187" t="str">
            <v>2200000147</v>
          </cell>
          <cell r="C187" t="str">
            <v>ZT</v>
          </cell>
          <cell r="D187" t="str">
            <v>ADD II/37</v>
          </cell>
          <cell r="E187" t="str">
            <v>50</v>
          </cell>
          <cell r="F187" t="str">
            <v>09K180192003</v>
          </cell>
          <cell r="G187" t="str">
            <v/>
          </cell>
          <cell r="H187" t="str">
            <v>K180192003</v>
          </cell>
          <cell r="I187" t="str">
            <v/>
          </cell>
          <cell r="J187" t="str">
            <v/>
          </cell>
          <cell r="K187" t="str">
            <v>*0000000100009/00002/55A/Z22/Interest accrual: Res</v>
          </cell>
          <cell r="L187">
            <v>37501</v>
          </cell>
          <cell r="M187">
            <v>37500</v>
          </cell>
          <cell r="N187" t="str">
            <v>USD</v>
          </cell>
          <cell r="O187">
            <v>-109.28</v>
          </cell>
          <cell r="P187" t="str">
            <v>USD</v>
          </cell>
          <cell r="Q187">
            <v>-109.28</v>
          </cell>
        </row>
        <row r="188">
          <cell r="A188" t="str">
            <v>@01@</v>
          </cell>
          <cell r="B188" t="str">
            <v>2200000164</v>
          </cell>
          <cell r="C188" t="str">
            <v>ZT</v>
          </cell>
          <cell r="D188" t="str">
            <v/>
          </cell>
          <cell r="E188" t="str">
            <v>50</v>
          </cell>
          <cell r="F188" t="str">
            <v>09K180192003</v>
          </cell>
          <cell r="G188" t="str">
            <v/>
          </cell>
          <cell r="H188" t="str">
            <v>K180192003</v>
          </cell>
          <cell r="I188" t="str">
            <v/>
          </cell>
          <cell r="J188" t="str">
            <v/>
          </cell>
          <cell r="K188" t="str">
            <v>*0000000100021/00002/55A/Z22/Interest accrual: Res</v>
          </cell>
          <cell r="L188">
            <v>37501</v>
          </cell>
          <cell r="M188">
            <v>37500</v>
          </cell>
          <cell r="N188" t="str">
            <v>USD</v>
          </cell>
          <cell r="O188">
            <v>-1272.8599999999999</v>
          </cell>
          <cell r="P188" t="str">
            <v>USD</v>
          </cell>
          <cell r="Q188">
            <v>-1272.8599999999999</v>
          </cell>
        </row>
        <row r="189">
          <cell r="A189" t="str">
            <v>@01@</v>
          </cell>
          <cell r="B189" t="str">
            <v>2200000175</v>
          </cell>
          <cell r="C189" t="str">
            <v>ZT</v>
          </cell>
          <cell r="D189" t="str">
            <v>ADD II/37</v>
          </cell>
          <cell r="E189" t="str">
            <v>40</v>
          </cell>
          <cell r="F189" t="str">
            <v>09K180192003</v>
          </cell>
          <cell r="G189" t="str">
            <v/>
          </cell>
          <cell r="H189" t="str">
            <v>K180192003</v>
          </cell>
          <cell r="I189" t="str">
            <v/>
          </cell>
          <cell r="J189" t="str">
            <v/>
          </cell>
          <cell r="K189" t="str">
            <v>*0000000100005/00002/55A/Z22/RL-Interest Charged (</v>
          </cell>
          <cell r="L189">
            <v>37530</v>
          </cell>
          <cell r="M189">
            <v>37525</v>
          </cell>
          <cell r="N189" t="str">
            <v>USD</v>
          </cell>
          <cell r="O189">
            <v>1645.83</v>
          </cell>
          <cell r="P189" t="str">
            <v>USD</v>
          </cell>
          <cell r="Q189">
            <v>1645.83</v>
          </cell>
        </row>
        <row r="190">
          <cell r="A190" t="str">
            <v>@01@</v>
          </cell>
          <cell r="B190" t="str">
            <v>2200000180</v>
          </cell>
          <cell r="C190" t="str">
            <v>ZT</v>
          </cell>
          <cell r="D190" t="str">
            <v>ADD II/37</v>
          </cell>
          <cell r="E190" t="str">
            <v>40</v>
          </cell>
          <cell r="F190" t="str">
            <v>09K180192003</v>
          </cell>
          <cell r="G190" t="str">
            <v/>
          </cell>
          <cell r="H190" t="str">
            <v>K180192003</v>
          </cell>
          <cell r="I190" t="str">
            <v/>
          </cell>
          <cell r="J190" t="str">
            <v/>
          </cell>
          <cell r="K190" t="str">
            <v>*0000000100006/00002/55A/Z22/RL-Interest Charged (</v>
          </cell>
          <cell r="L190">
            <v>37530</v>
          </cell>
          <cell r="M190">
            <v>37525</v>
          </cell>
          <cell r="N190" t="str">
            <v>USD</v>
          </cell>
          <cell r="O190">
            <v>3156.1</v>
          </cell>
          <cell r="P190" t="str">
            <v>USD</v>
          </cell>
          <cell r="Q190">
            <v>3156.1</v>
          </cell>
        </row>
        <row r="191">
          <cell r="A191" t="str">
            <v>@01@</v>
          </cell>
          <cell r="B191" t="str">
            <v>2200000182</v>
          </cell>
          <cell r="C191" t="str">
            <v>ZT</v>
          </cell>
          <cell r="D191" t="str">
            <v>ADD II/37</v>
          </cell>
          <cell r="E191" t="str">
            <v>40</v>
          </cell>
          <cell r="F191" t="str">
            <v>09K180192003</v>
          </cell>
          <cell r="G191" t="str">
            <v/>
          </cell>
          <cell r="H191" t="str">
            <v>K180192003</v>
          </cell>
          <cell r="I191" t="str">
            <v/>
          </cell>
          <cell r="J191" t="str">
            <v/>
          </cell>
          <cell r="K191" t="str">
            <v>*0000000100009/00002/55A/Z22/RL-Interest Charged (</v>
          </cell>
          <cell r="L191">
            <v>37530</v>
          </cell>
          <cell r="M191">
            <v>37525</v>
          </cell>
          <cell r="N191" t="str">
            <v>USD</v>
          </cell>
          <cell r="O191">
            <v>564.62</v>
          </cell>
          <cell r="P191" t="str">
            <v>USD</v>
          </cell>
          <cell r="Q191">
            <v>564.62</v>
          </cell>
        </row>
        <row r="192">
          <cell r="A192" t="str">
            <v>@01@</v>
          </cell>
          <cell r="B192" t="str">
            <v>2200000185</v>
          </cell>
          <cell r="C192" t="str">
            <v>ZT</v>
          </cell>
          <cell r="D192" t="str">
            <v>ADD II/37</v>
          </cell>
          <cell r="E192" t="str">
            <v>40</v>
          </cell>
          <cell r="F192" t="str">
            <v>09K180192003</v>
          </cell>
          <cell r="G192" t="str">
            <v/>
          </cell>
          <cell r="H192" t="str">
            <v>K180192003</v>
          </cell>
          <cell r="I192" t="str">
            <v/>
          </cell>
          <cell r="J192" t="str">
            <v/>
          </cell>
          <cell r="K192" t="str">
            <v>*0000000100008/00002/55A/Z22/RL-Interest Charged (</v>
          </cell>
          <cell r="L192">
            <v>37530</v>
          </cell>
          <cell r="M192">
            <v>37525</v>
          </cell>
          <cell r="N192" t="str">
            <v>USD</v>
          </cell>
          <cell r="O192">
            <v>2328.89</v>
          </cell>
          <cell r="P192" t="str">
            <v>USD</v>
          </cell>
          <cell r="Q192">
            <v>2328.89</v>
          </cell>
        </row>
        <row r="193">
          <cell r="A193" t="str">
            <v>@01@</v>
          </cell>
          <cell r="B193" t="str">
            <v>2200000200</v>
          </cell>
          <cell r="C193" t="str">
            <v>ZT</v>
          </cell>
          <cell r="D193" t="str">
            <v/>
          </cell>
          <cell r="E193" t="str">
            <v>40</v>
          </cell>
          <cell r="F193" t="str">
            <v>09K180192003</v>
          </cell>
          <cell r="G193" t="str">
            <v/>
          </cell>
          <cell r="H193" t="str">
            <v>K180192003</v>
          </cell>
          <cell r="I193" t="str">
            <v/>
          </cell>
          <cell r="J193" t="str">
            <v/>
          </cell>
          <cell r="K193" t="str">
            <v>*0000000100021/00002/55A/Z22/RL-Interest Charged (</v>
          </cell>
          <cell r="L193">
            <v>37530</v>
          </cell>
          <cell r="M193">
            <v>37525</v>
          </cell>
          <cell r="N193" t="str">
            <v>USD</v>
          </cell>
          <cell r="O193">
            <v>6576.45</v>
          </cell>
          <cell r="P193" t="str">
            <v>USD</v>
          </cell>
          <cell r="Q193">
            <v>6576.45</v>
          </cell>
        </row>
        <row r="194">
          <cell r="A194" t="str">
            <v>@01@</v>
          </cell>
          <cell r="B194" t="str">
            <v>2200000212</v>
          </cell>
          <cell r="C194" t="str">
            <v>ZT</v>
          </cell>
          <cell r="D194" t="str">
            <v>ADD II/37</v>
          </cell>
          <cell r="E194" t="str">
            <v>40</v>
          </cell>
          <cell r="F194" t="str">
            <v>09K180192003</v>
          </cell>
          <cell r="G194" t="str">
            <v/>
          </cell>
          <cell r="H194" t="str">
            <v>K180192003</v>
          </cell>
          <cell r="I194" t="str">
            <v/>
          </cell>
          <cell r="J194" t="str">
            <v/>
          </cell>
          <cell r="K194" t="str">
            <v>*0000000100008/00002/55A/Z22/Interest accrual</v>
          </cell>
          <cell r="L194">
            <v>37530</v>
          </cell>
          <cell r="M194">
            <v>37529</v>
          </cell>
          <cell r="N194" t="str">
            <v>USD</v>
          </cell>
          <cell r="O194">
            <v>375.63</v>
          </cell>
          <cell r="P194" t="str">
            <v>USD</v>
          </cell>
          <cell r="Q194">
            <v>375.63</v>
          </cell>
        </row>
        <row r="195">
          <cell r="A195" t="str">
            <v>@01@</v>
          </cell>
          <cell r="B195" t="str">
            <v>2200000213</v>
          </cell>
          <cell r="C195" t="str">
            <v>ZT</v>
          </cell>
          <cell r="D195" t="str">
            <v>ADD II/37</v>
          </cell>
          <cell r="E195" t="str">
            <v>40</v>
          </cell>
          <cell r="F195" t="str">
            <v>09K180192003</v>
          </cell>
          <cell r="G195" t="str">
            <v/>
          </cell>
          <cell r="H195" t="str">
            <v>K180192003</v>
          </cell>
          <cell r="I195" t="str">
            <v/>
          </cell>
          <cell r="J195" t="str">
            <v/>
          </cell>
          <cell r="K195" t="str">
            <v>*0000000100006/00002/55A/Z22/Interest accrual</v>
          </cell>
          <cell r="L195">
            <v>37530</v>
          </cell>
          <cell r="M195">
            <v>37529</v>
          </cell>
          <cell r="N195" t="str">
            <v>USD</v>
          </cell>
          <cell r="O195">
            <v>509.05</v>
          </cell>
          <cell r="P195" t="str">
            <v>USD</v>
          </cell>
          <cell r="Q195">
            <v>509.05</v>
          </cell>
        </row>
        <row r="196">
          <cell r="A196" t="str">
            <v>@01@</v>
          </cell>
          <cell r="B196" t="str">
            <v>2200000215</v>
          </cell>
          <cell r="C196" t="str">
            <v>ZT</v>
          </cell>
          <cell r="D196" t="str">
            <v>ADD II/37</v>
          </cell>
          <cell r="E196" t="str">
            <v>40</v>
          </cell>
          <cell r="F196" t="str">
            <v>09K180192003</v>
          </cell>
          <cell r="G196" t="str">
            <v/>
          </cell>
          <cell r="H196" t="str">
            <v>K180192003</v>
          </cell>
          <cell r="I196" t="str">
            <v/>
          </cell>
          <cell r="J196" t="str">
            <v/>
          </cell>
          <cell r="K196" t="str">
            <v>*0000000100005/00002/55A/Z22/Interest accrual</v>
          </cell>
          <cell r="L196">
            <v>37530</v>
          </cell>
          <cell r="M196">
            <v>37529</v>
          </cell>
          <cell r="N196" t="str">
            <v>USD</v>
          </cell>
          <cell r="O196">
            <v>265.45999999999998</v>
          </cell>
          <cell r="P196" t="str">
            <v>USD</v>
          </cell>
          <cell r="Q196">
            <v>265.45999999999998</v>
          </cell>
        </row>
        <row r="197">
          <cell r="A197" t="str">
            <v>@01@</v>
          </cell>
          <cell r="B197" t="str">
            <v>2200000222</v>
          </cell>
          <cell r="C197" t="str">
            <v>ZT</v>
          </cell>
          <cell r="D197" t="str">
            <v>ADD II/37</v>
          </cell>
          <cell r="E197" t="str">
            <v>40</v>
          </cell>
          <cell r="F197" t="str">
            <v>09K180192003</v>
          </cell>
          <cell r="G197" t="str">
            <v/>
          </cell>
          <cell r="H197" t="str">
            <v>K180192003</v>
          </cell>
          <cell r="I197" t="str">
            <v/>
          </cell>
          <cell r="J197" t="str">
            <v/>
          </cell>
          <cell r="K197" t="str">
            <v>*0000000100009/00002/55A/Z22/Interest accrual</v>
          </cell>
          <cell r="L197">
            <v>37530</v>
          </cell>
          <cell r="M197">
            <v>37529</v>
          </cell>
          <cell r="N197" t="str">
            <v>USD</v>
          </cell>
          <cell r="O197">
            <v>91.07</v>
          </cell>
          <cell r="P197" t="str">
            <v>USD</v>
          </cell>
          <cell r="Q197">
            <v>91.07</v>
          </cell>
        </row>
        <row r="198">
          <cell r="A198" t="str">
            <v>@01@</v>
          </cell>
          <cell r="B198" t="str">
            <v>2200000241</v>
          </cell>
          <cell r="C198" t="str">
            <v>ZT</v>
          </cell>
          <cell r="D198" t="str">
            <v/>
          </cell>
          <cell r="E198" t="str">
            <v>40</v>
          </cell>
          <cell r="F198" t="str">
            <v>09K180192003</v>
          </cell>
          <cell r="G198" t="str">
            <v/>
          </cell>
          <cell r="H198" t="str">
            <v>K180192003</v>
          </cell>
          <cell r="I198" t="str">
            <v/>
          </cell>
          <cell r="J198" t="str">
            <v/>
          </cell>
          <cell r="K198" t="str">
            <v>*0000000100021/00002/55A/Z22/Interest accrual</v>
          </cell>
          <cell r="L198">
            <v>37531</v>
          </cell>
          <cell r="M198">
            <v>37529</v>
          </cell>
          <cell r="N198" t="str">
            <v>USD</v>
          </cell>
          <cell r="O198">
            <v>1060.72</v>
          </cell>
          <cell r="P198" t="str">
            <v>USD</v>
          </cell>
          <cell r="Q198">
            <v>1060.72</v>
          </cell>
        </row>
        <row r="199">
          <cell r="A199" t="str">
            <v>@01@</v>
          </cell>
          <cell r="B199" t="str">
            <v>2200000158</v>
          </cell>
          <cell r="C199" t="str">
            <v>ZT</v>
          </cell>
          <cell r="D199" t="str">
            <v>ADD II/42</v>
          </cell>
          <cell r="E199" t="str">
            <v>50</v>
          </cell>
          <cell r="F199" t="str">
            <v>09K180192003</v>
          </cell>
          <cell r="G199" t="str">
            <v/>
          </cell>
          <cell r="H199" t="str">
            <v>K180192003</v>
          </cell>
          <cell r="I199" t="str">
            <v/>
          </cell>
          <cell r="J199" t="str">
            <v/>
          </cell>
          <cell r="K199" t="str">
            <v>*0000000100016/00002/55A/Z22/Interest accrual: Res</v>
          </cell>
          <cell r="L199">
            <v>37501</v>
          </cell>
          <cell r="M199">
            <v>37500</v>
          </cell>
          <cell r="N199" t="str">
            <v>USD</v>
          </cell>
          <cell r="O199">
            <v>-6551.49</v>
          </cell>
          <cell r="P199" t="str">
            <v>USD</v>
          </cell>
          <cell r="Q199">
            <v>-6551.49</v>
          </cell>
        </row>
        <row r="200">
          <cell r="A200" t="str">
            <v>@01@</v>
          </cell>
          <cell r="B200" t="str">
            <v>2200000189</v>
          </cell>
          <cell r="C200" t="str">
            <v>ZT</v>
          </cell>
          <cell r="D200" t="str">
            <v>ADD II/42</v>
          </cell>
          <cell r="E200" t="str">
            <v>40</v>
          </cell>
          <cell r="F200" t="str">
            <v>09K180192003</v>
          </cell>
          <cell r="G200" t="str">
            <v/>
          </cell>
          <cell r="H200" t="str">
            <v>K180192003</v>
          </cell>
          <cell r="I200" t="str">
            <v/>
          </cell>
          <cell r="J200" t="str">
            <v/>
          </cell>
          <cell r="K200" t="str">
            <v>*0000000100016/00002/55A/Z22/RL-Interest Charged (</v>
          </cell>
          <cell r="L200">
            <v>37530</v>
          </cell>
          <cell r="M200">
            <v>37525</v>
          </cell>
          <cell r="N200" t="str">
            <v>USD</v>
          </cell>
          <cell r="O200">
            <v>33849.35</v>
          </cell>
          <cell r="P200" t="str">
            <v>USD</v>
          </cell>
          <cell r="Q200">
            <v>33849.35</v>
          </cell>
        </row>
        <row r="201">
          <cell r="A201" t="str">
            <v>@01@</v>
          </cell>
          <cell r="B201" t="str">
            <v>2200000234</v>
          </cell>
          <cell r="C201" t="str">
            <v>ZT</v>
          </cell>
          <cell r="D201" t="str">
            <v>ADD II/42</v>
          </cell>
          <cell r="E201" t="str">
            <v>40</v>
          </cell>
          <cell r="F201" t="str">
            <v>09K180192003</v>
          </cell>
          <cell r="G201" t="str">
            <v/>
          </cell>
          <cell r="H201" t="str">
            <v>K180192003</v>
          </cell>
          <cell r="I201" t="str">
            <v/>
          </cell>
          <cell r="J201" t="str">
            <v/>
          </cell>
          <cell r="K201" t="str">
            <v>*0000000100016/00002/55A/Z22/Interest accrual</v>
          </cell>
          <cell r="L201">
            <v>37531</v>
          </cell>
          <cell r="M201">
            <v>37529</v>
          </cell>
          <cell r="N201" t="str">
            <v>USD</v>
          </cell>
          <cell r="O201">
            <v>5459.57</v>
          </cell>
          <cell r="P201" t="str">
            <v>USD</v>
          </cell>
          <cell r="Q201">
            <v>5459.57</v>
          </cell>
        </row>
        <row r="202">
          <cell r="A202" t="str">
            <v>@01@</v>
          </cell>
          <cell r="B202" t="str">
            <v>2200000106</v>
          </cell>
          <cell r="C202" t="str">
            <v>ZT</v>
          </cell>
          <cell r="D202" t="str">
            <v/>
          </cell>
          <cell r="E202" t="str">
            <v>50</v>
          </cell>
          <cell r="F202" t="str">
            <v>09K180192003</v>
          </cell>
          <cell r="G202" t="str">
            <v/>
          </cell>
          <cell r="H202" t="str">
            <v>K180192003</v>
          </cell>
          <cell r="I202" t="str">
            <v/>
          </cell>
          <cell r="J202" t="str">
            <v/>
          </cell>
          <cell r="K202" t="str">
            <v>*0000000100020/00002/55A/Z22/Interest accrual: Res</v>
          </cell>
          <cell r="L202">
            <v>37497</v>
          </cell>
          <cell r="M202">
            <v>37500</v>
          </cell>
          <cell r="N202" t="str">
            <v>USD</v>
          </cell>
          <cell r="O202">
            <v>-5784.73</v>
          </cell>
          <cell r="P202" t="str">
            <v>USD</v>
          </cell>
          <cell r="Q202">
            <v>-5784.73</v>
          </cell>
        </row>
        <row r="203">
          <cell r="A203" t="str">
            <v>@01@</v>
          </cell>
          <cell r="B203" t="str">
            <v>2200000126</v>
          </cell>
          <cell r="C203" t="str">
            <v>ZT</v>
          </cell>
          <cell r="D203" t="str">
            <v/>
          </cell>
          <cell r="E203" t="str">
            <v>40</v>
          </cell>
          <cell r="F203" t="str">
            <v>09K180192003</v>
          </cell>
          <cell r="G203" t="str">
            <v/>
          </cell>
          <cell r="H203" t="str">
            <v>K180192003</v>
          </cell>
          <cell r="I203" t="str">
            <v/>
          </cell>
          <cell r="J203" t="str">
            <v/>
          </cell>
          <cell r="K203" t="str">
            <v>*0000000100020/00002/55A/Z22/Interest accrual: Res</v>
          </cell>
          <cell r="L203">
            <v>37497</v>
          </cell>
          <cell r="M203">
            <v>37500</v>
          </cell>
          <cell r="N203" t="str">
            <v>USD</v>
          </cell>
          <cell r="O203">
            <v>5784.73</v>
          </cell>
          <cell r="P203" t="str">
            <v>USD</v>
          </cell>
          <cell r="Q203">
            <v>5784.73</v>
          </cell>
        </row>
        <row r="204">
          <cell r="A204" t="str">
            <v>@01@</v>
          </cell>
          <cell r="B204" t="str">
            <v>2200000165</v>
          </cell>
          <cell r="C204" t="str">
            <v>ZT</v>
          </cell>
          <cell r="D204" t="str">
            <v/>
          </cell>
          <cell r="E204" t="str">
            <v>50</v>
          </cell>
          <cell r="F204" t="str">
            <v>09K180192003</v>
          </cell>
          <cell r="G204" t="str">
            <v/>
          </cell>
          <cell r="H204" t="str">
            <v>K180192003</v>
          </cell>
          <cell r="I204" t="str">
            <v/>
          </cell>
          <cell r="J204" t="str">
            <v/>
          </cell>
          <cell r="K204" t="str">
            <v>*0000000100020/00002/55A/Z22/Interest accrual: Res</v>
          </cell>
          <cell r="L204">
            <v>37501</v>
          </cell>
          <cell r="M204">
            <v>37500</v>
          </cell>
          <cell r="N204" t="str">
            <v>USD</v>
          </cell>
          <cell r="O204">
            <v>-5784.73</v>
          </cell>
          <cell r="P204" t="str">
            <v>USD</v>
          </cell>
          <cell r="Q204">
            <v>-5784.73</v>
          </cell>
        </row>
        <row r="205">
          <cell r="A205" t="str">
            <v>@01@</v>
          </cell>
          <cell r="B205" t="str">
            <v>2200000191</v>
          </cell>
          <cell r="C205" t="str">
            <v>ZT</v>
          </cell>
          <cell r="D205" t="str">
            <v/>
          </cell>
          <cell r="E205" t="str">
            <v>40</v>
          </cell>
          <cell r="F205" t="str">
            <v>09K180192003</v>
          </cell>
          <cell r="G205" t="str">
            <v/>
          </cell>
          <cell r="H205" t="str">
            <v>K180192003</v>
          </cell>
          <cell r="I205" t="str">
            <v/>
          </cell>
          <cell r="J205" t="str">
            <v/>
          </cell>
          <cell r="K205" t="str">
            <v>*0000000100020/00002/55A/Z22/RL-Interest Charged (</v>
          </cell>
          <cell r="L205">
            <v>37530</v>
          </cell>
          <cell r="M205">
            <v>37525</v>
          </cell>
          <cell r="N205" t="str">
            <v>USD</v>
          </cell>
          <cell r="O205">
            <v>29887.79</v>
          </cell>
          <cell r="P205" t="str">
            <v>USD</v>
          </cell>
          <cell r="Q205">
            <v>29887.79</v>
          </cell>
        </row>
        <row r="206">
          <cell r="A206" t="str">
            <v>@01@</v>
          </cell>
          <cell r="B206" t="str">
            <v>2200000238</v>
          </cell>
          <cell r="C206" t="str">
            <v>ZT</v>
          </cell>
          <cell r="D206" t="str">
            <v/>
          </cell>
          <cell r="E206" t="str">
            <v>40</v>
          </cell>
          <cell r="F206" t="str">
            <v>09K180192003</v>
          </cell>
          <cell r="G206" t="str">
            <v/>
          </cell>
          <cell r="H206" t="str">
            <v>K180192003</v>
          </cell>
          <cell r="I206" t="str">
            <v/>
          </cell>
          <cell r="J206" t="str">
            <v/>
          </cell>
          <cell r="K206" t="str">
            <v>*0000000100020/00002/55A/Z22/Interest accrual</v>
          </cell>
          <cell r="L206">
            <v>37531</v>
          </cell>
          <cell r="M206">
            <v>37529</v>
          </cell>
          <cell r="N206" t="str">
            <v>USD</v>
          </cell>
          <cell r="O206">
            <v>4820.6099999999997</v>
          </cell>
          <cell r="P206" t="str">
            <v>USD</v>
          </cell>
          <cell r="Q206">
            <v>4820.6099999999997</v>
          </cell>
        </row>
        <row r="207">
          <cell r="A207" t="str">
            <v>@01@</v>
          </cell>
          <cell r="B207" t="str">
            <v>2200000102</v>
          </cell>
          <cell r="C207" t="str">
            <v>ZT</v>
          </cell>
          <cell r="D207" t="str">
            <v>ADD II/37</v>
          </cell>
          <cell r="E207" t="str">
            <v>50</v>
          </cell>
          <cell r="F207" t="str">
            <v>09K180192003</v>
          </cell>
          <cell r="G207" t="str">
            <v/>
          </cell>
          <cell r="H207" t="str">
            <v>K180192003</v>
          </cell>
          <cell r="I207" t="str">
            <v/>
          </cell>
          <cell r="J207" t="str">
            <v/>
          </cell>
          <cell r="K207" t="str">
            <v>*0000000100013/00002/55A/Z22/Interest accrual: Res</v>
          </cell>
          <cell r="L207">
            <v>37497</v>
          </cell>
          <cell r="M207">
            <v>37500</v>
          </cell>
          <cell r="N207" t="str">
            <v>USD</v>
          </cell>
          <cell r="O207">
            <v>-746.16</v>
          </cell>
          <cell r="P207" t="str">
            <v>USD</v>
          </cell>
          <cell r="Q207">
            <v>-746.16</v>
          </cell>
        </row>
        <row r="208">
          <cell r="A208" t="str">
            <v>@01@</v>
          </cell>
          <cell r="B208" t="str">
            <v>2200000103</v>
          </cell>
          <cell r="C208" t="str">
            <v>ZT</v>
          </cell>
          <cell r="D208" t="str">
            <v>ADD II/37</v>
          </cell>
          <cell r="E208" t="str">
            <v>50</v>
          </cell>
          <cell r="F208" t="str">
            <v>09K180192003</v>
          </cell>
          <cell r="G208" t="str">
            <v/>
          </cell>
          <cell r="H208" t="str">
            <v>K180192003</v>
          </cell>
          <cell r="I208" t="str">
            <v/>
          </cell>
          <cell r="J208" t="str">
            <v/>
          </cell>
          <cell r="K208" t="str">
            <v>*0000000100015/00002/55A/Z22/Interest accrual: Res</v>
          </cell>
          <cell r="L208">
            <v>37497</v>
          </cell>
          <cell r="M208">
            <v>37500</v>
          </cell>
          <cell r="N208" t="str">
            <v>USD</v>
          </cell>
          <cell r="O208">
            <v>-252.73</v>
          </cell>
          <cell r="P208" t="str">
            <v>USD</v>
          </cell>
          <cell r="Q208">
            <v>-252.73</v>
          </cell>
        </row>
        <row r="209">
          <cell r="A209" t="str">
            <v>@01@</v>
          </cell>
          <cell r="B209" t="str">
            <v>2200000117</v>
          </cell>
          <cell r="C209" t="str">
            <v>ZT</v>
          </cell>
          <cell r="D209" t="str">
            <v>ADD II/37</v>
          </cell>
          <cell r="E209" t="str">
            <v>40</v>
          </cell>
          <cell r="F209" t="str">
            <v>09K180192003</v>
          </cell>
          <cell r="G209" t="str">
            <v/>
          </cell>
          <cell r="H209" t="str">
            <v>K180192003</v>
          </cell>
          <cell r="I209" t="str">
            <v/>
          </cell>
          <cell r="J209" t="str">
            <v/>
          </cell>
          <cell r="K209" t="str">
            <v>*0000000100012/00002/55A/Z22/Interest accrual: Res</v>
          </cell>
          <cell r="L209">
            <v>37497</v>
          </cell>
          <cell r="M209">
            <v>37500</v>
          </cell>
          <cell r="N209" t="str">
            <v>USD</v>
          </cell>
          <cell r="O209">
            <v>552</v>
          </cell>
          <cell r="P209" t="str">
            <v>USD</v>
          </cell>
          <cell r="Q209">
            <v>552</v>
          </cell>
        </row>
        <row r="210">
          <cell r="A210" t="str">
            <v>@01@</v>
          </cell>
          <cell r="B210" t="str">
            <v>2200000120</v>
          </cell>
          <cell r="C210" t="str">
            <v>ZT</v>
          </cell>
          <cell r="D210" t="str">
            <v>ADD II/37</v>
          </cell>
          <cell r="E210" t="str">
            <v>40</v>
          </cell>
          <cell r="F210" t="str">
            <v>09K180192003</v>
          </cell>
          <cell r="G210" t="str">
            <v/>
          </cell>
          <cell r="H210" t="str">
            <v>K180192003</v>
          </cell>
          <cell r="I210" t="str">
            <v/>
          </cell>
          <cell r="J210" t="str">
            <v/>
          </cell>
          <cell r="K210" t="str">
            <v>*0000000100015/00002/55A/Z22/Interest accrual: Res</v>
          </cell>
          <cell r="L210">
            <v>37497</v>
          </cell>
          <cell r="M210">
            <v>37500</v>
          </cell>
          <cell r="N210" t="str">
            <v>USD</v>
          </cell>
          <cell r="O210">
            <v>252.73</v>
          </cell>
          <cell r="P210" t="str">
            <v>USD</v>
          </cell>
          <cell r="Q210">
            <v>252.73</v>
          </cell>
        </row>
        <row r="211">
          <cell r="A211" t="str">
            <v>@01@</v>
          </cell>
          <cell r="B211" t="str">
            <v>2200000122</v>
          </cell>
          <cell r="C211" t="str">
            <v>ZT</v>
          </cell>
          <cell r="D211" t="str">
            <v>ADD II/37</v>
          </cell>
          <cell r="E211" t="str">
            <v>40</v>
          </cell>
          <cell r="F211" t="str">
            <v>09K180192003</v>
          </cell>
          <cell r="G211" t="str">
            <v/>
          </cell>
          <cell r="H211" t="str">
            <v>K180192003</v>
          </cell>
          <cell r="I211" t="str">
            <v/>
          </cell>
          <cell r="J211" t="str">
            <v/>
          </cell>
          <cell r="K211" t="str">
            <v>*0000000100013/00002/55A/Z22/Interest accrual: Res</v>
          </cell>
          <cell r="L211">
            <v>37497</v>
          </cell>
          <cell r="M211">
            <v>37500</v>
          </cell>
          <cell r="N211" t="str">
            <v>USD</v>
          </cell>
          <cell r="O211">
            <v>746.16</v>
          </cell>
          <cell r="P211" t="str">
            <v>USD</v>
          </cell>
          <cell r="Q211">
            <v>746.16</v>
          </cell>
        </row>
        <row r="212">
          <cell r="A212" t="str">
            <v>@01@</v>
          </cell>
          <cell r="B212" t="str">
            <v>2200000151</v>
          </cell>
          <cell r="C212" t="str">
            <v>ZT</v>
          </cell>
          <cell r="D212" t="str">
            <v>ADD II/37</v>
          </cell>
          <cell r="E212" t="str">
            <v>50</v>
          </cell>
          <cell r="F212" t="str">
            <v>09K180192003</v>
          </cell>
          <cell r="G212" t="str">
            <v/>
          </cell>
          <cell r="H212" t="str">
            <v>K180192003</v>
          </cell>
          <cell r="I212" t="str">
            <v/>
          </cell>
          <cell r="J212" t="str">
            <v/>
          </cell>
          <cell r="K212" t="str">
            <v>*0000000100012/00002/55A/Z22/Interest accrual: Res</v>
          </cell>
          <cell r="L212">
            <v>37501</v>
          </cell>
          <cell r="M212">
            <v>37500</v>
          </cell>
          <cell r="N212" t="str">
            <v>USD</v>
          </cell>
          <cell r="O212">
            <v>-552</v>
          </cell>
          <cell r="P212" t="str">
            <v>USD</v>
          </cell>
          <cell r="Q212">
            <v>-552</v>
          </cell>
        </row>
        <row r="213">
          <cell r="A213" t="str">
            <v>@01@</v>
          </cell>
          <cell r="B213" t="str">
            <v>2200000153</v>
          </cell>
          <cell r="C213" t="str">
            <v>ZT</v>
          </cell>
          <cell r="D213" t="str">
            <v>ADD II/37</v>
          </cell>
          <cell r="E213" t="str">
            <v>50</v>
          </cell>
          <cell r="F213" t="str">
            <v>09K180192003</v>
          </cell>
          <cell r="G213" t="str">
            <v/>
          </cell>
          <cell r="H213" t="str">
            <v>K180192003</v>
          </cell>
          <cell r="I213" t="str">
            <v/>
          </cell>
          <cell r="J213" t="str">
            <v/>
          </cell>
          <cell r="K213" t="str">
            <v>*0000000100015/00002/55A/Z22/Interest accrual: Res</v>
          </cell>
          <cell r="L213">
            <v>37501</v>
          </cell>
          <cell r="M213">
            <v>37500</v>
          </cell>
          <cell r="N213" t="str">
            <v>USD</v>
          </cell>
          <cell r="O213">
            <v>-252.73</v>
          </cell>
          <cell r="P213" t="str">
            <v>USD</v>
          </cell>
          <cell r="Q213">
            <v>-252.73</v>
          </cell>
        </row>
        <row r="214">
          <cell r="A214" t="str">
            <v>@01@</v>
          </cell>
          <cell r="B214" t="str">
            <v>2200000157</v>
          </cell>
          <cell r="C214" t="str">
            <v>ZT</v>
          </cell>
          <cell r="D214" t="str">
            <v>ADD II/37</v>
          </cell>
          <cell r="E214" t="str">
            <v>50</v>
          </cell>
          <cell r="F214" t="str">
            <v>09K180192003</v>
          </cell>
          <cell r="G214" t="str">
            <v/>
          </cell>
          <cell r="H214" t="str">
            <v>K180192003</v>
          </cell>
          <cell r="I214" t="str">
            <v/>
          </cell>
          <cell r="J214" t="str">
            <v/>
          </cell>
          <cell r="K214" t="str">
            <v>*0000000100013/00002/55A/Z22/Interest accrual: Res</v>
          </cell>
          <cell r="L214">
            <v>37501</v>
          </cell>
          <cell r="M214">
            <v>37500</v>
          </cell>
          <cell r="N214" t="str">
            <v>USD</v>
          </cell>
          <cell r="O214">
            <v>-746.16</v>
          </cell>
          <cell r="P214" t="str">
            <v>USD</v>
          </cell>
          <cell r="Q214">
            <v>-746.16</v>
          </cell>
        </row>
        <row r="215">
          <cell r="A215" t="str">
            <v>@01@</v>
          </cell>
          <cell r="B215" t="str">
            <v>2200000192</v>
          </cell>
          <cell r="C215" t="str">
            <v>ZT</v>
          </cell>
          <cell r="D215" t="str">
            <v>ADD II/37</v>
          </cell>
          <cell r="E215" t="str">
            <v>40</v>
          </cell>
          <cell r="F215" t="str">
            <v>09K180192003</v>
          </cell>
          <cell r="G215" t="str">
            <v/>
          </cell>
          <cell r="H215" t="str">
            <v>K180192003</v>
          </cell>
          <cell r="I215" t="str">
            <v/>
          </cell>
          <cell r="J215" t="str">
            <v/>
          </cell>
          <cell r="K215" t="str">
            <v>*0000000100014/00002/55A/Z22/RL-Interest Charged (</v>
          </cell>
          <cell r="L215">
            <v>37530</v>
          </cell>
          <cell r="M215">
            <v>37525</v>
          </cell>
          <cell r="N215" t="str">
            <v>USD</v>
          </cell>
          <cell r="O215">
            <v>4811.8999999999996</v>
          </cell>
          <cell r="P215" t="str">
            <v>USD</v>
          </cell>
          <cell r="Q215">
            <v>4811.8999999999996</v>
          </cell>
        </row>
        <row r="216">
          <cell r="A216" t="str">
            <v>@01@</v>
          </cell>
          <cell r="B216" t="str">
            <v>2200000194</v>
          </cell>
          <cell r="C216" t="str">
            <v>ZT</v>
          </cell>
          <cell r="D216" t="str">
            <v>ADD II/37</v>
          </cell>
          <cell r="E216" t="str">
            <v>40</v>
          </cell>
          <cell r="F216" t="str">
            <v>09K180192003</v>
          </cell>
          <cell r="G216" t="str">
            <v/>
          </cell>
          <cell r="H216" t="str">
            <v>K180192003</v>
          </cell>
          <cell r="I216" t="str">
            <v/>
          </cell>
          <cell r="J216" t="str">
            <v/>
          </cell>
          <cell r="K216" t="str">
            <v>*0000000100012/00002/55A/Z22/RL-Interest Charged (</v>
          </cell>
          <cell r="L216">
            <v>37530</v>
          </cell>
          <cell r="M216">
            <v>37525</v>
          </cell>
          <cell r="N216" t="str">
            <v>USD</v>
          </cell>
          <cell r="O216">
            <v>2852</v>
          </cell>
          <cell r="P216" t="str">
            <v>USD</v>
          </cell>
          <cell r="Q216">
            <v>2852</v>
          </cell>
        </row>
        <row r="217">
          <cell r="A217" t="str">
            <v>@01@</v>
          </cell>
          <cell r="B217" t="str">
            <v>2200000195</v>
          </cell>
          <cell r="C217" t="str">
            <v>ZT</v>
          </cell>
          <cell r="D217" t="str">
            <v>ADD II/37</v>
          </cell>
          <cell r="E217" t="str">
            <v>40</v>
          </cell>
          <cell r="F217" t="str">
            <v>09K180192003</v>
          </cell>
          <cell r="G217" t="str">
            <v/>
          </cell>
          <cell r="H217" t="str">
            <v>K180192003</v>
          </cell>
          <cell r="I217" t="str">
            <v/>
          </cell>
          <cell r="J217" t="str">
            <v/>
          </cell>
          <cell r="K217" t="str">
            <v>*0000000100013/00002/55A/Z22/RL-Interest Charged (</v>
          </cell>
          <cell r="L217">
            <v>37530</v>
          </cell>
          <cell r="M217">
            <v>37525</v>
          </cell>
          <cell r="N217" t="str">
            <v>USD</v>
          </cell>
          <cell r="O217">
            <v>3855.16</v>
          </cell>
          <cell r="P217" t="str">
            <v>USD</v>
          </cell>
          <cell r="Q217">
            <v>3855.16</v>
          </cell>
        </row>
        <row r="218">
          <cell r="A218" t="str">
            <v>@01@</v>
          </cell>
          <cell r="B218" t="str">
            <v>2200000198</v>
          </cell>
          <cell r="C218" t="str">
            <v>ZT</v>
          </cell>
          <cell r="D218" t="str">
            <v>ADD II/37</v>
          </cell>
          <cell r="E218" t="str">
            <v>40</v>
          </cell>
          <cell r="F218" t="str">
            <v>09K180192003</v>
          </cell>
          <cell r="G218" t="str">
            <v/>
          </cell>
          <cell r="H218" t="str">
            <v>K180192003</v>
          </cell>
          <cell r="I218" t="str">
            <v/>
          </cell>
          <cell r="J218" t="str">
            <v/>
          </cell>
          <cell r="K218" t="str">
            <v>*0000000100015/00002/55A/Z22/RL-Interest Charged (</v>
          </cell>
          <cell r="L218">
            <v>37530</v>
          </cell>
          <cell r="M218">
            <v>37525</v>
          </cell>
          <cell r="N218" t="str">
            <v>USD</v>
          </cell>
          <cell r="O218">
            <v>1305.76</v>
          </cell>
          <cell r="P218" t="str">
            <v>USD</v>
          </cell>
          <cell r="Q218">
            <v>1305.76</v>
          </cell>
        </row>
        <row r="219">
          <cell r="A219" t="str">
            <v>@01@</v>
          </cell>
          <cell r="B219" t="str">
            <v>2200000220</v>
          </cell>
          <cell r="C219" t="str">
            <v>ZT</v>
          </cell>
          <cell r="D219" t="str">
            <v>ADD II/37</v>
          </cell>
          <cell r="E219" t="str">
            <v>40</v>
          </cell>
          <cell r="F219" t="str">
            <v>09K180192003</v>
          </cell>
          <cell r="G219" t="str">
            <v/>
          </cell>
          <cell r="H219" t="str">
            <v>K180192003</v>
          </cell>
          <cell r="I219" t="str">
            <v/>
          </cell>
          <cell r="J219" t="str">
            <v/>
          </cell>
          <cell r="K219" t="str">
            <v>*0000000100012/00002/55A/Z22/Interest accrual</v>
          </cell>
          <cell r="L219">
            <v>37530</v>
          </cell>
          <cell r="M219">
            <v>37529</v>
          </cell>
          <cell r="N219" t="str">
            <v>USD</v>
          </cell>
          <cell r="O219">
            <v>460</v>
          </cell>
          <cell r="P219" t="str">
            <v>USD</v>
          </cell>
          <cell r="Q219">
            <v>460</v>
          </cell>
        </row>
        <row r="220">
          <cell r="A220" t="str">
            <v>@01@</v>
          </cell>
          <cell r="B220" t="str">
            <v>2200000227</v>
          </cell>
          <cell r="C220" t="str">
            <v>ZT</v>
          </cell>
          <cell r="D220" t="str">
            <v>ADD II/37</v>
          </cell>
          <cell r="E220" t="str">
            <v>40</v>
          </cell>
          <cell r="F220" t="str">
            <v>09K180192003</v>
          </cell>
          <cell r="G220" t="str">
            <v/>
          </cell>
          <cell r="H220" t="str">
            <v>K180192003</v>
          </cell>
          <cell r="I220" t="str">
            <v/>
          </cell>
          <cell r="J220" t="str">
            <v/>
          </cell>
          <cell r="K220" t="str">
            <v>*0000000100013/00002/55A/Z22/Interest accrual</v>
          </cell>
          <cell r="L220">
            <v>37530</v>
          </cell>
          <cell r="M220">
            <v>37529</v>
          </cell>
          <cell r="N220" t="str">
            <v>USD</v>
          </cell>
          <cell r="O220">
            <v>621.79999999999995</v>
          </cell>
          <cell r="P220" t="str">
            <v>USD</v>
          </cell>
          <cell r="Q220">
            <v>621.79999999999995</v>
          </cell>
        </row>
        <row r="221">
          <cell r="A221" t="str">
            <v>@01@</v>
          </cell>
          <cell r="B221" t="str">
            <v>2200000230</v>
          </cell>
          <cell r="C221" t="str">
            <v>ZT</v>
          </cell>
          <cell r="D221" t="str">
            <v>ADD II/37</v>
          </cell>
          <cell r="E221" t="str">
            <v>40</v>
          </cell>
          <cell r="F221" t="str">
            <v>09K180192003</v>
          </cell>
          <cell r="G221" t="str">
            <v/>
          </cell>
          <cell r="H221" t="str">
            <v>K180192003</v>
          </cell>
          <cell r="I221" t="str">
            <v/>
          </cell>
          <cell r="J221" t="str">
            <v/>
          </cell>
          <cell r="K221" t="str">
            <v>*0000000100014/00002/55A/Z22/Interest accrual</v>
          </cell>
          <cell r="L221">
            <v>37530</v>
          </cell>
          <cell r="M221">
            <v>37529</v>
          </cell>
          <cell r="N221" t="str">
            <v>USD</v>
          </cell>
          <cell r="O221">
            <v>776.11</v>
          </cell>
          <cell r="P221" t="str">
            <v>USD</v>
          </cell>
          <cell r="Q221">
            <v>776.11</v>
          </cell>
        </row>
        <row r="222">
          <cell r="A222" t="str">
            <v>@01@</v>
          </cell>
          <cell r="B222" t="str">
            <v>2200000232</v>
          </cell>
          <cell r="C222" t="str">
            <v>ZT</v>
          </cell>
          <cell r="D222" t="str">
            <v>ADD II/37</v>
          </cell>
          <cell r="E222" t="str">
            <v>40</v>
          </cell>
          <cell r="F222" t="str">
            <v>09K180192003</v>
          </cell>
          <cell r="G222" t="str">
            <v/>
          </cell>
          <cell r="H222" t="str">
            <v>K180192003</v>
          </cell>
          <cell r="I222" t="str">
            <v/>
          </cell>
          <cell r="J222" t="str">
            <v/>
          </cell>
          <cell r="K222" t="str">
            <v>*0000000100015/00002/55A/Z22/Interest accrual</v>
          </cell>
          <cell r="L222">
            <v>37530</v>
          </cell>
          <cell r="M222">
            <v>37529</v>
          </cell>
          <cell r="N222" t="str">
            <v>USD</v>
          </cell>
          <cell r="O222">
            <v>210.61</v>
          </cell>
          <cell r="P222" t="str">
            <v>USD</v>
          </cell>
          <cell r="Q222">
            <v>210.61</v>
          </cell>
        </row>
        <row r="223">
          <cell r="A223" t="str">
            <v>@01@</v>
          </cell>
          <cell r="B223" t="str">
            <v>1100000265</v>
          </cell>
          <cell r="C223" t="str">
            <v>KZ</v>
          </cell>
          <cell r="D223" t="str">
            <v>JBP0512</v>
          </cell>
          <cell r="E223" t="str">
            <v>40</v>
          </cell>
          <cell r="F223" t="str">
            <v>09K180192003</v>
          </cell>
          <cell r="G223" t="str">
            <v/>
          </cell>
          <cell r="H223" t="str">
            <v>K180192003</v>
          </cell>
          <cell r="I223" t="str">
            <v/>
          </cell>
          <cell r="J223" t="str">
            <v/>
          </cell>
          <cell r="K223" t="str">
            <v>Angsuran kend LB</v>
          </cell>
          <cell r="L223">
            <v>37505</v>
          </cell>
          <cell r="M223">
            <v>37505</v>
          </cell>
          <cell r="N223" t="str">
            <v>USD</v>
          </cell>
          <cell r="O223">
            <v>0.06</v>
          </cell>
          <cell r="P223" t="str">
            <v>IDR</v>
          </cell>
          <cell r="Q223">
            <v>500</v>
          </cell>
        </row>
        <row r="224">
          <cell r="A224" t="str">
            <v>@01@</v>
          </cell>
          <cell r="B224" t="str">
            <v>1000001927</v>
          </cell>
          <cell r="C224" t="str">
            <v>KR</v>
          </cell>
          <cell r="D224" t="str">
            <v>JBP0514</v>
          </cell>
          <cell r="E224" t="str">
            <v>40</v>
          </cell>
          <cell r="F224" t="str">
            <v>09K180195005</v>
          </cell>
          <cell r="G224" t="str">
            <v/>
          </cell>
          <cell r="H224" t="str">
            <v>K180195005</v>
          </cell>
          <cell r="I224" t="str">
            <v/>
          </cell>
          <cell r="J224" t="str">
            <v/>
          </cell>
          <cell r="K224" t="str">
            <v>Lembur karyawan Agt'02</v>
          </cell>
          <cell r="L224">
            <v>37508</v>
          </cell>
          <cell r="M224">
            <v>37508</v>
          </cell>
          <cell r="N224" t="str">
            <v>USD</v>
          </cell>
          <cell r="O224">
            <v>172.75</v>
          </cell>
          <cell r="P224" t="str">
            <v>IDR</v>
          </cell>
          <cell r="Q224">
            <v>1532822</v>
          </cell>
        </row>
        <row r="225">
          <cell r="A225" t="str">
            <v>@01@</v>
          </cell>
          <cell r="B225" t="str">
            <v>1000001932</v>
          </cell>
          <cell r="C225" t="str">
            <v>KR</v>
          </cell>
          <cell r="D225" t="str">
            <v>JBP0519</v>
          </cell>
          <cell r="E225" t="str">
            <v>40</v>
          </cell>
          <cell r="F225" t="str">
            <v>09K180195005</v>
          </cell>
          <cell r="G225" t="str">
            <v/>
          </cell>
          <cell r="H225" t="str">
            <v>K180195005</v>
          </cell>
          <cell r="I225" t="str">
            <v/>
          </cell>
          <cell r="J225" t="str">
            <v/>
          </cell>
          <cell r="K225" t="str">
            <v>Iuran jamsostek Aug'02</v>
          </cell>
          <cell r="L225">
            <v>37512</v>
          </cell>
          <cell r="M225">
            <v>37512</v>
          </cell>
          <cell r="N225" t="str">
            <v>USD</v>
          </cell>
          <cell r="O225">
            <v>190.75</v>
          </cell>
          <cell r="P225" t="str">
            <v>IDR</v>
          </cell>
          <cell r="Q225">
            <v>1701648</v>
          </cell>
        </row>
        <row r="226">
          <cell r="A226" t="str">
            <v>@01@</v>
          </cell>
          <cell r="B226" t="str">
            <v>1200002136</v>
          </cell>
          <cell r="C226" t="str">
            <v>SA</v>
          </cell>
          <cell r="D226" t="str">
            <v>JCP0644</v>
          </cell>
          <cell r="E226" t="str">
            <v>40</v>
          </cell>
          <cell r="F226" t="str">
            <v>09K180195005</v>
          </cell>
          <cell r="G226" t="str">
            <v/>
          </cell>
          <cell r="H226" t="str">
            <v>K180195005</v>
          </cell>
          <cell r="I226" t="str">
            <v/>
          </cell>
          <cell r="J226" t="str">
            <v/>
          </cell>
          <cell r="K226" t="str">
            <v>Medical expense Taufik</v>
          </cell>
          <cell r="L226">
            <v>37503</v>
          </cell>
          <cell r="M226">
            <v>37529</v>
          </cell>
          <cell r="N226" t="str">
            <v>USD</v>
          </cell>
          <cell r="O226">
            <v>7.43</v>
          </cell>
          <cell r="P226" t="str">
            <v>IDR</v>
          </cell>
          <cell r="Q226">
            <v>67000</v>
          </cell>
        </row>
        <row r="227">
          <cell r="A227" t="str">
            <v>@01@</v>
          </cell>
          <cell r="B227" t="str">
            <v>1000001883</v>
          </cell>
          <cell r="C227" t="str">
            <v>KR</v>
          </cell>
          <cell r="D227" t="str">
            <v>JBP0500</v>
          </cell>
          <cell r="E227" t="str">
            <v>40</v>
          </cell>
          <cell r="F227" t="str">
            <v>09K180195005</v>
          </cell>
          <cell r="G227" t="str">
            <v/>
          </cell>
          <cell r="H227" t="str">
            <v>K180195005</v>
          </cell>
          <cell r="I227" t="str">
            <v/>
          </cell>
          <cell r="J227" t="str">
            <v/>
          </cell>
          <cell r="K227" t="str">
            <v>Transport Aug'02</v>
          </cell>
          <cell r="L227">
            <v>37502</v>
          </cell>
          <cell r="M227">
            <v>37502</v>
          </cell>
          <cell r="N227" t="str">
            <v>USD</v>
          </cell>
          <cell r="O227">
            <v>90.4</v>
          </cell>
          <cell r="P227" t="str">
            <v>IDR</v>
          </cell>
          <cell r="Q227">
            <v>800000</v>
          </cell>
        </row>
        <row r="228">
          <cell r="A228" t="str">
            <v>@01@</v>
          </cell>
          <cell r="B228" t="str">
            <v>1200002140</v>
          </cell>
          <cell r="C228" t="str">
            <v>SA</v>
          </cell>
          <cell r="D228" t="str">
            <v>JCP0648</v>
          </cell>
          <cell r="E228" t="str">
            <v>40</v>
          </cell>
          <cell r="F228" t="str">
            <v>09K180195005</v>
          </cell>
          <cell r="G228" t="str">
            <v/>
          </cell>
          <cell r="H228" t="str">
            <v>K180195005</v>
          </cell>
          <cell r="I228" t="str">
            <v/>
          </cell>
          <cell r="J228" t="str">
            <v/>
          </cell>
          <cell r="K228" t="str">
            <v>Transport Agt'02</v>
          </cell>
          <cell r="L228">
            <v>37508</v>
          </cell>
          <cell r="M228">
            <v>37529</v>
          </cell>
          <cell r="N228" t="str">
            <v>USD</v>
          </cell>
          <cell r="O228">
            <v>31.94</v>
          </cell>
          <cell r="P228" t="str">
            <v>IDR</v>
          </cell>
          <cell r="Q228">
            <v>288000</v>
          </cell>
        </row>
        <row r="229">
          <cell r="A229" t="str">
            <v>@01@</v>
          </cell>
          <cell r="B229" t="str">
            <v>1000001929</v>
          </cell>
          <cell r="C229" t="str">
            <v>KR</v>
          </cell>
          <cell r="D229" t="str">
            <v>JBP0516</v>
          </cell>
          <cell r="E229" t="str">
            <v>40</v>
          </cell>
          <cell r="F229" t="str">
            <v>09K180195005</v>
          </cell>
          <cell r="G229" t="str">
            <v/>
          </cell>
          <cell r="H229" t="str">
            <v>K180195005</v>
          </cell>
          <cell r="I229" t="str">
            <v/>
          </cell>
          <cell r="J229" t="str">
            <v/>
          </cell>
          <cell r="K229" t="str">
            <v>Uang makan Agt'02</v>
          </cell>
          <cell r="L229">
            <v>37512</v>
          </cell>
          <cell r="M229">
            <v>37512</v>
          </cell>
          <cell r="N229" t="str">
            <v>USD</v>
          </cell>
          <cell r="O229">
            <v>38.67</v>
          </cell>
          <cell r="P229" t="str">
            <v>IDR</v>
          </cell>
          <cell r="Q229">
            <v>345000</v>
          </cell>
        </row>
        <row r="230">
          <cell r="A230" t="str">
            <v>@01@</v>
          </cell>
          <cell r="B230" t="str">
            <v>1200002141</v>
          </cell>
          <cell r="C230" t="str">
            <v>SA</v>
          </cell>
          <cell r="D230" t="str">
            <v>JCP0649</v>
          </cell>
          <cell r="E230" t="str">
            <v>40</v>
          </cell>
          <cell r="F230" t="str">
            <v>09K180195005</v>
          </cell>
          <cell r="G230" t="str">
            <v/>
          </cell>
          <cell r="H230" t="str">
            <v>K180195005</v>
          </cell>
          <cell r="I230" t="str">
            <v/>
          </cell>
          <cell r="J230" t="str">
            <v/>
          </cell>
          <cell r="K230" t="str">
            <v>Uang makan Agt'02</v>
          </cell>
          <cell r="L230">
            <v>37508</v>
          </cell>
          <cell r="M230">
            <v>37529</v>
          </cell>
          <cell r="N230" t="str">
            <v>USD</v>
          </cell>
          <cell r="O230">
            <v>31.94</v>
          </cell>
          <cell r="P230" t="str">
            <v>IDR</v>
          </cell>
          <cell r="Q230">
            <v>288000</v>
          </cell>
        </row>
        <row r="231">
          <cell r="A231" t="str">
            <v>@01@</v>
          </cell>
          <cell r="B231" t="str">
            <v>1200002273</v>
          </cell>
          <cell r="C231" t="str">
            <v>SA</v>
          </cell>
          <cell r="D231" t="str">
            <v>RAK0209024</v>
          </cell>
          <cell r="E231" t="str">
            <v>40</v>
          </cell>
          <cell r="F231" t="str">
            <v>00030001040251</v>
          </cell>
          <cell r="G231" t="str">
            <v/>
          </cell>
          <cell r="H231" t="str">
            <v>K180301001</v>
          </cell>
          <cell r="I231" t="str">
            <v/>
          </cell>
          <cell r="J231" t="str">
            <v/>
          </cell>
          <cell r="K231" t="str">
            <v>Long fibre consumed Kinleith 1402</v>
          </cell>
          <cell r="L231">
            <v>37529</v>
          </cell>
          <cell r="M231">
            <v>37529</v>
          </cell>
          <cell r="N231" t="str">
            <v>USD</v>
          </cell>
          <cell r="O231">
            <v>615556.31999999995</v>
          </cell>
          <cell r="P231" t="str">
            <v>USD</v>
          </cell>
          <cell r="Q231">
            <v>615556.31999999995</v>
          </cell>
        </row>
        <row r="232">
          <cell r="A232" t="str">
            <v>@01@</v>
          </cell>
          <cell r="B232" t="str">
            <v>1200002273</v>
          </cell>
          <cell r="C232" t="str">
            <v>SA</v>
          </cell>
          <cell r="D232" t="str">
            <v>RAK0209024</v>
          </cell>
          <cell r="E232" t="str">
            <v>40</v>
          </cell>
          <cell r="F232" t="str">
            <v>00030001040251</v>
          </cell>
          <cell r="G232" t="str">
            <v/>
          </cell>
          <cell r="H232" t="str">
            <v>K180301001</v>
          </cell>
          <cell r="I232" t="str">
            <v/>
          </cell>
          <cell r="J232" t="str">
            <v/>
          </cell>
          <cell r="K232" t="str">
            <v>Consumption  Auroco 18 T</v>
          </cell>
          <cell r="L232">
            <v>37529</v>
          </cell>
          <cell r="M232">
            <v>37529</v>
          </cell>
          <cell r="N232" t="str">
            <v>USD</v>
          </cell>
          <cell r="O232">
            <v>7773.79</v>
          </cell>
          <cell r="P232" t="str">
            <v>USD</v>
          </cell>
          <cell r="Q232">
            <v>7773.79</v>
          </cell>
        </row>
        <row r="233">
          <cell r="A233" t="str">
            <v>@01@</v>
          </cell>
          <cell r="B233" t="str">
            <v>0900000002</v>
          </cell>
          <cell r="C233" t="str">
            <v>KG</v>
          </cell>
          <cell r="D233" t="str">
            <v>CR0049/165/IX/02</v>
          </cell>
          <cell r="E233" t="str">
            <v>50</v>
          </cell>
          <cell r="F233" t="str">
            <v>09K180301001</v>
          </cell>
          <cell r="G233" t="str">
            <v/>
          </cell>
          <cell r="H233" t="str">
            <v>K180301001</v>
          </cell>
          <cell r="I233" t="str">
            <v/>
          </cell>
          <cell r="J233" t="str">
            <v/>
          </cell>
          <cell r="K233" t="str">
            <v>CN F/PULP NOT CONSUMP 209 TON X 260</v>
          </cell>
          <cell r="L233">
            <v>37529</v>
          </cell>
          <cell r="M233">
            <v>37529</v>
          </cell>
          <cell r="N233" t="str">
            <v>USD</v>
          </cell>
          <cell r="O233">
            <v>-54340</v>
          </cell>
          <cell r="P233" t="str">
            <v>USD</v>
          </cell>
          <cell r="Q233">
            <v>-54340</v>
          </cell>
        </row>
        <row r="234">
          <cell r="A234" t="str">
            <v>@01@</v>
          </cell>
          <cell r="B234" t="str">
            <v>1000002108</v>
          </cell>
          <cell r="C234" t="str">
            <v>KR</v>
          </cell>
          <cell r="D234" t="str">
            <v>0050/166/IX/02</v>
          </cell>
          <cell r="E234" t="str">
            <v>40</v>
          </cell>
          <cell r="F234" t="str">
            <v>KRAFT PULP</v>
          </cell>
          <cell r="G234" t="str">
            <v/>
          </cell>
          <cell r="H234" t="str">
            <v>K180301001</v>
          </cell>
          <cell r="I234" t="str">
            <v/>
          </cell>
          <cell r="J234" t="str">
            <v/>
          </cell>
          <cell r="K234" t="str">
            <v>116 ADMT BLEACHED HARDWOOD KRAFT PULP</v>
          </cell>
          <cell r="L234">
            <v>37529</v>
          </cell>
          <cell r="M234">
            <v>37529</v>
          </cell>
          <cell r="N234" t="str">
            <v>USD</v>
          </cell>
          <cell r="O234">
            <v>30160</v>
          </cell>
          <cell r="P234" t="str">
            <v>USD</v>
          </cell>
          <cell r="Q234">
            <v>30160</v>
          </cell>
        </row>
        <row r="235">
          <cell r="A235" t="str">
            <v>@01@</v>
          </cell>
          <cell r="B235" t="str">
            <v>1000002111</v>
          </cell>
          <cell r="C235" t="str">
            <v>KR</v>
          </cell>
          <cell r="D235" t="str">
            <v>0049/165/IX/02</v>
          </cell>
          <cell r="E235" t="str">
            <v>40</v>
          </cell>
          <cell r="F235" t="str">
            <v>KRAFT PULP</v>
          </cell>
          <cell r="G235" t="str">
            <v/>
          </cell>
          <cell r="H235" t="str">
            <v>K180301001</v>
          </cell>
          <cell r="I235" t="str">
            <v/>
          </cell>
          <cell r="J235" t="str">
            <v/>
          </cell>
          <cell r="K235" t="str">
            <v>100 ADMT BLEACHED HARDWOOD KRAFT PULP</v>
          </cell>
          <cell r="L235">
            <v>37529</v>
          </cell>
          <cell r="M235">
            <v>37529</v>
          </cell>
          <cell r="N235" t="str">
            <v>USD</v>
          </cell>
          <cell r="O235">
            <v>26000</v>
          </cell>
          <cell r="P235" t="str">
            <v>USD</v>
          </cell>
          <cell r="Q235">
            <v>26000</v>
          </cell>
        </row>
        <row r="236">
          <cell r="A236" t="str">
            <v>@01@</v>
          </cell>
          <cell r="B236" t="str">
            <v>1000002112</v>
          </cell>
          <cell r="C236" t="str">
            <v>KR</v>
          </cell>
          <cell r="D236" t="str">
            <v>0053/171/IX/02</v>
          </cell>
          <cell r="E236" t="str">
            <v>40</v>
          </cell>
          <cell r="F236" t="str">
            <v>KRAFT PULP</v>
          </cell>
          <cell r="G236" t="str">
            <v/>
          </cell>
          <cell r="H236" t="str">
            <v>K180301001</v>
          </cell>
          <cell r="I236" t="str">
            <v/>
          </cell>
          <cell r="J236" t="str">
            <v/>
          </cell>
          <cell r="K236" t="str">
            <v>46 ADMT BLEACHED HARDWOOD KRAFT PULP</v>
          </cell>
          <cell r="L236">
            <v>37529</v>
          </cell>
          <cell r="M236">
            <v>37529</v>
          </cell>
          <cell r="N236" t="str">
            <v>USD</v>
          </cell>
          <cell r="O236">
            <v>11960</v>
          </cell>
          <cell r="P236" t="str">
            <v>USD</v>
          </cell>
          <cell r="Q236">
            <v>11960</v>
          </cell>
        </row>
        <row r="237">
          <cell r="A237" t="str">
            <v>@01@</v>
          </cell>
          <cell r="B237" t="str">
            <v>1000002113</v>
          </cell>
          <cell r="C237" t="str">
            <v>KR</v>
          </cell>
          <cell r="D237" t="str">
            <v>0054/172/IX/02</v>
          </cell>
          <cell r="E237" t="str">
            <v>40</v>
          </cell>
          <cell r="F237" t="str">
            <v>KRAFT PULP</v>
          </cell>
          <cell r="G237" t="str">
            <v/>
          </cell>
          <cell r="H237" t="str">
            <v>K180301001</v>
          </cell>
          <cell r="I237" t="str">
            <v/>
          </cell>
          <cell r="J237" t="str">
            <v/>
          </cell>
          <cell r="K237" t="str">
            <v>36 ADMT BLEACHED HARDWOOD KRAFT PULP</v>
          </cell>
          <cell r="L237">
            <v>37529</v>
          </cell>
          <cell r="M237">
            <v>37529</v>
          </cell>
          <cell r="N237" t="str">
            <v>USD</v>
          </cell>
          <cell r="O237">
            <v>9360</v>
          </cell>
          <cell r="P237" t="str">
            <v>USD</v>
          </cell>
          <cell r="Q237">
            <v>9360</v>
          </cell>
        </row>
        <row r="238">
          <cell r="A238" t="str">
            <v>@01@</v>
          </cell>
          <cell r="B238" t="str">
            <v>1000002149</v>
          </cell>
          <cell r="C238" t="str">
            <v>KR</v>
          </cell>
          <cell r="D238" t="str">
            <v>0069/176/IX/02</v>
          </cell>
          <cell r="E238" t="str">
            <v>40</v>
          </cell>
          <cell r="F238" t="str">
            <v>KRAFT PULP</v>
          </cell>
          <cell r="G238" t="str">
            <v/>
          </cell>
          <cell r="H238" t="str">
            <v>K180301001</v>
          </cell>
          <cell r="I238" t="str">
            <v/>
          </cell>
          <cell r="J238" t="str">
            <v/>
          </cell>
          <cell r="K238" t="str">
            <v>68 ADMT BLEACHED HARDWOOD KRAFT PULP</v>
          </cell>
          <cell r="L238">
            <v>37529</v>
          </cell>
          <cell r="M238">
            <v>37529</v>
          </cell>
          <cell r="N238" t="str">
            <v>USD</v>
          </cell>
          <cell r="O238">
            <v>17680</v>
          </cell>
          <cell r="P238" t="str">
            <v>USD</v>
          </cell>
          <cell r="Q238">
            <v>17680</v>
          </cell>
        </row>
        <row r="239">
          <cell r="A239" t="str">
            <v>@01@</v>
          </cell>
          <cell r="B239" t="str">
            <v>1000002109</v>
          </cell>
          <cell r="C239" t="str">
            <v>KR</v>
          </cell>
          <cell r="D239" t="str">
            <v>0051/167/IX/02</v>
          </cell>
          <cell r="E239" t="str">
            <v>40</v>
          </cell>
          <cell r="F239" t="str">
            <v>SLURRY PULP</v>
          </cell>
          <cell r="G239" t="str">
            <v/>
          </cell>
          <cell r="H239" t="str">
            <v>K180301001</v>
          </cell>
          <cell r="I239" t="str">
            <v/>
          </cell>
          <cell r="J239" t="str">
            <v/>
          </cell>
          <cell r="K239" t="str">
            <v>5154,2 T SLURRY PULP TO RAK'S PAPER MILL</v>
          </cell>
          <cell r="L239">
            <v>37529</v>
          </cell>
          <cell r="M239">
            <v>37529</v>
          </cell>
          <cell r="N239" t="str">
            <v>USD</v>
          </cell>
          <cell r="O239">
            <v>1340092</v>
          </cell>
          <cell r="P239" t="str">
            <v>USD</v>
          </cell>
          <cell r="Q239">
            <v>1340092</v>
          </cell>
        </row>
        <row r="240">
          <cell r="A240" t="str">
            <v>@01@</v>
          </cell>
          <cell r="B240" t="str">
            <v>1000002110</v>
          </cell>
          <cell r="C240" t="str">
            <v>KR</v>
          </cell>
          <cell r="D240" t="str">
            <v>0052/168/IX/02</v>
          </cell>
          <cell r="E240" t="str">
            <v>40</v>
          </cell>
          <cell r="F240" t="str">
            <v>SLURRY PULP</v>
          </cell>
          <cell r="G240" t="str">
            <v/>
          </cell>
          <cell r="H240" t="str">
            <v>K180301001</v>
          </cell>
          <cell r="I240" t="str">
            <v/>
          </cell>
          <cell r="J240" t="str">
            <v/>
          </cell>
          <cell r="K240" t="str">
            <v>2974.6 T SLURRY PULP TO RAK'S PAPER MILL</v>
          </cell>
          <cell r="L240">
            <v>37529</v>
          </cell>
          <cell r="M240">
            <v>37529</v>
          </cell>
          <cell r="N240" t="str">
            <v>USD</v>
          </cell>
          <cell r="O240">
            <v>773396</v>
          </cell>
          <cell r="P240" t="str">
            <v>USD</v>
          </cell>
          <cell r="Q240">
            <v>773396</v>
          </cell>
        </row>
        <row r="241">
          <cell r="A241" t="str">
            <v>@01@</v>
          </cell>
          <cell r="B241" t="str">
            <v>1000002114</v>
          </cell>
          <cell r="C241" t="str">
            <v>KR</v>
          </cell>
          <cell r="D241" t="str">
            <v>0055/173/IX/02</v>
          </cell>
          <cell r="E241" t="str">
            <v>40</v>
          </cell>
          <cell r="F241" t="str">
            <v>SLURRY PULP</v>
          </cell>
          <cell r="G241" t="str">
            <v/>
          </cell>
          <cell r="H241" t="str">
            <v>K180301001</v>
          </cell>
          <cell r="I241" t="str">
            <v/>
          </cell>
          <cell r="J241" t="str">
            <v/>
          </cell>
          <cell r="K241" t="str">
            <v>628.4 T SLURRY PULP TO RAK'S PAPER MILL</v>
          </cell>
          <cell r="L241">
            <v>37529</v>
          </cell>
          <cell r="M241">
            <v>37529</v>
          </cell>
          <cell r="N241" t="str">
            <v>USD</v>
          </cell>
          <cell r="O241">
            <v>163384</v>
          </cell>
          <cell r="P241" t="str">
            <v>USD</v>
          </cell>
          <cell r="Q241">
            <v>163384</v>
          </cell>
        </row>
        <row r="242">
          <cell r="A242" t="str">
            <v>@01@</v>
          </cell>
          <cell r="B242" t="str">
            <v>1000002115</v>
          </cell>
          <cell r="C242" t="str">
            <v>KR</v>
          </cell>
          <cell r="D242" t="str">
            <v>0056/174/IX/02</v>
          </cell>
          <cell r="E242" t="str">
            <v>40</v>
          </cell>
          <cell r="F242" t="str">
            <v>SLURRY PULP</v>
          </cell>
          <cell r="G242" t="str">
            <v/>
          </cell>
          <cell r="H242" t="str">
            <v>K180301001</v>
          </cell>
          <cell r="I242" t="str">
            <v/>
          </cell>
          <cell r="J242" t="str">
            <v/>
          </cell>
          <cell r="K242" t="str">
            <v>4276.6 T SLURRY PULP TO RAK'S PAPER MILL</v>
          </cell>
          <cell r="L242">
            <v>37529</v>
          </cell>
          <cell r="M242">
            <v>37529</v>
          </cell>
          <cell r="N242" t="str">
            <v>USD</v>
          </cell>
          <cell r="O242">
            <v>1111916</v>
          </cell>
          <cell r="P242" t="str">
            <v>USD</v>
          </cell>
          <cell r="Q242">
            <v>1111916</v>
          </cell>
        </row>
        <row r="243">
          <cell r="A243" t="str">
            <v>@01@</v>
          </cell>
          <cell r="B243" t="str">
            <v>1000002148</v>
          </cell>
          <cell r="C243" t="str">
            <v>KR</v>
          </cell>
          <cell r="D243" t="str">
            <v>0070/177/IX/02</v>
          </cell>
          <cell r="E243" t="str">
            <v>40</v>
          </cell>
          <cell r="F243" t="str">
            <v>T SLURRY</v>
          </cell>
          <cell r="G243" t="str">
            <v/>
          </cell>
          <cell r="H243" t="str">
            <v>K180301001</v>
          </cell>
          <cell r="I243" t="str">
            <v/>
          </cell>
          <cell r="J243" t="str">
            <v/>
          </cell>
          <cell r="K243" t="str">
            <v>4.48.9 T SLURRY PULP TO RAK'S PAPER MILL</v>
          </cell>
          <cell r="L243">
            <v>37529</v>
          </cell>
          <cell r="M243">
            <v>37529</v>
          </cell>
          <cell r="N243" t="str">
            <v>USD</v>
          </cell>
          <cell r="O243">
            <v>1130714</v>
          </cell>
          <cell r="P243" t="str">
            <v>USD</v>
          </cell>
          <cell r="Q243">
            <v>1130714</v>
          </cell>
        </row>
        <row r="244">
          <cell r="A244" t="str">
            <v>@01@</v>
          </cell>
          <cell r="B244" t="str">
            <v>1200002273</v>
          </cell>
          <cell r="C244" t="str">
            <v>SA</v>
          </cell>
          <cell r="D244" t="str">
            <v>RAK0209024</v>
          </cell>
          <cell r="E244" t="str">
            <v>40</v>
          </cell>
          <cell r="F244" t="str">
            <v>00030001040380</v>
          </cell>
          <cell r="G244" t="str">
            <v/>
          </cell>
          <cell r="H244" t="str">
            <v>K180301001</v>
          </cell>
          <cell r="I244" t="str">
            <v/>
          </cell>
          <cell r="J244" t="str">
            <v/>
          </cell>
          <cell r="K244" t="str">
            <v>Amilofax T 1600 278200 KG</v>
          </cell>
          <cell r="L244">
            <v>37529</v>
          </cell>
          <cell r="M244">
            <v>37529</v>
          </cell>
          <cell r="N244" t="str">
            <v>USD</v>
          </cell>
          <cell r="O244">
            <v>101981.08</v>
          </cell>
          <cell r="P244" t="str">
            <v>USD</v>
          </cell>
          <cell r="Q244">
            <v>101981.08</v>
          </cell>
        </row>
        <row r="245">
          <cell r="A245" t="str">
            <v>@01@</v>
          </cell>
          <cell r="B245" t="str">
            <v>1200002273</v>
          </cell>
          <cell r="C245" t="str">
            <v>SA</v>
          </cell>
          <cell r="D245" t="str">
            <v>RAK0209024</v>
          </cell>
          <cell r="E245" t="str">
            <v>40</v>
          </cell>
          <cell r="F245" t="str">
            <v>00030001040380</v>
          </cell>
          <cell r="G245" t="str">
            <v/>
          </cell>
          <cell r="H245" t="str">
            <v>K180301001</v>
          </cell>
          <cell r="I245" t="str">
            <v/>
          </cell>
          <cell r="J245" t="str">
            <v/>
          </cell>
          <cell r="K245" t="str">
            <v>Percol 182 18750 KG</v>
          </cell>
          <cell r="L245">
            <v>37529</v>
          </cell>
          <cell r="M245">
            <v>37529</v>
          </cell>
          <cell r="N245" t="str">
            <v>USD</v>
          </cell>
          <cell r="O245">
            <v>65784.88</v>
          </cell>
          <cell r="P245" t="str">
            <v>USD</v>
          </cell>
          <cell r="Q245">
            <v>65784.88</v>
          </cell>
        </row>
        <row r="246">
          <cell r="A246" t="str">
            <v>@01@</v>
          </cell>
          <cell r="B246" t="str">
            <v>1200002273</v>
          </cell>
          <cell r="C246" t="str">
            <v>SA</v>
          </cell>
          <cell r="D246" t="str">
            <v>RAK0209024</v>
          </cell>
          <cell r="E246" t="str">
            <v>40</v>
          </cell>
          <cell r="F246" t="str">
            <v>00030001040380</v>
          </cell>
          <cell r="G246" t="str">
            <v/>
          </cell>
          <cell r="H246" t="str">
            <v>K180301001</v>
          </cell>
          <cell r="I246" t="str">
            <v/>
          </cell>
          <cell r="J246" t="str">
            <v/>
          </cell>
          <cell r="K246" t="str">
            <v>Bentonite; Hidrocol O 97000 KG</v>
          </cell>
          <cell r="L246">
            <v>37529</v>
          </cell>
          <cell r="M246">
            <v>37529</v>
          </cell>
          <cell r="N246" t="str">
            <v>USD</v>
          </cell>
          <cell r="O246">
            <v>39747.279999999999</v>
          </cell>
          <cell r="P246" t="str">
            <v>USD</v>
          </cell>
          <cell r="Q246">
            <v>39747.279999999999</v>
          </cell>
        </row>
        <row r="247">
          <cell r="A247" t="str">
            <v>@01@</v>
          </cell>
          <cell r="B247" t="str">
            <v>1200002273</v>
          </cell>
          <cell r="C247" t="str">
            <v>SA</v>
          </cell>
          <cell r="D247" t="str">
            <v>RAK0209024</v>
          </cell>
          <cell r="E247" t="str">
            <v>40</v>
          </cell>
          <cell r="F247" t="str">
            <v>00030001040380</v>
          </cell>
          <cell r="G247" t="str">
            <v/>
          </cell>
          <cell r="H247" t="str">
            <v>K180301001</v>
          </cell>
          <cell r="I247" t="str">
            <v/>
          </cell>
          <cell r="J247" t="str">
            <v/>
          </cell>
          <cell r="K247" t="str">
            <v>Hydrocol 2D1A 6300 KG</v>
          </cell>
          <cell r="L247">
            <v>37529</v>
          </cell>
          <cell r="M247">
            <v>37529</v>
          </cell>
          <cell r="N247" t="str">
            <v>USD</v>
          </cell>
          <cell r="O247">
            <v>2898</v>
          </cell>
          <cell r="P247" t="str">
            <v>USD</v>
          </cell>
          <cell r="Q247">
            <v>2898</v>
          </cell>
        </row>
        <row r="248">
          <cell r="A248" t="str">
            <v>@01@</v>
          </cell>
          <cell r="B248" t="str">
            <v>1200002273</v>
          </cell>
          <cell r="C248" t="str">
            <v>SA</v>
          </cell>
          <cell r="D248" t="str">
            <v>RAK0209024</v>
          </cell>
          <cell r="E248" t="str">
            <v>40</v>
          </cell>
          <cell r="F248" t="str">
            <v>00030001040380</v>
          </cell>
          <cell r="G248" t="str">
            <v/>
          </cell>
          <cell r="H248" t="str">
            <v>K180301001</v>
          </cell>
          <cell r="I248" t="str">
            <v/>
          </cell>
          <cell r="J248" t="str">
            <v/>
          </cell>
          <cell r="K248" t="str">
            <v>Hydrocol SW 6000</v>
          </cell>
          <cell r="L248">
            <v>37529</v>
          </cell>
          <cell r="M248">
            <v>37529</v>
          </cell>
          <cell r="N248" t="str">
            <v>USD</v>
          </cell>
          <cell r="O248">
            <v>5102.5</v>
          </cell>
          <cell r="P248" t="str">
            <v>USD</v>
          </cell>
          <cell r="Q248">
            <v>5102.5</v>
          </cell>
        </row>
        <row r="249">
          <cell r="A249" t="str">
            <v>@01@</v>
          </cell>
          <cell r="B249" t="str">
            <v>1200002273</v>
          </cell>
          <cell r="C249" t="str">
            <v>SA</v>
          </cell>
          <cell r="D249" t="str">
            <v>RAK0209024</v>
          </cell>
          <cell r="E249" t="str">
            <v>40</v>
          </cell>
          <cell r="F249" t="str">
            <v>00030001040380</v>
          </cell>
          <cell r="G249" t="str">
            <v/>
          </cell>
          <cell r="H249" t="str">
            <v>K180301001</v>
          </cell>
          <cell r="I249" t="str">
            <v/>
          </cell>
          <cell r="J249" t="str">
            <v/>
          </cell>
          <cell r="K249" t="str">
            <v>Perfectacat 744600 KG</v>
          </cell>
          <cell r="L249">
            <v>37529</v>
          </cell>
          <cell r="M249">
            <v>37529</v>
          </cell>
          <cell r="N249" t="str">
            <v>USD</v>
          </cell>
          <cell r="O249">
            <v>428470.3</v>
          </cell>
          <cell r="P249" t="str">
            <v>USD</v>
          </cell>
          <cell r="Q249">
            <v>428470.3</v>
          </cell>
        </row>
        <row r="250">
          <cell r="A250" t="str">
            <v>@01@</v>
          </cell>
          <cell r="B250" t="str">
            <v>1200002273</v>
          </cell>
          <cell r="C250" t="str">
            <v>SA</v>
          </cell>
          <cell r="D250" t="str">
            <v>RAK0209024</v>
          </cell>
          <cell r="E250" t="str">
            <v>40</v>
          </cell>
          <cell r="F250" t="str">
            <v>00030001040380</v>
          </cell>
          <cell r="G250" t="str">
            <v/>
          </cell>
          <cell r="H250" t="str">
            <v>K180301001</v>
          </cell>
          <cell r="I250" t="str">
            <v/>
          </cell>
          <cell r="J250" t="str">
            <v/>
          </cell>
          <cell r="K250" t="str">
            <v>Sodium Bicarbonat 74000 KG</v>
          </cell>
          <cell r="L250">
            <v>37529</v>
          </cell>
          <cell r="M250">
            <v>37529</v>
          </cell>
          <cell r="N250" t="str">
            <v>USD</v>
          </cell>
          <cell r="O250">
            <v>9188.2999999999993</v>
          </cell>
          <cell r="P250" t="str">
            <v>USD</v>
          </cell>
          <cell r="Q250">
            <v>9188.2999999999993</v>
          </cell>
        </row>
        <row r="251">
          <cell r="A251" t="str">
            <v>@01@</v>
          </cell>
          <cell r="B251" t="str">
            <v>1200002273</v>
          </cell>
          <cell r="C251" t="str">
            <v>SA</v>
          </cell>
          <cell r="D251" t="str">
            <v>RAK0209024</v>
          </cell>
          <cell r="E251" t="str">
            <v>40</v>
          </cell>
          <cell r="F251" t="str">
            <v>00030001040380</v>
          </cell>
          <cell r="G251" t="str">
            <v/>
          </cell>
          <cell r="H251" t="str">
            <v>K180301001</v>
          </cell>
          <cell r="I251" t="str">
            <v/>
          </cell>
          <cell r="J251" t="str">
            <v/>
          </cell>
          <cell r="K251" t="str">
            <v>Sodium Chloride as NACl 39000 KG</v>
          </cell>
          <cell r="L251">
            <v>37529</v>
          </cell>
          <cell r="M251">
            <v>37529</v>
          </cell>
          <cell r="N251" t="str">
            <v>USD</v>
          </cell>
          <cell r="O251">
            <v>3512.69</v>
          </cell>
          <cell r="P251" t="str">
            <v>USD</v>
          </cell>
          <cell r="Q251">
            <v>3512.69</v>
          </cell>
        </row>
        <row r="252">
          <cell r="A252" t="str">
            <v>@01@</v>
          </cell>
          <cell r="B252" t="str">
            <v>1200002273</v>
          </cell>
          <cell r="C252" t="str">
            <v>SA</v>
          </cell>
          <cell r="D252" t="str">
            <v>RAK0209024</v>
          </cell>
          <cell r="E252" t="str">
            <v>40</v>
          </cell>
          <cell r="F252" t="str">
            <v>00030001040380</v>
          </cell>
          <cell r="G252" t="str">
            <v/>
          </cell>
          <cell r="H252" t="str">
            <v>K180301001</v>
          </cell>
          <cell r="I252" t="str">
            <v/>
          </cell>
          <cell r="J252" t="str">
            <v/>
          </cell>
          <cell r="K252" t="str">
            <v>Accosize 18 (Consignment) 32590 KG</v>
          </cell>
          <cell r="L252">
            <v>37529</v>
          </cell>
          <cell r="M252">
            <v>37529</v>
          </cell>
          <cell r="N252" t="str">
            <v>USD</v>
          </cell>
          <cell r="O252">
            <v>105228.6</v>
          </cell>
          <cell r="P252" t="str">
            <v>USD</v>
          </cell>
          <cell r="Q252">
            <v>105228.6</v>
          </cell>
        </row>
        <row r="253">
          <cell r="A253" t="str">
            <v>@01@</v>
          </cell>
          <cell r="B253" t="str">
            <v>1200002273</v>
          </cell>
          <cell r="C253" t="str">
            <v>SA</v>
          </cell>
          <cell r="D253" t="str">
            <v>RAK0209024</v>
          </cell>
          <cell r="E253" t="str">
            <v>40</v>
          </cell>
          <cell r="F253" t="str">
            <v>00030001040380</v>
          </cell>
          <cell r="G253" t="str">
            <v/>
          </cell>
          <cell r="H253" t="str">
            <v>K180301001</v>
          </cell>
          <cell r="I253" t="str">
            <v/>
          </cell>
          <cell r="J253" t="str">
            <v/>
          </cell>
          <cell r="K253" t="str">
            <v>PAC 2950</v>
          </cell>
          <cell r="L253">
            <v>37529</v>
          </cell>
          <cell r="M253">
            <v>37529</v>
          </cell>
          <cell r="N253" t="str">
            <v>USD</v>
          </cell>
          <cell r="O253">
            <v>1205.5999999999999</v>
          </cell>
          <cell r="P253" t="str">
            <v>USD</v>
          </cell>
          <cell r="Q253">
            <v>1205.5999999999999</v>
          </cell>
        </row>
        <row r="254">
          <cell r="A254" t="str">
            <v>@01@</v>
          </cell>
          <cell r="B254" t="str">
            <v>1200002273</v>
          </cell>
          <cell r="C254" t="str">
            <v>SA</v>
          </cell>
          <cell r="D254" t="str">
            <v>RAK0209024</v>
          </cell>
          <cell r="E254" t="str">
            <v>40</v>
          </cell>
          <cell r="F254" t="str">
            <v>00030001040380</v>
          </cell>
          <cell r="G254" t="str">
            <v/>
          </cell>
          <cell r="H254" t="str">
            <v>K180301001</v>
          </cell>
          <cell r="I254" t="str">
            <v/>
          </cell>
          <cell r="J254" t="str">
            <v/>
          </cell>
          <cell r="K254" t="str">
            <v>Tinopal ABP - A  (Consignment) 70719 KG</v>
          </cell>
          <cell r="L254">
            <v>37529</v>
          </cell>
          <cell r="M254">
            <v>37529</v>
          </cell>
          <cell r="N254" t="str">
            <v>USD</v>
          </cell>
          <cell r="O254">
            <v>70289.100000000006</v>
          </cell>
          <cell r="P254" t="str">
            <v>USD</v>
          </cell>
          <cell r="Q254">
            <v>70289.100000000006</v>
          </cell>
        </row>
        <row r="255">
          <cell r="A255" t="str">
            <v>@01@</v>
          </cell>
          <cell r="B255" t="str">
            <v>1200002273</v>
          </cell>
          <cell r="C255" t="str">
            <v>SA</v>
          </cell>
          <cell r="D255" t="str">
            <v>RAK0209024</v>
          </cell>
          <cell r="E255" t="str">
            <v>40</v>
          </cell>
          <cell r="F255" t="str">
            <v>00030001040380</v>
          </cell>
          <cell r="G255" t="str">
            <v/>
          </cell>
          <cell r="H255" t="str">
            <v>K180301001</v>
          </cell>
          <cell r="I255" t="str">
            <v/>
          </cell>
          <cell r="J255" t="str">
            <v/>
          </cell>
          <cell r="K255" t="str">
            <v>Leucophor (Consignment) 107044 KG</v>
          </cell>
          <cell r="L255">
            <v>37529</v>
          </cell>
          <cell r="M255">
            <v>37529</v>
          </cell>
          <cell r="N255" t="str">
            <v>USD</v>
          </cell>
          <cell r="O255">
            <v>97140.6</v>
          </cell>
          <cell r="P255" t="str">
            <v>USD</v>
          </cell>
          <cell r="Q255">
            <v>97140.6</v>
          </cell>
        </row>
        <row r="256">
          <cell r="A256" t="str">
            <v>@01@</v>
          </cell>
          <cell r="B256" t="str">
            <v>1200002273</v>
          </cell>
          <cell r="C256" t="str">
            <v>SA</v>
          </cell>
          <cell r="D256" t="str">
            <v>RAK0209024</v>
          </cell>
          <cell r="E256" t="str">
            <v>40</v>
          </cell>
          <cell r="F256" t="str">
            <v>00030001040380</v>
          </cell>
          <cell r="G256" t="str">
            <v/>
          </cell>
          <cell r="H256" t="str">
            <v>K180301001</v>
          </cell>
          <cell r="I256" t="str">
            <v/>
          </cell>
          <cell r="J256" t="str">
            <v/>
          </cell>
          <cell r="K256" t="str">
            <v>Tinopal NP Slurry (Consignment) 34800 KG</v>
          </cell>
          <cell r="L256">
            <v>37529</v>
          </cell>
          <cell r="M256">
            <v>37529</v>
          </cell>
          <cell r="N256" t="str">
            <v>USD</v>
          </cell>
          <cell r="O256">
            <v>35862.75</v>
          </cell>
          <cell r="P256" t="str">
            <v>USD</v>
          </cell>
          <cell r="Q256">
            <v>35862.75</v>
          </cell>
        </row>
        <row r="257">
          <cell r="A257" t="str">
            <v>@01@</v>
          </cell>
          <cell r="B257" t="str">
            <v>1200002273</v>
          </cell>
          <cell r="C257" t="str">
            <v>SA</v>
          </cell>
          <cell r="D257" t="str">
            <v>RAK0209024</v>
          </cell>
          <cell r="E257" t="str">
            <v>40</v>
          </cell>
          <cell r="F257" t="str">
            <v>00030001040380</v>
          </cell>
          <cell r="G257" t="str">
            <v/>
          </cell>
          <cell r="H257" t="str">
            <v>K180301001</v>
          </cell>
          <cell r="I257" t="str">
            <v/>
          </cell>
          <cell r="J257" t="str">
            <v/>
          </cell>
          <cell r="K257" t="str">
            <v>Irgalit violet M ( Consignment ) 2400 KG</v>
          </cell>
          <cell r="L257">
            <v>37529</v>
          </cell>
          <cell r="M257">
            <v>37529</v>
          </cell>
          <cell r="N257" t="str">
            <v>USD</v>
          </cell>
          <cell r="O257">
            <v>19311.490000000002</v>
          </cell>
          <cell r="P257" t="str">
            <v>USD</v>
          </cell>
          <cell r="Q257">
            <v>19311.490000000002</v>
          </cell>
        </row>
        <row r="258">
          <cell r="A258" t="str">
            <v>@01@</v>
          </cell>
          <cell r="B258" t="str">
            <v>1200002273</v>
          </cell>
          <cell r="C258" t="str">
            <v>SA</v>
          </cell>
          <cell r="D258" t="str">
            <v>RAK0209024</v>
          </cell>
          <cell r="E258" t="str">
            <v>40</v>
          </cell>
          <cell r="F258" t="str">
            <v>00030001040380</v>
          </cell>
          <cell r="G258" t="str">
            <v/>
          </cell>
          <cell r="H258" t="str">
            <v>K180301001</v>
          </cell>
          <cell r="I258" t="str">
            <v/>
          </cell>
          <cell r="J258" t="str">
            <v/>
          </cell>
          <cell r="K258" t="str">
            <v>Irgalit blue RL ( Consignment ) 1950 KG</v>
          </cell>
          <cell r="L258">
            <v>37529</v>
          </cell>
          <cell r="M258">
            <v>37529</v>
          </cell>
          <cell r="N258" t="str">
            <v>USD</v>
          </cell>
          <cell r="O258">
            <v>14343.03</v>
          </cell>
          <cell r="P258" t="str">
            <v>USD</v>
          </cell>
          <cell r="Q258">
            <v>14343.03</v>
          </cell>
        </row>
        <row r="259">
          <cell r="A259" t="str">
            <v>@01@</v>
          </cell>
          <cell r="B259" t="str">
            <v>1200002273</v>
          </cell>
          <cell r="C259" t="str">
            <v>SA</v>
          </cell>
          <cell r="D259" t="str">
            <v>RAK0209024</v>
          </cell>
          <cell r="E259" t="str">
            <v>40</v>
          </cell>
          <cell r="F259" t="str">
            <v>00030001040380</v>
          </cell>
          <cell r="G259" t="str">
            <v/>
          </cell>
          <cell r="H259" t="str">
            <v>K180301001</v>
          </cell>
          <cell r="I259" t="str">
            <v/>
          </cell>
          <cell r="J259" t="str">
            <v/>
          </cell>
          <cell r="K259" t="str">
            <v>Callaway 0.847 USD*32084 T</v>
          </cell>
          <cell r="L259">
            <v>37529</v>
          </cell>
          <cell r="M259">
            <v>37529</v>
          </cell>
          <cell r="N259" t="str">
            <v>USD</v>
          </cell>
          <cell r="O259">
            <v>24077.95</v>
          </cell>
          <cell r="P259" t="str">
            <v>USD</v>
          </cell>
          <cell r="Q259">
            <v>24077.95</v>
          </cell>
        </row>
        <row r="260">
          <cell r="A260" t="str">
            <v>@01@</v>
          </cell>
          <cell r="B260" t="str">
            <v>1800000172</v>
          </cell>
          <cell r="C260" t="str">
            <v>ZM</v>
          </cell>
          <cell r="D260" t="str">
            <v>MIMS TRANSFER</v>
          </cell>
          <cell r="E260" t="str">
            <v>40</v>
          </cell>
          <cell r="F260" t="str">
            <v>00030001040380</v>
          </cell>
          <cell r="G260" t="str">
            <v/>
          </cell>
          <cell r="H260" t="str">
            <v>K180301001</v>
          </cell>
          <cell r="I260" t="str">
            <v/>
          </cell>
          <cell r="J260" t="str">
            <v/>
          </cell>
          <cell r="K260" t="str">
            <v>108001-C29-001-Leucophor NS    W/P :</v>
          </cell>
          <cell r="L260">
            <v>37519</v>
          </cell>
          <cell r="M260">
            <v>37519</v>
          </cell>
          <cell r="N260" t="str">
            <v>USD</v>
          </cell>
          <cell r="O260">
            <v>48000</v>
          </cell>
          <cell r="P260" t="str">
            <v>USD</v>
          </cell>
          <cell r="Q260">
            <v>48000</v>
          </cell>
        </row>
        <row r="261">
          <cell r="A261" t="str">
            <v>@01@</v>
          </cell>
          <cell r="B261" t="str">
            <v>1800000187</v>
          </cell>
          <cell r="C261" t="str">
            <v>ZM</v>
          </cell>
          <cell r="D261" t="str">
            <v>MIMS TRANSFER</v>
          </cell>
          <cell r="E261" t="str">
            <v>40</v>
          </cell>
          <cell r="F261" t="str">
            <v>00030001040380</v>
          </cell>
          <cell r="G261" t="str">
            <v/>
          </cell>
          <cell r="H261" t="str">
            <v>K180301001</v>
          </cell>
          <cell r="I261" t="str">
            <v/>
          </cell>
          <cell r="J261" t="str">
            <v/>
          </cell>
          <cell r="K261" t="str">
            <v>10796-001-056627-00-Hidrocol SW (SuperWhite)</v>
          </cell>
          <cell r="L261">
            <v>37525</v>
          </cell>
          <cell r="M261">
            <v>37525</v>
          </cell>
          <cell r="N261" t="str">
            <v>USD</v>
          </cell>
          <cell r="O261">
            <v>162.5</v>
          </cell>
          <cell r="P261" t="str">
            <v>USD</v>
          </cell>
          <cell r="Q261">
            <v>162.5</v>
          </cell>
        </row>
        <row r="262">
          <cell r="A262" t="str">
            <v>@01@</v>
          </cell>
          <cell r="B262" t="str">
            <v>1200002273</v>
          </cell>
          <cell r="C262" t="str">
            <v>SA</v>
          </cell>
          <cell r="D262" t="str">
            <v>RAK0209024</v>
          </cell>
          <cell r="E262" t="str">
            <v>40</v>
          </cell>
          <cell r="F262" t="str">
            <v>10503</v>
          </cell>
          <cell r="G262" t="str">
            <v/>
          </cell>
          <cell r="H262" t="str">
            <v>K180301001</v>
          </cell>
          <cell r="I262" t="str">
            <v/>
          </cell>
          <cell r="J262" t="str">
            <v/>
          </cell>
          <cell r="K262" t="str">
            <v>Reclass to inventory</v>
          </cell>
          <cell r="L262">
            <v>37529</v>
          </cell>
          <cell r="M262">
            <v>37529</v>
          </cell>
          <cell r="N262" t="str">
            <v>USD</v>
          </cell>
          <cell r="O262">
            <v>13551.2</v>
          </cell>
          <cell r="P262" t="str">
            <v>USD</v>
          </cell>
          <cell r="Q262">
            <v>13551.2</v>
          </cell>
        </row>
        <row r="263">
          <cell r="A263" t="str">
            <v>@01@</v>
          </cell>
          <cell r="B263" t="str">
            <v>1200002273</v>
          </cell>
          <cell r="C263" t="str">
            <v>SA</v>
          </cell>
          <cell r="D263" t="str">
            <v>RAK0209024</v>
          </cell>
          <cell r="E263" t="str">
            <v>50</v>
          </cell>
          <cell r="F263" t="str">
            <v>20140.SNSGA101</v>
          </cell>
          <cell r="G263" t="str">
            <v/>
          </cell>
          <cell r="H263" t="str">
            <v>K180301001</v>
          </cell>
          <cell r="I263" t="str">
            <v/>
          </cell>
          <cell r="J263" t="str">
            <v/>
          </cell>
          <cell r="K263" t="str">
            <v>Hidrocol SW (SuperWhite) W/P :</v>
          </cell>
          <cell r="L263">
            <v>37529</v>
          </cell>
          <cell r="M263">
            <v>37529</v>
          </cell>
          <cell r="N263" t="str">
            <v>USD</v>
          </cell>
          <cell r="O263">
            <v>-162.5</v>
          </cell>
          <cell r="P263" t="str">
            <v>USD</v>
          </cell>
          <cell r="Q263">
            <v>-162.5</v>
          </cell>
        </row>
        <row r="264">
          <cell r="A264" t="str">
            <v>@01@</v>
          </cell>
          <cell r="B264" t="str">
            <v>1200002273</v>
          </cell>
          <cell r="C264" t="str">
            <v>SA</v>
          </cell>
          <cell r="D264" t="str">
            <v>RAK0209024</v>
          </cell>
          <cell r="E264" t="str">
            <v>50</v>
          </cell>
          <cell r="F264" t="str">
            <v>20140.SNSGA101</v>
          </cell>
          <cell r="G264" t="str">
            <v/>
          </cell>
          <cell r="H264" t="str">
            <v>K180301001</v>
          </cell>
          <cell r="I264" t="str">
            <v/>
          </cell>
          <cell r="J264" t="str">
            <v/>
          </cell>
          <cell r="K264" t="str">
            <v>Leucophor NS W/P :</v>
          </cell>
          <cell r="L264">
            <v>37529</v>
          </cell>
          <cell r="M264">
            <v>37529</v>
          </cell>
          <cell r="N264" t="str">
            <v>USD</v>
          </cell>
          <cell r="O264">
            <v>-48000</v>
          </cell>
          <cell r="P264" t="str">
            <v>USD</v>
          </cell>
          <cell r="Q264">
            <v>-48000</v>
          </cell>
        </row>
        <row r="265">
          <cell r="A265" t="str">
            <v>@01@</v>
          </cell>
          <cell r="B265" t="str">
            <v>1800000166</v>
          </cell>
          <cell r="C265" t="str">
            <v>ZM</v>
          </cell>
          <cell r="D265" t="str">
            <v>MIMS TRANSFER</v>
          </cell>
          <cell r="E265" t="str">
            <v>40</v>
          </cell>
          <cell r="F265" t="str">
            <v>00030001040513</v>
          </cell>
          <cell r="G265" t="str">
            <v/>
          </cell>
          <cell r="H265" t="str">
            <v>K180301001</v>
          </cell>
          <cell r="I265" t="str">
            <v/>
          </cell>
          <cell r="J265" t="str">
            <v/>
          </cell>
          <cell r="K265" t="str">
            <v>866291-0001-DIESEL FUELSOLAR</v>
          </cell>
          <cell r="L265">
            <v>37516</v>
          </cell>
          <cell r="M265">
            <v>37516</v>
          </cell>
          <cell r="N265" t="str">
            <v>USD</v>
          </cell>
          <cell r="O265">
            <v>6.29</v>
          </cell>
          <cell r="P265" t="str">
            <v>USD</v>
          </cell>
          <cell r="Q265">
            <v>6.29</v>
          </cell>
        </row>
        <row r="266">
          <cell r="A266" t="str">
            <v>@01@</v>
          </cell>
          <cell r="B266" t="str">
            <v>1000002152</v>
          </cell>
          <cell r="C266" t="str">
            <v>KR</v>
          </cell>
          <cell r="D266" t="str">
            <v>002/RPE/IX/02</v>
          </cell>
          <cell r="E266" t="str">
            <v>40</v>
          </cell>
          <cell r="F266" t="str">
            <v>09K180301001</v>
          </cell>
          <cell r="G266" t="str">
            <v/>
          </cell>
          <cell r="H266" t="str">
            <v>K180301001</v>
          </cell>
          <cell r="I266" t="str">
            <v/>
          </cell>
          <cell r="J266" t="str">
            <v/>
          </cell>
          <cell r="K266" t="str">
            <v>ENERGY  CHARGES FOR SEPT'02</v>
          </cell>
          <cell r="L266">
            <v>37529</v>
          </cell>
          <cell r="M266">
            <v>37529</v>
          </cell>
          <cell r="N266" t="str">
            <v>USD</v>
          </cell>
          <cell r="O266">
            <v>2056571</v>
          </cell>
          <cell r="P266" t="str">
            <v>USD</v>
          </cell>
          <cell r="Q266">
            <v>2056571</v>
          </cell>
        </row>
        <row r="267">
          <cell r="A267" t="str">
            <v>@01@</v>
          </cell>
          <cell r="B267" t="str">
            <v>1200002245</v>
          </cell>
          <cell r="C267" t="str">
            <v>SA</v>
          </cell>
          <cell r="D267" t="str">
            <v>RAK0209032</v>
          </cell>
          <cell r="E267" t="str">
            <v>50</v>
          </cell>
          <cell r="F267" t="str">
            <v>10420.BUECC</v>
          </cell>
          <cell r="G267" t="str">
            <v/>
          </cell>
          <cell r="H267" t="str">
            <v>K180301001</v>
          </cell>
          <cell r="I267" t="str">
            <v/>
          </cell>
          <cell r="J267" t="str">
            <v/>
          </cell>
          <cell r="K267" t="str">
            <v>Water and Energy consume by ECC SEPT '02</v>
          </cell>
          <cell r="L267">
            <v>37529</v>
          </cell>
          <cell r="M267">
            <v>37529</v>
          </cell>
          <cell r="N267" t="str">
            <v>USD</v>
          </cell>
          <cell r="O267">
            <v>-41661</v>
          </cell>
          <cell r="P267" t="str">
            <v>USD</v>
          </cell>
          <cell r="Q267">
            <v>-41661</v>
          </cell>
        </row>
        <row r="268">
          <cell r="A268" t="str">
            <v>@01@</v>
          </cell>
          <cell r="B268" t="str">
            <v>1800000153</v>
          </cell>
          <cell r="C268" t="str">
            <v>ZM</v>
          </cell>
          <cell r="D268" t="str">
            <v>MIMS TRANSFER</v>
          </cell>
          <cell r="E268" t="str">
            <v>40</v>
          </cell>
          <cell r="F268" t="str">
            <v>00030001042070</v>
          </cell>
          <cell r="G268" t="str">
            <v/>
          </cell>
          <cell r="H268" t="str">
            <v>K180301001</v>
          </cell>
          <cell r="I268" t="str">
            <v/>
          </cell>
          <cell r="J268" t="str">
            <v/>
          </cell>
          <cell r="K268" t="str">
            <v>861257-0001-FELT, WIRE FABRIC9.35M W; 31.125M</v>
          </cell>
          <cell r="L268">
            <v>37509</v>
          </cell>
          <cell r="M268">
            <v>37509</v>
          </cell>
          <cell r="N268" t="str">
            <v>USD</v>
          </cell>
          <cell r="O268">
            <v>60810.61</v>
          </cell>
          <cell r="P268" t="str">
            <v>USD</v>
          </cell>
          <cell r="Q268">
            <v>60810.61</v>
          </cell>
        </row>
        <row r="269">
          <cell r="A269" t="str">
            <v>@01@</v>
          </cell>
          <cell r="B269" t="str">
            <v>1800000153</v>
          </cell>
          <cell r="C269" t="str">
            <v>ZM</v>
          </cell>
          <cell r="D269" t="str">
            <v>MIMS TRANSFER</v>
          </cell>
          <cell r="E269" t="str">
            <v>40</v>
          </cell>
          <cell r="F269" t="str">
            <v>00030001042071</v>
          </cell>
          <cell r="G269" t="str">
            <v/>
          </cell>
          <cell r="H269" t="str">
            <v>K180301001</v>
          </cell>
          <cell r="I269" t="str">
            <v/>
          </cell>
          <cell r="J269" t="str">
            <v/>
          </cell>
          <cell r="K269" t="str">
            <v>861254-0001-CLOTH, FELT9.4M W; 33.3M LG;PAPER</v>
          </cell>
          <cell r="L269">
            <v>37509</v>
          </cell>
          <cell r="M269">
            <v>37509</v>
          </cell>
          <cell r="N269" t="str">
            <v>USD</v>
          </cell>
          <cell r="O269">
            <v>33429.040000000001</v>
          </cell>
          <cell r="P269" t="str">
            <v>USD</v>
          </cell>
          <cell r="Q269">
            <v>33429.040000000001</v>
          </cell>
        </row>
        <row r="270">
          <cell r="A270" t="str">
            <v>@01@</v>
          </cell>
          <cell r="B270" t="str">
            <v>1800000153</v>
          </cell>
          <cell r="C270" t="str">
            <v>ZM</v>
          </cell>
          <cell r="D270" t="str">
            <v>MIMS TRANSFER</v>
          </cell>
          <cell r="E270" t="str">
            <v>40</v>
          </cell>
          <cell r="F270" t="str">
            <v>00030001042071</v>
          </cell>
          <cell r="G270" t="str">
            <v/>
          </cell>
          <cell r="H270" t="str">
            <v>K180301001</v>
          </cell>
          <cell r="I270" t="str">
            <v/>
          </cell>
          <cell r="J270" t="str">
            <v/>
          </cell>
          <cell r="K270" t="str">
            <v>861253-0001-CLOTH, FELT9.4M W; 21.4M LG; PAPER</v>
          </cell>
          <cell r="L270">
            <v>37509</v>
          </cell>
          <cell r="M270">
            <v>37509</v>
          </cell>
          <cell r="N270" t="str">
            <v>USD</v>
          </cell>
          <cell r="O270">
            <v>17466.060000000001</v>
          </cell>
          <cell r="P270" t="str">
            <v>USD</v>
          </cell>
          <cell r="Q270">
            <v>17466.060000000001</v>
          </cell>
        </row>
        <row r="271">
          <cell r="A271" t="str">
            <v>@01@</v>
          </cell>
          <cell r="B271" t="str">
            <v>1800000153</v>
          </cell>
          <cell r="C271" t="str">
            <v>ZM</v>
          </cell>
          <cell r="D271" t="str">
            <v>MIMS TRANSFER</v>
          </cell>
          <cell r="E271" t="str">
            <v>40</v>
          </cell>
          <cell r="F271" t="str">
            <v>00030001042071</v>
          </cell>
          <cell r="G271" t="str">
            <v/>
          </cell>
          <cell r="H271" t="str">
            <v>K180301001</v>
          </cell>
          <cell r="I271" t="str">
            <v/>
          </cell>
          <cell r="J271" t="str">
            <v/>
          </cell>
          <cell r="K271" t="str">
            <v>861249-0001-CLOTH, FELT9.4M W; 26.7M LG;PAPER</v>
          </cell>
          <cell r="L271">
            <v>37509</v>
          </cell>
          <cell r="M271">
            <v>37509</v>
          </cell>
          <cell r="N271" t="str">
            <v>USD</v>
          </cell>
          <cell r="O271">
            <v>28896.32</v>
          </cell>
          <cell r="P271" t="str">
            <v>USD</v>
          </cell>
          <cell r="Q271">
            <v>28896.32</v>
          </cell>
        </row>
        <row r="272">
          <cell r="A272" t="str">
            <v>@01@</v>
          </cell>
          <cell r="B272" t="str">
            <v>1800000153</v>
          </cell>
          <cell r="C272" t="str">
            <v>ZM</v>
          </cell>
          <cell r="D272" t="str">
            <v>MIMS TRANSFER</v>
          </cell>
          <cell r="E272" t="str">
            <v>40</v>
          </cell>
          <cell r="F272" t="str">
            <v>00030001042072</v>
          </cell>
          <cell r="G272" t="str">
            <v/>
          </cell>
          <cell r="H272" t="str">
            <v>K180301001</v>
          </cell>
          <cell r="I272" t="str">
            <v/>
          </cell>
          <cell r="J272" t="str">
            <v/>
          </cell>
          <cell r="K272" t="str">
            <v>861251-0001-FELT, WIRE FABRIC9.3M W; 44.8M LG;</v>
          </cell>
          <cell r="L272">
            <v>37509</v>
          </cell>
          <cell r="M272">
            <v>37509</v>
          </cell>
          <cell r="N272" t="str">
            <v>USD</v>
          </cell>
          <cell r="O272">
            <v>24976.32</v>
          </cell>
          <cell r="P272" t="str">
            <v>USD</v>
          </cell>
          <cell r="Q272">
            <v>24976.32</v>
          </cell>
        </row>
        <row r="273">
          <cell r="A273" t="str">
            <v>@01@</v>
          </cell>
          <cell r="B273" t="str">
            <v>1800000153</v>
          </cell>
          <cell r="C273" t="str">
            <v>ZM</v>
          </cell>
          <cell r="D273" t="str">
            <v>MIMS TRANSFER</v>
          </cell>
          <cell r="E273" t="str">
            <v>40</v>
          </cell>
          <cell r="F273" t="str">
            <v>00030001042072</v>
          </cell>
          <cell r="G273" t="str">
            <v/>
          </cell>
          <cell r="H273" t="str">
            <v>K180301001</v>
          </cell>
          <cell r="I273" t="str">
            <v/>
          </cell>
          <cell r="J273" t="str">
            <v/>
          </cell>
          <cell r="K273" t="str">
            <v>861717-0001-FELT, WIRE FABRIC9.35M W; 49.1M LG</v>
          </cell>
          <cell r="L273">
            <v>37509</v>
          </cell>
          <cell r="M273">
            <v>37509</v>
          </cell>
          <cell r="N273" t="str">
            <v>USD</v>
          </cell>
          <cell r="O273">
            <v>27493.33</v>
          </cell>
          <cell r="P273" t="str">
            <v>USD</v>
          </cell>
          <cell r="Q273">
            <v>27493.33</v>
          </cell>
        </row>
        <row r="274">
          <cell r="A274" t="str">
            <v>@01@</v>
          </cell>
          <cell r="B274" t="str">
            <v>1800000153</v>
          </cell>
          <cell r="C274" t="str">
            <v>ZM</v>
          </cell>
          <cell r="D274" t="str">
            <v>MIMS TRANSFER</v>
          </cell>
          <cell r="E274" t="str">
            <v>40</v>
          </cell>
          <cell r="F274" t="str">
            <v>00030001042072</v>
          </cell>
          <cell r="G274" t="str">
            <v/>
          </cell>
          <cell r="H274" t="str">
            <v>K180301001</v>
          </cell>
          <cell r="I274" t="str">
            <v/>
          </cell>
          <cell r="J274" t="str">
            <v/>
          </cell>
          <cell r="K274" t="str">
            <v>861258-0001-FELT, WIRE FABRIC9.3M W; 73M LG; S</v>
          </cell>
          <cell r="L274">
            <v>37509</v>
          </cell>
          <cell r="M274">
            <v>37509</v>
          </cell>
          <cell r="N274" t="str">
            <v>USD</v>
          </cell>
          <cell r="O274">
            <v>40765.21</v>
          </cell>
          <cell r="P274" t="str">
            <v>USD</v>
          </cell>
          <cell r="Q274">
            <v>40765.21</v>
          </cell>
        </row>
        <row r="275">
          <cell r="A275" t="str">
            <v>@01@</v>
          </cell>
          <cell r="B275" t="str">
            <v>1800000166</v>
          </cell>
          <cell r="C275" t="str">
            <v>ZM</v>
          </cell>
          <cell r="D275" t="str">
            <v>MIMS TRANSFER</v>
          </cell>
          <cell r="E275" t="str">
            <v>40</v>
          </cell>
          <cell r="F275" t="str">
            <v>00030001042072</v>
          </cell>
          <cell r="G275" t="str">
            <v/>
          </cell>
          <cell r="H275" t="str">
            <v>K180301001</v>
          </cell>
          <cell r="I275" t="str">
            <v/>
          </cell>
          <cell r="J275" t="str">
            <v/>
          </cell>
          <cell r="K275" t="str">
            <v>866363-0001-FELT, WIRE FABRIC9.3M W; 44.8M LG;</v>
          </cell>
          <cell r="L275">
            <v>37516</v>
          </cell>
          <cell r="M275">
            <v>37516</v>
          </cell>
          <cell r="N275" t="str">
            <v>USD</v>
          </cell>
          <cell r="O275">
            <v>24976.32</v>
          </cell>
          <cell r="P275" t="str">
            <v>USD</v>
          </cell>
          <cell r="Q275">
            <v>24976.32</v>
          </cell>
        </row>
        <row r="276">
          <cell r="A276" t="str">
            <v>@01@</v>
          </cell>
          <cell r="B276" t="str">
            <v>1200002016</v>
          </cell>
          <cell r="C276" t="str">
            <v>SA</v>
          </cell>
          <cell r="D276" t="str">
            <v>RAK0209007</v>
          </cell>
          <cell r="E276" t="str">
            <v>40</v>
          </cell>
          <cell r="F276" t="str">
            <v>Deferred</v>
          </cell>
          <cell r="G276" t="str">
            <v/>
          </cell>
          <cell r="H276" t="str">
            <v>K180301001</v>
          </cell>
          <cell r="I276" t="str">
            <v/>
          </cell>
          <cell r="J276" t="str">
            <v/>
          </cell>
          <cell r="K276" t="str">
            <v>Reverse Deferred machinery Clothing for SEPT' 02</v>
          </cell>
          <cell r="L276">
            <v>37524</v>
          </cell>
          <cell r="M276">
            <v>37524</v>
          </cell>
          <cell r="N276" t="str">
            <v>USD</v>
          </cell>
          <cell r="O276">
            <v>144027.92000000001</v>
          </cell>
          <cell r="P276" t="str">
            <v>USD</v>
          </cell>
          <cell r="Q276">
            <v>144027.92000000001</v>
          </cell>
        </row>
        <row r="277">
          <cell r="A277" t="str">
            <v>@01@</v>
          </cell>
          <cell r="B277" t="str">
            <v>1200002016</v>
          </cell>
          <cell r="C277" t="str">
            <v>SA</v>
          </cell>
          <cell r="D277" t="str">
            <v>RAK0209007</v>
          </cell>
          <cell r="E277" t="str">
            <v>40</v>
          </cell>
          <cell r="F277" t="str">
            <v>Deferred</v>
          </cell>
          <cell r="G277" t="str">
            <v/>
          </cell>
          <cell r="H277" t="str">
            <v>K180301001</v>
          </cell>
          <cell r="I277" t="str">
            <v/>
          </cell>
          <cell r="J277" t="str">
            <v/>
          </cell>
          <cell r="K277" t="str">
            <v>Reverse Deferred machinery Clothing for SEPT' 02</v>
          </cell>
          <cell r="L277">
            <v>37524</v>
          </cell>
          <cell r="M277">
            <v>37524</v>
          </cell>
          <cell r="N277" t="str">
            <v>USD</v>
          </cell>
          <cell r="O277">
            <v>85521.5</v>
          </cell>
          <cell r="P277" t="str">
            <v>USD</v>
          </cell>
          <cell r="Q277">
            <v>85521.5</v>
          </cell>
        </row>
        <row r="278">
          <cell r="A278" t="str">
            <v>@01@</v>
          </cell>
          <cell r="B278" t="str">
            <v>1200002016</v>
          </cell>
          <cell r="C278" t="str">
            <v>SA</v>
          </cell>
          <cell r="D278" t="str">
            <v>RAK0209007</v>
          </cell>
          <cell r="E278" t="str">
            <v>40</v>
          </cell>
          <cell r="F278" t="str">
            <v>Deferred</v>
          </cell>
          <cell r="G278" t="str">
            <v/>
          </cell>
          <cell r="H278" t="str">
            <v>K180301001</v>
          </cell>
          <cell r="I278" t="str">
            <v/>
          </cell>
          <cell r="J278" t="str">
            <v/>
          </cell>
          <cell r="K278" t="str">
            <v>Reverse Dryer GroupSpiralTop for SEPT' 02</v>
          </cell>
          <cell r="L278">
            <v>37524</v>
          </cell>
          <cell r="M278">
            <v>37524</v>
          </cell>
          <cell r="N278" t="str">
            <v>USD</v>
          </cell>
          <cell r="O278">
            <v>6609.88</v>
          </cell>
          <cell r="P278" t="str">
            <v>USD</v>
          </cell>
          <cell r="Q278">
            <v>6609.88</v>
          </cell>
        </row>
        <row r="279">
          <cell r="A279" t="str">
            <v>@01@</v>
          </cell>
          <cell r="B279" t="str">
            <v>1200002016</v>
          </cell>
          <cell r="C279" t="str">
            <v>SA</v>
          </cell>
          <cell r="D279" t="str">
            <v>RAK0209007</v>
          </cell>
          <cell r="E279" t="str">
            <v>40</v>
          </cell>
          <cell r="F279" t="str">
            <v>Deferred</v>
          </cell>
          <cell r="G279" t="str">
            <v/>
          </cell>
          <cell r="H279" t="str">
            <v>K180301001</v>
          </cell>
          <cell r="I279" t="str">
            <v/>
          </cell>
          <cell r="J279" t="str">
            <v/>
          </cell>
          <cell r="K279" t="str">
            <v>Reverse Shoe Press Sleeve for Sept02</v>
          </cell>
          <cell r="L279">
            <v>37524</v>
          </cell>
          <cell r="M279">
            <v>37524</v>
          </cell>
          <cell r="N279" t="str">
            <v>USD</v>
          </cell>
          <cell r="O279">
            <v>19652.349999999999</v>
          </cell>
          <cell r="P279" t="str">
            <v>USD</v>
          </cell>
          <cell r="Q279">
            <v>19652.349999999999</v>
          </cell>
        </row>
        <row r="280">
          <cell r="A280" t="str">
            <v>@01@</v>
          </cell>
          <cell r="B280" t="str">
            <v>1200002249</v>
          </cell>
          <cell r="C280" t="str">
            <v>SA</v>
          </cell>
          <cell r="D280" t="str">
            <v>RAK0209034</v>
          </cell>
          <cell r="E280" t="str">
            <v>50</v>
          </cell>
          <cell r="F280" t="str">
            <v>Deffr Clothing</v>
          </cell>
          <cell r="G280" t="str">
            <v/>
          </cell>
          <cell r="H280" t="str">
            <v>K180301001</v>
          </cell>
          <cell r="I280" t="str">
            <v/>
          </cell>
          <cell r="J280" t="str">
            <v/>
          </cell>
          <cell r="K280" t="str">
            <v>DEFERRED MCHINERY CLOTHING FOR OCT-NOV' 02</v>
          </cell>
          <cell r="L280">
            <v>37529</v>
          </cell>
          <cell r="M280">
            <v>37529</v>
          </cell>
          <cell r="N280" t="str">
            <v>USD</v>
          </cell>
          <cell r="O280">
            <v>-188478</v>
          </cell>
          <cell r="P280" t="str">
            <v>USD</v>
          </cell>
          <cell r="Q280">
            <v>-188478</v>
          </cell>
        </row>
        <row r="281">
          <cell r="A281" t="str">
            <v>@01@</v>
          </cell>
          <cell r="B281" t="str">
            <v>1800000185</v>
          </cell>
          <cell r="C281" t="str">
            <v>ZM</v>
          </cell>
          <cell r="D281" t="str">
            <v>MIMS TRANSFER</v>
          </cell>
          <cell r="E281" t="str">
            <v>40</v>
          </cell>
          <cell r="F281" t="str">
            <v>00030001040655</v>
          </cell>
          <cell r="G281" t="str">
            <v/>
          </cell>
          <cell r="H281" t="str">
            <v>K180301001</v>
          </cell>
          <cell r="I281" t="str">
            <v/>
          </cell>
          <cell r="J281" t="str">
            <v/>
          </cell>
          <cell r="K281" t="str">
            <v>869690-0001-TARPAULIN:9M X 17M; PLASTIC; WITH</v>
          </cell>
          <cell r="L281">
            <v>37524</v>
          </cell>
          <cell r="M281">
            <v>37524</v>
          </cell>
          <cell r="N281" t="str">
            <v>USD</v>
          </cell>
          <cell r="O281">
            <v>205.31</v>
          </cell>
          <cell r="P281" t="str">
            <v>USD</v>
          </cell>
          <cell r="Q281">
            <v>205.31</v>
          </cell>
        </row>
        <row r="282">
          <cell r="A282" t="str">
            <v>@01@</v>
          </cell>
          <cell r="B282" t="str">
            <v>1200002169</v>
          </cell>
          <cell r="C282" t="str">
            <v>SA</v>
          </cell>
          <cell r="D282" t="str">
            <v>RAK0209027</v>
          </cell>
          <cell r="E282" t="str">
            <v>40</v>
          </cell>
          <cell r="F282" t="str">
            <v>21310.BUECC</v>
          </cell>
          <cell r="G282" t="str">
            <v/>
          </cell>
          <cell r="H282" t="str">
            <v>K180301001</v>
          </cell>
          <cell r="I282" t="str">
            <v/>
          </cell>
          <cell r="J282" t="str">
            <v/>
          </cell>
          <cell r="K282" t="str">
            <v>FILLER CONSPT FR ECC 5042.35TN SEPT02</v>
          </cell>
          <cell r="L282">
            <v>37529</v>
          </cell>
          <cell r="M282">
            <v>37529</v>
          </cell>
          <cell r="N282" t="str">
            <v>USD</v>
          </cell>
          <cell r="O282">
            <v>403388</v>
          </cell>
          <cell r="P282" t="str">
            <v>USD</v>
          </cell>
          <cell r="Q282">
            <v>403388</v>
          </cell>
        </row>
        <row r="283">
          <cell r="A283" t="str">
            <v>@01@</v>
          </cell>
          <cell r="B283" t="str">
            <v>1000001908</v>
          </cell>
          <cell r="C283" t="str">
            <v>KR</v>
          </cell>
          <cell r="D283" t="str">
            <v>BTNSI0215</v>
          </cell>
          <cell r="E283" t="str">
            <v>40</v>
          </cell>
          <cell r="F283" t="str">
            <v>09K180301001</v>
          </cell>
          <cell r="G283" t="str">
            <v/>
          </cell>
          <cell r="H283" t="str">
            <v>K180301001</v>
          </cell>
          <cell r="I283" t="str">
            <v/>
          </cell>
          <cell r="J283" t="str">
            <v/>
          </cell>
          <cell r="K283" t="str">
            <v>FEEDER RATE - CNC (FULL)</v>
          </cell>
          <cell r="L283">
            <v>37477</v>
          </cell>
          <cell r="M283">
            <v>37517</v>
          </cell>
          <cell r="N283" t="str">
            <v>USD</v>
          </cell>
          <cell r="O283">
            <v>50</v>
          </cell>
          <cell r="P283" t="str">
            <v>USD</v>
          </cell>
          <cell r="Q283">
            <v>50</v>
          </cell>
        </row>
        <row r="284">
          <cell r="A284" t="str">
            <v>@01@</v>
          </cell>
          <cell r="B284" t="str">
            <v>1200002176</v>
          </cell>
          <cell r="C284" t="str">
            <v>SA</v>
          </cell>
          <cell r="D284" t="str">
            <v>DN/23/ACC/IX/02</v>
          </cell>
          <cell r="E284" t="str">
            <v>40</v>
          </cell>
          <cell r="F284" t="str">
            <v>Adm</v>
          </cell>
          <cell r="G284" t="str">
            <v/>
          </cell>
          <cell r="H284" t="str">
            <v>K180301001</v>
          </cell>
          <cell r="I284" t="str">
            <v/>
          </cell>
          <cell r="J284" t="str">
            <v/>
          </cell>
          <cell r="K284" t="str">
            <v>From RPE DN.23/ACC/IX/02  Adm CDP Sep02</v>
          </cell>
          <cell r="L284">
            <v>37529</v>
          </cell>
          <cell r="M284">
            <v>37529</v>
          </cell>
          <cell r="N284" t="str">
            <v>USD</v>
          </cell>
          <cell r="O284">
            <v>180.94</v>
          </cell>
          <cell r="P284" t="str">
            <v>USD</v>
          </cell>
          <cell r="Q284">
            <v>180.94</v>
          </cell>
        </row>
        <row r="285">
          <cell r="A285" t="str">
            <v>@01@</v>
          </cell>
          <cell r="B285" t="str">
            <v>1700000002</v>
          </cell>
          <cell r="C285" t="str">
            <v>ZH</v>
          </cell>
          <cell r="D285" t="str">
            <v>SALARY - 09/2002</v>
          </cell>
          <cell r="E285" t="str">
            <v>40</v>
          </cell>
          <cell r="F285" t="str">
            <v>Production Adminis</v>
          </cell>
          <cell r="G285" t="str">
            <v/>
          </cell>
          <cell r="H285" t="str">
            <v>K180301001</v>
          </cell>
          <cell r="I285" t="str">
            <v/>
          </cell>
          <cell r="J285" t="str">
            <v/>
          </cell>
          <cell r="K285" t="str">
            <v>UPAH LEMBUR</v>
          </cell>
          <cell r="L285">
            <v>37529</v>
          </cell>
          <cell r="M285">
            <v>37529</v>
          </cell>
          <cell r="N285" t="str">
            <v>USD</v>
          </cell>
          <cell r="O285">
            <v>3289.58</v>
          </cell>
          <cell r="P285" t="str">
            <v>IDR</v>
          </cell>
          <cell r="Q285">
            <v>29661938</v>
          </cell>
        </row>
        <row r="286">
          <cell r="A286" t="str">
            <v>@01@</v>
          </cell>
          <cell r="B286" t="str">
            <v>1200002264</v>
          </cell>
          <cell r="C286" t="str">
            <v>SA</v>
          </cell>
          <cell r="D286" t="str">
            <v>RAK0209037</v>
          </cell>
          <cell r="E286" t="str">
            <v>50</v>
          </cell>
          <cell r="F286" t="str">
            <v>SALARY - 09/2002</v>
          </cell>
          <cell r="G286" t="str">
            <v/>
          </cell>
          <cell r="H286" t="str">
            <v>K180301001</v>
          </cell>
          <cell r="I286" t="str">
            <v/>
          </cell>
          <cell r="J286" t="str">
            <v/>
          </cell>
          <cell r="K286" t="str">
            <v>UPAH LEMBUR - reclass</v>
          </cell>
          <cell r="L286">
            <v>37529</v>
          </cell>
          <cell r="M286">
            <v>37529</v>
          </cell>
          <cell r="N286" t="str">
            <v>USD</v>
          </cell>
          <cell r="O286">
            <v>-3289.58</v>
          </cell>
          <cell r="P286" t="str">
            <v>IDR</v>
          </cell>
          <cell r="Q286">
            <v>-29661938</v>
          </cell>
        </row>
        <row r="287">
          <cell r="A287" t="str">
            <v>@01@</v>
          </cell>
          <cell r="B287" t="str">
            <v>1700000002</v>
          </cell>
          <cell r="C287" t="str">
            <v>ZH</v>
          </cell>
          <cell r="D287" t="str">
            <v>SALARY - 09/2002</v>
          </cell>
          <cell r="E287" t="str">
            <v>40</v>
          </cell>
          <cell r="F287" t="str">
            <v>Production Adminis</v>
          </cell>
          <cell r="G287" t="str">
            <v/>
          </cell>
          <cell r="H287" t="str">
            <v>K180301001</v>
          </cell>
          <cell r="I287" t="str">
            <v/>
          </cell>
          <cell r="J287" t="str">
            <v/>
          </cell>
          <cell r="K287" t="str">
            <v>SALARY</v>
          </cell>
          <cell r="L287">
            <v>37529</v>
          </cell>
          <cell r="M287">
            <v>37529</v>
          </cell>
          <cell r="N287" t="str">
            <v>USD</v>
          </cell>
          <cell r="O287">
            <v>26630.41</v>
          </cell>
          <cell r="P287" t="str">
            <v>IDR</v>
          </cell>
          <cell r="Q287">
            <v>240129965</v>
          </cell>
        </row>
        <row r="288">
          <cell r="A288" t="str">
            <v>@01@</v>
          </cell>
          <cell r="B288" t="str">
            <v>1200002123</v>
          </cell>
          <cell r="C288" t="str">
            <v>SA</v>
          </cell>
          <cell r="D288" t="str">
            <v>RAK0209022</v>
          </cell>
          <cell r="E288" t="str">
            <v>40</v>
          </cell>
          <cell r="F288" t="str">
            <v>Payroll</v>
          </cell>
          <cell r="G288" t="str">
            <v/>
          </cell>
          <cell r="H288" t="str">
            <v>K180301001</v>
          </cell>
          <cell r="I288" t="str">
            <v/>
          </cell>
          <cell r="J288" t="str">
            <v/>
          </cell>
          <cell r="K288" t="str">
            <v>Salary Karyawan Expat Per Sept'02-Prod Adm</v>
          </cell>
          <cell r="L288">
            <v>37529</v>
          </cell>
          <cell r="M288">
            <v>37529</v>
          </cell>
          <cell r="N288" t="str">
            <v>USD</v>
          </cell>
          <cell r="O288">
            <v>15993</v>
          </cell>
          <cell r="P288" t="str">
            <v>USD</v>
          </cell>
          <cell r="Q288">
            <v>15993</v>
          </cell>
        </row>
        <row r="289">
          <cell r="A289" t="str">
            <v>@01@</v>
          </cell>
          <cell r="B289" t="str">
            <v>1200002124</v>
          </cell>
          <cell r="C289" t="str">
            <v>SA</v>
          </cell>
          <cell r="D289" t="str">
            <v>RAK0209022</v>
          </cell>
          <cell r="E289" t="str">
            <v>40</v>
          </cell>
          <cell r="F289" t="str">
            <v>Payroll</v>
          </cell>
          <cell r="G289" t="str">
            <v/>
          </cell>
          <cell r="H289" t="str">
            <v>K180301001</v>
          </cell>
          <cell r="I289" t="str">
            <v/>
          </cell>
          <cell r="J289" t="str">
            <v/>
          </cell>
          <cell r="K289" t="str">
            <v>Salary Karyawan Expat Per Sept'02-Prod Adm</v>
          </cell>
          <cell r="L289">
            <v>37529</v>
          </cell>
          <cell r="M289">
            <v>37529</v>
          </cell>
          <cell r="N289" t="str">
            <v>USD</v>
          </cell>
          <cell r="O289">
            <v>500.71</v>
          </cell>
          <cell r="P289" t="str">
            <v>IDR</v>
          </cell>
          <cell r="Q289">
            <v>4515000</v>
          </cell>
        </row>
        <row r="290">
          <cell r="A290" t="str">
            <v>@01@</v>
          </cell>
          <cell r="B290" t="str">
            <v>1200002125</v>
          </cell>
          <cell r="C290" t="str">
            <v>SA</v>
          </cell>
          <cell r="D290" t="str">
            <v>RAK0209022</v>
          </cell>
          <cell r="E290" t="str">
            <v>40</v>
          </cell>
          <cell r="F290" t="str">
            <v>Payroll</v>
          </cell>
          <cell r="G290" t="str">
            <v/>
          </cell>
          <cell r="H290" t="str">
            <v>K180301001</v>
          </cell>
          <cell r="I290" t="str">
            <v/>
          </cell>
          <cell r="J290" t="str">
            <v/>
          </cell>
          <cell r="K290" t="str">
            <v>Salary Karyawan Expat Per Sept'02-Prod Adm</v>
          </cell>
          <cell r="L290">
            <v>37529</v>
          </cell>
          <cell r="M290">
            <v>37529</v>
          </cell>
          <cell r="N290" t="str">
            <v>USD</v>
          </cell>
          <cell r="O290">
            <v>7.33</v>
          </cell>
          <cell r="P290" t="str">
            <v>IDR</v>
          </cell>
          <cell r="Q290">
            <v>66095</v>
          </cell>
        </row>
        <row r="291">
          <cell r="A291" t="str">
            <v>@01@</v>
          </cell>
          <cell r="B291" t="str">
            <v>1200002264</v>
          </cell>
          <cell r="C291" t="str">
            <v>SA</v>
          </cell>
          <cell r="D291" t="str">
            <v>RAK0209037</v>
          </cell>
          <cell r="E291" t="str">
            <v>40</v>
          </cell>
          <cell r="F291" t="str">
            <v>SALARY - 09/2002</v>
          </cell>
          <cell r="G291" t="str">
            <v/>
          </cell>
          <cell r="H291" t="str">
            <v>K180301001</v>
          </cell>
          <cell r="I291" t="str">
            <v/>
          </cell>
          <cell r="J291" t="str">
            <v/>
          </cell>
          <cell r="K291" t="str">
            <v>UPAH LEMBUR</v>
          </cell>
          <cell r="L291">
            <v>37529</v>
          </cell>
          <cell r="M291">
            <v>37529</v>
          </cell>
          <cell r="N291" t="str">
            <v>USD</v>
          </cell>
          <cell r="O291">
            <v>3289.58</v>
          </cell>
          <cell r="P291" t="str">
            <v>IDR</v>
          </cell>
          <cell r="Q291">
            <v>29661938</v>
          </cell>
        </row>
        <row r="292">
          <cell r="A292" t="str">
            <v>@01@</v>
          </cell>
          <cell r="B292" t="str">
            <v>1200002014</v>
          </cell>
          <cell r="C292" t="str">
            <v>SA</v>
          </cell>
          <cell r="D292" t="str">
            <v>RAK0209007</v>
          </cell>
          <cell r="E292" t="str">
            <v>40</v>
          </cell>
          <cell r="F292" t="str">
            <v>ACCRRUE THR</v>
          </cell>
          <cell r="G292" t="str">
            <v/>
          </cell>
          <cell r="H292" t="str">
            <v>K180301001</v>
          </cell>
          <cell r="I292" t="str">
            <v/>
          </cell>
          <cell r="J292" t="str">
            <v/>
          </cell>
          <cell r="K292" t="str">
            <v>Accrued THR/THN/THI period SEPT' 02</v>
          </cell>
          <cell r="L292">
            <v>37524</v>
          </cell>
          <cell r="M292">
            <v>37524</v>
          </cell>
          <cell r="N292" t="str">
            <v>USD</v>
          </cell>
          <cell r="O292">
            <v>3401.85</v>
          </cell>
          <cell r="P292" t="str">
            <v>IDR</v>
          </cell>
          <cell r="Q292">
            <v>30730343</v>
          </cell>
        </row>
        <row r="293">
          <cell r="A293" t="str">
            <v>@01@</v>
          </cell>
          <cell r="B293" t="str">
            <v>1200002067</v>
          </cell>
          <cell r="C293" t="str">
            <v>SA</v>
          </cell>
          <cell r="D293" t="str">
            <v>RAK0209015</v>
          </cell>
          <cell r="E293" t="str">
            <v>40</v>
          </cell>
          <cell r="F293" t="str">
            <v>Prod Adm</v>
          </cell>
          <cell r="G293" t="str">
            <v/>
          </cell>
          <cell r="H293" t="str">
            <v>K180301001</v>
          </cell>
          <cell r="I293" t="str">
            <v/>
          </cell>
          <cell r="J293" t="str">
            <v/>
          </cell>
          <cell r="K293" t="str">
            <v>Biaya Reward Periode Sept'02</v>
          </cell>
          <cell r="L293">
            <v>37529</v>
          </cell>
          <cell r="M293">
            <v>37529</v>
          </cell>
          <cell r="N293" t="str">
            <v>USD</v>
          </cell>
          <cell r="O293">
            <v>5926.03</v>
          </cell>
          <cell r="P293" t="str">
            <v>IDR</v>
          </cell>
          <cell r="Q293">
            <v>53435798</v>
          </cell>
        </row>
        <row r="294">
          <cell r="A294" t="str">
            <v>@01@</v>
          </cell>
          <cell r="B294" t="str">
            <v>1200002119</v>
          </cell>
          <cell r="C294" t="str">
            <v>SA</v>
          </cell>
          <cell r="D294" t="str">
            <v>RAK0209021</v>
          </cell>
          <cell r="E294" t="str">
            <v>40</v>
          </cell>
          <cell r="F294" t="str">
            <v>Prod Adm</v>
          </cell>
          <cell r="G294" t="str">
            <v/>
          </cell>
          <cell r="H294" t="str">
            <v>K180301001</v>
          </cell>
          <cell r="I294" t="str">
            <v/>
          </cell>
          <cell r="J294" t="str">
            <v/>
          </cell>
          <cell r="K294" t="str">
            <v>Biaya PPH 21 Kary Periode Sept'02</v>
          </cell>
          <cell r="L294">
            <v>37529</v>
          </cell>
          <cell r="M294">
            <v>37529</v>
          </cell>
          <cell r="N294" t="str">
            <v>USD</v>
          </cell>
          <cell r="O294">
            <v>1429.89</v>
          </cell>
          <cell r="P294" t="str">
            <v>IDR</v>
          </cell>
          <cell r="Q294">
            <v>12893526</v>
          </cell>
        </row>
        <row r="295">
          <cell r="A295" t="str">
            <v>@01@</v>
          </cell>
          <cell r="B295" t="str">
            <v>1200002171</v>
          </cell>
          <cell r="C295" t="str">
            <v>SA</v>
          </cell>
          <cell r="D295" t="str">
            <v>RAK0209029</v>
          </cell>
          <cell r="E295" t="str">
            <v>40</v>
          </cell>
          <cell r="F295" t="str">
            <v>Prod Adm</v>
          </cell>
          <cell r="G295" t="str">
            <v/>
          </cell>
          <cell r="H295" t="str">
            <v>K180301001</v>
          </cell>
          <cell r="I295" t="str">
            <v/>
          </cell>
          <cell r="J295" t="str">
            <v/>
          </cell>
          <cell r="K295" t="str">
            <v>PPH 21 Kary Expat Sept'02-Productin Adm</v>
          </cell>
          <cell r="L295">
            <v>37529</v>
          </cell>
          <cell r="M295">
            <v>37529</v>
          </cell>
          <cell r="N295" t="str">
            <v>USD</v>
          </cell>
          <cell r="O295">
            <v>813.43</v>
          </cell>
          <cell r="P295" t="str">
            <v>IDR</v>
          </cell>
          <cell r="Q295">
            <v>7334700</v>
          </cell>
        </row>
        <row r="296">
          <cell r="A296" t="str">
            <v>@01@</v>
          </cell>
          <cell r="B296" t="str">
            <v>1200002171</v>
          </cell>
          <cell r="C296" t="str">
            <v>SA</v>
          </cell>
          <cell r="D296" t="str">
            <v>RAK0209029</v>
          </cell>
          <cell r="E296" t="str">
            <v>40</v>
          </cell>
          <cell r="F296" t="str">
            <v>Prod Adm</v>
          </cell>
          <cell r="G296" t="str">
            <v/>
          </cell>
          <cell r="H296" t="str">
            <v>K180301001</v>
          </cell>
          <cell r="I296" t="str">
            <v/>
          </cell>
          <cell r="J296" t="str">
            <v/>
          </cell>
          <cell r="K296" t="str">
            <v>PPH 21 Kary Expat Sept'02-Productin Adm</v>
          </cell>
          <cell r="L296">
            <v>37529</v>
          </cell>
          <cell r="M296">
            <v>37529</v>
          </cell>
          <cell r="N296" t="str">
            <v>USD</v>
          </cell>
          <cell r="O296">
            <v>818.08</v>
          </cell>
          <cell r="P296" t="str">
            <v>IDR</v>
          </cell>
          <cell r="Q296">
            <v>7376700</v>
          </cell>
        </row>
        <row r="297">
          <cell r="A297" t="str">
            <v>@01@</v>
          </cell>
          <cell r="B297" t="str">
            <v>1200002171</v>
          </cell>
          <cell r="C297" t="str">
            <v>SA</v>
          </cell>
          <cell r="D297" t="str">
            <v>RAK0209029</v>
          </cell>
          <cell r="E297" t="str">
            <v>40</v>
          </cell>
          <cell r="F297" t="str">
            <v>Prod Adm</v>
          </cell>
          <cell r="G297" t="str">
            <v/>
          </cell>
          <cell r="H297" t="str">
            <v>K180301001</v>
          </cell>
          <cell r="I297" t="str">
            <v/>
          </cell>
          <cell r="J297" t="str">
            <v/>
          </cell>
          <cell r="K297" t="str">
            <v>PPH 21 Kary Expat Sept'02-Productin Adm</v>
          </cell>
          <cell r="L297">
            <v>37529</v>
          </cell>
          <cell r="M297">
            <v>37529</v>
          </cell>
          <cell r="N297" t="str">
            <v>USD</v>
          </cell>
          <cell r="O297">
            <v>827.39</v>
          </cell>
          <cell r="P297" t="str">
            <v>IDR</v>
          </cell>
          <cell r="Q297">
            <v>7460700</v>
          </cell>
        </row>
        <row r="298">
          <cell r="A298" t="str">
            <v>@01@</v>
          </cell>
          <cell r="B298" t="str">
            <v>1200002171</v>
          </cell>
          <cell r="C298" t="str">
            <v>SA</v>
          </cell>
          <cell r="D298" t="str">
            <v>RAK0209029</v>
          </cell>
          <cell r="E298" t="str">
            <v>40</v>
          </cell>
          <cell r="F298" t="str">
            <v>Prod Adm</v>
          </cell>
          <cell r="G298" t="str">
            <v/>
          </cell>
          <cell r="H298" t="str">
            <v>K180301001</v>
          </cell>
          <cell r="I298" t="str">
            <v/>
          </cell>
          <cell r="J298" t="str">
            <v/>
          </cell>
          <cell r="K298" t="str">
            <v>PPH 21 Kary Expat Sept'02-Productin Adm</v>
          </cell>
          <cell r="L298">
            <v>37529</v>
          </cell>
          <cell r="M298">
            <v>37529</v>
          </cell>
          <cell r="N298" t="str">
            <v>USD</v>
          </cell>
          <cell r="O298">
            <v>813.42</v>
          </cell>
          <cell r="P298" t="str">
            <v>IDR</v>
          </cell>
          <cell r="Q298">
            <v>7334700</v>
          </cell>
        </row>
        <row r="299">
          <cell r="A299" t="str">
            <v>@01@</v>
          </cell>
          <cell r="B299" t="str">
            <v>1200002171</v>
          </cell>
          <cell r="C299" t="str">
            <v>SA</v>
          </cell>
          <cell r="D299" t="str">
            <v>RAK0209029</v>
          </cell>
          <cell r="E299" t="str">
            <v>40</v>
          </cell>
          <cell r="F299" t="str">
            <v>Prod Adm</v>
          </cell>
          <cell r="G299" t="str">
            <v/>
          </cell>
          <cell r="H299" t="str">
            <v>K180301001</v>
          </cell>
          <cell r="I299" t="str">
            <v/>
          </cell>
          <cell r="J299" t="str">
            <v/>
          </cell>
          <cell r="K299" t="str">
            <v>PPH 21 Kary Expat Sept'02-Productin Adm</v>
          </cell>
          <cell r="L299">
            <v>37529</v>
          </cell>
          <cell r="M299">
            <v>37529</v>
          </cell>
          <cell r="N299" t="str">
            <v>USD</v>
          </cell>
          <cell r="O299">
            <v>813.42</v>
          </cell>
          <cell r="P299" t="str">
            <v>IDR</v>
          </cell>
          <cell r="Q299">
            <v>7334700</v>
          </cell>
        </row>
        <row r="300">
          <cell r="A300" t="str">
            <v>@01@</v>
          </cell>
          <cell r="B300" t="str">
            <v>1000002156</v>
          </cell>
          <cell r="C300" t="str">
            <v>KR</v>
          </cell>
          <cell r="D300" t="str">
            <v>10002267</v>
          </cell>
          <cell r="E300" t="str">
            <v>40</v>
          </cell>
          <cell r="F300" t="str">
            <v>09K180301001</v>
          </cell>
          <cell r="G300" t="str">
            <v/>
          </cell>
          <cell r="H300" t="str">
            <v>K180301001</v>
          </cell>
          <cell r="I300" t="str">
            <v/>
          </cell>
          <cell r="J300" t="str">
            <v/>
          </cell>
          <cell r="K300" t="str">
            <v>BONUS FOR AUGT'02 (3.556 TONS)</v>
          </cell>
          <cell r="L300">
            <v>37529</v>
          </cell>
          <cell r="M300">
            <v>37529</v>
          </cell>
          <cell r="N300" t="str">
            <v>USD</v>
          </cell>
          <cell r="O300">
            <v>62605.63</v>
          </cell>
          <cell r="P300" t="str">
            <v>EUR</v>
          </cell>
          <cell r="Q300">
            <v>64008</v>
          </cell>
        </row>
        <row r="301">
          <cell r="A301" t="str">
            <v>@01@</v>
          </cell>
          <cell r="B301" t="str">
            <v>1000001919</v>
          </cell>
          <cell r="C301" t="str">
            <v>KR</v>
          </cell>
          <cell r="D301" t="str">
            <v>10001844</v>
          </cell>
          <cell r="E301" t="str">
            <v>40</v>
          </cell>
          <cell r="F301" t="str">
            <v>BONUS JUNI 02</v>
          </cell>
          <cell r="G301" t="str">
            <v/>
          </cell>
          <cell r="H301" t="str">
            <v>K180301001</v>
          </cell>
          <cell r="I301" t="str">
            <v/>
          </cell>
          <cell r="J301" t="str">
            <v/>
          </cell>
          <cell r="K301" t="str">
            <v>BONUS U/JUNI 02 (AS IT IS MENTIONED IN CO AGREMENT</v>
          </cell>
          <cell r="L301">
            <v>37468</v>
          </cell>
          <cell r="M301">
            <v>37518</v>
          </cell>
          <cell r="N301" t="str">
            <v>USD</v>
          </cell>
          <cell r="O301">
            <v>37682.81</v>
          </cell>
          <cell r="P301" t="str">
            <v>EUR</v>
          </cell>
          <cell r="Q301">
            <v>38753</v>
          </cell>
        </row>
        <row r="302">
          <cell r="A302" t="str">
            <v>@01@</v>
          </cell>
          <cell r="B302" t="str">
            <v>1200002259</v>
          </cell>
          <cell r="C302" t="str">
            <v>SA</v>
          </cell>
          <cell r="D302" t="str">
            <v>RAK0209036</v>
          </cell>
          <cell r="E302" t="str">
            <v>50</v>
          </cell>
          <cell r="F302" t="str">
            <v>METSO Juni02</v>
          </cell>
          <cell r="G302" t="str">
            <v/>
          </cell>
          <cell r="H302" t="str">
            <v>K180301001</v>
          </cell>
          <cell r="I302" t="str">
            <v/>
          </cell>
          <cell r="J302" t="str">
            <v/>
          </cell>
          <cell r="K302" t="str">
            <v>Reclass Bonus METSO Juni02</v>
          </cell>
          <cell r="L302">
            <v>37529</v>
          </cell>
          <cell r="M302">
            <v>37529</v>
          </cell>
          <cell r="N302" t="str">
            <v>USD</v>
          </cell>
          <cell r="O302">
            <v>-37682.81</v>
          </cell>
          <cell r="P302" t="str">
            <v>EUR</v>
          </cell>
          <cell r="Q302">
            <v>-38753</v>
          </cell>
        </row>
        <row r="303">
          <cell r="A303" t="str">
            <v>@01@</v>
          </cell>
          <cell r="B303" t="str">
            <v>1800000175</v>
          </cell>
          <cell r="C303" t="str">
            <v>ZM</v>
          </cell>
          <cell r="D303" t="str">
            <v>MIMS TRANSFER</v>
          </cell>
          <cell r="E303" t="str">
            <v>40</v>
          </cell>
          <cell r="F303" t="str">
            <v>00030001042050</v>
          </cell>
          <cell r="G303" t="str">
            <v/>
          </cell>
          <cell r="H303" t="str">
            <v>K180301001</v>
          </cell>
          <cell r="I303" t="str">
            <v/>
          </cell>
          <cell r="J303" t="str">
            <v/>
          </cell>
          <cell r="K303" t="str">
            <v>863873-0001-DOCTOR BLADE2MM THK; 75MM W; 9380M</v>
          </cell>
          <cell r="L303">
            <v>37520</v>
          </cell>
          <cell r="M303">
            <v>37520</v>
          </cell>
          <cell r="N303" t="str">
            <v>USD</v>
          </cell>
          <cell r="O303">
            <v>5451</v>
          </cell>
          <cell r="P303" t="str">
            <v>USD</v>
          </cell>
          <cell r="Q303">
            <v>5451</v>
          </cell>
        </row>
        <row r="304">
          <cell r="A304" t="str">
            <v>@01@</v>
          </cell>
          <cell r="B304" t="str">
            <v>1800000187</v>
          </cell>
          <cell r="C304" t="str">
            <v>ZM</v>
          </cell>
          <cell r="D304" t="str">
            <v>MIMS TRANSFER</v>
          </cell>
          <cell r="E304" t="str">
            <v>40</v>
          </cell>
          <cell r="F304" t="str">
            <v>00030001042050</v>
          </cell>
          <cell r="G304" t="str">
            <v/>
          </cell>
          <cell r="H304" t="str">
            <v>K180301001</v>
          </cell>
          <cell r="I304" t="str">
            <v/>
          </cell>
          <cell r="J304" t="str">
            <v/>
          </cell>
          <cell r="K304" t="str">
            <v>869253-0001-ALUMINIUM CHLORIDE, ANHYDROUS, ACS</v>
          </cell>
          <cell r="L304">
            <v>37525</v>
          </cell>
          <cell r="M304">
            <v>37525</v>
          </cell>
          <cell r="N304" t="str">
            <v>USD</v>
          </cell>
          <cell r="O304">
            <v>602.79999999999995</v>
          </cell>
          <cell r="P304" t="str">
            <v>USD</v>
          </cell>
          <cell r="Q304">
            <v>602.79999999999995</v>
          </cell>
        </row>
        <row r="305">
          <cell r="A305" t="str">
            <v>@01@</v>
          </cell>
          <cell r="B305" t="str">
            <v>1800000187</v>
          </cell>
          <cell r="C305" t="str">
            <v>ZM</v>
          </cell>
          <cell r="D305" t="str">
            <v>MIMS TRANSFER</v>
          </cell>
          <cell r="E305" t="str">
            <v>40</v>
          </cell>
          <cell r="F305" t="str">
            <v>00030001042050</v>
          </cell>
          <cell r="G305" t="str">
            <v/>
          </cell>
          <cell r="H305" t="str">
            <v>K180301001</v>
          </cell>
          <cell r="I305" t="str">
            <v/>
          </cell>
          <cell r="J305" t="str">
            <v/>
          </cell>
          <cell r="K305" t="str">
            <v>869263-0001-ALUMINIUM CHLORIDE, ANHYDROUS, ACS</v>
          </cell>
          <cell r="L305">
            <v>37525</v>
          </cell>
          <cell r="M305">
            <v>37525</v>
          </cell>
          <cell r="N305" t="str">
            <v>USD</v>
          </cell>
          <cell r="O305">
            <v>602.79999999999995</v>
          </cell>
          <cell r="P305" t="str">
            <v>USD</v>
          </cell>
          <cell r="Q305">
            <v>602.79999999999995</v>
          </cell>
        </row>
        <row r="306">
          <cell r="A306" t="str">
            <v>@01@</v>
          </cell>
          <cell r="B306" t="str">
            <v>1800000187</v>
          </cell>
          <cell r="C306" t="str">
            <v>ZM</v>
          </cell>
          <cell r="D306" t="str">
            <v>MIMS TRANSFER</v>
          </cell>
          <cell r="E306" t="str">
            <v>40</v>
          </cell>
          <cell r="F306" t="str">
            <v>00030001042050</v>
          </cell>
          <cell r="G306" t="str">
            <v/>
          </cell>
          <cell r="H306" t="str">
            <v>K180301001</v>
          </cell>
          <cell r="I306" t="str">
            <v/>
          </cell>
          <cell r="J306" t="str">
            <v/>
          </cell>
          <cell r="K306" t="str">
            <v>869264-0001-ALUMINIUM CHLORIDE, ANHYDROUS, ACS</v>
          </cell>
          <cell r="L306">
            <v>37525</v>
          </cell>
          <cell r="M306">
            <v>37525</v>
          </cell>
          <cell r="N306" t="str">
            <v>USD</v>
          </cell>
          <cell r="O306">
            <v>602.79999999999995</v>
          </cell>
          <cell r="P306" t="str">
            <v>USD</v>
          </cell>
          <cell r="Q306">
            <v>602.79999999999995</v>
          </cell>
        </row>
        <row r="307">
          <cell r="A307" t="str">
            <v>@01@</v>
          </cell>
          <cell r="B307" t="str">
            <v>1800000159</v>
          </cell>
          <cell r="C307" t="str">
            <v>ZM</v>
          </cell>
          <cell r="D307" t="str">
            <v>MIMS TRANSFER</v>
          </cell>
          <cell r="E307" t="str">
            <v>40</v>
          </cell>
          <cell r="F307" t="str">
            <v>00030001045110</v>
          </cell>
          <cell r="G307" t="str">
            <v/>
          </cell>
          <cell r="H307" t="str">
            <v>K180301001</v>
          </cell>
          <cell r="I307" t="str">
            <v/>
          </cell>
          <cell r="J307" t="str">
            <v/>
          </cell>
          <cell r="K307" t="str">
            <v>863882-0003-LOWER CONELOWER INNER CONE; FOR CL</v>
          </cell>
          <cell r="L307">
            <v>37512</v>
          </cell>
          <cell r="M307">
            <v>37512</v>
          </cell>
          <cell r="N307" t="str">
            <v>USD</v>
          </cell>
          <cell r="O307">
            <v>146.87</v>
          </cell>
          <cell r="P307" t="str">
            <v>USD</v>
          </cell>
          <cell r="Q307">
            <v>146.87</v>
          </cell>
        </row>
        <row r="308">
          <cell r="A308" t="str">
            <v>@01@</v>
          </cell>
          <cell r="B308" t="str">
            <v>1800000159</v>
          </cell>
          <cell r="C308" t="str">
            <v>ZM</v>
          </cell>
          <cell r="D308" t="str">
            <v>MIMS TRANSFER</v>
          </cell>
          <cell r="E308" t="str">
            <v>40</v>
          </cell>
          <cell r="F308" t="str">
            <v>00030001045110</v>
          </cell>
          <cell r="G308" t="str">
            <v/>
          </cell>
          <cell r="H308" t="str">
            <v>K180301001</v>
          </cell>
          <cell r="I308" t="str">
            <v/>
          </cell>
          <cell r="J308" t="str">
            <v/>
          </cell>
          <cell r="K308" t="str">
            <v>863882-0002-SHELL, FLUID COOLER, INDUSTRIALCLE</v>
          </cell>
          <cell r="L308">
            <v>37512</v>
          </cell>
          <cell r="M308">
            <v>37512</v>
          </cell>
          <cell r="N308" t="str">
            <v>USD</v>
          </cell>
          <cell r="O308">
            <v>63.12</v>
          </cell>
          <cell r="P308" t="str">
            <v>USD</v>
          </cell>
          <cell r="Q308">
            <v>63.12</v>
          </cell>
        </row>
        <row r="309">
          <cell r="A309" t="str">
            <v>@01@</v>
          </cell>
          <cell r="B309" t="str">
            <v>1800000159</v>
          </cell>
          <cell r="C309" t="str">
            <v>ZM</v>
          </cell>
          <cell r="D309" t="str">
            <v>MIMS TRANSFER</v>
          </cell>
          <cell r="E309" t="str">
            <v>40</v>
          </cell>
          <cell r="F309" t="str">
            <v>00030001045110</v>
          </cell>
          <cell r="G309" t="str">
            <v/>
          </cell>
          <cell r="H309" t="str">
            <v>K180301001</v>
          </cell>
          <cell r="I309" t="str">
            <v/>
          </cell>
          <cell r="J309" t="str">
            <v/>
          </cell>
          <cell r="K309" t="str">
            <v>863882-0001-SIGHT GLASS:FOR CLEANER PLANT 350H</v>
          </cell>
          <cell r="L309">
            <v>37512</v>
          </cell>
          <cell r="M309">
            <v>37512</v>
          </cell>
          <cell r="N309" t="str">
            <v>USD</v>
          </cell>
          <cell r="O309">
            <v>63.03</v>
          </cell>
          <cell r="P309" t="str">
            <v>USD</v>
          </cell>
          <cell r="Q309">
            <v>63.03</v>
          </cell>
        </row>
        <row r="310">
          <cell r="A310" t="str">
            <v>@01@</v>
          </cell>
          <cell r="B310" t="str">
            <v>1800000159</v>
          </cell>
          <cell r="C310" t="str">
            <v>ZM</v>
          </cell>
          <cell r="D310" t="str">
            <v>MIMS TRANSFER</v>
          </cell>
          <cell r="E310" t="str">
            <v>40</v>
          </cell>
          <cell r="F310" t="str">
            <v>00030001045110</v>
          </cell>
          <cell r="G310" t="str">
            <v/>
          </cell>
          <cell r="H310" t="str">
            <v>K180301001</v>
          </cell>
          <cell r="I310" t="str">
            <v/>
          </cell>
          <cell r="J310" t="str">
            <v/>
          </cell>
          <cell r="K310" t="str">
            <v>863882-0004-O-RING25MM ID; 2.5MM CROSS SECTION</v>
          </cell>
          <cell r="L310">
            <v>37512</v>
          </cell>
          <cell r="M310">
            <v>37512</v>
          </cell>
          <cell r="N310" t="str">
            <v>USD</v>
          </cell>
          <cell r="O310">
            <v>6.9</v>
          </cell>
          <cell r="P310" t="str">
            <v>USD</v>
          </cell>
          <cell r="Q310">
            <v>6.9</v>
          </cell>
        </row>
        <row r="311">
          <cell r="A311" t="str">
            <v>@01@</v>
          </cell>
          <cell r="B311" t="str">
            <v>1800000159</v>
          </cell>
          <cell r="C311" t="str">
            <v>ZM</v>
          </cell>
          <cell r="D311" t="str">
            <v>MIMS TRANSFER</v>
          </cell>
          <cell r="E311" t="str">
            <v>40</v>
          </cell>
          <cell r="F311" t="str">
            <v>00030001045110</v>
          </cell>
          <cell r="G311" t="str">
            <v/>
          </cell>
          <cell r="H311" t="str">
            <v>K180301001</v>
          </cell>
          <cell r="I311" t="str">
            <v/>
          </cell>
          <cell r="J311" t="str">
            <v/>
          </cell>
          <cell r="K311" t="str">
            <v>863872-0001-BLADE, BAND SAW, WOOD CUTTING6TPI;</v>
          </cell>
          <cell r="L311">
            <v>37512</v>
          </cell>
          <cell r="M311">
            <v>37512</v>
          </cell>
          <cell r="N311" t="str">
            <v>USD</v>
          </cell>
          <cell r="O311">
            <v>11.06</v>
          </cell>
          <cell r="P311" t="str">
            <v>USD</v>
          </cell>
          <cell r="Q311">
            <v>11.06</v>
          </cell>
        </row>
        <row r="312">
          <cell r="A312" t="str">
            <v>@01@</v>
          </cell>
          <cell r="B312" t="str">
            <v>1800000192</v>
          </cell>
          <cell r="C312" t="str">
            <v>ZM</v>
          </cell>
          <cell r="D312" t="str">
            <v>MIMS TRANSFER</v>
          </cell>
          <cell r="E312" t="str">
            <v>40</v>
          </cell>
          <cell r="F312" t="str">
            <v>00038001040370</v>
          </cell>
          <cell r="G312" t="str">
            <v/>
          </cell>
          <cell r="H312" t="str">
            <v>K180301001</v>
          </cell>
          <cell r="I312" t="str">
            <v/>
          </cell>
          <cell r="J312" t="str">
            <v/>
          </cell>
          <cell r="K312" t="str">
            <v>861192-0001-CHEMICAL AGENT</v>
          </cell>
          <cell r="L312">
            <v>37529</v>
          </cell>
          <cell r="M312">
            <v>37529</v>
          </cell>
          <cell r="N312" t="str">
            <v>USD</v>
          </cell>
          <cell r="O312">
            <v>614.88</v>
          </cell>
          <cell r="P312" t="str">
            <v>USD</v>
          </cell>
          <cell r="Q312">
            <v>614.88</v>
          </cell>
        </row>
        <row r="313">
          <cell r="A313" t="str">
            <v>@01@</v>
          </cell>
          <cell r="B313" t="str">
            <v>1800000192</v>
          </cell>
          <cell r="C313" t="str">
            <v>ZM</v>
          </cell>
          <cell r="D313" t="str">
            <v>MIMS TRANSFER</v>
          </cell>
          <cell r="E313" t="str">
            <v>40</v>
          </cell>
          <cell r="F313" t="str">
            <v>00038001040371</v>
          </cell>
          <cell r="G313" t="str">
            <v/>
          </cell>
          <cell r="H313" t="str">
            <v>K180301001</v>
          </cell>
          <cell r="I313" t="str">
            <v/>
          </cell>
          <cell r="J313" t="str">
            <v/>
          </cell>
          <cell r="K313" t="str">
            <v>861192-0002-BIOCIDE:NON OXYDIZING; COOLING TOW</v>
          </cell>
          <cell r="L313">
            <v>37529</v>
          </cell>
          <cell r="M313">
            <v>37529</v>
          </cell>
          <cell r="N313" t="str">
            <v>USD</v>
          </cell>
          <cell r="O313">
            <v>492.56</v>
          </cell>
          <cell r="P313" t="str">
            <v>USD</v>
          </cell>
          <cell r="Q313">
            <v>492.56</v>
          </cell>
        </row>
        <row r="314">
          <cell r="A314" t="str">
            <v>@01@</v>
          </cell>
          <cell r="B314" t="str">
            <v>1800000192</v>
          </cell>
          <cell r="C314" t="str">
            <v>ZM</v>
          </cell>
          <cell r="D314" t="str">
            <v>MIMS TRANSFER</v>
          </cell>
          <cell r="E314" t="str">
            <v>40</v>
          </cell>
          <cell r="F314" t="str">
            <v>00038001040372</v>
          </cell>
          <cell r="G314" t="str">
            <v/>
          </cell>
          <cell r="H314" t="str">
            <v>K180301001</v>
          </cell>
          <cell r="I314" t="str">
            <v/>
          </cell>
          <cell r="J314" t="str">
            <v/>
          </cell>
          <cell r="K314" t="str">
            <v>861192-0003-DISPERSANTCOOLING TOWER TREATMENT</v>
          </cell>
          <cell r="L314">
            <v>37529</v>
          </cell>
          <cell r="M314">
            <v>37529</v>
          </cell>
          <cell r="N314" t="str">
            <v>USD</v>
          </cell>
          <cell r="O314">
            <v>226.86</v>
          </cell>
          <cell r="P314" t="str">
            <v>USD</v>
          </cell>
          <cell r="Q314">
            <v>226.86</v>
          </cell>
        </row>
        <row r="315">
          <cell r="A315" t="str">
            <v>@01@</v>
          </cell>
          <cell r="B315" t="str">
            <v>1800000143</v>
          </cell>
          <cell r="C315" t="str">
            <v>ZM</v>
          </cell>
          <cell r="D315" t="str">
            <v>MIMS TRANSFER</v>
          </cell>
          <cell r="E315" t="str">
            <v>40</v>
          </cell>
          <cell r="F315" t="str">
            <v>00030001042013</v>
          </cell>
          <cell r="G315" t="str">
            <v/>
          </cell>
          <cell r="H315" t="str">
            <v>K180301001</v>
          </cell>
          <cell r="I315" t="str">
            <v/>
          </cell>
          <cell r="J315" t="str">
            <v/>
          </cell>
          <cell r="K315" t="str">
            <v>861160-0002-RAINCOAT, MAN'S:STANDARD; YELLOW;</v>
          </cell>
          <cell r="L315">
            <v>37502</v>
          </cell>
          <cell r="M315">
            <v>37502</v>
          </cell>
          <cell r="N315" t="str">
            <v>USD</v>
          </cell>
          <cell r="O315">
            <v>6.77</v>
          </cell>
          <cell r="P315" t="str">
            <v>USD</v>
          </cell>
          <cell r="Q315">
            <v>6.77</v>
          </cell>
        </row>
        <row r="316">
          <cell r="A316" t="str">
            <v>@01@</v>
          </cell>
          <cell r="B316" t="str">
            <v>1800000143</v>
          </cell>
          <cell r="C316" t="str">
            <v>ZM</v>
          </cell>
          <cell r="D316" t="str">
            <v>MIMS TRANSFER</v>
          </cell>
          <cell r="E316" t="str">
            <v>40</v>
          </cell>
          <cell r="F316" t="str">
            <v>00030001042013</v>
          </cell>
          <cell r="G316" t="str">
            <v/>
          </cell>
          <cell r="H316" t="str">
            <v>K180301001</v>
          </cell>
          <cell r="I316" t="str">
            <v/>
          </cell>
          <cell r="J316" t="str">
            <v/>
          </cell>
          <cell r="K316" t="str">
            <v>861160-0001-SHOES, SAFETYNO.5; STEEL TOE; LEAT</v>
          </cell>
          <cell r="L316">
            <v>37502</v>
          </cell>
          <cell r="M316">
            <v>37502</v>
          </cell>
          <cell r="N316" t="str">
            <v>USD</v>
          </cell>
          <cell r="O316">
            <v>16.600000000000001</v>
          </cell>
          <cell r="P316" t="str">
            <v>USD</v>
          </cell>
          <cell r="Q316">
            <v>16.600000000000001</v>
          </cell>
        </row>
        <row r="317">
          <cell r="A317" t="str">
            <v>@01@</v>
          </cell>
          <cell r="B317" t="str">
            <v>1800000143</v>
          </cell>
          <cell r="C317" t="str">
            <v>ZM</v>
          </cell>
          <cell r="D317" t="str">
            <v>MIMS TRANSFER</v>
          </cell>
          <cell r="E317" t="str">
            <v>40</v>
          </cell>
          <cell r="F317" t="str">
            <v>00030001042013</v>
          </cell>
          <cell r="G317" t="str">
            <v/>
          </cell>
          <cell r="H317" t="str">
            <v>K180301001</v>
          </cell>
          <cell r="I317" t="str">
            <v/>
          </cell>
          <cell r="J317" t="str">
            <v/>
          </cell>
          <cell r="K317" t="str">
            <v>861079-0001-SHOES, SAFETYNO.7; STEEL TOE; LEAT</v>
          </cell>
          <cell r="L317">
            <v>37502</v>
          </cell>
          <cell r="M317">
            <v>37502</v>
          </cell>
          <cell r="N317" t="str">
            <v>USD</v>
          </cell>
          <cell r="O317">
            <v>16.62</v>
          </cell>
          <cell r="P317" t="str">
            <v>USD</v>
          </cell>
          <cell r="Q317">
            <v>16.62</v>
          </cell>
        </row>
        <row r="318">
          <cell r="A318" t="str">
            <v>@01@</v>
          </cell>
          <cell r="B318" t="str">
            <v>1800000145</v>
          </cell>
          <cell r="C318" t="str">
            <v>ZM</v>
          </cell>
          <cell r="D318" t="str">
            <v>MIMS TRANSFER</v>
          </cell>
          <cell r="E318" t="str">
            <v>40</v>
          </cell>
          <cell r="F318" t="str">
            <v>00030001042013</v>
          </cell>
          <cell r="G318" t="str">
            <v/>
          </cell>
          <cell r="H318" t="str">
            <v>K180301001</v>
          </cell>
          <cell r="I318" t="str">
            <v/>
          </cell>
          <cell r="J318" t="str">
            <v/>
          </cell>
          <cell r="K318" t="str">
            <v>861415-0001-SHOES, SAFETYNO.6; STEEL TOE; LEAT</v>
          </cell>
          <cell r="L318">
            <v>37503</v>
          </cell>
          <cell r="M318">
            <v>37503</v>
          </cell>
          <cell r="N318" t="str">
            <v>USD</v>
          </cell>
          <cell r="O318">
            <v>16.57</v>
          </cell>
          <cell r="P318" t="str">
            <v>USD</v>
          </cell>
          <cell r="Q318">
            <v>16.57</v>
          </cell>
        </row>
        <row r="319">
          <cell r="A319" t="str">
            <v>@01@</v>
          </cell>
          <cell r="B319" t="str">
            <v>1800000145</v>
          </cell>
          <cell r="C319" t="str">
            <v>ZM</v>
          </cell>
          <cell r="D319" t="str">
            <v>MIMS TRANSFER</v>
          </cell>
          <cell r="E319" t="str">
            <v>40</v>
          </cell>
          <cell r="F319" t="str">
            <v>00030001042013</v>
          </cell>
          <cell r="G319" t="str">
            <v/>
          </cell>
          <cell r="H319" t="str">
            <v>K180301001</v>
          </cell>
          <cell r="I319" t="str">
            <v/>
          </cell>
          <cell r="J319" t="str">
            <v/>
          </cell>
          <cell r="K319" t="str">
            <v>861416-0001-SHOES, SAFETYNO.5; STEEL TOE; LEAT</v>
          </cell>
          <cell r="L319">
            <v>37503</v>
          </cell>
          <cell r="M319">
            <v>37503</v>
          </cell>
          <cell r="N319" t="str">
            <v>USD</v>
          </cell>
          <cell r="O319">
            <v>16.600000000000001</v>
          </cell>
          <cell r="P319" t="str">
            <v>USD</v>
          </cell>
          <cell r="Q319">
            <v>16.600000000000001</v>
          </cell>
        </row>
        <row r="320">
          <cell r="A320" t="str">
            <v>@01@</v>
          </cell>
          <cell r="B320" t="str">
            <v>1800000147</v>
          </cell>
          <cell r="C320" t="str">
            <v>ZM</v>
          </cell>
          <cell r="D320" t="str">
            <v>MIMS TRANSFER</v>
          </cell>
          <cell r="E320" t="str">
            <v>40</v>
          </cell>
          <cell r="F320" t="str">
            <v>00030001042013</v>
          </cell>
          <cell r="G320" t="str">
            <v/>
          </cell>
          <cell r="H320" t="str">
            <v>K180301001</v>
          </cell>
          <cell r="I320" t="str">
            <v/>
          </cell>
          <cell r="J320" t="str">
            <v/>
          </cell>
          <cell r="K320" t="str">
            <v>861417-0001-SHOES, SAFETYNO.6; STEEL TOE; LEAT</v>
          </cell>
          <cell r="L320">
            <v>37504</v>
          </cell>
          <cell r="M320">
            <v>37504</v>
          </cell>
          <cell r="N320" t="str">
            <v>USD</v>
          </cell>
          <cell r="O320">
            <v>16.57</v>
          </cell>
          <cell r="P320" t="str">
            <v>USD</v>
          </cell>
          <cell r="Q320">
            <v>16.57</v>
          </cell>
        </row>
        <row r="321">
          <cell r="A321" t="str">
            <v>@01@</v>
          </cell>
          <cell r="B321" t="str">
            <v>1800000172</v>
          </cell>
          <cell r="C321" t="str">
            <v>ZM</v>
          </cell>
          <cell r="D321" t="str">
            <v>MIMS TRANSFER</v>
          </cell>
          <cell r="E321" t="str">
            <v>40</v>
          </cell>
          <cell r="F321" t="str">
            <v>00030001042013</v>
          </cell>
          <cell r="G321" t="str">
            <v/>
          </cell>
          <cell r="H321" t="str">
            <v>K180301001</v>
          </cell>
          <cell r="I321" t="str">
            <v/>
          </cell>
          <cell r="J321" t="str">
            <v/>
          </cell>
          <cell r="K321" t="str">
            <v>866533-0001-SHOES, SAFETYNO.7; STEEL TOE; LEAT</v>
          </cell>
          <cell r="L321">
            <v>37519</v>
          </cell>
          <cell r="M321">
            <v>37519</v>
          </cell>
          <cell r="N321" t="str">
            <v>USD</v>
          </cell>
          <cell r="O321">
            <v>16.62</v>
          </cell>
          <cell r="P321" t="str">
            <v>USD</v>
          </cell>
          <cell r="Q321">
            <v>16.62</v>
          </cell>
        </row>
        <row r="322">
          <cell r="A322" t="str">
            <v>@01@</v>
          </cell>
          <cell r="B322" t="str">
            <v>1800000172</v>
          </cell>
          <cell r="C322" t="str">
            <v>ZM</v>
          </cell>
          <cell r="D322" t="str">
            <v>MIMS TRANSFER</v>
          </cell>
          <cell r="E322" t="str">
            <v>40</v>
          </cell>
          <cell r="F322" t="str">
            <v>00030001042013</v>
          </cell>
          <cell r="G322" t="str">
            <v/>
          </cell>
          <cell r="H322" t="str">
            <v>K180301001</v>
          </cell>
          <cell r="I322" t="str">
            <v/>
          </cell>
          <cell r="J322" t="str">
            <v/>
          </cell>
          <cell r="K322" t="str">
            <v>863850-0001-SHOES, SAFETYNO.6; STEEL TOE; LEAT</v>
          </cell>
          <cell r="L322">
            <v>37519</v>
          </cell>
          <cell r="M322">
            <v>37519</v>
          </cell>
          <cell r="N322" t="str">
            <v>USD</v>
          </cell>
          <cell r="O322">
            <v>16.57</v>
          </cell>
          <cell r="P322" t="str">
            <v>USD</v>
          </cell>
          <cell r="Q322">
            <v>16.57</v>
          </cell>
        </row>
        <row r="323">
          <cell r="A323" t="str">
            <v>@01@</v>
          </cell>
          <cell r="B323" t="str">
            <v>1800000172</v>
          </cell>
          <cell r="C323" t="str">
            <v>ZM</v>
          </cell>
          <cell r="D323" t="str">
            <v>MIMS TRANSFER</v>
          </cell>
          <cell r="E323" t="str">
            <v>40</v>
          </cell>
          <cell r="F323" t="str">
            <v>00030001042013</v>
          </cell>
          <cell r="G323" t="str">
            <v/>
          </cell>
          <cell r="H323" t="str">
            <v>K180301001</v>
          </cell>
          <cell r="I323" t="str">
            <v/>
          </cell>
          <cell r="J323" t="str">
            <v/>
          </cell>
          <cell r="K323" t="str">
            <v>863854-0001-SHOES, SAFETYNO.6; STEEL TOE; LEAT</v>
          </cell>
          <cell r="L323">
            <v>37519</v>
          </cell>
          <cell r="M323">
            <v>37519</v>
          </cell>
          <cell r="N323" t="str">
            <v>USD</v>
          </cell>
          <cell r="O323">
            <v>16.57</v>
          </cell>
          <cell r="P323" t="str">
            <v>USD</v>
          </cell>
          <cell r="Q323">
            <v>16.57</v>
          </cell>
        </row>
        <row r="324">
          <cell r="A324" t="str">
            <v>@01@</v>
          </cell>
          <cell r="B324" t="str">
            <v>1800000172</v>
          </cell>
          <cell r="C324" t="str">
            <v>ZM</v>
          </cell>
          <cell r="D324" t="str">
            <v>MIMS TRANSFER</v>
          </cell>
          <cell r="E324" t="str">
            <v>40</v>
          </cell>
          <cell r="F324" t="str">
            <v>00030001042013</v>
          </cell>
          <cell r="G324" t="str">
            <v/>
          </cell>
          <cell r="H324" t="str">
            <v>K180301001</v>
          </cell>
          <cell r="I324" t="str">
            <v/>
          </cell>
          <cell r="J324" t="str">
            <v/>
          </cell>
          <cell r="K324" t="str">
            <v>863858-0001-SHOES, SAFETYNO.6; STEEL TOE; LEAT</v>
          </cell>
          <cell r="L324">
            <v>37519</v>
          </cell>
          <cell r="M324">
            <v>37519</v>
          </cell>
          <cell r="N324" t="str">
            <v>USD</v>
          </cell>
          <cell r="O324">
            <v>16.57</v>
          </cell>
          <cell r="P324" t="str">
            <v>USD</v>
          </cell>
          <cell r="Q324">
            <v>16.57</v>
          </cell>
        </row>
        <row r="325">
          <cell r="A325" t="str">
            <v>@01@</v>
          </cell>
          <cell r="B325" t="str">
            <v>1800000172</v>
          </cell>
          <cell r="C325" t="str">
            <v>ZM</v>
          </cell>
          <cell r="D325" t="str">
            <v>MIMS TRANSFER</v>
          </cell>
          <cell r="E325" t="str">
            <v>40</v>
          </cell>
          <cell r="F325" t="str">
            <v>00030001042013</v>
          </cell>
          <cell r="G325" t="str">
            <v/>
          </cell>
          <cell r="H325" t="str">
            <v>K180301001</v>
          </cell>
          <cell r="I325" t="str">
            <v/>
          </cell>
          <cell r="J325" t="str">
            <v/>
          </cell>
          <cell r="K325" t="str">
            <v>863847-0001-SHOES, SAFETYNO.7; STEEL TOE; LEAT</v>
          </cell>
          <cell r="L325">
            <v>37519</v>
          </cell>
          <cell r="M325">
            <v>37519</v>
          </cell>
          <cell r="N325" t="str">
            <v>USD</v>
          </cell>
          <cell r="O325">
            <v>16.62</v>
          </cell>
          <cell r="P325" t="str">
            <v>USD</v>
          </cell>
          <cell r="Q325">
            <v>16.62</v>
          </cell>
        </row>
        <row r="326">
          <cell r="A326" t="str">
            <v>@01@</v>
          </cell>
          <cell r="B326" t="str">
            <v>1800000172</v>
          </cell>
          <cell r="C326" t="str">
            <v>ZM</v>
          </cell>
          <cell r="D326" t="str">
            <v>MIMS TRANSFER</v>
          </cell>
          <cell r="E326" t="str">
            <v>40</v>
          </cell>
          <cell r="F326" t="str">
            <v>00030001042013</v>
          </cell>
          <cell r="G326" t="str">
            <v/>
          </cell>
          <cell r="H326" t="str">
            <v>K180301001</v>
          </cell>
          <cell r="I326" t="str">
            <v/>
          </cell>
          <cell r="J326" t="str">
            <v/>
          </cell>
          <cell r="K326" t="str">
            <v>864493-0001-SHOES, SAFETYNO.6; STEEL TOE; LEAT</v>
          </cell>
          <cell r="L326">
            <v>37519</v>
          </cell>
          <cell r="M326">
            <v>37519</v>
          </cell>
          <cell r="N326" t="str">
            <v>USD</v>
          </cell>
          <cell r="O326">
            <v>16.57</v>
          </cell>
          <cell r="P326" t="str">
            <v>USD</v>
          </cell>
          <cell r="Q326">
            <v>16.57</v>
          </cell>
        </row>
        <row r="327">
          <cell r="A327" t="str">
            <v>@01@</v>
          </cell>
          <cell r="B327" t="str">
            <v>1800000172</v>
          </cell>
          <cell r="C327" t="str">
            <v>ZM</v>
          </cell>
          <cell r="D327" t="str">
            <v>MIMS TRANSFER</v>
          </cell>
          <cell r="E327" t="str">
            <v>40</v>
          </cell>
          <cell r="F327" t="str">
            <v>00030001042013</v>
          </cell>
          <cell r="G327" t="str">
            <v/>
          </cell>
          <cell r="H327" t="str">
            <v>K180301001</v>
          </cell>
          <cell r="I327" t="str">
            <v/>
          </cell>
          <cell r="J327" t="str">
            <v/>
          </cell>
          <cell r="K327" t="str">
            <v>864488-0001-SHOES, SAFETYNO.7; STEEL TOE; LEAT</v>
          </cell>
          <cell r="L327">
            <v>37519</v>
          </cell>
          <cell r="M327">
            <v>37519</v>
          </cell>
          <cell r="N327" t="str">
            <v>USD</v>
          </cell>
          <cell r="O327">
            <v>16.62</v>
          </cell>
          <cell r="P327" t="str">
            <v>USD</v>
          </cell>
          <cell r="Q327">
            <v>16.62</v>
          </cell>
        </row>
        <row r="328">
          <cell r="A328" t="str">
            <v>@01@</v>
          </cell>
          <cell r="B328" t="str">
            <v>1800000172</v>
          </cell>
          <cell r="C328" t="str">
            <v>ZM</v>
          </cell>
          <cell r="D328" t="str">
            <v>MIMS TRANSFER</v>
          </cell>
          <cell r="E328" t="str">
            <v>40</v>
          </cell>
          <cell r="F328" t="str">
            <v>00030001042013</v>
          </cell>
          <cell r="G328" t="str">
            <v/>
          </cell>
          <cell r="H328" t="str">
            <v>K180301001</v>
          </cell>
          <cell r="I328" t="str">
            <v/>
          </cell>
          <cell r="J328" t="str">
            <v/>
          </cell>
          <cell r="K328" t="str">
            <v>864491-0001-SHOES, SAFETYNO.5; STEEL TOE; LEAT</v>
          </cell>
          <cell r="L328">
            <v>37519</v>
          </cell>
          <cell r="M328">
            <v>37519</v>
          </cell>
          <cell r="N328" t="str">
            <v>USD</v>
          </cell>
          <cell r="O328">
            <v>16.600000000000001</v>
          </cell>
          <cell r="P328" t="str">
            <v>USD</v>
          </cell>
          <cell r="Q328">
            <v>16.600000000000001</v>
          </cell>
        </row>
        <row r="329">
          <cell r="A329" t="str">
            <v>@01@</v>
          </cell>
          <cell r="B329" t="str">
            <v>1800000172</v>
          </cell>
          <cell r="C329" t="str">
            <v>ZM</v>
          </cell>
          <cell r="D329" t="str">
            <v>MIMS TRANSFER</v>
          </cell>
          <cell r="E329" t="str">
            <v>40</v>
          </cell>
          <cell r="F329" t="str">
            <v>00030001042013</v>
          </cell>
          <cell r="G329" t="str">
            <v/>
          </cell>
          <cell r="H329" t="str">
            <v>K180301001</v>
          </cell>
          <cell r="I329" t="str">
            <v/>
          </cell>
          <cell r="J329" t="str">
            <v/>
          </cell>
          <cell r="K329" t="str">
            <v>867119-0001-SHOES, SAFETYNO.8; STEEL TOE; LEAT</v>
          </cell>
          <cell r="L329">
            <v>37519</v>
          </cell>
          <cell r="M329">
            <v>37519</v>
          </cell>
          <cell r="N329" t="str">
            <v>USD</v>
          </cell>
          <cell r="O329">
            <v>15.23</v>
          </cell>
          <cell r="P329" t="str">
            <v>USD</v>
          </cell>
          <cell r="Q329">
            <v>15.23</v>
          </cell>
        </row>
        <row r="330">
          <cell r="A330" t="str">
            <v>@01@</v>
          </cell>
          <cell r="B330" t="str">
            <v>1800000172</v>
          </cell>
          <cell r="C330" t="str">
            <v>ZM</v>
          </cell>
          <cell r="D330" t="str">
            <v>MIMS TRANSFER</v>
          </cell>
          <cell r="E330" t="str">
            <v>40</v>
          </cell>
          <cell r="F330" t="str">
            <v>00030001042013</v>
          </cell>
          <cell r="G330" t="str">
            <v/>
          </cell>
          <cell r="H330" t="str">
            <v>K180301001</v>
          </cell>
          <cell r="I330" t="str">
            <v/>
          </cell>
          <cell r="J330" t="str">
            <v/>
          </cell>
          <cell r="K330" t="str">
            <v>864940-0001-SHOES, SAFETYNO.6; STEEL TOE; LEAT</v>
          </cell>
          <cell r="L330">
            <v>37519</v>
          </cell>
          <cell r="M330">
            <v>37519</v>
          </cell>
          <cell r="N330" t="str">
            <v>USD</v>
          </cell>
          <cell r="O330">
            <v>16.57</v>
          </cell>
          <cell r="P330" t="str">
            <v>USD</v>
          </cell>
          <cell r="Q330">
            <v>16.57</v>
          </cell>
        </row>
        <row r="331">
          <cell r="A331" t="str">
            <v>@01@</v>
          </cell>
          <cell r="B331" t="str">
            <v>1800000172</v>
          </cell>
          <cell r="C331" t="str">
            <v>ZM</v>
          </cell>
          <cell r="D331" t="str">
            <v>MIMS TRANSFER</v>
          </cell>
          <cell r="E331" t="str">
            <v>40</v>
          </cell>
          <cell r="F331" t="str">
            <v>00030001042013</v>
          </cell>
          <cell r="G331" t="str">
            <v/>
          </cell>
          <cell r="H331" t="str">
            <v>K180301001</v>
          </cell>
          <cell r="I331" t="str">
            <v/>
          </cell>
          <cell r="J331" t="str">
            <v/>
          </cell>
          <cell r="K331" t="str">
            <v>866745-0001-SHOES, SAFETYNO.8; STEEL TOE; LEAT</v>
          </cell>
          <cell r="L331">
            <v>37519</v>
          </cell>
          <cell r="M331">
            <v>37519</v>
          </cell>
          <cell r="N331" t="str">
            <v>USD</v>
          </cell>
          <cell r="O331">
            <v>15.23</v>
          </cell>
          <cell r="P331" t="str">
            <v>USD</v>
          </cell>
          <cell r="Q331">
            <v>15.23</v>
          </cell>
        </row>
        <row r="332">
          <cell r="A332" t="str">
            <v>@01@</v>
          </cell>
          <cell r="B332" t="str">
            <v>1800000172</v>
          </cell>
          <cell r="C332" t="str">
            <v>ZM</v>
          </cell>
          <cell r="D332" t="str">
            <v>MIMS TRANSFER</v>
          </cell>
          <cell r="E332" t="str">
            <v>40</v>
          </cell>
          <cell r="F332" t="str">
            <v>00030001042013</v>
          </cell>
          <cell r="G332" t="str">
            <v/>
          </cell>
          <cell r="H332" t="str">
            <v>K180301001</v>
          </cell>
          <cell r="I332" t="str">
            <v/>
          </cell>
          <cell r="J332" t="str">
            <v/>
          </cell>
          <cell r="K332" t="str">
            <v>864946-0001-SHOES, SAFETYNO.5; STEEL TOE; LEAT</v>
          </cell>
          <cell r="L332">
            <v>37519</v>
          </cell>
          <cell r="M332">
            <v>37519</v>
          </cell>
          <cell r="N332" t="str">
            <v>USD</v>
          </cell>
          <cell r="O332">
            <v>16.600000000000001</v>
          </cell>
          <cell r="P332" t="str">
            <v>USD</v>
          </cell>
          <cell r="Q332">
            <v>16.600000000000001</v>
          </cell>
        </row>
        <row r="333">
          <cell r="A333" t="str">
            <v>@01@</v>
          </cell>
          <cell r="B333" t="str">
            <v>1800000172</v>
          </cell>
          <cell r="C333" t="str">
            <v>ZM</v>
          </cell>
          <cell r="D333" t="str">
            <v>MIMS TRANSFER</v>
          </cell>
          <cell r="E333" t="str">
            <v>40</v>
          </cell>
          <cell r="F333" t="str">
            <v>00030001042013</v>
          </cell>
          <cell r="G333" t="str">
            <v/>
          </cell>
          <cell r="H333" t="str">
            <v>K180301001</v>
          </cell>
          <cell r="I333" t="str">
            <v/>
          </cell>
          <cell r="J333" t="str">
            <v/>
          </cell>
          <cell r="K333" t="str">
            <v>864948-0001-SHOES, SAFETYNO.6; STEEL TOE; LEAT</v>
          </cell>
          <cell r="L333">
            <v>37519</v>
          </cell>
          <cell r="M333">
            <v>37519</v>
          </cell>
          <cell r="N333" t="str">
            <v>USD</v>
          </cell>
          <cell r="O333">
            <v>16.57</v>
          </cell>
          <cell r="P333" t="str">
            <v>USD</v>
          </cell>
          <cell r="Q333">
            <v>16.57</v>
          </cell>
        </row>
        <row r="334">
          <cell r="A334" t="str">
            <v>@01@</v>
          </cell>
          <cell r="B334" t="str">
            <v>1800000172</v>
          </cell>
          <cell r="C334" t="str">
            <v>ZM</v>
          </cell>
          <cell r="D334" t="str">
            <v>MIMS TRANSFER</v>
          </cell>
          <cell r="E334" t="str">
            <v>40</v>
          </cell>
          <cell r="F334" t="str">
            <v>00030001042013</v>
          </cell>
          <cell r="G334" t="str">
            <v/>
          </cell>
          <cell r="H334" t="str">
            <v>K180301001</v>
          </cell>
          <cell r="I334" t="str">
            <v/>
          </cell>
          <cell r="J334" t="str">
            <v/>
          </cell>
          <cell r="K334" t="str">
            <v>864937-0001-SHOES, SAFETYNO.6; STEEL TOE; LEAT</v>
          </cell>
          <cell r="L334">
            <v>37519</v>
          </cell>
          <cell r="M334">
            <v>37519</v>
          </cell>
          <cell r="N334" t="str">
            <v>USD</v>
          </cell>
          <cell r="O334">
            <v>16.57</v>
          </cell>
          <cell r="P334" t="str">
            <v>USD</v>
          </cell>
          <cell r="Q334">
            <v>16.57</v>
          </cell>
        </row>
        <row r="335">
          <cell r="A335" t="str">
            <v>@01@</v>
          </cell>
          <cell r="B335" t="str">
            <v>1800000172</v>
          </cell>
          <cell r="C335" t="str">
            <v>ZM</v>
          </cell>
          <cell r="D335" t="str">
            <v>MIMS TRANSFER</v>
          </cell>
          <cell r="E335" t="str">
            <v>40</v>
          </cell>
          <cell r="F335" t="str">
            <v>00030001042013</v>
          </cell>
          <cell r="G335" t="str">
            <v/>
          </cell>
          <cell r="H335" t="str">
            <v>K180301001</v>
          </cell>
          <cell r="I335" t="str">
            <v/>
          </cell>
          <cell r="J335" t="str">
            <v/>
          </cell>
          <cell r="K335" t="str">
            <v>868061-0001-SHOES, SAFETYNO.7; STEEL TOE; LEAT</v>
          </cell>
          <cell r="L335">
            <v>37519</v>
          </cell>
          <cell r="M335">
            <v>37519</v>
          </cell>
          <cell r="N335" t="str">
            <v>USD</v>
          </cell>
          <cell r="O335">
            <v>16.62</v>
          </cell>
          <cell r="P335" t="str">
            <v>USD</v>
          </cell>
          <cell r="Q335">
            <v>16.62</v>
          </cell>
        </row>
        <row r="336">
          <cell r="A336" t="str">
            <v>@01@</v>
          </cell>
          <cell r="B336" t="str">
            <v>1800000172</v>
          </cell>
          <cell r="C336" t="str">
            <v>ZM</v>
          </cell>
          <cell r="D336" t="str">
            <v>MIMS TRANSFER</v>
          </cell>
          <cell r="E336" t="str">
            <v>40</v>
          </cell>
          <cell r="F336" t="str">
            <v>00030001042013</v>
          </cell>
          <cell r="G336" t="str">
            <v/>
          </cell>
          <cell r="H336" t="str">
            <v>K180301001</v>
          </cell>
          <cell r="I336" t="str">
            <v/>
          </cell>
          <cell r="J336" t="str">
            <v/>
          </cell>
          <cell r="K336" t="str">
            <v>868067-0001-SHOES, SAFETYNO.7; STEEL TOE; LEAT</v>
          </cell>
          <cell r="L336">
            <v>37519</v>
          </cell>
          <cell r="M336">
            <v>37519</v>
          </cell>
          <cell r="N336" t="str">
            <v>USD</v>
          </cell>
          <cell r="O336">
            <v>16.62</v>
          </cell>
          <cell r="P336" t="str">
            <v>USD</v>
          </cell>
          <cell r="Q336">
            <v>16.62</v>
          </cell>
        </row>
        <row r="337">
          <cell r="A337" t="str">
            <v>@01@</v>
          </cell>
          <cell r="B337" t="str">
            <v>1800000172</v>
          </cell>
          <cell r="C337" t="str">
            <v>ZM</v>
          </cell>
          <cell r="D337" t="str">
            <v>MIMS TRANSFER</v>
          </cell>
          <cell r="E337" t="str">
            <v>40</v>
          </cell>
          <cell r="F337" t="str">
            <v>00030001042013</v>
          </cell>
          <cell r="G337" t="str">
            <v/>
          </cell>
          <cell r="H337" t="str">
            <v>K180301001</v>
          </cell>
          <cell r="I337" t="str">
            <v/>
          </cell>
          <cell r="J337" t="str">
            <v/>
          </cell>
          <cell r="K337" t="str">
            <v>868127-0001-SHOES, SAFETYNO.7; STEEL TOE; LEAT</v>
          </cell>
          <cell r="L337">
            <v>37519</v>
          </cell>
          <cell r="M337">
            <v>37519</v>
          </cell>
          <cell r="N337" t="str">
            <v>USD</v>
          </cell>
          <cell r="O337">
            <v>16.62</v>
          </cell>
          <cell r="P337" t="str">
            <v>USD</v>
          </cell>
          <cell r="Q337">
            <v>16.62</v>
          </cell>
        </row>
        <row r="338">
          <cell r="A338" t="str">
            <v>@01@</v>
          </cell>
          <cell r="B338" t="str">
            <v>1800000172</v>
          </cell>
          <cell r="C338" t="str">
            <v>ZM</v>
          </cell>
          <cell r="D338" t="str">
            <v>MIMS TRANSFER</v>
          </cell>
          <cell r="E338" t="str">
            <v>40</v>
          </cell>
          <cell r="F338" t="str">
            <v>00030001042013</v>
          </cell>
          <cell r="G338" t="str">
            <v/>
          </cell>
          <cell r="H338" t="str">
            <v>K180301001</v>
          </cell>
          <cell r="I338" t="str">
            <v/>
          </cell>
          <cell r="J338" t="str">
            <v/>
          </cell>
          <cell r="K338" t="str">
            <v>863524-0001-RAINCOAT, MAN'S:STANDARD; YELLOW;</v>
          </cell>
          <cell r="L338">
            <v>37519</v>
          </cell>
          <cell r="M338">
            <v>37519</v>
          </cell>
          <cell r="N338" t="str">
            <v>USD</v>
          </cell>
          <cell r="O338">
            <v>6.77</v>
          </cell>
          <cell r="P338" t="str">
            <v>USD</v>
          </cell>
          <cell r="Q338">
            <v>6.77</v>
          </cell>
        </row>
        <row r="339">
          <cell r="A339" t="str">
            <v>@01@</v>
          </cell>
          <cell r="B339" t="str">
            <v>1800000172</v>
          </cell>
          <cell r="C339" t="str">
            <v>ZM</v>
          </cell>
          <cell r="D339" t="str">
            <v>MIMS TRANSFER</v>
          </cell>
          <cell r="E339" t="str">
            <v>40</v>
          </cell>
          <cell r="F339" t="str">
            <v>00030001042013</v>
          </cell>
          <cell r="G339" t="str">
            <v/>
          </cell>
          <cell r="H339" t="str">
            <v>K180301001</v>
          </cell>
          <cell r="I339" t="str">
            <v/>
          </cell>
          <cell r="J339" t="str">
            <v/>
          </cell>
          <cell r="K339" t="str">
            <v>863075-0001-SHOES, SAFETYNO.7; STEEL TOE; LEAT</v>
          </cell>
          <cell r="L339">
            <v>37519</v>
          </cell>
          <cell r="M339">
            <v>37519</v>
          </cell>
          <cell r="N339" t="str">
            <v>USD</v>
          </cell>
          <cell r="O339">
            <v>16.62</v>
          </cell>
          <cell r="P339" t="str">
            <v>USD</v>
          </cell>
          <cell r="Q339">
            <v>16.62</v>
          </cell>
        </row>
        <row r="340">
          <cell r="A340" t="str">
            <v>@01@</v>
          </cell>
          <cell r="B340" t="str">
            <v>1800000179</v>
          </cell>
          <cell r="C340" t="str">
            <v>ZM</v>
          </cell>
          <cell r="D340" t="str">
            <v>MIMS TRANSFER</v>
          </cell>
          <cell r="E340" t="str">
            <v>40</v>
          </cell>
          <cell r="F340" t="str">
            <v>00030001042013</v>
          </cell>
          <cell r="G340" t="str">
            <v/>
          </cell>
          <cell r="H340" t="str">
            <v>K180301001</v>
          </cell>
          <cell r="I340" t="str">
            <v/>
          </cell>
          <cell r="J340" t="str">
            <v/>
          </cell>
          <cell r="K340" t="str">
            <v>869216-0001-SHOES, SAFETYNO.8; STEEL TOE; LEAT</v>
          </cell>
          <cell r="L340">
            <v>37522</v>
          </cell>
          <cell r="M340">
            <v>37522</v>
          </cell>
          <cell r="N340" t="str">
            <v>USD</v>
          </cell>
          <cell r="O340">
            <v>15.23</v>
          </cell>
          <cell r="P340" t="str">
            <v>USD</v>
          </cell>
          <cell r="Q340">
            <v>15.23</v>
          </cell>
        </row>
        <row r="341">
          <cell r="A341" t="str">
            <v>@01@</v>
          </cell>
          <cell r="B341" t="str">
            <v>1800000179</v>
          </cell>
          <cell r="C341" t="str">
            <v>ZM</v>
          </cell>
          <cell r="D341" t="str">
            <v>MIMS TRANSFER</v>
          </cell>
          <cell r="E341" t="str">
            <v>40</v>
          </cell>
          <cell r="F341" t="str">
            <v>00030001042013</v>
          </cell>
          <cell r="G341" t="str">
            <v/>
          </cell>
          <cell r="H341" t="str">
            <v>K180301001</v>
          </cell>
          <cell r="I341" t="str">
            <v/>
          </cell>
          <cell r="J341" t="str">
            <v/>
          </cell>
          <cell r="K341" t="str">
            <v>868918-0001-SHOES, SAFETYNO.7; STEEL TOE; LEAT</v>
          </cell>
          <cell r="L341">
            <v>37522</v>
          </cell>
          <cell r="M341">
            <v>37522</v>
          </cell>
          <cell r="N341" t="str">
            <v>USD</v>
          </cell>
          <cell r="O341">
            <v>16.62</v>
          </cell>
          <cell r="P341" t="str">
            <v>USD</v>
          </cell>
          <cell r="Q341">
            <v>16.62</v>
          </cell>
        </row>
        <row r="342">
          <cell r="A342" t="str">
            <v>@01@</v>
          </cell>
          <cell r="B342" t="str">
            <v>1800000190</v>
          </cell>
          <cell r="C342" t="str">
            <v>ZM</v>
          </cell>
          <cell r="D342" t="str">
            <v>MIMS TRANSFER</v>
          </cell>
          <cell r="E342" t="str">
            <v>40</v>
          </cell>
          <cell r="F342" t="str">
            <v>00030001042013</v>
          </cell>
          <cell r="G342" t="str">
            <v/>
          </cell>
          <cell r="H342" t="str">
            <v>K180301001</v>
          </cell>
          <cell r="I342" t="str">
            <v/>
          </cell>
          <cell r="J342" t="str">
            <v/>
          </cell>
          <cell r="K342" t="str">
            <v>871561-0001-SHOES, SAFETYNO.4; STEEL TOE; LEAT</v>
          </cell>
          <cell r="L342">
            <v>37527</v>
          </cell>
          <cell r="M342">
            <v>37527</v>
          </cell>
          <cell r="N342" t="str">
            <v>USD</v>
          </cell>
          <cell r="O342">
            <v>16.39</v>
          </cell>
          <cell r="P342" t="str">
            <v>USD</v>
          </cell>
          <cell r="Q342">
            <v>16.39</v>
          </cell>
        </row>
        <row r="343">
          <cell r="A343" t="str">
            <v>@01@</v>
          </cell>
          <cell r="B343" t="str">
            <v>1800000192</v>
          </cell>
          <cell r="C343" t="str">
            <v>ZM</v>
          </cell>
          <cell r="D343" t="str">
            <v>MIMS TRANSFER</v>
          </cell>
          <cell r="E343" t="str">
            <v>40</v>
          </cell>
          <cell r="F343" t="str">
            <v>00030001042013</v>
          </cell>
          <cell r="G343" t="str">
            <v/>
          </cell>
          <cell r="H343" t="str">
            <v>K180301001</v>
          </cell>
          <cell r="I343" t="str">
            <v/>
          </cell>
          <cell r="J343" t="str">
            <v/>
          </cell>
          <cell r="K343" t="str">
            <v>872849-0001-SHOES, SAFETYNO.6; STEEL TOE; LEAT</v>
          </cell>
          <cell r="L343">
            <v>37529</v>
          </cell>
          <cell r="M343">
            <v>37529</v>
          </cell>
          <cell r="N343" t="str">
            <v>USD</v>
          </cell>
          <cell r="O343">
            <v>16.57</v>
          </cell>
          <cell r="P343" t="str">
            <v>USD</v>
          </cell>
          <cell r="Q343">
            <v>16.57</v>
          </cell>
        </row>
        <row r="344">
          <cell r="A344" t="str">
            <v>@01@</v>
          </cell>
          <cell r="B344" t="str">
            <v>1800000192</v>
          </cell>
          <cell r="C344" t="str">
            <v>ZM</v>
          </cell>
          <cell r="D344" t="str">
            <v>MIMS TRANSFER</v>
          </cell>
          <cell r="E344" t="str">
            <v>40</v>
          </cell>
          <cell r="F344" t="str">
            <v>00030001042013</v>
          </cell>
          <cell r="G344" t="str">
            <v/>
          </cell>
          <cell r="H344" t="str">
            <v>K180301001</v>
          </cell>
          <cell r="I344" t="str">
            <v/>
          </cell>
          <cell r="J344" t="str">
            <v/>
          </cell>
          <cell r="K344" t="str">
            <v>872552-0001-SHOES, SAFETYNO.6; STEEL TOE; LEAT</v>
          </cell>
          <cell r="L344">
            <v>37529</v>
          </cell>
          <cell r="M344">
            <v>37529</v>
          </cell>
          <cell r="N344" t="str">
            <v>USD</v>
          </cell>
          <cell r="O344">
            <v>16.57</v>
          </cell>
          <cell r="P344" t="str">
            <v>USD</v>
          </cell>
          <cell r="Q344">
            <v>16.57</v>
          </cell>
        </row>
        <row r="345">
          <cell r="A345" t="str">
            <v>@01@</v>
          </cell>
          <cell r="B345" t="str">
            <v>1200002009</v>
          </cell>
          <cell r="C345" t="str">
            <v>SA</v>
          </cell>
          <cell r="D345" t="str">
            <v>RAK0209006</v>
          </cell>
          <cell r="E345" t="str">
            <v>40</v>
          </cell>
          <cell r="F345" t="str">
            <v>Accr Insrn</v>
          </cell>
          <cell r="G345" t="str">
            <v/>
          </cell>
          <cell r="H345" t="str">
            <v>K180301001</v>
          </cell>
          <cell r="I345" t="str">
            <v/>
          </cell>
          <cell r="J345" t="str">
            <v/>
          </cell>
          <cell r="K345" t="str">
            <v>Accrual Combined Property Insurance - SEPT'02</v>
          </cell>
          <cell r="L345">
            <v>37523</v>
          </cell>
          <cell r="M345">
            <v>37523</v>
          </cell>
          <cell r="N345" t="str">
            <v>USD</v>
          </cell>
          <cell r="O345">
            <v>91559.83</v>
          </cell>
          <cell r="P345" t="str">
            <v>USD</v>
          </cell>
          <cell r="Q345">
            <v>91559.83</v>
          </cell>
        </row>
        <row r="346">
          <cell r="A346" t="str">
            <v>@01@</v>
          </cell>
          <cell r="B346" t="str">
            <v>1200002009</v>
          </cell>
          <cell r="C346" t="str">
            <v>SA</v>
          </cell>
          <cell r="D346" t="str">
            <v>RAK0209006</v>
          </cell>
          <cell r="E346" t="str">
            <v>40</v>
          </cell>
          <cell r="F346" t="str">
            <v>Prepaid Insrn</v>
          </cell>
          <cell r="G346" t="str">
            <v/>
          </cell>
          <cell r="H346" t="str">
            <v>K180301001</v>
          </cell>
          <cell r="I346" t="str">
            <v/>
          </cell>
          <cell r="J346" t="str">
            <v/>
          </cell>
          <cell r="K346" t="str">
            <v>Comprehensive General Liabilities Insr SEPT'02</v>
          </cell>
          <cell r="L346">
            <v>37523</v>
          </cell>
          <cell r="M346">
            <v>37523</v>
          </cell>
          <cell r="N346" t="str">
            <v>USD</v>
          </cell>
          <cell r="O346">
            <v>1800</v>
          </cell>
          <cell r="P346" t="str">
            <v>USD</v>
          </cell>
          <cell r="Q346">
            <v>1800</v>
          </cell>
        </row>
        <row r="347">
          <cell r="A347" t="str">
            <v>@01@</v>
          </cell>
          <cell r="B347" t="str">
            <v>1000002026</v>
          </cell>
          <cell r="C347" t="str">
            <v>KR</v>
          </cell>
          <cell r="D347" t="str">
            <v>07/VIII/02</v>
          </cell>
          <cell r="E347" t="str">
            <v>40</v>
          </cell>
          <cell r="F347" t="str">
            <v>KUD DWI KARYA</v>
          </cell>
          <cell r="G347" t="str">
            <v/>
          </cell>
          <cell r="H347" t="str">
            <v>K180301001</v>
          </cell>
          <cell r="I347" t="str">
            <v/>
          </cell>
          <cell r="J347" t="str">
            <v/>
          </cell>
          <cell r="K347" t="str">
            <v>MANPOWER FOR CLEANING SERV AT PRODUC AREA AGUST 02</v>
          </cell>
          <cell r="L347">
            <v>37504</v>
          </cell>
          <cell r="M347">
            <v>37524</v>
          </cell>
          <cell r="N347" t="str">
            <v>USD</v>
          </cell>
          <cell r="O347">
            <v>280.79000000000002</v>
          </cell>
          <cell r="P347" t="str">
            <v>IDR</v>
          </cell>
          <cell r="Q347">
            <v>2536500</v>
          </cell>
        </row>
        <row r="348">
          <cell r="A348" t="str">
            <v>@01@</v>
          </cell>
          <cell r="B348" t="str">
            <v>1000002027</v>
          </cell>
          <cell r="C348" t="str">
            <v>KR</v>
          </cell>
          <cell r="D348" t="str">
            <v>02/VIII/02</v>
          </cell>
          <cell r="E348" t="str">
            <v>40</v>
          </cell>
          <cell r="F348" t="str">
            <v>KUD DWI KARYA</v>
          </cell>
          <cell r="G348" t="str">
            <v/>
          </cell>
          <cell r="H348" t="str">
            <v>K180301001</v>
          </cell>
          <cell r="I348" t="str">
            <v/>
          </cell>
          <cell r="J348" t="str">
            <v/>
          </cell>
          <cell r="K348" t="str">
            <v>MANPOWER FOR CLEANING SERV AT PRODUC AREA AGUST 02</v>
          </cell>
          <cell r="L348">
            <v>37504</v>
          </cell>
          <cell r="M348">
            <v>37524</v>
          </cell>
          <cell r="N348" t="str">
            <v>USD</v>
          </cell>
          <cell r="O348">
            <v>745.56</v>
          </cell>
          <cell r="P348" t="str">
            <v>IDR</v>
          </cell>
          <cell r="Q348">
            <v>6735000</v>
          </cell>
        </row>
        <row r="349">
          <cell r="A349" t="str">
            <v>@01@</v>
          </cell>
          <cell r="B349" t="str">
            <v>1000002028</v>
          </cell>
          <cell r="C349" t="str">
            <v>KR</v>
          </cell>
          <cell r="D349" t="str">
            <v>01/VIII/02</v>
          </cell>
          <cell r="E349" t="str">
            <v>40</v>
          </cell>
          <cell r="F349" t="str">
            <v>KUD DWI KARYA</v>
          </cell>
          <cell r="G349" t="str">
            <v/>
          </cell>
          <cell r="H349" t="str">
            <v>K180301001</v>
          </cell>
          <cell r="I349" t="str">
            <v/>
          </cell>
          <cell r="J349" t="str">
            <v/>
          </cell>
          <cell r="K349" t="str">
            <v>MANPOWER FOR CLEANING SERV AT BONUS AREA AGUST 02</v>
          </cell>
          <cell r="L349">
            <v>37504</v>
          </cell>
          <cell r="M349">
            <v>37524</v>
          </cell>
          <cell r="N349" t="str">
            <v>USD</v>
          </cell>
          <cell r="O349">
            <v>197.67</v>
          </cell>
          <cell r="P349" t="str">
            <v>IDR</v>
          </cell>
          <cell r="Q349">
            <v>1785600</v>
          </cell>
        </row>
        <row r="350">
          <cell r="A350" t="str">
            <v>@01@</v>
          </cell>
          <cell r="B350" t="str">
            <v>1000002029</v>
          </cell>
          <cell r="C350" t="str">
            <v>KR</v>
          </cell>
          <cell r="D350" t="str">
            <v>08/VIII/02</v>
          </cell>
          <cell r="E350" t="str">
            <v>40</v>
          </cell>
          <cell r="F350" t="str">
            <v>KUD DWI KARYA</v>
          </cell>
          <cell r="G350" t="str">
            <v/>
          </cell>
          <cell r="H350" t="str">
            <v>K180301001</v>
          </cell>
          <cell r="I350" t="str">
            <v/>
          </cell>
          <cell r="J350" t="str">
            <v/>
          </cell>
          <cell r="K350" t="str">
            <v>MANPOWER FOR CLEANING SERV AT PRODUC AREA AGUST 02</v>
          </cell>
          <cell r="L350">
            <v>37504</v>
          </cell>
          <cell r="M350">
            <v>37524</v>
          </cell>
          <cell r="N350" t="str">
            <v>USD</v>
          </cell>
          <cell r="O350">
            <v>180.66</v>
          </cell>
          <cell r="P350" t="str">
            <v>IDR</v>
          </cell>
          <cell r="Q350">
            <v>1632000</v>
          </cell>
        </row>
        <row r="351">
          <cell r="A351" t="str">
            <v>@01@</v>
          </cell>
          <cell r="B351" t="str">
            <v>1000001871</v>
          </cell>
          <cell r="C351" t="str">
            <v>KR</v>
          </cell>
          <cell r="D351" t="str">
            <v>22/IX/02</v>
          </cell>
          <cell r="E351" t="str">
            <v>40</v>
          </cell>
          <cell r="F351" t="str">
            <v>PRODUCTION</v>
          </cell>
          <cell r="G351" t="str">
            <v/>
          </cell>
          <cell r="H351" t="str">
            <v>K180301001</v>
          </cell>
          <cell r="I351" t="str">
            <v/>
          </cell>
          <cell r="J351" t="str">
            <v/>
          </cell>
          <cell r="K351" t="str">
            <v>PEKERJAAN BORONGAN U/AGUST 02</v>
          </cell>
          <cell r="L351">
            <v>37500</v>
          </cell>
          <cell r="M351">
            <v>37513</v>
          </cell>
          <cell r="N351" t="str">
            <v>USD</v>
          </cell>
          <cell r="O351">
            <v>830.36</v>
          </cell>
          <cell r="P351" t="str">
            <v>IDR</v>
          </cell>
          <cell r="Q351">
            <v>7407300</v>
          </cell>
        </row>
        <row r="352">
          <cell r="A352" t="str">
            <v>@01@</v>
          </cell>
          <cell r="B352" t="str">
            <v>1000001802</v>
          </cell>
          <cell r="C352" t="str">
            <v>KR</v>
          </cell>
          <cell r="D352" t="str">
            <v>PHK</v>
          </cell>
          <cell r="E352" t="str">
            <v>40</v>
          </cell>
          <cell r="F352" t="str">
            <v>SPM-SEP'02</v>
          </cell>
          <cell r="G352" t="str">
            <v/>
          </cell>
          <cell r="H352" t="str">
            <v>K180301001</v>
          </cell>
          <cell r="I352" t="str">
            <v/>
          </cell>
          <cell r="J352" t="str">
            <v/>
          </cell>
          <cell r="K352" t="str">
            <v>PESANGON/RETNO PERMONO</v>
          </cell>
          <cell r="L352">
            <v>37502</v>
          </cell>
          <cell r="M352">
            <v>37503</v>
          </cell>
          <cell r="N352" t="str">
            <v>USD</v>
          </cell>
          <cell r="O352">
            <v>908.98</v>
          </cell>
          <cell r="P352" t="str">
            <v>IDR</v>
          </cell>
          <cell r="Q352">
            <v>8036940</v>
          </cell>
        </row>
        <row r="353">
          <cell r="A353" t="str">
            <v>@01@</v>
          </cell>
          <cell r="B353" t="str">
            <v>1700000002</v>
          </cell>
          <cell r="C353" t="str">
            <v>ZH</v>
          </cell>
          <cell r="D353" t="str">
            <v>SALARY - 09/2002</v>
          </cell>
          <cell r="E353" t="str">
            <v>40</v>
          </cell>
          <cell r="F353" t="str">
            <v>Production Adminis</v>
          </cell>
          <cell r="G353" t="str">
            <v/>
          </cell>
          <cell r="H353" t="str">
            <v>K180301001</v>
          </cell>
          <cell r="I353" t="str">
            <v/>
          </cell>
          <cell r="J353" t="str">
            <v/>
          </cell>
          <cell r="K353" t="str">
            <v>WELFARE-WEDDING</v>
          </cell>
          <cell r="L353">
            <v>37529</v>
          </cell>
          <cell r="M353">
            <v>37529</v>
          </cell>
          <cell r="N353" t="str">
            <v>USD</v>
          </cell>
          <cell r="O353">
            <v>554.5</v>
          </cell>
          <cell r="P353" t="str">
            <v>IDR</v>
          </cell>
          <cell r="Q353">
            <v>5000000</v>
          </cell>
        </row>
        <row r="354">
          <cell r="A354" t="str">
            <v>@01@</v>
          </cell>
          <cell r="B354" t="str">
            <v>1000001863</v>
          </cell>
          <cell r="C354" t="str">
            <v>KR</v>
          </cell>
          <cell r="D354" t="str">
            <v>AGUST 02</v>
          </cell>
          <cell r="E354" t="str">
            <v>40</v>
          </cell>
          <cell r="F354" t="str">
            <v>09K180301001</v>
          </cell>
          <cell r="G354" t="str">
            <v/>
          </cell>
          <cell r="H354" t="str">
            <v>K180301001</v>
          </cell>
          <cell r="I354" t="str">
            <v/>
          </cell>
          <cell r="J354" t="str">
            <v/>
          </cell>
          <cell r="K354" t="str">
            <v>PEMBAYARAN IURAN JAMSOSTEK PERIODE AGUST 02</v>
          </cell>
          <cell r="L354">
            <v>37510</v>
          </cell>
          <cell r="M354">
            <v>37513</v>
          </cell>
          <cell r="N354" t="str">
            <v>USD</v>
          </cell>
          <cell r="O354">
            <v>17.29</v>
          </cell>
          <cell r="P354" t="str">
            <v>IDR</v>
          </cell>
          <cell r="Q354">
            <v>154280</v>
          </cell>
        </row>
        <row r="355">
          <cell r="A355" t="str">
            <v>@01@</v>
          </cell>
          <cell r="B355" t="str">
            <v>1200002070</v>
          </cell>
          <cell r="C355" t="str">
            <v>SA</v>
          </cell>
          <cell r="D355" t="str">
            <v>RAK0209018</v>
          </cell>
          <cell r="E355" t="str">
            <v>40</v>
          </cell>
          <cell r="F355" t="str">
            <v>Prod Adm</v>
          </cell>
          <cell r="G355" t="str">
            <v/>
          </cell>
          <cell r="H355" t="str">
            <v>K180301001</v>
          </cell>
          <cell r="I355" t="str">
            <v/>
          </cell>
          <cell r="J355" t="str">
            <v/>
          </cell>
          <cell r="K355" t="str">
            <v>Biaya Jamsostek Kary Per Sept'02</v>
          </cell>
          <cell r="L355">
            <v>37529</v>
          </cell>
          <cell r="M355">
            <v>37529</v>
          </cell>
          <cell r="N355" t="str">
            <v>USD</v>
          </cell>
          <cell r="O355">
            <v>1282.05</v>
          </cell>
          <cell r="P355" t="str">
            <v>IDR</v>
          </cell>
          <cell r="Q355">
            <v>11560403</v>
          </cell>
        </row>
        <row r="356">
          <cell r="A356" t="str">
            <v>@01@</v>
          </cell>
          <cell r="B356" t="str">
            <v>1200001937</v>
          </cell>
          <cell r="C356" t="str">
            <v>SA</v>
          </cell>
          <cell r="D356" t="str">
            <v>RAK0209001</v>
          </cell>
          <cell r="E356" t="str">
            <v>40</v>
          </cell>
          <cell r="F356" t="str">
            <v>- Chang Ching Jun</v>
          </cell>
          <cell r="G356" t="str">
            <v/>
          </cell>
          <cell r="H356" t="str">
            <v>K180301001</v>
          </cell>
          <cell r="I356" t="str">
            <v/>
          </cell>
          <cell r="J356" t="str">
            <v/>
          </cell>
          <cell r="K356" t="str">
            <v>Personal Accident Insurance Sept'02</v>
          </cell>
          <cell r="L356">
            <v>37520</v>
          </cell>
          <cell r="M356">
            <v>37520</v>
          </cell>
          <cell r="N356" t="str">
            <v>USD</v>
          </cell>
          <cell r="O356">
            <v>18.75</v>
          </cell>
          <cell r="P356" t="str">
            <v>USD</v>
          </cell>
          <cell r="Q356">
            <v>18.75</v>
          </cell>
        </row>
        <row r="357">
          <cell r="A357" t="str">
            <v>@01@</v>
          </cell>
          <cell r="B357" t="str">
            <v>1200001937</v>
          </cell>
          <cell r="C357" t="str">
            <v>SA</v>
          </cell>
          <cell r="D357" t="str">
            <v>RAK0209001</v>
          </cell>
          <cell r="E357" t="str">
            <v>40</v>
          </cell>
          <cell r="F357" t="str">
            <v>- Chang Feng Ming</v>
          </cell>
          <cell r="G357" t="str">
            <v/>
          </cell>
          <cell r="H357" t="str">
            <v>K180301001</v>
          </cell>
          <cell r="I357" t="str">
            <v/>
          </cell>
          <cell r="J357" t="str">
            <v/>
          </cell>
          <cell r="K357" t="str">
            <v>Personal Accident Insurance Sept'02</v>
          </cell>
          <cell r="L357">
            <v>37520</v>
          </cell>
          <cell r="M357">
            <v>37520</v>
          </cell>
          <cell r="N357" t="str">
            <v>USD</v>
          </cell>
          <cell r="O357">
            <v>18.75</v>
          </cell>
          <cell r="P357" t="str">
            <v>USD</v>
          </cell>
          <cell r="Q357">
            <v>18.75</v>
          </cell>
        </row>
        <row r="358">
          <cell r="A358" t="str">
            <v>@01@</v>
          </cell>
          <cell r="B358" t="str">
            <v>1200001937</v>
          </cell>
          <cell r="C358" t="str">
            <v>SA</v>
          </cell>
          <cell r="D358" t="str">
            <v>RAK0209001</v>
          </cell>
          <cell r="E358" t="str">
            <v>40</v>
          </cell>
          <cell r="F358" t="str">
            <v>- Chu Jen Ho</v>
          </cell>
          <cell r="G358" t="str">
            <v/>
          </cell>
          <cell r="H358" t="str">
            <v>K180301001</v>
          </cell>
          <cell r="I358" t="str">
            <v/>
          </cell>
          <cell r="J358" t="str">
            <v/>
          </cell>
          <cell r="K358" t="str">
            <v>Personal Accident Insurance Sept'02</v>
          </cell>
          <cell r="L358">
            <v>37520</v>
          </cell>
          <cell r="M358">
            <v>37520</v>
          </cell>
          <cell r="N358" t="str">
            <v>USD</v>
          </cell>
          <cell r="O358">
            <v>18.75</v>
          </cell>
          <cell r="P358" t="str">
            <v>USD</v>
          </cell>
          <cell r="Q358">
            <v>18.75</v>
          </cell>
        </row>
        <row r="359">
          <cell r="A359" t="str">
            <v>@01@</v>
          </cell>
          <cell r="B359" t="str">
            <v>1200001937</v>
          </cell>
          <cell r="C359" t="str">
            <v>SA</v>
          </cell>
          <cell r="D359" t="str">
            <v>RAK0209001</v>
          </cell>
          <cell r="E359" t="str">
            <v>40</v>
          </cell>
          <cell r="F359" t="str">
            <v>- Chung Liang Yue</v>
          </cell>
          <cell r="G359" t="str">
            <v/>
          </cell>
          <cell r="H359" t="str">
            <v>K180301001</v>
          </cell>
          <cell r="I359" t="str">
            <v/>
          </cell>
          <cell r="J359" t="str">
            <v/>
          </cell>
          <cell r="K359" t="str">
            <v>Personal Accident Insurance Sept'02</v>
          </cell>
          <cell r="L359">
            <v>37520</v>
          </cell>
          <cell r="M359">
            <v>37520</v>
          </cell>
          <cell r="N359" t="str">
            <v>USD</v>
          </cell>
          <cell r="O359">
            <v>18.75</v>
          </cell>
          <cell r="P359" t="str">
            <v>USD</v>
          </cell>
          <cell r="Q359">
            <v>18.75</v>
          </cell>
        </row>
        <row r="360">
          <cell r="A360" t="str">
            <v>@01@</v>
          </cell>
          <cell r="B360" t="str">
            <v>1200001937</v>
          </cell>
          <cell r="C360" t="str">
            <v>SA</v>
          </cell>
          <cell r="D360" t="str">
            <v>RAK0209001</v>
          </cell>
          <cell r="E360" t="str">
            <v>40</v>
          </cell>
          <cell r="F360" t="str">
            <v>- Hung Ching Lung</v>
          </cell>
          <cell r="G360" t="str">
            <v/>
          </cell>
          <cell r="H360" t="str">
            <v>K180301001</v>
          </cell>
          <cell r="I360" t="str">
            <v/>
          </cell>
          <cell r="J360" t="str">
            <v/>
          </cell>
          <cell r="K360" t="str">
            <v>Personal Accident Insurance Sept'02</v>
          </cell>
          <cell r="L360">
            <v>37520</v>
          </cell>
          <cell r="M360">
            <v>37520</v>
          </cell>
          <cell r="N360" t="str">
            <v>USD</v>
          </cell>
          <cell r="O360">
            <v>18.75</v>
          </cell>
          <cell r="P360" t="str">
            <v>USD</v>
          </cell>
          <cell r="Q360">
            <v>18.75</v>
          </cell>
        </row>
        <row r="361">
          <cell r="A361" t="str">
            <v>@01@</v>
          </cell>
          <cell r="B361" t="str">
            <v>1200001937</v>
          </cell>
          <cell r="C361" t="str">
            <v>SA</v>
          </cell>
          <cell r="D361" t="str">
            <v>RAK0209001</v>
          </cell>
          <cell r="E361" t="str">
            <v>40</v>
          </cell>
          <cell r="F361" t="str">
            <v>- Lai Chien Hung</v>
          </cell>
          <cell r="G361" t="str">
            <v/>
          </cell>
          <cell r="H361" t="str">
            <v>K180301001</v>
          </cell>
          <cell r="I361" t="str">
            <v/>
          </cell>
          <cell r="J361" t="str">
            <v/>
          </cell>
          <cell r="K361" t="str">
            <v>Personal Accident Insurance Sept'02</v>
          </cell>
          <cell r="L361">
            <v>37520</v>
          </cell>
          <cell r="M361">
            <v>37520</v>
          </cell>
          <cell r="N361" t="str">
            <v>USD</v>
          </cell>
          <cell r="O361">
            <v>18.75</v>
          </cell>
          <cell r="P361" t="str">
            <v>USD</v>
          </cell>
          <cell r="Q361">
            <v>18.75</v>
          </cell>
        </row>
        <row r="362">
          <cell r="A362" t="str">
            <v>@01@</v>
          </cell>
          <cell r="B362" t="str">
            <v>1700000002</v>
          </cell>
          <cell r="C362" t="str">
            <v>ZH</v>
          </cell>
          <cell r="D362" t="str">
            <v>SALARY - 09/2002</v>
          </cell>
          <cell r="E362" t="str">
            <v>40</v>
          </cell>
          <cell r="F362" t="str">
            <v>Production Adminis</v>
          </cell>
          <cell r="G362" t="str">
            <v/>
          </cell>
          <cell r="H362" t="str">
            <v>K180301001</v>
          </cell>
          <cell r="I362" t="str">
            <v/>
          </cell>
          <cell r="J362" t="str">
            <v/>
          </cell>
          <cell r="K362" t="str">
            <v>TICKET - ANNUAL LEAVE</v>
          </cell>
          <cell r="L362">
            <v>37529</v>
          </cell>
          <cell r="M362">
            <v>37529</v>
          </cell>
          <cell r="N362" t="str">
            <v>USD</v>
          </cell>
          <cell r="O362">
            <v>186.31</v>
          </cell>
          <cell r="P362" t="str">
            <v>IDR</v>
          </cell>
          <cell r="Q362">
            <v>1680000</v>
          </cell>
        </row>
        <row r="363">
          <cell r="A363" t="str">
            <v>@01@</v>
          </cell>
          <cell r="B363" t="str">
            <v>1200002173</v>
          </cell>
          <cell r="C363" t="str">
            <v>SA</v>
          </cell>
          <cell r="D363" t="str">
            <v>DN.257/ACC/IX/02</v>
          </cell>
          <cell r="E363" t="str">
            <v>40</v>
          </cell>
          <cell r="F363" t="str">
            <v>09K180301001</v>
          </cell>
          <cell r="G363" t="str">
            <v/>
          </cell>
          <cell r="H363" t="str">
            <v>K180301001</v>
          </cell>
          <cell r="I363" t="str">
            <v/>
          </cell>
          <cell r="J363" t="str">
            <v/>
          </cell>
          <cell r="K363" t="str">
            <v>TRAINING PKP A/ SHAUGI SHAHAB</v>
          </cell>
          <cell r="L363">
            <v>37529</v>
          </cell>
          <cell r="M363">
            <v>37529</v>
          </cell>
          <cell r="N363" t="str">
            <v>USD</v>
          </cell>
          <cell r="O363">
            <v>53.2</v>
          </cell>
          <cell r="P363" t="str">
            <v>IDR</v>
          </cell>
          <cell r="Q363">
            <v>479722</v>
          </cell>
        </row>
        <row r="364">
          <cell r="A364" t="str">
            <v>@01@</v>
          </cell>
          <cell r="B364" t="str">
            <v>1200002173</v>
          </cell>
          <cell r="C364" t="str">
            <v>SA</v>
          </cell>
          <cell r="D364" t="str">
            <v>DN.257/ACC/IX/02</v>
          </cell>
          <cell r="E364" t="str">
            <v>40</v>
          </cell>
          <cell r="F364" t="str">
            <v>09K180301001</v>
          </cell>
          <cell r="G364" t="str">
            <v/>
          </cell>
          <cell r="H364" t="str">
            <v>K180301001</v>
          </cell>
          <cell r="I364" t="str">
            <v/>
          </cell>
          <cell r="J364" t="str">
            <v/>
          </cell>
          <cell r="K364" t="str">
            <v>TRAINING PKP A/JAMINSEN</v>
          </cell>
          <cell r="L364">
            <v>37529</v>
          </cell>
          <cell r="M364">
            <v>37529</v>
          </cell>
          <cell r="N364" t="str">
            <v>USD</v>
          </cell>
          <cell r="O364">
            <v>70.06</v>
          </cell>
          <cell r="P364" t="str">
            <v>IDR</v>
          </cell>
          <cell r="Q364">
            <v>631752</v>
          </cell>
        </row>
        <row r="365">
          <cell r="A365" t="str">
            <v>@01@</v>
          </cell>
          <cell r="B365" t="str">
            <v>1000001859</v>
          </cell>
          <cell r="C365" t="str">
            <v>KR</v>
          </cell>
          <cell r="D365" t="str">
            <v>ALLOWANCE</v>
          </cell>
          <cell r="E365" t="str">
            <v>40</v>
          </cell>
          <cell r="F365" t="str">
            <v>OCT 02</v>
          </cell>
          <cell r="G365" t="str">
            <v/>
          </cell>
          <cell r="H365" t="str">
            <v>K180301001</v>
          </cell>
          <cell r="I365" t="str">
            <v/>
          </cell>
          <cell r="J365" t="str">
            <v/>
          </cell>
          <cell r="K365" t="str">
            <v>MONTKY ALLOWANCE U/ALBERT SUSILO DURING IN USA</v>
          </cell>
          <cell r="L365">
            <v>37498</v>
          </cell>
          <cell r="M365">
            <v>37512</v>
          </cell>
          <cell r="N365" t="str">
            <v>USD</v>
          </cell>
          <cell r="O365">
            <v>2000</v>
          </cell>
          <cell r="P365" t="str">
            <v>USD</v>
          </cell>
          <cell r="Q365">
            <v>2000</v>
          </cell>
        </row>
        <row r="366">
          <cell r="A366" t="str">
            <v>@01@</v>
          </cell>
          <cell r="B366" t="str">
            <v>1000001859</v>
          </cell>
          <cell r="C366" t="str">
            <v>KR</v>
          </cell>
          <cell r="D366" t="str">
            <v>ALLOWANCE</v>
          </cell>
          <cell r="E366" t="str">
            <v>40</v>
          </cell>
          <cell r="F366" t="str">
            <v>SEPT 02</v>
          </cell>
          <cell r="G366" t="str">
            <v/>
          </cell>
          <cell r="H366" t="str">
            <v>K180301001</v>
          </cell>
          <cell r="I366" t="str">
            <v/>
          </cell>
          <cell r="J366" t="str">
            <v/>
          </cell>
          <cell r="K366" t="str">
            <v>MONTKY ALLOWANCE U/ALBERT SUSILO DURING IN USA</v>
          </cell>
          <cell r="L366">
            <v>37498</v>
          </cell>
          <cell r="M366">
            <v>37512</v>
          </cell>
          <cell r="N366" t="str">
            <v>USD</v>
          </cell>
          <cell r="O366">
            <v>2000</v>
          </cell>
          <cell r="P366" t="str">
            <v>USD</v>
          </cell>
          <cell r="Q366">
            <v>2000</v>
          </cell>
        </row>
        <row r="367">
          <cell r="A367" t="str">
            <v>@01@</v>
          </cell>
          <cell r="B367" t="str">
            <v>1700000002</v>
          </cell>
          <cell r="C367" t="str">
            <v>ZH</v>
          </cell>
          <cell r="D367" t="str">
            <v>SALARY - 09/2002</v>
          </cell>
          <cell r="E367" t="str">
            <v>40</v>
          </cell>
          <cell r="F367" t="str">
            <v>Production Adminis</v>
          </cell>
          <cell r="G367" t="str">
            <v/>
          </cell>
          <cell r="H367" t="str">
            <v>K180301001</v>
          </cell>
          <cell r="I367" t="str">
            <v/>
          </cell>
          <cell r="J367" t="str">
            <v/>
          </cell>
          <cell r="K367" t="str">
            <v>SPPD</v>
          </cell>
          <cell r="L367">
            <v>37529</v>
          </cell>
          <cell r="M367">
            <v>37529</v>
          </cell>
          <cell r="N367" t="str">
            <v>USD</v>
          </cell>
          <cell r="O367">
            <v>2.2200000000000002</v>
          </cell>
          <cell r="P367" t="str">
            <v>IDR</v>
          </cell>
          <cell r="Q367">
            <v>20000</v>
          </cell>
        </row>
        <row r="368">
          <cell r="A368" t="str">
            <v>@01@</v>
          </cell>
          <cell r="B368" t="str">
            <v>1700000002</v>
          </cell>
          <cell r="C368" t="str">
            <v>ZH</v>
          </cell>
          <cell r="D368" t="str">
            <v>SALARY - 09/2002</v>
          </cell>
          <cell r="E368" t="str">
            <v>40</v>
          </cell>
          <cell r="F368" t="str">
            <v>Production Adminis</v>
          </cell>
          <cell r="G368" t="str">
            <v/>
          </cell>
          <cell r="H368" t="str">
            <v>K180301001</v>
          </cell>
          <cell r="I368" t="str">
            <v/>
          </cell>
          <cell r="J368" t="str">
            <v/>
          </cell>
          <cell r="K368" t="str">
            <v>BANTUAN SEWA RUMAH</v>
          </cell>
          <cell r="L368">
            <v>37529</v>
          </cell>
          <cell r="M368">
            <v>37529</v>
          </cell>
          <cell r="N368" t="str">
            <v>USD</v>
          </cell>
          <cell r="O368">
            <v>816.78</v>
          </cell>
          <cell r="P368" t="str">
            <v>IDR</v>
          </cell>
          <cell r="Q368">
            <v>7365000</v>
          </cell>
        </row>
        <row r="369">
          <cell r="A369" t="str">
            <v>@01@</v>
          </cell>
          <cell r="B369" t="str">
            <v>1700000002</v>
          </cell>
          <cell r="C369" t="str">
            <v>ZH</v>
          </cell>
          <cell r="D369" t="str">
            <v>SALARY - 09/2002</v>
          </cell>
          <cell r="E369" t="str">
            <v>40</v>
          </cell>
          <cell r="F369" t="str">
            <v>Production Adminis</v>
          </cell>
          <cell r="G369" t="str">
            <v/>
          </cell>
          <cell r="H369" t="str">
            <v>K180301001</v>
          </cell>
          <cell r="I369" t="str">
            <v/>
          </cell>
          <cell r="J369" t="str">
            <v/>
          </cell>
          <cell r="K369" t="str">
            <v>TUNJANGAN SHIFT</v>
          </cell>
          <cell r="L369">
            <v>37529</v>
          </cell>
          <cell r="M369">
            <v>37529</v>
          </cell>
          <cell r="N369" t="str">
            <v>USD</v>
          </cell>
          <cell r="O369">
            <v>868.07</v>
          </cell>
          <cell r="P369" t="str">
            <v>IDR</v>
          </cell>
          <cell r="Q369">
            <v>7827500</v>
          </cell>
        </row>
        <row r="370">
          <cell r="A370" t="str">
            <v>@01@</v>
          </cell>
          <cell r="B370" t="str">
            <v>1800000193</v>
          </cell>
          <cell r="C370" t="str">
            <v>ZM</v>
          </cell>
          <cell r="D370" t="str">
            <v>MIMS TRANSFER</v>
          </cell>
          <cell r="E370" t="str">
            <v>40</v>
          </cell>
          <cell r="F370" t="str">
            <v>00030001043163</v>
          </cell>
          <cell r="G370" t="str">
            <v/>
          </cell>
          <cell r="H370" t="str">
            <v>K180301001</v>
          </cell>
          <cell r="I370" t="str">
            <v/>
          </cell>
          <cell r="J370" t="str">
            <v/>
          </cell>
          <cell r="K370" t="str">
            <v>10279-001-056974-00-FLASHLIGHT LECTRO SCIENCE</v>
          </cell>
          <cell r="L370">
            <v>37529</v>
          </cell>
          <cell r="M370">
            <v>37529</v>
          </cell>
          <cell r="N370" t="str">
            <v>USD</v>
          </cell>
          <cell r="O370">
            <v>88.72</v>
          </cell>
          <cell r="P370" t="str">
            <v>IDR</v>
          </cell>
          <cell r="Q370">
            <v>800000</v>
          </cell>
        </row>
        <row r="371">
          <cell r="A371" t="str">
            <v>@01@</v>
          </cell>
          <cell r="B371" t="str">
            <v>1800000145</v>
          </cell>
          <cell r="C371" t="str">
            <v>ZM</v>
          </cell>
          <cell r="D371" t="str">
            <v>MIMS TRANSFER</v>
          </cell>
          <cell r="E371" t="str">
            <v>40</v>
          </cell>
          <cell r="F371" t="str">
            <v>00030001052350</v>
          </cell>
          <cell r="G371" t="str">
            <v/>
          </cell>
          <cell r="H371" t="str">
            <v>K180301001</v>
          </cell>
          <cell r="I371" t="str">
            <v/>
          </cell>
          <cell r="J371" t="str">
            <v/>
          </cell>
          <cell r="K371" t="str">
            <v>31000-001-053623-00-FILTER CAT7104, FRAME    W</v>
          </cell>
          <cell r="L371">
            <v>37503</v>
          </cell>
          <cell r="M371">
            <v>37503</v>
          </cell>
          <cell r="N371" t="str">
            <v>USD</v>
          </cell>
          <cell r="O371">
            <v>142.6</v>
          </cell>
          <cell r="P371" t="str">
            <v>USD</v>
          </cell>
          <cell r="Q371">
            <v>142.6</v>
          </cell>
        </row>
        <row r="372">
          <cell r="A372" t="str">
            <v>@01@</v>
          </cell>
          <cell r="B372" t="str">
            <v>1800000145</v>
          </cell>
          <cell r="C372" t="str">
            <v>ZM</v>
          </cell>
          <cell r="D372" t="str">
            <v>MIMS TRANSFER</v>
          </cell>
          <cell r="E372" t="str">
            <v>40</v>
          </cell>
          <cell r="F372" t="str">
            <v>00030001052350</v>
          </cell>
          <cell r="G372" t="str">
            <v/>
          </cell>
          <cell r="H372" t="str">
            <v>K180301001</v>
          </cell>
          <cell r="I372" t="str">
            <v/>
          </cell>
          <cell r="J372" t="str">
            <v/>
          </cell>
          <cell r="K372" t="str">
            <v>31000-002-053623-00-FILTER ELEMENT WHF-7104-10</v>
          </cell>
          <cell r="L372">
            <v>37503</v>
          </cell>
          <cell r="M372">
            <v>37503</v>
          </cell>
          <cell r="N372" t="str">
            <v>USD</v>
          </cell>
          <cell r="O372">
            <v>299</v>
          </cell>
          <cell r="P372" t="str">
            <v>USD</v>
          </cell>
          <cell r="Q372">
            <v>299</v>
          </cell>
        </row>
        <row r="373">
          <cell r="A373" t="str">
            <v>@01@</v>
          </cell>
          <cell r="B373" t="str">
            <v>1800000146</v>
          </cell>
          <cell r="C373" t="str">
            <v>ZM</v>
          </cell>
          <cell r="D373" t="str">
            <v>MIMS TRANSFER</v>
          </cell>
          <cell r="E373" t="str">
            <v>40</v>
          </cell>
          <cell r="F373" t="str">
            <v>00030001052350</v>
          </cell>
          <cell r="G373" t="str">
            <v/>
          </cell>
          <cell r="H373" t="str">
            <v>K180301001</v>
          </cell>
          <cell r="I373" t="str">
            <v/>
          </cell>
          <cell r="J373" t="str">
            <v/>
          </cell>
          <cell r="K373" t="str">
            <v>10192-001-056428-00-Ban luar 185/70 R13 86Smob</v>
          </cell>
          <cell r="L373">
            <v>37504</v>
          </cell>
          <cell r="M373">
            <v>37504</v>
          </cell>
          <cell r="N373" t="str">
            <v>USD</v>
          </cell>
          <cell r="O373">
            <v>169.81</v>
          </cell>
          <cell r="P373" t="str">
            <v>IDR</v>
          </cell>
          <cell r="Q373">
            <v>1505385</v>
          </cell>
        </row>
        <row r="374">
          <cell r="A374" t="str">
            <v>@01@</v>
          </cell>
          <cell r="B374" t="str">
            <v>1000001850</v>
          </cell>
          <cell r="C374" t="str">
            <v>KR</v>
          </cell>
          <cell r="D374" t="str">
            <v>0223/VII/02 WS</v>
          </cell>
          <cell r="E374" t="str">
            <v>40</v>
          </cell>
          <cell r="F374" t="str">
            <v>B 2819 LD</v>
          </cell>
          <cell r="G374" t="str">
            <v>V1</v>
          </cell>
          <cell r="H374" t="str">
            <v>K180301001</v>
          </cell>
          <cell r="I374" t="str">
            <v/>
          </cell>
          <cell r="J374" t="str">
            <v/>
          </cell>
          <cell r="K374" t="str">
            <v>CLAIM U/SERVICE MAINT JULI 02 B 2819 LD</v>
          </cell>
          <cell r="L374">
            <v>37477</v>
          </cell>
          <cell r="M374">
            <v>37511</v>
          </cell>
          <cell r="N374" t="str">
            <v>USD</v>
          </cell>
          <cell r="O374">
            <v>607.51</v>
          </cell>
          <cell r="P374" t="str">
            <v>IDR</v>
          </cell>
          <cell r="Q374">
            <v>5404897</v>
          </cell>
        </row>
        <row r="375">
          <cell r="A375" t="str">
            <v>@01@</v>
          </cell>
          <cell r="B375" t="str">
            <v>1200001874</v>
          </cell>
          <cell r="C375" t="str">
            <v>SA</v>
          </cell>
          <cell r="D375" t="str">
            <v>P0904001</v>
          </cell>
          <cell r="E375" t="str">
            <v>40</v>
          </cell>
          <cell r="F375" t="str">
            <v>Wira Srihartini</v>
          </cell>
          <cell r="G375" t="str">
            <v/>
          </cell>
          <cell r="H375" t="str">
            <v>K180301001</v>
          </cell>
          <cell r="I375" t="str">
            <v/>
          </cell>
          <cell r="J375" t="str">
            <v/>
          </cell>
          <cell r="K375" t="str">
            <v>Biaya BBM B 2876 LD-Production dept</v>
          </cell>
          <cell r="L375">
            <v>37498</v>
          </cell>
          <cell r="M375">
            <v>37516</v>
          </cell>
          <cell r="N375" t="str">
            <v>USD</v>
          </cell>
          <cell r="O375">
            <v>15.11</v>
          </cell>
          <cell r="P375" t="str">
            <v>IDR</v>
          </cell>
          <cell r="Q375">
            <v>137000</v>
          </cell>
        </row>
        <row r="376">
          <cell r="A376" t="str">
            <v>@01@</v>
          </cell>
          <cell r="B376" t="str">
            <v>1200001875</v>
          </cell>
          <cell r="C376" t="str">
            <v>SA</v>
          </cell>
          <cell r="D376" t="str">
            <v>P0904002</v>
          </cell>
          <cell r="E376" t="str">
            <v>40</v>
          </cell>
          <cell r="F376" t="str">
            <v>Wira Srihartini</v>
          </cell>
          <cell r="G376" t="str">
            <v/>
          </cell>
          <cell r="H376" t="str">
            <v>K180301001</v>
          </cell>
          <cell r="I376" t="str">
            <v/>
          </cell>
          <cell r="J376" t="str">
            <v/>
          </cell>
          <cell r="K376" t="str">
            <v>Biaya BBM B 2819 LD-Production dept</v>
          </cell>
          <cell r="L376">
            <v>37498</v>
          </cell>
          <cell r="M376">
            <v>37516</v>
          </cell>
          <cell r="N376" t="str">
            <v>USD</v>
          </cell>
          <cell r="O376">
            <v>15.44</v>
          </cell>
          <cell r="P376" t="str">
            <v>IDR</v>
          </cell>
          <cell r="Q376">
            <v>140000</v>
          </cell>
        </row>
        <row r="377">
          <cell r="A377" t="str">
            <v>@01@</v>
          </cell>
          <cell r="B377" t="str">
            <v>1200001876</v>
          </cell>
          <cell r="C377" t="str">
            <v>SA</v>
          </cell>
          <cell r="D377" t="str">
            <v>P0904003</v>
          </cell>
          <cell r="E377" t="str">
            <v>40</v>
          </cell>
          <cell r="F377" t="str">
            <v>Wira Srihartini</v>
          </cell>
          <cell r="G377" t="str">
            <v/>
          </cell>
          <cell r="H377" t="str">
            <v>K180301001</v>
          </cell>
          <cell r="I377" t="str">
            <v/>
          </cell>
          <cell r="J377" t="str">
            <v/>
          </cell>
          <cell r="K377" t="str">
            <v>Biaya BBM B 2819 LD-Production dept</v>
          </cell>
          <cell r="L377">
            <v>37498</v>
          </cell>
          <cell r="M377">
            <v>37516</v>
          </cell>
          <cell r="N377" t="str">
            <v>USD</v>
          </cell>
          <cell r="O377">
            <v>24.16</v>
          </cell>
          <cell r="P377" t="str">
            <v>IDR</v>
          </cell>
          <cell r="Q377">
            <v>219000</v>
          </cell>
        </row>
        <row r="378">
          <cell r="A378" t="str">
            <v>@01@</v>
          </cell>
          <cell r="B378" t="str">
            <v>1200001953</v>
          </cell>
          <cell r="C378" t="str">
            <v>SA</v>
          </cell>
          <cell r="D378" t="str">
            <v>P0917034</v>
          </cell>
          <cell r="E378" t="str">
            <v>40</v>
          </cell>
          <cell r="F378" t="str">
            <v>Wira Srihartini</v>
          </cell>
          <cell r="G378" t="str">
            <v/>
          </cell>
          <cell r="H378" t="str">
            <v>K180301001</v>
          </cell>
          <cell r="I378" t="str">
            <v/>
          </cell>
          <cell r="J378" t="str">
            <v/>
          </cell>
          <cell r="K378" t="str">
            <v>Biaya BBM B 2819 LD &amp; B 2876 LD-Production dept</v>
          </cell>
          <cell r="L378">
            <v>37508</v>
          </cell>
          <cell r="M378">
            <v>37522</v>
          </cell>
          <cell r="N378" t="str">
            <v>USD</v>
          </cell>
          <cell r="O378">
            <v>22.14</v>
          </cell>
          <cell r="P378" t="str">
            <v>IDR</v>
          </cell>
          <cell r="Q378">
            <v>200000</v>
          </cell>
        </row>
        <row r="379">
          <cell r="A379" t="str">
            <v>@01@</v>
          </cell>
          <cell r="B379" t="str">
            <v>1200001954</v>
          </cell>
          <cell r="C379" t="str">
            <v>SA</v>
          </cell>
          <cell r="D379" t="str">
            <v>P0917035</v>
          </cell>
          <cell r="E379" t="str">
            <v>40</v>
          </cell>
          <cell r="F379" t="str">
            <v>Wira Srihartini</v>
          </cell>
          <cell r="G379" t="str">
            <v/>
          </cell>
          <cell r="H379" t="str">
            <v>K180301001</v>
          </cell>
          <cell r="I379" t="str">
            <v/>
          </cell>
          <cell r="J379" t="str">
            <v/>
          </cell>
          <cell r="K379" t="str">
            <v>Biaya BBM B 2819 LD-Production dept</v>
          </cell>
          <cell r="L379">
            <v>37504</v>
          </cell>
          <cell r="M379">
            <v>37522</v>
          </cell>
          <cell r="N379" t="str">
            <v>USD</v>
          </cell>
          <cell r="O379">
            <v>11.07</v>
          </cell>
          <cell r="P379" t="str">
            <v>IDR</v>
          </cell>
          <cell r="Q379">
            <v>100000</v>
          </cell>
        </row>
        <row r="380">
          <cell r="A380" t="str">
            <v>@01@</v>
          </cell>
          <cell r="B380" t="str">
            <v>1200002050</v>
          </cell>
          <cell r="C380" t="str">
            <v>SA</v>
          </cell>
          <cell r="D380" t="str">
            <v>P0923050</v>
          </cell>
          <cell r="E380" t="str">
            <v>40</v>
          </cell>
          <cell r="F380" t="str">
            <v>Wira Srihartini</v>
          </cell>
          <cell r="G380" t="str">
            <v/>
          </cell>
          <cell r="H380" t="str">
            <v>K180301001</v>
          </cell>
          <cell r="I380" t="str">
            <v/>
          </cell>
          <cell r="J380" t="str">
            <v/>
          </cell>
          <cell r="K380" t="str">
            <v>Biaya BBM Mobil Kijang B 2819 LD-Prod dept</v>
          </cell>
          <cell r="L380">
            <v>37512</v>
          </cell>
          <cell r="M380">
            <v>37529</v>
          </cell>
          <cell r="N380" t="str">
            <v>USD</v>
          </cell>
          <cell r="O380">
            <v>8.48</v>
          </cell>
          <cell r="P380" t="str">
            <v>IDR</v>
          </cell>
          <cell r="Q380">
            <v>76500</v>
          </cell>
        </row>
        <row r="381">
          <cell r="A381" t="str">
            <v>@01@</v>
          </cell>
          <cell r="B381" t="str">
            <v>1200002051</v>
          </cell>
          <cell r="C381" t="str">
            <v>SA</v>
          </cell>
          <cell r="D381" t="str">
            <v>P0923051</v>
          </cell>
          <cell r="E381" t="str">
            <v>40</v>
          </cell>
          <cell r="F381" t="str">
            <v>Wira Srihartini</v>
          </cell>
          <cell r="G381" t="str">
            <v/>
          </cell>
          <cell r="H381" t="str">
            <v>K180301001</v>
          </cell>
          <cell r="I381" t="str">
            <v/>
          </cell>
          <cell r="J381" t="str">
            <v/>
          </cell>
          <cell r="K381" t="str">
            <v>Biaya BBM Mobil Kijang B 2819 LD &amp; B2876 LD-Prod</v>
          </cell>
          <cell r="L381">
            <v>37517</v>
          </cell>
          <cell r="M381">
            <v>37529</v>
          </cell>
          <cell r="N381" t="str">
            <v>USD</v>
          </cell>
          <cell r="O381">
            <v>21.74</v>
          </cell>
          <cell r="P381" t="str">
            <v>IDR</v>
          </cell>
          <cell r="Q381">
            <v>196000</v>
          </cell>
        </row>
        <row r="382">
          <cell r="A382" t="str">
            <v>@01@</v>
          </cell>
          <cell r="B382" t="str">
            <v>1200002052</v>
          </cell>
          <cell r="C382" t="str">
            <v>SA</v>
          </cell>
          <cell r="D382" t="str">
            <v>P0923052</v>
          </cell>
          <cell r="E382" t="str">
            <v>40</v>
          </cell>
          <cell r="F382" t="str">
            <v>Wira Srihartini</v>
          </cell>
          <cell r="G382" t="str">
            <v/>
          </cell>
          <cell r="H382" t="str">
            <v>K180301001</v>
          </cell>
          <cell r="I382" t="str">
            <v/>
          </cell>
          <cell r="J382" t="str">
            <v/>
          </cell>
          <cell r="K382" t="str">
            <v>Biaya BBM Mobil Kijang B 2819 LD -Prod dept</v>
          </cell>
          <cell r="L382">
            <v>37506</v>
          </cell>
          <cell r="M382">
            <v>37529</v>
          </cell>
          <cell r="N382" t="str">
            <v>USD</v>
          </cell>
          <cell r="O382">
            <v>8.8699999999999992</v>
          </cell>
          <cell r="P382" t="str">
            <v>IDR</v>
          </cell>
          <cell r="Q382">
            <v>80000</v>
          </cell>
        </row>
        <row r="383">
          <cell r="A383" t="str">
            <v>@01@</v>
          </cell>
          <cell r="B383" t="str">
            <v>1200002053</v>
          </cell>
          <cell r="C383" t="str">
            <v>SA</v>
          </cell>
          <cell r="D383" t="str">
            <v>P0923053</v>
          </cell>
          <cell r="E383" t="str">
            <v>40</v>
          </cell>
          <cell r="F383" t="str">
            <v>Wira Srihartini</v>
          </cell>
          <cell r="G383" t="str">
            <v/>
          </cell>
          <cell r="H383" t="str">
            <v>K180301001</v>
          </cell>
          <cell r="I383" t="str">
            <v/>
          </cell>
          <cell r="J383" t="str">
            <v/>
          </cell>
          <cell r="K383" t="str">
            <v>Biaya BBM Mobil Kijang B 2819 LD -Prod dept</v>
          </cell>
          <cell r="L383">
            <v>37508</v>
          </cell>
          <cell r="M383">
            <v>37529</v>
          </cell>
          <cell r="N383" t="str">
            <v>USD</v>
          </cell>
          <cell r="O383">
            <v>9.43</v>
          </cell>
          <cell r="P383" t="str">
            <v>IDR</v>
          </cell>
          <cell r="Q383">
            <v>85000</v>
          </cell>
        </row>
        <row r="384">
          <cell r="A384" t="str">
            <v>@01@</v>
          </cell>
          <cell r="B384" t="str">
            <v>1200002060</v>
          </cell>
          <cell r="C384" t="str">
            <v>SA</v>
          </cell>
          <cell r="D384" t="str">
            <v>P0926060</v>
          </cell>
          <cell r="E384" t="str">
            <v>40</v>
          </cell>
          <cell r="F384" t="str">
            <v>Wira Srihartini</v>
          </cell>
          <cell r="G384" t="str">
            <v/>
          </cell>
          <cell r="H384" t="str">
            <v>K180301001</v>
          </cell>
          <cell r="I384" t="str">
            <v/>
          </cell>
          <cell r="J384" t="str">
            <v/>
          </cell>
          <cell r="K384" t="str">
            <v>Biaya BBM Mobil Kijang B 2819 LD-Prod dept</v>
          </cell>
          <cell r="L384">
            <v>37519</v>
          </cell>
          <cell r="M384">
            <v>37529</v>
          </cell>
          <cell r="N384" t="str">
            <v>USD</v>
          </cell>
          <cell r="O384">
            <v>11.09</v>
          </cell>
          <cell r="P384" t="str">
            <v>IDR</v>
          </cell>
          <cell r="Q384">
            <v>100000</v>
          </cell>
        </row>
        <row r="385">
          <cell r="A385" t="str">
            <v>@01@</v>
          </cell>
          <cell r="B385" t="str">
            <v>1200002261</v>
          </cell>
          <cell r="C385" t="str">
            <v>SA</v>
          </cell>
          <cell r="D385" t="str">
            <v>DN.285/ACC/IX/02</v>
          </cell>
          <cell r="E385" t="str">
            <v>40</v>
          </cell>
          <cell r="F385" t="str">
            <v>09K180301001</v>
          </cell>
          <cell r="G385" t="str">
            <v/>
          </cell>
          <cell r="H385" t="str">
            <v>K180301001</v>
          </cell>
          <cell r="I385" t="str">
            <v/>
          </cell>
          <cell r="J385" t="str">
            <v/>
          </cell>
          <cell r="K385" t="str">
            <v>BY MUTASI PAJAK B 2819 LD</v>
          </cell>
          <cell r="L385">
            <v>37529</v>
          </cell>
          <cell r="M385">
            <v>37529</v>
          </cell>
          <cell r="N385" t="str">
            <v>USD</v>
          </cell>
          <cell r="O385">
            <v>274.8</v>
          </cell>
          <cell r="P385" t="str">
            <v>IDR</v>
          </cell>
          <cell r="Q385">
            <v>2477900</v>
          </cell>
        </row>
        <row r="386">
          <cell r="A386" t="str">
            <v>@01@</v>
          </cell>
          <cell r="B386" t="str">
            <v>1000002070</v>
          </cell>
          <cell r="C386" t="str">
            <v>KR</v>
          </cell>
          <cell r="D386" t="str">
            <v>RAK0209009</v>
          </cell>
          <cell r="E386" t="str">
            <v>40</v>
          </cell>
          <cell r="F386" t="str">
            <v>SUBIANTO CIAWI</v>
          </cell>
          <cell r="G386" t="str">
            <v/>
          </cell>
          <cell r="H386" t="str">
            <v>K180301001</v>
          </cell>
          <cell r="I386" t="str">
            <v/>
          </cell>
          <cell r="J386" t="str">
            <v/>
          </cell>
          <cell r="K386" t="str">
            <v>BY.SCHEME CAR ISUZU A/N.SUBIANTO CIAWI SEP'02</v>
          </cell>
          <cell r="L386">
            <v>37526</v>
          </cell>
          <cell r="M386">
            <v>37526</v>
          </cell>
          <cell r="N386" t="str">
            <v>USD</v>
          </cell>
          <cell r="O386">
            <v>88.43</v>
          </cell>
          <cell r="P386" t="str">
            <v>IDR</v>
          </cell>
          <cell r="Q386">
            <v>796667</v>
          </cell>
        </row>
        <row r="387">
          <cell r="A387" t="str">
            <v>@01@</v>
          </cell>
          <cell r="B387" t="str">
            <v>1000002070</v>
          </cell>
          <cell r="C387" t="str">
            <v>KR</v>
          </cell>
          <cell r="D387" t="str">
            <v>RAK0209009</v>
          </cell>
          <cell r="E387" t="str">
            <v>40</v>
          </cell>
          <cell r="F387" t="str">
            <v>SYAUGI SHAHAB</v>
          </cell>
          <cell r="G387" t="str">
            <v/>
          </cell>
          <cell r="H387" t="str">
            <v>K180301001</v>
          </cell>
          <cell r="I387" t="str">
            <v/>
          </cell>
          <cell r="J387" t="str">
            <v/>
          </cell>
          <cell r="K387" t="str">
            <v>BY.SCHEME CAR ISUZU A/N.SYAUGI SHAHAB SEP'02</v>
          </cell>
          <cell r="L387">
            <v>37526</v>
          </cell>
          <cell r="M387">
            <v>37526</v>
          </cell>
          <cell r="N387" t="str">
            <v>USD</v>
          </cell>
          <cell r="O387">
            <v>88.43</v>
          </cell>
          <cell r="P387" t="str">
            <v>IDR</v>
          </cell>
          <cell r="Q387">
            <v>796667</v>
          </cell>
        </row>
        <row r="388">
          <cell r="A388" t="str">
            <v>@01@</v>
          </cell>
          <cell r="B388" t="str">
            <v>1800000143</v>
          </cell>
          <cell r="C388" t="str">
            <v>ZM</v>
          </cell>
          <cell r="D388" t="str">
            <v>MIMS TRANSFER</v>
          </cell>
          <cell r="E388" t="str">
            <v>40</v>
          </cell>
          <cell r="F388" t="str">
            <v>00030001052113</v>
          </cell>
          <cell r="G388" t="str">
            <v/>
          </cell>
          <cell r="H388" t="str">
            <v>K180301001</v>
          </cell>
          <cell r="I388" t="str">
            <v/>
          </cell>
          <cell r="J388" t="str">
            <v/>
          </cell>
          <cell r="K388" t="str">
            <v>861074-0001-WATER, DRINKING, STERILE19 L/BTL;</v>
          </cell>
          <cell r="L388">
            <v>37502</v>
          </cell>
          <cell r="M388">
            <v>37502</v>
          </cell>
          <cell r="N388" t="str">
            <v>USD</v>
          </cell>
          <cell r="O388">
            <v>0.53</v>
          </cell>
          <cell r="P388" t="str">
            <v>USD</v>
          </cell>
          <cell r="Q388">
            <v>0.53</v>
          </cell>
        </row>
        <row r="389">
          <cell r="A389" t="str">
            <v>@01@</v>
          </cell>
          <cell r="B389" t="str">
            <v>1800000143</v>
          </cell>
          <cell r="C389" t="str">
            <v>ZM</v>
          </cell>
          <cell r="D389" t="str">
            <v>MIMS TRANSFER</v>
          </cell>
          <cell r="E389" t="str">
            <v>40</v>
          </cell>
          <cell r="F389" t="str">
            <v>00030001052113</v>
          </cell>
          <cell r="G389" t="str">
            <v/>
          </cell>
          <cell r="H389" t="str">
            <v>K180301001</v>
          </cell>
          <cell r="I389" t="str">
            <v/>
          </cell>
          <cell r="J389" t="str">
            <v/>
          </cell>
          <cell r="K389" t="str">
            <v>861110-0001-WATER, DRINKING, STERILE19 L/BTL;</v>
          </cell>
          <cell r="L389">
            <v>37502</v>
          </cell>
          <cell r="M389">
            <v>37502</v>
          </cell>
          <cell r="N389" t="str">
            <v>USD</v>
          </cell>
          <cell r="O389">
            <v>0.53</v>
          </cell>
          <cell r="P389" t="str">
            <v>USD</v>
          </cell>
          <cell r="Q389">
            <v>0.53</v>
          </cell>
        </row>
        <row r="390">
          <cell r="A390" t="str">
            <v>@01@</v>
          </cell>
          <cell r="B390" t="str">
            <v>1800000143</v>
          </cell>
          <cell r="C390" t="str">
            <v>ZM</v>
          </cell>
          <cell r="D390" t="str">
            <v>MIMS TRANSFER</v>
          </cell>
          <cell r="E390" t="str">
            <v>40</v>
          </cell>
          <cell r="F390" t="str">
            <v>00030001052113</v>
          </cell>
          <cell r="G390" t="str">
            <v/>
          </cell>
          <cell r="H390" t="str">
            <v>K180301001</v>
          </cell>
          <cell r="I390" t="str">
            <v/>
          </cell>
          <cell r="J390" t="str">
            <v/>
          </cell>
          <cell r="K390" t="str">
            <v>861165-0001-WATER, DRINKING, STERILE19 L/BTL;</v>
          </cell>
          <cell r="L390">
            <v>37502</v>
          </cell>
          <cell r="M390">
            <v>37502</v>
          </cell>
          <cell r="N390" t="str">
            <v>USD</v>
          </cell>
          <cell r="O390">
            <v>0.53</v>
          </cell>
          <cell r="P390" t="str">
            <v>USD</v>
          </cell>
          <cell r="Q390">
            <v>0.53</v>
          </cell>
        </row>
        <row r="391">
          <cell r="A391" t="str">
            <v>@01@</v>
          </cell>
          <cell r="B391" t="str">
            <v>1800000143</v>
          </cell>
          <cell r="C391" t="str">
            <v>ZM</v>
          </cell>
          <cell r="D391" t="str">
            <v>MIMS TRANSFER</v>
          </cell>
          <cell r="E391" t="str">
            <v>40</v>
          </cell>
          <cell r="F391" t="str">
            <v>00030001052113</v>
          </cell>
          <cell r="G391" t="str">
            <v/>
          </cell>
          <cell r="H391" t="str">
            <v>K180301001</v>
          </cell>
          <cell r="I391" t="str">
            <v/>
          </cell>
          <cell r="J391" t="str">
            <v/>
          </cell>
          <cell r="K391" t="str">
            <v>861179-0001-WATER, DRINKING, STERILE19 L/BTL;</v>
          </cell>
          <cell r="L391">
            <v>37502</v>
          </cell>
          <cell r="M391">
            <v>37502</v>
          </cell>
          <cell r="N391" t="str">
            <v>USD</v>
          </cell>
          <cell r="O391">
            <v>11.19</v>
          </cell>
          <cell r="P391" t="str">
            <v>USD</v>
          </cell>
          <cell r="Q391">
            <v>11.19</v>
          </cell>
        </row>
        <row r="392">
          <cell r="A392" t="str">
            <v>@01@</v>
          </cell>
          <cell r="B392" t="str">
            <v>1800000159</v>
          </cell>
          <cell r="C392" t="str">
            <v>ZM</v>
          </cell>
          <cell r="D392" t="str">
            <v>MIMS TRANSFER</v>
          </cell>
          <cell r="E392" t="str">
            <v>40</v>
          </cell>
          <cell r="F392" t="str">
            <v>00030001052113</v>
          </cell>
          <cell r="G392" t="str">
            <v/>
          </cell>
          <cell r="H392" t="str">
            <v>K180301001</v>
          </cell>
          <cell r="I392" t="str">
            <v/>
          </cell>
          <cell r="J392" t="str">
            <v/>
          </cell>
          <cell r="K392" t="str">
            <v>863357-0001-WATER, DRINKING, STERILE19 L/BTL;</v>
          </cell>
          <cell r="L392">
            <v>37512</v>
          </cell>
          <cell r="M392">
            <v>37512</v>
          </cell>
          <cell r="N392" t="str">
            <v>USD</v>
          </cell>
          <cell r="O392">
            <v>7.46</v>
          </cell>
          <cell r="P392" t="str">
            <v>USD</v>
          </cell>
          <cell r="Q392">
            <v>7.46</v>
          </cell>
        </row>
        <row r="393">
          <cell r="A393" t="str">
            <v>@01@</v>
          </cell>
          <cell r="B393" t="str">
            <v>1800000159</v>
          </cell>
          <cell r="C393" t="str">
            <v>ZM</v>
          </cell>
          <cell r="D393" t="str">
            <v>MIMS TRANSFER</v>
          </cell>
          <cell r="E393" t="str">
            <v>40</v>
          </cell>
          <cell r="F393" t="str">
            <v>00030001052113</v>
          </cell>
          <cell r="G393" t="str">
            <v/>
          </cell>
          <cell r="H393" t="str">
            <v>K180301001</v>
          </cell>
          <cell r="I393" t="str">
            <v/>
          </cell>
          <cell r="J393" t="str">
            <v/>
          </cell>
          <cell r="K393" t="str">
            <v>862866-0001-WATER, DRINKING, STERILE19 L/BTL;</v>
          </cell>
          <cell r="L393">
            <v>37512</v>
          </cell>
          <cell r="M393">
            <v>37512</v>
          </cell>
          <cell r="N393" t="str">
            <v>USD</v>
          </cell>
          <cell r="O393">
            <v>1.6</v>
          </cell>
          <cell r="P393" t="str">
            <v>USD</v>
          </cell>
          <cell r="Q393">
            <v>1.6</v>
          </cell>
        </row>
        <row r="394">
          <cell r="A394" t="str">
            <v>@01@</v>
          </cell>
          <cell r="B394" t="str">
            <v>1800000159</v>
          </cell>
          <cell r="C394" t="str">
            <v>ZM</v>
          </cell>
          <cell r="D394" t="str">
            <v>MIMS TRANSFER</v>
          </cell>
          <cell r="E394" t="str">
            <v>40</v>
          </cell>
          <cell r="F394" t="str">
            <v>00030001052113</v>
          </cell>
          <cell r="G394" t="str">
            <v/>
          </cell>
          <cell r="H394" t="str">
            <v>K180301001</v>
          </cell>
          <cell r="I394" t="str">
            <v/>
          </cell>
          <cell r="J394" t="str">
            <v/>
          </cell>
          <cell r="K394" t="str">
            <v>862587-0001-WATER, DRINKING, STERILE19 L/BTL;</v>
          </cell>
          <cell r="L394">
            <v>37512</v>
          </cell>
          <cell r="M394">
            <v>37512</v>
          </cell>
          <cell r="N394" t="str">
            <v>USD</v>
          </cell>
          <cell r="O394">
            <v>1.07</v>
          </cell>
          <cell r="P394" t="str">
            <v>USD</v>
          </cell>
          <cell r="Q394">
            <v>1.07</v>
          </cell>
        </row>
        <row r="395">
          <cell r="A395" t="str">
            <v>@01@</v>
          </cell>
          <cell r="B395" t="str">
            <v>1800000160</v>
          </cell>
          <cell r="C395" t="str">
            <v>ZM</v>
          </cell>
          <cell r="D395" t="str">
            <v>MIMS TRANSFER</v>
          </cell>
          <cell r="E395" t="str">
            <v>40</v>
          </cell>
          <cell r="F395" t="str">
            <v>00030001052113</v>
          </cell>
          <cell r="G395" t="str">
            <v/>
          </cell>
          <cell r="H395" t="str">
            <v>K180301001</v>
          </cell>
          <cell r="I395" t="str">
            <v/>
          </cell>
          <cell r="J395" t="str">
            <v/>
          </cell>
          <cell r="K395" t="str">
            <v>865385-0001-WATER, DRINKING, STERILE19 L/BTL;</v>
          </cell>
          <cell r="L395">
            <v>37513</v>
          </cell>
          <cell r="M395">
            <v>37513</v>
          </cell>
          <cell r="N395" t="str">
            <v>USD</v>
          </cell>
          <cell r="O395">
            <v>6.39</v>
          </cell>
          <cell r="P395" t="str">
            <v>USD</v>
          </cell>
          <cell r="Q395">
            <v>6.39</v>
          </cell>
        </row>
        <row r="396">
          <cell r="A396" t="str">
            <v>@01@</v>
          </cell>
          <cell r="B396" t="str">
            <v>1800000160</v>
          </cell>
          <cell r="C396" t="str">
            <v>ZM</v>
          </cell>
          <cell r="D396" t="str">
            <v>MIMS TRANSFER</v>
          </cell>
          <cell r="E396" t="str">
            <v>40</v>
          </cell>
          <cell r="F396" t="str">
            <v>00030001052113</v>
          </cell>
          <cell r="G396" t="str">
            <v/>
          </cell>
          <cell r="H396" t="str">
            <v>K180301001</v>
          </cell>
          <cell r="I396" t="str">
            <v/>
          </cell>
          <cell r="J396" t="str">
            <v/>
          </cell>
          <cell r="K396" t="str">
            <v>863359-0001-WATER, DRINKING, STERILE19 L/BTL;</v>
          </cell>
          <cell r="L396">
            <v>37513</v>
          </cell>
          <cell r="M396">
            <v>37513</v>
          </cell>
          <cell r="N396" t="str">
            <v>USD</v>
          </cell>
          <cell r="O396">
            <v>1.07</v>
          </cell>
          <cell r="P396" t="str">
            <v>USD</v>
          </cell>
          <cell r="Q396">
            <v>1.07</v>
          </cell>
        </row>
        <row r="397">
          <cell r="A397" t="str">
            <v>@01@</v>
          </cell>
          <cell r="B397" t="str">
            <v>1800000175</v>
          </cell>
          <cell r="C397" t="str">
            <v>ZM</v>
          </cell>
          <cell r="D397" t="str">
            <v>MIMS TRANSFER</v>
          </cell>
          <cell r="E397" t="str">
            <v>40</v>
          </cell>
          <cell r="F397" t="str">
            <v>00030001052113</v>
          </cell>
          <cell r="G397" t="str">
            <v/>
          </cell>
          <cell r="H397" t="str">
            <v>K180301001</v>
          </cell>
          <cell r="I397" t="str">
            <v/>
          </cell>
          <cell r="J397" t="str">
            <v/>
          </cell>
          <cell r="K397" t="str">
            <v>866365-0001-WATER, DRINKING, STERILE19 L/BTL;</v>
          </cell>
          <cell r="L397">
            <v>37520</v>
          </cell>
          <cell r="M397">
            <v>37520</v>
          </cell>
          <cell r="N397" t="str">
            <v>USD</v>
          </cell>
          <cell r="O397">
            <v>5.86</v>
          </cell>
          <cell r="P397" t="str">
            <v>USD</v>
          </cell>
          <cell r="Q397">
            <v>5.86</v>
          </cell>
        </row>
        <row r="398">
          <cell r="A398" t="str">
            <v>@01@</v>
          </cell>
          <cell r="B398" t="str">
            <v>1800000179</v>
          </cell>
          <cell r="C398" t="str">
            <v>ZM</v>
          </cell>
          <cell r="D398" t="str">
            <v>MIMS TRANSFER</v>
          </cell>
          <cell r="E398" t="str">
            <v>40</v>
          </cell>
          <cell r="F398" t="str">
            <v>00030001052113</v>
          </cell>
          <cell r="G398" t="str">
            <v/>
          </cell>
          <cell r="H398" t="str">
            <v>K180301001</v>
          </cell>
          <cell r="I398" t="str">
            <v/>
          </cell>
          <cell r="J398" t="str">
            <v/>
          </cell>
          <cell r="K398" t="str">
            <v>867318-0001-WATER, DRINKING, STERILE19 L/BTL;</v>
          </cell>
          <cell r="L398">
            <v>37522</v>
          </cell>
          <cell r="M398">
            <v>37522</v>
          </cell>
          <cell r="N398" t="str">
            <v>USD</v>
          </cell>
          <cell r="O398">
            <v>7.39</v>
          </cell>
          <cell r="P398" t="str">
            <v>USD</v>
          </cell>
          <cell r="Q398">
            <v>7.39</v>
          </cell>
        </row>
        <row r="399">
          <cell r="A399" t="str">
            <v>@01@</v>
          </cell>
          <cell r="B399" t="str">
            <v>1800000179</v>
          </cell>
          <cell r="C399" t="str">
            <v>ZM</v>
          </cell>
          <cell r="D399" t="str">
            <v>MIMS TRANSFER</v>
          </cell>
          <cell r="E399" t="str">
            <v>40</v>
          </cell>
          <cell r="F399" t="str">
            <v>00030001052113</v>
          </cell>
          <cell r="G399" t="str">
            <v/>
          </cell>
          <cell r="H399" t="str">
            <v>K180301001</v>
          </cell>
          <cell r="I399" t="str">
            <v/>
          </cell>
          <cell r="J399" t="str">
            <v/>
          </cell>
          <cell r="K399" t="str">
            <v>868045-0001-WATER, DRINKING, STERILE19 L/BTL;</v>
          </cell>
          <cell r="L399">
            <v>37522</v>
          </cell>
          <cell r="M399">
            <v>37522</v>
          </cell>
          <cell r="N399" t="str">
            <v>USD</v>
          </cell>
          <cell r="O399">
            <v>0.53</v>
          </cell>
          <cell r="P399" t="str">
            <v>USD</v>
          </cell>
          <cell r="Q399">
            <v>0.53</v>
          </cell>
        </row>
        <row r="400">
          <cell r="A400" t="str">
            <v>@01@</v>
          </cell>
          <cell r="B400" t="str">
            <v>1800000179</v>
          </cell>
          <cell r="C400" t="str">
            <v>ZM</v>
          </cell>
          <cell r="D400" t="str">
            <v>MIMS TRANSFER</v>
          </cell>
          <cell r="E400" t="str">
            <v>40</v>
          </cell>
          <cell r="F400" t="str">
            <v>00030001052113</v>
          </cell>
          <cell r="G400" t="str">
            <v/>
          </cell>
          <cell r="H400" t="str">
            <v>K180301001</v>
          </cell>
          <cell r="I400" t="str">
            <v/>
          </cell>
          <cell r="J400" t="str">
            <v/>
          </cell>
          <cell r="K400" t="str">
            <v>867320-0001-WATER, DRINKING, STERILE19 L/BTL;</v>
          </cell>
          <cell r="L400">
            <v>37522</v>
          </cell>
          <cell r="M400">
            <v>37522</v>
          </cell>
          <cell r="N400" t="str">
            <v>USD</v>
          </cell>
          <cell r="O400">
            <v>0.53</v>
          </cell>
          <cell r="P400" t="str">
            <v>USD</v>
          </cell>
          <cell r="Q400">
            <v>0.53</v>
          </cell>
        </row>
        <row r="401">
          <cell r="A401" t="str">
            <v>@01@</v>
          </cell>
          <cell r="B401" t="str">
            <v>1800000179</v>
          </cell>
          <cell r="C401" t="str">
            <v>ZM</v>
          </cell>
          <cell r="D401" t="str">
            <v>MIMS TRANSFER</v>
          </cell>
          <cell r="E401" t="str">
            <v>40</v>
          </cell>
          <cell r="F401" t="str">
            <v>00030001052113</v>
          </cell>
          <cell r="G401" t="str">
            <v/>
          </cell>
          <cell r="H401" t="str">
            <v>K180301001</v>
          </cell>
          <cell r="I401" t="str">
            <v/>
          </cell>
          <cell r="J401" t="str">
            <v/>
          </cell>
          <cell r="K401" t="str">
            <v>866414-0001-WATER, DRINKING, STERILE19 L/BTL;</v>
          </cell>
          <cell r="L401">
            <v>37522</v>
          </cell>
          <cell r="M401">
            <v>37522</v>
          </cell>
          <cell r="N401" t="str">
            <v>USD</v>
          </cell>
          <cell r="O401">
            <v>1.06</v>
          </cell>
          <cell r="P401" t="str">
            <v>USD</v>
          </cell>
          <cell r="Q401">
            <v>1.06</v>
          </cell>
        </row>
        <row r="402">
          <cell r="A402" t="str">
            <v>@01@</v>
          </cell>
          <cell r="B402" t="str">
            <v>1800000189</v>
          </cell>
          <cell r="C402" t="str">
            <v>ZM</v>
          </cell>
          <cell r="D402" t="str">
            <v>MIMS TRANSFER</v>
          </cell>
          <cell r="E402" t="str">
            <v>40</v>
          </cell>
          <cell r="F402" t="str">
            <v>00030001052113</v>
          </cell>
          <cell r="G402" t="str">
            <v/>
          </cell>
          <cell r="H402" t="str">
            <v>K180301001</v>
          </cell>
          <cell r="I402" t="str">
            <v/>
          </cell>
          <cell r="J402" t="str">
            <v/>
          </cell>
          <cell r="K402" t="str">
            <v>868879-0001-WATER, DRINKING, STERILE19 L/BTL;</v>
          </cell>
          <cell r="L402">
            <v>37526</v>
          </cell>
          <cell r="M402">
            <v>37526</v>
          </cell>
          <cell r="N402" t="str">
            <v>USD</v>
          </cell>
          <cell r="O402">
            <v>7.33</v>
          </cell>
          <cell r="P402" t="str">
            <v>USD</v>
          </cell>
          <cell r="Q402">
            <v>7.33</v>
          </cell>
        </row>
        <row r="403">
          <cell r="A403" t="str">
            <v>@01@</v>
          </cell>
          <cell r="B403" t="str">
            <v>1800000189</v>
          </cell>
          <cell r="C403" t="str">
            <v>ZM</v>
          </cell>
          <cell r="D403" t="str">
            <v>MIMS TRANSFER</v>
          </cell>
          <cell r="E403" t="str">
            <v>40</v>
          </cell>
          <cell r="F403" t="str">
            <v>00030001052113</v>
          </cell>
          <cell r="G403" t="str">
            <v/>
          </cell>
          <cell r="H403" t="str">
            <v>K180301001</v>
          </cell>
          <cell r="I403" t="str">
            <v/>
          </cell>
          <cell r="J403" t="str">
            <v/>
          </cell>
          <cell r="K403" t="str">
            <v>870752-0001-WATER, DRINKING, STERILE19 L/BTL;</v>
          </cell>
          <cell r="L403">
            <v>37526</v>
          </cell>
          <cell r="M403">
            <v>37526</v>
          </cell>
          <cell r="N403" t="str">
            <v>USD</v>
          </cell>
          <cell r="O403">
            <v>0.52</v>
          </cell>
          <cell r="P403" t="str">
            <v>USD</v>
          </cell>
          <cell r="Q403">
            <v>0.52</v>
          </cell>
        </row>
        <row r="404">
          <cell r="A404" t="str">
            <v>@01@</v>
          </cell>
          <cell r="B404" t="str">
            <v>1800000189</v>
          </cell>
          <cell r="C404" t="str">
            <v>ZM</v>
          </cell>
          <cell r="D404" t="str">
            <v>MIMS TRANSFER</v>
          </cell>
          <cell r="E404" t="str">
            <v>40</v>
          </cell>
          <cell r="F404" t="str">
            <v>00030001052113</v>
          </cell>
          <cell r="G404" t="str">
            <v/>
          </cell>
          <cell r="H404" t="str">
            <v>K180301001</v>
          </cell>
          <cell r="I404" t="str">
            <v/>
          </cell>
          <cell r="J404" t="str">
            <v/>
          </cell>
          <cell r="K404" t="str">
            <v>870658-0001-WATER, DRINKING, STERILE19 L/BTL;</v>
          </cell>
          <cell r="L404">
            <v>37526</v>
          </cell>
          <cell r="M404">
            <v>37526</v>
          </cell>
          <cell r="N404" t="str">
            <v>USD</v>
          </cell>
          <cell r="O404">
            <v>1.05</v>
          </cell>
          <cell r="P404" t="str">
            <v>USD</v>
          </cell>
          <cell r="Q404">
            <v>1.05</v>
          </cell>
        </row>
        <row r="405">
          <cell r="A405" t="str">
            <v>@01@</v>
          </cell>
          <cell r="B405" t="str">
            <v>1800000190</v>
          </cell>
          <cell r="C405" t="str">
            <v>ZM</v>
          </cell>
          <cell r="D405" t="str">
            <v>MIMS TRANSFER</v>
          </cell>
          <cell r="E405" t="str">
            <v>40</v>
          </cell>
          <cell r="F405" t="str">
            <v>00030001052113</v>
          </cell>
          <cell r="G405" t="str">
            <v/>
          </cell>
          <cell r="H405" t="str">
            <v>K180301001</v>
          </cell>
          <cell r="I405" t="str">
            <v/>
          </cell>
          <cell r="J405" t="str">
            <v/>
          </cell>
          <cell r="K405" t="str">
            <v>871336-0001-WATER, DRINKING, STERILE19 L/BTL;</v>
          </cell>
          <cell r="L405">
            <v>37527</v>
          </cell>
          <cell r="M405">
            <v>37527</v>
          </cell>
          <cell r="N405" t="str">
            <v>USD</v>
          </cell>
          <cell r="O405">
            <v>6.81</v>
          </cell>
          <cell r="P405" t="str">
            <v>USD</v>
          </cell>
          <cell r="Q405">
            <v>6.81</v>
          </cell>
        </row>
        <row r="406">
          <cell r="A406" t="str">
            <v>@01@</v>
          </cell>
          <cell r="B406" t="str">
            <v>1800000192</v>
          </cell>
          <cell r="C406" t="str">
            <v>ZM</v>
          </cell>
          <cell r="D406" t="str">
            <v>MIMS TRANSFER</v>
          </cell>
          <cell r="E406" t="str">
            <v>40</v>
          </cell>
          <cell r="F406" t="str">
            <v>00030001052113</v>
          </cell>
          <cell r="G406" t="str">
            <v/>
          </cell>
          <cell r="H406" t="str">
            <v>K180301001</v>
          </cell>
          <cell r="I406" t="str">
            <v/>
          </cell>
          <cell r="J406" t="str">
            <v/>
          </cell>
          <cell r="K406" t="str">
            <v>872511-0001-WATER, DRINKING, STERILE19 L/BTL;</v>
          </cell>
          <cell r="L406">
            <v>37529</v>
          </cell>
          <cell r="M406">
            <v>37529</v>
          </cell>
          <cell r="N406" t="str">
            <v>USD</v>
          </cell>
          <cell r="O406">
            <v>0.52</v>
          </cell>
          <cell r="P406" t="str">
            <v>USD</v>
          </cell>
          <cell r="Q406">
            <v>0.52</v>
          </cell>
        </row>
        <row r="407">
          <cell r="A407" t="str">
            <v>@01@</v>
          </cell>
          <cell r="B407" t="str">
            <v>1000002060</v>
          </cell>
          <cell r="C407" t="str">
            <v>KR</v>
          </cell>
          <cell r="D407" t="str">
            <v>03701/VIII/02</v>
          </cell>
          <cell r="E407" t="str">
            <v>40</v>
          </cell>
          <cell r="F407" t="str">
            <v>09K180301001</v>
          </cell>
          <cell r="G407" t="str">
            <v/>
          </cell>
          <cell r="H407" t="str">
            <v>K180301001</v>
          </cell>
          <cell r="I407" t="str">
            <v/>
          </cell>
          <cell r="J407" t="str">
            <v/>
          </cell>
          <cell r="K407" t="str">
            <v>CHARGES U/CLEANING GARBAGE AGUST 02V</v>
          </cell>
          <cell r="L407">
            <v>37498</v>
          </cell>
          <cell r="M407">
            <v>37526</v>
          </cell>
          <cell r="N407" t="str">
            <v>USD</v>
          </cell>
          <cell r="O407">
            <v>2571.15</v>
          </cell>
          <cell r="P407" t="str">
            <v>IDR</v>
          </cell>
          <cell r="Q407">
            <v>23163500</v>
          </cell>
        </row>
        <row r="408">
          <cell r="A408" t="str">
            <v>@01@</v>
          </cell>
          <cell r="B408" t="str">
            <v>1000002078</v>
          </cell>
          <cell r="C408" t="str">
            <v>KR</v>
          </cell>
          <cell r="D408" t="str">
            <v>03707/VIII/02</v>
          </cell>
          <cell r="E408" t="str">
            <v>40</v>
          </cell>
          <cell r="F408" t="str">
            <v>09K180301001</v>
          </cell>
          <cell r="G408" t="str">
            <v/>
          </cell>
          <cell r="H408" t="str">
            <v>K180301001</v>
          </cell>
          <cell r="I408" t="str">
            <v/>
          </cell>
          <cell r="J408" t="str">
            <v/>
          </cell>
          <cell r="K408" t="str">
            <v>PENYEDIAAN &amp; PENYUPLAI BUNGA HIAS DLM POT</v>
          </cell>
          <cell r="L408">
            <v>37498</v>
          </cell>
          <cell r="M408">
            <v>37526</v>
          </cell>
          <cell r="N408" t="str">
            <v>USD</v>
          </cell>
          <cell r="O408">
            <v>6.11</v>
          </cell>
          <cell r="P408" t="str">
            <v>IDR</v>
          </cell>
          <cell r="Q408">
            <v>55000</v>
          </cell>
        </row>
        <row r="409">
          <cell r="A409" t="str">
            <v>@01@</v>
          </cell>
          <cell r="B409" t="str">
            <v>1000002079</v>
          </cell>
          <cell r="C409" t="str">
            <v>KR</v>
          </cell>
          <cell r="D409" t="str">
            <v>03702/VIII/02</v>
          </cell>
          <cell r="E409" t="str">
            <v>40</v>
          </cell>
          <cell r="F409" t="str">
            <v>09K180301001</v>
          </cell>
          <cell r="G409" t="str">
            <v/>
          </cell>
          <cell r="H409" t="str">
            <v>K180301001</v>
          </cell>
          <cell r="I409" t="str">
            <v/>
          </cell>
          <cell r="J409" t="str">
            <v/>
          </cell>
          <cell r="K409" t="str">
            <v>CLEANING SERVICE CHARGES U/RAK OFFICE AGUST 02</v>
          </cell>
          <cell r="L409">
            <v>37498</v>
          </cell>
          <cell r="M409">
            <v>37526</v>
          </cell>
          <cell r="N409" t="str">
            <v>USD</v>
          </cell>
          <cell r="O409">
            <v>202.68</v>
          </cell>
          <cell r="P409" t="str">
            <v>IDR</v>
          </cell>
          <cell r="Q409">
            <v>1825944</v>
          </cell>
        </row>
        <row r="410">
          <cell r="A410" t="str">
            <v>@01@</v>
          </cell>
          <cell r="B410" t="str">
            <v>1000002080</v>
          </cell>
          <cell r="C410" t="str">
            <v>KR</v>
          </cell>
          <cell r="D410" t="str">
            <v>03700/VIII/02</v>
          </cell>
          <cell r="E410" t="str">
            <v>40</v>
          </cell>
          <cell r="F410" t="str">
            <v>09K180301001</v>
          </cell>
          <cell r="G410" t="str">
            <v/>
          </cell>
          <cell r="H410" t="str">
            <v>K180301001</v>
          </cell>
          <cell r="I410" t="str">
            <v/>
          </cell>
          <cell r="J410" t="str">
            <v/>
          </cell>
          <cell r="K410" t="str">
            <v>CLEANING SERVICE CHARGES U/PRODUCTION RAK</v>
          </cell>
          <cell r="L410">
            <v>37498</v>
          </cell>
          <cell r="M410">
            <v>37526</v>
          </cell>
          <cell r="N410" t="str">
            <v>USD</v>
          </cell>
          <cell r="O410">
            <v>2682.61</v>
          </cell>
          <cell r="P410" t="str">
            <v>IDR</v>
          </cell>
          <cell r="Q410">
            <v>24167700</v>
          </cell>
        </row>
        <row r="411">
          <cell r="A411" t="str">
            <v>@01@</v>
          </cell>
          <cell r="B411" t="str">
            <v>1800000149</v>
          </cell>
          <cell r="C411" t="str">
            <v>ZM</v>
          </cell>
          <cell r="D411" t="str">
            <v>MIMS TRANSFER</v>
          </cell>
          <cell r="E411" t="str">
            <v>40</v>
          </cell>
          <cell r="F411" t="str">
            <v>00030001045750</v>
          </cell>
          <cell r="G411" t="str">
            <v/>
          </cell>
          <cell r="H411" t="str">
            <v>K180301001</v>
          </cell>
          <cell r="I411" t="str">
            <v/>
          </cell>
          <cell r="J411" t="str">
            <v/>
          </cell>
          <cell r="K411" t="str">
            <v>861897-0001-DISK DRIVE UNIT, MAGNETIC20GB CAP;</v>
          </cell>
          <cell r="L411">
            <v>37505</v>
          </cell>
          <cell r="M411">
            <v>37505</v>
          </cell>
          <cell r="N411" t="str">
            <v>USD</v>
          </cell>
          <cell r="O411">
            <v>70</v>
          </cell>
          <cell r="P411" t="str">
            <v>USD</v>
          </cell>
          <cell r="Q411">
            <v>70</v>
          </cell>
        </row>
        <row r="412">
          <cell r="A412" t="str">
            <v>@01@</v>
          </cell>
          <cell r="B412" t="str">
            <v>1000001794</v>
          </cell>
          <cell r="C412" t="str">
            <v>KR</v>
          </cell>
          <cell r="D412" t="str">
            <v>012/7/2002 LKS</v>
          </cell>
          <cell r="E412" t="str">
            <v>40</v>
          </cell>
          <cell r="F412" t="str">
            <v>09K180301001</v>
          </cell>
          <cell r="G412" t="str">
            <v/>
          </cell>
          <cell r="H412" t="str">
            <v>K180301001</v>
          </cell>
          <cell r="I412" t="str">
            <v/>
          </cell>
          <cell r="J412" t="str">
            <v/>
          </cell>
          <cell r="K412" t="str">
            <v>FEEDER RATE LKC (FCL) 2 CONT 20'</v>
          </cell>
          <cell r="L412">
            <v>37494</v>
          </cell>
          <cell r="M412">
            <v>37503</v>
          </cell>
          <cell r="N412" t="str">
            <v>USD</v>
          </cell>
          <cell r="O412">
            <v>100</v>
          </cell>
          <cell r="P412" t="str">
            <v>USD</v>
          </cell>
          <cell r="Q412">
            <v>100</v>
          </cell>
        </row>
        <row r="413">
          <cell r="A413" t="str">
            <v>@01@</v>
          </cell>
          <cell r="B413" t="str">
            <v>1000002082</v>
          </cell>
          <cell r="C413" t="str">
            <v>KR</v>
          </cell>
          <cell r="D413" t="str">
            <v>249/VIII/02</v>
          </cell>
          <cell r="E413" t="str">
            <v>40</v>
          </cell>
          <cell r="F413" t="str">
            <v>09K180301001</v>
          </cell>
          <cell r="G413" t="str">
            <v/>
          </cell>
          <cell r="H413" t="str">
            <v>K180301001</v>
          </cell>
          <cell r="I413" t="str">
            <v/>
          </cell>
          <cell r="J413" t="str">
            <v/>
          </cell>
          <cell r="K413" t="str">
            <v>JASA ANGKUTAN LAUT U/AGUST 02</v>
          </cell>
          <cell r="L413">
            <v>37488</v>
          </cell>
          <cell r="M413">
            <v>37526</v>
          </cell>
          <cell r="N413" t="str">
            <v>USD</v>
          </cell>
          <cell r="O413">
            <v>178.8</v>
          </cell>
          <cell r="P413" t="str">
            <v>USD</v>
          </cell>
          <cell r="Q413">
            <v>178.8</v>
          </cell>
        </row>
        <row r="414">
          <cell r="A414" t="str">
            <v>@01@</v>
          </cell>
          <cell r="B414" t="str">
            <v>1200002432</v>
          </cell>
          <cell r="C414" t="str">
            <v>SA</v>
          </cell>
          <cell r="D414" t="str">
            <v>RAK0209045</v>
          </cell>
          <cell r="E414" t="str">
            <v>50</v>
          </cell>
          <cell r="F414" t="str">
            <v>09K180301001</v>
          </cell>
          <cell r="G414" t="str">
            <v/>
          </cell>
          <cell r="H414" t="str">
            <v>K180301001</v>
          </cell>
          <cell r="I414" t="str">
            <v/>
          </cell>
          <cell r="J414" t="str">
            <v/>
          </cell>
          <cell r="K414" t="str">
            <v>JASA ANGKUTAN LAUT U/AGUST 02</v>
          </cell>
          <cell r="L414">
            <v>37529</v>
          </cell>
          <cell r="M414">
            <v>37529</v>
          </cell>
          <cell r="N414" t="str">
            <v>USD</v>
          </cell>
          <cell r="O414">
            <v>-178.8</v>
          </cell>
          <cell r="P414" t="str">
            <v>USD</v>
          </cell>
          <cell r="Q414">
            <v>-178.8</v>
          </cell>
        </row>
        <row r="415">
          <cell r="A415" t="str">
            <v>@01@</v>
          </cell>
          <cell r="B415" t="str">
            <v>1200002434</v>
          </cell>
          <cell r="C415" t="str">
            <v>SA</v>
          </cell>
          <cell r="D415" t="str">
            <v>RAK0209046</v>
          </cell>
          <cell r="E415" t="str">
            <v>40</v>
          </cell>
          <cell r="F415" t="str">
            <v>09K180301001</v>
          </cell>
          <cell r="G415" t="str">
            <v/>
          </cell>
          <cell r="H415" t="str">
            <v>K180301001</v>
          </cell>
          <cell r="I415" t="str">
            <v/>
          </cell>
          <cell r="J415" t="str">
            <v/>
          </cell>
          <cell r="K415" t="str">
            <v/>
          </cell>
          <cell r="L415">
            <v>37529</v>
          </cell>
          <cell r="M415">
            <v>37529</v>
          </cell>
          <cell r="N415" t="str">
            <v>USD</v>
          </cell>
          <cell r="O415">
            <v>53722.84</v>
          </cell>
          <cell r="P415" t="str">
            <v>USD</v>
          </cell>
          <cell r="Q415">
            <v>53722.84</v>
          </cell>
        </row>
        <row r="416">
          <cell r="A416" t="str">
            <v>@01@</v>
          </cell>
          <cell r="B416" t="str">
            <v>1200002272</v>
          </cell>
          <cell r="C416" t="str">
            <v>SA</v>
          </cell>
          <cell r="D416" t="str">
            <v>RAK0209037</v>
          </cell>
          <cell r="E416" t="str">
            <v>50</v>
          </cell>
          <cell r="F416" t="str">
            <v>6530990 to 3410100</v>
          </cell>
          <cell r="G416" t="str">
            <v/>
          </cell>
          <cell r="H416" t="str">
            <v>K180301001</v>
          </cell>
          <cell r="I416" t="str">
            <v/>
          </cell>
          <cell r="J416" t="str">
            <v/>
          </cell>
          <cell r="K416" t="str">
            <v>Allocated Overhead Exp to Inland Freight Out</v>
          </cell>
          <cell r="L416">
            <v>37529</v>
          </cell>
          <cell r="M416">
            <v>37529</v>
          </cell>
          <cell r="N416" t="str">
            <v>USD</v>
          </cell>
          <cell r="O416">
            <v>-53722.84</v>
          </cell>
          <cell r="P416" t="str">
            <v>USD</v>
          </cell>
          <cell r="Q416">
            <v>-53722.84</v>
          </cell>
        </row>
        <row r="417">
          <cell r="A417" t="str">
            <v>@01@</v>
          </cell>
          <cell r="B417" t="str">
            <v>1200002428</v>
          </cell>
          <cell r="C417" t="str">
            <v>SA</v>
          </cell>
          <cell r="D417" t="str">
            <v>RAK0209043</v>
          </cell>
          <cell r="E417" t="str">
            <v>50</v>
          </cell>
          <cell r="F417" t="str">
            <v>Accrued Pulp Trans</v>
          </cell>
          <cell r="G417" t="str">
            <v/>
          </cell>
          <cell r="H417" t="str">
            <v>K180301001</v>
          </cell>
          <cell r="I417" t="str">
            <v/>
          </cell>
          <cell r="J417" t="str">
            <v/>
          </cell>
          <cell r="K417" t="str">
            <v>Reverse port charges material fr logistik Sept'02</v>
          </cell>
          <cell r="L417">
            <v>37529</v>
          </cell>
          <cell r="M417">
            <v>37529</v>
          </cell>
          <cell r="N417" t="str">
            <v>USD</v>
          </cell>
          <cell r="O417">
            <v>-47332.639999999999</v>
          </cell>
          <cell r="P417" t="str">
            <v>USD</v>
          </cell>
          <cell r="Q417">
            <v>-47332.639999999999</v>
          </cell>
        </row>
        <row r="418">
          <cell r="A418" t="str">
            <v>@01@</v>
          </cell>
          <cell r="B418" t="str">
            <v>1200002428</v>
          </cell>
          <cell r="C418" t="str">
            <v>SA</v>
          </cell>
          <cell r="D418" t="str">
            <v>RAK0209043</v>
          </cell>
          <cell r="E418" t="str">
            <v>40</v>
          </cell>
          <cell r="F418" t="str">
            <v>Accrued Pulp Trans</v>
          </cell>
          <cell r="G418" t="str">
            <v/>
          </cell>
          <cell r="H418" t="str">
            <v>K180301001</v>
          </cell>
          <cell r="I418" t="str">
            <v/>
          </cell>
          <cell r="J418" t="str">
            <v/>
          </cell>
          <cell r="K418" t="str">
            <v>Port charges material fr logistik Sept'02</v>
          </cell>
          <cell r="L418">
            <v>37529</v>
          </cell>
          <cell r="M418">
            <v>37529</v>
          </cell>
          <cell r="N418" t="str">
            <v>USD</v>
          </cell>
          <cell r="O418">
            <v>677</v>
          </cell>
          <cell r="P418" t="str">
            <v>USD</v>
          </cell>
          <cell r="Q418">
            <v>677</v>
          </cell>
        </row>
        <row r="419">
          <cell r="A419" t="str">
            <v>@01@</v>
          </cell>
          <cell r="B419" t="str">
            <v>1200002428</v>
          </cell>
          <cell r="C419" t="str">
            <v>SA</v>
          </cell>
          <cell r="D419" t="str">
            <v>RAK0209043</v>
          </cell>
          <cell r="E419" t="str">
            <v>40</v>
          </cell>
          <cell r="F419" t="str">
            <v>Accrued Pulp Trans</v>
          </cell>
          <cell r="G419" t="str">
            <v/>
          </cell>
          <cell r="H419" t="str">
            <v>K180301001</v>
          </cell>
          <cell r="I419" t="str">
            <v/>
          </cell>
          <cell r="J419" t="str">
            <v/>
          </cell>
          <cell r="K419" t="str">
            <v>Port charges material fr logistik Sept'02</v>
          </cell>
          <cell r="L419">
            <v>37529</v>
          </cell>
          <cell r="M419">
            <v>37529</v>
          </cell>
          <cell r="N419" t="str">
            <v>USD</v>
          </cell>
          <cell r="O419">
            <v>32746.560000000001</v>
          </cell>
          <cell r="P419" t="str">
            <v>USD</v>
          </cell>
          <cell r="Q419">
            <v>32746.560000000001</v>
          </cell>
        </row>
        <row r="420">
          <cell r="A420" t="str">
            <v>@01@</v>
          </cell>
          <cell r="B420" t="str">
            <v>1000002032</v>
          </cell>
          <cell r="C420" t="str">
            <v>KR</v>
          </cell>
          <cell r="D420" t="str">
            <v>291</v>
          </cell>
          <cell r="E420" t="str">
            <v>40</v>
          </cell>
          <cell r="F420" t="str">
            <v>KEA MARINE</v>
          </cell>
          <cell r="G420" t="str">
            <v/>
          </cell>
          <cell r="H420" t="str">
            <v>K180301001</v>
          </cell>
          <cell r="I420" t="str">
            <v/>
          </cell>
          <cell r="J420" t="str">
            <v/>
          </cell>
          <cell r="K420" t="str">
            <v>FEING FREIGHT CHARGES U/524.000 TON SOFTWOOD</v>
          </cell>
          <cell r="L420">
            <v>37524</v>
          </cell>
          <cell r="M420">
            <v>37524</v>
          </cell>
          <cell r="N420" t="str">
            <v>USD</v>
          </cell>
          <cell r="O420">
            <v>1834</v>
          </cell>
          <cell r="P420" t="str">
            <v>USD</v>
          </cell>
          <cell r="Q420">
            <v>1834</v>
          </cell>
        </row>
        <row r="421">
          <cell r="A421" t="str">
            <v>@01@</v>
          </cell>
          <cell r="B421" t="str">
            <v>1200002011</v>
          </cell>
          <cell r="C421" t="str">
            <v>SA</v>
          </cell>
          <cell r="D421" t="str">
            <v>RAK0209005</v>
          </cell>
          <cell r="E421" t="str">
            <v>40</v>
          </cell>
          <cell r="F421" t="str">
            <v>Telkom</v>
          </cell>
          <cell r="G421" t="str">
            <v/>
          </cell>
          <cell r="H421" t="str">
            <v>K180301001</v>
          </cell>
          <cell r="I421" t="str">
            <v/>
          </cell>
          <cell r="J421" t="str">
            <v/>
          </cell>
          <cell r="K421" t="str">
            <v>Telephone &amp; Fax Exp Periode Sept'02-Production dep</v>
          </cell>
          <cell r="L421">
            <v>37524</v>
          </cell>
          <cell r="M421">
            <v>37524</v>
          </cell>
          <cell r="N421" t="str">
            <v>USD</v>
          </cell>
          <cell r="O421">
            <v>3.74</v>
          </cell>
          <cell r="P421" t="str">
            <v>IDR</v>
          </cell>
          <cell r="Q421">
            <v>33770</v>
          </cell>
        </row>
        <row r="422">
          <cell r="A422" t="str">
            <v>@01@</v>
          </cell>
          <cell r="B422" t="str">
            <v>0300000049</v>
          </cell>
          <cell r="C422" t="str">
            <v>AF</v>
          </cell>
          <cell r="D422" t="str">
            <v/>
          </cell>
          <cell r="E422" t="str">
            <v>40</v>
          </cell>
          <cell r="F422" t="str">
            <v>09K180301001</v>
          </cell>
          <cell r="G422" t="str">
            <v/>
          </cell>
          <cell r="H422" t="str">
            <v>K180301001</v>
          </cell>
          <cell r="I422" t="str">
            <v/>
          </cell>
          <cell r="J422" t="str">
            <v/>
          </cell>
          <cell r="K422" t="str">
            <v/>
          </cell>
          <cell r="L422">
            <v>37529</v>
          </cell>
          <cell r="M422">
            <v>37529</v>
          </cell>
          <cell r="N422" t="str">
            <v>USD</v>
          </cell>
          <cell r="O422">
            <v>318992.53000000003</v>
          </cell>
          <cell r="P422" t="str">
            <v>USD</v>
          </cell>
          <cell r="Q422">
            <v>318992.53000000003</v>
          </cell>
        </row>
        <row r="423">
          <cell r="A423" t="str">
            <v>@01@</v>
          </cell>
          <cell r="B423" t="str">
            <v>0300000054</v>
          </cell>
          <cell r="C423" t="str">
            <v>AF</v>
          </cell>
          <cell r="D423" t="str">
            <v/>
          </cell>
          <cell r="E423" t="str">
            <v>40</v>
          </cell>
          <cell r="F423" t="str">
            <v>09K180301001</v>
          </cell>
          <cell r="G423" t="str">
            <v/>
          </cell>
          <cell r="H423" t="str">
            <v>K180301001</v>
          </cell>
          <cell r="I423" t="str">
            <v/>
          </cell>
          <cell r="J423" t="str">
            <v/>
          </cell>
          <cell r="K423" t="str">
            <v/>
          </cell>
          <cell r="L423">
            <v>37529</v>
          </cell>
          <cell r="M423">
            <v>37529</v>
          </cell>
          <cell r="N423" t="str">
            <v>USD</v>
          </cell>
          <cell r="O423">
            <v>855048.69</v>
          </cell>
          <cell r="P423" t="str">
            <v>USD</v>
          </cell>
          <cell r="Q423">
            <v>855048.69</v>
          </cell>
        </row>
        <row r="424">
          <cell r="A424" t="str">
            <v>@01@</v>
          </cell>
          <cell r="B424" t="str">
            <v>0300000068</v>
          </cell>
          <cell r="C424" t="str">
            <v>AF</v>
          </cell>
          <cell r="D424" t="str">
            <v/>
          </cell>
          <cell r="E424" t="str">
            <v>40</v>
          </cell>
          <cell r="F424" t="str">
            <v>09K180301001</v>
          </cell>
          <cell r="G424" t="str">
            <v/>
          </cell>
          <cell r="H424" t="str">
            <v>K180301001</v>
          </cell>
          <cell r="I424" t="str">
            <v/>
          </cell>
          <cell r="J424" t="str">
            <v/>
          </cell>
          <cell r="K424" t="str">
            <v/>
          </cell>
          <cell r="L424">
            <v>37529</v>
          </cell>
          <cell r="M424">
            <v>37529</v>
          </cell>
          <cell r="N424" t="str">
            <v>USD</v>
          </cell>
          <cell r="O424">
            <v>61.07</v>
          </cell>
          <cell r="P424" t="str">
            <v>USD</v>
          </cell>
          <cell r="Q424">
            <v>61.07</v>
          </cell>
        </row>
        <row r="425">
          <cell r="A425" t="str">
            <v>@01@</v>
          </cell>
          <cell r="B425" t="str">
            <v>0300000070</v>
          </cell>
          <cell r="C425" t="str">
            <v>AF</v>
          </cell>
          <cell r="D425" t="str">
            <v/>
          </cell>
          <cell r="E425" t="str">
            <v>40</v>
          </cell>
          <cell r="F425" t="str">
            <v>09K180301001</v>
          </cell>
          <cell r="G425" t="str">
            <v/>
          </cell>
          <cell r="H425" t="str">
            <v>K180301001</v>
          </cell>
          <cell r="I425" t="str">
            <v/>
          </cell>
          <cell r="J425" t="str">
            <v/>
          </cell>
          <cell r="K425" t="str">
            <v/>
          </cell>
          <cell r="L425">
            <v>37529</v>
          </cell>
          <cell r="M425">
            <v>37529</v>
          </cell>
          <cell r="N425" t="str">
            <v>USD</v>
          </cell>
          <cell r="O425">
            <v>239.89</v>
          </cell>
          <cell r="P425" t="str">
            <v>USD</v>
          </cell>
          <cell r="Q425">
            <v>239.89</v>
          </cell>
        </row>
        <row r="426">
          <cell r="A426" t="str">
            <v>@01@</v>
          </cell>
          <cell r="B426" t="str">
            <v>1200002093</v>
          </cell>
          <cell r="C426" t="str">
            <v>SA</v>
          </cell>
          <cell r="D426" t="str">
            <v>RAK0209017</v>
          </cell>
          <cell r="E426" t="str">
            <v>50</v>
          </cell>
          <cell r="F426" t="str">
            <v>DEPR PT.ECC 0802</v>
          </cell>
          <cell r="G426" t="str">
            <v/>
          </cell>
          <cell r="H426" t="str">
            <v>K180301001</v>
          </cell>
          <cell r="I426" t="str">
            <v/>
          </cell>
          <cell r="J426" t="str">
            <v/>
          </cell>
          <cell r="K426" t="str">
            <v>DEPR ECC 0902- FREQUENCY CONVERTER</v>
          </cell>
          <cell r="L426">
            <v>37529</v>
          </cell>
          <cell r="M426">
            <v>37529</v>
          </cell>
          <cell r="N426" t="str">
            <v>USD</v>
          </cell>
          <cell r="O426">
            <v>-61.06</v>
          </cell>
          <cell r="P426" t="str">
            <v>USD</v>
          </cell>
          <cell r="Q426">
            <v>-61.06</v>
          </cell>
        </row>
        <row r="427">
          <cell r="A427" t="str">
            <v>@01@</v>
          </cell>
          <cell r="B427" t="str">
            <v>1200002093</v>
          </cell>
          <cell r="C427" t="str">
            <v>SA</v>
          </cell>
          <cell r="D427" t="str">
            <v>RAK0209017</v>
          </cell>
          <cell r="E427" t="str">
            <v>50</v>
          </cell>
          <cell r="F427" t="str">
            <v>DEPR PT.ECC 0802</v>
          </cell>
          <cell r="G427" t="str">
            <v/>
          </cell>
          <cell r="H427" t="str">
            <v>K180301001</v>
          </cell>
          <cell r="I427" t="str">
            <v/>
          </cell>
          <cell r="J427" t="str">
            <v/>
          </cell>
          <cell r="K427" t="str">
            <v>DEPR ECC 0902 - MACHINERY IN GCC</v>
          </cell>
          <cell r="L427">
            <v>37529</v>
          </cell>
          <cell r="M427">
            <v>37529</v>
          </cell>
          <cell r="N427" t="str">
            <v>USD</v>
          </cell>
          <cell r="O427">
            <v>-20945.59</v>
          </cell>
          <cell r="P427" t="str">
            <v>USD</v>
          </cell>
          <cell r="Q427">
            <v>-20945.59</v>
          </cell>
        </row>
        <row r="428">
          <cell r="A428" t="str">
            <v>@01@</v>
          </cell>
          <cell r="B428" t="str">
            <v>1200002009</v>
          </cell>
          <cell r="C428" t="str">
            <v>SA</v>
          </cell>
          <cell r="D428" t="str">
            <v>RAK0209006</v>
          </cell>
          <cell r="E428" t="str">
            <v>40</v>
          </cell>
          <cell r="F428" t="str">
            <v>Prepaid Insrn</v>
          </cell>
          <cell r="G428" t="str">
            <v/>
          </cell>
          <cell r="H428" t="str">
            <v>K180301001</v>
          </cell>
          <cell r="I428" t="str">
            <v/>
          </cell>
          <cell r="J428" t="str">
            <v/>
          </cell>
          <cell r="K428" t="str">
            <v>Forklift Equipment Insurance SEPT'02</v>
          </cell>
          <cell r="L428">
            <v>37523</v>
          </cell>
          <cell r="M428">
            <v>37523</v>
          </cell>
          <cell r="N428" t="str">
            <v>USD</v>
          </cell>
          <cell r="O428">
            <v>165.36</v>
          </cell>
          <cell r="P428" t="str">
            <v>USD</v>
          </cell>
          <cell r="Q428">
            <v>165.36</v>
          </cell>
        </row>
        <row r="429">
          <cell r="A429" t="str">
            <v>@01@</v>
          </cell>
          <cell r="B429" t="str">
            <v>1000002155</v>
          </cell>
          <cell r="C429" t="str">
            <v>KR</v>
          </cell>
          <cell r="D429" t="str">
            <v>10002168</v>
          </cell>
          <cell r="E429" t="str">
            <v>40</v>
          </cell>
          <cell r="F429" t="str">
            <v>AA</v>
          </cell>
          <cell r="G429" t="str">
            <v/>
          </cell>
          <cell r="H429" t="str">
            <v>K180301001</v>
          </cell>
          <cell r="I429" t="str">
            <v/>
          </cell>
          <cell r="J429" t="str">
            <v/>
          </cell>
          <cell r="K429" t="str">
            <v>BONUS FOR JULY'02 (2.676.5 TONS)</v>
          </cell>
          <cell r="L429">
            <v>37529</v>
          </cell>
          <cell r="M429">
            <v>37529</v>
          </cell>
          <cell r="N429" t="str">
            <v>USD</v>
          </cell>
          <cell r="O429">
            <v>47121.48</v>
          </cell>
          <cell r="P429" t="str">
            <v>EUR</v>
          </cell>
          <cell r="Q429">
            <v>48177</v>
          </cell>
        </row>
        <row r="430">
          <cell r="A430" t="str">
            <v>@01@</v>
          </cell>
          <cell r="B430" t="str">
            <v>1200002260</v>
          </cell>
          <cell r="C430" t="str">
            <v>SA</v>
          </cell>
          <cell r="D430" t="str">
            <v>RAK0209036</v>
          </cell>
          <cell r="E430" t="str">
            <v>50</v>
          </cell>
          <cell r="F430" t="str">
            <v>Accrue Valmet</v>
          </cell>
          <cell r="G430" t="str">
            <v/>
          </cell>
          <cell r="H430" t="str">
            <v>K180301001</v>
          </cell>
          <cell r="I430" t="str">
            <v/>
          </cell>
          <cell r="J430" t="str">
            <v/>
          </cell>
          <cell r="K430" t="str">
            <v>Offset Accrueal Bonus VALMET vs METSO Juni' 02</v>
          </cell>
          <cell r="L430">
            <v>37529</v>
          </cell>
          <cell r="M430">
            <v>37529</v>
          </cell>
          <cell r="N430" t="str">
            <v>USD</v>
          </cell>
          <cell r="O430">
            <v>-36677</v>
          </cell>
          <cell r="P430" t="str">
            <v>USD</v>
          </cell>
          <cell r="Q430">
            <v>-36677</v>
          </cell>
        </row>
        <row r="431">
          <cell r="A431" t="str">
            <v>@01@</v>
          </cell>
          <cell r="B431" t="str">
            <v>1200002259</v>
          </cell>
          <cell r="C431" t="str">
            <v>SA</v>
          </cell>
          <cell r="D431" t="str">
            <v>RAK0209036</v>
          </cell>
          <cell r="E431" t="str">
            <v>40</v>
          </cell>
          <cell r="F431" t="str">
            <v>METSO Juni02</v>
          </cell>
          <cell r="G431" t="str">
            <v/>
          </cell>
          <cell r="H431" t="str">
            <v>K180301001</v>
          </cell>
          <cell r="I431" t="str">
            <v/>
          </cell>
          <cell r="J431" t="str">
            <v/>
          </cell>
          <cell r="K431" t="str">
            <v>Reclass Bonus METSO Juni02</v>
          </cell>
          <cell r="L431">
            <v>37529</v>
          </cell>
          <cell r="M431">
            <v>37529</v>
          </cell>
          <cell r="N431" t="str">
            <v>USD</v>
          </cell>
          <cell r="O431">
            <v>37682.81</v>
          </cell>
          <cell r="P431" t="str">
            <v>EUR</v>
          </cell>
          <cell r="Q431">
            <v>38753</v>
          </cell>
        </row>
        <row r="432">
          <cell r="A432" t="str">
            <v>@01@</v>
          </cell>
          <cell r="B432" t="str">
            <v>1800000157</v>
          </cell>
          <cell r="C432" t="str">
            <v>ZM</v>
          </cell>
          <cell r="D432" t="str">
            <v>MIMS TRANSFER</v>
          </cell>
          <cell r="E432" t="str">
            <v>40</v>
          </cell>
          <cell r="F432" t="str">
            <v>00030002040513</v>
          </cell>
          <cell r="G432" t="str">
            <v/>
          </cell>
          <cell r="H432" t="str">
            <v>K180303001</v>
          </cell>
          <cell r="I432" t="str">
            <v/>
          </cell>
          <cell r="J432" t="str">
            <v/>
          </cell>
          <cell r="K432" t="str">
            <v>863697-0001-DIESEL FUELSOLAR</v>
          </cell>
          <cell r="L432">
            <v>37511</v>
          </cell>
          <cell r="M432">
            <v>37511</v>
          </cell>
          <cell r="N432" t="str">
            <v>USD</v>
          </cell>
          <cell r="O432">
            <v>4.83</v>
          </cell>
          <cell r="P432" t="str">
            <v>USD</v>
          </cell>
          <cell r="Q432">
            <v>4.83</v>
          </cell>
        </row>
        <row r="433">
          <cell r="A433" t="str">
            <v>@01@</v>
          </cell>
          <cell r="B433" t="str">
            <v>1800000157</v>
          </cell>
          <cell r="C433" t="str">
            <v>ZM</v>
          </cell>
          <cell r="D433" t="str">
            <v>MIMS TRANSFER</v>
          </cell>
          <cell r="E433" t="str">
            <v>40</v>
          </cell>
          <cell r="F433" t="str">
            <v>00030002040513</v>
          </cell>
          <cell r="G433" t="str">
            <v/>
          </cell>
          <cell r="H433" t="str">
            <v>K180303001</v>
          </cell>
          <cell r="I433" t="str">
            <v/>
          </cell>
          <cell r="J433" t="str">
            <v/>
          </cell>
          <cell r="K433" t="str">
            <v>863730-0001-DIESEL FUELSOLAR</v>
          </cell>
          <cell r="L433">
            <v>37511</v>
          </cell>
          <cell r="M433">
            <v>37511</v>
          </cell>
          <cell r="N433" t="str">
            <v>USD</v>
          </cell>
          <cell r="O433">
            <v>3.62</v>
          </cell>
          <cell r="P433" t="str">
            <v>USD</v>
          </cell>
          <cell r="Q433">
            <v>3.62</v>
          </cell>
        </row>
        <row r="434">
          <cell r="A434" t="str">
            <v>@01@</v>
          </cell>
          <cell r="B434" t="str">
            <v>1800000175</v>
          </cell>
          <cell r="C434" t="str">
            <v>ZM</v>
          </cell>
          <cell r="D434" t="str">
            <v>MIMS TRANSFER</v>
          </cell>
          <cell r="E434" t="str">
            <v>40</v>
          </cell>
          <cell r="F434" t="str">
            <v>00030002040513</v>
          </cell>
          <cell r="G434" t="str">
            <v/>
          </cell>
          <cell r="H434" t="str">
            <v>K180303001</v>
          </cell>
          <cell r="I434" t="str">
            <v/>
          </cell>
          <cell r="J434" t="str">
            <v/>
          </cell>
          <cell r="K434" t="str">
            <v>867288-0001-DIESEL FUELSOLAR</v>
          </cell>
          <cell r="L434">
            <v>37520</v>
          </cell>
          <cell r="M434">
            <v>37520</v>
          </cell>
          <cell r="N434" t="str">
            <v>USD</v>
          </cell>
          <cell r="O434">
            <v>5.5</v>
          </cell>
          <cell r="P434" t="str">
            <v>USD</v>
          </cell>
          <cell r="Q434">
            <v>5.5</v>
          </cell>
        </row>
        <row r="435">
          <cell r="A435" t="str">
            <v>@01@</v>
          </cell>
          <cell r="B435" t="str">
            <v>1800000149</v>
          </cell>
          <cell r="C435" t="str">
            <v>ZM</v>
          </cell>
          <cell r="D435" t="str">
            <v>MIMS TRANSFER</v>
          </cell>
          <cell r="E435" t="str">
            <v>40</v>
          </cell>
          <cell r="F435" t="str">
            <v>00030003040513</v>
          </cell>
          <cell r="G435" t="str">
            <v/>
          </cell>
          <cell r="H435" t="str">
            <v>K180303001</v>
          </cell>
          <cell r="I435" t="str">
            <v/>
          </cell>
          <cell r="J435" t="str">
            <v/>
          </cell>
          <cell r="K435" t="str">
            <v>860920-0001-DIESEL FUELSOLAR</v>
          </cell>
          <cell r="L435">
            <v>37505</v>
          </cell>
          <cell r="M435">
            <v>37505</v>
          </cell>
          <cell r="N435" t="str">
            <v>USD</v>
          </cell>
          <cell r="O435">
            <v>3.48</v>
          </cell>
          <cell r="P435" t="str">
            <v>USD</v>
          </cell>
          <cell r="Q435">
            <v>3.48</v>
          </cell>
        </row>
        <row r="436">
          <cell r="A436" t="str">
            <v>@01@</v>
          </cell>
          <cell r="B436" t="str">
            <v>1800000149</v>
          </cell>
          <cell r="C436" t="str">
            <v>ZM</v>
          </cell>
          <cell r="D436" t="str">
            <v>MIMS TRANSFER</v>
          </cell>
          <cell r="E436" t="str">
            <v>40</v>
          </cell>
          <cell r="F436" t="str">
            <v>00030003040513</v>
          </cell>
          <cell r="G436" t="str">
            <v/>
          </cell>
          <cell r="H436" t="str">
            <v>K180303001</v>
          </cell>
          <cell r="I436" t="str">
            <v/>
          </cell>
          <cell r="J436" t="str">
            <v/>
          </cell>
          <cell r="K436" t="str">
            <v>860922-0001-DIESEL FUELSOLAR</v>
          </cell>
          <cell r="L436">
            <v>37505</v>
          </cell>
          <cell r="M436">
            <v>37505</v>
          </cell>
          <cell r="N436" t="str">
            <v>USD</v>
          </cell>
          <cell r="O436">
            <v>4.08</v>
          </cell>
          <cell r="P436" t="str">
            <v>USD</v>
          </cell>
          <cell r="Q436">
            <v>4.08</v>
          </cell>
        </row>
        <row r="437">
          <cell r="A437" t="str">
            <v>@01@</v>
          </cell>
          <cell r="B437" t="str">
            <v>1800000149</v>
          </cell>
          <cell r="C437" t="str">
            <v>ZM</v>
          </cell>
          <cell r="D437" t="str">
            <v>MIMS TRANSFER</v>
          </cell>
          <cell r="E437" t="str">
            <v>40</v>
          </cell>
          <cell r="F437" t="str">
            <v>00030003040513</v>
          </cell>
          <cell r="G437" t="str">
            <v/>
          </cell>
          <cell r="H437" t="str">
            <v>K180303001</v>
          </cell>
          <cell r="I437" t="str">
            <v/>
          </cell>
          <cell r="J437" t="str">
            <v/>
          </cell>
          <cell r="K437" t="str">
            <v>860924-0001-DIESEL FUELSOLAR</v>
          </cell>
          <cell r="L437">
            <v>37505</v>
          </cell>
          <cell r="M437">
            <v>37505</v>
          </cell>
          <cell r="N437" t="str">
            <v>USD</v>
          </cell>
          <cell r="O437">
            <v>4.2300000000000004</v>
          </cell>
          <cell r="P437" t="str">
            <v>USD</v>
          </cell>
          <cell r="Q437">
            <v>4.2300000000000004</v>
          </cell>
        </row>
        <row r="438">
          <cell r="A438" t="str">
            <v>@01@</v>
          </cell>
          <cell r="B438" t="str">
            <v>1800000149</v>
          </cell>
          <cell r="C438" t="str">
            <v>ZM</v>
          </cell>
          <cell r="D438" t="str">
            <v>MIMS TRANSFER</v>
          </cell>
          <cell r="E438" t="str">
            <v>40</v>
          </cell>
          <cell r="F438" t="str">
            <v>00030003040513</v>
          </cell>
          <cell r="G438" t="str">
            <v/>
          </cell>
          <cell r="H438" t="str">
            <v>K180303001</v>
          </cell>
          <cell r="I438" t="str">
            <v/>
          </cell>
          <cell r="J438" t="str">
            <v/>
          </cell>
          <cell r="K438" t="str">
            <v>861481-0001-DIESEL FUELSOLAR</v>
          </cell>
          <cell r="L438">
            <v>37505</v>
          </cell>
          <cell r="M438">
            <v>37505</v>
          </cell>
          <cell r="N438" t="str">
            <v>USD</v>
          </cell>
          <cell r="O438">
            <v>5.74</v>
          </cell>
          <cell r="P438" t="str">
            <v>USD</v>
          </cell>
          <cell r="Q438">
            <v>5.74</v>
          </cell>
        </row>
        <row r="439">
          <cell r="A439" t="str">
            <v>@01@</v>
          </cell>
          <cell r="B439" t="str">
            <v>1800000157</v>
          </cell>
          <cell r="C439" t="str">
            <v>ZM</v>
          </cell>
          <cell r="D439" t="str">
            <v>MIMS TRANSFER</v>
          </cell>
          <cell r="E439" t="str">
            <v>40</v>
          </cell>
          <cell r="F439" t="str">
            <v>00030003040513</v>
          </cell>
          <cell r="G439" t="str">
            <v/>
          </cell>
          <cell r="H439" t="str">
            <v>K180303001</v>
          </cell>
          <cell r="I439" t="str">
            <v/>
          </cell>
          <cell r="J439" t="str">
            <v/>
          </cell>
          <cell r="K439" t="str">
            <v>863691-0001-DIESEL FUELSOLAR</v>
          </cell>
          <cell r="L439">
            <v>37511</v>
          </cell>
          <cell r="M439">
            <v>37511</v>
          </cell>
          <cell r="N439" t="str">
            <v>USD</v>
          </cell>
          <cell r="O439">
            <v>3.62</v>
          </cell>
          <cell r="P439" t="str">
            <v>USD</v>
          </cell>
          <cell r="Q439">
            <v>3.62</v>
          </cell>
        </row>
        <row r="440">
          <cell r="A440" t="str">
            <v>@01@</v>
          </cell>
          <cell r="B440" t="str">
            <v>1800000157</v>
          </cell>
          <cell r="C440" t="str">
            <v>ZM</v>
          </cell>
          <cell r="D440" t="str">
            <v>MIMS TRANSFER</v>
          </cell>
          <cell r="E440" t="str">
            <v>40</v>
          </cell>
          <cell r="F440" t="str">
            <v>00030003040513</v>
          </cell>
          <cell r="G440" t="str">
            <v/>
          </cell>
          <cell r="H440" t="str">
            <v>K180303001</v>
          </cell>
          <cell r="I440" t="str">
            <v/>
          </cell>
          <cell r="J440" t="str">
            <v/>
          </cell>
          <cell r="K440" t="str">
            <v>863707-0001-DIESEL FUELSOLAR</v>
          </cell>
          <cell r="L440">
            <v>37511</v>
          </cell>
          <cell r="M440">
            <v>37511</v>
          </cell>
          <cell r="N440" t="str">
            <v>USD</v>
          </cell>
          <cell r="O440">
            <v>5.13</v>
          </cell>
          <cell r="P440" t="str">
            <v>USD</v>
          </cell>
          <cell r="Q440">
            <v>5.13</v>
          </cell>
        </row>
        <row r="441">
          <cell r="A441" t="str">
            <v>@01@</v>
          </cell>
          <cell r="B441" t="str">
            <v>1800000157</v>
          </cell>
          <cell r="C441" t="str">
            <v>ZM</v>
          </cell>
          <cell r="D441" t="str">
            <v>MIMS TRANSFER</v>
          </cell>
          <cell r="E441" t="str">
            <v>40</v>
          </cell>
          <cell r="F441" t="str">
            <v>00030003040513</v>
          </cell>
          <cell r="G441" t="str">
            <v/>
          </cell>
          <cell r="H441" t="str">
            <v>K180303001</v>
          </cell>
          <cell r="I441" t="str">
            <v/>
          </cell>
          <cell r="J441" t="str">
            <v/>
          </cell>
          <cell r="K441" t="str">
            <v>863732-0001-DIESEL FUELSOLAR</v>
          </cell>
          <cell r="L441">
            <v>37511</v>
          </cell>
          <cell r="M441">
            <v>37511</v>
          </cell>
          <cell r="N441" t="str">
            <v>USD</v>
          </cell>
          <cell r="O441">
            <v>4.2300000000000004</v>
          </cell>
          <cell r="P441" t="str">
            <v>USD</v>
          </cell>
          <cell r="Q441">
            <v>4.2300000000000004</v>
          </cell>
        </row>
        <row r="442">
          <cell r="A442" t="str">
            <v>@01@</v>
          </cell>
          <cell r="B442" t="str">
            <v>1800000164</v>
          </cell>
          <cell r="C442" t="str">
            <v>ZM</v>
          </cell>
          <cell r="D442" t="str">
            <v>MIMS TRANSFER</v>
          </cell>
          <cell r="E442" t="str">
            <v>40</v>
          </cell>
          <cell r="F442" t="str">
            <v>00030003040513</v>
          </cell>
          <cell r="G442" t="str">
            <v/>
          </cell>
          <cell r="H442" t="str">
            <v>K180303001</v>
          </cell>
          <cell r="I442" t="str">
            <v/>
          </cell>
          <cell r="J442" t="str">
            <v/>
          </cell>
          <cell r="K442" t="str">
            <v>865045-0001-DIESEL FUELSOLAR</v>
          </cell>
          <cell r="L442">
            <v>37515</v>
          </cell>
          <cell r="M442">
            <v>37515</v>
          </cell>
          <cell r="N442" t="str">
            <v>USD</v>
          </cell>
          <cell r="O442">
            <v>6.04</v>
          </cell>
          <cell r="P442" t="str">
            <v>USD</v>
          </cell>
          <cell r="Q442">
            <v>6.04</v>
          </cell>
        </row>
        <row r="443">
          <cell r="A443" t="str">
            <v>@01@</v>
          </cell>
          <cell r="B443" t="str">
            <v>1800000164</v>
          </cell>
          <cell r="C443" t="str">
            <v>ZM</v>
          </cell>
          <cell r="D443" t="str">
            <v>MIMS TRANSFER</v>
          </cell>
          <cell r="E443" t="str">
            <v>40</v>
          </cell>
          <cell r="F443" t="str">
            <v>00030003040513</v>
          </cell>
          <cell r="G443" t="str">
            <v/>
          </cell>
          <cell r="H443" t="str">
            <v>K180303001</v>
          </cell>
          <cell r="I443" t="str">
            <v/>
          </cell>
          <cell r="J443" t="str">
            <v/>
          </cell>
          <cell r="K443" t="str">
            <v>865051-0001-DIESEL FUELSOLAR</v>
          </cell>
          <cell r="L443">
            <v>37515</v>
          </cell>
          <cell r="M443">
            <v>37515</v>
          </cell>
          <cell r="N443" t="str">
            <v>USD</v>
          </cell>
          <cell r="O443">
            <v>4.38</v>
          </cell>
          <cell r="P443" t="str">
            <v>USD</v>
          </cell>
          <cell r="Q443">
            <v>4.38</v>
          </cell>
        </row>
        <row r="444">
          <cell r="A444" t="str">
            <v>@01@</v>
          </cell>
          <cell r="B444" t="str">
            <v>1800000166</v>
          </cell>
          <cell r="C444" t="str">
            <v>ZM</v>
          </cell>
          <cell r="D444" t="str">
            <v>MIMS TRANSFER</v>
          </cell>
          <cell r="E444" t="str">
            <v>40</v>
          </cell>
          <cell r="F444" t="str">
            <v>00030003040513</v>
          </cell>
          <cell r="G444" t="str">
            <v/>
          </cell>
          <cell r="H444" t="str">
            <v>K180303001</v>
          </cell>
          <cell r="I444" t="str">
            <v/>
          </cell>
          <cell r="J444" t="str">
            <v/>
          </cell>
          <cell r="K444" t="str">
            <v>866286-0001-DIESEL FUELSOLAR</v>
          </cell>
          <cell r="L444">
            <v>37516</v>
          </cell>
          <cell r="M444">
            <v>37516</v>
          </cell>
          <cell r="N444" t="str">
            <v>USD</v>
          </cell>
          <cell r="O444">
            <v>5.39</v>
          </cell>
          <cell r="P444" t="str">
            <v>USD</v>
          </cell>
          <cell r="Q444">
            <v>5.39</v>
          </cell>
        </row>
        <row r="445">
          <cell r="A445" t="str">
            <v>@01@</v>
          </cell>
          <cell r="B445" t="str">
            <v>1800000175</v>
          </cell>
          <cell r="C445" t="str">
            <v>ZM</v>
          </cell>
          <cell r="D445" t="str">
            <v>MIMS TRANSFER</v>
          </cell>
          <cell r="E445" t="str">
            <v>40</v>
          </cell>
          <cell r="F445" t="str">
            <v>00030003040513</v>
          </cell>
          <cell r="G445" t="str">
            <v/>
          </cell>
          <cell r="H445" t="str">
            <v>K180303001</v>
          </cell>
          <cell r="I445" t="str">
            <v/>
          </cell>
          <cell r="J445" t="str">
            <v/>
          </cell>
          <cell r="K445" t="str">
            <v>867337-0001-DIESEL FUELSOLAR</v>
          </cell>
          <cell r="L445">
            <v>37520</v>
          </cell>
          <cell r="M445">
            <v>37520</v>
          </cell>
          <cell r="N445" t="str">
            <v>USD</v>
          </cell>
          <cell r="O445">
            <v>7.28</v>
          </cell>
          <cell r="P445" t="str">
            <v>USD</v>
          </cell>
          <cell r="Q445">
            <v>7.28</v>
          </cell>
        </row>
        <row r="446">
          <cell r="A446" t="str">
            <v>@01@</v>
          </cell>
          <cell r="B446" t="str">
            <v>1800000189</v>
          </cell>
          <cell r="C446" t="str">
            <v>ZM</v>
          </cell>
          <cell r="D446" t="str">
            <v>MIMS TRANSFER</v>
          </cell>
          <cell r="E446" t="str">
            <v>40</v>
          </cell>
          <cell r="F446" t="str">
            <v>00030003040513</v>
          </cell>
          <cell r="G446" t="str">
            <v/>
          </cell>
          <cell r="H446" t="str">
            <v>K180303001</v>
          </cell>
          <cell r="I446" t="str">
            <v/>
          </cell>
          <cell r="J446" t="str">
            <v/>
          </cell>
          <cell r="K446" t="str">
            <v>869339-0001-DIESEL FUELSOLAR</v>
          </cell>
          <cell r="L446">
            <v>37526</v>
          </cell>
          <cell r="M446">
            <v>37526</v>
          </cell>
          <cell r="N446" t="str">
            <v>USD</v>
          </cell>
          <cell r="O446">
            <v>8.42</v>
          </cell>
          <cell r="P446" t="str">
            <v>USD</v>
          </cell>
          <cell r="Q446">
            <v>8.42</v>
          </cell>
        </row>
        <row r="447">
          <cell r="A447" t="str">
            <v>@01@</v>
          </cell>
          <cell r="B447" t="str">
            <v>1800000189</v>
          </cell>
          <cell r="C447" t="str">
            <v>ZM</v>
          </cell>
          <cell r="D447" t="str">
            <v>MIMS TRANSFER</v>
          </cell>
          <cell r="E447" t="str">
            <v>40</v>
          </cell>
          <cell r="F447" t="str">
            <v>00030003040513</v>
          </cell>
          <cell r="G447" t="str">
            <v/>
          </cell>
          <cell r="H447" t="str">
            <v>K180303001</v>
          </cell>
          <cell r="I447" t="str">
            <v/>
          </cell>
          <cell r="J447" t="str">
            <v/>
          </cell>
          <cell r="K447" t="str">
            <v>870204-0001-DIESEL FUELSOLAR</v>
          </cell>
          <cell r="L447">
            <v>37526</v>
          </cell>
          <cell r="M447">
            <v>37526</v>
          </cell>
          <cell r="N447" t="str">
            <v>USD</v>
          </cell>
          <cell r="O447">
            <v>5.61</v>
          </cell>
          <cell r="P447" t="str">
            <v>USD</v>
          </cell>
          <cell r="Q447">
            <v>5.61</v>
          </cell>
        </row>
        <row r="448">
          <cell r="A448" t="str">
            <v>@01@</v>
          </cell>
          <cell r="B448" t="str">
            <v>1800000189</v>
          </cell>
          <cell r="C448" t="str">
            <v>ZM</v>
          </cell>
          <cell r="D448" t="str">
            <v>MIMS TRANSFER</v>
          </cell>
          <cell r="E448" t="str">
            <v>40</v>
          </cell>
          <cell r="F448" t="str">
            <v>00030003040513</v>
          </cell>
          <cell r="G448" t="str">
            <v/>
          </cell>
          <cell r="H448" t="str">
            <v>K180303001</v>
          </cell>
          <cell r="I448" t="str">
            <v/>
          </cell>
          <cell r="J448" t="str">
            <v/>
          </cell>
          <cell r="K448" t="str">
            <v>870233-0001-DIESEL FUELSOLAR</v>
          </cell>
          <cell r="L448">
            <v>37526</v>
          </cell>
          <cell r="M448">
            <v>37526</v>
          </cell>
          <cell r="N448" t="str">
            <v>USD</v>
          </cell>
          <cell r="O448">
            <v>11.23</v>
          </cell>
          <cell r="P448" t="str">
            <v>USD</v>
          </cell>
          <cell r="Q448">
            <v>11.23</v>
          </cell>
        </row>
        <row r="449">
          <cell r="A449" t="str">
            <v>@01@</v>
          </cell>
          <cell r="B449" t="str">
            <v>1800000192</v>
          </cell>
          <cell r="C449" t="str">
            <v>ZM</v>
          </cell>
          <cell r="D449" t="str">
            <v>MIMS TRANSFER</v>
          </cell>
          <cell r="E449" t="str">
            <v>40</v>
          </cell>
          <cell r="F449" t="str">
            <v>00030003040513</v>
          </cell>
          <cell r="G449" t="str">
            <v/>
          </cell>
          <cell r="H449" t="str">
            <v>K180303001</v>
          </cell>
          <cell r="I449" t="str">
            <v/>
          </cell>
          <cell r="J449" t="str">
            <v/>
          </cell>
          <cell r="K449" t="str">
            <v>871092-0001-DIESEL FUELSOLAR</v>
          </cell>
          <cell r="L449">
            <v>37529</v>
          </cell>
          <cell r="M449">
            <v>37529</v>
          </cell>
          <cell r="N449" t="str">
            <v>USD</v>
          </cell>
          <cell r="O449">
            <v>13.9</v>
          </cell>
          <cell r="P449" t="str">
            <v>USD</v>
          </cell>
          <cell r="Q449">
            <v>13.9</v>
          </cell>
        </row>
        <row r="450">
          <cell r="A450" t="str">
            <v>@01@</v>
          </cell>
          <cell r="B450" t="str">
            <v>1800000156</v>
          </cell>
          <cell r="C450" t="str">
            <v>ZM</v>
          </cell>
          <cell r="D450" t="str">
            <v>MIMS TRANSFER</v>
          </cell>
          <cell r="E450" t="str">
            <v>40</v>
          </cell>
          <cell r="F450" t="str">
            <v>00030003043161</v>
          </cell>
          <cell r="G450" t="str">
            <v/>
          </cell>
          <cell r="H450" t="str">
            <v>K180303001</v>
          </cell>
          <cell r="I450" t="str">
            <v/>
          </cell>
          <cell r="J450" t="str">
            <v/>
          </cell>
          <cell r="K450" t="str">
            <v>20120-001-056195-00-Bowl brush, form same with</v>
          </cell>
          <cell r="L450">
            <v>37511</v>
          </cell>
          <cell r="M450">
            <v>37511</v>
          </cell>
          <cell r="N450" t="str">
            <v>USD</v>
          </cell>
          <cell r="O450">
            <v>33.72</v>
          </cell>
          <cell r="P450" t="str">
            <v>IDR</v>
          </cell>
          <cell r="Q450">
            <v>300000</v>
          </cell>
        </row>
        <row r="451">
          <cell r="A451" t="str">
            <v>@01@</v>
          </cell>
          <cell r="B451" t="str">
            <v>1800000156</v>
          </cell>
          <cell r="C451" t="str">
            <v>ZM</v>
          </cell>
          <cell r="D451" t="str">
            <v>MIMS TRANSFER</v>
          </cell>
          <cell r="E451" t="str">
            <v>40</v>
          </cell>
          <cell r="F451" t="str">
            <v>00030003043161</v>
          </cell>
          <cell r="G451" t="str">
            <v/>
          </cell>
          <cell r="H451" t="str">
            <v>K180303001</v>
          </cell>
          <cell r="I451" t="str">
            <v/>
          </cell>
          <cell r="J451" t="str">
            <v/>
          </cell>
          <cell r="K451" t="str">
            <v>20120-004-057067-00-Sunlight , Packaging @ 800</v>
          </cell>
          <cell r="L451">
            <v>37511</v>
          </cell>
          <cell r="M451">
            <v>37511</v>
          </cell>
          <cell r="N451" t="str">
            <v>USD</v>
          </cell>
          <cell r="O451">
            <v>14.75</v>
          </cell>
          <cell r="P451" t="str">
            <v>IDR</v>
          </cell>
          <cell r="Q451">
            <v>131250</v>
          </cell>
        </row>
        <row r="452">
          <cell r="A452" t="str">
            <v>@01@</v>
          </cell>
          <cell r="B452" t="str">
            <v>1800000167</v>
          </cell>
          <cell r="C452" t="str">
            <v>ZM</v>
          </cell>
          <cell r="D452" t="str">
            <v>MIMS TRANSFER</v>
          </cell>
          <cell r="E452" t="str">
            <v>40</v>
          </cell>
          <cell r="F452" t="str">
            <v>00030003043161</v>
          </cell>
          <cell r="G452" t="str">
            <v/>
          </cell>
          <cell r="H452" t="str">
            <v>K180303001</v>
          </cell>
          <cell r="I452" t="str">
            <v/>
          </cell>
          <cell r="J452" t="str">
            <v/>
          </cell>
          <cell r="K452" t="str">
            <v>20120-003-057067-00-Tissue roll to clean lab e</v>
          </cell>
          <cell r="L452">
            <v>37517</v>
          </cell>
          <cell r="M452">
            <v>37517</v>
          </cell>
          <cell r="N452" t="str">
            <v>USD</v>
          </cell>
          <cell r="O452">
            <v>6.07</v>
          </cell>
          <cell r="P452" t="str">
            <v>IDR</v>
          </cell>
          <cell r="Q452">
            <v>55000</v>
          </cell>
        </row>
        <row r="453">
          <cell r="A453" t="str">
            <v>@01@</v>
          </cell>
          <cell r="B453" t="str">
            <v>1800000149</v>
          </cell>
          <cell r="C453" t="str">
            <v>ZM</v>
          </cell>
          <cell r="D453" t="str">
            <v>MIMS TRANSFER</v>
          </cell>
          <cell r="E453" t="str">
            <v>40</v>
          </cell>
          <cell r="F453" t="str">
            <v>00030002045110</v>
          </cell>
          <cell r="G453" t="str">
            <v/>
          </cell>
          <cell r="H453" t="str">
            <v>K180303001</v>
          </cell>
          <cell r="I453" t="str">
            <v/>
          </cell>
          <cell r="J453" t="str">
            <v/>
          </cell>
          <cell r="K453" t="str">
            <v>861896-0001-GASKETDN300; 2MM THK; RING TYPE; T</v>
          </cell>
          <cell r="L453">
            <v>37505</v>
          </cell>
          <cell r="M453">
            <v>37505</v>
          </cell>
          <cell r="N453" t="str">
            <v>USD</v>
          </cell>
          <cell r="O453">
            <v>35.58</v>
          </cell>
          <cell r="P453" t="str">
            <v>USD</v>
          </cell>
          <cell r="Q453">
            <v>35.58</v>
          </cell>
        </row>
        <row r="454">
          <cell r="A454" t="str">
            <v>@01@</v>
          </cell>
          <cell r="B454" t="str">
            <v>1800000140</v>
          </cell>
          <cell r="C454" t="str">
            <v>ZM</v>
          </cell>
          <cell r="D454" t="str">
            <v>MIMS TRANSFER</v>
          </cell>
          <cell r="E454" t="str">
            <v>40</v>
          </cell>
          <cell r="F454" t="str">
            <v>00030003045110</v>
          </cell>
          <cell r="G454" t="str">
            <v/>
          </cell>
          <cell r="H454" t="str">
            <v>K180303001</v>
          </cell>
          <cell r="I454" t="str">
            <v/>
          </cell>
          <cell r="J454" t="str">
            <v/>
          </cell>
          <cell r="K454" t="str">
            <v>830874-0001-BASKET, FILTER BAGRESTRAINER BASKE</v>
          </cell>
          <cell r="L454">
            <v>37501</v>
          </cell>
          <cell r="M454">
            <v>37501</v>
          </cell>
          <cell r="N454" t="str">
            <v>USD</v>
          </cell>
          <cell r="O454">
            <v>1933.2</v>
          </cell>
          <cell r="P454" t="str">
            <v>USD</v>
          </cell>
          <cell r="Q454">
            <v>1933.2</v>
          </cell>
        </row>
        <row r="455">
          <cell r="A455" t="str">
            <v>@01@</v>
          </cell>
          <cell r="B455" t="str">
            <v>1800000140</v>
          </cell>
          <cell r="C455" t="str">
            <v>ZM</v>
          </cell>
          <cell r="D455" t="str">
            <v>MIMS TRANSFER</v>
          </cell>
          <cell r="E455" t="str">
            <v>50</v>
          </cell>
          <cell r="F455" t="str">
            <v>00030003045110</v>
          </cell>
          <cell r="G455" t="str">
            <v/>
          </cell>
          <cell r="H455" t="str">
            <v>K180303001</v>
          </cell>
          <cell r="I455" t="str">
            <v/>
          </cell>
          <cell r="J455" t="str">
            <v/>
          </cell>
          <cell r="K455" t="str">
            <v>860929-0001-SCREEN, PARTICLE SIZING48IN DIA; 8</v>
          </cell>
          <cell r="L455">
            <v>37501</v>
          </cell>
          <cell r="M455">
            <v>37501</v>
          </cell>
          <cell r="N455" t="str">
            <v>USD</v>
          </cell>
          <cell r="O455">
            <v>-759</v>
          </cell>
          <cell r="P455" t="str">
            <v>USD</v>
          </cell>
          <cell r="Q455">
            <v>-759</v>
          </cell>
        </row>
        <row r="456">
          <cell r="A456" t="str">
            <v>@01@</v>
          </cell>
          <cell r="B456" t="str">
            <v>1800000175</v>
          </cell>
          <cell r="C456" t="str">
            <v>ZM</v>
          </cell>
          <cell r="D456" t="str">
            <v>MIMS TRANSFER</v>
          </cell>
          <cell r="E456" t="str">
            <v>40</v>
          </cell>
          <cell r="F456" t="str">
            <v>00030003045110</v>
          </cell>
          <cell r="G456" t="str">
            <v/>
          </cell>
          <cell r="H456" t="str">
            <v>K180303001</v>
          </cell>
          <cell r="I456" t="str">
            <v/>
          </cell>
          <cell r="J456" t="str">
            <v/>
          </cell>
          <cell r="K456" t="str">
            <v>866338-0001-FILTER ELEMENT, FLUID63MM ID; 72.5</v>
          </cell>
          <cell r="L456">
            <v>37520</v>
          </cell>
          <cell r="M456">
            <v>37520</v>
          </cell>
          <cell r="N456" t="str">
            <v>USD</v>
          </cell>
          <cell r="O456">
            <v>757.67</v>
          </cell>
          <cell r="P456" t="str">
            <v>USD</v>
          </cell>
          <cell r="Q456">
            <v>757.67</v>
          </cell>
        </row>
        <row r="457">
          <cell r="A457" t="str">
            <v>@01@</v>
          </cell>
          <cell r="B457" t="str">
            <v>1800000175</v>
          </cell>
          <cell r="C457" t="str">
            <v>ZM</v>
          </cell>
          <cell r="D457" t="str">
            <v>MIMS TRANSFER</v>
          </cell>
          <cell r="E457" t="str">
            <v>40</v>
          </cell>
          <cell r="F457" t="str">
            <v>00030003045110</v>
          </cell>
          <cell r="G457" t="str">
            <v/>
          </cell>
          <cell r="H457" t="str">
            <v>K180303001</v>
          </cell>
          <cell r="I457" t="str">
            <v/>
          </cell>
          <cell r="J457" t="str">
            <v/>
          </cell>
          <cell r="K457" t="str">
            <v>867250-0001-DYNABOLT:M16 X 130MM; GALV;</v>
          </cell>
          <cell r="L457">
            <v>37520</v>
          </cell>
          <cell r="M457">
            <v>37520</v>
          </cell>
          <cell r="N457" t="str">
            <v>USD</v>
          </cell>
          <cell r="O457">
            <v>1.46</v>
          </cell>
          <cell r="P457" t="str">
            <v>USD</v>
          </cell>
          <cell r="Q457">
            <v>1.46</v>
          </cell>
        </row>
        <row r="458">
          <cell r="A458" t="str">
            <v>@01@</v>
          </cell>
          <cell r="B458" t="str">
            <v>1800000175</v>
          </cell>
          <cell r="C458" t="str">
            <v>ZM</v>
          </cell>
          <cell r="D458" t="str">
            <v>MIMS TRANSFER</v>
          </cell>
          <cell r="E458" t="str">
            <v>40</v>
          </cell>
          <cell r="F458" t="str">
            <v>00030003045110</v>
          </cell>
          <cell r="G458" t="str">
            <v/>
          </cell>
          <cell r="H458" t="str">
            <v>K180303001</v>
          </cell>
          <cell r="I458" t="str">
            <v/>
          </cell>
          <cell r="J458" t="str">
            <v/>
          </cell>
          <cell r="K458" t="str">
            <v>867250-0002-ANCHOR, MASONRY16MM HOLE DIA; M12</v>
          </cell>
          <cell r="L458">
            <v>37520</v>
          </cell>
          <cell r="M458">
            <v>37520</v>
          </cell>
          <cell r="N458" t="str">
            <v>USD</v>
          </cell>
          <cell r="O458">
            <v>0.44</v>
          </cell>
          <cell r="P458" t="str">
            <v>USD</v>
          </cell>
          <cell r="Q458">
            <v>0.44</v>
          </cell>
        </row>
        <row r="459">
          <cell r="A459" t="str">
            <v>@01@</v>
          </cell>
          <cell r="B459" t="str">
            <v>1800000189</v>
          </cell>
          <cell r="C459" t="str">
            <v>ZM</v>
          </cell>
          <cell r="D459" t="str">
            <v>MIMS TRANSFER</v>
          </cell>
          <cell r="E459" t="str">
            <v>40</v>
          </cell>
          <cell r="F459" t="str">
            <v>00030003045110</v>
          </cell>
          <cell r="G459" t="str">
            <v/>
          </cell>
          <cell r="H459" t="str">
            <v>K180303001</v>
          </cell>
          <cell r="I459" t="str">
            <v/>
          </cell>
          <cell r="J459" t="str">
            <v/>
          </cell>
          <cell r="K459" t="str">
            <v>871300-0001-FILTER ELEMENT, FLUID63MM ID; 72.5</v>
          </cell>
          <cell r="L459">
            <v>37526</v>
          </cell>
          <cell r="M459">
            <v>37526</v>
          </cell>
          <cell r="N459" t="str">
            <v>USD</v>
          </cell>
          <cell r="O459">
            <v>765.2</v>
          </cell>
          <cell r="P459" t="str">
            <v>USD</v>
          </cell>
          <cell r="Q459">
            <v>765.2</v>
          </cell>
        </row>
        <row r="460">
          <cell r="A460" t="str">
            <v>@01@</v>
          </cell>
          <cell r="B460" t="str">
            <v>1800000189</v>
          </cell>
          <cell r="C460" t="str">
            <v>ZM</v>
          </cell>
          <cell r="D460" t="str">
            <v>MIMS TRANSFER</v>
          </cell>
          <cell r="E460" t="str">
            <v>40</v>
          </cell>
          <cell r="F460" t="str">
            <v>00030003045110</v>
          </cell>
          <cell r="G460" t="str">
            <v/>
          </cell>
          <cell r="H460" t="str">
            <v>K180303001</v>
          </cell>
          <cell r="I460" t="str">
            <v/>
          </cell>
          <cell r="J460" t="str">
            <v/>
          </cell>
          <cell r="K460" t="str">
            <v>871300-0002-FILTER ELEMENT, FLUID63MM ID; 72.5</v>
          </cell>
          <cell r="L460">
            <v>37526</v>
          </cell>
          <cell r="M460">
            <v>37526</v>
          </cell>
          <cell r="N460" t="str">
            <v>USD</v>
          </cell>
          <cell r="O460">
            <v>765.32</v>
          </cell>
          <cell r="P460" t="str">
            <v>USD</v>
          </cell>
          <cell r="Q460">
            <v>765.32</v>
          </cell>
        </row>
        <row r="461">
          <cell r="A461" t="str">
            <v>@01@</v>
          </cell>
          <cell r="B461" t="str">
            <v>1800000145</v>
          </cell>
          <cell r="C461" t="str">
            <v>ZM</v>
          </cell>
          <cell r="D461" t="str">
            <v>MIMS TRANSFER</v>
          </cell>
          <cell r="E461" t="str">
            <v>40</v>
          </cell>
          <cell r="F461" t="str">
            <v>00030002042013</v>
          </cell>
          <cell r="G461" t="str">
            <v/>
          </cell>
          <cell r="H461" t="str">
            <v>K180303001</v>
          </cell>
          <cell r="I461" t="str">
            <v/>
          </cell>
          <cell r="J461" t="str">
            <v/>
          </cell>
          <cell r="K461" t="str">
            <v>861231-0002-GLOVES, MEN'SSHORT STYLE; LEATHER</v>
          </cell>
          <cell r="L461">
            <v>37503</v>
          </cell>
          <cell r="M461">
            <v>37503</v>
          </cell>
          <cell r="N461" t="str">
            <v>USD</v>
          </cell>
          <cell r="O461">
            <v>8.7799999999999994</v>
          </cell>
          <cell r="P461" t="str">
            <v>USD</v>
          </cell>
          <cell r="Q461">
            <v>8.7799999999999994</v>
          </cell>
        </row>
        <row r="462">
          <cell r="A462" t="str">
            <v>@01@</v>
          </cell>
          <cell r="B462" t="str">
            <v>1800000145</v>
          </cell>
          <cell r="C462" t="str">
            <v>ZM</v>
          </cell>
          <cell r="D462" t="str">
            <v>MIMS TRANSFER</v>
          </cell>
          <cell r="E462" t="str">
            <v>40</v>
          </cell>
          <cell r="F462" t="str">
            <v>00030002042013</v>
          </cell>
          <cell r="G462" t="str">
            <v/>
          </cell>
          <cell r="H462" t="str">
            <v>K180303001</v>
          </cell>
          <cell r="I462" t="str">
            <v/>
          </cell>
          <cell r="J462" t="str">
            <v/>
          </cell>
          <cell r="K462" t="str">
            <v>861231-0001-MASK, AIR FILTERINGCLOTH MATL; RUB</v>
          </cell>
          <cell r="L462">
            <v>37503</v>
          </cell>
          <cell r="M462">
            <v>37503</v>
          </cell>
          <cell r="N462" t="str">
            <v>USD</v>
          </cell>
          <cell r="O462">
            <v>40.61</v>
          </cell>
          <cell r="P462" t="str">
            <v>USD</v>
          </cell>
          <cell r="Q462">
            <v>40.61</v>
          </cell>
        </row>
        <row r="463">
          <cell r="A463" t="str">
            <v>@01@</v>
          </cell>
          <cell r="B463" t="str">
            <v>1800000145</v>
          </cell>
          <cell r="C463" t="str">
            <v>ZM</v>
          </cell>
          <cell r="D463" t="str">
            <v>MIMS TRANSFER</v>
          </cell>
          <cell r="E463" t="str">
            <v>40</v>
          </cell>
          <cell r="F463" t="str">
            <v>00030003042013</v>
          </cell>
          <cell r="G463" t="str">
            <v/>
          </cell>
          <cell r="H463" t="str">
            <v>K180303001</v>
          </cell>
          <cell r="I463" t="str">
            <v/>
          </cell>
          <cell r="J463" t="str">
            <v/>
          </cell>
          <cell r="K463" t="str">
            <v>861230-0003-GLOVES, MEN'SSHORT STYLE; LEATHER</v>
          </cell>
          <cell r="L463">
            <v>37503</v>
          </cell>
          <cell r="M463">
            <v>37503</v>
          </cell>
          <cell r="N463" t="str">
            <v>USD</v>
          </cell>
          <cell r="O463">
            <v>10.98</v>
          </cell>
          <cell r="P463" t="str">
            <v>USD</v>
          </cell>
          <cell r="Q463">
            <v>10.98</v>
          </cell>
        </row>
        <row r="464">
          <cell r="A464" t="str">
            <v>@01@</v>
          </cell>
          <cell r="B464" t="str">
            <v>1800000145</v>
          </cell>
          <cell r="C464" t="str">
            <v>ZM</v>
          </cell>
          <cell r="D464" t="str">
            <v>MIMS TRANSFER</v>
          </cell>
          <cell r="E464" t="str">
            <v>40</v>
          </cell>
          <cell r="F464" t="str">
            <v>00030003042013</v>
          </cell>
          <cell r="G464" t="str">
            <v/>
          </cell>
          <cell r="H464" t="str">
            <v>K180303001</v>
          </cell>
          <cell r="I464" t="str">
            <v/>
          </cell>
          <cell r="J464" t="str">
            <v/>
          </cell>
          <cell r="K464" t="str">
            <v>861230-0002-GLOVES, CHEMICAL PROTECTIVEABRASIV</v>
          </cell>
          <cell r="L464">
            <v>37503</v>
          </cell>
          <cell r="M464">
            <v>37503</v>
          </cell>
          <cell r="N464" t="str">
            <v>USD</v>
          </cell>
          <cell r="O464">
            <v>14.41</v>
          </cell>
          <cell r="P464" t="str">
            <v>USD</v>
          </cell>
          <cell r="Q464">
            <v>14.41</v>
          </cell>
        </row>
        <row r="465">
          <cell r="A465" t="str">
            <v>@01@</v>
          </cell>
          <cell r="B465" t="str">
            <v>1800000145</v>
          </cell>
          <cell r="C465" t="str">
            <v>ZM</v>
          </cell>
          <cell r="D465" t="str">
            <v>MIMS TRANSFER</v>
          </cell>
          <cell r="E465" t="str">
            <v>40</v>
          </cell>
          <cell r="F465" t="str">
            <v>00030003042013</v>
          </cell>
          <cell r="G465" t="str">
            <v/>
          </cell>
          <cell r="H465" t="str">
            <v>K180303001</v>
          </cell>
          <cell r="I465" t="str">
            <v/>
          </cell>
          <cell r="J465" t="str">
            <v/>
          </cell>
          <cell r="K465" t="str">
            <v>861230-0001-MASK, AIR FILTERINGCLOTH MATL; RUB</v>
          </cell>
          <cell r="L465">
            <v>37503</v>
          </cell>
          <cell r="M465">
            <v>37503</v>
          </cell>
          <cell r="N465" t="str">
            <v>USD</v>
          </cell>
          <cell r="O465">
            <v>162.43</v>
          </cell>
          <cell r="P465" t="str">
            <v>USD</v>
          </cell>
          <cell r="Q465">
            <v>162.43</v>
          </cell>
        </row>
        <row r="466">
          <cell r="A466" t="str">
            <v>@01@</v>
          </cell>
          <cell r="B466" t="str">
            <v>1000001810</v>
          </cell>
          <cell r="C466" t="str">
            <v>KR</v>
          </cell>
          <cell r="D466" t="str">
            <v>143/V/02</v>
          </cell>
          <cell r="E466" t="str">
            <v>40</v>
          </cell>
          <cell r="F466" t="str">
            <v>09K180303001</v>
          </cell>
          <cell r="G466" t="str">
            <v/>
          </cell>
          <cell r="H466" t="str">
            <v>K180303001</v>
          </cell>
          <cell r="I466" t="str">
            <v/>
          </cell>
          <cell r="J466" t="str">
            <v/>
          </cell>
          <cell r="K466" t="str">
            <v>CHARGES U/CRANE RENTAL 26/4-25/5/02</v>
          </cell>
          <cell r="L466">
            <v>37497</v>
          </cell>
          <cell r="M466">
            <v>37504</v>
          </cell>
          <cell r="N466" t="str">
            <v>USD</v>
          </cell>
          <cell r="O466">
            <v>4928.67</v>
          </cell>
          <cell r="P466" t="str">
            <v>USD</v>
          </cell>
          <cell r="Q466">
            <v>4928.67</v>
          </cell>
        </row>
        <row r="467">
          <cell r="A467" t="str">
            <v>@01@</v>
          </cell>
          <cell r="B467" t="str">
            <v>1000001852</v>
          </cell>
          <cell r="C467" t="str">
            <v>KR</v>
          </cell>
          <cell r="D467" t="str">
            <v>0225/VII/02 WS</v>
          </cell>
          <cell r="E467" t="str">
            <v>40</v>
          </cell>
          <cell r="F467" t="str">
            <v>FORKLIP HY 02</v>
          </cell>
          <cell r="G467" t="str">
            <v>V1</v>
          </cell>
          <cell r="H467" t="str">
            <v>K180303001</v>
          </cell>
          <cell r="I467" t="str">
            <v/>
          </cell>
          <cell r="J467" t="str">
            <v/>
          </cell>
          <cell r="K467" t="str">
            <v>CLAIM U/SERVICE MAINT FORKLIP HY 02</v>
          </cell>
          <cell r="L467">
            <v>37477</v>
          </cell>
          <cell r="M467">
            <v>37511</v>
          </cell>
          <cell r="N467" t="str">
            <v>USD</v>
          </cell>
          <cell r="O467">
            <v>26</v>
          </cell>
          <cell r="P467" t="str">
            <v>IDR</v>
          </cell>
          <cell r="Q467">
            <v>231280</v>
          </cell>
        </row>
        <row r="468">
          <cell r="A468" t="str">
            <v>@01@</v>
          </cell>
          <cell r="B468" t="str">
            <v>1800000150</v>
          </cell>
          <cell r="C468" t="str">
            <v>ZM</v>
          </cell>
          <cell r="D468" t="str">
            <v>MIMS TRANSFER</v>
          </cell>
          <cell r="E468" t="str">
            <v>40</v>
          </cell>
          <cell r="F468" t="str">
            <v>00030003052350</v>
          </cell>
          <cell r="G468" t="str">
            <v/>
          </cell>
          <cell r="H468" t="str">
            <v>K180303001</v>
          </cell>
          <cell r="I468" t="str">
            <v/>
          </cell>
          <cell r="J468" t="str">
            <v/>
          </cell>
          <cell r="K468" t="str">
            <v>10581-001-056008-00-REINFORCE HOSE  1 inchi,</v>
          </cell>
          <cell r="L468">
            <v>37506</v>
          </cell>
          <cell r="M468">
            <v>37506</v>
          </cell>
          <cell r="N468" t="str">
            <v>USD</v>
          </cell>
          <cell r="O468">
            <v>56.4</v>
          </cell>
          <cell r="P468" t="str">
            <v>IDR</v>
          </cell>
          <cell r="Q468">
            <v>500000</v>
          </cell>
        </row>
        <row r="469">
          <cell r="A469" t="str">
            <v>@01@</v>
          </cell>
          <cell r="B469" t="str">
            <v>1000002070</v>
          </cell>
          <cell r="C469" t="str">
            <v>KR</v>
          </cell>
          <cell r="D469" t="str">
            <v>RAK0209009</v>
          </cell>
          <cell r="E469" t="str">
            <v>40</v>
          </cell>
          <cell r="F469" t="str">
            <v>BUDI SULISTYA</v>
          </cell>
          <cell r="G469" t="str">
            <v/>
          </cell>
          <cell r="H469" t="str">
            <v>K180303001</v>
          </cell>
          <cell r="I469" t="str">
            <v/>
          </cell>
          <cell r="J469" t="str">
            <v/>
          </cell>
          <cell r="K469" t="str">
            <v>BY.SCHEME CAR ISUZU A/N.BUDI SULISTYA SEP'02</v>
          </cell>
          <cell r="L469">
            <v>37526</v>
          </cell>
          <cell r="M469">
            <v>37526</v>
          </cell>
          <cell r="N469" t="str">
            <v>USD</v>
          </cell>
          <cell r="O469">
            <v>88.43</v>
          </cell>
          <cell r="P469" t="str">
            <v>IDR</v>
          </cell>
          <cell r="Q469">
            <v>796667</v>
          </cell>
        </row>
        <row r="470">
          <cell r="A470" t="str">
            <v>@01@</v>
          </cell>
          <cell r="B470" t="str">
            <v>1800000179</v>
          </cell>
          <cell r="C470" t="str">
            <v>ZM</v>
          </cell>
          <cell r="D470" t="str">
            <v>MIMS TRANSFER</v>
          </cell>
          <cell r="E470" t="str">
            <v>40</v>
          </cell>
          <cell r="F470" t="str">
            <v>00030003052113</v>
          </cell>
          <cell r="G470" t="str">
            <v/>
          </cell>
          <cell r="H470" t="str">
            <v>K180303001</v>
          </cell>
          <cell r="I470" t="str">
            <v/>
          </cell>
          <cell r="J470" t="str">
            <v/>
          </cell>
          <cell r="K470" t="str">
            <v>866797-0001-WATER, DRINKING, STERILE19 L/BTL;</v>
          </cell>
          <cell r="L470">
            <v>37522</v>
          </cell>
          <cell r="M470">
            <v>37522</v>
          </cell>
          <cell r="N470" t="str">
            <v>USD</v>
          </cell>
          <cell r="O470">
            <v>0.53</v>
          </cell>
          <cell r="P470" t="str">
            <v>USD</v>
          </cell>
          <cell r="Q470">
            <v>0.53</v>
          </cell>
        </row>
        <row r="471">
          <cell r="A471" t="str">
            <v>@01@</v>
          </cell>
          <cell r="B471" t="str">
            <v>1000002019</v>
          </cell>
          <cell r="C471" t="str">
            <v>KR</v>
          </cell>
          <cell r="D471" t="str">
            <v>0156/VI/02</v>
          </cell>
          <cell r="E471" t="str">
            <v>40</v>
          </cell>
          <cell r="F471" t="str">
            <v>09K180303001</v>
          </cell>
          <cell r="G471" t="str">
            <v>V1</v>
          </cell>
          <cell r="H471" t="str">
            <v>K180303001</v>
          </cell>
          <cell r="I471" t="str">
            <v/>
          </cell>
          <cell r="J471" t="str">
            <v/>
          </cell>
          <cell r="K471" t="str">
            <v>LANSIR TRUNKING 1 TRIP JUNI 02</v>
          </cell>
          <cell r="L471">
            <v>37447</v>
          </cell>
          <cell r="M471">
            <v>37524</v>
          </cell>
          <cell r="N471" t="str">
            <v>USD</v>
          </cell>
          <cell r="O471">
            <v>56.45</v>
          </cell>
          <cell r="P471" t="str">
            <v>IDR</v>
          </cell>
          <cell r="Q471">
            <v>510000</v>
          </cell>
        </row>
        <row r="472">
          <cell r="A472" t="str">
            <v>@01@</v>
          </cell>
          <cell r="B472" t="str">
            <v>1000002081</v>
          </cell>
          <cell r="C472" t="str">
            <v>KR</v>
          </cell>
          <cell r="D472" t="str">
            <v>260/VIII/02</v>
          </cell>
          <cell r="E472" t="str">
            <v>40</v>
          </cell>
          <cell r="F472" t="str">
            <v>09K180303001</v>
          </cell>
          <cell r="G472" t="str">
            <v/>
          </cell>
          <cell r="H472" t="str">
            <v>K180303001</v>
          </cell>
          <cell r="I472" t="str">
            <v/>
          </cell>
          <cell r="J472" t="str">
            <v/>
          </cell>
          <cell r="K472" t="str">
            <v>JASA ANGKUTAN LAUT U/AGUST 02</v>
          </cell>
          <cell r="L472">
            <v>37498</v>
          </cell>
          <cell r="M472">
            <v>37526</v>
          </cell>
          <cell r="N472" t="str">
            <v>USD</v>
          </cell>
          <cell r="O472">
            <v>608.4</v>
          </cell>
          <cell r="P472" t="str">
            <v>USD</v>
          </cell>
          <cell r="Q472">
            <v>608.4</v>
          </cell>
        </row>
        <row r="473">
          <cell r="A473" t="str">
            <v>@01@</v>
          </cell>
          <cell r="B473" t="str">
            <v>1000002082</v>
          </cell>
          <cell r="C473" t="str">
            <v>KR</v>
          </cell>
          <cell r="D473" t="str">
            <v>249/VIII/02</v>
          </cell>
          <cell r="E473" t="str">
            <v>40</v>
          </cell>
          <cell r="F473" t="str">
            <v>09K180303001</v>
          </cell>
          <cell r="G473" t="str">
            <v/>
          </cell>
          <cell r="H473" t="str">
            <v>K180303001</v>
          </cell>
          <cell r="I473" t="str">
            <v/>
          </cell>
          <cell r="J473" t="str">
            <v/>
          </cell>
          <cell r="K473" t="str">
            <v>JASA ANGKUTAN LAUT U/AGUST 02</v>
          </cell>
          <cell r="L473">
            <v>37488</v>
          </cell>
          <cell r="M473">
            <v>37526</v>
          </cell>
          <cell r="N473" t="str">
            <v>USD</v>
          </cell>
          <cell r="O473">
            <v>2341.0500000000002</v>
          </cell>
          <cell r="P473" t="str">
            <v>USD</v>
          </cell>
          <cell r="Q473">
            <v>2341.0500000000002</v>
          </cell>
        </row>
        <row r="474">
          <cell r="A474" t="str">
            <v>@01@</v>
          </cell>
          <cell r="B474" t="str">
            <v>1200002432</v>
          </cell>
          <cell r="C474" t="str">
            <v>SA</v>
          </cell>
          <cell r="D474" t="str">
            <v>RAK0209045</v>
          </cell>
          <cell r="E474" t="str">
            <v>50</v>
          </cell>
          <cell r="F474" t="str">
            <v>09K180303001</v>
          </cell>
          <cell r="G474" t="str">
            <v/>
          </cell>
          <cell r="H474" t="str">
            <v>K180303001</v>
          </cell>
          <cell r="I474" t="str">
            <v/>
          </cell>
          <cell r="J474" t="str">
            <v/>
          </cell>
          <cell r="K474" t="str">
            <v>JASA ANGKUTAN LAUT U/AGUST 02</v>
          </cell>
          <cell r="L474">
            <v>37529</v>
          </cell>
          <cell r="M474">
            <v>37529</v>
          </cell>
          <cell r="N474" t="str">
            <v>USD</v>
          </cell>
          <cell r="O474">
            <v>-608.4</v>
          </cell>
          <cell r="P474" t="str">
            <v>USD</v>
          </cell>
          <cell r="Q474">
            <v>-608.4</v>
          </cell>
        </row>
        <row r="475">
          <cell r="A475" t="str">
            <v>@01@</v>
          </cell>
          <cell r="B475" t="str">
            <v>1200002432</v>
          </cell>
          <cell r="C475" t="str">
            <v>SA</v>
          </cell>
          <cell r="D475" t="str">
            <v>RAK0209045</v>
          </cell>
          <cell r="E475" t="str">
            <v>50</v>
          </cell>
          <cell r="F475" t="str">
            <v>09K180303001</v>
          </cell>
          <cell r="G475" t="str">
            <v/>
          </cell>
          <cell r="H475" t="str">
            <v>K180303001</v>
          </cell>
          <cell r="I475" t="str">
            <v/>
          </cell>
          <cell r="J475" t="str">
            <v/>
          </cell>
          <cell r="K475" t="str">
            <v>JASA ANGKUTAN LAUT U/AGUST 02</v>
          </cell>
          <cell r="L475">
            <v>37529</v>
          </cell>
          <cell r="M475">
            <v>37529</v>
          </cell>
          <cell r="N475" t="str">
            <v>USD</v>
          </cell>
          <cell r="O475">
            <v>-2341.0500000000002</v>
          </cell>
          <cell r="P475" t="str">
            <v>USD</v>
          </cell>
          <cell r="Q475">
            <v>-2341.0500000000002</v>
          </cell>
        </row>
        <row r="476">
          <cell r="A476" t="str">
            <v>@01@</v>
          </cell>
          <cell r="B476" t="str">
            <v>1200002007</v>
          </cell>
          <cell r="C476" t="str">
            <v>SA</v>
          </cell>
          <cell r="D476" t="str">
            <v>RAK0209005</v>
          </cell>
          <cell r="E476" t="str">
            <v>40</v>
          </cell>
          <cell r="F476" t="str">
            <v>00036120042076</v>
          </cell>
          <cell r="G476" t="str">
            <v/>
          </cell>
          <cell r="H476" t="str">
            <v>K180303002</v>
          </cell>
          <cell r="I476" t="str">
            <v/>
          </cell>
          <cell r="J476" t="str">
            <v/>
          </cell>
          <cell r="K476" t="str">
            <v>REFINER BLADEREFINER JC04; ROTOR&amp;STATOR</v>
          </cell>
          <cell r="L476">
            <v>37523</v>
          </cell>
          <cell r="M476">
            <v>37523</v>
          </cell>
          <cell r="N476" t="str">
            <v>USD</v>
          </cell>
          <cell r="O476">
            <v>23903.9</v>
          </cell>
          <cell r="P476" t="str">
            <v>USD</v>
          </cell>
          <cell r="Q476">
            <v>23903.9</v>
          </cell>
        </row>
        <row r="477">
          <cell r="A477" t="str">
            <v>@01@</v>
          </cell>
          <cell r="B477" t="str">
            <v>1800000146</v>
          </cell>
          <cell r="C477" t="str">
            <v>ZM</v>
          </cell>
          <cell r="D477" t="str">
            <v>MIMS TRANSFER</v>
          </cell>
          <cell r="E477" t="str">
            <v>40</v>
          </cell>
          <cell r="F477" t="str">
            <v>00035120045290</v>
          </cell>
          <cell r="G477" t="str">
            <v/>
          </cell>
          <cell r="H477" t="str">
            <v>K180303002</v>
          </cell>
          <cell r="I477" t="str">
            <v/>
          </cell>
          <cell r="J477" t="str">
            <v/>
          </cell>
          <cell r="K477" t="str">
            <v>N08090-001-055245-00-TRANSPORTING WINDER DRUM</v>
          </cell>
          <cell r="L477">
            <v>37504</v>
          </cell>
          <cell r="M477">
            <v>37504</v>
          </cell>
          <cell r="N477" t="str">
            <v>USD</v>
          </cell>
          <cell r="O477">
            <v>705</v>
          </cell>
          <cell r="P477" t="str">
            <v>IDR</v>
          </cell>
          <cell r="Q477">
            <v>6250000</v>
          </cell>
        </row>
        <row r="478">
          <cell r="A478" t="str">
            <v>@01@</v>
          </cell>
          <cell r="B478" t="str">
            <v>1800000146</v>
          </cell>
          <cell r="C478" t="str">
            <v>ZM</v>
          </cell>
          <cell r="D478" t="str">
            <v>MIMS TRANSFER</v>
          </cell>
          <cell r="E478" t="str">
            <v>40</v>
          </cell>
          <cell r="F478" t="str">
            <v>00035140045290</v>
          </cell>
          <cell r="G478" t="str">
            <v/>
          </cell>
          <cell r="H478" t="str">
            <v>K180303002</v>
          </cell>
          <cell r="I478" t="str">
            <v/>
          </cell>
          <cell r="J478" t="str">
            <v/>
          </cell>
          <cell r="K478" t="str">
            <v>N08090-001-055245-00-TRANSPORTING WINDER DRUM</v>
          </cell>
          <cell r="L478">
            <v>37504</v>
          </cell>
          <cell r="M478">
            <v>37504</v>
          </cell>
          <cell r="N478" t="str">
            <v>USD</v>
          </cell>
          <cell r="O478">
            <v>705</v>
          </cell>
          <cell r="P478" t="str">
            <v>IDR</v>
          </cell>
          <cell r="Q478">
            <v>6250000</v>
          </cell>
        </row>
        <row r="479">
          <cell r="A479" t="str">
            <v>@01@</v>
          </cell>
          <cell r="B479" t="str">
            <v>1800000175</v>
          </cell>
          <cell r="C479" t="str">
            <v>ZM</v>
          </cell>
          <cell r="D479" t="str">
            <v>MIMS TRANSFER</v>
          </cell>
          <cell r="E479" t="str">
            <v>40</v>
          </cell>
          <cell r="F479" t="str">
            <v>00035150042050</v>
          </cell>
          <cell r="G479" t="str">
            <v/>
          </cell>
          <cell r="H479" t="str">
            <v>K180303002</v>
          </cell>
          <cell r="I479" t="str">
            <v/>
          </cell>
          <cell r="J479" t="str">
            <v/>
          </cell>
          <cell r="K479" t="str">
            <v>866367-0002-DOCTOR BLADE2MM THK; 75MM W; 9380M</v>
          </cell>
          <cell r="L479">
            <v>37520</v>
          </cell>
          <cell r="M479">
            <v>37520</v>
          </cell>
          <cell r="N479" t="str">
            <v>USD</v>
          </cell>
          <cell r="O479">
            <v>5451</v>
          </cell>
          <cell r="P479" t="str">
            <v>USD</v>
          </cell>
          <cell r="Q479">
            <v>5451</v>
          </cell>
        </row>
        <row r="480">
          <cell r="A480" t="str">
            <v>@01@</v>
          </cell>
          <cell r="B480" t="str">
            <v>1800000175</v>
          </cell>
          <cell r="C480" t="str">
            <v>ZM</v>
          </cell>
          <cell r="D480" t="str">
            <v>MIMS TRANSFER</v>
          </cell>
          <cell r="E480" t="str">
            <v>40</v>
          </cell>
          <cell r="F480" t="str">
            <v>00035150042050</v>
          </cell>
          <cell r="G480" t="str">
            <v/>
          </cell>
          <cell r="H480" t="str">
            <v>K180303002</v>
          </cell>
          <cell r="I480" t="str">
            <v/>
          </cell>
          <cell r="J480" t="str">
            <v/>
          </cell>
          <cell r="K480" t="str">
            <v>866367-0003-PLATE, METAL:ROD BED;</v>
          </cell>
          <cell r="L480">
            <v>37520</v>
          </cell>
          <cell r="M480">
            <v>37520</v>
          </cell>
          <cell r="N480" t="str">
            <v>USD</v>
          </cell>
          <cell r="O480">
            <v>21942</v>
          </cell>
          <cell r="P480" t="str">
            <v>USD</v>
          </cell>
          <cell r="Q480">
            <v>21942</v>
          </cell>
        </row>
        <row r="481">
          <cell r="A481" t="str">
            <v>@01@</v>
          </cell>
          <cell r="B481" t="str">
            <v>1800000175</v>
          </cell>
          <cell r="C481" t="str">
            <v>ZM</v>
          </cell>
          <cell r="D481" t="str">
            <v>MIMS TRANSFER</v>
          </cell>
          <cell r="E481" t="str">
            <v>40</v>
          </cell>
          <cell r="F481" t="str">
            <v>00035150045110</v>
          </cell>
          <cell r="G481" t="str">
            <v/>
          </cell>
          <cell r="H481" t="str">
            <v>K180303002</v>
          </cell>
          <cell r="I481" t="str">
            <v/>
          </cell>
          <cell r="J481" t="str">
            <v/>
          </cell>
          <cell r="K481" t="str">
            <v>866368-0001-ROPE, FIBROUS11MM DIA; 500M LG/ROL</v>
          </cell>
          <cell r="L481">
            <v>37520</v>
          </cell>
          <cell r="M481">
            <v>37520</v>
          </cell>
          <cell r="N481" t="str">
            <v>USD</v>
          </cell>
          <cell r="O481">
            <v>375.3</v>
          </cell>
          <cell r="P481" t="str">
            <v>USD</v>
          </cell>
          <cell r="Q481">
            <v>375.3</v>
          </cell>
        </row>
        <row r="482">
          <cell r="A482" t="str">
            <v>@01@</v>
          </cell>
          <cell r="B482" t="str">
            <v>1800000175</v>
          </cell>
          <cell r="C482" t="str">
            <v>ZM</v>
          </cell>
          <cell r="D482" t="str">
            <v>MIMS TRANSFER</v>
          </cell>
          <cell r="E482" t="str">
            <v>40</v>
          </cell>
          <cell r="F482" t="str">
            <v>00035150045110</v>
          </cell>
          <cell r="G482" t="str">
            <v/>
          </cell>
          <cell r="H482" t="str">
            <v>K180303002</v>
          </cell>
          <cell r="I482" t="str">
            <v/>
          </cell>
          <cell r="J482" t="str">
            <v/>
          </cell>
          <cell r="K482" t="str">
            <v>866368-0002-ROPE, FIBROUS11MM DIA; 500M LG/ROL</v>
          </cell>
          <cell r="L482">
            <v>37520</v>
          </cell>
          <cell r="M482">
            <v>37520</v>
          </cell>
          <cell r="N482" t="str">
            <v>USD</v>
          </cell>
          <cell r="O482">
            <v>394.73</v>
          </cell>
          <cell r="P482" t="str">
            <v>USD</v>
          </cell>
          <cell r="Q482">
            <v>394.73</v>
          </cell>
        </row>
        <row r="483">
          <cell r="A483" t="str">
            <v>@01@</v>
          </cell>
          <cell r="B483" t="str">
            <v>1200002258</v>
          </cell>
          <cell r="C483" t="str">
            <v>SA</v>
          </cell>
          <cell r="D483" t="str">
            <v>RAK0209035</v>
          </cell>
          <cell r="E483" t="str">
            <v>40</v>
          </cell>
          <cell r="F483" t="str">
            <v>Accrued</v>
          </cell>
          <cell r="G483" t="str">
            <v/>
          </cell>
          <cell r="H483" t="str">
            <v>K180303002</v>
          </cell>
          <cell r="I483" t="str">
            <v/>
          </cell>
          <cell r="J483" t="str">
            <v/>
          </cell>
          <cell r="K483" t="str">
            <v>Accrue Port Charges Buatan for Material SEPT' 02</v>
          </cell>
          <cell r="L483">
            <v>37529</v>
          </cell>
          <cell r="M483">
            <v>37529</v>
          </cell>
          <cell r="N483" t="str">
            <v>USD</v>
          </cell>
          <cell r="O483">
            <v>5158.1099999999997</v>
          </cell>
          <cell r="P483" t="str">
            <v>USD</v>
          </cell>
          <cell r="Q483">
            <v>5158.1099999999997</v>
          </cell>
        </row>
        <row r="484">
          <cell r="A484" t="str">
            <v>@01@</v>
          </cell>
          <cell r="B484" t="str">
            <v>1200002258</v>
          </cell>
          <cell r="C484" t="str">
            <v>SA</v>
          </cell>
          <cell r="D484" t="str">
            <v>RAK0209035</v>
          </cell>
          <cell r="E484" t="str">
            <v>40</v>
          </cell>
          <cell r="F484" t="str">
            <v>Accrued</v>
          </cell>
          <cell r="G484" t="str">
            <v/>
          </cell>
          <cell r="H484" t="str">
            <v>K180303002</v>
          </cell>
          <cell r="I484" t="str">
            <v/>
          </cell>
          <cell r="J484" t="str">
            <v/>
          </cell>
          <cell r="K484" t="str">
            <v>Accrue Inland to Port (fr MATERIAL TRANSPORT) SEPT</v>
          </cell>
          <cell r="L484">
            <v>37529</v>
          </cell>
          <cell r="M484">
            <v>37529</v>
          </cell>
          <cell r="N484" t="str">
            <v>USD</v>
          </cell>
          <cell r="O484">
            <v>8312.07</v>
          </cell>
          <cell r="P484" t="str">
            <v>USD</v>
          </cell>
          <cell r="Q484">
            <v>8312.07</v>
          </cell>
        </row>
        <row r="485">
          <cell r="A485" t="str">
            <v>@01@</v>
          </cell>
          <cell r="B485" t="str">
            <v>1200002427</v>
          </cell>
          <cell r="C485" t="str">
            <v>SA</v>
          </cell>
          <cell r="D485" t="str">
            <v>RAK0209042</v>
          </cell>
          <cell r="E485" t="str">
            <v>50</v>
          </cell>
          <cell r="F485" t="str">
            <v>Accrued Buatan</v>
          </cell>
          <cell r="G485" t="str">
            <v/>
          </cell>
          <cell r="H485" t="str">
            <v>K180303002</v>
          </cell>
          <cell r="I485" t="str">
            <v/>
          </cell>
          <cell r="J485" t="str">
            <v/>
          </cell>
          <cell r="K485" t="str">
            <v>Reverse Accrue Port charges Buatan f/Material Sept</v>
          </cell>
          <cell r="L485">
            <v>37529</v>
          </cell>
          <cell r="M485">
            <v>37529</v>
          </cell>
          <cell r="N485" t="str">
            <v>USD</v>
          </cell>
          <cell r="O485">
            <v>-5158.1000000000004</v>
          </cell>
          <cell r="P485" t="str">
            <v>USD</v>
          </cell>
          <cell r="Q485">
            <v>-5158.1000000000004</v>
          </cell>
        </row>
        <row r="486">
          <cell r="A486" t="str">
            <v>@01@</v>
          </cell>
          <cell r="B486" t="str">
            <v>1200002428</v>
          </cell>
          <cell r="C486" t="str">
            <v>SA</v>
          </cell>
          <cell r="D486" t="str">
            <v>RAK0209043</v>
          </cell>
          <cell r="E486" t="str">
            <v>40</v>
          </cell>
          <cell r="F486" t="str">
            <v>Accrued Buatan</v>
          </cell>
          <cell r="G486" t="str">
            <v/>
          </cell>
          <cell r="H486" t="str">
            <v>K180303002</v>
          </cell>
          <cell r="I486" t="str">
            <v/>
          </cell>
          <cell r="J486" t="str">
            <v/>
          </cell>
          <cell r="K486" t="str">
            <v>Accrue Port charges Buatan f/Material Sept'02</v>
          </cell>
          <cell r="L486">
            <v>37529</v>
          </cell>
          <cell r="M486">
            <v>37529</v>
          </cell>
          <cell r="N486" t="str">
            <v>USD</v>
          </cell>
          <cell r="O486">
            <v>2391.86</v>
          </cell>
          <cell r="P486" t="str">
            <v>USD</v>
          </cell>
          <cell r="Q486">
            <v>2391.86</v>
          </cell>
        </row>
        <row r="487">
          <cell r="A487" t="str">
            <v>@01@</v>
          </cell>
          <cell r="B487" t="str">
            <v>1200002427</v>
          </cell>
          <cell r="C487" t="str">
            <v>SA</v>
          </cell>
          <cell r="D487" t="str">
            <v>RAK0209042</v>
          </cell>
          <cell r="E487" t="str">
            <v>50</v>
          </cell>
          <cell r="F487" t="str">
            <v>Accrued Pulp Trans</v>
          </cell>
          <cell r="G487" t="str">
            <v/>
          </cell>
          <cell r="H487" t="str">
            <v>K180303002</v>
          </cell>
          <cell r="I487" t="str">
            <v/>
          </cell>
          <cell r="J487" t="str">
            <v/>
          </cell>
          <cell r="K487" t="str">
            <v>Reverse Accrue Inland to Port f/Pulp Transp (mater</v>
          </cell>
          <cell r="L487">
            <v>37529</v>
          </cell>
          <cell r="M487">
            <v>37529</v>
          </cell>
          <cell r="N487" t="str">
            <v>USD</v>
          </cell>
          <cell r="O487">
            <v>-8312.07</v>
          </cell>
          <cell r="P487" t="str">
            <v>USD</v>
          </cell>
          <cell r="Q487">
            <v>-8312.07</v>
          </cell>
        </row>
        <row r="488">
          <cell r="A488" t="str">
            <v>@01@</v>
          </cell>
          <cell r="B488" t="str">
            <v>1200002428</v>
          </cell>
          <cell r="C488" t="str">
            <v>SA</v>
          </cell>
          <cell r="D488" t="str">
            <v>RAK0209043</v>
          </cell>
          <cell r="E488" t="str">
            <v>40</v>
          </cell>
          <cell r="F488" t="str">
            <v>Accrued Pulp Trans</v>
          </cell>
          <cell r="G488" t="str">
            <v/>
          </cell>
          <cell r="H488" t="str">
            <v>K180303002</v>
          </cell>
          <cell r="I488" t="str">
            <v/>
          </cell>
          <cell r="J488" t="str">
            <v/>
          </cell>
          <cell r="K488" t="str">
            <v>Accrue Inland to Port f/Pulp Transp (material) Sep</v>
          </cell>
          <cell r="L488">
            <v>37529</v>
          </cell>
          <cell r="M488">
            <v>37529</v>
          </cell>
          <cell r="N488" t="str">
            <v>USD</v>
          </cell>
          <cell r="O488">
            <v>3416.87</v>
          </cell>
          <cell r="P488" t="str">
            <v>USD</v>
          </cell>
          <cell r="Q488">
            <v>3416.87</v>
          </cell>
        </row>
        <row r="489">
          <cell r="A489" t="str">
            <v>@01@</v>
          </cell>
          <cell r="B489" t="str">
            <v>1800000160</v>
          </cell>
          <cell r="C489" t="str">
            <v>ZM</v>
          </cell>
          <cell r="D489" t="str">
            <v>MIMS TRANSFER</v>
          </cell>
          <cell r="E489" t="str">
            <v>40</v>
          </cell>
          <cell r="F489" t="str">
            <v>00035190040620</v>
          </cell>
          <cell r="G489" t="str">
            <v/>
          </cell>
          <cell r="H489" t="str">
            <v>K180303003</v>
          </cell>
          <cell r="I489" t="str">
            <v/>
          </cell>
          <cell r="J489" t="str">
            <v/>
          </cell>
          <cell r="K489" t="str">
            <v>865497-0001-LABEL98.6 X 77MM SIZE; ADHESIVE; W</v>
          </cell>
          <cell r="L489">
            <v>37513</v>
          </cell>
          <cell r="M489">
            <v>37513</v>
          </cell>
          <cell r="N489" t="str">
            <v>USD</v>
          </cell>
          <cell r="O489">
            <v>112.5</v>
          </cell>
          <cell r="P489" t="str">
            <v>USD</v>
          </cell>
          <cell r="Q489">
            <v>112.5</v>
          </cell>
        </row>
        <row r="490">
          <cell r="A490" t="str">
            <v>@01@</v>
          </cell>
          <cell r="B490" t="str">
            <v>1800000182</v>
          </cell>
          <cell r="C490" t="str">
            <v>ZM</v>
          </cell>
          <cell r="D490" t="str">
            <v>MIMS TRANSFER</v>
          </cell>
          <cell r="E490" t="str">
            <v>40</v>
          </cell>
          <cell r="F490" t="str">
            <v>00035190040620</v>
          </cell>
          <cell r="G490" t="str">
            <v/>
          </cell>
          <cell r="H490" t="str">
            <v>K180303003</v>
          </cell>
          <cell r="I490" t="str">
            <v/>
          </cell>
          <cell r="J490" t="str">
            <v/>
          </cell>
          <cell r="K490" t="str">
            <v>869215-0002-LABEL98.6 X 77MM SIZE; ADHESIVE; W</v>
          </cell>
          <cell r="L490">
            <v>37523</v>
          </cell>
          <cell r="M490">
            <v>37523</v>
          </cell>
          <cell r="N490" t="str">
            <v>USD</v>
          </cell>
          <cell r="O490">
            <v>45</v>
          </cell>
          <cell r="P490" t="str">
            <v>USD</v>
          </cell>
          <cell r="Q490">
            <v>45</v>
          </cell>
        </row>
        <row r="491">
          <cell r="A491" t="str">
            <v>@01@</v>
          </cell>
          <cell r="B491" t="str">
            <v>1800000160</v>
          </cell>
          <cell r="C491" t="str">
            <v>ZM</v>
          </cell>
          <cell r="D491" t="str">
            <v>MIMS TRANSFER</v>
          </cell>
          <cell r="E491" t="str">
            <v>40</v>
          </cell>
          <cell r="F491" t="str">
            <v>00035190040621</v>
          </cell>
          <cell r="G491" t="str">
            <v/>
          </cell>
          <cell r="H491" t="str">
            <v>K180303003</v>
          </cell>
          <cell r="I491" t="str">
            <v/>
          </cell>
          <cell r="J491" t="str">
            <v/>
          </cell>
          <cell r="K491" t="str">
            <v>865226-0001-ADHESIVECORE GLUE SYNCOL 2075; 5KG</v>
          </cell>
          <cell r="L491">
            <v>37513</v>
          </cell>
          <cell r="M491">
            <v>37513</v>
          </cell>
          <cell r="N491" t="str">
            <v>USD</v>
          </cell>
          <cell r="O491">
            <v>329.6</v>
          </cell>
          <cell r="P491" t="str">
            <v>USD</v>
          </cell>
          <cell r="Q491">
            <v>329.6</v>
          </cell>
        </row>
        <row r="492">
          <cell r="A492" t="str">
            <v>@01@</v>
          </cell>
          <cell r="B492" t="str">
            <v>1800000182</v>
          </cell>
          <cell r="C492" t="str">
            <v>ZM</v>
          </cell>
          <cell r="D492" t="str">
            <v>MIMS TRANSFER</v>
          </cell>
          <cell r="E492" t="str">
            <v>40</v>
          </cell>
          <cell r="F492" t="str">
            <v>00035190040623</v>
          </cell>
          <cell r="G492" t="str">
            <v/>
          </cell>
          <cell r="H492" t="str">
            <v>K180303003</v>
          </cell>
          <cell r="I492" t="str">
            <v/>
          </cell>
          <cell r="J492" t="str">
            <v/>
          </cell>
          <cell r="K492" t="str">
            <v>869215-0001-TAPE, PRESSURE SENSITIVE ADHESIVES</v>
          </cell>
          <cell r="L492">
            <v>37523</v>
          </cell>
          <cell r="M492">
            <v>37523</v>
          </cell>
          <cell r="N492" t="str">
            <v>USD</v>
          </cell>
          <cell r="O492">
            <v>528.80999999999995</v>
          </cell>
          <cell r="P492" t="str">
            <v>USD</v>
          </cell>
          <cell r="Q492">
            <v>528.80999999999995</v>
          </cell>
        </row>
        <row r="493">
          <cell r="A493" t="str">
            <v>@01@</v>
          </cell>
          <cell r="B493" t="str">
            <v>1800000182</v>
          </cell>
          <cell r="C493" t="str">
            <v>ZM</v>
          </cell>
          <cell r="D493" t="str">
            <v>MIMS TRANSFER</v>
          </cell>
          <cell r="E493" t="str">
            <v>40</v>
          </cell>
          <cell r="F493" t="str">
            <v>00035190040623</v>
          </cell>
          <cell r="G493" t="str">
            <v/>
          </cell>
          <cell r="H493" t="str">
            <v>K180303003</v>
          </cell>
          <cell r="I493" t="str">
            <v/>
          </cell>
          <cell r="J493" t="str">
            <v/>
          </cell>
          <cell r="K493" t="str">
            <v>869215-0003-TAPE, PRESSURE SENSITIVE ADHESIVED</v>
          </cell>
          <cell r="L493">
            <v>37523</v>
          </cell>
          <cell r="M493">
            <v>37523</v>
          </cell>
          <cell r="N493" t="str">
            <v>USD</v>
          </cell>
          <cell r="O493">
            <v>400.32</v>
          </cell>
          <cell r="P493" t="str">
            <v>USD</v>
          </cell>
          <cell r="Q493">
            <v>400.32</v>
          </cell>
        </row>
        <row r="494">
          <cell r="A494" t="str">
            <v>@01@</v>
          </cell>
          <cell r="B494" t="str">
            <v>1800000182</v>
          </cell>
          <cell r="C494" t="str">
            <v>ZM</v>
          </cell>
          <cell r="D494" t="str">
            <v>MIMS TRANSFER</v>
          </cell>
          <cell r="E494" t="str">
            <v>40</v>
          </cell>
          <cell r="F494" t="str">
            <v>00035190040623</v>
          </cell>
          <cell r="G494" t="str">
            <v/>
          </cell>
          <cell r="H494" t="str">
            <v>K180303003</v>
          </cell>
          <cell r="I494" t="str">
            <v/>
          </cell>
          <cell r="J494" t="str">
            <v/>
          </cell>
          <cell r="K494" t="str">
            <v>869549-0001-TAPE, PRESSURE SENSITIVE ADHESIVES</v>
          </cell>
          <cell r="L494">
            <v>37523</v>
          </cell>
          <cell r="M494">
            <v>37523</v>
          </cell>
          <cell r="N494" t="str">
            <v>USD</v>
          </cell>
          <cell r="O494">
            <v>528.80999999999995</v>
          </cell>
          <cell r="P494" t="str">
            <v>USD</v>
          </cell>
          <cell r="Q494">
            <v>528.80999999999995</v>
          </cell>
        </row>
        <row r="495">
          <cell r="A495" t="str">
            <v>@01@</v>
          </cell>
          <cell r="B495" t="str">
            <v>1800000192</v>
          </cell>
          <cell r="C495" t="str">
            <v>ZM</v>
          </cell>
          <cell r="D495" t="str">
            <v>MIMS TRANSFER</v>
          </cell>
          <cell r="E495" t="str">
            <v>40</v>
          </cell>
          <cell r="F495" t="str">
            <v>00035190040623</v>
          </cell>
          <cell r="G495" t="str">
            <v/>
          </cell>
          <cell r="H495" t="str">
            <v>K180303003</v>
          </cell>
          <cell r="I495" t="str">
            <v/>
          </cell>
          <cell r="J495" t="str">
            <v/>
          </cell>
          <cell r="K495" t="str">
            <v>871662-0001-TAPE, PRESSURE SENSITIVE ADHESIVES</v>
          </cell>
          <cell r="L495">
            <v>37529</v>
          </cell>
          <cell r="M495">
            <v>37529</v>
          </cell>
          <cell r="N495" t="str">
            <v>USD</v>
          </cell>
          <cell r="O495">
            <v>264.39999999999998</v>
          </cell>
          <cell r="P495" t="str">
            <v>USD</v>
          </cell>
          <cell r="Q495">
            <v>264.39999999999998</v>
          </cell>
        </row>
        <row r="496">
          <cell r="A496" t="str">
            <v>@01@</v>
          </cell>
          <cell r="B496" t="str">
            <v>1800000155</v>
          </cell>
          <cell r="C496" t="str">
            <v>ZM</v>
          </cell>
          <cell r="D496" t="str">
            <v>MIMS TRANSFER</v>
          </cell>
          <cell r="E496" t="str">
            <v>40</v>
          </cell>
          <cell r="F496" t="str">
            <v>00035190040630</v>
          </cell>
          <cell r="G496" t="str">
            <v/>
          </cell>
          <cell r="H496" t="str">
            <v>K180303003</v>
          </cell>
          <cell r="I496" t="str">
            <v/>
          </cell>
          <cell r="J496" t="str">
            <v/>
          </cell>
          <cell r="K496" t="str">
            <v>863602-0001-CARTON, FIBRE, WAXEDRD SHAPE; 1500</v>
          </cell>
          <cell r="L496">
            <v>37510</v>
          </cell>
          <cell r="M496">
            <v>37510</v>
          </cell>
          <cell r="N496" t="str">
            <v>USD</v>
          </cell>
          <cell r="O496">
            <v>5011.2</v>
          </cell>
          <cell r="P496" t="str">
            <v>USD</v>
          </cell>
          <cell r="Q496">
            <v>5011.2</v>
          </cell>
        </row>
        <row r="497">
          <cell r="A497" t="str">
            <v>@01@</v>
          </cell>
          <cell r="B497" t="str">
            <v>1800000175</v>
          </cell>
          <cell r="C497" t="str">
            <v>ZM</v>
          </cell>
          <cell r="D497" t="str">
            <v>MIMS TRANSFER</v>
          </cell>
          <cell r="E497" t="str">
            <v>40</v>
          </cell>
          <cell r="F497" t="str">
            <v>00035190040632</v>
          </cell>
          <cell r="G497" t="str">
            <v/>
          </cell>
          <cell r="H497" t="str">
            <v>K180303003</v>
          </cell>
          <cell r="I497" t="str">
            <v/>
          </cell>
          <cell r="J497" t="str">
            <v/>
          </cell>
          <cell r="K497" t="str">
            <v>863876-0001-EXTENDER, PRINTING INKSOLVENT MEK</v>
          </cell>
          <cell r="L497">
            <v>37520</v>
          </cell>
          <cell r="M497">
            <v>37520</v>
          </cell>
          <cell r="N497" t="str">
            <v>USD</v>
          </cell>
          <cell r="O497">
            <v>182.88</v>
          </cell>
          <cell r="P497" t="str">
            <v>USD</v>
          </cell>
          <cell r="Q497">
            <v>182.88</v>
          </cell>
        </row>
        <row r="498">
          <cell r="A498" t="str">
            <v>@01@</v>
          </cell>
          <cell r="B498" t="str">
            <v>1800000155</v>
          </cell>
          <cell r="C498" t="str">
            <v>ZM</v>
          </cell>
          <cell r="D498" t="str">
            <v>MIMS TRANSFER</v>
          </cell>
          <cell r="E498" t="str">
            <v>40</v>
          </cell>
          <cell r="F498" t="str">
            <v>00035190040636</v>
          </cell>
          <cell r="G498" t="str">
            <v/>
          </cell>
          <cell r="H498" t="str">
            <v>K180303003</v>
          </cell>
          <cell r="I498" t="str">
            <v/>
          </cell>
          <cell r="J498" t="str">
            <v/>
          </cell>
          <cell r="K498" t="str">
            <v>863588-0001-PLASTIC SHEET50MICRON THK; 500MM W</v>
          </cell>
          <cell r="L498">
            <v>37510</v>
          </cell>
          <cell r="M498">
            <v>37510</v>
          </cell>
          <cell r="N498" t="str">
            <v>USD</v>
          </cell>
          <cell r="O498">
            <v>20770.36</v>
          </cell>
          <cell r="P498" t="str">
            <v>USD</v>
          </cell>
          <cell r="Q498">
            <v>20770.36</v>
          </cell>
        </row>
        <row r="499">
          <cell r="A499" t="str">
            <v>@01@</v>
          </cell>
          <cell r="B499" t="str">
            <v>1800000155</v>
          </cell>
          <cell r="C499" t="str">
            <v>ZM</v>
          </cell>
          <cell r="D499" t="str">
            <v>MIMS TRANSFER</v>
          </cell>
          <cell r="E499" t="str">
            <v>40</v>
          </cell>
          <cell r="F499" t="str">
            <v>00035190040640</v>
          </cell>
          <cell r="G499" t="str">
            <v/>
          </cell>
          <cell r="H499" t="str">
            <v>K180303003</v>
          </cell>
          <cell r="I499" t="str">
            <v/>
          </cell>
          <cell r="J499" t="str">
            <v/>
          </cell>
          <cell r="K499" t="str">
            <v>863602-0002-CARTON, FIBRE, WAXEDRD SHAPE; 1000</v>
          </cell>
          <cell r="L499">
            <v>37510</v>
          </cell>
          <cell r="M499">
            <v>37510</v>
          </cell>
          <cell r="N499" t="str">
            <v>USD</v>
          </cell>
          <cell r="O499">
            <v>8112.06</v>
          </cell>
          <cell r="P499" t="str">
            <v>USD</v>
          </cell>
          <cell r="Q499">
            <v>8112.06</v>
          </cell>
        </row>
        <row r="500">
          <cell r="A500" t="str">
            <v>@01@</v>
          </cell>
          <cell r="B500" t="str">
            <v>1800000151</v>
          </cell>
          <cell r="C500" t="str">
            <v>ZM</v>
          </cell>
          <cell r="D500" t="str">
            <v>MIMS TRANSFER</v>
          </cell>
          <cell r="E500" t="str">
            <v>40</v>
          </cell>
          <cell r="F500" t="str">
            <v>00035190040650</v>
          </cell>
          <cell r="G500" t="str">
            <v/>
          </cell>
          <cell r="H500" t="str">
            <v>K180303003</v>
          </cell>
          <cell r="I500" t="str">
            <v/>
          </cell>
          <cell r="J500" t="str">
            <v/>
          </cell>
          <cell r="K500" t="str">
            <v>862511-0001-PLUG, EXPANSION27.5MM ID; 3IN OD;</v>
          </cell>
          <cell r="L500">
            <v>37506</v>
          </cell>
          <cell r="M500">
            <v>37506</v>
          </cell>
          <cell r="N500" t="str">
            <v>USD</v>
          </cell>
          <cell r="O500">
            <v>118</v>
          </cell>
          <cell r="P500" t="str">
            <v>USD</v>
          </cell>
          <cell r="Q500">
            <v>118</v>
          </cell>
        </row>
        <row r="501">
          <cell r="A501" t="str">
            <v>@01@</v>
          </cell>
          <cell r="B501" t="str">
            <v>1800000159</v>
          </cell>
          <cell r="C501" t="str">
            <v>ZM</v>
          </cell>
          <cell r="D501" t="str">
            <v>MIMS TRANSFER</v>
          </cell>
          <cell r="E501" t="str">
            <v>40</v>
          </cell>
          <cell r="F501" t="str">
            <v>00035720040625</v>
          </cell>
          <cell r="G501" t="str">
            <v/>
          </cell>
          <cell r="H501" t="str">
            <v>K180303003</v>
          </cell>
          <cell r="I501" t="str">
            <v/>
          </cell>
          <cell r="J501" t="str">
            <v/>
          </cell>
          <cell r="K501" t="str">
            <v>865172-0001-CORE, PAPERCYL SHAPE; 150MM ID; 87</v>
          </cell>
          <cell r="L501">
            <v>37512</v>
          </cell>
          <cell r="M501">
            <v>37512</v>
          </cell>
          <cell r="N501" t="str">
            <v>USD</v>
          </cell>
          <cell r="O501">
            <v>46766</v>
          </cell>
          <cell r="P501" t="str">
            <v>USD</v>
          </cell>
          <cell r="Q501">
            <v>46766</v>
          </cell>
        </row>
        <row r="502">
          <cell r="A502" t="str">
            <v>@01@</v>
          </cell>
          <cell r="B502" t="str">
            <v>1800000159</v>
          </cell>
          <cell r="C502" t="str">
            <v>ZM</v>
          </cell>
          <cell r="D502" t="str">
            <v>MIMS TRANSFER</v>
          </cell>
          <cell r="E502" t="str">
            <v>40</v>
          </cell>
          <cell r="F502" t="str">
            <v>00035720040645</v>
          </cell>
          <cell r="G502" t="str">
            <v/>
          </cell>
          <cell r="H502" t="str">
            <v>K180303003</v>
          </cell>
          <cell r="I502" t="str">
            <v/>
          </cell>
          <cell r="J502" t="str">
            <v/>
          </cell>
          <cell r="K502" t="str">
            <v>865172-0002-CORE, PAPERCYL SHAPE; 76.2MM (3IN)</v>
          </cell>
          <cell r="L502">
            <v>37512</v>
          </cell>
          <cell r="M502">
            <v>37512</v>
          </cell>
          <cell r="N502" t="str">
            <v>USD</v>
          </cell>
          <cell r="O502">
            <v>14112</v>
          </cell>
          <cell r="P502" t="str">
            <v>USD</v>
          </cell>
          <cell r="Q502">
            <v>14112</v>
          </cell>
        </row>
        <row r="503">
          <cell r="A503" t="str">
            <v>@01@</v>
          </cell>
          <cell r="B503" t="str">
            <v>1800000140</v>
          </cell>
          <cell r="C503" t="str">
            <v>ZM</v>
          </cell>
          <cell r="D503" t="str">
            <v>MIMS TRANSFER</v>
          </cell>
          <cell r="E503" t="str">
            <v>40</v>
          </cell>
          <cell r="F503" t="str">
            <v>00035730040623</v>
          </cell>
          <cell r="G503" t="str">
            <v/>
          </cell>
          <cell r="H503" t="str">
            <v>K180303003</v>
          </cell>
          <cell r="I503" t="str">
            <v/>
          </cell>
          <cell r="J503" t="str">
            <v/>
          </cell>
          <cell r="K503" t="str">
            <v>860088-0001-TAPE, PRESSURE SENSITIVE ADHESIVEO</v>
          </cell>
          <cell r="L503">
            <v>37501</v>
          </cell>
          <cell r="M503">
            <v>37501</v>
          </cell>
          <cell r="N503" t="str">
            <v>USD</v>
          </cell>
          <cell r="O503">
            <v>66</v>
          </cell>
          <cell r="P503" t="str">
            <v>USD</v>
          </cell>
          <cell r="Q503">
            <v>66</v>
          </cell>
        </row>
        <row r="504">
          <cell r="A504" t="str">
            <v>@01@</v>
          </cell>
          <cell r="B504" t="str">
            <v>1800000140</v>
          </cell>
          <cell r="C504" t="str">
            <v>ZM</v>
          </cell>
          <cell r="D504" t="str">
            <v>MIMS TRANSFER</v>
          </cell>
          <cell r="E504" t="str">
            <v>40</v>
          </cell>
          <cell r="F504" t="str">
            <v>00035730040623</v>
          </cell>
          <cell r="G504" t="str">
            <v/>
          </cell>
          <cell r="H504" t="str">
            <v>K180303003</v>
          </cell>
          <cell r="I504" t="str">
            <v/>
          </cell>
          <cell r="J504" t="str">
            <v/>
          </cell>
          <cell r="K504" t="str">
            <v>860088-0002-TAPE, PRESSURE SENSITIVE ADHESIVES</v>
          </cell>
          <cell r="L504">
            <v>37501</v>
          </cell>
          <cell r="M504">
            <v>37501</v>
          </cell>
          <cell r="N504" t="str">
            <v>USD</v>
          </cell>
          <cell r="O504">
            <v>528.75</v>
          </cell>
          <cell r="P504" t="str">
            <v>USD</v>
          </cell>
          <cell r="Q504">
            <v>528.75</v>
          </cell>
        </row>
        <row r="505">
          <cell r="A505" t="str">
            <v>@01@</v>
          </cell>
          <cell r="B505" t="str">
            <v>1800000160</v>
          </cell>
          <cell r="C505" t="str">
            <v>ZM</v>
          </cell>
          <cell r="D505" t="str">
            <v>MIMS TRANSFER</v>
          </cell>
          <cell r="E505" t="str">
            <v>40</v>
          </cell>
          <cell r="F505" t="str">
            <v>00035730040623</v>
          </cell>
          <cell r="G505" t="str">
            <v/>
          </cell>
          <cell r="H505" t="str">
            <v>K180303003</v>
          </cell>
          <cell r="I505" t="str">
            <v/>
          </cell>
          <cell r="J505" t="str">
            <v/>
          </cell>
          <cell r="K505" t="str">
            <v>865495-0002-TAPE, PRESSURE SENSITIVE ADHESIVEO</v>
          </cell>
          <cell r="L505">
            <v>37513</v>
          </cell>
          <cell r="M505">
            <v>37513</v>
          </cell>
          <cell r="N505" t="str">
            <v>USD</v>
          </cell>
          <cell r="O505">
            <v>32.979999999999997</v>
          </cell>
          <cell r="P505" t="str">
            <v>USD</v>
          </cell>
          <cell r="Q505">
            <v>32.979999999999997</v>
          </cell>
        </row>
        <row r="506">
          <cell r="A506" t="str">
            <v>@01@</v>
          </cell>
          <cell r="B506" t="str">
            <v>1200002007</v>
          </cell>
          <cell r="C506" t="str">
            <v>SA</v>
          </cell>
          <cell r="D506" t="str">
            <v>RAK0209005</v>
          </cell>
          <cell r="E506" t="str">
            <v>40</v>
          </cell>
          <cell r="F506" t="str">
            <v>00035730040630</v>
          </cell>
          <cell r="G506" t="str">
            <v/>
          </cell>
          <cell r="H506" t="str">
            <v>K180303003</v>
          </cell>
          <cell r="I506" t="str">
            <v/>
          </cell>
          <cell r="J506" t="str">
            <v/>
          </cell>
          <cell r="K506" t="str">
            <v>"INK, PRINTINGINK STANDART KOTONE BLACK; 0.8L/CAN"</v>
          </cell>
          <cell r="L506">
            <v>37523</v>
          </cell>
          <cell r="M506">
            <v>37523</v>
          </cell>
          <cell r="N506" t="str">
            <v>USD</v>
          </cell>
          <cell r="O506">
            <v>81.86</v>
          </cell>
          <cell r="P506" t="str">
            <v>USD</v>
          </cell>
          <cell r="Q506">
            <v>81.86</v>
          </cell>
        </row>
        <row r="507">
          <cell r="A507" t="str">
            <v>@01@</v>
          </cell>
          <cell r="B507" t="str">
            <v>1200002007</v>
          </cell>
          <cell r="C507" t="str">
            <v>SA</v>
          </cell>
          <cell r="D507" t="str">
            <v>RAK0209005</v>
          </cell>
          <cell r="E507" t="str">
            <v>40</v>
          </cell>
          <cell r="F507" t="str">
            <v>00035730040630</v>
          </cell>
          <cell r="G507" t="str">
            <v/>
          </cell>
          <cell r="H507" t="str">
            <v>K180303003</v>
          </cell>
          <cell r="I507" t="str">
            <v/>
          </cell>
          <cell r="J507" t="str">
            <v/>
          </cell>
          <cell r="K507" t="str">
            <v>"INK, PRINTINGINK STANDART KOTONE BLACK; 0.8L/CAN"</v>
          </cell>
          <cell r="L507">
            <v>37523</v>
          </cell>
          <cell r="M507">
            <v>37523</v>
          </cell>
          <cell r="N507" t="str">
            <v>USD</v>
          </cell>
          <cell r="O507">
            <v>245.58</v>
          </cell>
          <cell r="P507" t="str">
            <v>USD</v>
          </cell>
          <cell r="Q507">
            <v>245.58</v>
          </cell>
        </row>
        <row r="508">
          <cell r="A508" t="str">
            <v>@01@</v>
          </cell>
          <cell r="B508" t="str">
            <v>1200002007</v>
          </cell>
          <cell r="C508" t="str">
            <v>SA</v>
          </cell>
          <cell r="D508" t="str">
            <v>RAK0209005</v>
          </cell>
          <cell r="E508" t="str">
            <v>40</v>
          </cell>
          <cell r="F508" t="str">
            <v>00035730040632</v>
          </cell>
          <cell r="G508" t="str">
            <v/>
          </cell>
          <cell r="H508" t="str">
            <v>K180303003</v>
          </cell>
          <cell r="I508" t="str">
            <v/>
          </cell>
          <cell r="J508" t="str">
            <v/>
          </cell>
          <cell r="K508" t="str">
            <v>"EXTENDER, PRINTING INKSOLVENT MEK SOLUTION; RAK-8</v>
          </cell>
          <cell r="L508">
            <v>37523</v>
          </cell>
          <cell r="M508">
            <v>37523</v>
          </cell>
          <cell r="N508" t="str">
            <v>USD</v>
          </cell>
          <cell r="O508">
            <v>45.72</v>
          </cell>
          <cell r="P508" t="str">
            <v>USD</v>
          </cell>
          <cell r="Q508">
            <v>45.72</v>
          </cell>
        </row>
        <row r="509">
          <cell r="A509" t="str">
            <v>@01@</v>
          </cell>
          <cell r="B509" t="str">
            <v>1200002007</v>
          </cell>
          <cell r="C509" t="str">
            <v>SA</v>
          </cell>
          <cell r="D509" t="str">
            <v>RAK0209005</v>
          </cell>
          <cell r="E509" t="str">
            <v>40</v>
          </cell>
          <cell r="F509" t="str">
            <v>00035730040632</v>
          </cell>
          <cell r="G509" t="str">
            <v/>
          </cell>
          <cell r="H509" t="str">
            <v>K180303003</v>
          </cell>
          <cell r="I509" t="str">
            <v/>
          </cell>
          <cell r="J509" t="str">
            <v/>
          </cell>
          <cell r="K509" t="str">
            <v>"EXTENDER, PRINTING INKINK ADDITIVE; 0.8L/CAN"</v>
          </cell>
          <cell r="L509">
            <v>37523</v>
          </cell>
          <cell r="M509">
            <v>37523</v>
          </cell>
          <cell r="N509" t="str">
            <v>USD</v>
          </cell>
          <cell r="O509">
            <v>169.64</v>
          </cell>
          <cell r="P509" t="str">
            <v>USD</v>
          </cell>
          <cell r="Q509">
            <v>169.64</v>
          </cell>
        </row>
        <row r="510">
          <cell r="A510" t="str">
            <v>@01@</v>
          </cell>
          <cell r="B510" t="str">
            <v>1800000140</v>
          </cell>
          <cell r="C510" t="str">
            <v>ZM</v>
          </cell>
          <cell r="D510" t="str">
            <v>MIMS TRANSFER</v>
          </cell>
          <cell r="E510" t="str">
            <v>40</v>
          </cell>
          <cell r="F510" t="str">
            <v>00035730040635</v>
          </cell>
          <cell r="G510" t="str">
            <v/>
          </cell>
          <cell r="H510" t="str">
            <v>K180303003</v>
          </cell>
          <cell r="I510" t="str">
            <v/>
          </cell>
          <cell r="J510" t="str">
            <v/>
          </cell>
          <cell r="K510" t="str">
            <v>860088-0005-STRAPPING12.5MM W; 0.8MM THK; 4KN</v>
          </cell>
          <cell r="L510">
            <v>37501</v>
          </cell>
          <cell r="M510">
            <v>37501</v>
          </cell>
          <cell r="N510" t="str">
            <v>USD</v>
          </cell>
          <cell r="O510">
            <v>80</v>
          </cell>
          <cell r="P510" t="str">
            <v>USD</v>
          </cell>
          <cell r="Q510">
            <v>80</v>
          </cell>
        </row>
        <row r="511">
          <cell r="A511" t="str">
            <v>@01@</v>
          </cell>
          <cell r="B511" t="str">
            <v>1800000143</v>
          </cell>
          <cell r="C511" t="str">
            <v>ZM</v>
          </cell>
          <cell r="D511" t="str">
            <v>MIMS TRANSFER</v>
          </cell>
          <cell r="E511" t="str">
            <v>40</v>
          </cell>
          <cell r="F511" t="str">
            <v>00035730040636</v>
          </cell>
          <cell r="G511" t="str">
            <v/>
          </cell>
          <cell r="H511" t="str">
            <v>K180303003</v>
          </cell>
          <cell r="I511" t="str">
            <v/>
          </cell>
          <cell r="J511" t="str">
            <v/>
          </cell>
          <cell r="K511" t="str">
            <v>736105-0001-PLASTIC SHEET50MICRON THK; 500MM W</v>
          </cell>
          <cell r="L511">
            <v>37502</v>
          </cell>
          <cell r="M511">
            <v>37502</v>
          </cell>
          <cell r="N511" t="str">
            <v>USD</v>
          </cell>
          <cell r="O511">
            <v>23343.57</v>
          </cell>
          <cell r="P511" t="str">
            <v>USD</v>
          </cell>
          <cell r="Q511">
            <v>23343.57</v>
          </cell>
        </row>
        <row r="512">
          <cell r="A512" t="str">
            <v>@01@</v>
          </cell>
          <cell r="B512" t="str">
            <v>1800000140</v>
          </cell>
          <cell r="C512" t="str">
            <v>ZM</v>
          </cell>
          <cell r="D512" t="str">
            <v>MIMS TRANSFER</v>
          </cell>
          <cell r="E512" t="str">
            <v>40</v>
          </cell>
          <cell r="F512" t="str">
            <v>00035730040650</v>
          </cell>
          <cell r="G512" t="str">
            <v/>
          </cell>
          <cell r="H512" t="str">
            <v>K180303003</v>
          </cell>
          <cell r="I512" t="str">
            <v/>
          </cell>
          <cell r="J512" t="str">
            <v/>
          </cell>
          <cell r="K512" t="str">
            <v>860088-0003-PLUG, EXPANSION29MM ID; 6IN OD; RE</v>
          </cell>
          <cell r="L512">
            <v>37501</v>
          </cell>
          <cell r="M512">
            <v>37501</v>
          </cell>
          <cell r="N512" t="str">
            <v>USD</v>
          </cell>
          <cell r="O512">
            <v>103.9</v>
          </cell>
          <cell r="P512" t="str">
            <v>USD</v>
          </cell>
          <cell r="Q512">
            <v>103.9</v>
          </cell>
        </row>
        <row r="513">
          <cell r="A513" t="str">
            <v>@01@</v>
          </cell>
          <cell r="B513" t="str">
            <v>1800000140</v>
          </cell>
          <cell r="C513" t="str">
            <v>ZM</v>
          </cell>
          <cell r="D513" t="str">
            <v>MIMS TRANSFER</v>
          </cell>
          <cell r="E513" t="str">
            <v>40</v>
          </cell>
          <cell r="F513" t="str">
            <v>00035730040650</v>
          </cell>
          <cell r="G513" t="str">
            <v/>
          </cell>
          <cell r="H513" t="str">
            <v>K180303003</v>
          </cell>
          <cell r="I513" t="str">
            <v/>
          </cell>
          <cell r="J513" t="str">
            <v/>
          </cell>
          <cell r="K513" t="str">
            <v>860088-0004-PLUG, EXPANSION27.5MM ID; 3IN OD;</v>
          </cell>
          <cell r="L513">
            <v>37501</v>
          </cell>
          <cell r="M513">
            <v>37501</v>
          </cell>
          <cell r="N513" t="str">
            <v>USD</v>
          </cell>
          <cell r="O513">
            <v>59</v>
          </cell>
          <cell r="P513" t="str">
            <v>USD</v>
          </cell>
          <cell r="Q513">
            <v>59</v>
          </cell>
        </row>
        <row r="514">
          <cell r="A514" t="str">
            <v>@01@</v>
          </cell>
          <cell r="B514" t="str">
            <v>1800000153</v>
          </cell>
          <cell r="C514" t="str">
            <v>ZM</v>
          </cell>
          <cell r="D514" t="str">
            <v>MIMS TRANSFER</v>
          </cell>
          <cell r="E514" t="str">
            <v>40</v>
          </cell>
          <cell r="F514" t="str">
            <v>00035730040650</v>
          </cell>
          <cell r="G514" t="str">
            <v/>
          </cell>
          <cell r="H514" t="str">
            <v>K180303003</v>
          </cell>
          <cell r="I514" t="str">
            <v/>
          </cell>
          <cell r="J514" t="str">
            <v/>
          </cell>
          <cell r="K514" t="str">
            <v>863153-0001-PLUG, EXPANSION27.5MM ID; 3IN OD;</v>
          </cell>
          <cell r="L514">
            <v>37509</v>
          </cell>
          <cell r="M514">
            <v>37509</v>
          </cell>
          <cell r="N514" t="str">
            <v>USD</v>
          </cell>
          <cell r="O514">
            <v>206.5</v>
          </cell>
          <cell r="P514" t="str">
            <v>USD</v>
          </cell>
          <cell r="Q514">
            <v>206.5</v>
          </cell>
        </row>
        <row r="515">
          <cell r="A515" t="str">
            <v>@01@</v>
          </cell>
          <cell r="B515" t="str">
            <v>1800000140</v>
          </cell>
          <cell r="C515" t="str">
            <v>ZM</v>
          </cell>
          <cell r="D515" t="str">
            <v>MIMS TRANSFER</v>
          </cell>
          <cell r="E515" t="str">
            <v>40</v>
          </cell>
          <cell r="F515" t="str">
            <v>00035190045110</v>
          </cell>
          <cell r="G515" t="str">
            <v/>
          </cell>
          <cell r="H515" t="str">
            <v>K180303003</v>
          </cell>
          <cell r="I515" t="str">
            <v/>
          </cell>
          <cell r="J515" t="str">
            <v/>
          </cell>
          <cell r="K515" t="str">
            <v>860743-0001-BELT, POSITIVE DRIVE6MM W; 2.5MM P</v>
          </cell>
          <cell r="L515">
            <v>37501</v>
          </cell>
          <cell r="M515">
            <v>37501</v>
          </cell>
          <cell r="N515" t="str">
            <v>USD</v>
          </cell>
          <cell r="O515">
            <v>7.23</v>
          </cell>
          <cell r="P515" t="str">
            <v>USD</v>
          </cell>
          <cell r="Q515">
            <v>7.23</v>
          </cell>
        </row>
        <row r="516">
          <cell r="A516" t="str">
            <v>@01@</v>
          </cell>
          <cell r="B516" t="str">
            <v>1800000175</v>
          </cell>
          <cell r="C516" t="str">
            <v>ZM</v>
          </cell>
          <cell r="D516" t="str">
            <v>MIMS TRANSFER</v>
          </cell>
          <cell r="E516" t="str">
            <v>40</v>
          </cell>
          <cell r="F516" t="str">
            <v>00035720045253</v>
          </cell>
          <cell r="G516" t="str">
            <v/>
          </cell>
          <cell r="H516" t="str">
            <v>K180303003</v>
          </cell>
          <cell r="I516" t="str">
            <v/>
          </cell>
          <cell r="J516" t="str">
            <v/>
          </cell>
          <cell r="K516" t="str">
            <v>867904-0001-SLING, EYE4MM X 50MM X 5M; 3 TON L</v>
          </cell>
          <cell r="L516">
            <v>37520</v>
          </cell>
          <cell r="M516">
            <v>37520</v>
          </cell>
          <cell r="N516" t="str">
            <v>USD</v>
          </cell>
          <cell r="O516">
            <v>32.71</v>
          </cell>
          <cell r="P516" t="str">
            <v>USD</v>
          </cell>
          <cell r="Q516">
            <v>32.71</v>
          </cell>
        </row>
        <row r="517">
          <cell r="A517" t="str">
            <v>@01@</v>
          </cell>
          <cell r="B517" t="str">
            <v>1200002007</v>
          </cell>
          <cell r="C517" t="str">
            <v>SA</v>
          </cell>
          <cell r="D517" t="str">
            <v>RAK0209005</v>
          </cell>
          <cell r="E517" t="str">
            <v>40</v>
          </cell>
          <cell r="F517" t="str">
            <v>00036190042050</v>
          </cell>
          <cell r="G517" t="str">
            <v/>
          </cell>
          <cell r="H517" t="str">
            <v>K180303003</v>
          </cell>
          <cell r="I517" t="str">
            <v/>
          </cell>
          <cell r="J517" t="str">
            <v/>
          </cell>
          <cell r="K517" t="str">
            <v>"BLADE, SHREDDING MACHINE, PAPER65MM BORE DIA; 200</v>
          </cell>
          <cell r="L517">
            <v>37523</v>
          </cell>
          <cell r="M517">
            <v>37523</v>
          </cell>
          <cell r="N517" t="str">
            <v>USD</v>
          </cell>
          <cell r="O517">
            <v>1829.92</v>
          </cell>
          <cell r="P517" t="str">
            <v>USD</v>
          </cell>
          <cell r="Q517">
            <v>1829.92</v>
          </cell>
        </row>
        <row r="518">
          <cell r="A518" t="str">
            <v>@01@</v>
          </cell>
          <cell r="B518" t="str">
            <v>1200002007</v>
          </cell>
          <cell r="C518" t="str">
            <v>SA</v>
          </cell>
          <cell r="D518" t="str">
            <v>RAK0209005</v>
          </cell>
          <cell r="E518" t="str">
            <v>40</v>
          </cell>
          <cell r="F518" t="str">
            <v>00036190042050</v>
          </cell>
          <cell r="G518" t="str">
            <v/>
          </cell>
          <cell r="H518" t="str">
            <v>K180303003</v>
          </cell>
          <cell r="I518" t="str">
            <v/>
          </cell>
          <cell r="J518" t="str">
            <v/>
          </cell>
          <cell r="K518" t="str">
            <v>NOZZLE:</v>
          </cell>
          <cell r="L518">
            <v>37523</v>
          </cell>
          <cell r="M518">
            <v>37523</v>
          </cell>
          <cell r="N518" t="str">
            <v>USD</v>
          </cell>
          <cell r="O518">
            <v>3202.75</v>
          </cell>
          <cell r="P518" t="str">
            <v>USD</v>
          </cell>
          <cell r="Q518">
            <v>3202.75</v>
          </cell>
        </row>
        <row r="519">
          <cell r="A519" t="str">
            <v>@01@</v>
          </cell>
          <cell r="B519" t="str">
            <v>1800000178</v>
          </cell>
          <cell r="C519" t="str">
            <v>ZM</v>
          </cell>
          <cell r="D519" t="str">
            <v>MIMS TRANSFER</v>
          </cell>
          <cell r="E519" t="str">
            <v>40</v>
          </cell>
          <cell r="F519" t="str">
            <v>00035190052111</v>
          </cell>
          <cell r="G519" t="str">
            <v/>
          </cell>
          <cell r="H519" t="str">
            <v>K180303003</v>
          </cell>
          <cell r="I519" t="str">
            <v/>
          </cell>
          <cell r="J519" t="str">
            <v/>
          </cell>
          <cell r="K519" t="str">
            <v>20004-007-AM3047-00-CONSIGNMENT STATIONARY FOR</v>
          </cell>
          <cell r="L519">
            <v>37522</v>
          </cell>
          <cell r="M519">
            <v>37522</v>
          </cell>
          <cell r="N519" t="str">
            <v>USD</v>
          </cell>
          <cell r="O519">
            <v>153.65</v>
          </cell>
          <cell r="P519" t="str">
            <v>IDR</v>
          </cell>
          <cell r="Q519">
            <v>1388000</v>
          </cell>
        </row>
        <row r="520">
          <cell r="A520" t="str">
            <v>@01@</v>
          </cell>
          <cell r="B520" t="str">
            <v>1800000160</v>
          </cell>
          <cell r="C520" t="str">
            <v>ZM</v>
          </cell>
          <cell r="D520" t="str">
            <v>MIMS TRANSFER</v>
          </cell>
          <cell r="E520" t="str">
            <v>40</v>
          </cell>
          <cell r="F520" t="str">
            <v>00035730052111</v>
          </cell>
          <cell r="G520" t="str">
            <v/>
          </cell>
          <cell r="H520" t="str">
            <v>K180303003</v>
          </cell>
          <cell r="I520" t="str">
            <v/>
          </cell>
          <cell r="J520" t="str">
            <v/>
          </cell>
          <cell r="K520" t="str">
            <v>865495-0001-CARTRIDGE, TONERHP LASER JET  5SI;</v>
          </cell>
          <cell r="L520">
            <v>37513</v>
          </cell>
          <cell r="M520">
            <v>37513</v>
          </cell>
          <cell r="N520" t="str">
            <v>USD</v>
          </cell>
          <cell r="O520">
            <v>171.23</v>
          </cell>
          <cell r="P520" t="str">
            <v>USD</v>
          </cell>
          <cell r="Q520">
            <v>171.23</v>
          </cell>
        </row>
        <row r="521">
          <cell r="A521" t="str">
            <v>@01@</v>
          </cell>
          <cell r="B521" t="str">
            <v>1200002258</v>
          </cell>
          <cell r="C521" t="str">
            <v>SA</v>
          </cell>
          <cell r="D521" t="str">
            <v>RAK0209035</v>
          </cell>
          <cell r="E521" t="str">
            <v>40</v>
          </cell>
          <cell r="F521" t="str">
            <v>Accrued</v>
          </cell>
          <cell r="G521" t="str">
            <v/>
          </cell>
          <cell r="H521" t="str">
            <v>K180303003</v>
          </cell>
          <cell r="I521" t="str">
            <v/>
          </cell>
          <cell r="J521" t="str">
            <v/>
          </cell>
          <cell r="K521" t="str">
            <v>Accrue Port Charges Buatan for Material SEPT' 02</v>
          </cell>
          <cell r="L521">
            <v>37529</v>
          </cell>
          <cell r="M521">
            <v>37529</v>
          </cell>
          <cell r="N521" t="str">
            <v>USD</v>
          </cell>
          <cell r="O521">
            <v>5158.1099999999997</v>
          </cell>
          <cell r="P521" t="str">
            <v>USD</v>
          </cell>
          <cell r="Q521">
            <v>5158.1099999999997</v>
          </cell>
        </row>
        <row r="522">
          <cell r="A522" t="str">
            <v>@01@</v>
          </cell>
          <cell r="B522" t="str">
            <v>1200002258</v>
          </cell>
          <cell r="C522" t="str">
            <v>SA</v>
          </cell>
          <cell r="D522" t="str">
            <v>RAK0209035</v>
          </cell>
          <cell r="E522" t="str">
            <v>40</v>
          </cell>
          <cell r="F522" t="str">
            <v>Accrued</v>
          </cell>
          <cell r="G522" t="str">
            <v/>
          </cell>
          <cell r="H522" t="str">
            <v>K180303003</v>
          </cell>
          <cell r="I522" t="str">
            <v/>
          </cell>
          <cell r="J522" t="str">
            <v/>
          </cell>
          <cell r="K522" t="str">
            <v>Accrue Inland to Port (fr MATERIAL TRANSPORT) SEPT</v>
          </cell>
          <cell r="L522">
            <v>37529</v>
          </cell>
          <cell r="M522">
            <v>37529</v>
          </cell>
          <cell r="N522" t="str">
            <v>USD</v>
          </cell>
          <cell r="O522">
            <v>8312.07</v>
          </cell>
          <cell r="P522" t="str">
            <v>USD</v>
          </cell>
          <cell r="Q522">
            <v>8312.07</v>
          </cell>
        </row>
        <row r="523">
          <cell r="A523" t="str">
            <v>@01@</v>
          </cell>
          <cell r="B523" t="str">
            <v>1200002427</v>
          </cell>
          <cell r="C523" t="str">
            <v>SA</v>
          </cell>
          <cell r="D523" t="str">
            <v>RAK0209042</v>
          </cell>
          <cell r="E523" t="str">
            <v>50</v>
          </cell>
          <cell r="F523" t="str">
            <v>Accrued Buatan</v>
          </cell>
          <cell r="G523" t="str">
            <v/>
          </cell>
          <cell r="H523" t="str">
            <v>K180303003</v>
          </cell>
          <cell r="I523" t="str">
            <v/>
          </cell>
          <cell r="J523" t="str">
            <v/>
          </cell>
          <cell r="K523" t="str">
            <v>Reverse Accrue Port charges Buatan f/Material Sept</v>
          </cell>
          <cell r="L523">
            <v>37529</v>
          </cell>
          <cell r="M523">
            <v>37529</v>
          </cell>
          <cell r="N523" t="str">
            <v>USD</v>
          </cell>
          <cell r="O523">
            <v>-5158.1099999999997</v>
          </cell>
          <cell r="P523" t="str">
            <v>USD</v>
          </cell>
          <cell r="Q523">
            <v>-5158.1099999999997</v>
          </cell>
        </row>
        <row r="524">
          <cell r="A524" t="str">
            <v>@01@</v>
          </cell>
          <cell r="B524" t="str">
            <v>1200002428</v>
          </cell>
          <cell r="C524" t="str">
            <v>SA</v>
          </cell>
          <cell r="D524" t="str">
            <v>RAK0209043</v>
          </cell>
          <cell r="E524" t="str">
            <v>40</v>
          </cell>
          <cell r="F524" t="str">
            <v>Accrued Buatan</v>
          </cell>
          <cell r="G524" t="str">
            <v/>
          </cell>
          <cell r="H524" t="str">
            <v>K180303003</v>
          </cell>
          <cell r="I524" t="str">
            <v/>
          </cell>
          <cell r="J524" t="str">
            <v/>
          </cell>
          <cell r="K524" t="str">
            <v>Accrue Port charges Buatan f/Material Sept'02</v>
          </cell>
          <cell r="L524">
            <v>37529</v>
          </cell>
          <cell r="M524">
            <v>37529</v>
          </cell>
          <cell r="N524" t="str">
            <v>USD</v>
          </cell>
          <cell r="O524">
            <v>2391.86</v>
          </cell>
          <cell r="P524" t="str">
            <v>USD</v>
          </cell>
          <cell r="Q524">
            <v>2391.86</v>
          </cell>
        </row>
        <row r="525">
          <cell r="A525" t="str">
            <v>@01@</v>
          </cell>
          <cell r="B525" t="str">
            <v>1200002427</v>
          </cell>
          <cell r="C525" t="str">
            <v>SA</v>
          </cell>
          <cell r="D525" t="str">
            <v>RAK0209042</v>
          </cell>
          <cell r="E525" t="str">
            <v>50</v>
          </cell>
          <cell r="F525" t="str">
            <v>Accrued Pulp Trans</v>
          </cell>
          <cell r="G525" t="str">
            <v/>
          </cell>
          <cell r="H525" t="str">
            <v>K180303003</v>
          </cell>
          <cell r="I525" t="str">
            <v/>
          </cell>
          <cell r="J525" t="str">
            <v/>
          </cell>
          <cell r="K525" t="str">
            <v>Reverse Accrue Inland to Port f/Pulp Transp (mater</v>
          </cell>
          <cell r="L525">
            <v>37529</v>
          </cell>
          <cell r="M525">
            <v>37529</v>
          </cell>
          <cell r="N525" t="str">
            <v>USD</v>
          </cell>
          <cell r="O525">
            <v>-8312.07</v>
          </cell>
          <cell r="P525" t="str">
            <v>USD</v>
          </cell>
          <cell r="Q525">
            <v>-8312.07</v>
          </cell>
        </row>
        <row r="526">
          <cell r="A526" t="str">
            <v>@01@</v>
          </cell>
          <cell r="B526" t="str">
            <v>1200002428</v>
          </cell>
          <cell r="C526" t="str">
            <v>SA</v>
          </cell>
          <cell r="D526" t="str">
            <v>RAK0209043</v>
          </cell>
          <cell r="E526" t="str">
            <v>40</v>
          </cell>
          <cell r="F526" t="str">
            <v>Accrued Pulp Trans</v>
          </cell>
          <cell r="G526" t="str">
            <v/>
          </cell>
          <cell r="H526" t="str">
            <v>K180303003</v>
          </cell>
          <cell r="I526" t="str">
            <v/>
          </cell>
          <cell r="J526" t="str">
            <v/>
          </cell>
          <cell r="K526" t="str">
            <v>Accrue Inland to Port f/Pulp Transp (material) Sep</v>
          </cell>
          <cell r="L526">
            <v>37529</v>
          </cell>
          <cell r="M526">
            <v>37529</v>
          </cell>
          <cell r="N526" t="str">
            <v>USD</v>
          </cell>
          <cell r="O526">
            <v>3416.87</v>
          </cell>
          <cell r="P526" t="str">
            <v>USD</v>
          </cell>
          <cell r="Q526">
            <v>3416.87</v>
          </cell>
        </row>
        <row r="527">
          <cell r="A527" t="str">
            <v>@01@</v>
          </cell>
          <cell r="B527" t="str">
            <v>1200002123</v>
          </cell>
          <cell r="C527" t="str">
            <v>SA</v>
          </cell>
          <cell r="D527" t="str">
            <v>RAK0209022</v>
          </cell>
          <cell r="E527" t="str">
            <v>40</v>
          </cell>
          <cell r="F527" t="str">
            <v>Payroll</v>
          </cell>
          <cell r="G527" t="str">
            <v/>
          </cell>
          <cell r="H527" t="str">
            <v>K180311001</v>
          </cell>
          <cell r="I527" t="str">
            <v/>
          </cell>
          <cell r="J527" t="str">
            <v/>
          </cell>
          <cell r="K527" t="str">
            <v>Salary Karyawan Expat Per Sept'02-Maint Adm</v>
          </cell>
          <cell r="L527">
            <v>37529</v>
          </cell>
          <cell r="M527">
            <v>37529</v>
          </cell>
          <cell r="N527" t="str">
            <v>USD</v>
          </cell>
          <cell r="O527">
            <v>18792</v>
          </cell>
          <cell r="P527" t="str">
            <v>USD</v>
          </cell>
          <cell r="Q527">
            <v>18792</v>
          </cell>
        </row>
        <row r="528">
          <cell r="A528" t="str">
            <v>@01@</v>
          </cell>
          <cell r="B528" t="str">
            <v>1200002124</v>
          </cell>
          <cell r="C528" t="str">
            <v>SA</v>
          </cell>
          <cell r="D528" t="str">
            <v>RAK0209022</v>
          </cell>
          <cell r="E528" t="str">
            <v>40</v>
          </cell>
          <cell r="F528" t="str">
            <v>Payroll</v>
          </cell>
          <cell r="G528" t="str">
            <v/>
          </cell>
          <cell r="H528" t="str">
            <v>K180311001</v>
          </cell>
          <cell r="I528" t="str">
            <v/>
          </cell>
          <cell r="J528" t="str">
            <v/>
          </cell>
          <cell r="K528" t="str">
            <v>Salary Karyawan Expat Per Sept'02-Maint Adm</v>
          </cell>
          <cell r="L528">
            <v>37529</v>
          </cell>
          <cell r="M528">
            <v>37529</v>
          </cell>
          <cell r="N528" t="str">
            <v>USD</v>
          </cell>
          <cell r="O528">
            <v>6142.75</v>
          </cell>
          <cell r="P528" t="str">
            <v>IDR</v>
          </cell>
          <cell r="Q528">
            <v>55390020</v>
          </cell>
        </row>
        <row r="529">
          <cell r="A529" t="str">
            <v>@01@</v>
          </cell>
          <cell r="B529" t="str">
            <v>1200002125</v>
          </cell>
          <cell r="C529" t="str">
            <v>SA</v>
          </cell>
          <cell r="D529" t="str">
            <v>RAK0209022</v>
          </cell>
          <cell r="E529" t="str">
            <v>40</v>
          </cell>
          <cell r="F529" t="str">
            <v>Payroll</v>
          </cell>
          <cell r="G529" t="str">
            <v/>
          </cell>
          <cell r="H529" t="str">
            <v>K180311001</v>
          </cell>
          <cell r="I529" t="str">
            <v/>
          </cell>
          <cell r="J529" t="str">
            <v/>
          </cell>
          <cell r="K529" t="str">
            <v>Salary Karyawan Expat Per Sept'02-Maint Adm</v>
          </cell>
          <cell r="L529">
            <v>37529</v>
          </cell>
          <cell r="M529">
            <v>37529</v>
          </cell>
          <cell r="N529" t="str">
            <v>USD</v>
          </cell>
          <cell r="O529">
            <v>724.92</v>
          </cell>
          <cell r="P529" t="str">
            <v>IDR</v>
          </cell>
          <cell r="Q529">
            <v>6536650</v>
          </cell>
        </row>
        <row r="530">
          <cell r="A530" t="str">
            <v>@01@</v>
          </cell>
          <cell r="B530" t="str">
            <v>1200002171</v>
          </cell>
          <cell r="C530" t="str">
            <v>SA</v>
          </cell>
          <cell r="D530" t="str">
            <v>RAK0209029</v>
          </cell>
          <cell r="E530" t="str">
            <v>40</v>
          </cell>
          <cell r="F530" t="str">
            <v>Maint Adm</v>
          </cell>
          <cell r="G530" t="str">
            <v/>
          </cell>
          <cell r="H530" t="str">
            <v>K180311001</v>
          </cell>
          <cell r="I530" t="str">
            <v/>
          </cell>
          <cell r="J530" t="str">
            <v/>
          </cell>
          <cell r="K530" t="str">
            <v>PPH 21 Kary Expat Sept'02-Mech maint</v>
          </cell>
          <cell r="L530">
            <v>37529</v>
          </cell>
          <cell r="M530">
            <v>37529</v>
          </cell>
          <cell r="N530" t="str">
            <v>USD</v>
          </cell>
          <cell r="O530">
            <v>625.94000000000005</v>
          </cell>
          <cell r="P530" t="str">
            <v>IDR</v>
          </cell>
          <cell r="Q530">
            <v>5644200</v>
          </cell>
        </row>
        <row r="531">
          <cell r="A531" t="str">
            <v>@01@</v>
          </cell>
          <cell r="B531" t="str">
            <v>1200002171</v>
          </cell>
          <cell r="C531" t="str">
            <v>SA</v>
          </cell>
          <cell r="D531" t="str">
            <v>RAK0209029</v>
          </cell>
          <cell r="E531" t="str">
            <v>40</v>
          </cell>
          <cell r="F531" t="str">
            <v>Maint Adm</v>
          </cell>
          <cell r="G531" t="str">
            <v/>
          </cell>
          <cell r="H531" t="str">
            <v>K180311001</v>
          </cell>
          <cell r="I531" t="str">
            <v/>
          </cell>
          <cell r="J531" t="str">
            <v/>
          </cell>
          <cell r="K531" t="str">
            <v>PPH 21 Kary Expat Sept'02-Mech maint</v>
          </cell>
          <cell r="L531">
            <v>37529</v>
          </cell>
          <cell r="M531">
            <v>37529</v>
          </cell>
          <cell r="N531" t="str">
            <v>USD</v>
          </cell>
          <cell r="O531">
            <v>818.08</v>
          </cell>
          <cell r="P531" t="str">
            <v>IDR</v>
          </cell>
          <cell r="Q531">
            <v>7376700</v>
          </cell>
        </row>
        <row r="532">
          <cell r="A532" t="str">
            <v>@01@</v>
          </cell>
          <cell r="B532" t="str">
            <v>1200002171</v>
          </cell>
          <cell r="C532" t="str">
            <v>SA</v>
          </cell>
          <cell r="D532" t="str">
            <v>RAK0209029</v>
          </cell>
          <cell r="E532" t="str">
            <v>40</v>
          </cell>
          <cell r="F532" t="str">
            <v>Maint Adm</v>
          </cell>
          <cell r="G532" t="str">
            <v/>
          </cell>
          <cell r="H532" t="str">
            <v>K180311001</v>
          </cell>
          <cell r="I532" t="str">
            <v/>
          </cell>
          <cell r="J532" t="str">
            <v/>
          </cell>
          <cell r="K532" t="str">
            <v>PPH 21 Kary Expat Sept'02-Mech maint</v>
          </cell>
          <cell r="L532">
            <v>37529</v>
          </cell>
          <cell r="M532">
            <v>37529</v>
          </cell>
          <cell r="N532" t="str">
            <v>USD</v>
          </cell>
          <cell r="O532">
            <v>1246.5899999999999</v>
          </cell>
          <cell r="P532" t="str">
            <v>IDR</v>
          </cell>
          <cell r="Q532">
            <v>11240700</v>
          </cell>
        </row>
        <row r="533">
          <cell r="A533" t="str">
            <v>@01@</v>
          </cell>
          <cell r="B533" t="str">
            <v>1200002171</v>
          </cell>
          <cell r="C533" t="str">
            <v>SA</v>
          </cell>
          <cell r="D533" t="str">
            <v>RAK0209029</v>
          </cell>
          <cell r="E533" t="str">
            <v>40</v>
          </cell>
          <cell r="F533" t="str">
            <v>Maint Adm</v>
          </cell>
          <cell r="G533" t="str">
            <v/>
          </cell>
          <cell r="H533" t="str">
            <v>K180311001</v>
          </cell>
          <cell r="I533" t="str">
            <v/>
          </cell>
          <cell r="J533" t="str">
            <v/>
          </cell>
          <cell r="K533" t="str">
            <v>PPH 21 Kary Expat Sept'02-Mech maint</v>
          </cell>
          <cell r="L533">
            <v>37529</v>
          </cell>
          <cell r="M533">
            <v>37529</v>
          </cell>
          <cell r="N533" t="str">
            <v>USD</v>
          </cell>
          <cell r="O533">
            <v>822.73</v>
          </cell>
          <cell r="P533" t="str">
            <v>IDR</v>
          </cell>
          <cell r="Q533">
            <v>7418700</v>
          </cell>
        </row>
        <row r="534">
          <cell r="A534" t="str">
            <v>@01@</v>
          </cell>
          <cell r="B534" t="str">
            <v>1200002171</v>
          </cell>
          <cell r="C534" t="str">
            <v>SA</v>
          </cell>
          <cell r="D534" t="str">
            <v>RAK0209029</v>
          </cell>
          <cell r="E534" t="str">
            <v>40</v>
          </cell>
          <cell r="F534" t="str">
            <v>Maint Adm</v>
          </cell>
          <cell r="G534" t="str">
            <v/>
          </cell>
          <cell r="H534" t="str">
            <v>K180311001</v>
          </cell>
          <cell r="I534" t="str">
            <v/>
          </cell>
          <cell r="J534" t="str">
            <v/>
          </cell>
          <cell r="K534" t="str">
            <v>PPH 21 Kary Expat Sept'02-Mech maint</v>
          </cell>
          <cell r="L534">
            <v>37529</v>
          </cell>
          <cell r="M534">
            <v>37529</v>
          </cell>
          <cell r="N534" t="str">
            <v>USD</v>
          </cell>
          <cell r="O534">
            <v>822.73</v>
          </cell>
          <cell r="P534" t="str">
            <v>IDR</v>
          </cell>
          <cell r="Q534">
            <v>7418700</v>
          </cell>
        </row>
        <row r="535">
          <cell r="A535" t="str">
            <v>@01@</v>
          </cell>
          <cell r="B535" t="str">
            <v>1200002171</v>
          </cell>
          <cell r="C535" t="str">
            <v>SA</v>
          </cell>
          <cell r="D535" t="str">
            <v>RAK0209029</v>
          </cell>
          <cell r="E535" t="str">
            <v>40</v>
          </cell>
          <cell r="F535" t="str">
            <v>Maint Adm</v>
          </cell>
          <cell r="G535" t="str">
            <v/>
          </cell>
          <cell r="H535" t="str">
            <v>K180311001</v>
          </cell>
          <cell r="I535" t="str">
            <v/>
          </cell>
          <cell r="J535" t="str">
            <v/>
          </cell>
          <cell r="K535" t="str">
            <v>PPH 21 Kary Expat Sept'02-Mech maint</v>
          </cell>
          <cell r="L535">
            <v>37529</v>
          </cell>
          <cell r="M535">
            <v>37529</v>
          </cell>
          <cell r="N535" t="str">
            <v>USD</v>
          </cell>
          <cell r="O535">
            <v>1237.28</v>
          </cell>
          <cell r="P535" t="str">
            <v>IDR</v>
          </cell>
          <cell r="Q535">
            <v>11156700</v>
          </cell>
        </row>
        <row r="536">
          <cell r="A536" t="str">
            <v>@01@</v>
          </cell>
          <cell r="B536" t="str">
            <v>1000002025</v>
          </cell>
          <cell r="C536" t="str">
            <v>KR</v>
          </cell>
          <cell r="D536" t="str">
            <v>06/VIII/02</v>
          </cell>
          <cell r="E536" t="str">
            <v>40</v>
          </cell>
          <cell r="F536" t="str">
            <v>KUD DWIKARYA</v>
          </cell>
          <cell r="G536" t="str">
            <v/>
          </cell>
          <cell r="H536" t="str">
            <v>K180311001</v>
          </cell>
          <cell r="I536" t="str">
            <v/>
          </cell>
          <cell r="J536" t="str">
            <v/>
          </cell>
          <cell r="K536" t="str">
            <v>MANPOWER FOR CLEANING SERV AT MAINT AREA AGUST 02</v>
          </cell>
          <cell r="L536">
            <v>37504</v>
          </cell>
          <cell r="M536">
            <v>37524</v>
          </cell>
          <cell r="N536" t="str">
            <v>USD</v>
          </cell>
          <cell r="O536">
            <v>120.18</v>
          </cell>
          <cell r="P536" t="str">
            <v>IDR</v>
          </cell>
          <cell r="Q536">
            <v>1085625</v>
          </cell>
        </row>
        <row r="537">
          <cell r="A537" t="str">
            <v>@01@</v>
          </cell>
          <cell r="B537" t="str">
            <v>1000001871</v>
          </cell>
          <cell r="C537" t="str">
            <v>KR</v>
          </cell>
          <cell r="D537" t="str">
            <v>22/IX/02</v>
          </cell>
          <cell r="E537" t="str">
            <v>40</v>
          </cell>
          <cell r="F537" t="str">
            <v>MAINTENACE</v>
          </cell>
          <cell r="G537" t="str">
            <v/>
          </cell>
          <cell r="H537" t="str">
            <v>K180311001</v>
          </cell>
          <cell r="I537" t="str">
            <v/>
          </cell>
          <cell r="J537" t="str">
            <v/>
          </cell>
          <cell r="K537" t="str">
            <v>PEKERJAAN BORONGAN U/AGUST 02</v>
          </cell>
          <cell r="L537">
            <v>37500</v>
          </cell>
          <cell r="M537">
            <v>37513</v>
          </cell>
          <cell r="N537" t="str">
            <v>USD</v>
          </cell>
          <cell r="O537">
            <v>433.98</v>
          </cell>
          <cell r="P537" t="str">
            <v>IDR</v>
          </cell>
          <cell r="Q537">
            <v>3871350</v>
          </cell>
        </row>
        <row r="538">
          <cell r="A538" t="str">
            <v>@01@</v>
          </cell>
          <cell r="B538" t="str">
            <v>1200001937</v>
          </cell>
          <cell r="C538" t="str">
            <v>SA</v>
          </cell>
          <cell r="D538" t="str">
            <v>RAK0209001</v>
          </cell>
          <cell r="E538" t="str">
            <v>40</v>
          </cell>
          <cell r="F538" t="str">
            <v>- Abraham Pieter</v>
          </cell>
          <cell r="G538" t="str">
            <v/>
          </cell>
          <cell r="H538" t="str">
            <v>K180311001</v>
          </cell>
          <cell r="I538" t="str">
            <v/>
          </cell>
          <cell r="J538" t="str">
            <v/>
          </cell>
          <cell r="K538" t="str">
            <v>Personal Accident Insurance Sept'02</v>
          </cell>
          <cell r="L538">
            <v>37520</v>
          </cell>
          <cell r="M538">
            <v>37520</v>
          </cell>
          <cell r="N538" t="str">
            <v>USD</v>
          </cell>
          <cell r="O538">
            <v>18.75</v>
          </cell>
          <cell r="P538" t="str">
            <v>USD</v>
          </cell>
          <cell r="Q538">
            <v>18.75</v>
          </cell>
        </row>
        <row r="539">
          <cell r="A539" t="str">
            <v>@01@</v>
          </cell>
          <cell r="B539" t="str">
            <v>1200001937</v>
          </cell>
          <cell r="C539" t="str">
            <v>SA</v>
          </cell>
          <cell r="D539" t="str">
            <v>RAK0209001</v>
          </cell>
          <cell r="E539" t="str">
            <v>40</v>
          </cell>
          <cell r="F539" t="str">
            <v>- Chang Yin Cheng</v>
          </cell>
          <cell r="G539" t="str">
            <v/>
          </cell>
          <cell r="H539" t="str">
            <v>K180311001</v>
          </cell>
          <cell r="I539" t="str">
            <v/>
          </cell>
          <cell r="J539" t="str">
            <v/>
          </cell>
          <cell r="K539" t="str">
            <v>Personal Accident Insurance Sept'02</v>
          </cell>
          <cell r="L539">
            <v>37520</v>
          </cell>
          <cell r="M539">
            <v>37520</v>
          </cell>
          <cell r="N539" t="str">
            <v>USD</v>
          </cell>
          <cell r="O539">
            <v>18.75</v>
          </cell>
          <cell r="P539" t="str">
            <v>USD</v>
          </cell>
          <cell r="Q539">
            <v>18.75</v>
          </cell>
        </row>
        <row r="540">
          <cell r="A540" t="str">
            <v>@01@</v>
          </cell>
          <cell r="B540" t="str">
            <v>1200001946</v>
          </cell>
          <cell r="C540" t="str">
            <v>SA</v>
          </cell>
          <cell r="D540" t="str">
            <v>RAK0209002</v>
          </cell>
          <cell r="E540" t="str">
            <v>40</v>
          </cell>
          <cell r="F540" t="str">
            <v>- Chang Yin Cheng</v>
          </cell>
          <cell r="G540" t="str">
            <v/>
          </cell>
          <cell r="H540" t="str">
            <v>K180311001</v>
          </cell>
          <cell r="I540" t="str">
            <v/>
          </cell>
          <cell r="J540" t="str">
            <v/>
          </cell>
          <cell r="K540" t="str">
            <v>Adj Costcentre Personal Accident Insurance</v>
          </cell>
          <cell r="L540">
            <v>37520</v>
          </cell>
          <cell r="M540">
            <v>37520</v>
          </cell>
          <cell r="N540" t="str">
            <v>USD</v>
          </cell>
          <cell r="O540">
            <v>37.71</v>
          </cell>
          <cell r="P540" t="str">
            <v>USD</v>
          </cell>
          <cell r="Q540">
            <v>37.71</v>
          </cell>
        </row>
        <row r="541">
          <cell r="A541" t="str">
            <v>@01@</v>
          </cell>
          <cell r="B541" t="str">
            <v>1200001937</v>
          </cell>
          <cell r="C541" t="str">
            <v>SA</v>
          </cell>
          <cell r="D541" t="str">
            <v>RAK0209001</v>
          </cell>
          <cell r="E541" t="str">
            <v>40</v>
          </cell>
          <cell r="F541" t="str">
            <v>- Gino Strobe</v>
          </cell>
          <cell r="G541" t="str">
            <v/>
          </cell>
          <cell r="H541" t="str">
            <v>K180311001</v>
          </cell>
          <cell r="I541" t="str">
            <v/>
          </cell>
          <cell r="J541" t="str">
            <v/>
          </cell>
          <cell r="K541" t="str">
            <v>Personal Accident Insurance Sept'02</v>
          </cell>
          <cell r="L541">
            <v>37520</v>
          </cell>
          <cell r="M541">
            <v>37520</v>
          </cell>
          <cell r="N541" t="str">
            <v>USD</v>
          </cell>
          <cell r="O541">
            <v>18.75</v>
          </cell>
          <cell r="P541" t="str">
            <v>USD</v>
          </cell>
          <cell r="Q541">
            <v>18.75</v>
          </cell>
        </row>
        <row r="542">
          <cell r="A542" t="str">
            <v>@01@</v>
          </cell>
          <cell r="B542" t="str">
            <v>1200001946</v>
          </cell>
          <cell r="C542" t="str">
            <v>SA</v>
          </cell>
          <cell r="D542" t="str">
            <v>RAK0209002</v>
          </cell>
          <cell r="E542" t="str">
            <v>40</v>
          </cell>
          <cell r="F542" t="str">
            <v>- Gino Strobe</v>
          </cell>
          <cell r="G542" t="str">
            <v/>
          </cell>
          <cell r="H542" t="str">
            <v>K180311001</v>
          </cell>
          <cell r="I542" t="str">
            <v/>
          </cell>
          <cell r="J542" t="str">
            <v/>
          </cell>
          <cell r="K542" t="str">
            <v>Adj Costcentre Personal Accident Insurance</v>
          </cell>
          <cell r="L542">
            <v>37520</v>
          </cell>
          <cell r="M542">
            <v>37520</v>
          </cell>
          <cell r="N542" t="str">
            <v>USD</v>
          </cell>
          <cell r="O542">
            <v>37.71</v>
          </cell>
          <cell r="P542" t="str">
            <v>USD</v>
          </cell>
          <cell r="Q542">
            <v>37.71</v>
          </cell>
        </row>
        <row r="543">
          <cell r="A543" t="str">
            <v>@01@</v>
          </cell>
          <cell r="B543" t="str">
            <v>1200001937</v>
          </cell>
          <cell r="C543" t="str">
            <v>SA</v>
          </cell>
          <cell r="D543" t="str">
            <v>RAK0209001</v>
          </cell>
          <cell r="E543" t="str">
            <v>40</v>
          </cell>
          <cell r="F543" t="str">
            <v>- Huang Chiang</v>
          </cell>
          <cell r="G543" t="str">
            <v/>
          </cell>
          <cell r="H543" t="str">
            <v>K180311001</v>
          </cell>
          <cell r="I543" t="str">
            <v/>
          </cell>
          <cell r="J543" t="str">
            <v/>
          </cell>
          <cell r="K543" t="str">
            <v>Personal Accident Insurance Sept'02</v>
          </cell>
          <cell r="L543">
            <v>37520</v>
          </cell>
          <cell r="M543">
            <v>37520</v>
          </cell>
          <cell r="N543" t="str">
            <v>USD</v>
          </cell>
          <cell r="O543">
            <v>18.75</v>
          </cell>
          <cell r="P543" t="str">
            <v>USD</v>
          </cell>
          <cell r="Q543">
            <v>18.75</v>
          </cell>
        </row>
        <row r="544">
          <cell r="A544" t="str">
            <v>@01@</v>
          </cell>
          <cell r="B544" t="str">
            <v>1200001937</v>
          </cell>
          <cell r="C544" t="str">
            <v>SA</v>
          </cell>
          <cell r="D544" t="str">
            <v>RAK0209001</v>
          </cell>
          <cell r="E544" t="str">
            <v>40</v>
          </cell>
          <cell r="F544" t="str">
            <v>- Kamal Kishor Ra</v>
          </cell>
          <cell r="G544" t="str">
            <v/>
          </cell>
          <cell r="H544" t="str">
            <v>K180311001</v>
          </cell>
          <cell r="I544" t="str">
            <v/>
          </cell>
          <cell r="J544" t="str">
            <v/>
          </cell>
          <cell r="K544" t="str">
            <v>Personal Accident Insurance Sept'02</v>
          </cell>
          <cell r="L544">
            <v>37520</v>
          </cell>
          <cell r="M544">
            <v>37520</v>
          </cell>
          <cell r="N544" t="str">
            <v>USD</v>
          </cell>
          <cell r="O544">
            <v>18.75</v>
          </cell>
          <cell r="P544" t="str">
            <v>USD</v>
          </cell>
          <cell r="Q544">
            <v>18.75</v>
          </cell>
        </row>
        <row r="545">
          <cell r="A545" t="str">
            <v>@01@</v>
          </cell>
          <cell r="B545" t="str">
            <v>1200001937</v>
          </cell>
          <cell r="C545" t="str">
            <v>SA</v>
          </cell>
          <cell r="D545" t="str">
            <v>RAK0209001</v>
          </cell>
          <cell r="E545" t="str">
            <v>40</v>
          </cell>
          <cell r="F545" t="str">
            <v>- Kamal Kishor Ra</v>
          </cell>
          <cell r="G545" t="str">
            <v/>
          </cell>
          <cell r="H545" t="str">
            <v>K180311001</v>
          </cell>
          <cell r="I545" t="str">
            <v/>
          </cell>
          <cell r="J545" t="str">
            <v/>
          </cell>
          <cell r="K545" t="str">
            <v>Personal Accident Insurance Apr'02-Jun'02</v>
          </cell>
          <cell r="L545">
            <v>37520</v>
          </cell>
          <cell r="M545">
            <v>37520</v>
          </cell>
          <cell r="N545" t="str">
            <v>USD</v>
          </cell>
          <cell r="O545">
            <v>50.63</v>
          </cell>
          <cell r="P545" t="str">
            <v>USD</v>
          </cell>
          <cell r="Q545">
            <v>50.63</v>
          </cell>
        </row>
        <row r="546">
          <cell r="A546" t="str">
            <v>@01@</v>
          </cell>
          <cell r="B546" t="str">
            <v>1200001937</v>
          </cell>
          <cell r="C546" t="str">
            <v>SA</v>
          </cell>
          <cell r="D546" t="str">
            <v>RAK0209001</v>
          </cell>
          <cell r="E546" t="str">
            <v>40</v>
          </cell>
          <cell r="F546" t="str">
            <v>- Richard Mark Tu</v>
          </cell>
          <cell r="G546" t="str">
            <v/>
          </cell>
          <cell r="H546" t="str">
            <v>K180311001</v>
          </cell>
          <cell r="I546" t="str">
            <v/>
          </cell>
          <cell r="J546" t="str">
            <v/>
          </cell>
          <cell r="K546" t="str">
            <v>Personal Accident Insurance Sept'02</v>
          </cell>
          <cell r="L546">
            <v>37520</v>
          </cell>
          <cell r="M546">
            <v>37520</v>
          </cell>
          <cell r="N546" t="str">
            <v>USD</v>
          </cell>
          <cell r="O546">
            <v>18.75</v>
          </cell>
          <cell r="P546" t="str">
            <v>USD</v>
          </cell>
          <cell r="Q546">
            <v>18.75</v>
          </cell>
        </row>
        <row r="547">
          <cell r="A547" t="str">
            <v>@01@</v>
          </cell>
          <cell r="B547" t="str">
            <v>1200001946</v>
          </cell>
          <cell r="C547" t="str">
            <v>SA</v>
          </cell>
          <cell r="D547" t="str">
            <v>RAK0209002</v>
          </cell>
          <cell r="E547" t="str">
            <v>40</v>
          </cell>
          <cell r="F547" t="str">
            <v>- Richard Mark Tu</v>
          </cell>
          <cell r="G547" t="str">
            <v/>
          </cell>
          <cell r="H547" t="str">
            <v>K180311001</v>
          </cell>
          <cell r="I547" t="str">
            <v/>
          </cell>
          <cell r="J547" t="str">
            <v/>
          </cell>
          <cell r="K547" t="str">
            <v>Adj Costcentre Personal Accident Insurance</v>
          </cell>
          <cell r="L547">
            <v>37520</v>
          </cell>
          <cell r="M547">
            <v>37520</v>
          </cell>
          <cell r="N547" t="str">
            <v>USD</v>
          </cell>
          <cell r="O547">
            <v>37.71</v>
          </cell>
          <cell r="P547" t="str">
            <v>USD</v>
          </cell>
          <cell r="Q547">
            <v>37.71</v>
          </cell>
        </row>
        <row r="548">
          <cell r="A548" t="str">
            <v>@01@</v>
          </cell>
          <cell r="B548" t="str">
            <v>1000001797</v>
          </cell>
          <cell r="C548" t="str">
            <v>KR</v>
          </cell>
          <cell r="D548" t="str">
            <v>00358</v>
          </cell>
          <cell r="E548" t="str">
            <v>40</v>
          </cell>
          <cell r="F548" t="str">
            <v>KK. RATHI</v>
          </cell>
          <cell r="G548" t="str">
            <v/>
          </cell>
          <cell r="H548" t="str">
            <v>K180311001</v>
          </cell>
          <cell r="I548" t="str">
            <v/>
          </cell>
          <cell r="J548" t="str">
            <v/>
          </cell>
          <cell r="K548" t="str">
            <v>TRAVELING OF DOUGTER  SHETAL FROM INDIA</v>
          </cell>
          <cell r="L548">
            <v>37480</v>
          </cell>
          <cell r="M548">
            <v>37503</v>
          </cell>
          <cell r="N548" t="str">
            <v>USD</v>
          </cell>
          <cell r="O548">
            <v>912.03</v>
          </cell>
          <cell r="P548" t="str">
            <v>IDR</v>
          </cell>
          <cell r="Q548">
            <v>8063962</v>
          </cell>
        </row>
        <row r="549">
          <cell r="A549" t="str">
            <v>@01@</v>
          </cell>
          <cell r="B549" t="str">
            <v>1200001967</v>
          </cell>
          <cell r="C549" t="str">
            <v>SA</v>
          </cell>
          <cell r="D549" t="str">
            <v>P0920048</v>
          </cell>
          <cell r="E549" t="str">
            <v>40</v>
          </cell>
          <cell r="F549" t="str">
            <v>Maintenance dept</v>
          </cell>
          <cell r="G549" t="str">
            <v/>
          </cell>
          <cell r="H549" t="str">
            <v>K180311001</v>
          </cell>
          <cell r="I549" t="str">
            <v/>
          </cell>
          <cell r="J549" t="str">
            <v/>
          </cell>
          <cell r="K549" t="str">
            <v>Uang makan u/peserta PKL a/Asmawati per Aug'02</v>
          </cell>
          <cell r="L549">
            <v>37510</v>
          </cell>
          <cell r="M549">
            <v>37522</v>
          </cell>
          <cell r="N549" t="str">
            <v>USD</v>
          </cell>
          <cell r="O549">
            <v>28.78</v>
          </cell>
          <cell r="P549" t="str">
            <v>IDR</v>
          </cell>
          <cell r="Q549">
            <v>260000</v>
          </cell>
        </row>
        <row r="550">
          <cell r="A550" t="str">
            <v>@01@</v>
          </cell>
          <cell r="B550" t="str">
            <v>1200001881</v>
          </cell>
          <cell r="C550" t="str">
            <v>SA</v>
          </cell>
          <cell r="D550" t="str">
            <v>P0904008</v>
          </cell>
          <cell r="E550" t="str">
            <v>40</v>
          </cell>
          <cell r="F550" t="str">
            <v>Epphy sinaga</v>
          </cell>
          <cell r="G550" t="str">
            <v/>
          </cell>
          <cell r="H550" t="str">
            <v>K180311001</v>
          </cell>
          <cell r="I550" t="str">
            <v/>
          </cell>
          <cell r="J550" t="str">
            <v/>
          </cell>
          <cell r="K550" t="str">
            <v>Biaya duplikat kunci Mobil Pick Up-Maint adm</v>
          </cell>
          <cell r="L550">
            <v>37498</v>
          </cell>
          <cell r="M550">
            <v>37516</v>
          </cell>
          <cell r="N550" t="str">
            <v>USD</v>
          </cell>
          <cell r="O550">
            <v>2.21</v>
          </cell>
          <cell r="P550" t="str">
            <v>IDR</v>
          </cell>
          <cell r="Q550">
            <v>20000</v>
          </cell>
        </row>
        <row r="551">
          <cell r="A551" t="str">
            <v>@01@</v>
          </cell>
          <cell r="B551" t="str">
            <v>1200001877</v>
          </cell>
          <cell r="C551" t="str">
            <v>SA</v>
          </cell>
          <cell r="D551" t="str">
            <v>P0904004</v>
          </cell>
          <cell r="E551" t="str">
            <v>40</v>
          </cell>
          <cell r="F551" t="str">
            <v>Epphy sinaga</v>
          </cell>
          <cell r="G551" t="str">
            <v/>
          </cell>
          <cell r="H551" t="str">
            <v>K180311001</v>
          </cell>
          <cell r="I551" t="str">
            <v/>
          </cell>
          <cell r="J551" t="str">
            <v/>
          </cell>
          <cell r="K551" t="str">
            <v>Biaya BBM Kijang Pick Up B 9704 H- Maint dept</v>
          </cell>
          <cell r="L551">
            <v>37498</v>
          </cell>
          <cell r="M551">
            <v>37516</v>
          </cell>
          <cell r="N551" t="str">
            <v>USD</v>
          </cell>
          <cell r="O551">
            <v>15.44</v>
          </cell>
          <cell r="P551" t="str">
            <v>IDR</v>
          </cell>
          <cell r="Q551">
            <v>140000</v>
          </cell>
        </row>
        <row r="552">
          <cell r="A552" t="str">
            <v>@01@</v>
          </cell>
          <cell r="B552" t="str">
            <v>1200001882</v>
          </cell>
          <cell r="C552" t="str">
            <v>SA</v>
          </cell>
          <cell r="D552" t="str">
            <v>P0904009</v>
          </cell>
          <cell r="E552" t="str">
            <v>40</v>
          </cell>
          <cell r="F552" t="str">
            <v>Epphy sinaga</v>
          </cell>
          <cell r="G552" t="str">
            <v/>
          </cell>
          <cell r="H552" t="str">
            <v>K180311001</v>
          </cell>
          <cell r="I552" t="str">
            <v/>
          </cell>
          <cell r="J552" t="str">
            <v/>
          </cell>
          <cell r="K552" t="str">
            <v>Biaya BBM Kijang B 2793 PP &amp; B 9704 H-Maint adm</v>
          </cell>
          <cell r="L552">
            <v>37498</v>
          </cell>
          <cell r="M552">
            <v>37516</v>
          </cell>
          <cell r="N552" t="str">
            <v>USD</v>
          </cell>
          <cell r="O552">
            <v>15.44</v>
          </cell>
          <cell r="P552" t="str">
            <v>IDR</v>
          </cell>
          <cell r="Q552">
            <v>140000</v>
          </cell>
        </row>
        <row r="553">
          <cell r="A553" t="str">
            <v>@01@</v>
          </cell>
          <cell r="B553" t="str">
            <v>1200001890</v>
          </cell>
          <cell r="C553" t="str">
            <v>SA</v>
          </cell>
          <cell r="D553" t="str">
            <v>P0913020</v>
          </cell>
          <cell r="E553" t="str">
            <v>40</v>
          </cell>
          <cell r="F553" t="str">
            <v>Epphy sinaga</v>
          </cell>
          <cell r="G553" t="str">
            <v/>
          </cell>
          <cell r="H553" t="str">
            <v>K180311001</v>
          </cell>
          <cell r="I553" t="str">
            <v/>
          </cell>
          <cell r="J553" t="str">
            <v/>
          </cell>
          <cell r="K553" t="str">
            <v>By   BBM Kijang B 2793 PP &amp; Pick Up B 9704 H-Maint</v>
          </cell>
          <cell r="L553">
            <v>37508</v>
          </cell>
          <cell r="M553">
            <v>37516</v>
          </cell>
          <cell r="N553" t="str">
            <v>USD</v>
          </cell>
          <cell r="O553">
            <v>24.27</v>
          </cell>
          <cell r="P553" t="str">
            <v>IDR</v>
          </cell>
          <cell r="Q553">
            <v>220000</v>
          </cell>
        </row>
        <row r="554">
          <cell r="A554" t="str">
            <v>@01@</v>
          </cell>
          <cell r="B554" t="str">
            <v>1200001961</v>
          </cell>
          <cell r="C554" t="str">
            <v>SA</v>
          </cell>
          <cell r="D554" t="str">
            <v>P0920042</v>
          </cell>
          <cell r="E554" t="str">
            <v>40</v>
          </cell>
          <cell r="F554" t="str">
            <v>Epphy sinaga</v>
          </cell>
          <cell r="G554" t="str">
            <v/>
          </cell>
          <cell r="H554" t="str">
            <v>K180311001</v>
          </cell>
          <cell r="I554" t="str">
            <v/>
          </cell>
          <cell r="J554" t="str">
            <v/>
          </cell>
          <cell r="K554" t="str">
            <v>Biaya BBM Pick Up B 9704 H &amp;  B 2793 PP-Maint dept</v>
          </cell>
          <cell r="L554">
            <v>37512</v>
          </cell>
          <cell r="M554">
            <v>37522</v>
          </cell>
          <cell r="N554" t="str">
            <v>USD</v>
          </cell>
          <cell r="O554">
            <v>14.39</v>
          </cell>
          <cell r="P554" t="str">
            <v>IDR</v>
          </cell>
          <cell r="Q554">
            <v>130000</v>
          </cell>
        </row>
        <row r="555">
          <cell r="A555" t="str">
            <v>@01@</v>
          </cell>
          <cell r="B555" t="str">
            <v>1200002059</v>
          </cell>
          <cell r="C555" t="str">
            <v>SA</v>
          </cell>
          <cell r="D555" t="str">
            <v>P0926059</v>
          </cell>
          <cell r="E555" t="str">
            <v>40</v>
          </cell>
          <cell r="F555" t="str">
            <v>Epphy Sinaga</v>
          </cell>
          <cell r="G555" t="str">
            <v/>
          </cell>
          <cell r="H555" t="str">
            <v>K180311001</v>
          </cell>
          <cell r="I555" t="str">
            <v/>
          </cell>
          <cell r="J555" t="str">
            <v/>
          </cell>
          <cell r="K555" t="str">
            <v>Biaya BBM Pick Up B 9704 H-Maint adm</v>
          </cell>
          <cell r="L555">
            <v>37519</v>
          </cell>
          <cell r="M555">
            <v>37529</v>
          </cell>
          <cell r="N555" t="str">
            <v>USD</v>
          </cell>
          <cell r="O555">
            <v>17.739999999999998</v>
          </cell>
          <cell r="P555" t="str">
            <v>IDR</v>
          </cell>
          <cell r="Q555">
            <v>160000</v>
          </cell>
        </row>
        <row r="556">
          <cell r="A556" t="str">
            <v>@01@</v>
          </cell>
          <cell r="B556" t="str">
            <v>1200002261</v>
          </cell>
          <cell r="C556" t="str">
            <v>SA</v>
          </cell>
          <cell r="D556" t="str">
            <v>DN.285/ACC/IX/02</v>
          </cell>
          <cell r="E556" t="str">
            <v>40</v>
          </cell>
          <cell r="F556" t="str">
            <v>09K180311001</v>
          </cell>
          <cell r="G556" t="str">
            <v/>
          </cell>
          <cell r="H556" t="str">
            <v>K180311001</v>
          </cell>
          <cell r="I556" t="str">
            <v/>
          </cell>
          <cell r="J556" t="str">
            <v/>
          </cell>
          <cell r="K556" t="str">
            <v>BY.MUTASI  B 2793 PP</v>
          </cell>
          <cell r="L556">
            <v>37529</v>
          </cell>
          <cell r="M556">
            <v>37529</v>
          </cell>
          <cell r="N556" t="str">
            <v>USD</v>
          </cell>
          <cell r="O556">
            <v>274.8</v>
          </cell>
          <cell r="P556" t="str">
            <v>IDR</v>
          </cell>
          <cell r="Q556">
            <v>2477900</v>
          </cell>
        </row>
        <row r="557">
          <cell r="A557" t="str">
            <v>@01@</v>
          </cell>
          <cell r="B557" t="str">
            <v>1200001881</v>
          </cell>
          <cell r="C557" t="str">
            <v>SA</v>
          </cell>
          <cell r="D557" t="str">
            <v>P0904008</v>
          </cell>
          <cell r="E557" t="str">
            <v>40</v>
          </cell>
          <cell r="F557" t="str">
            <v>Epphy sinaga</v>
          </cell>
          <cell r="G557" t="str">
            <v/>
          </cell>
          <cell r="H557" t="str">
            <v>K180311001</v>
          </cell>
          <cell r="I557" t="str">
            <v/>
          </cell>
          <cell r="J557" t="str">
            <v/>
          </cell>
          <cell r="K557" t="str">
            <v>Biaya duplikat kunci lemari planner-Maint adm</v>
          </cell>
          <cell r="L557">
            <v>37498</v>
          </cell>
          <cell r="M557">
            <v>37516</v>
          </cell>
          <cell r="N557" t="str">
            <v>USD</v>
          </cell>
          <cell r="O557">
            <v>1.54</v>
          </cell>
          <cell r="P557" t="str">
            <v>IDR</v>
          </cell>
          <cell r="Q557">
            <v>14000</v>
          </cell>
        </row>
        <row r="558">
          <cell r="A558" t="str">
            <v>@01@</v>
          </cell>
          <cell r="B558" t="str">
            <v>1000002078</v>
          </cell>
          <cell r="C558" t="str">
            <v>KR</v>
          </cell>
          <cell r="D558" t="str">
            <v>03707/VIII/02</v>
          </cell>
          <cell r="E558" t="str">
            <v>40</v>
          </cell>
          <cell r="F558" t="str">
            <v>09K180311001</v>
          </cell>
          <cell r="G558" t="str">
            <v/>
          </cell>
          <cell r="H558" t="str">
            <v>K180311001</v>
          </cell>
          <cell r="I558" t="str">
            <v/>
          </cell>
          <cell r="J558" t="str">
            <v/>
          </cell>
          <cell r="K558" t="str">
            <v>PENYEDIAAN &amp; PENYUPLAI BUNGA HIAS DLM POT</v>
          </cell>
          <cell r="L558">
            <v>37498</v>
          </cell>
          <cell r="M558">
            <v>37526</v>
          </cell>
          <cell r="N558" t="str">
            <v>USD</v>
          </cell>
          <cell r="O558">
            <v>6.11</v>
          </cell>
          <cell r="P558" t="str">
            <v>IDR</v>
          </cell>
          <cell r="Q558">
            <v>55000</v>
          </cell>
        </row>
        <row r="559">
          <cell r="A559" t="str">
            <v>@01@</v>
          </cell>
          <cell r="B559" t="str">
            <v>1000002079</v>
          </cell>
          <cell r="C559" t="str">
            <v>KR</v>
          </cell>
          <cell r="D559" t="str">
            <v>03702/VIII/02</v>
          </cell>
          <cell r="E559" t="str">
            <v>40</v>
          </cell>
          <cell r="F559" t="str">
            <v>09K180311001</v>
          </cell>
          <cell r="G559" t="str">
            <v/>
          </cell>
          <cell r="H559" t="str">
            <v>K180311001</v>
          </cell>
          <cell r="I559" t="str">
            <v/>
          </cell>
          <cell r="J559" t="str">
            <v/>
          </cell>
          <cell r="K559" t="str">
            <v>CLEANING SERVICE CHARGES U/RAK OFFICE AGUST 02</v>
          </cell>
          <cell r="L559">
            <v>37498</v>
          </cell>
          <cell r="M559">
            <v>37526</v>
          </cell>
          <cell r="N559" t="str">
            <v>USD</v>
          </cell>
          <cell r="O559">
            <v>202.68</v>
          </cell>
          <cell r="P559" t="str">
            <v>IDR</v>
          </cell>
          <cell r="Q559">
            <v>1825944</v>
          </cell>
        </row>
        <row r="560">
          <cell r="A560" t="str">
            <v>@01@</v>
          </cell>
          <cell r="B560" t="str">
            <v>1000002017</v>
          </cell>
          <cell r="C560" t="str">
            <v>KR</v>
          </cell>
          <cell r="D560" t="str">
            <v>093/V/02</v>
          </cell>
          <cell r="E560" t="str">
            <v>40</v>
          </cell>
          <cell r="F560" t="str">
            <v>09K180311001</v>
          </cell>
          <cell r="G560" t="str">
            <v>V1</v>
          </cell>
          <cell r="H560" t="str">
            <v>K180311001</v>
          </cell>
          <cell r="I560" t="str">
            <v/>
          </cell>
          <cell r="J560" t="str">
            <v/>
          </cell>
          <cell r="K560" t="str">
            <v>LANSIR TRUNKING 1 TRIP MEI 02</v>
          </cell>
          <cell r="L560">
            <v>37410</v>
          </cell>
          <cell r="M560">
            <v>37524</v>
          </cell>
          <cell r="N560" t="str">
            <v>USD</v>
          </cell>
          <cell r="O560">
            <v>18.82</v>
          </cell>
          <cell r="P560" t="str">
            <v>IDR</v>
          </cell>
          <cell r="Q560">
            <v>170000</v>
          </cell>
        </row>
        <row r="561">
          <cell r="A561" t="str">
            <v>@01@</v>
          </cell>
          <cell r="B561" t="str">
            <v>1200002258</v>
          </cell>
          <cell r="C561" t="str">
            <v>SA</v>
          </cell>
          <cell r="D561" t="str">
            <v>RAK0209035</v>
          </cell>
          <cell r="E561" t="str">
            <v>40</v>
          </cell>
          <cell r="F561" t="str">
            <v>Accrued</v>
          </cell>
          <cell r="G561" t="str">
            <v/>
          </cell>
          <cell r="H561" t="str">
            <v>K180311001</v>
          </cell>
          <cell r="I561" t="str">
            <v/>
          </cell>
          <cell r="J561" t="str">
            <v/>
          </cell>
          <cell r="K561" t="str">
            <v>Accrue Port Charges Buatan for Material SEPT' 02</v>
          </cell>
          <cell r="L561">
            <v>37529</v>
          </cell>
          <cell r="M561">
            <v>37529</v>
          </cell>
          <cell r="N561" t="str">
            <v>USD</v>
          </cell>
          <cell r="O561">
            <v>5158.1000000000004</v>
          </cell>
          <cell r="P561" t="str">
            <v>USD</v>
          </cell>
          <cell r="Q561">
            <v>5158.1000000000004</v>
          </cell>
        </row>
        <row r="562">
          <cell r="A562" t="str">
            <v>@01@</v>
          </cell>
          <cell r="B562" t="str">
            <v>1200002258</v>
          </cell>
          <cell r="C562" t="str">
            <v>SA</v>
          </cell>
          <cell r="D562" t="str">
            <v>RAK0209035</v>
          </cell>
          <cell r="E562" t="str">
            <v>40</v>
          </cell>
          <cell r="F562" t="str">
            <v>Accrued</v>
          </cell>
          <cell r="G562" t="str">
            <v/>
          </cell>
          <cell r="H562" t="str">
            <v>K180311001</v>
          </cell>
          <cell r="I562" t="str">
            <v/>
          </cell>
          <cell r="J562" t="str">
            <v/>
          </cell>
          <cell r="K562" t="str">
            <v>Accrue Inland to Port (fr MATERIAL TRANSPORT) SEPT</v>
          </cell>
          <cell r="L562">
            <v>37529</v>
          </cell>
          <cell r="M562">
            <v>37529</v>
          </cell>
          <cell r="N562" t="str">
            <v>USD</v>
          </cell>
          <cell r="O562">
            <v>8312.07</v>
          </cell>
          <cell r="P562" t="str">
            <v>USD</v>
          </cell>
          <cell r="Q562">
            <v>8312.07</v>
          </cell>
        </row>
        <row r="563">
          <cell r="A563" t="str">
            <v>@01@</v>
          </cell>
          <cell r="B563" t="str">
            <v>1200002427</v>
          </cell>
          <cell r="C563" t="str">
            <v>SA</v>
          </cell>
          <cell r="D563" t="str">
            <v>RAK0209042</v>
          </cell>
          <cell r="E563" t="str">
            <v>50</v>
          </cell>
          <cell r="F563" t="str">
            <v>Accrued Buatan</v>
          </cell>
          <cell r="G563" t="str">
            <v/>
          </cell>
          <cell r="H563" t="str">
            <v>K180311001</v>
          </cell>
          <cell r="I563" t="str">
            <v/>
          </cell>
          <cell r="J563" t="str">
            <v/>
          </cell>
          <cell r="K563" t="str">
            <v>Reverse Accrue Port charges Buatan f/Material Sept</v>
          </cell>
          <cell r="L563">
            <v>37529</v>
          </cell>
          <cell r="M563">
            <v>37529</v>
          </cell>
          <cell r="N563" t="str">
            <v>USD</v>
          </cell>
          <cell r="O563">
            <v>-5158.1000000000004</v>
          </cell>
          <cell r="P563" t="str">
            <v>USD</v>
          </cell>
          <cell r="Q563">
            <v>-5158.1000000000004</v>
          </cell>
        </row>
        <row r="564">
          <cell r="A564" t="str">
            <v>@01@</v>
          </cell>
          <cell r="B564" t="str">
            <v>1200002428</v>
          </cell>
          <cell r="C564" t="str">
            <v>SA</v>
          </cell>
          <cell r="D564" t="str">
            <v>RAK0209043</v>
          </cell>
          <cell r="E564" t="str">
            <v>40</v>
          </cell>
          <cell r="F564" t="str">
            <v>Accrued Buatan</v>
          </cell>
          <cell r="G564" t="str">
            <v/>
          </cell>
          <cell r="H564" t="str">
            <v>K180311001</v>
          </cell>
          <cell r="I564" t="str">
            <v/>
          </cell>
          <cell r="J564" t="str">
            <v/>
          </cell>
          <cell r="K564" t="str">
            <v>Accrue Port charges Buatan f/Material Sept'02</v>
          </cell>
          <cell r="L564">
            <v>37529</v>
          </cell>
          <cell r="M564">
            <v>37529</v>
          </cell>
          <cell r="N564" t="str">
            <v>USD</v>
          </cell>
          <cell r="O564">
            <v>2391.86</v>
          </cell>
          <cell r="P564" t="str">
            <v>USD</v>
          </cell>
          <cell r="Q564">
            <v>2391.86</v>
          </cell>
        </row>
        <row r="565">
          <cell r="A565" t="str">
            <v>@01@</v>
          </cell>
          <cell r="B565" t="str">
            <v>1200002427</v>
          </cell>
          <cell r="C565" t="str">
            <v>SA</v>
          </cell>
          <cell r="D565" t="str">
            <v>RAK0209042</v>
          </cell>
          <cell r="E565" t="str">
            <v>50</v>
          </cell>
          <cell r="F565" t="str">
            <v>Accrued Pulp Trans</v>
          </cell>
          <cell r="G565" t="str">
            <v/>
          </cell>
          <cell r="H565" t="str">
            <v>K180311001</v>
          </cell>
          <cell r="I565" t="str">
            <v/>
          </cell>
          <cell r="J565" t="str">
            <v/>
          </cell>
          <cell r="K565" t="str">
            <v>Reverse Accrue Inland to Port f/Pulp Transp (mater</v>
          </cell>
          <cell r="L565">
            <v>37529</v>
          </cell>
          <cell r="M565">
            <v>37529</v>
          </cell>
          <cell r="N565" t="str">
            <v>USD</v>
          </cell>
          <cell r="O565">
            <v>-8312.07</v>
          </cell>
          <cell r="P565" t="str">
            <v>USD</v>
          </cell>
          <cell r="Q565">
            <v>-8312.07</v>
          </cell>
        </row>
        <row r="566">
          <cell r="A566" t="str">
            <v>@01@</v>
          </cell>
          <cell r="B566" t="str">
            <v>1200002428</v>
          </cell>
          <cell r="C566" t="str">
            <v>SA</v>
          </cell>
          <cell r="D566" t="str">
            <v>RAK0209043</v>
          </cell>
          <cell r="E566" t="str">
            <v>40</v>
          </cell>
          <cell r="F566" t="str">
            <v>Accrued Pulp Trans</v>
          </cell>
          <cell r="G566" t="str">
            <v/>
          </cell>
          <cell r="H566" t="str">
            <v>K180311001</v>
          </cell>
          <cell r="I566" t="str">
            <v/>
          </cell>
          <cell r="J566" t="str">
            <v/>
          </cell>
          <cell r="K566" t="str">
            <v>Accrue Inland to Port f/Pulp Transp (material) Sep</v>
          </cell>
          <cell r="L566">
            <v>37529</v>
          </cell>
          <cell r="M566">
            <v>37529</v>
          </cell>
          <cell r="N566" t="str">
            <v>USD</v>
          </cell>
          <cell r="O566">
            <v>3416.87</v>
          </cell>
          <cell r="P566" t="str">
            <v>USD</v>
          </cell>
          <cell r="Q566">
            <v>3416.87</v>
          </cell>
        </row>
        <row r="567">
          <cell r="A567" t="str">
            <v>@01@</v>
          </cell>
          <cell r="B567" t="str">
            <v>1000001864</v>
          </cell>
          <cell r="C567" t="str">
            <v>KR</v>
          </cell>
          <cell r="D567" t="str">
            <v>5396</v>
          </cell>
          <cell r="E567" t="str">
            <v>40</v>
          </cell>
          <cell r="F567" t="str">
            <v>SANI EDY</v>
          </cell>
          <cell r="G567" t="str">
            <v/>
          </cell>
          <cell r="H567" t="str">
            <v>K180311001</v>
          </cell>
          <cell r="I567" t="str">
            <v/>
          </cell>
          <cell r="J567" t="str">
            <v/>
          </cell>
          <cell r="K567" t="str">
            <v>ROOM CHARGES U/SANI EDY U/12-15/08/02</v>
          </cell>
          <cell r="L567">
            <v>37488</v>
          </cell>
          <cell r="M567">
            <v>37513</v>
          </cell>
          <cell r="N567" t="str">
            <v>USD</v>
          </cell>
          <cell r="O567">
            <v>214.31</v>
          </cell>
          <cell r="P567" t="str">
            <v>IDR</v>
          </cell>
          <cell r="Q567">
            <v>1911800</v>
          </cell>
        </row>
        <row r="568">
          <cell r="A568" t="str">
            <v>@01@</v>
          </cell>
          <cell r="B568" t="str">
            <v>1200002175</v>
          </cell>
          <cell r="C568" t="str">
            <v>SA</v>
          </cell>
          <cell r="D568" t="str">
            <v>RAK0209031</v>
          </cell>
          <cell r="E568" t="str">
            <v>50</v>
          </cell>
          <cell r="F568" t="str">
            <v>4510003 to 5120190</v>
          </cell>
          <cell r="G568" t="str">
            <v/>
          </cell>
          <cell r="H568" t="str">
            <v>K180311002</v>
          </cell>
          <cell r="I568" t="str">
            <v/>
          </cell>
          <cell r="J568" t="str">
            <v/>
          </cell>
          <cell r="K568" t="str">
            <v>Reclass GL account 4510003 to 5120190-Overtime</v>
          </cell>
          <cell r="L568">
            <v>37529</v>
          </cell>
          <cell r="M568">
            <v>37529</v>
          </cell>
          <cell r="N568" t="str">
            <v>USD</v>
          </cell>
          <cell r="O568">
            <v>-336.44</v>
          </cell>
          <cell r="P568" t="str">
            <v>IDR</v>
          </cell>
          <cell r="Q568">
            <v>-3033691</v>
          </cell>
        </row>
        <row r="569">
          <cell r="A569" t="str">
            <v>@01@</v>
          </cell>
          <cell r="B569" t="str">
            <v>1700000002</v>
          </cell>
          <cell r="C569" t="str">
            <v>ZH</v>
          </cell>
          <cell r="D569" t="str">
            <v>SALARY - 09/2002</v>
          </cell>
          <cell r="E569" t="str">
            <v>40</v>
          </cell>
          <cell r="F569" t="str">
            <v>MAINT MATERIAL STO</v>
          </cell>
          <cell r="G569" t="str">
            <v/>
          </cell>
          <cell r="H569" t="str">
            <v>K180311002</v>
          </cell>
          <cell r="I569" t="str">
            <v/>
          </cell>
          <cell r="J569" t="str">
            <v/>
          </cell>
          <cell r="K569" t="str">
            <v>UPAH LEMBUR</v>
          </cell>
          <cell r="L569">
            <v>37529</v>
          </cell>
          <cell r="M569">
            <v>37529</v>
          </cell>
          <cell r="N569" t="str">
            <v>USD</v>
          </cell>
          <cell r="O569">
            <v>336.44</v>
          </cell>
          <cell r="P569" t="str">
            <v>IDR</v>
          </cell>
          <cell r="Q569">
            <v>3033691</v>
          </cell>
        </row>
        <row r="570">
          <cell r="A570" t="str">
            <v>@01@</v>
          </cell>
          <cell r="B570" t="str">
            <v>1200002175</v>
          </cell>
          <cell r="C570" t="str">
            <v>SA</v>
          </cell>
          <cell r="D570" t="str">
            <v>RAK0209031</v>
          </cell>
          <cell r="E570" t="str">
            <v>50</v>
          </cell>
          <cell r="F570" t="str">
            <v>4510001 to 5120160</v>
          </cell>
          <cell r="G570" t="str">
            <v/>
          </cell>
          <cell r="H570" t="str">
            <v>K180311002</v>
          </cell>
          <cell r="I570" t="str">
            <v/>
          </cell>
          <cell r="J570" t="str">
            <v/>
          </cell>
          <cell r="K570" t="str">
            <v>Reclass GL account 4520001 to 5120160-Salary Local</v>
          </cell>
          <cell r="L570">
            <v>37529</v>
          </cell>
          <cell r="M570">
            <v>37529</v>
          </cell>
          <cell r="N570" t="str">
            <v>USD</v>
          </cell>
          <cell r="O570">
            <v>-661</v>
          </cell>
          <cell r="P570" t="str">
            <v>IDR</v>
          </cell>
          <cell r="Q570">
            <v>-5960333</v>
          </cell>
        </row>
        <row r="571">
          <cell r="A571" t="str">
            <v>@01@</v>
          </cell>
          <cell r="B571" t="str">
            <v>1700000002</v>
          </cell>
          <cell r="C571" t="str">
            <v>ZH</v>
          </cell>
          <cell r="D571" t="str">
            <v>SALARY - 09/2002</v>
          </cell>
          <cell r="E571" t="str">
            <v>40</v>
          </cell>
          <cell r="F571" t="str">
            <v>MAINT MATERIAL STO</v>
          </cell>
          <cell r="G571" t="str">
            <v/>
          </cell>
          <cell r="H571" t="str">
            <v>K180311002</v>
          </cell>
          <cell r="I571" t="str">
            <v/>
          </cell>
          <cell r="J571" t="str">
            <v/>
          </cell>
          <cell r="K571" t="str">
            <v>TUNJANGAN JABATAN</v>
          </cell>
          <cell r="L571">
            <v>37529</v>
          </cell>
          <cell r="M571">
            <v>37529</v>
          </cell>
          <cell r="N571" t="str">
            <v>USD</v>
          </cell>
          <cell r="O571">
            <v>661</v>
          </cell>
          <cell r="P571" t="str">
            <v>IDR</v>
          </cell>
          <cell r="Q571">
            <v>5960333</v>
          </cell>
        </row>
        <row r="572">
          <cell r="A572" t="str">
            <v>@01@</v>
          </cell>
          <cell r="B572" t="str">
            <v>1200002175</v>
          </cell>
          <cell r="C572" t="str">
            <v>SA</v>
          </cell>
          <cell r="D572" t="str">
            <v>RAK0209031</v>
          </cell>
          <cell r="E572" t="str">
            <v>50</v>
          </cell>
          <cell r="F572" t="str">
            <v>4520005 to 5120210</v>
          </cell>
          <cell r="G572" t="str">
            <v/>
          </cell>
          <cell r="H572" t="str">
            <v>K180311002</v>
          </cell>
          <cell r="I572" t="str">
            <v/>
          </cell>
          <cell r="J572" t="str">
            <v/>
          </cell>
          <cell r="K572" t="str">
            <v>Reclass GL account 4520005 to 5120210-Bonus</v>
          </cell>
          <cell r="L572">
            <v>37529</v>
          </cell>
          <cell r="M572">
            <v>37529</v>
          </cell>
          <cell r="N572" t="str">
            <v>USD</v>
          </cell>
          <cell r="O572">
            <v>-209.21</v>
          </cell>
          <cell r="P572" t="str">
            <v>IDR</v>
          </cell>
          <cell r="Q572">
            <v>-1886482</v>
          </cell>
        </row>
        <row r="573">
          <cell r="A573" t="str">
            <v>@01@</v>
          </cell>
          <cell r="B573" t="str">
            <v>1200002067</v>
          </cell>
          <cell r="C573" t="str">
            <v>SA</v>
          </cell>
          <cell r="D573" t="str">
            <v>RAK0209015</v>
          </cell>
          <cell r="E573" t="str">
            <v>40</v>
          </cell>
          <cell r="F573" t="str">
            <v>Maint Store</v>
          </cell>
          <cell r="G573" t="str">
            <v/>
          </cell>
          <cell r="H573" t="str">
            <v>K180311002</v>
          </cell>
          <cell r="I573" t="str">
            <v/>
          </cell>
          <cell r="J573" t="str">
            <v/>
          </cell>
          <cell r="K573" t="str">
            <v>Biaya Reward Periode Sept'02</v>
          </cell>
          <cell r="L573">
            <v>37529</v>
          </cell>
          <cell r="M573">
            <v>37529</v>
          </cell>
          <cell r="N573" t="str">
            <v>USD</v>
          </cell>
          <cell r="O573">
            <v>209.21</v>
          </cell>
          <cell r="P573" t="str">
            <v>IDR</v>
          </cell>
          <cell r="Q573">
            <v>1886492</v>
          </cell>
        </row>
        <row r="574">
          <cell r="A574" t="str">
            <v>@01@</v>
          </cell>
          <cell r="B574" t="str">
            <v>1200002175</v>
          </cell>
          <cell r="C574" t="str">
            <v>SA</v>
          </cell>
          <cell r="D574" t="str">
            <v>RAK0209031</v>
          </cell>
          <cell r="E574" t="str">
            <v>50</v>
          </cell>
          <cell r="F574" t="str">
            <v>4520007 to 5120161</v>
          </cell>
          <cell r="G574" t="str">
            <v/>
          </cell>
          <cell r="H574" t="str">
            <v>K180311002</v>
          </cell>
          <cell r="I574" t="str">
            <v/>
          </cell>
          <cell r="J574" t="str">
            <v/>
          </cell>
          <cell r="K574" t="str">
            <v>Reclass GL account 4520007 to 5120210-PPH 21</v>
          </cell>
          <cell r="L574">
            <v>37529</v>
          </cell>
          <cell r="M574">
            <v>37529</v>
          </cell>
          <cell r="N574" t="str">
            <v>USD</v>
          </cell>
          <cell r="O574">
            <v>-15.94</v>
          </cell>
          <cell r="P574" t="str">
            <v>IDR</v>
          </cell>
          <cell r="Q574">
            <v>-143719</v>
          </cell>
        </row>
        <row r="575">
          <cell r="A575" t="str">
            <v>@01@</v>
          </cell>
          <cell r="B575" t="str">
            <v>1200002119</v>
          </cell>
          <cell r="C575" t="str">
            <v>SA</v>
          </cell>
          <cell r="D575" t="str">
            <v>RAK0209021</v>
          </cell>
          <cell r="E575" t="str">
            <v>40</v>
          </cell>
          <cell r="F575" t="str">
            <v>Maint Store</v>
          </cell>
          <cell r="G575" t="str">
            <v/>
          </cell>
          <cell r="H575" t="str">
            <v>K180311002</v>
          </cell>
          <cell r="I575" t="str">
            <v/>
          </cell>
          <cell r="J575" t="str">
            <v/>
          </cell>
          <cell r="K575" t="str">
            <v>Biaya PPH 21 Kary Periode Sept'02</v>
          </cell>
          <cell r="L575">
            <v>37529</v>
          </cell>
          <cell r="M575">
            <v>37529</v>
          </cell>
          <cell r="N575" t="str">
            <v>USD</v>
          </cell>
          <cell r="O575">
            <v>15.94</v>
          </cell>
          <cell r="P575" t="str">
            <v>IDR</v>
          </cell>
          <cell r="Q575">
            <v>143719</v>
          </cell>
        </row>
        <row r="576">
          <cell r="A576" t="str">
            <v>@01@</v>
          </cell>
          <cell r="B576" t="str">
            <v>1200002007</v>
          </cell>
          <cell r="C576" t="str">
            <v>SA</v>
          </cell>
          <cell r="D576" t="str">
            <v>RAK0209005</v>
          </cell>
          <cell r="E576" t="str">
            <v>50</v>
          </cell>
          <cell r="F576" t="str">
            <v>00036080042013</v>
          </cell>
          <cell r="G576" t="str">
            <v/>
          </cell>
          <cell r="H576" t="str">
            <v>K180311002</v>
          </cell>
          <cell r="I576" t="str">
            <v/>
          </cell>
          <cell r="J576" t="str">
            <v/>
          </cell>
          <cell r="K576" t="str">
            <v>"RAINCOAT, MAN'S:STANDARD; YELLOW; PLASTIC;"</v>
          </cell>
          <cell r="L576">
            <v>37523</v>
          </cell>
          <cell r="M576">
            <v>37523</v>
          </cell>
          <cell r="N576" t="str">
            <v>USD</v>
          </cell>
          <cell r="O576">
            <v>-3.38</v>
          </cell>
          <cell r="P576" t="str">
            <v>USD</v>
          </cell>
          <cell r="Q576">
            <v>-3.38</v>
          </cell>
        </row>
        <row r="577">
          <cell r="A577" t="str">
            <v>@01@</v>
          </cell>
          <cell r="B577" t="str">
            <v>1800000172</v>
          </cell>
          <cell r="C577" t="str">
            <v>ZM</v>
          </cell>
          <cell r="D577" t="str">
            <v>MIMS TRANSFER</v>
          </cell>
          <cell r="E577" t="str">
            <v>40</v>
          </cell>
          <cell r="F577" t="str">
            <v>00036080042013</v>
          </cell>
          <cell r="G577" t="str">
            <v/>
          </cell>
          <cell r="H577" t="str">
            <v>K180311002</v>
          </cell>
          <cell r="I577" t="str">
            <v/>
          </cell>
          <cell r="J577" t="str">
            <v/>
          </cell>
          <cell r="K577" t="str">
            <v>861695-0001-RAINCOAT, MAN'S:STANDARD; YELLOW;</v>
          </cell>
          <cell r="L577">
            <v>37519</v>
          </cell>
          <cell r="M577">
            <v>37519</v>
          </cell>
          <cell r="N577" t="str">
            <v>USD</v>
          </cell>
          <cell r="O577">
            <v>3.38</v>
          </cell>
          <cell r="P577" t="str">
            <v>USD</v>
          </cell>
          <cell r="Q577">
            <v>3.38</v>
          </cell>
        </row>
        <row r="578">
          <cell r="A578" t="str">
            <v>@01@</v>
          </cell>
          <cell r="B578" t="str">
            <v>1200002175</v>
          </cell>
          <cell r="C578" t="str">
            <v>SA</v>
          </cell>
          <cell r="D578" t="str">
            <v>RAK0209031</v>
          </cell>
          <cell r="E578" t="str">
            <v>40</v>
          </cell>
          <cell r="F578" t="str">
            <v>4510001 to 5120160</v>
          </cell>
          <cell r="G578" t="str">
            <v/>
          </cell>
          <cell r="H578" t="str">
            <v>K180311002</v>
          </cell>
          <cell r="I578" t="str">
            <v/>
          </cell>
          <cell r="J578" t="str">
            <v/>
          </cell>
          <cell r="K578" t="str">
            <v>Reclass GL account 4520001 to 5120160-Salary Local</v>
          </cell>
          <cell r="L578">
            <v>37529</v>
          </cell>
          <cell r="M578">
            <v>37529</v>
          </cell>
          <cell r="N578" t="str">
            <v>USD</v>
          </cell>
          <cell r="O578">
            <v>661</v>
          </cell>
          <cell r="P578" t="str">
            <v>IDR</v>
          </cell>
          <cell r="Q578">
            <v>5960333</v>
          </cell>
        </row>
        <row r="579">
          <cell r="A579" t="str">
            <v>@01@</v>
          </cell>
          <cell r="B579" t="str">
            <v>1200002175</v>
          </cell>
          <cell r="C579" t="str">
            <v>SA</v>
          </cell>
          <cell r="D579" t="str">
            <v>RAK0209031</v>
          </cell>
          <cell r="E579" t="str">
            <v>40</v>
          </cell>
          <cell r="F579" t="str">
            <v>4520007 to 5120161</v>
          </cell>
          <cell r="G579" t="str">
            <v/>
          </cell>
          <cell r="H579" t="str">
            <v>K180311002</v>
          </cell>
          <cell r="I579" t="str">
            <v/>
          </cell>
          <cell r="J579" t="str">
            <v/>
          </cell>
          <cell r="K579" t="str">
            <v>Reclass GL account 4520007 to 5120161-PPH 21</v>
          </cell>
          <cell r="L579">
            <v>37529</v>
          </cell>
          <cell r="M579">
            <v>37529</v>
          </cell>
          <cell r="N579" t="str">
            <v>USD</v>
          </cell>
          <cell r="O579">
            <v>15.94</v>
          </cell>
          <cell r="P579" t="str">
            <v>IDR</v>
          </cell>
          <cell r="Q579">
            <v>143719</v>
          </cell>
        </row>
        <row r="580">
          <cell r="A580" t="str">
            <v>@01@</v>
          </cell>
          <cell r="B580" t="str">
            <v>1200002175</v>
          </cell>
          <cell r="C580" t="str">
            <v>SA</v>
          </cell>
          <cell r="D580" t="str">
            <v>RAK0209031</v>
          </cell>
          <cell r="E580" t="str">
            <v>40</v>
          </cell>
          <cell r="F580" t="str">
            <v>4510003 to 5120190</v>
          </cell>
          <cell r="G580" t="str">
            <v/>
          </cell>
          <cell r="H580" t="str">
            <v>K180311002</v>
          </cell>
          <cell r="I580" t="str">
            <v/>
          </cell>
          <cell r="J580" t="str">
            <v/>
          </cell>
          <cell r="K580" t="str">
            <v>Reclass GL account 4510003 to 5120190-Overtime</v>
          </cell>
          <cell r="L580">
            <v>37529</v>
          </cell>
          <cell r="M580">
            <v>37529</v>
          </cell>
          <cell r="N580" t="str">
            <v>USD</v>
          </cell>
          <cell r="O580">
            <v>336.44</v>
          </cell>
          <cell r="P580" t="str">
            <v>IDR</v>
          </cell>
          <cell r="Q580">
            <v>3033691</v>
          </cell>
        </row>
        <row r="581">
          <cell r="A581" t="str">
            <v>@01@</v>
          </cell>
          <cell r="B581" t="str">
            <v>1200002014</v>
          </cell>
          <cell r="C581" t="str">
            <v>SA</v>
          </cell>
          <cell r="D581" t="str">
            <v>RAK0209007</v>
          </cell>
          <cell r="E581" t="str">
            <v>40</v>
          </cell>
          <cell r="F581" t="str">
            <v>ACCRRUE THR</v>
          </cell>
          <cell r="G581" t="str">
            <v/>
          </cell>
          <cell r="H581" t="str">
            <v>K180311002</v>
          </cell>
          <cell r="I581" t="str">
            <v/>
          </cell>
          <cell r="J581" t="str">
            <v/>
          </cell>
          <cell r="K581" t="str">
            <v>Accrued THR/THN/THI period SEPT' 02</v>
          </cell>
          <cell r="L581">
            <v>37524</v>
          </cell>
          <cell r="M581">
            <v>37524</v>
          </cell>
          <cell r="N581" t="str">
            <v>USD</v>
          </cell>
          <cell r="O581">
            <v>110.13</v>
          </cell>
          <cell r="P581" t="str">
            <v>IDR</v>
          </cell>
          <cell r="Q581">
            <v>994855</v>
          </cell>
        </row>
        <row r="582">
          <cell r="A582" t="str">
            <v>@01@</v>
          </cell>
          <cell r="B582" t="str">
            <v>1200002175</v>
          </cell>
          <cell r="C582" t="str">
            <v>SA</v>
          </cell>
          <cell r="D582" t="str">
            <v>RAK0209031</v>
          </cell>
          <cell r="E582" t="str">
            <v>40</v>
          </cell>
          <cell r="F582" t="str">
            <v>4520005 to 5120210</v>
          </cell>
          <cell r="G582" t="str">
            <v/>
          </cell>
          <cell r="H582" t="str">
            <v>K180311002</v>
          </cell>
          <cell r="I582" t="str">
            <v/>
          </cell>
          <cell r="J582" t="str">
            <v/>
          </cell>
          <cell r="K582" t="str">
            <v>Reclass GL account 4520005 to 5120210-Bonus</v>
          </cell>
          <cell r="L582">
            <v>37529</v>
          </cell>
          <cell r="M582">
            <v>37529</v>
          </cell>
          <cell r="N582" t="str">
            <v>USD</v>
          </cell>
          <cell r="O582">
            <v>209.21</v>
          </cell>
          <cell r="P582" t="str">
            <v>IDR</v>
          </cell>
          <cell r="Q582">
            <v>1886482</v>
          </cell>
        </row>
        <row r="583">
          <cell r="A583" t="str">
            <v>@01@</v>
          </cell>
          <cell r="B583" t="str">
            <v>1000001863</v>
          </cell>
          <cell r="C583" t="str">
            <v>KR</v>
          </cell>
          <cell r="D583" t="str">
            <v>AGUST 02</v>
          </cell>
          <cell r="E583" t="str">
            <v>40</v>
          </cell>
          <cell r="F583" t="str">
            <v>09K180311002</v>
          </cell>
          <cell r="G583" t="str">
            <v/>
          </cell>
          <cell r="H583" t="str">
            <v>K180311002</v>
          </cell>
          <cell r="I583" t="str">
            <v/>
          </cell>
          <cell r="J583" t="str">
            <v/>
          </cell>
          <cell r="K583" t="str">
            <v>PEMBAYARAN IURAN JAMSOSTEK PERIODE AGUST 02</v>
          </cell>
          <cell r="L583">
            <v>37510</v>
          </cell>
          <cell r="M583">
            <v>37513</v>
          </cell>
          <cell r="N583" t="str">
            <v>USD</v>
          </cell>
          <cell r="O583">
            <v>1.92</v>
          </cell>
          <cell r="P583" t="str">
            <v>IDR</v>
          </cell>
          <cell r="Q583">
            <v>17115</v>
          </cell>
        </row>
        <row r="584">
          <cell r="A584" t="str">
            <v>@01@</v>
          </cell>
          <cell r="B584" t="str">
            <v>1200002070</v>
          </cell>
          <cell r="C584" t="str">
            <v>SA</v>
          </cell>
          <cell r="D584" t="str">
            <v>RAK0209018</v>
          </cell>
          <cell r="E584" t="str">
            <v>40</v>
          </cell>
          <cell r="F584" t="str">
            <v>Maint Store</v>
          </cell>
          <cell r="G584" t="str">
            <v/>
          </cell>
          <cell r="H584" t="str">
            <v>K180311002</v>
          </cell>
          <cell r="I584" t="str">
            <v/>
          </cell>
          <cell r="J584" t="str">
            <v/>
          </cell>
          <cell r="K584" t="str">
            <v>Biaya Jamsostek Kary Per Sept'02</v>
          </cell>
          <cell r="L584">
            <v>37529</v>
          </cell>
          <cell r="M584">
            <v>37529</v>
          </cell>
          <cell r="N584" t="str">
            <v>USD</v>
          </cell>
          <cell r="O584">
            <v>30.71</v>
          </cell>
          <cell r="P584" t="str">
            <v>IDR</v>
          </cell>
          <cell r="Q584">
            <v>276898</v>
          </cell>
        </row>
        <row r="585">
          <cell r="A585" t="str">
            <v>@01@</v>
          </cell>
          <cell r="B585" t="str">
            <v>1700000002</v>
          </cell>
          <cell r="C585" t="str">
            <v>ZH</v>
          </cell>
          <cell r="D585" t="str">
            <v>SALARY - 09/2002</v>
          </cell>
          <cell r="E585" t="str">
            <v>40</v>
          </cell>
          <cell r="F585" t="str">
            <v>MAINT MATERIAL STO</v>
          </cell>
          <cell r="G585" t="str">
            <v/>
          </cell>
          <cell r="H585" t="str">
            <v>K180311002</v>
          </cell>
          <cell r="I585" t="str">
            <v/>
          </cell>
          <cell r="J585" t="str">
            <v/>
          </cell>
          <cell r="K585" t="str">
            <v>BANTUAN SEWA RUMAH</v>
          </cell>
          <cell r="L585">
            <v>37529</v>
          </cell>
          <cell r="M585">
            <v>37529</v>
          </cell>
          <cell r="N585" t="str">
            <v>USD</v>
          </cell>
          <cell r="O585">
            <v>74.86</v>
          </cell>
          <cell r="P585" t="str">
            <v>IDR</v>
          </cell>
          <cell r="Q585">
            <v>675000</v>
          </cell>
        </row>
        <row r="586">
          <cell r="A586" t="str">
            <v>@01@</v>
          </cell>
          <cell r="B586" t="str">
            <v>1000001795</v>
          </cell>
          <cell r="C586" t="str">
            <v>KR</v>
          </cell>
          <cell r="D586" t="str">
            <v>KUPON MAKAN</v>
          </cell>
          <cell r="E586" t="str">
            <v>40</v>
          </cell>
          <cell r="F586" t="str">
            <v>09K180311002</v>
          </cell>
          <cell r="G586" t="str">
            <v/>
          </cell>
          <cell r="H586" t="str">
            <v>K180311002</v>
          </cell>
          <cell r="I586" t="str">
            <v/>
          </cell>
          <cell r="J586" t="str">
            <v/>
          </cell>
          <cell r="K586" t="str">
            <v>KUPON MAKAN U/SEPT 03</v>
          </cell>
          <cell r="L586">
            <v>37502</v>
          </cell>
          <cell r="M586">
            <v>37503</v>
          </cell>
          <cell r="N586" t="str">
            <v>USD</v>
          </cell>
          <cell r="O586">
            <v>11.03</v>
          </cell>
          <cell r="P586" t="str">
            <v>IDR</v>
          </cell>
          <cell r="Q586">
            <v>97500</v>
          </cell>
        </row>
        <row r="587">
          <cell r="A587" t="str">
            <v>@01@</v>
          </cell>
          <cell r="B587" t="str">
            <v>1700000002</v>
          </cell>
          <cell r="C587" t="str">
            <v>ZH</v>
          </cell>
          <cell r="D587" t="str">
            <v>SALARY - 09/2002</v>
          </cell>
          <cell r="E587" t="str">
            <v>40</v>
          </cell>
          <cell r="F587" t="str">
            <v>MAINT MATERIAL STO</v>
          </cell>
          <cell r="G587" t="str">
            <v/>
          </cell>
          <cell r="H587" t="str">
            <v>K180311002</v>
          </cell>
          <cell r="I587" t="str">
            <v/>
          </cell>
          <cell r="J587" t="str">
            <v/>
          </cell>
          <cell r="K587" t="str">
            <v>TUNJANGAN SHIFT</v>
          </cell>
          <cell r="L587">
            <v>37529</v>
          </cell>
          <cell r="M587">
            <v>37529</v>
          </cell>
          <cell r="N587" t="str">
            <v>USD</v>
          </cell>
          <cell r="O587">
            <v>29.44</v>
          </cell>
          <cell r="P587" t="str">
            <v>IDR</v>
          </cell>
          <cell r="Q587">
            <v>265500</v>
          </cell>
        </row>
        <row r="588">
          <cell r="A588" t="str">
            <v>@01@</v>
          </cell>
          <cell r="B588" t="str">
            <v>1200002007</v>
          </cell>
          <cell r="C588" t="str">
            <v>SA</v>
          </cell>
          <cell r="D588" t="str">
            <v>RAK0209005</v>
          </cell>
          <cell r="E588" t="str">
            <v>40</v>
          </cell>
          <cell r="F588" t="str">
            <v>00036080042013</v>
          </cell>
          <cell r="G588" t="str">
            <v/>
          </cell>
          <cell r="H588" t="str">
            <v>K180311002</v>
          </cell>
          <cell r="I588" t="str">
            <v/>
          </cell>
          <cell r="J588" t="str">
            <v/>
          </cell>
          <cell r="K588" t="str">
            <v>"RAINCOAT, MAN'S:STANDARD; YELLOW; PLASTIC;"</v>
          </cell>
          <cell r="L588">
            <v>37523</v>
          </cell>
          <cell r="M588">
            <v>37523</v>
          </cell>
          <cell r="N588" t="str">
            <v>USD</v>
          </cell>
          <cell r="O588">
            <v>3.38</v>
          </cell>
          <cell r="P588" t="str">
            <v>USD</v>
          </cell>
          <cell r="Q588">
            <v>3.38</v>
          </cell>
        </row>
        <row r="589">
          <cell r="A589" t="str">
            <v>@01@</v>
          </cell>
          <cell r="B589" t="str">
            <v>1800000147</v>
          </cell>
          <cell r="C589" t="str">
            <v>ZM</v>
          </cell>
          <cell r="D589" t="str">
            <v>MIMS TRANSFER</v>
          </cell>
          <cell r="E589" t="str">
            <v>40</v>
          </cell>
          <cell r="F589" t="str">
            <v>00036080052111</v>
          </cell>
          <cell r="G589" t="str">
            <v/>
          </cell>
          <cell r="H589" t="str">
            <v>K180311002</v>
          </cell>
          <cell r="I589" t="str">
            <v/>
          </cell>
          <cell r="J589" t="str">
            <v/>
          </cell>
          <cell r="K589" t="str">
            <v>861522-0001-FORM, PRINTEDSTORE REQUISITION; 4S</v>
          </cell>
          <cell r="L589">
            <v>37504</v>
          </cell>
          <cell r="M589">
            <v>37504</v>
          </cell>
          <cell r="N589" t="str">
            <v>USD</v>
          </cell>
          <cell r="O589">
            <v>36.549999999999997</v>
          </cell>
          <cell r="P589" t="str">
            <v>USD</v>
          </cell>
          <cell r="Q589">
            <v>36.549999999999997</v>
          </cell>
        </row>
        <row r="590">
          <cell r="A590" t="str">
            <v>@01@</v>
          </cell>
          <cell r="B590" t="str">
            <v>1800000178</v>
          </cell>
          <cell r="C590" t="str">
            <v>ZM</v>
          </cell>
          <cell r="D590" t="str">
            <v>MIMS TRANSFER</v>
          </cell>
          <cell r="E590" t="str">
            <v>40</v>
          </cell>
          <cell r="F590" t="str">
            <v>00036080052111</v>
          </cell>
          <cell r="G590" t="str">
            <v/>
          </cell>
          <cell r="H590" t="str">
            <v>K180311002</v>
          </cell>
          <cell r="I590" t="str">
            <v/>
          </cell>
          <cell r="J590" t="str">
            <v/>
          </cell>
          <cell r="K590" t="str">
            <v>20004-003-AM3048-00-CONSIGNMENT STATIONARY FOR</v>
          </cell>
          <cell r="L590">
            <v>37522</v>
          </cell>
          <cell r="M590">
            <v>37522</v>
          </cell>
          <cell r="N590" t="str">
            <v>USD</v>
          </cell>
          <cell r="O590">
            <v>8.1</v>
          </cell>
          <cell r="P590" t="str">
            <v>IDR</v>
          </cell>
          <cell r="Q590">
            <v>73175</v>
          </cell>
        </row>
        <row r="591">
          <cell r="A591" t="str">
            <v>@01@</v>
          </cell>
          <cell r="B591" t="str">
            <v>1800000143</v>
          </cell>
          <cell r="C591" t="str">
            <v>ZM</v>
          </cell>
          <cell r="D591" t="str">
            <v>MIMS TRANSFER</v>
          </cell>
          <cell r="E591" t="str">
            <v>50</v>
          </cell>
          <cell r="F591" t="str">
            <v>00036080052113</v>
          </cell>
          <cell r="G591" t="str">
            <v/>
          </cell>
          <cell r="H591" t="str">
            <v>K180311002</v>
          </cell>
          <cell r="I591" t="str">
            <v/>
          </cell>
          <cell r="J591" t="str">
            <v/>
          </cell>
          <cell r="K591" t="str">
            <v>861186-0001-WATER, DRINKING, STERILE19 L/BTL;</v>
          </cell>
          <cell r="L591">
            <v>37502</v>
          </cell>
          <cell r="M591">
            <v>37502</v>
          </cell>
          <cell r="N591" t="str">
            <v>USD</v>
          </cell>
          <cell r="O591">
            <v>-25.57</v>
          </cell>
          <cell r="P591" t="str">
            <v>USD</v>
          </cell>
          <cell r="Q591">
            <v>-25.57</v>
          </cell>
        </row>
        <row r="592">
          <cell r="A592" t="str">
            <v>@01@</v>
          </cell>
          <cell r="B592" t="str">
            <v>1800000145</v>
          </cell>
          <cell r="C592" t="str">
            <v>ZM</v>
          </cell>
          <cell r="D592" t="str">
            <v>MIMS TRANSFER</v>
          </cell>
          <cell r="E592" t="str">
            <v>50</v>
          </cell>
          <cell r="F592" t="str">
            <v>00036080052113</v>
          </cell>
          <cell r="G592" t="str">
            <v/>
          </cell>
          <cell r="H592" t="str">
            <v>K180311002</v>
          </cell>
          <cell r="I592" t="str">
            <v/>
          </cell>
          <cell r="J592" t="str">
            <v/>
          </cell>
          <cell r="K592" t="str">
            <v>861289-0001-WATER, DRINKING, STERILE19 L/BTL;</v>
          </cell>
          <cell r="L592">
            <v>37503</v>
          </cell>
          <cell r="M592">
            <v>37503</v>
          </cell>
          <cell r="N592" t="str">
            <v>USD</v>
          </cell>
          <cell r="O592">
            <v>-9.59</v>
          </cell>
          <cell r="P592" t="str">
            <v>USD</v>
          </cell>
          <cell r="Q592">
            <v>-9.59</v>
          </cell>
        </row>
        <row r="593">
          <cell r="A593" t="str">
            <v>@01@</v>
          </cell>
          <cell r="B593" t="str">
            <v>1800000147</v>
          </cell>
          <cell r="C593" t="str">
            <v>ZM</v>
          </cell>
          <cell r="D593" t="str">
            <v>MIMS TRANSFER</v>
          </cell>
          <cell r="E593" t="str">
            <v>50</v>
          </cell>
          <cell r="F593" t="str">
            <v>00036080052113</v>
          </cell>
          <cell r="G593" t="str">
            <v/>
          </cell>
          <cell r="H593" t="str">
            <v>K180311002</v>
          </cell>
          <cell r="I593" t="str">
            <v/>
          </cell>
          <cell r="J593" t="str">
            <v/>
          </cell>
          <cell r="K593" t="str">
            <v>861814-0001-WATER, DRINKING, STERILE19 L/BTL;</v>
          </cell>
          <cell r="L593">
            <v>37504</v>
          </cell>
          <cell r="M593">
            <v>37504</v>
          </cell>
          <cell r="N593" t="str">
            <v>USD</v>
          </cell>
          <cell r="O593">
            <v>-18.12</v>
          </cell>
          <cell r="P593" t="str">
            <v>USD</v>
          </cell>
          <cell r="Q593">
            <v>-18.12</v>
          </cell>
        </row>
        <row r="594">
          <cell r="A594" t="str">
            <v>@01@</v>
          </cell>
          <cell r="B594" t="str">
            <v>1800000151</v>
          </cell>
          <cell r="C594" t="str">
            <v>ZM</v>
          </cell>
          <cell r="D594" t="str">
            <v>MIMS TRANSFER</v>
          </cell>
          <cell r="E594" t="str">
            <v>50</v>
          </cell>
          <cell r="F594" t="str">
            <v>00036080052113</v>
          </cell>
          <cell r="G594" t="str">
            <v/>
          </cell>
          <cell r="H594" t="str">
            <v>K180311002</v>
          </cell>
          <cell r="I594" t="str">
            <v/>
          </cell>
          <cell r="J594" t="str">
            <v/>
          </cell>
          <cell r="K594" t="str">
            <v>862565-0001-WATER, DRINKING, STERILE19 L/BTL;</v>
          </cell>
          <cell r="L594">
            <v>37506</v>
          </cell>
          <cell r="M594">
            <v>37506</v>
          </cell>
          <cell r="N594" t="str">
            <v>USD</v>
          </cell>
          <cell r="O594">
            <v>-14.92</v>
          </cell>
          <cell r="P594" t="str">
            <v>USD</v>
          </cell>
          <cell r="Q594">
            <v>-14.92</v>
          </cell>
        </row>
        <row r="595">
          <cell r="A595" t="str">
            <v>@01@</v>
          </cell>
          <cell r="B595" t="str">
            <v>1800000159</v>
          </cell>
          <cell r="C595" t="str">
            <v>ZM</v>
          </cell>
          <cell r="D595" t="str">
            <v>MIMS TRANSFER</v>
          </cell>
          <cell r="E595" t="str">
            <v>50</v>
          </cell>
          <cell r="F595" t="str">
            <v>00036080052113</v>
          </cell>
          <cell r="G595" t="str">
            <v/>
          </cell>
          <cell r="H595" t="str">
            <v>K180311002</v>
          </cell>
          <cell r="I595" t="str">
            <v/>
          </cell>
          <cell r="J595" t="str">
            <v/>
          </cell>
          <cell r="K595" t="str">
            <v>865355-0001-WATER, DRINKING, STERILE19 L/BTL;</v>
          </cell>
          <cell r="L595">
            <v>37512</v>
          </cell>
          <cell r="M595">
            <v>37512</v>
          </cell>
          <cell r="N595" t="str">
            <v>USD</v>
          </cell>
          <cell r="O595">
            <v>-79.92</v>
          </cell>
          <cell r="P595" t="str">
            <v>USD</v>
          </cell>
          <cell r="Q595">
            <v>-79.92</v>
          </cell>
        </row>
        <row r="596">
          <cell r="A596" t="str">
            <v>@01@</v>
          </cell>
          <cell r="B596" t="str">
            <v>1800000172</v>
          </cell>
          <cell r="C596" t="str">
            <v>ZM</v>
          </cell>
          <cell r="D596" t="str">
            <v>MIMS TRANSFER</v>
          </cell>
          <cell r="E596" t="str">
            <v>50</v>
          </cell>
          <cell r="F596" t="str">
            <v>00036080052113</v>
          </cell>
          <cell r="G596" t="str">
            <v/>
          </cell>
          <cell r="H596" t="str">
            <v>K180311002</v>
          </cell>
          <cell r="I596" t="str">
            <v/>
          </cell>
          <cell r="J596" t="str">
            <v/>
          </cell>
          <cell r="K596" t="str">
            <v>868116-0001-WATER, DRINKING, STERILE19 L/BTL;</v>
          </cell>
          <cell r="L596">
            <v>37519</v>
          </cell>
          <cell r="M596">
            <v>37519</v>
          </cell>
          <cell r="N596" t="str">
            <v>USD</v>
          </cell>
          <cell r="O596">
            <v>-79.92</v>
          </cell>
          <cell r="P596" t="str">
            <v>USD</v>
          </cell>
          <cell r="Q596">
            <v>-79.92</v>
          </cell>
        </row>
        <row r="597">
          <cell r="A597" t="str">
            <v>@01@</v>
          </cell>
          <cell r="B597" t="str">
            <v>1800000179</v>
          </cell>
          <cell r="C597" t="str">
            <v>ZM</v>
          </cell>
          <cell r="D597" t="str">
            <v>MIMS TRANSFER</v>
          </cell>
          <cell r="E597" t="str">
            <v>40</v>
          </cell>
          <cell r="F597" t="str">
            <v>00036080052113</v>
          </cell>
          <cell r="G597" t="str">
            <v/>
          </cell>
          <cell r="H597" t="str">
            <v>K180311002</v>
          </cell>
          <cell r="I597" t="str">
            <v/>
          </cell>
          <cell r="J597" t="str">
            <v/>
          </cell>
          <cell r="K597" t="str">
            <v>860950-0001-WATER, DRINKING, STERILE19 L/BTL;</v>
          </cell>
          <cell r="L597">
            <v>37522</v>
          </cell>
          <cell r="M597">
            <v>37522</v>
          </cell>
          <cell r="N597" t="str">
            <v>USD</v>
          </cell>
          <cell r="O597">
            <v>107.14</v>
          </cell>
          <cell r="P597" t="str">
            <v>USD</v>
          </cell>
          <cell r="Q597">
            <v>107.14</v>
          </cell>
        </row>
        <row r="598">
          <cell r="A598" t="str">
            <v>@01@</v>
          </cell>
          <cell r="B598" t="str">
            <v>1800000179</v>
          </cell>
          <cell r="C598" t="str">
            <v>ZM</v>
          </cell>
          <cell r="D598" t="str">
            <v>MIMS TRANSFER</v>
          </cell>
          <cell r="E598" t="str">
            <v>40</v>
          </cell>
          <cell r="F598" t="str">
            <v>00036080052113</v>
          </cell>
          <cell r="G598" t="str">
            <v/>
          </cell>
          <cell r="H598" t="str">
            <v>K180311002</v>
          </cell>
          <cell r="I598" t="str">
            <v/>
          </cell>
          <cell r="J598" t="str">
            <v/>
          </cell>
          <cell r="K598" t="str">
            <v>863856-0001-WATER, DRINKING, STERILE19 L/BTL;</v>
          </cell>
          <cell r="L598">
            <v>37522</v>
          </cell>
          <cell r="M598">
            <v>37522</v>
          </cell>
          <cell r="N598" t="str">
            <v>USD</v>
          </cell>
          <cell r="O598">
            <v>97.12</v>
          </cell>
          <cell r="P598" t="str">
            <v>USD</v>
          </cell>
          <cell r="Q598">
            <v>97.12</v>
          </cell>
        </row>
        <row r="599">
          <cell r="A599" t="str">
            <v>@01@</v>
          </cell>
          <cell r="B599" t="str">
            <v>1800000182</v>
          </cell>
          <cell r="C599" t="str">
            <v>ZM</v>
          </cell>
          <cell r="D599" t="str">
            <v>MIMS TRANSFER</v>
          </cell>
          <cell r="E599" t="str">
            <v>50</v>
          </cell>
          <cell r="F599" t="str">
            <v>00036080052113</v>
          </cell>
          <cell r="G599" t="str">
            <v/>
          </cell>
          <cell r="H599" t="str">
            <v>K180311002</v>
          </cell>
          <cell r="I599" t="str">
            <v/>
          </cell>
          <cell r="J599" t="str">
            <v/>
          </cell>
          <cell r="K599" t="str">
            <v>870008-0001-WATER, DRINKING, STERILE19 L/BTL;</v>
          </cell>
          <cell r="L599">
            <v>37523</v>
          </cell>
          <cell r="M599">
            <v>37523</v>
          </cell>
          <cell r="N599" t="str">
            <v>USD</v>
          </cell>
          <cell r="O599">
            <v>-23.22</v>
          </cell>
          <cell r="P599" t="str">
            <v>USD</v>
          </cell>
          <cell r="Q599">
            <v>-23.22</v>
          </cell>
        </row>
        <row r="600">
          <cell r="A600" t="str">
            <v>@01@</v>
          </cell>
          <cell r="B600" t="str">
            <v>1800000182</v>
          </cell>
          <cell r="C600" t="str">
            <v>ZM</v>
          </cell>
          <cell r="D600" t="str">
            <v>MIMS TRANSFER</v>
          </cell>
          <cell r="E600" t="str">
            <v>40</v>
          </cell>
          <cell r="F600" t="str">
            <v>00036080052113</v>
          </cell>
          <cell r="G600" t="str">
            <v/>
          </cell>
          <cell r="H600" t="str">
            <v>K180311002</v>
          </cell>
          <cell r="I600" t="str">
            <v/>
          </cell>
          <cell r="J600" t="str">
            <v/>
          </cell>
          <cell r="K600" t="str">
            <v>864063-0001-WATER, DRINKING, STERILE19 L/BTL;</v>
          </cell>
          <cell r="L600">
            <v>37523</v>
          </cell>
          <cell r="M600">
            <v>37523</v>
          </cell>
          <cell r="N600" t="str">
            <v>USD</v>
          </cell>
          <cell r="O600">
            <v>141.35</v>
          </cell>
          <cell r="P600" t="str">
            <v>USD</v>
          </cell>
          <cell r="Q600">
            <v>141.35</v>
          </cell>
        </row>
        <row r="601">
          <cell r="A601" t="str">
            <v>@01@</v>
          </cell>
          <cell r="B601" t="str">
            <v>1800000185</v>
          </cell>
          <cell r="C601" t="str">
            <v>ZM</v>
          </cell>
          <cell r="D601" t="str">
            <v>MIMS TRANSFER</v>
          </cell>
          <cell r="E601" t="str">
            <v>40</v>
          </cell>
          <cell r="F601" t="str">
            <v>00036080052113</v>
          </cell>
          <cell r="G601" t="str">
            <v/>
          </cell>
          <cell r="H601" t="str">
            <v>K180311002</v>
          </cell>
          <cell r="I601" t="str">
            <v/>
          </cell>
          <cell r="J601" t="str">
            <v/>
          </cell>
          <cell r="K601" t="str">
            <v>869973-0001-BEVERAGES, MISC:KITCHEN CONSUMABLE</v>
          </cell>
          <cell r="L601">
            <v>37524</v>
          </cell>
          <cell r="M601">
            <v>37524</v>
          </cell>
          <cell r="N601" t="str">
            <v>USD</v>
          </cell>
          <cell r="O601">
            <v>6.35</v>
          </cell>
          <cell r="P601" t="str">
            <v>USD</v>
          </cell>
          <cell r="Q601">
            <v>6.35</v>
          </cell>
        </row>
        <row r="602">
          <cell r="A602" t="str">
            <v>@01@</v>
          </cell>
          <cell r="B602" t="str">
            <v>1800000187</v>
          </cell>
          <cell r="C602" t="str">
            <v>ZM</v>
          </cell>
          <cell r="D602" t="str">
            <v>MIMS TRANSFER</v>
          </cell>
          <cell r="E602" t="str">
            <v>50</v>
          </cell>
          <cell r="F602" t="str">
            <v>00036080052113</v>
          </cell>
          <cell r="G602" t="str">
            <v/>
          </cell>
          <cell r="H602" t="str">
            <v>K180311002</v>
          </cell>
          <cell r="I602" t="str">
            <v/>
          </cell>
          <cell r="J602" t="str">
            <v/>
          </cell>
          <cell r="K602" t="str">
            <v>870809-0001-WATER, DRINKING, STERILE19 L/BTL;</v>
          </cell>
          <cell r="L602">
            <v>37525</v>
          </cell>
          <cell r="M602">
            <v>37525</v>
          </cell>
          <cell r="N602" t="str">
            <v>USD</v>
          </cell>
          <cell r="O602">
            <v>-44.5</v>
          </cell>
          <cell r="P602" t="str">
            <v>USD</v>
          </cell>
          <cell r="Q602">
            <v>-44.5</v>
          </cell>
        </row>
        <row r="603">
          <cell r="A603" t="str">
            <v>@01@</v>
          </cell>
          <cell r="B603" t="str">
            <v>1800000189</v>
          </cell>
          <cell r="C603" t="str">
            <v>ZM</v>
          </cell>
          <cell r="D603" t="str">
            <v>MIMS TRANSFER</v>
          </cell>
          <cell r="E603" t="str">
            <v>50</v>
          </cell>
          <cell r="F603" t="str">
            <v>00036080052113</v>
          </cell>
          <cell r="G603" t="str">
            <v/>
          </cell>
          <cell r="H603" t="str">
            <v>K180311002</v>
          </cell>
          <cell r="I603" t="str">
            <v/>
          </cell>
          <cell r="J603" t="str">
            <v/>
          </cell>
          <cell r="K603" t="str">
            <v>871203-0001-WATER, DRINKING, STERILE19 L/BTL;</v>
          </cell>
          <cell r="L603">
            <v>37526</v>
          </cell>
          <cell r="M603">
            <v>37526</v>
          </cell>
          <cell r="N603" t="str">
            <v>USD</v>
          </cell>
          <cell r="O603">
            <v>-14.66</v>
          </cell>
          <cell r="P603" t="str">
            <v>USD</v>
          </cell>
          <cell r="Q603">
            <v>-14.66</v>
          </cell>
        </row>
        <row r="604">
          <cell r="A604" t="str">
            <v>@01@</v>
          </cell>
          <cell r="B604" t="str">
            <v>1800000192</v>
          </cell>
          <cell r="C604" t="str">
            <v>ZM</v>
          </cell>
          <cell r="D604" t="str">
            <v>MIMS TRANSFER</v>
          </cell>
          <cell r="E604" t="str">
            <v>50</v>
          </cell>
          <cell r="F604" t="str">
            <v>00036080052113</v>
          </cell>
          <cell r="G604" t="str">
            <v/>
          </cell>
          <cell r="H604" t="str">
            <v>K180311002</v>
          </cell>
          <cell r="I604" t="str">
            <v/>
          </cell>
          <cell r="J604" t="str">
            <v/>
          </cell>
          <cell r="K604" t="str">
            <v>872542-0001-WATER, DRINKING, STERILE19 L/BTL;</v>
          </cell>
          <cell r="L604">
            <v>37529</v>
          </cell>
          <cell r="M604">
            <v>37529</v>
          </cell>
          <cell r="N604" t="str">
            <v>USD</v>
          </cell>
          <cell r="O604">
            <v>-10.99</v>
          </cell>
          <cell r="P604" t="str">
            <v>USD</v>
          </cell>
          <cell r="Q604">
            <v>-10.99</v>
          </cell>
        </row>
        <row r="605">
          <cell r="A605" t="str">
            <v>@01@</v>
          </cell>
          <cell r="B605" t="str">
            <v>1000002081</v>
          </cell>
          <cell r="C605" t="str">
            <v>KR</v>
          </cell>
          <cell r="D605" t="str">
            <v>260/VIII/02</v>
          </cell>
          <cell r="E605" t="str">
            <v>40</v>
          </cell>
          <cell r="F605" t="str">
            <v>09K180311002</v>
          </cell>
          <cell r="G605" t="str">
            <v/>
          </cell>
          <cell r="H605" t="str">
            <v>K180311002</v>
          </cell>
          <cell r="I605" t="str">
            <v/>
          </cell>
          <cell r="J605" t="str">
            <v/>
          </cell>
          <cell r="K605" t="str">
            <v>JASA ANGKUTAN LAUT U/AGUST 02</v>
          </cell>
          <cell r="L605">
            <v>37498</v>
          </cell>
          <cell r="M605">
            <v>37526</v>
          </cell>
          <cell r="N605" t="str">
            <v>USD</v>
          </cell>
          <cell r="O605">
            <v>436.95</v>
          </cell>
          <cell r="P605" t="str">
            <v>USD</v>
          </cell>
          <cell r="Q605">
            <v>436.95</v>
          </cell>
        </row>
        <row r="606">
          <cell r="A606" t="str">
            <v>@01@</v>
          </cell>
          <cell r="B606" t="str">
            <v>1000002082</v>
          </cell>
          <cell r="C606" t="str">
            <v>KR</v>
          </cell>
          <cell r="D606" t="str">
            <v>249/VIII/02</v>
          </cell>
          <cell r="E606" t="str">
            <v>40</v>
          </cell>
          <cell r="F606" t="str">
            <v>09K180311002</v>
          </cell>
          <cell r="G606" t="str">
            <v/>
          </cell>
          <cell r="H606" t="str">
            <v>K180311002</v>
          </cell>
          <cell r="I606" t="str">
            <v/>
          </cell>
          <cell r="J606" t="str">
            <v/>
          </cell>
          <cell r="K606" t="str">
            <v>JASA ANGKUTAN LAUT U/AGUST 02</v>
          </cell>
          <cell r="L606">
            <v>37488</v>
          </cell>
          <cell r="M606">
            <v>37526</v>
          </cell>
          <cell r="N606" t="str">
            <v>USD</v>
          </cell>
          <cell r="O606">
            <v>275.7</v>
          </cell>
          <cell r="P606" t="str">
            <v>USD</v>
          </cell>
          <cell r="Q606">
            <v>275.7</v>
          </cell>
        </row>
        <row r="607">
          <cell r="A607" t="str">
            <v>@01@</v>
          </cell>
          <cell r="B607" t="str">
            <v>1200002173</v>
          </cell>
          <cell r="C607" t="str">
            <v>SA</v>
          </cell>
          <cell r="D607" t="str">
            <v>DN.257/ACC/IX/02</v>
          </cell>
          <cell r="E607" t="str">
            <v>40</v>
          </cell>
          <cell r="F607" t="str">
            <v>09K180311002</v>
          </cell>
          <cell r="G607" t="str">
            <v/>
          </cell>
          <cell r="H607" t="str">
            <v>K180311002</v>
          </cell>
          <cell r="I607" t="str">
            <v/>
          </cell>
          <cell r="J607" t="str">
            <v/>
          </cell>
          <cell r="K607" t="str">
            <v>ONGKOS ANGKUT BARANG DARI MABAR TO KRC</v>
          </cell>
          <cell r="L607">
            <v>37529</v>
          </cell>
          <cell r="M607">
            <v>37529</v>
          </cell>
          <cell r="N607" t="str">
            <v>USD</v>
          </cell>
          <cell r="O607">
            <v>449.1</v>
          </cell>
          <cell r="P607" t="str">
            <v>IDR</v>
          </cell>
          <cell r="Q607">
            <v>4049610</v>
          </cell>
        </row>
        <row r="608">
          <cell r="A608" t="str">
            <v>@01@</v>
          </cell>
          <cell r="B608" t="str">
            <v>1200002432</v>
          </cell>
          <cell r="C608" t="str">
            <v>SA</v>
          </cell>
          <cell r="D608" t="str">
            <v>RAK0209045</v>
          </cell>
          <cell r="E608" t="str">
            <v>50</v>
          </cell>
          <cell r="F608" t="str">
            <v>09K180311002</v>
          </cell>
          <cell r="G608" t="str">
            <v/>
          </cell>
          <cell r="H608" t="str">
            <v>K180311002</v>
          </cell>
          <cell r="I608" t="str">
            <v/>
          </cell>
          <cell r="J608" t="str">
            <v/>
          </cell>
          <cell r="K608" t="str">
            <v>JASA ANGKUTAN LAUT U/AGUST 02</v>
          </cell>
          <cell r="L608">
            <v>37529</v>
          </cell>
          <cell r="M608">
            <v>37529</v>
          </cell>
          <cell r="N608" t="str">
            <v>USD</v>
          </cell>
          <cell r="O608">
            <v>-436.95</v>
          </cell>
          <cell r="P608" t="str">
            <v>USD</v>
          </cell>
          <cell r="Q608">
            <v>-436.95</v>
          </cell>
        </row>
        <row r="609">
          <cell r="A609" t="str">
            <v>@01@</v>
          </cell>
          <cell r="B609" t="str">
            <v>1200002432</v>
          </cell>
          <cell r="C609" t="str">
            <v>SA</v>
          </cell>
          <cell r="D609" t="str">
            <v>RAK0209045</v>
          </cell>
          <cell r="E609" t="str">
            <v>50</v>
          </cell>
          <cell r="F609" t="str">
            <v>09K180311002</v>
          </cell>
          <cell r="G609" t="str">
            <v/>
          </cell>
          <cell r="H609" t="str">
            <v>K180311002</v>
          </cell>
          <cell r="I609" t="str">
            <v/>
          </cell>
          <cell r="J609" t="str">
            <v/>
          </cell>
          <cell r="K609" t="str">
            <v>JASA ANGKUTAN LAUT U/AGUST 02</v>
          </cell>
          <cell r="L609">
            <v>37529</v>
          </cell>
          <cell r="M609">
            <v>37529</v>
          </cell>
          <cell r="N609" t="str">
            <v>USD</v>
          </cell>
          <cell r="O609">
            <v>-275.7</v>
          </cell>
          <cell r="P609" t="str">
            <v>USD</v>
          </cell>
          <cell r="Q609">
            <v>-275.7</v>
          </cell>
        </row>
        <row r="610">
          <cell r="A610" t="str">
            <v>@01@</v>
          </cell>
          <cell r="B610" t="str">
            <v>0300000050</v>
          </cell>
          <cell r="C610" t="str">
            <v>AF</v>
          </cell>
          <cell r="D610" t="str">
            <v/>
          </cell>
          <cell r="E610" t="str">
            <v>40</v>
          </cell>
          <cell r="F610" t="str">
            <v>09K180311002</v>
          </cell>
          <cell r="G610" t="str">
            <v/>
          </cell>
          <cell r="H610" t="str">
            <v>K180311002</v>
          </cell>
          <cell r="I610" t="str">
            <v/>
          </cell>
          <cell r="J610" t="str">
            <v/>
          </cell>
          <cell r="K610" t="str">
            <v/>
          </cell>
          <cell r="L610">
            <v>37529</v>
          </cell>
          <cell r="M610">
            <v>37529</v>
          </cell>
          <cell r="N610" t="str">
            <v>USD</v>
          </cell>
          <cell r="O610">
            <v>937.06</v>
          </cell>
          <cell r="P610" t="str">
            <v>USD</v>
          </cell>
          <cell r="Q610">
            <v>937.06</v>
          </cell>
        </row>
        <row r="611">
          <cell r="A611" t="str">
            <v>@01@</v>
          </cell>
          <cell r="B611" t="str">
            <v>0300000059</v>
          </cell>
          <cell r="C611" t="str">
            <v>AF</v>
          </cell>
          <cell r="D611" t="str">
            <v/>
          </cell>
          <cell r="E611" t="str">
            <v>40</v>
          </cell>
          <cell r="F611" t="str">
            <v>09K180311002</v>
          </cell>
          <cell r="G611" t="str">
            <v/>
          </cell>
          <cell r="H611" t="str">
            <v>K180311002</v>
          </cell>
          <cell r="I611" t="str">
            <v/>
          </cell>
          <cell r="J611" t="str">
            <v/>
          </cell>
          <cell r="K611" t="str">
            <v/>
          </cell>
          <cell r="L611">
            <v>37529</v>
          </cell>
          <cell r="M611">
            <v>37529</v>
          </cell>
          <cell r="N611" t="str">
            <v>USD</v>
          </cell>
          <cell r="O611">
            <v>947.66</v>
          </cell>
          <cell r="P611" t="str">
            <v>USD</v>
          </cell>
          <cell r="Q611">
            <v>947.66</v>
          </cell>
        </row>
        <row r="612">
          <cell r="A612" t="str">
            <v>@01@</v>
          </cell>
          <cell r="B612" t="str">
            <v>0300000069</v>
          </cell>
          <cell r="C612" t="str">
            <v>AF</v>
          </cell>
          <cell r="D612" t="str">
            <v/>
          </cell>
          <cell r="E612" t="str">
            <v>40</v>
          </cell>
          <cell r="F612" t="str">
            <v>09K180311002</v>
          </cell>
          <cell r="G612" t="str">
            <v/>
          </cell>
          <cell r="H612" t="str">
            <v>K180311002</v>
          </cell>
          <cell r="I612" t="str">
            <v/>
          </cell>
          <cell r="J612" t="str">
            <v/>
          </cell>
          <cell r="K612" t="str">
            <v/>
          </cell>
          <cell r="L612">
            <v>37529</v>
          </cell>
          <cell r="M612">
            <v>37529</v>
          </cell>
          <cell r="N612" t="str">
            <v>USD</v>
          </cell>
          <cell r="O612">
            <v>4216.49</v>
          </cell>
          <cell r="P612" t="str">
            <v>USD</v>
          </cell>
          <cell r="Q612">
            <v>4216.49</v>
          </cell>
        </row>
        <row r="613">
          <cell r="A613" t="str">
            <v>@01@</v>
          </cell>
          <cell r="B613" t="str">
            <v>1200002009</v>
          </cell>
          <cell r="C613" t="str">
            <v>SA</v>
          </cell>
          <cell r="D613" t="str">
            <v>RAK0209006</v>
          </cell>
          <cell r="E613" t="str">
            <v>40</v>
          </cell>
          <cell r="F613" t="str">
            <v>Prepaid Insrn</v>
          </cell>
          <cell r="G613" t="str">
            <v/>
          </cell>
          <cell r="H613" t="str">
            <v>K180311002</v>
          </cell>
          <cell r="I613" t="str">
            <v/>
          </cell>
          <cell r="J613" t="str">
            <v/>
          </cell>
          <cell r="K613" t="str">
            <v>Forklift Equipment Insurance SEPT'02</v>
          </cell>
          <cell r="L613">
            <v>37523</v>
          </cell>
          <cell r="M613">
            <v>37523</v>
          </cell>
          <cell r="N613" t="str">
            <v>USD</v>
          </cell>
          <cell r="O613">
            <v>27.55</v>
          </cell>
          <cell r="P613" t="str">
            <v>USD</v>
          </cell>
          <cell r="Q613">
            <v>27.55</v>
          </cell>
        </row>
        <row r="614">
          <cell r="A614" t="str">
            <v>@01@</v>
          </cell>
          <cell r="B614" t="str">
            <v>1800000172</v>
          </cell>
          <cell r="C614" t="str">
            <v>ZM</v>
          </cell>
          <cell r="D614" t="str">
            <v>MIMS TRANSFER</v>
          </cell>
          <cell r="E614" t="str">
            <v>40</v>
          </cell>
          <cell r="F614" t="str">
            <v>00036020045120</v>
          </cell>
          <cell r="G614" t="str">
            <v/>
          </cell>
          <cell r="H614" t="str">
            <v>K180318001</v>
          </cell>
          <cell r="I614" t="str">
            <v/>
          </cell>
          <cell r="J614" t="str">
            <v/>
          </cell>
          <cell r="K614" t="str">
            <v>866524-0001-CONTACTOR, MAGNETIC110VAC COIL; 80</v>
          </cell>
          <cell r="L614">
            <v>37519</v>
          </cell>
          <cell r="M614">
            <v>37519</v>
          </cell>
          <cell r="N614" t="str">
            <v>USD</v>
          </cell>
          <cell r="O614">
            <v>76.27</v>
          </cell>
          <cell r="P614" t="str">
            <v>USD</v>
          </cell>
          <cell r="Q614">
            <v>76.27</v>
          </cell>
        </row>
        <row r="615">
          <cell r="A615" t="str">
            <v>@01@</v>
          </cell>
          <cell r="B615" t="str">
            <v>1800000177</v>
          </cell>
          <cell r="C615" t="str">
            <v>ZM</v>
          </cell>
          <cell r="D615" t="str">
            <v>MIMS TRANSFER</v>
          </cell>
          <cell r="E615" t="str">
            <v>40</v>
          </cell>
          <cell r="F615" t="str">
            <v>00036020045120</v>
          </cell>
          <cell r="G615" t="str">
            <v/>
          </cell>
          <cell r="H615" t="str">
            <v>K180318001</v>
          </cell>
          <cell r="I615" t="str">
            <v/>
          </cell>
          <cell r="J615" t="str">
            <v/>
          </cell>
          <cell r="K615" t="str">
            <v>868623-0001-MOTOR, ALTERNATING CURRENT1.1KW; 4</v>
          </cell>
          <cell r="L615">
            <v>37521</v>
          </cell>
          <cell r="M615">
            <v>37521</v>
          </cell>
          <cell r="N615" t="str">
            <v>USD</v>
          </cell>
          <cell r="O615">
            <v>473.91</v>
          </cell>
          <cell r="P615" t="str">
            <v>USD</v>
          </cell>
          <cell r="Q615">
            <v>473.91</v>
          </cell>
        </row>
        <row r="616">
          <cell r="A616" t="str">
            <v>@01@</v>
          </cell>
          <cell r="B616" t="str">
            <v>1800000179</v>
          </cell>
          <cell r="C616" t="str">
            <v>ZM</v>
          </cell>
          <cell r="D616" t="str">
            <v>MIMS TRANSFER</v>
          </cell>
          <cell r="E616" t="str">
            <v>40</v>
          </cell>
          <cell r="F616" t="str">
            <v>00036020045120</v>
          </cell>
          <cell r="G616" t="str">
            <v/>
          </cell>
          <cell r="H616" t="str">
            <v>K180318001</v>
          </cell>
          <cell r="I616" t="str">
            <v/>
          </cell>
          <cell r="J616" t="str">
            <v/>
          </cell>
          <cell r="K616" t="str">
            <v>865899-0001-CIRCUIT CARD ASSEMBLY85 TO 264VAC</v>
          </cell>
          <cell r="L616">
            <v>37522</v>
          </cell>
          <cell r="M616">
            <v>37522</v>
          </cell>
          <cell r="N616" t="str">
            <v>USD</v>
          </cell>
          <cell r="O616">
            <v>320.67</v>
          </cell>
          <cell r="P616" t="str">
            <v>USD</v>
          </cell>
          <cell r="Q616">
            <v>320.67</v>
          </cell>
        </row>
        <row r="617">
          <cell r="A617" t="str">
            <v>@01@</v>
          </cell>
          <cell r="B617" t="str">
            <v>1800000190</v>
          </cell>
          <cell r="C617" t="str">
            <v>ZM</v>
          </cell>
          <cell r="D617" t="str">
            <v>MIMS TRANSFER</v>
          </cell>
          <cell r="E617" t="str">
            <v>40</v>
          </cell>
          <cell r="F617" t="str">
            <v>00036020045120</v>
          </cell>
          <cell r="G617" t="str">
            <v/>
          </cell>
          <cell r="H617" t="str">
            <v>K180318001</v>
          </cell>
          <cell r="I617" t="str">
            <v/>
          </cell>
          <cell r="J617" t="str">
            <v/>
          </cell>
          <cell r="K617" t="str">
            <v>871553-0001-AIR CONDITIONERL35L35 430/500W; L3</v>
          </cell>
          <cell r="L617">
            <v>37527</v>
          </cell>
          <cell r="M617">
            <v>37527</v>
          </cell>
          <cell r="N617" t="str">
            <v>USD</v>
          </cell>
          <cell r="O617">
            <v>1285.8499999999999</v>
          </cell>
          <cell r="P617" t="str">
            <v>USD</v>
          </cell>
          <cell r="Q617">
            <v>1285.8499999999999</v>
          </cell>
        </row>
        <row r="618">
          <cell r="A618" t="str">
            <v>@01@</v>
          </cell>
          <cell r="B618" t="str">
            <v>1800000179</v>
          </cell>
          <cell r="C618" t="str">
            <v>ZM</v>
          </cell>
          <cell r="D618" t="str">
            <v>MIMS TRANSFER</v>
          </cell>
          <cell r="E618" t="str">
            <v>40</v>
          </cell>
          <cell r="F618" t="str">
            <v>00036020045130</v>
          </cell>
          <cell r="G618" t="str">
            <v/>
          </cell>
          <cell r="H618" t="str">
            <v>K180318001</v>
          </cell>
          <cell r="I618" t="str">
            <v/>
          </cell>
          <cell r="J618" t="str">
            <v/>
          </cell>
          <cell r="K618" t="str">
            <v>865894-0001-CIRCUIT CARD ASSEMBLYPROCESSOR CAR</v>
          </cell>
          <cell r="L618">
            <v>37522</v>
          </cell>
          <cell r="M618">
            <v>37522</v>
          </cell>
          <cell r="N618" t="str">
            <v>USD</v>
          </cell>
          <cell r="O618">
            <v>2116.48</v>
          </cell>
          <cell r="P618" t="str">
            <v>USD</v>
          </cell>
          <cell r="Q618">
            <v>2116.48</v>
          </cell>
        </row>
        <row r="619">
          <cell r="A619" t="str">
            <v>@01@</v>
          </cell>
          <cell r="B619" t="str">
            <v>1800000141</v>
          </cell>
          <cell r="C619" t="str">
            <v>ZM</v>
          </cell>
          <cell r="D619" t="str">
            <v>MIMS TRANSFER</v>
          </cell>
          <cell r="E619" t="str">
            <v>40</v>
          </cell>
          <cell r="F619" t="str">
            <v>00036020045331</v>
          </cell>
          <cell r="G619" t="str">
            <v/>
          </cell>
          <cell r="H619" t="str">
            <v>K180318001</v>
          </cell>
          <cell r="I619" t="str">
            <v/>
          </cell>
          <cell r="J619" t="str">
            <v/>
          </cell>
          <cell r="K619" t="str">
            <v>41019-001-054952-00-conceret erly strength K 5</v>
          </cell>
          <cell r="L619">
            <v>37502</v>
          </cell>
          <cell r="M619">
            <v>37502</v>
          </cell>
          <cell r="N619" t="str">
            <v>USD</v>
          </cell>
          <cell r="O619">
            <v>109.86</v>
          </cell>
          <cell r="P619" t="str">
            <v>IDR</v>
          </cell>
          <cell r="Q619">
            <v>972204</v>
          </cell>
        </row>
        <row r="620">
          <cell r="A620" t="str">
            <v>@01@</v>
          </cell>
          <cell r="B620" t="str">
            <v>1800000140</v>
          </cell>
          <cell r="C620" t="str">
            <v>ZM</v>
          </cell>
          <cell r="D620" t="str">
            <v>MIMS TRANSFER</v>
          </cell>
          <cell r="E620" t="str">
            <v>40</v>
          </cell>
          <cell r="F620" t="str">
            <v>00036030045110</v>
          </cell>
          <cell r="G620" t="str">
            <v/>
          </cell>
          <cell r="H620" t="str">
            <v>K180318002</v>
          </cell>
          <cell r="I620" t="str">
            <v/>
          </cell>
          <cell r="J620" t="str">
            <v/>
          </cell>
          <cell r="K620" t="str">
            <v>858867-0001-SEAL, PLAIN ENCASED160MM ID; 190MM</v>
          </cell>
          <cell r="L620">
            <v>37501</v>
          </cell>
          <cell r="M620">
            <v>37501</v>
          </cell>
          <cell r="N620" t="str">
            <v>USD</v>
          </cell>
          <cell r="O620">
            <v>138</v>
          </cell>
          <cell r="P620" t="str">
            <v>USD</v>
          </cell>
          <cell r="Q620">
            <v>138</v>
          </cell>
        </row>
        <row r="621">
          <cell r="A621" t="str">
            <v>@01@</v>
          </cell>
          <cell r="B621" t="str">
            <v>1800000172</v>
          </cell>
          <cell r="C621" t="str">
            <v>ZM</v>
          </cell>
          <cell r="D621" t="str">
            <v>MIMS TRANSFER</v>
          </cell>
          <cell r="E621" t="str">
            <v>40</v>
          </cell>
          <cell r="F621" t="str">
            <v>00036030045110</v>
          </cell>
          <cell r="G621" t="str">
            <v/>
          </cell>
          <cell r="H621" t="str">
            <v>K180318002</v>
          </cell>
          <cell r="I621" t="str">
            <v/>
          </cell>
          <cell r="J621" t="str">
            <v/>
          </cell>
          <cell r="K621" t="str">
            <v>864068-0002-O-RING144.3MM ID; 5.7MM CROSS SECT</v>
          </cell>
          <cell r="L621">
            <v>37519</v>
          </cell>
          <cell r="M621">
            <v>37519</v>
          </cell>
          <cell r="N621" t="str">
            <v>USD</v>
          </cell>
          <cell r="O621">
            <v>13.07</v>
          </cell>
          <cell r="P621" t="str">
            <v>USD</v>
          </cell>
          <cell r="Q621">
            <v>13.07</v>
          </cell>
        </row>
        <row r="622">
          <cell r="A622" t="str">
            <v>@01@</v>
          </cell>
          <cell r="B622" t="str">
            <v>1800000172</v>
          </cell>
          <cell r="C622" t="str">
            <v>ZM</v>
          </cell>
          <cell r="D622" t="str">
            <v>MIMS TRANSFER</v>
          </cell>
          <cell r="E622" t="str">
            <v>40</v>
          </cell>
          <cell r="F622" t="str">
            <v>00036030045110</v>
          </cell>
          <cell r="G622" t="str">
            <v/>
          </cell>
          <cell r="H622" t="str">
            <v>K180318002</v>
          </cell>
          <cell r="I622" t="str">
            <v/>
          </cell>
          <cell r="J622" t="str">
            <v/>
          </cell>
          <cell r="K622" t="str">
            <v>864068-0001-O-RING319.3MM ID; 5.7MM CROSS SECT</v>
          </cell>
          <cell r="L622">
            <v>37519</v>
          </cell>
          <cell r="M622">
            <v>37519</v>
          </cell>
          <cell r="N622" t="str">
            <v>USD</v>
          </cell>
          <cell r="O622">
            <v>1.7</v>
          </cell>
          <cell r="P622" t="str">
            <v>USD</v>
          </cell>
          <cell r="Q622">
            <v>1.7</v>
          </cell>
        </row>
        <row r="623">
          <cell r="A623" t="str">
            <v>@01@</v>
          </cell>
          <cell r="B623" t="str">
            <v>1800000175</v>
          </cell>
          <cell r="C623" t="str">
            <v>ZM</v>
          </cell>
          <cell r="D623" t="str">
            <v>MIMS TRANSFER</v>
          </cell>
          <cell r="E623" t="str">
            <v>40</v>
          </cell>
          <cell r="F623" t="str">
            <v>00036030045110</v>
          </cell>
          <cell r="G623" t="str">
            <v/>
          </cell>
          <cell r="H623" t="str">
            <v>K180318002</v>
          </cell>
          <cell r="I623" t="str">
            <v/>
          </cell>
          <cell r="J623" t="str">
            <v/>
          </cell>
          <cell r="K623" t="str">
            <v>863156-0001-BEARING, BALL, ANNULAR12MM ID; 32M</v>
          </cell>
          <cell r="L623">
            <v>37520</v>
          </cell>
          <cell r="M623">
            <v>37520</v>
          </cell>
          <cell r="N623" t="str">
            <v>USD</v>
          </cell>
          <cell r="O623">
            <v>1.97</v>
          </cell>
          <cell r="P623" t="str">
            <v>USD</v>
          </cell>
          <cell r="Q623">
            <v>1.97</v>
          </cell>
        </row>
        <row r="624">
          <cell r="A624" t="str">
            <v>@01@</v>
          </cell>
          <cell r="B624" t="str">
            <v>1800000175</v>
          </cell>
          <cell r="C624" t="str">
            <v>ZM</v>
          </cell>
          <cell r="D624" t="str">
            <v>MIMS TRANSFER</v>
          </cell>
          <cell r="E624" t="str">
            <v>40</v>
          </cell>
          <cell r="F624" t="str">
            <v>00036030045110</v>
          </cell>
          <cell r="G624" t="str">
            <v/>
          </cell>
          <cell r="H624" t="str">
            <v>K180318002</v>
          </cell>
          <cell r="I624" t="str">
            <v/>
          </cell>
          <cell r="J624" t="str">
            <v/>
          </cell>
          <cell r="K624" t="str">
            <v>863156-0002-BEARING, BALL, ANNULAR15MM ID; 35M</v>
          </cell>
          <cell r="L624">
            <v>37520</v>
          </cell>
          <cell r="M624">
            <v>37520</v>
          </cell>
          <cell r="N624" t="str">
            <v>USD</v>
          </cell>
          <cell r="O624">
            <v>2.2799999999999998</v>
          </cell>
          <cell r="P624" t="str">
            <v>USD</v>
          </cell>
          <cell r="Q624">
            <v>2.2799999999999998</v>
          </cell>
        </row>
        <row r="625">
          <cell r="A625" t="str">
            <v>@01@</v>
          </cell>
          <cell r="B625" t="str">
            <v>1800000175</v>
          </cell>
          <cell r="C625" t="str">
            <v>ZM</v>
          </cell>
          <cell r="D625" t="str">
            <v>MIMS TRANSFER</v>
          </cell>
          <cell r="E625" t="str">
            <v>40</v>
          </cell>
          <cell r="F625" t="str">
            <v>00036030045110</v>
          </cell>
          <cell r="G625" t="str">
            <v/>
          </cell>
          <cell r="H625" t="str">
            <v>K180318002</v>
          </cell>
          <cell r="I625" t="str">
            <v/>
          </cell>
          <cell r="J625" t="str">
            <v/>
          </cell>
          <cell r="K625" t="str">
            <v>864988-0001-BEARING, BALL, ANNULAR15MM ID; 35M</v>
          </cell>
          <cell r="L625">
            <v>37520</v>
          </cell>
          <cell r="M625">
            <v>37520</v>
          </cell>
          <cell r="N625" t="str">
            <v>USD</v>
          </cell>
          <cell r="O625">
            <v>2.2799999999999998</v>
          </cell>
          <cell r="P625" t="str">
            <v>USD</v>
          </cell>
          <cell r="Q625">
            <v>2.2799999999999998</v>
          </cell>
        </row>
        <row r="626">
          <cell r="A626" t="str">
            <v>@01@</v>
          </cell>
          <cell r="B626" t="str">
            <v>1800000182</v>
          </cell>
          <cell r="C626" t="str">
            <v>ZM</v>
          </cell>
          <cell r="D626" t="str">
            <v>MIMS TRANSFER</v>
          </cell>
          <cell r="E626" t="str">
            <v>40</v>
          </cell>
          <cell r="F626" t="str">
            <v>00036030045110</v>
          </cell>
          <cell r="G626" t="str">
            <v/>
          </cell>
          <cell r="H626" t="str">
            <v>K180318002</v>
          </cell>
          <cell r="I626" t="str">
            <v/>
          </cell>
          <cell r="J626" t="str">
            <v/>
          </cell>
          <cell r="K626" t="str">
            <v>869372-0001-SEAL, PLAIN ENCASED30MM ID; 40MM O</v>
          </cell>
          <cell r="L626">
            <v>37523</v>
          </cell>
          <cell r="M626">
            <v>37523</v>
          </cell>
          <cell r="N626" t="str">
            <v>USD</v>
          </cell>
          <cell r="O626">
            <v>6.12</v>
          </cell>
          <cell r="P626" t="str">
            <v>USD</v>
          </cell>
          <cell r="Q626">
            <v>6.12</v>
          </cell>
        </row>
        <row r="627">
          <cell r="A627" t="str">
            <v>@01@</v>
          </cell>
          <cell r="B627" t="str">
            <v>1800000187</v>
          </cell>
          <cell r="C627" t="str">
            <v>ZM</v>
          </cell>
          <cell r="D627" t="str">
            <v>MIMS TRANSFER</v>
          </cell>
          <cell r="E627" t="str">
            <v>40</v>
          </cell>
          <cell r="F627" t="str">
            <v>00036030045110</v>
          </cell>
          <cell r="G627" t="str">
            <v/>
          </cell>
          <cell r="H627" t="str">
            <v>K180318002</v>
          </cell>
          <cell r="I627" t="str">
            <v/>
          </cell>
          <cell r="J627" t="str">
            <v/>
          </cell>
          <cell r="K627" t="str">
            <v>870820-0002-BEARING, BALL, ANNULAR35MM ID; 72M</v>
          </cell>
          <cell r="L627">
            <v>37525</v>
          </cell>
          <cell r="M627">
            <v>37525</v>
          </cell>
          <cell r="N627" t="str">
            <v>USD</v>
          </cell>
          <cell r="O627">
            <v>4.6900000000000004</v>
          </cell>
          <cell r="P627" t="str">
            <v>USD</v>
          </cell>
          <cell r="Q627">
            <v>4.6900000000000004</v>
          </cell>
        </row>
        <row r="628">
          <cell r="A628" t="str">
            <v>@01@</v>
          </cell>
          <cell r="B628" t="str">
            <v>1800000189</v>
          </cell>
          <cell r="C628" t="str">
            <v>ZM</v>
          </cell>
          <cell r="D628" t="str">
            <v>MIMS TRANSFER</v>
          </cell>
          <cell r="E628" t="str">
            <v>40</v>
          </cell>
          <cell r="F628" t="str">
            <v>00036030045110</v>
          </cell>
          <cell r="G628" t="str">
            <v/>
          </cell>
          <cell r="H628" t="str">
            <v>K180318002</v>
          </cell>
          <cell r="I628" t="str">
            <v/>
          </cell>
          <cell r="J628" t="str">
            <v/>
          </cell>
          <cell r="K628" t="str">
            <v>870820-0001-BEARING, BALL, ANNULAR35MM ID; 80M</v>
          </cell>
          <cell r="L628">
            <v>37526</v>
          </cell>
          <cell r="M628">
            <v>37526</v>
          </cell>
          <cell r="N628" t="str">
            <v>USD</v>
          </cell>
          <cell r="O628">
            <v>6.82</v>
          </cell>
          <cell r="P628" t="str">
            <v>USD</v>
          </cell>
          <cell r="Q628">
            <v>6.82</v>
          </cell>
        </row>
        <row r="629">
          <cell r="A629" t="str">
            <v>@01@</v>
          </cell>
          <cell r="B629" t="str">
            <v>1800000192</v>
          </cell>
          <cell r="C629" t="str">
            <v>ZM</v>
          </cell>
          <cell r="D629" t="str">
            <v>MIMS TRANSFER</v>
          </cell>
          <cell r="E629" t="str">
            <v>40</v>
          </cell>
          <cell r="F629" t="str">
            <v>00036030045110</v>
          </cell>
          <cell r="G629" t="str">
            <v/>
          </cell>
          <cell r="H629" t="str">
            <v>K180318002</v>
          </cell>
          <cell r="I629" t="str">
            <v/>
          </cell>
          <cell r="J629" t="str">
            <v/>
          </cell>
          <cell r="K629" t="str">
            <v>830093-0001-BUSHING, SLEEVEPUMP ROTARY 25I5 TY</v>
          </cell>
          <cell r="L629">
            <v>37529</v>
          </cell>
          <cell r="M629">
            <v>37529</v>
          </cell>
          <cell r="N629" t="str">
            <v>USD</v>
          </cell>
          <cell r="O629">
            <v>66.2</v>
          </cell>
          <cell r="P629" t="str">
            <v>USD</v>
          </cell>
          <cell r="Q629">
            <v>66.2</v>
          </cell>
        </row>
        <row r="630">
          <cell r="A630" t="str">
            <v>@01@</v>
          </cell>
          <cell r="B630" t="str">
            <v>1800000192</v>
          </cell>
          <cell r="C630" t="str">
            <v>ZM</v>
          </cell>
          <cell r="D630" t="str">
            <v>MIMS TRANSFER</v>
          </cell>
          <cell r="E630" t="str">
            <v>40</v>
          </cell>
          <cell r="F630" t="str">
            <v>00036030045110</v>
          </cell>
          <cell r="G630" t="str">
            <v/>
          </cell>
          <cell r="H630" t="str">
            <v>K180318002</v>
          </cell>
          <cell r="I630" t="str">
            <v/>
          </cell>
          <cell r="J630" t="str">
            <v/>
          </cell>
          <cell r="K630" t="str">
            <v>830093-0002-PIN, STRAIGHT, HEADLESSPUMP ROTARY</v>
          </cell>
          <cell r="L630">
            <v>37529</v>
          </cell>
          <cell r="M630">
            <v>37529</v>
          </cell>
          <cell r="N630" t="str">
            <v>USD</v>
          </cell>
          <cell r="O630">
            <v>82.77</v>
          </cell>
          <cell r="P630" t="str">
            <v>USD</v>
          </cell>
          <cell r="Q630">
            <v>82.77</v>
          </cell>
        </row>
        <row r="631">
          <cell r="A631" t="str">
            <v>@01@</v>
          </cell>
          <cell r="B631" t="str">
            <v>1800000192</v>
          </cell>
          <cell r="C631" t="str">
            <v>ZM</v>
          </cell>
          <cell r="D631" t="str">
            <v>MIMS TRANSFER</v>
          </cell>
          <cell r="E631" t="str">
            <v>40</v>
          </cell>
          <cell r="F631" t="str">
            <v>00036030045110</v>
          </cell>
          <cell r="G631" t="str">
            <v/>
          </cell>
          <cell r="H631" t="str">
            <v>K180318002</v>
          </cell>
          <cell r="I631" t="str">
            <v/>
          </cell>
          <cell r="J631" t="str">
            <v/>
          </cell>
          <cell r="K631" t="str">
            <v>830093-0004-CONNECTING ROD, ROTARY PUMPPUMP RO</v>
          </cell>
          <cell r="L631">
            <v>37529</v>
          </cell>
          <cell r="M631">
            <v>37529</v>
          </cell>
          <cell r="N631" t="str">
            <v>USD</v>
          </cell>
          <cell r="O631">
            <v>580.66999999999996</v>
          </cell>
          <cell r="P631" t="str">
            <v>USD</v>
          </cell>
          <cell r="Q631">
            <v>580.66999999999996</v>
          </cell>
        </row>
        <row r="632">
          <cell r="A632" t="str">
            <v>@01@</v>
          </cell>
          <cell r="B632" t="str">
            <v>1800000192</v>
          </cell>
          <cell r="C632" t="str">
            <v>ZM</v>
          </cell>
          <cell r="D632" t="str">
            <v>MIMS TRANSFER</v>
          </cell>
          <cell r="E632" t="str">
            <v>40</v>
          </cell>
          <cell r="F632" t="str">
            <v>00036030045110</v>
          </cell>
          <cell r="G632" t="str">
            <v/>
          </cell>
          <cell r="H632" t="str">
            <v>K180318002</v>
          </cell>
          <cell r="I632" t="str">
            <v/>
          </cell>
          <cell r="J632" t="str">
            <v/>
          </cell>
          <cell r="K632" t="str">
            <v>830093-0005-BELLOWS, PROTECTIONPUMP ROTARY 25I</v>
          </cell>
          <cell r="L632">
            <v>37529</v>
          </cell>
          <cell r="M632">
            <v>37529</v>
          </cell>
          <cell r="N632" t="str">
            <v>USD</v>
          </cell>
          <cell r="O632">
            <v>181.98</v>
          </cell>
          <cell r="P632" t="str">
            <v>USD</v>
          </cell>
          <cell r="Q632">
            <v>181.98</v>
          </cell>
        </row>
        <row r="633">
          <cell r="A633" t="str">
            <v>@01@</v>
          </cell>
          <cell r="B633" t="str">
            <v>1800000192</v>
          </cell>
          <cell r="C633" t="str">
            <v>ZM</v>
          </cell>
          <cell r="D633" t="str">
            <v>MIMS TRANSFER</v>
          </cell>
          <cell r="E633" t="str">
            <v>40</v>
          </cell>
          <cell r="F633" t="str">
            <v>00036030045110</v>
          </cell>
          <cell r="G633" t="str">
            <v/>
          </cell>
          <cell r="H633" t="str">
            <v>K180318002</v>
          </cell>
          <cell r="I633" t="str">
            <v/>
          </cell>
          <cell r="J633" t="str">
            <v/>
          </cell>
          <cell r="K633" t="str">
            <v>830093-0003-STATOR, PUMP, ROTARY146MM DIA; 378</v>
          </cell>
          <cell r="L633">
            <v>37529</v>
          </cell>
          <cell r="M633">
            <v>37529</v>
          </cell>
          <cell r="N633" t="str">
            <v>USD</v>
          </cell>
          <cell r="O633">
            <v>432.92</v>
          </cell>
          <cell r="P633" t="str">
            <v>USD</v>
          </cell>
          <cell r="Q633">
            <v>432.92</v>
          </cell>
        </row>
        <row r="634">
          <cell r="A634" t="str">
            <v>@01@</v>
          </cell>
          <cell r="B634" t="str">
            <v>1800000192</v>
          </cell>
          <cell r="C634" t="str">
            <v>ZM</v>
          </cell>
          <cell r="D634" t="str">
            <v>MIMS TRANSFER</v>
          </cell>
          <cell r="E634" t="str">
            <v>40</v>
          </cell>
          <cell r="F634" t="str">
            <v>00036030045110</v>
          </cell>
          <cell r="G634" t="str">
            <v/>
          </cell>
          <cell r="H634" t="str">
            <v>K180318002</v>
          </cell>
          <cell r="I634" t="str">
            <v/>
          </cell>
          <cell r="J634" t="str">
            <v/>
          </cell>
          <cell r="K634" t="str">
            <v>830093-0006-ROTOR, PUMPROTARY PUMP 45I5 TYPE;</v>
          </cell>
          <cell r="L634">
            <v>37529</v>
          </cell>
          <cell r="M634">
            <v>37529</v>
          </cell>
          <cell r="N634" t="str">
            <v>USD</v>
          </cell>
          <cell r="O634">
            <v>1778.47</v>
          </cell>
          <cell r="P634" t="str">
            <v>USD</v>
          </cell>
          <cell r="Q634">
            <v>1778.47</v>
          </cell>
        </row>
        <row r="635">
          <cell r="A635" t="str">
            <v>@01@</v>
          </cell>
          <cell r="B635" t="str">
            <v>1800000140</v>
          </cell>
          <cell r="C635" t="str">
            <v>ZM</v>
          </cell>
          <cell r="D635" t="str">
            <v>MIMS TRANSFER</v>
          </cell>
          <cell r="E635" t="str">
            <v>40</v>
          </cell>
          <cell r="F635" t="str">
            <v>00036030045120</v>
          </cell>
          <cell r="G635" t="str">
            <v/>
          </cell>
          <cell r="H635" t="str">
            <v>K180318002</v>
          </cell>
          <cell r="I635" t="str">
            <v/>
          </cell>
          <cell r="J635" t="str">
            <v/>
          </cell>
          <cell r="K635" t="str">
            <v>858828-0001-MOTOR ASSEMBLY, ELECTRIC0.18KW/380</v>
          </cell>
          <cell r="L635">
            <v>37501</v>
          </cell>
          <cell r="M635">
            <v>37501</v>
          </cell>
          <cell r="N635" t="str">
            <v>USD</v>
          </cell>
          <cell r="O635">
            <v>330.46</v>
          </cell>
          <cell r="P635" t="str">
            <v>USD</v>
          </cell>
          <cell r="Q635">
            <v>330.46</v>
          </cell>
        </row>
        <row r="636">
          <cell r="A636" t="str">
            <v>@01@</v>
          </cell>
          <cell r="B636" t="str">
            <v>1800000140</v>
          </cell>
          <cell r="C636" t="str">
            <v>ZM</v>
          </cell>
          <cell r="D636" t="str">
            <v>MIMS TRANSFER</v>
          </cell>
          <cell r="E636" t="str">
            <v>40</v>
          </cell>
          <cell r="F636" t="str">
            <v>00036030045120</v>
          </cell>
          <cell r="G636" t="str">
            <v/>
          </cell>
          <cell r="H636" t="str">
            <v>K180318002</v>
          </cell>
          <cell r="I636" t="str">
            <v/>
          </cell>
          <cell r="J636" t="str">
            <v/>
          </cell>
          <cell r="K636" t="str">
            <v>859325-0001-FUSE LINK, ENCLOSED ELEMENT16AMP;</v>
          </cell>
          <cell r="L636">
            <v>37501</v>
          </cell>
          <cell r="M636">
            <v>37501</v>
          </cell>
          <cell r="N636" t="str">
            <v>USD</v>
          </cell>
          <cell r="O636">
            <v>19.21</v>
          </cell>
          <cell r="P636" t="str">
            <v>USD</v>
          </cell>
          <cell r="Q636">
            <v>19.21</v>
          </cell>
        </row>
        <row r="637">
          <cell r="A637" t="str">
            <v>@01@</v>
          </cell>
          <cell r="B637" t="str">
            <v>1800000140</v>
          </cell>
          <cell r="C637" t="str">
            <v>ZM</v>
          </cell>
          <cell r="D637" t="str">
            <v>MIMS TRANSFER</v>
          </cell>
          <cell r="E637" t="str">
            <v>40</v>
          </cell>
          <cell r="F637" t="str">
            <v>00036030045120</v>
          </cell>
          <cell r="G637" t="str">
            <v/>
          </cell>
          <cell r="H637" t="str">
            <v>K180318002</v>
          </cell>
          <cell r="I637" t="str">
            <v/>
          </cell>
          <cell r="J637" t="str">
            <v/>
          </cell>
          <cell r="K637" t="str">
            <v>859325-0002-FUSE LINK, ENCLOSED ELEMENT16AMP;</v>
          </cell>
          <cell r="L637">
            <v>37501</v>
          </cell>
          <cell r="M637">
            <v>37501</v>
          </cell>
          <cell r="N637" t="str">
            <v>USD</v>
          </cell>
          <cell r="O637">
            <v>9.6</v>
          </cell>
          <cell r="P637" t="str">
            <v>USD</v>
          </cell>
          <cell r="Q637">
            <v>9.6</v>
          </cell>
        </row>
        <row r="638">
          <cell r="A638" t="str">
            <v>@01@</v>
          </cell>
          <cell r="B638" t="str">
            <v>1800000149</v>
          </cell>
          <cell r="C638" t="str">
            <v>ZM</v>
          </cell>
          <cell r="D638" t="str">
            <v>MIMS TRANSFER</v>
          </cell>
          <cell r="E638" t="str">
            <v>40</v>
          </cell>
          <cell r="F638" t="str">
            <v>00036030045120</v>
          </cell>
          <cell r="G638" t="str">
            <v/>
          </cell>
          <cell r="H638" t="str">
            <v>K180318002</v>
          </cell>
          <cell r="I638" t="str">
            <v/>
          </cell>
          <cell r="J638" t="str">
            <v/>
          </cell>
          <cell r="K638" t="str">
            <v>860715-0001-MOTOR, ALTERNATING CURRENT0.75KW;</v>
          </cell>
          <cell r="L638">
            <v>37505</v>
          </cell>
          <cell r="M638">
            <v>37505</v>
          </cell>
          <cell r="N638" t="str">
            <v>USD</v>
          </cell>
          <cell r="O638">
            <v>562.74</v>
          </cell>
          <cell r="P638" t="str">
            <v>USD</v>
          </cell>
          <cell r="Q638">
            <v>562.74</v>
          </cell>
        </row>
        <row r="639">
          <cell r="A639" t="str">
            <v>@01@</v>
          </cell>
          <cell r="B639" t="str">
            <v>1800000159</v>
          </cell>
          <cell r="C639" t="str">
            <v>ZM</v>
          </cell>
          <cell r="D639" t="str">
            <v>MIMS TRANSFER</v>
          </cell>
          <cell r="E639" t="str">
            <v>40</v>
          </cell>
          <cell r="F639" t="str">
            <v>00036030045120</v>
          </cell>
          <cell r="G639" t="str">
            <v/>
          </cell>
          <cell r="H639" t="str">
            <v>K180318002</v>
          </cell>
          <cell r="I639" t="str">
            <v/>
          </cell>
          <cell r="J639" t="str">
            <v/>
          </cell>
          <cell r="K639" t="str">
            <v>863795-0001-CIRCUIT BREAKER3POLE; 0.6 TO 1AMP</v>
          </cell>
          <cell r="L639">
            <v>37512</v>
          </cell>
          <cell r="M639">
            <v>37512</v>
          </cell>
          <cell r="N639" t="str">
            <v>USD</v>
          </cell>
          <cell r="O639">
            <v>22.91</v>
          </cell>
          <cell r="P639" t="str">
            <v>USD</v>
          </cell>
          <cell r="Q639">
            <v>22.91</v>
          </cell>
        </row>
        <row r="640">
          <cell r="A640" t="str">
            <v>@01@</v>
          </cell>
          <cell r="B640" t="str">
            <v>1800000159</v>
          </cell>
          <cell r="C640" t="str">
            <v>ZM</v>
          </cell>
          <cell r="D640" t="str">
            <v>MIMS TRANSFER</v>
          </cell>
          <cell r="E640" t="str">
            <v>40</v>
          </cell>
          <cell r="F640" t="str">
            <v>00036030045120</v>
          </cell>
          <cell r="G640" t="str">
            <v/>
          </cell>
          <cell r="H640" t="str">
            <v>K180318002</v>
          </cell>
          <cell r="I640" t="str">
            <v/>
          </cell>
          <cell r="J640" t="str">
            <v/>
          </cell>
          <cell r="K640" t="str">
            <v>863779-0001-MOTOR, ALTERNATING CURRENT0.25KW/3</v>
          </cell>
          <cell r="L640">
            <v>37512</v>
          </cell>
          <cell r="M640">
            <v>37512</v>
          </cell>
          <cell r="N640" t="str">
            <v>USD</v>
          </cell>
          <cell r="O640">
            <v>296.19</v>
          </cell>
          <cell r="P640" t="str">
            <v>USD</v>
          </cell>
          <cell r="Q640">
            <v>296.19</v>
          </cell>
        </row>
        <row r="641">
          <cell r="A641" t="str">
            <v>@01@</v>
          </cell>
          <cell r="B641" t="str">
            <v>1800000159</v>
          </cell>
          <cell r="C641" t="str">
            <v>ZM</v>
          </cell>
          <cell r="D641" t="str">
            <v>MIMS TRANSFER</v>
          </cell>
          <cell r="E641" t="str">
            <v>40</v>
          </cell>
          <cell r="F641" t="str">
            <v>00036030045120</v>
          </cell>
          <cell r="G641" t="str">
            <v/>
          </cell>
          <cell r="H641" t="str">
            <v>K180318002</v>
          </cell>
          <cell r="I641" t="str">
            <v/>
          </cell>
          <cell r="J641" t="str">
            <v/>
          </cell>
          <cell r="K641" t="str">
            <v>863566-0001-CONVERTER, FREQUENCY, ELECTRONIC38</v>
          </cell>
          <cell r="L641">
            <v>37512</v>
          </cell>
          <cell r="M641">
            <v>37512</v>
          </cell>
          <cell r="N641" t="str">
            <v>USD</v>
          </cell>
          <cell r="O641">
            <v>786.45</v>
          </cell>
          <cell r="P641" t="str">
            <v>USD</v>
          </cell>
          <cell r="Q641">
            <v>786.45</v>
          </cell>
        </row>
        <row r="642">
          <cell r="A642" t="str">
            <v>@01@</v>
          </cell>
          <cell r="B642" t="str">
            <v>1800000175</v>
          </cell>
          <cell r="C642" t="str">
            <v>ZM</v>
          </cell>
          <cell r="D642" t="str">
            <v>MIMS TRANSFER</v>
          </cell>
          <cell r="E642" t="str">
            <v>40</v>
          </cell>
          <cell r="F642" t="str">
            <v>00036030045120</v>
          </cell>
          <cell r="G642" t="str">
            <v/>
          </cell>
          <cell r="H642" t="str">
            <v>K180318002</v>
          </cell>
          <cell r="I642" t="str">
            <v/>
          </cell>
          <cell r="J642" t="str">
            <v/>
          </cell>
          <cell r="K642" t="str">
            <v>867698-0002-SWITCH, PROXIMITY12 TO 27VAC/VDC S</v>
          </cell>
          <cell r="L642">
            <v>37520</v>
          </cell>
          <cell r="M642">
            <v>37520</v>
          </cell>
          <cell r="N642" t="str">
            <v>USD</v>
          </cell>
          <cell r="O642">
            <v>25.99</v>
          </cell>
          <cell r="P642" t="str">
            <v>USD</v>
          </cell>
          <cell r="Q642">
            <v>25.99</v>
          </cell>
        </row>
        <row r="643">
          <cell r="A643" t="str">
            <v>@01@</v>
          </cell>
          <cell r="B643" t="str">
            <v>1800000175</v>
          </cell>
          <cell r="C643" t="str">
            <v>ZM</v>
          </cell>
          <cell r="D643" t="str">
            <v>MIMS TRANSFER</v>
          </cell>
          <cell r="E643" t="str">
            <v>40</v>
          </cell>
          <cell r="F643" t="str">
            <v>00036030045120</v>
          </cell>
          <cell r="G643" t="str">
            <v/>
          </cell>
          <cell r="H643" t="str">
            <v>K180318002</v>
          </cell>
          <cell r="I643" t="str">
            <v/>
          </cell>
          <cell r="J643" t="str">
            <v/>
          </cell>
          <cell r="K643" t="str">
            <v>867698-0001-SWITCH, PROXIMITY10 TO 55VDC US; 3</v>
          </cell>
          <cell r="L643">
            <v>37520</v>
          </cell>
          <cell r="M643">
            <v>37520</v>
          </cell>
          <cell r="N643" t="str">
            <v>USD</v>
          </cell>
          <cell r="O643">
            <v>164.69</v>
          </cell>
          <cell r="P643" t="str">
            <v>USD</v>
          </cell>
          <cell r="Q643">
            <v>164.69</v>
          </cell>
        </row>
        <row r="644">
          <cell r="A644" t="str">
            <v>@01@</v>
          </cell>
          <cell r="B644" t="str">
            <v>1800000190</v>
          </cell>
          <cell r="C644" t="str">
            <v>ZM</v>
          </cell>
          <cell r="D644" t="str">
            <v>MIMS TRANSFER</v>
          </cell>
          <cell r="E644" t="str">
            <v>50</v>
          </cell>
          <cell r="F644" t="str">
            <v>00036030045120</v>
          </cell>
          <cell r="G644" t="str">
            <v/>
          </cell>
          <cell r="H644" t="str">
            <v>K180318002</v>
          </cell>
          <cell r="I644" t="str">
            <v/>
          </cell>
          <cell r="J644" t="str">
            <v/>
          </cell>
          <cell r="K644" t="str">
            <v>871790-0001-MOTOR ASSEMBLY, ELECTRIC0.18KW/380</v>
          </cell>
          <cell r="L644">
            <v>37527</v>
          </cell>
          <cell r="M644">
            <v>37527</v>
          </cell>
          <cell r="N644" t="str">
            <v>USD</v>
          </cell>
          <cell r="O644">
            <v>-330.46</v>
          </cell>
          <cell r="P644" t="str">
            <v>USD</v>
          </cell>
          <cell r="Q644">
            <v>-330.46</v>
          </cell>
        </row>
        <row r="645">
          <cell r="A645" t="str">
            <v>@01@</v>
          </cell>
          <cell r="B645" t="str">
            <v>1800000192</v>
          </cell>
          <cell r="C645" t="str">
            <v>ZM</v>
          </cell>
          <cell r="D645" t="str">
            <v>MIMS TRANSFER</v>
          </cell>
          <cell r="E645" t="str">
            <v>50</v>
          </cell>
          <cell r="F645" t="str">
            <v>00036030045120</v>
          </cell>
          <cell r="G645" t="str">
            <v/>
          </cell>
          <cell r="H645" t="str">
            <v>K180318002</v>
          </cell>
          <cell r="I645" t="str">
            <v/>
          </cell>
          <cell r="J645" t="str">
            <v/>
          </cell>
          <cell r="K645" t="str">
            <v>872697-0001-AIR CONDITIONERL35L35 430/500W; L3</v>
          </cell>
          <cell r="L645">
            <v>37529</v>
          </cell>
          <cell r="M645">
            <v>37529</v>
          </cell>
          <cell r="N645" t="str">
            <v>USD</v>
          </cell>
          <cell r="O645">
            <v>-1285.8499999999999</v>
          </cell>
          <cell r="P645" t="str">
            <v>USD</v>
          </cell>
          <cell r="Q645">
            <v>-1285.8499999999999</v>
          </cell>
        </row>
        <row r="646">
          <cell r="A646" t="str">
            <v>@01@</v>
          </cell>
          <cell r="B646" t="str">
            <v>1800000192</v>
          </cell>
          <cell r="C646" t="str">
            <v>ZM</v>
          </cell>
          <cell r="D646" t="str">
            <v>MIMS TRANSFER</v>
          </cell>
          <cell r="E646" t="str">
            <v>40</v>
          </cell>
          <cell r="F646" t="str">
            <v>00036040045253</v>
          </cell>
          <cell r="G646" t="str">
            <v/>
          </cell>
          <cell r="H646" t="str">
            <v>K180318003</v>
          </cell>
          <cell r="I646" t="str">
            <v/>
          </cell>
          <cell r="J646" t="str">
            <v/>
          </cell>
          <cell r="K646" t="str">
            <v>871309-0001-WHEEL, ABRASIVE200MM DIA; 6MM THK;</v>
          </cell>
          <cell r="L646">
            <v>37529</v>
          </cell>
          <cell r="M646">
            <v>37529</v>
          </cell>
          <cell r="N646" t="str">
            <v>USD</v>
          </cell>
          <cell r="O646">
            <v>200</v>
          </cell>
          <cell r="P646" t="str">
            <v>USD</v>
          </cell>
          <cell r="Q646">
            <v>200</v>
          </cell>
        </row>
        <row r="647">
          <cell r="A647" t="str">
            <v>@01@</v>
          </cell>
          <cell r="B647" t="str">
            <v>1700000002</v>
          </cell>
          <cell r="C647" t="str">
            <v>ZH</v>
          </cell>
          <cell r="D647" t="str">
            <v>SALARY - 09/2002</v>
          </cell>
          <cell r="E647" t="str">
            <v>40</v>
          </cell>
          <cell r="F647" t="str">
            <v>MAINTENANCE MECHAN</v>
          </cell>
          <cell r="G647" t="str">
            <v/>
          </cell>
          <cell r="H647" t="str">
            <v>K180318004</v>
          </cell>
          <cell r="I647" t="str">
            <v/>
          </cell>
          <cell r="J647" t="str">
            <v/>
          </cell>
          <cell r="K647" t="str">
            <v>UPAH LEMBUR</v>
          </cell>
          <cell r="L647">
            <v>37529</v>
          </cell>
          <cell r="M647">
            <v>37529</v>
          </cell>
          <cell r="N647" t="str">
            <v>USD</v>
          </cell>
          <cell r="O647">
            <v>1846.06</v>
          </cell>
          <cell r="P647" t="str">
            <v>IDR</v>
          </cell>
          <cell r="Q647">
            <v>16646168</v>
          </cell>
        </row>
        <row r="648">
          <cell r="A648" t="str">
            <v>@01@</v>
          </cell>
          <cell r="B648" t="str">
            <v>1200002264</v>
          </cell>
          <cell r="C648" t="str">
            <v>SA</v>
          </cell>
          <cell r="D648" t="str">
            <v>RAK0209037</v>
          </cell>
          <cell r="E648" t="str">
            <v>50</v>
          </cell>
          <cell r="F648" t="str">
            <v>SALARY - 09/2002</v>
          </cell>
          <cell r="G648" t="str">
            <v/>
          </cell>
          <cell r="H648" t="str">
            <v>K180318004</v>
          </cell>
          <cell r="I648" t="str">
            <v/>
          </cell>
          <cell r="J648" t="str">
            <v/>
          </cell>
          <cell r="K648" t="str">
            <v>UPAH LEMBUR - reclass</v>
          </cell>
          <cell r="L648">
            <v>37529</v>
          </cell>
          <cell r="M648">
            <v>37529</v>
          </cell>
          <cell r="N648" t="str">
            <v>USD</v>
          </cell>
          <cell r="O648">
            <v>-1846.06</v>
          </cell>
          <cell r="P648" t="str">
            <v>IDR</v>
          </cell>
          <cell r="Q648">
            <v>-16646168</v>
          </cell>
        </row>
        <row r="649">
          <cell r="A649" t="str">
            <v>@01@</v>
          </cell>
          <cell r="B649" t="str">
            <v>1700000002</v>
          </cell>
          <cell r="C649" t="str">
            <v>ZH</v>
          </cell>
          <cell r="D649" t="str">
            <v>SALARY - 09/2002</v>
          </cell>
          <cell r="E649" t="str">
            <v>40</v>
          </cell>
          <cell r="F649" t="str">
            <v>MAINTENANCE MECHAN</v>
          </cell>
          <cell r="G649" t="str">
            <v/>
          </cell>
          <cell r="H649" t="str">
            <v>K180318004</v>
          </cell>
          <cell r="I649" t="str">
            <v/>
          </cell>
          <cell r="J649" t="str">
            <v/>
          </cell>
          <cell r="K649" t="str">
            <v>TUNJANGAN JABATAN</v>
          </cell>
          <cell r="L649">
            <v>37529</v>
          </cell>
          <cell r="M649">
            <v>37529</v>
          </cell>
          <cell r="N649" t="str">
            <v>USD</v>
          </cell>
          <cell r="O649">
            <v>8877.81</v>
          </cell>
          <cell r="P649" t="str">
            <v>IDR</v>
          </cell>
          <cell r="Q649">
            <v>80052403</v>
          </cell>
        </row>
        <row r="650">
          <cell r="A650" t="str">
            <v>@01@</v>
          </cell>
          <cell r="B650" t="str">
            <v>1200002264</v>
          </cell>
          <cell r="C650" t="str">
            <v>SA</v>
          </cell>
          <cell r="D650" t="str">
            <v>RAK0209037</v>
          </cell>
          <cell r="E650" t="str">
            <v>40</v>
          </cell>
          <cell r="F650" t="str">
            <v>SALARY - 09/2002</v>
          </cell>
          <cell r="G650" t="str">
            <v/>
          </cell>
          <cell r="H650" t="str">
            <v>K180318004</v>
          </cell>
          <cell r="I650" t="str">
            <v/>
          </cell>
          <cell r="J650" t="str">
            <v/>
          </cell>
          <cell r="K650" t="str">
            <v>UPAH LEMBUR</v>
          </cell>
          <cell r="L650">
            <v>37529</v>
          </cell>
          <cell r="M650">
            <v>37529</v>
          </cell>
          <cell r="N650" t="str">
            <v>USD</v>
          </cell>
          <cell r="O650">
            <v>1846.06</v>
          </cell>
          <cell r="P650" t="str">
            <v>IDR</v>
          </cell>
          <cell r="Q650">
            <v>16646168</v>
          </cell>
        </row>
        <row r="651">
          <cell r="A651" t="str">
            <v>@01@</v>
          </cell>
          <cell r="B651" t="str">
            <v>1200002014</v>
          </cell>
          <cell r="C651" t="str">
            <v>SA</v>
          </cell>
          <cell r="D651" t="str">
            <v>RAK0209007</v>
          </cell>
          <cell r="E651" t="str">
            <v>40</v>
          </cell>
          <cell r="F651" t="str">
            <v>ACCRRUE THR</v>
          </cell>
          <cell r="G651" t="str">
            <v/>
          </cell>
          <cell r="H651" t="str">
            <v>K180318004</v>
          </cell>
          <cell r="I651" t="str">
            <v/>
          </cell>
          <cell r="J651" t="str">
            <v/>
          </cell>
          <cell r="K651" t="str">
            <v>Accrued THR/THN/THI period SEPT' 02</v>
          </cell>
          <cell r="L651">
            <v>37524</v>
          </cell>
          <cell r="M651">
            <v>37524</v>
          </cell>
          <cell r="N651" t="str">
            <v>USD</v>
          </cell>
          <cell r="O651">
            <v>1144.3900000000001</v>
          </cell>
          <cell r="P651" t="str">
            <v>IDR</v>
          </cell>
          <cell r="Q651">
            <v>10337736</v>
          </cell>
        </row>
        <row r="652">
          <cell r="A652" t="str">
            <v>@01@</v>
          </cell>
          <cell r="B652" t="str">
            <v>1200002067</v>
          </cell>
          <cell r="C652" t="str">
            <v>SA</v>
          </cell>
          <cell r="D652" t="str">
            <v>RAK0209015</v>
          </cell>
          <cell r="E652" t="str">
            <v>40</v>
          </cell>
          <cell r="F652" t="str">
            <v>Mech Maint PM1</v>
          </cell>
          <cell r="G652" t="str">
            <v/>
          </cell>
          <cell r="H652" t="str">
            <v>K180318004</v>
          </cell>
          <cell r="I652" t="str">
            <v/>
          </cell>
          <cell r="J652" t="str">
            <v/>
          </cell>
          <cell r="K652" t="str">
            <v>Biaya Reward Periode Sept'02</v>
          </cell>
          <cell r="L652">
            <v>37529</v>
          </cell>
          <cell r="M652">
            <v>37529</v>
          </cell>
          <cell r="N652" t="str">
            <v>USD</v>
          </cell>
          <cell r="O652">
            <v>2469.0300000000002</v>
          </cell>
          <cell r="P652" t="str">
            <v>IDR</v>
          </cell>
          <cell r="Q652">
            <v>22263589</v>
          </cell>
        </row>
        <row r="653">
          <cell r="A653" t="str">
            <v>@01@</v>
          </cell>
          <cell r="B653" t="str">
            <v>1200002119</v>
          </cell>
          <cell r="C653" t="str">
            <v>SA</v>
          </cell>
          <cell r="D653" t="str">
            <v>RAK0209021</v>
          </cell>
          <cell r="E653" t="str">
            <v>40</v>
          </cell>
          <cell r="F653" t="str">
            <v>Mech Maint PM1</v>
          </cell>
          <cell r="G653" t="str">
            <v/>
          </cell>
          <cell r="H653" t="str">
            <v>K180318004</v>
          </cell>
          <cell r="I653" t="str">
            <v/>
          </cell>
          <cell r="J653" t="str">
            <v/>
          </cell>
          <cell r="K653" t="str">
            <v>Biaya PPH 21 Kary Periode Sept'02</v>
          </cell>
          <cell r="L653">
            <v>37529</v>
          </cell>
          <cell r="M653">
            <v>37529</v>
          </cell>
          <cell r="N653" t="str">
            <v>USD</v>
          </cell>
          <cell r="O653">
            <v>365.21</v>
          </cell>
          <cell r="P653" t="str">
            <v>IDR</v>
          </cell>
          <cell r="Q653">
            <v>3293116</v>
          </cell>
        </row>
        <row r="654">
          <cell r="A654" t="str">
            <v>@01@</v>
          </cell>
          <cell r="B654" t="str">
            <v>1800000140</v>
          </cell>
          <cell r="C654" t="str">
            <v>ZM</v>
          </cell>
          <cell r="D654" t="str">
            <v>MIMS TRANSFER</v>
          </cell>
          <cell r="E654" t="str">
            <v>40</v>
          </cell>
          <cell r="F654" t="str">
            <v>00036050042017</v>
          </cell>
          <cell r="G654" t="str">
            <v/>
          </cell>
          <cell r="H654" t="str">
            <v>K180318004</v>
          </cell>
          <cell r="I654" t="str">
            <v/>
          </cell>
          <cell r="J654" t="str">
            <v/>
          </cell>
          <cell r="K654" t="str">
            <v>805557-0001-WRENCH SET, COMBINATION BOX AND OP</v>
          </cell>
          <cell r="L654">
            <v>37501</v>
          </cell>
          <cell r="M654">
            <v>37501</v>
          </cell>
          <cell r="N654" t="str">
            <v>USD</v>
          </cell>
          <cell r="O654">
            <v>294.73</v>
          </cell>
          <cell r="P654" t="str">
            <v>USD</v>
          </cell>
          <cell r="Q654">
            <v>294.73</v>
          </cell>
        </row>
        <row r="655">
          <cell r="A655" t="str">
            <v>@01@</v>
          </cell>
          <cell r="B655" t="str">
            <v>1800000140</v>
          </cell>
          <cell r="C655" t="str">
            <v>ZM</v>
          </cell>
          <cell r="D655" t="str">
            <v>MIMS TRANSFER</v>
          </cell>
          <cell r="E655" t="str">
            <v>40</v>
          </cell>
          <cell r="F655" t="str">
            <v>00036050042017</v>
          </cell>
          <cell r="G655" t="str">
            <v/>
          </cell>
          <cell r="H655" t="str">
            <v>K180318004</v>
          </cell>
          <cell r="I655" t="str">
            <v/>
          </cell>
          <cell r="J655" t="str">
            <v/>
          </cell>
          <cell r="K655" t="str">
            <v>805557-0002-WRENCH SET, COMBINATION BOX AND OP</v>
          </cell>
          <cell r="L655">
            <v>37501</v>
          </cell>
          <cell r="M655">
            <v>37501</v>
          </cell>
          <cell r="N655" t="str">
            <v>USD</v>
          </cell>
          <cell r="O655">
            <v>294.73</v>
          </cell>
          <cell r="P655" t="str">
            <v>USD</v>
          </cell>
          <cell r="Q655">
            <v>294.73</v>
          </cell>
        </row>
        <row r="656">
          <cell r="A656" t="str">
            <v>@01@</v>
          </cell>
          <cell r="B656" t="str">
            <v>1800000147</v>
          </cell>
          <cell r="C656" t="str">
            <v>ZM</v>
          </cell>
          <cell r="D656" t="str">
            <v>MIMS TRANSFER</v>
          </cell>
          <cell r="E656" t="str">
            <v>40</v>
          </cell>
          <cell r="F656" t="str">
            <v>00036050045210</v>
          </cell>
          <cell r="G656" t="str">
            <v/>
          </cell>
          <cell r="H656" t="str">
            <v>K180318004</v>
          </cell>
          <cell r="I656" t="str">
            <v/>
          </cell>
          <cell r="J656" t="str">
            <v/>
          </cell>
          <cell r="K656" t="str">
            <v>859361-0001-LUBRICATING OIL, EXPOSED GEAR99DEG</v>
          </cell>
          <cell r="L656">
            <v>37504</v>
          </cell>
          <cell r="M656">
            <v>37504</v>
          </cell>
          <cell r="N656" t="str">
            <v>USD</v>
          </cell>
          <cell r="O656">
            <v>265.47000000000003</v>
          </cell>
          <cell r="P656" t="str">
            <v>USD</v>
          </cell>
          <cell r="Q656">
            <v>265.47000000000003</v>
          </cell>
        </row>
        <row r="657">
          <cell r="A657" t="str">
            <v>@01@</v>
          </cell>
          <cell r="B657" t="str">
            <v>1800000188</v>
          </cell>
          <cell r="C657" t="str">
            <v>ZM</v>
          </cell>
          <cell r="D657" t="str">
            <v>MIMS TRANSFER</v>
          </cell>
          <cell r="E657" t="str">
            <v>40</v>
          </cell>
          <cell r="F657" t="str">
            <v>00036050045220</v>
          </cell>
          <cell r="G657" t="str">
            <v/>
          </cell>
          <cell r="H657" t="str">
            <v>K180318004</v>
          </cell>
          <cell r="I657" t="str">
            <v/>
          </cell>
          <cell r="J657" t="str">
            <v/>
          </cell>
          <cell r="K657" t="str">
            <v>20189-001-056683-00-PRINTER EPSON LX-300    W/</v>
          </cell>
          <cell r="L657">
            <v>37526</v>
          </cell>
          <cell r="M657">
            <v>37526</v>
          </cell>
          <cell r="N657" t="str">
            <v>USD</v>
          </cell>
          <cell r="O657">
            <v>166.5</v>
          </cell>
          <cell r="P657" t="str">
            <v>IDR</v>
          </cell>
          <cell r="Q657">
            <v>1500000</v>
          </cell>
        </row>
        <row r="658">
          <cell r="A658" t="str">
            <v>@01@</v>
          </cell>
          <cell r="B658" t="str">
            <v>1800000140</v>
          </cell>
          <cell r="C658" t="str">
            <v>ZM</v>
          </cell>
          <cell r="D658" t="str">
            <v>MIMS TRANSFER</v>
          </cell>
          <cell r="E658" t="str">
            <v>40</v>
          </cell>
          <cell r="F658" t="str">
            <v>00036050045253</v>
          </cell>
          <cell r="G658" t="str">
            <v/>
          </cell>
          <cell r="H658" t="str">
            <v>K180318004</v>
          </cell>
          <cell r="I658" t="str">
            <v/>
          </cell>
          <cell r="J658" t="str">
            <v/>
          </cell>
          <cell r="K658" t="str">
            <v>860886-0001-ADHESIVECYANOACRYLATE BASE; GEN PU</v>
          </cell>
          <cell r="L658">
            <v>37501</v>
          </cell>
          <cell r="M658">
            <v>37501</v>
          </cell>
          <cell r="N658" t="str">
            <v>USD</v>
          </cell>
          <cell r="O658">
            <v>103.31</v>
          </cell>
          <cell r="P658" t="str">
            <v>USD</v>
          </cell>
          <cell r="Q658">
            <v>103.31</v>
          </cell>
        </row>
        <row r="659">
          <cell r="A659" t="str">
            <v>@01@</v>
          </cell>
          <cell r="B659" t="str">
            <v>1800000140</v>
          </cell>
          <cell r="C659" t="str">
            <v>ZM</v>
          </cell>
          <cell r="D659" t="str">
            <v>MIMS TRANSFER</v>
          </cell>
          <cell r="E659" t="str">
            <v>40</v>
          </cell>
          <cell r="F659" t="str">
            <v>00036050045253</v>
          </cell>
          <cell r="G659" t="str">
            <v/>
          </cell>
          <cell r="H659" t="str">
            <v>K180318004</v>
          </cell>
          <cell r="I659" t="str">
            <v/>
          </cell>
          <cell r="J659" t="str">
            <v/>
          </cell>
          <cell r="K659" t="str">
            <v>860888-0001-PENETRATING OIL12 OZ/340GMS/CAN; S</v>
          </cell>
          <cell r="L659">
            <v>37501</v>
          </cell>
          <cell r="M659">
            <v>37501</v>
          </cell>
          <cell r="N659" t="str">
            <v>USD</v>
          </cell>
          <cell r="O659">
            <v>60.13</v>
          </cell>
          <cell r="P659" t="str">
            <v>USD</v>
          </cell>
          <cell r="Q659">
            <v>60.13</v>
          </cell>
        </row>
        <row r="660">
          <cell r="A660" t="str">
            <v>@01@</v>
          </cell>
          <cell r="B660" t="str">
            <v>1800000143</v>
          </cell>
          <cell r="C660" t="str">
            <v>ZM</v>
          </cell>
          <cell r="D660" t="str">
            <v>MIMS TRANSFER</v>
          </cell>
          <cell r="E660" t="str">
            <v>40</v>
          </cell>
          <cell r="F660" t="str">
            <v>00036050045253</v>
          </cell>
          <cell r="G660" t="str">
            <v/>
          </cell>
          <cell r="H660" t="str">
            <v>K180318004</v>
          </cell>
          <cell r="I660" t="str">
            <v/>
          </cell>
          <cell r="J660" t="str">
            <v/>
          </cell>
          <cell r="K660" t="str">
            <v>860975-0001-TAPE, ANTISEIZING12MM W; 0.075MM T</v>
          </cell>
          <cell r="L660">
            <v>37502</v>
          </cell>
          <cell r="M660">
            <v>37502</v>
          </cell>
          <cell r="N660" t="str">
            <v>USD</v>
          </cell>
          <cell r="O660">
            <v>11.26</v>
          </cell>
          <cell r="P660" t="str">
            <v>USD</v>
          </cell>
          <cell r="Q660">
            <v>11.26</v>
          </cell>
        </row>
        <row r="661">
          <cell r="A661" t="str">
            <v>@01@</v>
          </cell>
          <cell r="B661" t="str">
            <v>1800000144</v>
          </cell>
          <cell r="C661" t="str">
            <v>ZM</v>
          </cell>
          <cell r="D661" t="str">
            <v>MIMS TRANSFER</v>
          </cell>
          <cell r="E661" t="str">
            <v>40</v>
          </cell>
          <cell r="F661" t="str">
            <v>00036050045253</v>
          </cell>
          <cell r="G661" t="str">
            <v/>
          </cell>
          <cell r="H661" t="str">
            <v>K180318004</v>
          </cell>
          <cell r="I661" t="str">
            <v/>
          </cell>
          <cell r="J661" t="str">
            <v/>
          </cell>
          <cell r="K661" t="str">
            <v>10113-001-054669-00-WHEEL, ABRASIVE100MM DIA;</v>
          </cell>
          <cell r="L661">
            <v>37503</v>
          </cell>
          <cell r="M661">
            <v>37503</v>
          </cell>
          <cell r="N661" t="str">
            <v>USD</v>
          </cell>
          <cell r="O661">
            <v>10.18</v>
          </cell>
          <cell r="P661" t="str">
            <v>IDR</v>
          </cell>
          <cell r="Q661">
            <v>90000</v>
          </cell>
        </row>
        <row r="662">
          <cell r="A662" t="str">
            <v>@01@</v>
          </cell>
          <cell r="B662" t="str">
            <v>1800000172</v>
          </cell>
          <cell r="C662" t="str">
            <v>ZM</v>
          </cell>
          <cell r="D662" t="str">
            <v>MIMS TRANSFER</v>
          </cell>
          <cell r="E662" t="str">
            <v>40</v>
          </cell>
          <cell r="F662" t="str">
            <v>00036050045253</v>
          </cell>
          <cell r="G662" t="str">
            <v/>
          </cell>
          <cell r="H662" t="str">
            <v>K180318004</v>
          </cell>
          <cell r="I662" t="str">
            <v/>
          </cell>
          <cell r="J662" t="str">
            <v/>
          </cell>
          <cell r="K662" t="str">
            <v>"865841-0002-BRUSH, PAINT:4""; WOOD HANDLE;"</v>
          </cell>
          <cell r="L662">
            <v>37519</v>
          </cell>
          <cell r="M662">
            <v>37519</v>
          </cell>
          <cell r="N662" t="str">
            <v>USD</v>
          </cell>
          <cell r="O662">
            <v>16.760000000000002</v>
          </cell>
          <cell r="P662" t="str">
            <v>USD</v>
          </cell>
          <cell r="Q662">
            <v>16.760000000000002</v>
          </cell>
        </row>
        <row r="663">
          <cell r="A663" t="str">
            <v>@01@</v>
          </cell>
          <cell r="B663" t="str">
            <v>1800000172</v>
          </cell>
          <cell r="C663" t="str">
            <v>ZM</v>
          </cell>
          <cell r="D663" t="str">
            <v>MIMS TRANSFER</v>
          </cell>
          <cell r="E663" t="str">
            <v>40</v>
          </cell>
          <cell r="F663" t="str">
            <v>00036050045253</v>
          </cell>
          <cell r="G663" t="str">
            <v/>
          </cell>
          <cell r="H663" t="str">
            <v>K180318004</v>
          </cell>
          <cell r="I663" t="str">
            <v/>
          </cell>
          <cell r="J663" t="str">
            <v/>
          </cell>
          <cell r="K663" t="str">
            <v>"865841-0001-BRUSH, PAINT:2""; WOOD HANDLE; ET</v>
          </cell>
          <cell r="L663">
            <v>37519</v>
          </cell>
          <cell r="M663">
            <v>37519</v>
          </cell>
          <cell r="N663" t="str">
            <v>USD</v>
          </cell>
          <cell r="O663">
            <v>3.88</v>
          </cell>
          <cell r="P663" t="str">
            <v>USD</v>
          </cell>
          <cell r="Q663">
            <v>3.88</v>
          </cell>
        </row>
        <row r="664">
          <cell r="A664" t="str">
            <v>@01@</v>
          </cell>
          <cell r="B664" t="str">
            <v>1800000172</v>
          </cell>
          <cell r="C664" t="str">
            <v>ZM</v>
          </cell>
          <cell r="D664" t="str">
            <v>MIMS TRANSFER</v>
          </cell>
          <cell r="E664" t="str">
            <v>40</v>
          </cell>
          <cell r="F664" t="str">
            <v>00036050045253</v>
          </cell>
          <cell r="G664" t="str">
            <v/>
          </cell>
          <cell r="H664" t="str">
            <v>K180318004</v>
          </cell>
          <cell r="I664" t="str">
            <v/>
          </cell>
          <cell r="J664" t="str">
            <v/>
          </cell>
          <cell r="K664" t="str">
            <v>863244-0001-SEALING COMPOUNDTHREAD SEALANT; -6</v>
          </cell>
          <cell r="L664">
            <v>37519</v>
          </cell>
          <cell r="M664">
            <v>37519</v>
          </cell>
          <cell r="N664" t="str">
            <v>USD</v>
          </cell>
          <cell r="O664">
            <v>20.100000000000001</v>
          </cell>
          <cell r="P664" t="str">
            <v>USD</v>
          </cell>
          <cell r="Q664">
            <v>20.100000000000001</v>
          </cell>
        </row>
        <row r="665">
          <cell r="A665" t="str">
            <v>@01@</v>
          </cell>
          <cell r="B665" t="str">
            <v>1800000179</v>
          </cell>
          <cell r="C665" t="str">
            <v>ZM</v>
          </cell>
          <cell r="D665" t="str">
            <v>MIMS TRANSFER</v>
          </cell>
          <cell r="E665" t="str">
            <v>40</v>
          </cell>
          <cell r="F665" t="str">
            <v>00036050045253</v>
          </cell>
          <cell r="G665" t="str">
            <v/>
          </cell>
          <cell r="H665" t="str">
            <v>K180318004</v>
          </cell>
          <cell r="I665" t="str">
            <v/>
          </cell>
          <cell r="J665" t="str">
            <v/>
          </cell>
          <cell r="K665" t="str">
            <v>865298-0001-TORCH OUTFIT, CUTTING:1/2IN WELDIN</v>
          </cell>
          <cell r="L665">
            <v>37522</v>
          </cell>
          <cell r="M665">
            <v>37522</v>
          </cell>
          <cell r="N665" t="str">
            <v>USD</v>
          </cell>
          <cell r="O665">
            <v>1021.2</v>
          </cell>
          <cell r="P665" t="str">
            <v>USD</v>
          </cell>
          <cell r="Q665">
            <v>1021.2</v>
          </cell>
        </row>
        <row r="666">
          <cell r="A666" t="str">
            <v>@01@</v>
          </cell>
          <cell r="B666" t="str">
            <v>1800000146</v>
          </cell>
          <cell r="C666" t="str">
            <v>ZM</v>
          </cell>
          <cell r="D666" t="str">
            <v>MIMS TRANSFER</v>
          </cell>
          <cell r="E666" t="str">
            <v>40</v>
          </cell>
          <cell r="F666" t="str">
            <v>00036050045290</v>
          </cell>
          <cell r="G666" t="str">
            <v/>
          </cell>
          <cell r="H666" t="str">
            <v>K180318004</v>
          </cell>
          <cell r="I666" t="str">
            <v/>
          </cell>
          <cell r="J666" t="str">
            <v/>
          </cell>
          <cell r="K666" t="str">
            <v>10728-001-056182-00-SUPPLY MANPOWERSAREA : RAK</v>
          </cell>
          <cell r="L666">
            <v>37504</v>
          </cell>
          <cell r="M666">
            <v>37504</v>
          </cell>
          <cell r="N666" t="str">
            <v>USD</v>
          </cell>
          <cell r="O666">
            <v>518.37</v>
          </cell>
          <cell r="P666" t="str">
            <v>IDR</v>
          </cell>
          <cell r="Q666">
            <v>4595500</v>
          </cell>
        </row>
        <row r="667">
          <cell r="A667" t="str">
            <v>@01@</v>
          </cell>
          <cell r="B667" t="str">
            <v>1800000147</v>
          </cell>
          <cell r="C667" t="str">
            <v>ZM</v>
          </cell>
          <cell r="D667" t="str">
            <v>MIMS TRANSFER</v>
          </cell>
          <cell r="E667" t="str">
            <v>40</v>
          </cell>
          <cell r="F667" t="str">
            <v>00036050042013</v>
          </cell>
          <cell r="G667" t="str">
            <v/>
          </cell>
          <cell r="H667" t="str">
            <v>K180318004</v>
          </cell>
          <cell r="I667" t="str">
            <v/>
          </cell>
          <cell r="J667" t="str">
            <v/>
          </cell>
          <cell r="K667" t="str">
            <v>861498-0001-SHOES, SAFETYNO.5; STEEL TOE; LEAT</v>
          </cell>
          <cell r="L667">
            <v>37504</v>
          </cell>
          <cell r="M667">
            <v>37504</v>
          </cell>
          <cell r="N667" t="str">
            <v>USD</v>
          </cell>
          <cell r="O667">
            <v>16.600000000000001</v>
          </cell>
          <cell r="P667" t="str">
            <v>USD</v>
          </cell>
          <cell r="Q667">
            <v>16.600000000000001</v>
          </cell>
        </row>
        <row r="668">
          <cell r="A668" t="str">
            <v>@01@</v>
          </cell>
          <cell r="B668" t="str">
            <v>1800000147</v>
          </cell>
          <cell r="C668" t="str">
            <v>ZM</v>
          </cell>
          <cell r="D668" t="str">
            <v>MIMS TRANSFER</v>
          </cell>
          <cell r="E668" t="str">
            <v>40</v>
          </cell>
          <cell r="F668" t="str">
            <v>00036050042013</v>
          </cell>
          <cell r="G668" t="str">
            <v/>
          </cell>
          <cell r="H668" t="str">
            <v>K180318004</v>
          </cell>
          <cell r="I668" t="str">
            <v/>
          </cell>
          <cell r="J668" t="str">
            <v/>
          </cell>
          <cell r="K668" t="str">
            <v>861552-0001-GLOVES, MEN'SSHORT STYLE; LEATHER</v>
          </cell>
          <cell r="L668">
            <v>37504</v>
          </cell>
          <cell r="M668">
            <v>37504</v>
          </cell>
          <cell r="N668" t="str">
            <v>USD</v>
          </cell>
          <cell r="O668">
            <v>54.9</v>
          </cell>
          <cell r="P668" t="str">
            <v>USD</v>
          </cell>
          <cell r="Q668">
            <v>54.9</v>
          </cell>
        </row>
        <row r="669">
          <cell r="A669" t="str">
            <v>@01@</v>
          </cell>
          <cell r="B669" t="str">
            <v>1800000151</v>
          </cell>
          <cell r="C669" t="str">
            <v>ZM</v>
          </cell>
          <cell r="D669" t="str">
            <v>MIMS TRANSFER</v>
          </cell>
          <cell r="E669" t="str">
            <v>40</v>
          </cell>
          <cell r="F669" t="str">
            <v>00036050042013</v>
          </cell>
          <cell r="G669" t="str">
            <v/>
          </cell>
          <cell r="H669" t="str">
            <v>K180318004</v>
          </cell>
          <cell r="I669" t="str">
            <v/>
          </cell>
          <cell r="J669" t="str">
            <v/>
          </cell>
          <cell r="K669" t="str">
            <v>862571-0001-PROTECTOR, HEARINGEAR MUFF</v>
          </cell>
          <cell r="L669">
            <v>37506</v>
          </cell>
          <cell r="M669">
            <v>37506</v>
          </cell>
          <cell r="N669" t="str">
            <v>USD</v>
          </cell>
          <cell r="O669">
            <v>11.56</v>
          </cell>
          <cell r="P669" t="str">
            <v>USD</v>
          </cell>
          <cell r="Q669">
            <v>11.56</v>
          </cell>
        </row>
        <row r="670">
          <cell r="A670" t="str">
            <v>@01@</v>
          </cell>
          <cell r="B670" t="str">
            <v>1800000172</v>
          </cell>
          <cell r="C670" t="str">
            <v>ZM</v>
          </cell>
          <cell r="D670" t="str">
            <v>MIMS TRANSFER</v>
          </cell>
          <cell r="E670" t="str">
            <v>40</v>
          </cell>
          <cell r="F670" t="str">
            <v>00036050042013</v>
          </cell>
          <cell r="G670" t="str">
            <v/>
          </cell>
          <cell r="H670" t="str">
            <v>K180318004</v>
          </cell>
          <cell r="I670" t="str">
            <v/>
          </cell>
          <cell r="J670" t="str">
            <v/>
          </cell>
          <cell r="K670" t="str">
            <v>865163-0001-SHOES, SAFETYNO.6; STEEL TOE; LEAT</v>
          </cell>
          <cell r="L670">
            <v>37519</v>
          </cell>
          <cell r="M670">
            <v>37519</v>
          </cell>
          <cell r="N670" t="str">
            <v>USD</v>
          </cell>
          <cell r="O670">
            <v>16.57</v>
          </cell>
          <cell r="P670" t="str">
            <v>USD</v>
          </cell>
          <cell r="Q670">
            <v>16.57</v>
          </cell>
        </row>
        <row r="671">
          <cell r="A671" t="str">
            <v>@01@</v>
          </cell>
          <cell r="B671" t="str">
            <v>1800000172</v>
          </cell>
          <cell r="C671" t="str">
            <v>ZM</v>
          </cell>
          <cell r="D671" t="str">
            <v>MIMS TRANSFER</v>
          </cell>
          <cell r="E671" t="str">
            <v>40</v>
          </cell>
          <cell r="F671" t="str">
            <v>00036050042013</v>
          </cell>
          <cell r="G671" t="str">
            <v/>
          </cell>
          <cell r="H671" t="str">
            <v>K180318004</v>
          </cell>
          <cell r="I671" t="str">
            <v/>
          </cell>
          <cell r="J671" t="str">
            <v/>
          </cell>
          <cell r="K671" t="str">
            <v>865199-0001-SHOES, SAFETYNO.6; STEEL TOE; LEAT</v>
          </cell>
          <cell r="L671">
            <v>37519</v>
          </cell>
          <cell r="M671">
            <v>37519</v>
          </cell>
          <cell r="N671" t="str">
            <v>USD</v>
          </cell>
          <cell r="O671">
            <v>16.57</v>
          </cell>
          <cell r="P671" t="str">
            <v>USD</v>
          </cell>
          <cell r="Q671">
            <v>16.57</v>
          </cell>
        </row>
        <row r="672">
          <cell r="A672" t="str">
            <v>@01@</v>
          </cell>
          <cell r="B672" t="str">
            <v>1800000175</v>
          </cell>
          <cell r="C672" t="str">
            <v>ZM</v>
          </cell>
          <cell r="D672" t="str">
            <v>MIMS TRANSFER</v>
          </cell>
          <cell r="E672" t="str">
            <v>40</v>
          </cell>
          <cell r="F672" t="str">
            <v>00036050042013</v>
          </cell>
          <cell r="G672" t="str">
            <v/>
          </cell>
          <cell r="H672" t="str">
            <v>K180318004</v>
          </cell>
          <cell r="I672" t="str">
            <v/>
          </cell>
          <cell r="J672" t="str">
            <v/>
          </cell>
          <cell r="K672" t="str">
            <v>864522-0001-SHOES, SAFETYNO.4; STEEL TOE; LEAT</v>
          </cell>
          <cell r="L672">
            <v>37520</v>
          </cell>
          <cell r="M672">
            <v>37520</v>
          </cell>
          <cell r="N672" t="str">
            <v>USD</v>
          </cell>
          <cell r="O672">
            <v>16.39</v>
          </cell>
          <cell r="P672" t="str">
            <v>USD</v>
          </cell>
          <cell r="Q672">
            <v>16.39</v>
          </cell>
        </row>
        <row r="673">
          <cell r="A673" t="str">
            <v>@01@</v>
          </cell>
          <cell r="B673" t="str">
            <v>1800000175</v>
          </cell>
          <cell r="C673" t="str">
            <v>ZM</v>
          </cell>
          <cell r="D673" t="str">
            <v>MIMS TRANSFER</v>
          </cell>
          <cell r="E673" t="str">
            <v>40</v>
          </cell>
          <cell r="F673" t="str">
            <v>00036050042013</v>
          </cell>
          <cell r="G673" t="str">
            <v/>
          </cell>
          <cell r="H673" t="str">
            <v>K180318004</v>
          </cell>
          <cell r="I673" t="str">
            <v/>
          </cell>
          <cell r="J673" t="str">
            <v/>
          </cell>
          <cell r="K673" t="str">
            <v>864523-0001-SHOES, SAFETYNO.6; STEEL TOE; LEAT</v>
          </cell>
          <cell r="L673">
            <v>37520</v>
          </cell>
          <cell r="M673">
            <v>37520</v>
          </cell>
          <cell r="N673" t="str">
            <v>USD</v>
          </cell>
          <cell r="O673">
            <v>16.57</v>
          </cell>
          <cell r="P673" t="str">
            <v>USD</v>
          </cell>
          <cell r="Q673">
            <v>16.57</v>
          </cell>
        </row>
        <row r="674">
          <cell r="A674" t="str">
            <v>@01@</v>
          </cell>
          <cell r="B674" t="str">
            <v>1800000190</v>
          </cell>
          <cell r="C674" t="str">
            <v>ZM</v>
          </cell>
          <cell r="D674" t="str">
            <v>MIMS TRANSFER</v>
          </cell>
          <cell r="E674" t="str">
            <v>40</v>
          </cell>
          <cell r="F674" t="str">
            <v>00036050042013</v>
          </cell>
          <cell r="G674" t="str">
            <v/>
          </cell>
          <cell r="H674" t="str">
            <v>K180318004</v>
          </cell>
          <cell r="I674" t="str">
            <v/>
          </cell>
          <cell r="J674" t="str">
            <v/>
          </cell>
          <cell r="K674" t="str">
            <v>871654-0001-SHOES, SAFETYNO.7; STEEL TOE; LEAT</v>
          </cell>
          <cell r="L674">
            <v>37527</v>
          </cell>
          <cell r="M674">
            <v>37527</v>
          </cell>
          <cell r="N674" t="str">
            <v>USD</v>
          </cell>
          <cell r="O674">
            <v>16.62</v>
          </cell>
          <cell r="P674" t="str">
            <v>USD</v>
          </cell>
          <cell r="Q674">
            <v>16.62</v>
          </cell>
        </row>
        <row r="675">
          <cell r="A675" t="str">
            <v>@01@</v>
          </cell>
          <cell r="B675" t="str">
            <v>1000001811</v>
          </cell>
          <cell r="C675" t="str">
            <v>KR</v>
          </cell>
          <cell r="D675" t="str">
            <v>207/VII/02</v>
          </cell>
          <cell r="E675" t="str">
            <v>40</v>
          </cell>
          <cell r="F675" t="str">
            <v>09K180318004</v>
          </cell>
          <cell r="G675" t="str">
            <v/>
          </cell>
          <cell r="H675" t="str">
            <v>K180318004</v>
          </cell>
          <cell r="I675" t="str">
            <v/>
          </cell>
          <cell r="J675" t="str">
            <v/>
          </cell>
          <cell r="K675" t="str">
            <v>CHARGES U/CRANE RENTAL 26/6-25/7/02</v>
          </cell>
          <cell r="L675">
            <v>37488</v>
          </cell>
          <cell r="M675">
            <v>37504</v>
          </cell>
          <cell r="N675" t="str">
            <v>USD</v>
          </cell>
          <cell r="O675">
            <v>211.32</v>
          </cell>
          <cell r="P675" t="str">
            <v>USD</v>
          </cell>
          <cell r="Q675">
            <v>211.32</v>
          </cell>
        </row>
        <row r="676">
          <cell r="A676" t="str">
            <v>@01@</v>
          </cell>
          <cell r="B676" t="str">
            <v>1000001812</v>
          </cell>
          <cell r="C676" t="str">
            <v>KR</v>
          </cell>
          <cell r="D676" t="str">
            <v>187B/VI/02</v>
          </cell>
          <cell r="E676" t="str">
            <v>40</v>
          </cell>
          <cell r="F676" t="str">
            <v>09K180318004</v>
          </cell>
          <cell r="G676" t="str">
            <v/>
          </cell>
          <cell r="H676" t="str">
            <v>K180318004</v>
          </cell>
          <cell r="I676" t="str">
            <v/>
          </cell>
          <cell r="J676" t="str">
            <v/>
          </cell>
          <cell r="K676" t="str">
            <v>CHARGES U/CRANE RENTAL 26/5-25/7/02</v>
          </cell>
          <cell r="L676">
            <v>37489</v>
          </cell>
          <cell r="M676">
            <v>37504</v>
          </cell>
          <cell r="N676" t="str">
            <v>USD</v>
          </cell>
          <cell r="O676">
            <v>253.98</v>
          </cell>
          <cell r="P676" t="str">
            <v>USD</v>
          </cell>
          <cell r="Q676">
            <v>253.98</v>
          </cell>
        </row>
        <row r="677">
          <cell r="A677" t="str">
            <v>@01@</v>
          </cell>
          <cell r="B677" t="str">
            <v>1000001813</v>
          </cell>
          <cell r="C677" t="str">
            <v>KR</v>
          </cell>
          <cell r="D677" t="str">
            <v>187C/VI/02 CR</v>
          </cell>
          <cell r="E677" t="str">
            <v>40</v>
          </cell>
          <cell r="F677" t="str">
            <v>09K180318004</v>
          </cell>
          <cell r="G677" t="str">
            <v/>
          </cell>
          <cell r="H677" t="str">
            <v>K180318004</v>
          </cell>
          <cell r="I677" t="str">
            <v/>
          </cell>
          <cell r="J677" t="str">
            <v/>
          </cell>
          <cell r="K677" t="str">
            <v>CHARGES U/CRANE RENTAL 26/5-25/6/02</v>
          </cell>
          <cell r="L677">
            <v>37488</v>
          </cell>
          <cell r="M677">
            <v>37504</v>
          </cell>
          <cell r="N677" t="str">
            <v>USD</v>
          </cell>
          <cell r="O677">
            <v>128.05000000000001</v>
          </cell>
          <cell r="P677" t="str">
            <v>USD</v>
          </cell>
          <cell r="Q677">
            <v>128.05000000000001</v>
          </cell>
        </row>
        <row r="678">
          <cell r="A678" t="str">
            <v>@01@</v>
          </cell>
          <cell r="B678" t="str">
            <v>1000001863</v>
          </cell>
          <cell r="C678" t="str">
            <v>KR</v>
          </cell>
          <cell r="D678" t="str">
            <v>AGUST 02</v>
          </cell>
          <cell r="E678" t="str">
            <v>40</v>
          </cell>
          <cell r="F678" t="str">
            <v>09K180318004</v>
          </cell>
          <cell r="G678" t="str">
            <v/>
          </cell>
          <cell r="H678" t="str">
            <v>K180318004</v>
          </cell>
          <cell r="I678" t="str">
            <v/>
          </cell>
          <cell r="J678" t="str">
            <v/>
          </cell>
          <cell r="K678" t="str">
            <v>PEMBAYARAN IURAN JAMSOSTEK PERIODE AGUST 02</v>
          </cell>
          <cell r="L678">
            <v>37510</v>
          </cell>
          <cell r="M678">
            <v>37513</v>
          </cell>
          <cell r="N678" t="str">
            <v>USD</v>
          </cell>
          <cell r="O678">
            <v>14.68</v>
          </cell>
          <cell r="P678" t="str">
            <v>IDR</v>
          </cell>
          <cell r="Q678">
            <v>130930</v>
          </cell>
        </row>
        <row r="679">
          <cell r="A679" t="str">
            <v>@01@</v>
          </cell>
          <cell r="B679" t="str">
            <v>1200002070</v>
          </cell>
          <cell r="C679" t="str">
            <v>SA</v>
          </cell>
          <cell r="D679" t="str">
            <v>RAK0209018</v>
          </cell>
          <cell r="E679" t="str">
            <v>40</v>
          </cell>
          <cell r="F679" t="str">
            <v>Mech Maint PM1</v>
          </cell>
          <cell r="G679" t="str">
            <v/>
          </cell>
          <cell r="H679" t="str">
            <v>K180318004</v>
          </cell>
          <cell r="I679" t="str">
            <v/>
          </cell>
          <cell r="J679" t="str">
            <v/>
          </cell>
          <cell r="K679" t="str">
            <v>Biaya Jamsostek Kary Per Sept'02</v>
          </cell>
          <cell r="L679">
            <v>37529</v>
          </cell>
          <cell r="M679">
            <v>37529</v>
          </cell>
          <cell r="N679" t="str">
            <v>USD</v>
          </cell>
          <cell r="O679">
            <v>416.82</v>
          </cell>
          <cell r="P679" t="str">
            <v>IDR</v>
          </cell>
          <cell r="Q679">
            <v>3758560</v>
          </cell>
        </row>
        <row r="680">
          <cell r="A680" t="str">
            <v>@01@</v>
          </cell>
          <cell r="B680" t="str">
            <v>1200002173</v>
          </cell>
          <cell r="C680" t="str">
            <v>SA</v>
          </cell>
          <cell r="D680" t="str">
            <v>DN.257/ACC/IX/02</v>
          </cell>
          <cell r="E680" t="str">
            <v>40</v>
          </cell>
          <cell r="F680" t="str">
            <v>09K180318004</v>
          </cell>
          <cell r="G680" t="str">
            <v/>
          </cell>
          <cell r="H680" t="str">
            <v>K180318004</v>
          </cell>
          <cell r="I680" t="str">
            <v/>
          </cell>
          <cell r="J680" t="str">
            <v/>
          </cell>
          <cell r="K680" t="str">
            <v>TRAINING PKP A/YOSERIZAL</v>
          </cell>
          <cell r="L680">
            <v>37529</v>
          </cell>
          <cell r="M680">
            <v>37529</v>
          </cell>
          <cell r="N680" t="str">
            <v>USD</v>
          </cell>
          <cell r="O680">
            <v>95.95</v>
          </cell>
          <cell r="P680" t="str">
            <v>IDR</v>
          </cell>
          <cell r="Q680">
            <v>865209</v>
          </cell>
        </row>
        <row r="681">
          <cell r="A681" t="str">
            <v>@01@</v>
          </cell>
          <cell r="B681" t="str">
            <v>1200002173</v>
          </cell>
          <cell r="C681" t="str">
            <v>SA</v>
          </cell>
          <cell r="D681" t="str">
            <v>DN.257/ACC/IX/02</v>
          </cell>
          <cell r="E681" t="str">
            <v>40</v>
          </cell>
          <cell r="F681" t="str">
            <v>09K180318004</v>
          </cell>
          <cell r="G681" t="str">
            <v/>
          </cell>
          <cell r="H681" t="str">
            <v>K180318004</v>
          </cell>
          <cell r="I681" t="str">
            <v/>
          </cell>
          <cell r="J681" t="str">
            <v/>
          </cell>
          <cell r="K681" t="str">
            <v>TRAINING PKP A/DORLAN</v>
          </cell>
          <cell r="L681">
            <v>37529</v>
          </cell>
          <cell r="M681">
            <v>37529</v>
          </cell>
          <cell r="N681" t="str">
            <v>USD</v>
          </cell>
          <cell r="O681">
            <v>70.06</v>
          </cell>
          <cell r="P681" t="str">
            <v>IDR</v>
          </cell>
          <cell r="Q681">
            <v>631752</v>
          </cell>
        </row>
        <row r="682">
          <cell r="A682" t="str">
            <v>@01@</v>
          </cell>
          <cell r="B682" t="str">
            <v>1200002173</v>
          </cell>
          <cell r="C682" t="str">
            <v>SA</v>
          </cell>
          <cell r="D682" t="str">
            <v>DN.257/ACC/IX/02</v>
          </cell>
          <cell r="E682" t="str">
            <v>40</v>
          </cell>
          <cell r="F682" t="str">
            <v>09K180318004</v>
          </cell>
          <cell r="G682" t="str">
            <v/>
          </cell>
          <cell r="H682" t="str">
            <v>K180318004</v>
          </cell>
          <cell r="I682" t="str">
            <v/>
          </cell>
          <cell r="J682" t="str">
            <v/>
          </cell>
          <cell r="K682" t="str">
            <v>TRAINING PKP A/ZULKARNAINI</v>
          </cell>
          <cell r="L682">
            <v>37529</v>
          </cell>
          <cell r="M682">
            <v>37529</v>
          </cell>
          <cell r="N682" t="str">
            <v>USD</v>
          </cell>
          <cell r="O682">
            <v>70.06</v>
          </cell>
          <cell r="P682" t="str">
            <v>IDR</v>
          </cell>
          <cell r="Q682">
            <v>631752</v>
          </cell>
        </row>
        <row r="683">
          <cell r="A683" t="str">
            <v>@01@</v>
          </cell>
          <cell r="B683" t="str">
            <v>1700000002</v>
          </cell>
          <cell r="C683" t="str">
            <v>ZH</v>
          </cell>
          <cell r="D683" t="str">
            <v>SALARY - 09/2002</v>
          </cell>
          <cell r="E683" t="str">
            <v>40</v>
          </cell>
          <cell r="F683" t="str">
            <v>MAINTENANCE MECHAN</v>
          </cell>
          <cell r="G683" t="str">
            <v/>
          </cell>
          <cell r="H683" t="str">
            <v>K180318004</v>
          </cell>
          <cell r="I683" t="str">
            <v/>
          </cell>
          <cell r="J683" t="str">
            <v/>
          </cell>
          <cell r="K683" t="str">
            <v>BANTUAN SEWA RUMAH</v>
          </cell>
          <cell r="L683">
            <v>37529</v>
          </cell>
          <cell r="M683">
            <v>37529</v>
          </cell>
          <cell r="N683" t="str">
            <v>USD</v>
          </cell>
          <cell r="O683">
            <v>176.33</v>
          </cell>
          <cell r="P683" t="str">
            <v>IDR</v>
          </cell>
          <cell r="Q683">
            <v>1590000</v>
          </cell>
        </row>
        <row r="684">
          <cell r="A684" t="str">
            <v>@01@</v>
          </cell>
          <cell r="B684" t="str">
            <v>1000001795</v>
          </cell>
          <cell r="C684" t="str">
            <v>KR</v>
          </cell>
          <cell r="D684" t="str">
            <v>KUPON MAKAN</v>
          </cell>
          <cell r="E684" t="str">
            <v>40</v>
          </cell>
          <cell r="F684" t="str">
            <v>09K180318004</v>
          </cell>
          <cell r="G684" t="str">
            <v/>
          </cell>
          <cell r="H684" t="str">
            <v>K180318004</v>
          </cell>
          <cell r="I684" t="str">
            <v/>
          </cell>
          <cell r="J684" t="str">
            <v/>
          </cell>
          <cell r="K684" t="str">
            <v>KUPON MAKAN U/SEPT 03</v>
          </cell>
          <cell r="L684">
            <v>37502</v>
          </cell>
          <cell r="M684">
            <v>37503</v>
          </cell>
          <cell r="N684" t="str">
            <v>USD</v>
          </cell>
          <cell r="O684">
            <v>84.83</v>
          </cell>
          <cell r="P684" t="str">
            <v>IDR</v>
          </cell>
          <cell r="Q684">
            <v>750000</v>
          </cell>
        </row>
        <row r="685">
          <cell r="A685" t="str">
            <v>@01@</v>
          </cell>
          <cell r="B685" t="str">
            <v>1000001921</v>
          </cell>
          <cell r="C685" t="str">
            <v>KR</v>
          </cell>
          <cell r="D685" t="str">
            <v>AGUST 02</v>
          </cell>
          <cell r="E685" t="str">
            <v>40</v>
          </cell>
          <cell r="F685" t="str">
            <v>09K180318004</v>
          </cell>
          <cell r="G685" t="str">
            <v/>
          </cell>
          <cell r="H685" t="str">
            <v>K180318004</v>
          </cell>
          <cell r="I685" t="str">
            <v/>
          </cell>
          <cell r="J685" t="str">
            <v/>
          </cell>
          <cell r="K685" t="str">
            <v>BY KUPON MAKAN DEPT RIAU PAPER U/AGUST 02</v>
          </cell>
          <cell r="L685">
            <v>37508</v>
          </cell>
          <cell r="M685">
            <v>37518</v>
          </cell>
          <cell r="N685" t="str">
            <v>USD</v>
          </cell>
          <cell r="O685">
            <v>32.47</v>
          </cell>
          <cell r="P685" t="str">
            <v>IDR</v>
          </cell>
          <cell r="Q685">
            <v>292500</v>
          </cell>
        </row>
        <row r="686">
          <cell r="A686" t="str">
            <v>@01@</v>
          </cell>
          <cell r="B686" t="str">
            <v>1700000002</v>
          </cell>
          <cell r="C686" t="str">
            <v>ZH</v>
          </cell>
          <cell r="D686" t="str">
            <v>SALARY - 09/2002</v>
          </cell>
          <cell r="E686" t="str">
            <v>40</v>
          </cell>
          <cell r="F686" t="str">
            <v>MAINTENANCE MECHAN</v>
          </cell>
          <cell r="G686" t="str">
            <v/>
          </cell>
          <cell r="H686" t="str">
            <v>K180318004</v>
          </cell>
          <cell r="I686" t="str">
            <v/>
          </cell>
          <cell r="J686" t="str">
            <v/>
          </cell>
          <cell r="K686" t="str">
            <v>TUNJANGAN SHIFT</v>
          </cell>
          <cell r="L686">
            <v>37529</v>
          </cell>
          <cell r="M686">
            <v>37529</v>
          </cell>
          <cell r="N686" t="str">
            <v>USD</v>
          </cell>
          <cell r="O686">
            <v>81.84</v>
          </cell>
          <cell r="P686" t="str">
            <v>IDR</v>
          </cell>
          <cell r="Q686">
            <v>738000</v>
          </cell>
        </row>
        <row r="687">
          <cell r="A687" t="str">
            <v>@01@</v>
          </cell>
          <cell r="B687" t="str">
            <v>1000002070</v>
          </cell>
          <cell r="C687" t="str">
            <v>KR</v>
          </cell>
          <cell r="D687" t="str">
            <v>RAK0209009</v>
          </cell>
          <cell r="E687" t="str">
            <v>40</v>
          </cell>
          <cell r="F687" t="str">
            <v>DJATMIKO</v>
          </cell>
          <cell r="G687" t="str">
            <v/>
          </cell>
          <cell r="H687" t="str">
            <v>K180318004</v>
          </cell>
          <cell r="I687" t="str">
            <v/>
          </cell>
          <cell r="J687" t="str">
            <v/>
          </cell>
          <cell r="K687" t="str">
            <v>BY.SCHEME CAR A/N.DJATMIKO SEP'02</v>
          </cell>
          <cell r="L687">
            <v>37526</v>
          </cell>
          <cell r="M687">
            <v>37526</v>
          </cell>
          <cell r="N687" t="str">
            <v>USD</v>
          </cell>
          <cell r="O687">
            <v>118.48</v>
          </cell>
          <cell r="P687" t="str">
            <v>IDR</v>
          </cell>
          <cell r="Q687">
            <v>1067361</v>
          </cell>
        </row>
        <row r="688">
          <cell r="A688" t="str">
            <v>@01@</v>
          </cell>
          <cell r="B688" t="str">
            <v>1000002070</v>
          </cell>
          <cell r="C688" t="str">
            <v>KR</v>
          </cell>
          <cell r="D688" t="str">
            <v>RAK0209009</v>
          </cell>
          <cell r="E688" t="str">
            <v>40</v>
          </cell>
          <cell r="F688" t="str">
            <v>KAMAL K RATHI</v>
          </cell>
          <cell r="G688" t="str">
            <v/>
          </cell>
          <cell r="H688" t="str">
            <v>K180318004</v>
          </cell>
          <cell r="I688" t="str">
            <v/>
          </cell>
          <cell r="J688" t="str">
            <v/>
          </cell>
          <cell r="K688" t="str">
            <v>BY.SCHEME CAR A/N.KAMAL K RATHI SEP'02</v>
          </cell>
          <cell r="L688">
            <v>37526</v>
          </cell>
          <cell r="M688">
            <v>37526</v>
          </cell>
          <cell r="N688" t="str">
            <v>USD</v>
          </cell>
          <cell r="O688">
            <v>109.54</v>
          </cell>
          <cell r="P688" t="str">
            <v>IDR</v>
          </cell>
          <cell r="Q688">
            <v>986806</v>
          </cell>
        </row>
        <row r="689">
          <cell r="A689" t="str">
            <v>@01@</v>
          </cell>
          <cell r="B689" t="str">
            <v>1700000002</v>
          </cell>
          <cell r="C689" t="str">
            <v>ZH</v>
          </cell>
          <cell r="D689" t="str">
            <v>SALARY - 09/2002</v>
          </cell>
          <cell r="E689" t="str">
            <v>40</v>
          </cell>
          <cell r="F689" t="str">
            <v>MAINTENANCE MECHAN</v>
          </cell>
          <cell r="G689" t="str">
            <v/>
          </cell>
          <cell r="H689" t="str">
            <v>K180318004</v>
          </cell>
          <cell r="I689" t="str">
            <v/>
          </cell>
          <cell r="J689" t="str">
            <v/>
          </cell>
          <cell r="K689" t="str">
            <v>CAR ALLOWANCE</v>
          </cell>
          <cell r="L689">
            <v>37529</v>
          </cell>
          <cell r="M689">
            <v>37529</v>
          </cell>
          <cell r="N689" t="str">
            <v>USD</v>
          </cell>
          <cell r="O689">
            <v>166.35</v>
          </cell>
          <cell r="P689" t="str">
            <v>IDR</v>
          </cell>
          <cell r="Q689">
            <v>1500000</v>
          </cell>
        </row>
        <row r="690">
          <cell r="A690" t="str">
            <v>@01@</v>
          </cell>
          <cell r="B690" t="str">
            <v>1800000178</v>
          </cell>
          <cell r="C690" t="str">
            <v>ZM</v>
          </cell>
          <cell r="D690" t="str">
            <v>MIMS TRANSFER</v>
          </cell>
          <cell r="E690" t="str">
            <v>40</v>
          </cell>
          <cell r="F690" t="str">
            <v>00036050052111</v>
          </cell>
          <cell r="G690" t="str">
            <v/>
          </cell>
          <cell r="H690" t="str">
            <v>K180318004</v>
          </cell>
          <cell r="I690" t="str">
            <v/>
          </cell>
          <cell r="J690" t="str">
            <v/>
          </cell>
          <cell r="K690" t="str">
            <v>20004-002-AM3046-00-CONSIGNMENT STATIONARY FOR</v>
          </cell>
          <cell r="L690">
            <v>37522</v>
          </cell>
          <cell r="M690">
            <v>37522</v>
          </cell>
          <cell r="N690" t="str">
            <v>USD</v>
          </cell>
          <cell r="O690">
            <v>11.28</v>
          </cell>
          <cell r="P690" t="str">
            <v>IDR</v>
          </cell>
          <cell r="Q690">
            <v>101900</v>
          </cell>
        </row>
        <row r="691">
          <cell r="A691" t="str">
            <v>@01@</v>
          </cell>
          <cell r="B691" t="str">
            <v>0300000075</v>
          </cell>
          <cell r="C691" t="str">
            <v>AF</v>
          </cell>
          <cell r="D691" t="str">
            <v/>
          </cell>
          <cell r="E691" t="str">
            <v>40</v>
          </cell>
          <cell r="F691" t="str">
            <v>09K180318004</v>
          </cell>
          <cell r="G691" t="str">
            <v>V0</v>
          </cell>
          <cell r="H691" t="str">
            <v>K180318004</v>
          </cell>
          <cell r="I691" t="str">
            <v/>
          </cell>
          <cell r="J691" t="str">
            <v/>
          </cell>
          <cell r="K691" t="str">
            <v/>
          </cell>
          <cell r="L691">
            <v>37529</v>
          </cell>
          <cell r="M691">
            <v>37529</v>
          </cell>
          <cell r="N691" t="str">
            <v>USD</v>
          </cell>
          <cell r="O691">
            <v>1694.12</v>
          </cell>
          <cell r="P691" t="str">
            <v>USD</v>
          </cell>
          <cell r="Q691">
            <v>1694.12</v>
          </cell>
        </row>
        <row r="692">
          <cell r="A692" t="str">
            <v>@01@</v>
          </cell>
          <cell r="B692" t="str">
            <v>1000002018</v>
          </cell>
          <cell r="C692" t="str">
            <v>KR</v>
          </cell>
          <cell r="D692" t="str">
            <v>0153/VI/02</v>
          </cell>
          <cell r="E692" t="str">
            <v>40</v>
          </cell>
          <cell r="F692" t="str">
            <v>09K180318004</v>
          </cell>
          <cell r="G692" t="str">
            <v>V1</v>
          </cell>
          <cell r="H692" t="str">
            <v>K180318004</v>
          </cell>
          <cell r="I692" t="str">
            <v/>
          </cell>
          <cell r="J692" t="str">
            <v/>
          </cell>
          <cell r="K692" t="str">
            <v>LANSIR TRUNKING 3 TRIP JUNI 02</v>
          </cell>
          <cell r="L692">
            <v>37447</v>
          </cell>
          <cell r="M692">
            <v>37524</v>
          </cell>
          <cell r="N692" t="str">
            <v>USD</v>
          </cell>
          <cell r="O692">
            <v>169.37</v>
          </cell>
          <cell r="P692" t="str">
            <v>IDR</v>
          </cell>
          <cell r="Q692">
            <v>1530000</v>
          </cell>
        </row>
        <row r="693">
          <cell r="A693" t="str">
            <v>@01@</v>
          </cell>
          <cell r="B693" t="str">
            <v>1000002126</v>
          </cell>
          <cell r="C693" t="str">
            <v>KR</v>
          </cell>
          <cell r="D693" t="str">
            <v>03930/KIK/IX/02</v>
          </cell>
          <cell r="E693" t="str">
            <v>40</v>
          </cell>
          <cell r="F693" t="str">
            <v>09K180318004</v>
          </cell>
          <cell r="G693" t="str">
            <v/>
          </cell>
          <cell r="H693" t="str">
            <v>K180318004</v>
          </cell>
          <cell r="I693" t="str">
            <v/>
          </cell>
          <cell r="J693" t="str">
            <v/>
          </cell>
          <cell r="K693" t="str">
            <v>A/N EFISYAM</v>
          </cell>
          <cell r="L693">
            <v>37529</v>
          </cell>
          <cell r="M693">
            <v>37529</v>
          </cell>
          <cell r="N693" t="str">
            <v>USD</v>
          </cell>
          <cell r="O693">
            <v>33.549999999999997</v>
          </cell>
          <cell r="P693" t="str">
            <v>IDR</v>
          </cell>
          <cell r="Q693">
            <v>302500</v>
          </cell>
        </row>
        <row r="694">
          <cell r="A694" t="str">
            <v>@01@</v>
          </cell>
          <cell r="B694" t="str">
            <v>1800000172</v>
          </cell>
          <cell r="C694" t="str">
            <v>ZM</v>
          </cell>
          <cell r="D694" t="str">
            <v>MIMS TRANSFER</v>
          </cell>
          <cell r="E694" t="str">
            <v>40</v>
          </cell>
          <cell r="F694" t="str">
            <v>00036060042012</v>
          </cell>
          <cell r="G694" t="str">
            <v/>
          </cell>
          <cell r="H694" t="str">
            <v>K180318005</v>
          </cell>
          <cell r="I694" t="str">
            <v/>
          </cell>
          <cell r="J694" t="str">
            <v/>
          </cell>
          <cell r="K694" t="str">
            <v>863315-0001-DRILL, TWIST4.5MM DIA; 80MM O/A LG</v>
          </cell>
          <cell r="L694">
            <v>37519</v>
          </cell>
          <cell r="M694">
            <v>37519</v>
          </cell>
          <cell r="N694" t="str">
            <v>USD</v>
          </cell>
          <cell r="O694">
            <v>4.82</v>
          </cell>
          <cell r="P694" t="str">
            <v>USD</v>
          </cell>
          <cell r="Q694">
            <v>4.82</v>
          </cell>
        </row>
        <row r="695">
          <cell r="A695" t="str">
            <v>@01@</v>
          </cell>
          <cell r="B695" t="str">
            <v>1800000172</v>
          </cell>
          <cell r="C695" t="str">
            <v>ZM</v>
          </cell>
          <cell r="D695" t="str">
            <v>MIMS TRANSFER</v>
          </cell>
          <cell r="E695" t="str">
            <v>40</v>
          </cell>
          <cell r="F695" t="str">
            <v>00036060042012</v>
          </cell>
          <cell r="G695" t="str">
            <v/>
          </cell>
          <cell r="H695" t="str">
            <v>K180318005</v>
          </cell>
          <cell r="I695" t="str">
            <v/>
          </cell>
          <cell r="J695" t="str">
            <v/>
          </cell>
          <cell r="K695" t="str">
            <v>863315-0005-DRILL, TWIST:6.5MM; STRAIGHT SHANK</v>
          </cell>
          <cell r="L695">
            <v>37519</v>
          </cell>
          <cell r="M695">
            <v>37519</v>
          </cell>
          <cell r="N695" t="str">
            <v>USD</v>
          </cell>
          <cell r="O695">
            <v>6.25</v>
          </cell>
          <cell r="P695" t="str">
            <v>USD</v>
          </cell>
          <cell r="Q695">
            <v>6.25</v>
          </cell>
        </row>
        <row r="696">
          <cell r="A696" t="str">
            <v>@01@</v>
          </cell>
          <cell r="B696" t="str">
            <v>1700000002</v>
          </cell>
          <cell r="C696" t="str">
            <v>ZH</v>
          </cell>
          <cell r="D696" t="str">
            <v>SALARY - 09/2002</v>
          </cell>
          <cell r="E696" t="str">
            <v>40</v>
          </cell>
          <cell r="F696" t="str">
            <v>MAINT.FINISHING</v>
          </cell>
          <cell r="G696" t="str">
            <v/>
          </cell>
          <cell r="H696" t="str">
            <v>K180318005</v>
          </cell>
          <cell r="I696" t="str">
            <v/>
          </cell>
          <cell r="J696" t="str">
            <v/>
          </cell>
          <cell r="K696" t="str">
            <v>WEEKEND COVERAGE PAYMENT</v>
          </cell>
          <cell r="L696">
            <v>37529</v>
          </cell>
          <cell r="M696">
            <v>37529</v>
          </cell>
          <cell r="N696" t="str">
            <v>USD</v>
          </cell>
          <cell r="O696">
            <v>1502.07</v>
          </cell>
          <cell r="P696" t="str">
            <v>IDR</v>
          </cell>
          <cell r="Q696">
            <v>13544391</v>
          </cell>
        </row>
        <row r="697">
          <cell r="A697" t="str">
            <v>@01@</v>
          </cell>
          <cell r="B697" t="str">
            <v>1200002264</v>
          </cell>
          <cell r="C697" t="str">
            <v>SA</v>
          </cell>
          <cell r="D697" t="str">
            <v>RAK0209037</v>
          </cell>
          <cell r="E697" t="str">
            <v>50</v>
          </cell>
          <cell r="F697" t="str">
            <v>SALARY - 09/2002</v>
          </cell>
          <cell r="G697" t="str">
            <v/>
          </cell>
          <cell r="H697" t="str">
            <v>K180318005</v>
          </cell>
          <cell r="I697" t="str">
            <v/>
          </cell>
          <cell r="J697" t="str">
            <v/>
          </cell>
          <cell r="K697" t="str">
            <v>WEEKEND COVERAGE PAYMENT - reclass</v>
          </cell>
          <cell r="L697">
            <v>37529</v>
          </cell>
          <cell r="M697">
            <v>37529</v>
          </cell>
          <cell r="N697" t="str">
            <v>USD</v>
          </cell>
          <cell r="O697">
            <v>-1502.07</v>
          </cell>
          <cell r="P697" t="str">
            <v>IDR</v>
          </cell>
          <cell r="Q697">
            <v>-13544391</v>
          </cell>
        </row>
        <row r="698">
          <cell r="A698" t="str">
            <v>@01@</v>
          </cell>
          <cell r="B698" t="str">
            <v>1700000002</v>
          </cell>
          <cell r="C698" t="str">
            <v>ZH</v>
          </cell>
          <cell r="D698" t="str">
            <v>SALARY - 09/2002</v>
          </cell>
          <cell r="E698" t="str">
            <v>40</v>
          </cell>
          <cell r="F698" t="str">
            <v>MAINT.FINISHING</v>
          </cell>
          <cell r="G698" t="str">
            <v/>
          </cell>
          <cell r="H698" t="str">
            <v>K180318005</v>
          </cell>
          <cell r="I698" t="str">
            <v/>
          </cell>
          <cell r="J698" t="str">
            <v/>
          </cell>
          <cell r="K698" t="str">
            <v>SALARY</v>
          </cell>
          <cell r="L698">
            <v>37529</v>
          </cell>
          <cell r="M698">
            <v>37529</v>
          </cell>
          <cell r="N698" t="str">
            <v>USD</v>
          </cell>
          <cell r="O698">
            <v>3784.09</v>
          </cell>
          <cell r="P698" t="str">
            <v>IDR</v>
          </cell>
          <cell r="Q698">
            <v>34121630</v>
          </cell>
        </row>
        <row r="699">
          <cell r="A699" t="str">
            <v>@01@</v>
          </cell>
          <cell r="B699" t="str">
            <v>1200002264</v>
          </cell>
          <cell r="C699" t="str">
            <v>SA</v>
          </cell>
          <cell r="D699" t="str">
            <v>RAK0209037</v>
          </cell>
          <cell r="E699" t="str">
            <v>40</v>
          </cell>
          <cell r="F699" t="str">
            <v>SALARY - 09/2002</v>
          </cell>
          <cell r="G699" t="str">
            <v/>
          </cell>
          <cell r="H699" t="str">
            <v>K180318005</v>
          </cell>
          <cell r="I699" t="str">
            <v/>
          </cell>
          <cell r="J699" t="str">
            <v/>
          </cell>
          <cell r="K699" t="str">
            <v>WEEKEND COVERAGE PAYMENT</v>
          </cell>
          <cell r="L699">
            <v>37529</v>
          </cell>
          <cell r="M699">
            <v>37529</v>
          </cell>
          <cell r="N699" t="str">
            <v>USD</v>
          </cell>
          <cell r="O699">
            <v>1502.07</v>
          </cell>
          <cell r="P699" t="str">
            <v>IDR</v>
          </cell>
          <cell r="Q699">
            <v>13544391</v>
          </cell>
        </row>
        <row r="700">
          <cell r="A700" t="str">
            <v>@01@</v>
          </cell>
          <cell r="B700" t="str">
            <v>1200002014</v>
          </cell>
          <cell r="C700" t="str">
            <v>SA</v>
          </cell>
          <cell r="D700" t="str">
            <v>RAK0209007</v>
          </cell>
          <cell r="E700" t="str">
            <v>40</v>
          </cell>
          <cell r="F700" t="str">
            <v>ACCRRUE THR</v>
          </cell>
          <cell r="G700" t="str">
            <v/>
          </cell>
          <cell r="H700" t="str">
            <v>K180318005</v>
          </cell>
          <cell r="I700" t="str">
            <v/>
          </cell>
          <cell r="J700" t="str">
            <v/>
          </cell>
          <cell r="K700" t="str">
            <v>Accrued THR/THN/THI period SEPT' 02</v>
          </cell>
          <cell r="L700">
            <v>37524</v>
          </cell>
          <cell r="M700">
            <v>37524</v>
          </cell>
          <cell r="N700" t="str">
            <v>USD</v>
          </cell>
          <cell r="O700">
            <v>528.42999999999995</v>
          </cell>
          <cell r="P700" t="str">
            <v>IDR</v>
          </cell>
          <cell r="Q700">
            <v>4773546</v>
          </cell>
        </row>
        <row r="701">
          <cell r="A701" t="str">
            <v>@01@</v>
          </cell>
          <cell r="B701" t="str">
            <v>1200002067</v>
          </cell>
          <cell r="C701" t="str">
            <v>SA</v>
          </cell>
          <cell r="D701" t="str">
            <v>RAK0209015</v>
          </cell>
          <cell r="E701" t="str">
            <v>40</v>
          </cell>
          <cell r="F701" t="str">
            <v>Mech Maint Finishi</v>
          </cell>
          <cell r="G701" t="str">
            <v/>
          </cell>
          <cell r="H701" t="str">
            <v>K180318005</v>
          </cell>
          <cell r="I701" t="str">
            <v/>
          </cell>
          <cell r="J701" t="str">
            <v/>
          </cell>
          <cell r="K701" t="str">
            <v>Biaya Reward Periode Sept'02</v>
          </cell>
          <cell r="L701">
            <v>37529</v>
          </cell>
          <cell r="M701">
            <v>37529</v>
          </cell>
          <cell r="N701" t="str">
            <v>USD</v>
          </cell>
          <cell r="O701">
            <v>1165.99</v>
          </cell>
          <cell r="P701" t="str">
            <v>IDR</v>
          </cell>
          <cell r="Q701">
            <v>10513879</v>
          </cell>
        </row>
        <row r="702">
          <cell r="A702" t="str">
            <v>@01@</v>
          </cell>
          <cell r="B702" t="str">
            <v>1200002119</v>
          </cell>
          <cell r="C702" t="str">
            <v>SA</v>
          </cell>
          <cell r="D702" t="str">
            <v>RAK0209021</v>
          </cell>
          <cell r="E702" t="str">
            <v>40</v>
          </cell>
          <cell r="F702" t="str">
            <v>Mech Maint Finishi</v>
          </cell>
          <cell r="G702" t="str">
            <v/>
          </cell>
          <cell r="H702" t="str">
            <v>K180318005</v>
          </cell>
          <cell r="I702" t="str">
            <v/>
          </cell>
          <cell r="J702" t="str">
            <v/>
          </cell>
          <cell r="K702" t="str">
            <v>Biaya PPH 21 Kary Periode Sept'02</v>
          </cell>
          <cell r="L702">
            <v>37529</v>
          </cell>
          <cell r="M702">
            <v>37529</v>
          </cell>
          <cell r="N702" t="str">
            <v>USD</v>
          </cell>
          <cell r="O702">
            <v>132.53</v>
          </cell>
          <cell r="P702" t="str">
            <v>IDR</v>
          </cell>
          <cell r="Q702">
            <v>1195050</v>
          </cell>
        </row>
        <row r="703">
          <cell r="A703" t="str">
            <v>@01@</v>
          </cell>
          <cell r="B703" t="str">
            <v>1800000151</v>
          </cell>
          <cell r="C703" t="str">
            <v>ZM</v>
          </cell>
          <cell r="D703" t="str">
            <v>MIMS TRANSFER</v>
          </cell>
          <cell r="E703" t="str">
            <v>40</v>
          </cell>
          <cell r="F703" t="str">
            <v>00036060042017</v>
          </cell>
          <cell r="G703" t="str">
            <v/>
          </cell>
          <cell r="H703" t="str">
            <v>K180318005</v>
          </cell>
          <cell r="I703" t="str">
            <v/>
          </cell>
          <cell r="J703" t="str">
            <v/>
          </cell>
          <cell r="K703" t="str">
            <v>862545-0001-TAP SET, THREAD CUTTINGM8 THD DIA;</v>
          </cell>
          <cell r="L703">
            <v>37506</v>
          </cell>
          <cell r="M703">
            <v>37506</v>
          </cell>
          <cell r="N703" t="str">
            <v>USD</v>
          </cell>
          <cell r="O703">
            <v>15.59</v>
          </cell>
          <cell r="P703" t="str">
            <v>USD</v>
          </cell>
          <cell r="Q703">
            <v>15.59</v>
          </cell>
        </row>
        <row r="704">
          <cell r="A704" t="str">
            <v>@01@</v>
          </cell>
          <cell r="B704" t="str">
            <v>1800000151</v>
          </cell>
          <cell r="C704" t="str">
            <v>ZM</v>
          </cell>
          <cell r="D704" t="str">
            <v>MIMS TRANSFER</v>
          </cell>
          <cell r="E704" t="str">
            <v>40</v>
          </cell>
          <cell r="F704" t="str">
            <v>00036060042017</v>
          </cell>
          <cell r="G704" t="str">
            <v/>
          </cell>
          <cell r="H704" t="str">
            <v>K180318005</v>
          </cell>
          <cell r="I704" t="str">
            <v/>
          </cell>
          <cell r="J704" t="str">
            <v/>
          </cell>
          <cell r="K704" t="str">
            <v>862545-0002-TAP SET, THREAD CUTTINGM8 THD DIA;</v>
          </cell>
          <cell r="L704">
            <v>37506</v>
          </cell>
          <cell r="M704">
            <v>37506</v>
          </cell>
          <cell r="N704" t="str">
            <v>USD</v>
          </cell>
          <cell r="O704">
            <v>15.59</v>
          </cell>
          <cell r="P704" t="str">
            <v>USD</v>
          </cell>
          <cell r="Q704">
            <v>15.59</v>
          </cell>
        </row>
        <row r="705">
          <cell r="A705" t="str">
            <v>@01@</v>
          </cell>
          <cell r="B705" t="str">
            <v>1800000151</v>
          </cell>
          <cell r="C705" t="str">
            <v>ZM</v>
          </cell>
          <cell r="D705" t="str">
            <v>MIMS TRANSFER</v>
          </cell>
          <cell r="E705" t="str">
            <v>40</v>
          </cell>
          <cell r="F705" t="str">
            <v>00036060042017</v>
          </cell>
          <cell r="G705" t="str">
            <v/>
          </cell>
          <cell r="H705" t="str">
            <v>K180318005</v>
          </cell>
          <cell r="I705" t="str">
            <v/>
          </cell>
          <cell r="J705" t="str">
            <v/>
          </cell>
          <cell r="K705" t="str">
            <v>862545-0003-TAP SET, THREAD CUTTINGM8 THD DIA;</v>
          </cell>
          <cell r="L705">
            <v>37506</v>
          </cell>
          <cell r="M705">
            <v>37506</v>
          </cell>
          <cell r="N705" t="str">
            <v>USD</v>
          </cell>
          <cell r="O705">
            <v>15.59</v>
          </cell>
          <cell r="P705" t="str">
            <v>USD</v>
          </cell>
          <cell r="Q705">
            <v>15.59</v>
          </cell>
        </row>
        <row r="706">
          <cell r="A706" t="str">
            <v>@01@</v>
          </cell>
          <cell r="B706" t="str">
            <v>1800000151</v>
          </cell>
          <cell r="C706" t="str">
            <v>ZM</v>
          </cell>
          <cell r="D706" t="str">
            <v>MIMS TRANSFER</v>
          </cell>
          <cell r="E706" t="str">
            <v>40</v>
          </cell>
          <cell r="F706" t="str">
            <v>00036060042017</v>
          </cell>
          <cell r="G706" t="str">
            <v/>
          </cell>
          <cell r="H706" t="str">
            <v>K180318005</v>
          </cell>
          <cell r="I706" t="str">
            <v/>
          </cell>
          <cell r="J706" t="str">
            <v/>
          </cell>
          <cell r="K706" t="str">
            <v>862545-0004-TAP SET, THREAD CUTTINGM8 THD DIA;</v>
          </cell>
          <cell r="L706">
            <v>37506</v>
          </cell>
          <cell r="M706">
            <v>37506</v>
          </cell>
          <cell r="N706" t="str">
            <v>USD</v>
          </cell>
          <cell r="O706">
            <v>15.59</v>
          </cell>
          <cell r="P706" t="str">
            <v>USD</v>
          </cell>
          <cell r="Q706">
            <v>15.59</v>
          </cell>
        </row>
        <row r="707">
          <cell r="A707" t="str">
            <v>@01@</v>
          </cell>
          <cell r="B707" t="str">
            <v>1800000151</v>
          </cell>
          <cell r="C707" t="str">
            <v>ZM</v>
          </cell>
          <cell r="D707" t="str">
            <v>MIMS TRANSFER</v>
          </cell>
          <cell r="E707" t="str">
            <v>40</v>
          </cell>
          <cell r="F707" t="str">
            <v>00036060042017</v>
          </cell>
          <cell r="G707" t="str">
            <v/>
          </cell>
          <cell r="H707" t="str">
            <v>K180318005</v>
          </cell>
          <cell r="I707" t="str">
            <v/>
          </cell>
          <cell r="J707" t="str">
            <v/>
          </cell>
          <cell r="K707" t="str">
            <v>862545-0005-TAP SET, THREAD CUTTINGM8 THD DIA;</v>
          </cell>
          <cell r="L707">
            <v>37506</v>
          </cell>
          <cell r="M707">
            <v>37506</v>
          </cell>
          <cell r="N707" t="str">
            <v>USD</v>
          </cell>
          <cell r="O707">
            <v>15.59</v>
          </cell>
          <cell r="P707" t="str">
            <v>USD</v>
          </cell>
          <cell r="Q707">
            <v>15.59</v>
          </cell>
        </row>
        <row r="708">
          <cell r="A708" t="str">
            <v>@01@</v>
          </cell>
          <cell r="B708" t="str">
            <v>1800000140</v>
          </cell>
          <cell r="C708" t="str">
            <v>ZM</v>
          </cell>
          <cell r="D708" t="str">
            <v>MIMS TRANSFER</v>
          </cell>
          <cell r="E708" t="str">
            <v>40</v>
          </cell>
          <cell r="F708" t="str">
            <v>00036060045110</v>
          </cell>
          <cell r="G708" t="str">
            <v/>
          </cell>
          <cell r="H708" t="str">
            <v>K180318005</v>
          </cell>
          <cell r="I708" t="str">
            <v/>
          </cell>
          <cell r="J708" t="str">
            <v/>
          </cell>
          <cell r="K708" t="str">
            <v>858528-0001-BEARING, BALL:140MM X 210MM X 33MM</v>
          </cell>
          <cell r="L708">
            <v>37501</v>
          </cell>
          <cell r="M708">
            <v>37501</v>
          </cell>
          <cell r="N708" t="str">
            <v>USD</v>
          </cell>
          <cell r="O708">
            <v>243.3</v>
          </cell>
          <cell r="P708" t="str">
            <v>USD</v>
          </cell>
          <cell r="Q708">
            <v>243.3</v>
          </cell>
        </row>
        <row r="709">
          <cell r="A709" t="str">
            <v>@01@</v>
          </cell>
          <cell r="B709" t="str">
            <v>1800000159</v>
          </cell>
          <cell r="C709" t="str">
            <v>ZM</v>
          </cell>
          <cell r="D709" t="str">
            <v>MIMS TRANSFER</v>
          </cell>
          <cell r="E709" t="str">
            <v>40</v>
          </cell>
          <cell r="F709" t="str">
            <v>00036060045110</v>
          </cell>
          <cell r="G709" t="str">
            <v/>
          </cell>
          <cell r="H709" t="str">
            <v>K180318005</v>
          </cell>
          <cell r="I709" t="str">
            <v/>
          </cell>
          <cell r="J709" t="str">
            <v/>
          </cell>
          <cell r="K709" t="str">
            <v>864576-0004-TRACK ROLLER ASSEMBLY80MM DIA; 35M</v>
          </cell>
          <cell r="L709">
            <v>37512</v>
          </cell>
          <cell r="M709">
            <v>37512</v>
          </cell>
          <cell r="N709" t="str">
            <v>USD</v>
          </cell>
          <cell r="O709">
            <v>176.15</v>
          </cell>
          <cell r="P709" t="str">
            <v>USD</v>
          </cell>
          <cell r="Q709">
            <v>176.15</v>
          </cell>
        </row>
        <row r="710">
          <cell r="A710" t="str">
            <v>@01@</v>
          </cell>
          <cell r="B710" t="str">
            <v>1800000159</v>
          </cell>
          <cell r="C710" t="str">
            <v>ZM</v>
          </cell>
          <cell r="D710" t="str">
            <v>MIMS TRANSFER</v>
          </cell>
          <cell r="E710" t="str">
            <v>40</v>
          </cell>
          <cell r="F710" t="str">
            <v>00036060045110</v>
          </cell>
          <cell r="G710" t="str">
            <v/>
          </cell>
          <cell r="H710" t="str">
            <v>K180318005</v>
          </cell>
          <cell r="I710" t="str">
            <v/>
          </cell>
          <cell r="J710" t="str">
            <v/>
          </cell>
          <cell r="K710" t="str">
            <v>863997-0001-BRACKET, MOUNTINGHEAD BRACKET PART</v>
          </cell>
          <cell r="L710">
            <v>37512</v>
          </cell>
          <cell r="M710">
            <v>37512</v>
          </cell>
          <cell r="N710" t="str">
            <v>USD</v>
          </cell>
          <cell r="O710">
            <v>133.15</v>
          </cell>
          <cell r="P710" t="str">
            <v>USD</v>
          </cell>
          <cell r="Q710">
            <v>133.15</v>
          </cell>
        </row>
        <row r="711">
          <cell r="A711" t="str">
            <v>@01@</v>
          </cell>
          <cell r="B711" t="str">
            <v>1800000159</v>
          </cell>
          <cell r="C711" t="str">
            <v>ZM</v>
          </cell>
          <cell r="D711" t="str">
            <v>MIMS TRANSFER</v>
          </cell>
          <cell r="E711" t="str">
            <v>40</v>
          </cell>
          <cell r="F711" t="str">
            <v>00036060045110</v>
          </cell>
          <cell r="G711" t="str">
            <v/>
          </cell>
          <cell r="H711" t="str">
            <v>K180318005</v>
          </cell>
          <cell r="I711" t="str">
            <v/>
          </cell>
          <cell r="J711" t="str">
            <v/>
          </cell>
          <cell r="K711" t="str">
            <v>863987-0002-SCREW, CAP, SOCKET HEADM16 THD DIA</v>
          </cell>
          <cell r="L711">
            <v>37512</v>
          </cell>
          <cell r="M711">
            <v>37512</v>
          </cell>
          <cell r="N711" t="str">
            <v>USD</v>
          </cell>
          <cell r="O711">
            <v>1.4</v>
          </cell>
          <cell r="P711" t="str">
            <v>USD</v>
          </cell>
          <cell r="Q711">
            <v>1.4</v>
          </cell>
        </row>
        <row r="712">
          <cell r="A712" t="str">
            <v>@01@</v>
          </cell>
          <cell r="B712" t="str">
            <v>1800000159</v>
          </cell>
          <cell r="C712" t="str">
            <v>ZM</v>
          </cell>
          <cell r="D712" t="str">
            <v>MIMS TRANSFER</v>
          </cell>
          <cell r="E712" t="str">
            <v>40</v>
          </cell>
          <cell r="F712" t="str">
            <v>00036060045110</v>
          </cell>
          <cell r="G712" t="str">
            <v/>
          </cell>
          <cell r="H712" t="str">
            <v>K180318005</v>
          </cell>
          <cell r="I712" t="str">
            <v/>
          </cell>
          <cell r="J712" t="str">
            <v/>
          </cell>
          <cell r="K712" t="str">
            <v>863987-0003-SCREW, MACHINEM2O; 50MM THD LG; 12</v>
          </cell>
          <cell r="L712">
            <v>37512</v>
          </cell>
          <cell r="M712">
            <v>37512</v>
          </cell>
          <cell r="N712" t="str">
            <v>USD</v>
          </cell>
          <cell r="O712">
            <v>2.39</v>
          </cell>
          <cell r="P712" t="str">
            <v>USD</v>
          </cell>
          <cell r="Q712">
            <v>2.39</v>
          </cell>
        </row>
        <row r="713">
          <cell r="A713" t="str">
            <v>@01@</v>
          </cell>
          <cell r="B713" t="str">
            <v>1800000172</v>
          </cell>
          <cell r="C713" t="str">
            <v>ZM</v>
          </cell>
          <cell r="D713" t="str">
            <v>MIMS TRANSFER</v>
          </cell>
          <cell r="E713" t="str">
            <v>40</v>
          </cell>
          <cell r="F713" t="str">
            <v>00036060045110</v>
          </cell>
          <cell r="G713" t="str">
            <v/>
          </cell>
          <cell r="H713" t="str">
            <v>K180318005</v>
          </cell>
          <cell r="I713" t="str">
            <v/>
          </cell>
          <cell r="J713" t="str">
            <v/>
          </cell>
          <cell r="K713" t="str">
            <v>865944-0001-BEARING, BALL, ANNULAR25MM ID; 52M</v>
          </cell>
          <cell r="L713">
            <v>37519</v>
          </cell>
          <cell r="M713">
            <v>37519</v>
          </cell>
          <cell r="N713" t="str">
            <v>USD</v>
          </cell>
          <cell r="O713">
            <v>14.65</v>
          </cell>
          <cell r="P713" t="str">
            <v>USD</v>
          </cell>
          <cell r="Q713">
            <v>14.65</v>
          </cell>
        </row>
        <row r="714">
          <cell r="A714" t="str">
            <v>@01@</v>
          </cell>
          <cell r="B714" t="str">
            <v>1800000172</v>
          </cell>
          <cell r="C714" t="str">
            <v>ZM</v>
          </cell>
          <cell r="D714" t="str">
            <v>MIMS TRANSFER</v>
          </cell>
          <cell r="E714" t="str">
            <v>40</v>
          </cell>
          <cell r="F714" t="str">
            <v>00036060045110</v>
          </cell>
          <cell r="G714" t="str">
            <v/>
          </cell>
          <cell r="H714" t="str">
            <v>K180318005</v>
          </cell>
          <cell r="I714" t="str">
            <v/>
          </cell>
          <cell r="J714" t="str">
            <v/>
          </cell>
          <cell r="K714" t="str">
            <v>865944-0002-BEARING, BALL, ANNULAR25MM ID; 52M</v>
          </cell>
          <cell r="L714">
            <v>37519</v>
          </cell>
          <cell r="M714">
            <v>37519</v>
          </cell>
          <cell r="N714" t="str">
            <v>USD</v>
          </cell>
          <cell r="O714">
            <v>14.65</v>
          </cell>
          <cell r="P714" t="str">
            <v>USD</v>
          </cell>
          <cell r="Q714">
            <v>14.65</v>
          </cell>
        </row>
        <row r="715">
          <cell r="A715" t="str">
            <v>@01@</v>
          </cell>
          <cell r="B715" t="str">
            <v>1800000172</v>
          </cell>
          <cell r="C715" t="str">
            <v>ZM</v>
          </cell>
          <cell r="D715" t="str">
            <v>MIMS TRANSFER</v>
          </cell>
          <cell r="E715" t="str">
            <v>40</v>
          </cell>
          <cell r="F715" t="str">
            <v>00036060045110</v>
          </cell>
          <cell r="G715" t="str">
            <v/>
          </cell>
          <cell r="H715" t="str">
            <v>K180318005</v>
          </cell>
          <cell r="I715" t="str">
            <v/>
          </cell>
          <cell r="J715" t="str">
            <v/>
          </cell>
          <cell r="K715" t="str">
            <v>865944-0003-BEARING, BALL, ANNULAR25MM ID; 52M</v>
          </cell>
          <cell r="L715">
            <v>37519</v>
          </cell>
          <cell r="M715">
            <v>37519</v>
          </cell>
          <cell r="N715" t="str">
            <v>USD</v>
          </cell>
          <cell r="O715">
            <v>14.65</v>
          </cell>
          <cell r="P715" t="str">
            <v>USD</v>
          </cell>
          <cell r="Q715">
            <v>14.65</v>
          </cell>
        </row>
        <row r="716">
          <cell r="A716" t="str">
            <v>@01@</v>
          </cell>
          <cell r="B716" t="str">
            <v>1800000172</v>
          </cell>
          <cell r="C716" t="str">
            <v>ZM</v>
          </cell>
          <cell r="D716" t="str">
            <v>MIMS TRANSFER</v>
          </cell>
          <cell r="E716" t="str">
            <v>40</v>
          </cell>
          <cell r="F716" t="str">
            <v>00036060045110</v>
          </cell>
          <cell r="G716" t="str">
            <v/>
          </cell>
          <cell r="H716" t="str">
            <v>K180318005</v>
          </cell>
          <cell r="I716" t="str">
            <v/>
          </cell>
          <cell r="J716" t="str">
            <v/>
          </cell>
          <cell r="K716" t="str">
            <v>865944-0004-BEARING, BALL, ANNULAR25MM ID; 52M</v>
          </cell>
          <cell r="L716">
            <v>37519</v>
          </cell>
          <cell r="M716">
            <v>37519</v>
          </cell>
          <cell r="N716" t="str">
            <v>USD</v>
          </cell>
          <cell r="O716">
            <v>14.65</v>
          </cell>
          <cell r="P716" t="str">
            <v>USD</v>
          </cell>
          <cell r="Q716">
            <v>14.65</v>
          </cell>
        </row>
        <row r="717">
          <cell r="A717" t="str">
            <v>@01@</v>
          </cell>
          <cell r="B717" t="str">
            <v>1800000172</v>
          </cell>
          <cell r="C717" t="str">
            <v>ZM</v>
          </cell>
          <cell r="D717" t="str">
            <v>MIMS TRANSFER</v>
          </cell>
          <cell r="E717" t="str">
            <v>40</v>
          </cell>
          <cell r="F717" t="str">
            <v>00036060045110</v>
          </cell>
          <cell r="G717" t="str">
            <v/>
          </cell>
          <cell r="H717" t="str">
            <v>K180318005</v>
          </cell>
          <cell r="I717" t="str">
            <v/>
          </cell>
          <cell r="J717" t="str">
            <v/>
          </cell>
          <cell r="K717" t="str">
            <v>865944-0005-BEARING, BALL, ANNULAR25MM ID; 52M</v>
          </cell>
          <cell r="L717">
            <v>37519</v>
          </cell>
          <cell r="M717">
            <v>37519</v>
          </cell>
          <cell r="N717" t="str">
            <v>USD</v>
          </cell>
          <cell r="O717">
            <v>11.72</v>
          </cell>
          <cell r="P717" t="str">
            <v>USD</v>
          </cell>
          <cell r="Q717">
            <v>11.72</v>
          </cell>
        </row>
        <row r="718">
          <cell r="A718" t="str">
            <v>@01@</v>
          </cell>
          <cell r="B718" t="str">
            <v>1800000172</v>
          </cell>
          <cell r="C718" t="str">
            <v>ZM</v>
          </cell>
          <cell r="D718" t="str">
            <v>MIMS TRANSFER</v>
          </cell>
          <cell r="E718" t="str">
            <v>40</v>
          </cell>
          <cell r="F718" t="str">
            <v>00036060045110</v>
          </cell>
          <cell r="G718" t="str">
            <v/>
          </cell>
          <cell r="H718" t="str">
            <v>K180318005</v>
          </cell>
          <cell r="I718" t="str">
            <v/>
          </cell>
          <cell r="J718" t="str">
            <v/>
          </cell>
          <cell r="K718" t="str">
            <v>865132-0001-BELT, V13MM W; 10MM THK; 2360MM LG</v>
          </cell>
          <cell r="L718">
            <v>37519</v>
          </cell>
          <cell r="M718">
            <v>37519</v>
          </cell>
          <cell r="N718" t="str">
            <v>USD</v>
          </cell>
          <cell r="O718">
            <v>73.209999999999994</v>
          </cell>
          <cell r="P718" t="str">
            <v>USD</v>
          </cell>
          <cell r="Q718">
            <v>73.209999999999994</v>
          </cell>
        </row>
        <row r="719">
          <cell r="A719" t="str">
            <v>@01@</v>
          </cell>
          <cell r="B719" t="str">
            <v>1800000175</v>
          </cell>
          <cell r="C719" t="str">
            <v>ZM</v>
          </cell>
          <cell r="D719" t="str">
            <v>MIMS TRANSFER</v>
          </cell>
          <cell r="E719" t="str">
            <v>40</v>
          </cell>
          <cell r="F719" t="str">
            <v>00036060045110</v>
          </cell>
          <cell r="G719" t="str">
            <v/>
          </cell>
          <cell r="H719" t="str">
            <v>K180318005</v>
          </cell>
          <cell r="I719" t="str">
            <v/>
          </cell>
          <cell r="J719" t="str">
            <v/>
          </cell>
          <cell r="K719" t="str">
            <v>865852-0001-BRACKET, MOUNTINGHEAD BRACKET PART</v>
          </cell>
          <cell r="L719">
            <v>37520</v>
          </cell>
          <cell r="M719">
            <v>37520</v>
          </cell>
          <cell r="N719" t="str">
            <v>USD</v>
          </cell>
          <cell r="O719">
            <v>66.569999999999993</v>
          </cell>
          <cell r="P719" t="str">
            <v>USD</v>
          </cell>
          <cell r="Q719">
            <v>66.569999999999993</v>
          </cell>
        </row>
        <row r="720">
          <cell r="A720" t="str">
            <v>@01@</v>
          </cell>
          <cell r="B720" t="str">
            <v>1800000175</v>
          </cell>
          <cell r="C720" t="str">
            <v>ZM</v>
          </cell>
          <cell r="D720" t="str">
            <v>MIMS TRANSFER</v>
          </cell>
          <cell r="E720" t="str">
            <v>40</v>
          </cell>
          <cell r="F720" t="str">
            <v>00036060045110</v>
          </cell>
          <cell r="G720" t="str">
            <v/>
          </cell>
          <cell r="H720" t="str">
            <v>K180318005</v>
          </cell>
          <cell r="I720" t="str">
            <v/>
          </cell>
          <cell r="J720" t="str">
            <v/>
          </cell>
          <cell r="K720" t="str">
            <v>868154-0001-BEARING, BALL, ANNULAR20MM ID; 42M</v>
          </cell>
          <cell r="L720">
            <v>37520</v>
          </cell>
          <cell r="M720">
            <v>37520</v>
          </cell>
          <cell r="N720" t="str">
            <v>USD</v>
          </cell>
          <cell r="O720">
            <v>15.53</v>
          </cell>
          <cell r="P720" t="str">
            <v>USD</v>
          </cell>
          <cell r="Q720">
            <v>15.53</v>
          </cell>
        </row>
        <row r="721">
          <cell r="A721" t="str">
            <v>@01@</v>
          </cell>
          <cell r="B721" t="str">
            <v>1800000175</v>
          </cell>
          <cell r="C721" t="str">
            <v>ZM</v>
          </cell>
          <cell r="D721" t="str">
            <v>MIMS TRANSFER</v>
          </cell>
          <cell r="E721" t="str">
            <v>40</v>
          </cell>
          <cell r="F721" t="str">
            <v>00036060045110</v>
          </cell>
          <cell r="G721" t="str">
            <v/>
          </cell>
          <cell r="H721" t="str">
            <v>K180318005</v>
          </cell>
          <cell r="I721" t="str">
            <v/>
          </cell>
          <cell r="J721" t="str">
            <v/>
          </cell>
          <cell r="K721" t="str">
            <v>867232-0001-SCREW, CAP, SOCKET HEADM6 THD DIA;</v>
          </cell>
          <cell r="L721">
            <v>37520</v>
          </cell>
          <cell r="M721">
            <v>37520</v>
          </cell>
          <cell r="N721" t="str">
            <v>USD</v>
          </cell>
          <cell r="O721">
            <v>0.25</v>
          </cell>
          <cell r="P721" t="str">
            <v>USD</v>
          </cell>
          <cell r="Q721">
            <v>0.25</v>
          </cell>
        </row>
        <row r="722">
          <cell r="A722" t="str">
            <v>@01@</v>
          </cell>
          <cell r="B722" t="str">
            <v>1800000175</v>
          </cell>
          <cell r="C722" t="str">
            <v>ZM</v>
          </cell>
          <cell r="D722" t="str">
            <v>MIMS TRANSFER</v>
          </cell>
          <cell r="E722" t="str">
            <v>40</v>
          </cell>
          <cell r="F722" t="str">
            <v>00036060045110</v>
          </cell>
          <cell r="G722" t="str">
            <v/>
          </cell>
          <cell r="H722" t="str">
            <v>K180318005</v>
          </cell>
          <cell r="I722" t="str">
            <v/>
          </cell>
          <cell r="J722" t="str">
            <v/>
          </cell>
          <cell r="K722" t="str">
            <v>867230-0001-BEARING UNIT, BALL60MM ID; 105MM O</v>
          </cell>
          <cell r="L722">
            <v>37520</v>
          </cell>
          <cell r="M722">
            <v>37520</v>
          </cell>
          <cell r="N722" t="str">
            <v>USD</v>
          </cell>
          <cell r="O722">
            <v>0.01</v>
          </cell>
          <cell r="P722" t="str">
            <v>USD</v>
          </cell>
          <cell r="Q722">
            <v>0.01</v>
          </cell>
        </row>
        <row r="723">
          <cell r="A723" t="str">
            <v>@01@</v>
          </cell>
          <cell r="B723" t="str">
            <v>1800000175</v>
          </cell>
          <cell r="C723" t="str">
            <v>ZM</v>
          </cell>
          <cell r="D723" t="str">
            <v>MIMS TRANSFER</v>
          </cell>
          <cell r="E723" t="str">
            <v>40</v>
          </cell>
          <cell r="F723" t="str">
            <v>00036060045110</v>
          </cell>
          <cell r="G723" t="str">
            <v/>
          </cell>
          <cell r="H723" t="str">
            <v>K180318005</v>
          </cell>
          <cell r="I723" t="str">
            <v/>
          </cell>
          <cell r="J723" t="str">
            <v/>
          </cell>
          <cell r="K723" t="str">
            <v>866361-0001-BEARING UNIT, BALL60MM ID; 105MM O</v>
          </cell>
          <cell r="L723">
            <v>37520</v>
          </cell>
          <cell r="M723">
            <v>37520</v>
          </cell>
          <cell r="N723" t="str">
            <v>USD</v>
          </cell>
          <cell r="O723">
            <v>0.01</v>
          </cell>
          <cell r="P723" t="str">
            <v>USD</v>
          </cell>
          <cell r="Q723">
            <v>0.01</v>
          </cell>
        </row>
        <row r="724">
          <cell r="A724" t="str">
            <v>@01@</v>
          </cell>
          <cell r="B724" t="str">
            <v>1800000189</v>
          </cell>
          <cell r="C724" t="str">
            <v>ZM</v>
          </cell>
          <cell r="D724" t="str">
            <v>MIMS TRANSFER</v>
          </cell>
          <cell r="E724" t="str">
            <v>40</v>
          </cell>
          <cell r="F724" t="str">
            <v>00036060045110</v>
          </cell>
          <cell r="G724" t="str">
            <v/>
          </cell>
          <cell r="H724" t="str">
            <v>K180318005</v>
          </cell>
          <cell r="I724" t="str">
            <v/>
          </cell>
          <cell r="J724" t="str">
            <v/>
          </cell>
          <cell r="K724" t="str">
            <v>871034-0002-GASKETDN65; 2MM THK; RING TYPE; TE</v>
          </cell>
          <cell r="L724">
            <v>37526</v>
          </cell>
          <cell r="M724">
            <v>37526</v>
          </cell>
          <cell r="N724" t="str">
            <v>USD</v>
          </cell>
          <cell r="O724">
            <v>6.58</v>
          </cell>
          <cell r="P724" t="str">
            <v>USD</v>
          </cell>
          <cell r="Q724">
            <v>6.58</v>
          </cell>
        </row>
        <row r="725">
          <cell r="A725" t="str">
            <v>@01@</v>
          </cell>
          <cell r="B725" t="str">
            <v>1800000189</v>
          </cell>
          <cell r="C725" t="str">
            <v>ZM</v>
          </cell>
          <cell r="D725" t="str">
            <v>MIMS TRANSFER</v>
          </cell>
          <cell r="E725" t="str">
            <v>40</v>
          </cell>
          <cell r="F725" t="str">
            <v>00036060045110</v>
          </cell>
          <cell r="G725" t="str">
            <v/>
          </cell>
          <cell r="H725" t="str">
            <v>K180318005</v>
          </cell>
          <cell r="I725" t="str">
            <v/>
          </cell>
          <cell r="J725" t="str">
            <v/>
          </cell>
          <cell r="K725" t="str">
            <v>871034-0003-GASKETDN32; 2MM THK; RING TYPE; TE</v>
          </cell>
          <cell r="L725">
            <v>37526</v>
          </cell>
          <cell r="M725">
            <v>37526</v>
          </cell>
          <cell r="N725" t="str">
            <v>USD</v>
          </cell>
          <cell r="O725">
            <v>2.63</v>
          </cell>
          <cell r="P725" t="str">
            <v>USD</v>
          </cell>
          <cell r="Q725">
            <v>2.63</v>
          </cell>
        </row>
        <row r="726">
          <cell r="A726" t="str">
            <v>@01@</v>
          </cell>
          <cell r="B726" t="str">
            <v>1800000189</v>
          </cell>
          <cell r="C726" t="str">
            <v>ZM</v>
          </cell>
          <cell r="D726" t="str">
            <v>MIMS TRANSFER</v>
          </cell>
          <cell r="E726" t="str">
            <v>40</v>
          </cell>
          <cell r="F726" t="str">
            <v>00036060045110</v>
          </cell>
          <cell r="G726" t="str">
            <v/>
          </cell>
          <cell r="H726" t="str">
            <v>K180318005</v>
          </cell>
          <cell r="I726" t="str">
            <v/>
          </cell>
          <cell r="J726" t="str">
            <v/>
          </cell>
          <cell r="K726" t="str">
            <v>871034-0004-GASKETDN200; 2MM THK; RING TYPE; T</v>
          </cell>
          <cell r="L726">
            <v>37526</v>
          </cell>
          <cell r="M726">
            <v>37526</v>
          </cell>
          <cell r="N726" t="str">
            <v>USD</v>
          </cell>
          <cell r="O726">
            <v>10.130000000000001</v>
          </cell>
          <cell r="P726" t="str">
            <v>USD</v>
          </cell>
          <cell r="Q726">
            <v>10.130000000000001</v>
          </cell>
        </row>
        <row r="727">
          <cell r="A727" t="str">
            <v>@01@</v>
          </cell>
          <cell r="B727" t="str">
            <v>1800000189</v>
          </cell>
          <cell r="C727" t="str">
            <v>ZM</v>
          </cell>
          <cell r="D727" t="str">
            <v>MIMS TRANSFER</v>
          </cell>
          <cell r="E727" t="str">
            <v>40</v>
          </cell>
          <cell r="F727" t="str">
            <v>00036060045110</v>
          </cell>
          <cell r="G727" t="str">
            <v/>
          </cell>
          <cell r="H727" t="str">
            <v>K180318005</v>
          </cell>
          <cell r="I727" t="str">
            <v/>
          </cell>
          <cell r="J727" t="str">
            <v/>
          </cell>
          <cell r="K727" t="str">
            <v>871034-0001-SCREW, CAP, SOCKET HEADM10 THD DIA</v>
          </cell>
          <cell r="L727">
            <v>37526</v>
          </cell>
          <cell r="M727">
            <v>37526</v>
          </cell>
          <cell r="N727" t="str">
            <v>USD</v>
          </cell>
          <cell r="O727">
            <v>0.19</v>
          </cell>
          <cell r="P727" t="str">
            <v>USD</v>
          </cell>
          <cell r="Q727">
            <v>0.19</v>
          </cell>
        </row>
        <row r="728">
          <cell r="A728" t="str">
            <v>@01@</v>
          </cell>
          <cell r="B728" t="str">
            <v>1800000147</v>
          </cell>
          <cell r="C728" t="str">
            <v>ZM</v>
          </cell>
          <cell r="D728" t="str">
            <v>MIMS TRANSFER</v>
          </cell>
          <cell r="E728" t="str">
            <v>40</v>
          </cell>
          <cell r="F728" t="str">
            <v>00036060045120</v>
          </cell>
          <cell r="G728" t="str">
            <v/>
          </cell>
          <cell r="H728" t="str">
            <v>K180318005</v>
          </cell>
          <cell r="I728" t="str">
            <v/>
          </cell>
          <cell r="J728" t="str">
            <v/>
          </cell>
          <cell r="K728" t="str">
            <v>861502-0001-FUSE LINK, ENCLOSED ELEMENT50AMP;</v>
          </cell>
          <cell r="L728">
            <v>37504</v>
          </cell>
          <cell r="M728">
            <v>37504</v>
          </cell>
          <cell r="N728" t="str">
            <v>USD</v>
          </cell>
          <cell r="O728">
            <v>16.05</v>
          </cell>
          <cell r="P728" t="str">
            <v>USD</v>
          </cell>
          <cell r="Q728">
            <v>16.05</v>
          </cell>
        </row>
        <row r="729">
          <cell r="A729" t="str">
            <v>@01@</v>
          </cell>
          <cell r="B729" t="str">
            <v>1800000175</v>
          </cell>
          <cell r="C729" t="str">
            <v>ZM</v>
          </cell>
          <cell r="D729" t="str">
            <v>MIMS TRANSFER</v>
          </cell>
          <cell r="E729" t="str">
            <v>40</v>
          </cell>
          <cell r="F729" t="str">
            <v>00036060045120</v>
          </cell>
          <cell r="G729" t="str">
            <v/>
          </cell>
          <cell r="H729" t="str">
            <v>K180318005</v>
          </cell>
          <cell r="I729" t="str">
            <v/>
          </cell>
          <cell r="J729" t="str">
            <v/>
          </cell>
          <cell r="K729" t="str">
            <v>867884-0001-SWITCH, ROTARY1 TO 600V NOM.VOLTAG</v>
          </cell>
          <cell r="L729">
            <v>37520</v>
          </cell>
          <cell r="M729">
            <v>37520</v>
          </cell>
          <cell r="N729" t="str">
            <v>USD</v>
          </cell>
          <cell r="O729">
            <v>63</v>
          </cell>
          <cell r="P729" t="str">
            <v>USD</v>
          </cell>
          <cell r="Q729">
            <v>63</v>
          </cell>
        </row>
        <row r="730">
          <cell r="A730" t="str">
            <v>@01@</v>
          </cell>
          <cell r="B730" t="str">
            <v>1800000187</v>
          </cell>
          <cell r="C730" t="str">
            <v>ZM</v>
          </cell>
          <cell r="D730" t="str">
            <v>MIMS TRANSFER</v>
          </cell>
          <cell r="E730" t="str">
            <v>40</v>
          </cell>
          <cell r="F730" t="str">
            <v>00036060045120</v>
          </cell>
          <cell r="G730" t="str">
            <v/>
          </cell>
          <cell r="H730" t="str">
            <v>K180318005</v>
          </cell>
          <cell r="I730" t="str">
            <v/>
          </cell>
          <cell r="J730" t="str">
            <v/>
          </cell>
          <cell r="K730" t="str">
            <v>31000-001-054466-00-MOTOR C/W BRAKE DFT90L4/BM</v>
          </cell>
          <cell r="L730">
            <v>37525</v>
          </cell>
          <cell r="M730">
            <v>37525</v>
          </cell>
          <cell r="N730" t="str">
            <v>USD</v>
          </cell>
          <cell r="O730">
            <v>534.29999999999995</v>
          </cell>
          <cell r="P730" t="str">
            <v>USD</v>
          </cell>
          <cell r="Q730">
            <v>534.29999999999995</v>
          </cell>
        </row>
        <row r="731">
          <cell r="A731" t="str">
            <v>@01@</v>
          </cell>
          <cell r="B731" t="str">
            <v>1800000189</v>
          </cell>
          <cell r="C731" t="str">
            <v>ZM</v>
          </cell>
          <cell r="D731" t="str">
            <v>MIMS TRANSFER</v>
          </cell>
          <cell r="E731" t="str">
            <v>40</v>
          </cell>
          <cell r="F731" t="str">
            <v>00036060045120</v>
          </cell>
          <cell r="G731" t="str">
            <v/>
          </cell>
          <cell r="H731" t="str">
            <v>K180318005</v>
          </cell>
          <cell r="I731" t="str">
            <v/>
          </cell>
          <cell r="J731" t="str">
            <v/>
          </cell>
          <cell r="K731" t="str">
            <v>870890-0001-ENCODER, SHAFT ANGLE TO DIGITAL5VD</v>
          </cell>
          <cell r="L731">
            <v>37526</v>
          </cell>
          <cell r="M731">
            <v>37526</v>
          </cell>
          <cell r="N731" t="str">
            <v>USD</v>
          </cell>
          <cell r="O731">
            <v>983.9</v>
          </cell>
          <cell r="P731" t="str">
            <v>USD</v>
          </cell>
          <cell r="Q731">
            <v>983.9</v>
          </cell>
        </row>
        <row r="732">
          <cell r="A732" t="str">
            <v>@01@</v>
          </cell>
          <cell r="B732" t="str">
            <v>1800000175</v>
          </cell>
          <cell r="C732" t="str">
            <v>ZM</v>
          </cell>
          <cell r="D732" t="str">
            <v>MIMS TRANSFER</v>
          </cell>
          <cell r="E732" t="str">
            <v>40</v>
          </cell>
          <cell r="F732" t="str">
            <v>00036060045130</v>
          </cell>
          <cell r="G732" t="str">
            <v/>
          </cell>
          <cell r="H732" t="str">
            <v>K180318005</v>
          </cell>
          <cell r="I732" t="str">
            <v/>
          </cell>
          <cell r="J732" t="str">
            <v/>
          </cell>
          <cell r="K732" t="str">
            <v>867808-0001-PHOTOELECTRIC CELL11 TO 30VDC; 6M</v>
          </cell>
          <cell r="L732">
            <v>37520</v>
          </cell>
          <cell r="M732">
            <v>37520</v>
          </cell>
          <cell r="N732" t="str">
            <v>USD</v>
          </cell>
          <cell r="O732">
            <v>248.1</v>
          </cell>
          <cell r="P732" t="str">
            <v>USD</v>
          </cell>
          <cell r="Q732">
            <v>248.1</v>
          </cell>
        </row>
        <row r="733">
          <cell r="A733" t="str">
            <v>@01@</v>
          </cell>
          <cell r="B733" t="str">
            <v>1800000187</v>
          </cell>
          <cell r="C733" t="str">
            <v>ZM</v>
          </cell>
          <cell r="D733" t="str">
            <v>MIMS TRANSFER</v>
          </cell>
          <cell r="E733" t="str">
            <v>40</v>
          </cell>
          <cell r="F733" t="str">
            <v>00036060045140</v>
          </cell>
          <cell r="G733" t="str">
            <v/>
          </cell>
          <cell r="H733" t="str">
            <v>K180318005</v>
          </cell>
          <cell r="I733" t="str">
            <v/>
          </cell>
          <cell r="J733" t="str">
            <v/>
          </cell>
          <cell r="K733" t="str">
            <v>869397-0001-WHEEL, ABRASIVE200MM DIA; 32MM HOL</v>
          </cell>
          <cell r="L733">
            <v>37525</v>
          </cell>
          <cell r="M733">
            <v>37525</v>
          </cell>
          <cell r="N733" t="str">
            <v>USD</v>
          </cell>
          <cell r="O733">
            <v>349.4</v>
          </cell>
          <cell r="P733" t="str">
            <v>USD</v>
          </cell>
          <cell r="Q733">
            <v>349.4</v>
          </cell>
        </row>
        <row r="734">
          <cell r="A734" t="str">
            <v>@01@</v>
          </cell>
          <cell r="B734" t="str">
            <v>1800000159</v>
          </cell>
          <cell r="C734" t="str">
            <v>ZM</v>
          </cell>
          <cell r="D734" t="str">
            <v>MIMS TRANSFER</v>
          </cell>
          <cell r="E734" t="str">
            <v>40</v>
          </cell>
          <cell r="F734" t="str">
            <v>00036060045150</v>
          </cell>
          <cell r="G734" t="str">
            <v/>
          </cell>
          <cell r="H734" t="str">
            <v>K180318005</v>
          </cell>
          <cell r="I734" t="str">
            <v/>
          </cell>
          <cell r="J734" t="str">
            <v/>
          </cell>
          <cell r="K734" t="str">
            <v>864576-0001-FORKSTACKER CRANE 4TON APPL; POSN.</v>
          </cell>
          <cell r="L734">
            <v>37512</v>
          </cell>
          <cell r="M734">
            <v>37512</v>
          </cell>
          <cell r="N734" t="str">
            <v>USD</v>
          </cell>
          <cell r="O734">
            <v>2932.5</v>
          </cell>
          <cell r="P734" t="str">
            <v>USD</v>
          </cell>
          <cell r="Q734">
            <v>2932.5</v>
          </cell>
        </row>
        <row r="735">
          <cell r="A735" t="str">
            <v>@01@</v>
          </cell>
          <cell r="B735" t="str">
            <v>1800000159</v>
          </cell>
          <cell r="C735" t="str">
            <v>ZM</v>
          </cell>
          <cell r="D735" t="str">
            <v>MIMS TRANSFER</v>
          </cell>
          <cell r="E735" t="str">
            <v>40</v>
          </cell>
          <cell r="F735" t="str">
            <v>00036060045150</v>
          </cell>
          <cell r="G735" t="str">
            <v/>
          </cell>
          <cell r="H735" t="str">
            <v>K180318005</v>
          </cell>
          <cell r="I735" t="str">
            <v/>
          </cell>
          <cell r="J735" t="str">
            <v/>
          </cell>
          <cell r="K735" t="str">
            <v>864576-0002-FORKSTACKER CRANE 4TON APPL; POSN.</v>
          </cell>
          <cell r="L735">
            <v>37512</v>
          </cell>
          <cell r="M735">
            <v>37512</v>
          </cell>
          <cell r="N735" t="str">
            <v>USD</v>
          </cell>
          <cell r="O735">
            <v>2769.2</v>
          </cell>
          <cell r="P735" t="str">
            <v>USD</v>
          </cell>
          <cell r="Q735">
            <v>2769.2</v>
          </cell>
        </row>
        <row r="736">
          <cell r="A736" t="str">
            <v>@01@</v>
          </cell>
          <cell r="B736" t="str">
            <v>1800000159</v>
          </cell>
          <cell r="C736" t="str">
            <v>ZM</v>
          </cell>
          <cell r="D736" t="str">
            <v>MIMS TRANSFER</v>
          </cell>
          <cell r="E736" t="str">
            <v>40</v>
          </cell>
          <cell r="F736" t="str">
            <v>00036060045150</v>
          </cell>
          <cell r="G736" t="str">
            <v/>
          </cell>
          <cell r="H736" t="str">
            <v>K180318005</v>
          </cell>
          <cell r="I736" t="str">
            <v/>
          </cell>
          <cell r="J736" t="str">
            <v/>
          </cell>
          <cell r="K736" t="str">
            <v>864576-0003-FORKSTACKER CRANE 4TON APPL; POSN.</v>
          </cell>
          <cell r="L736">
            <v>37512</v>
          </cell>
          <cell r="M736">
            <v>37512</v>
          </cell>
          <cell r="N736" t="str">
            <v>USD</v>
          </cell>
          <cell r="O736">
            <v>2280.4499999999998</v>
          </cell>
          <cell r="P736" t="str">
            <v>USD</v>
          </cell>
          <cell r="Q736">
            <v>2280.4499999999998</v>
          </cell>
        </row>
        <row r="737">
          <cell r="A737" t="str">
            <v>@01@</v>
          </cell>
          <cell r="B737" t="str">
            <v>1800000175</v>
          </cell>
          <cell r="C737" t="str">
            <v>ZM</v>
          </cell>
          <cell r="D737" t="str">
            <v>MIMS TRANSFER</v>
          </cell>
          <cell r="E737" t="str">
            <v>40</v>
          </cell>
          <cell r="F737" t="str">
            <v>00036060045210</v>
          </cell>
          <cell r="G737" t="str">
            <v/>
          </cell>
          <cell r="H737" t="str">
            <v>K180318005</v>
          </cell>
          <cell r="I737" t="str">
            <v/>
          </cell>
          <cell r="J737" t="str">
            <v/>
          </cell>
          <cell r="K737" t="str">
            <v>867235-0001-LUBRICATING OIL, EXPOSED GEAR99DEG</v>
          </cell>
          <cell r="L737">
            <v>37520</v>
          </cell>
          <cell r="M737">
            <v>37520</v>
          </cell>
          <cell r="N737" t="str">
            <v>USD</v>
          </cell>
          <cell r="O737">
            <v>40.840000000000003</v>
          </cell>
          <cell r="P737" t="str">
            <v>USD</v>
          </cell>
          <cell r="Q737">
            <v>40.840000000000003</v>
          </cell>
        </row>
        <row r="738">
          <cell r="A738" t="str">
            <v>@01@</v>
          </cell>
          <cell r="B738" t="str">
            <v>1800000172</v>
          </cell>
          <cell r="C738" t="str">
            <v>ZM</v>
          </cell>
          <cell r="D738" t="str">
            <v>MIMS TRANSFER</v>
          </cell>
          <cell r="E738" t="str">
            <v>40</v>
          </cell>
          <cell r="F738" t="str">
            <v>00036060045253</v>
          </cell>
          <cell r="G738" t="str">
            <v/>
          </cell>
          <cell r="H738" t="str">
            <v>K180318005</v>
          </cell>
          <cell r="I738" t="str">
            <v/>
          </cell>
          <cell r="J738" t="str">
            <v/>
          </cell>
          <cell r="K738" t="str">
            <v>863315-0003-DRILL, TWIST2.5MM; STRAIGHT SHANK</v>
          </cell>
          <cell r="L738">
            <v>37519</v>
          </cell>
          <cell r="M738">
            <v>37519</v>
          </cell>
          <cell r="N738" t="str">
            <v>USD</v>
          </cell>
          <cell r="O738">
            <v>2.41</v>
          </cell>
          <cell r="P738" t="str">
            <v>USD</v>
          </cell>
          <cell r="Q738">
            <v>2.41</v>
          </cell>
        </row>
        <row r="739">
          <cell r="A739" t="str">
            <v>@01@</v>
          </cell>
          <cell r="B739" t="str">
            <v>1800000172</v>
          </cell>
          <cell r="C739" t="str">
            <v>ZM</v>
          </cell>
          <cell r="D739" t="str">
            <v>MIMS TRANSFER</v>
          </cell>
          <cell r="E739" t="str">
            <v>40</v>
          </cell>
          <cell r="F739" t="str">
            <v>00036060045253</v>
          </cell>
          <cell r="G739" t="str">
            <v/>
          </cell>
          <cell r="H739" t="str">
            <v>K180318005</v>
          </cell>
          <cell r="I739" t="str">
            <v/>
          </cell>
          <cell r="J739" t="str">
            <v/>
          </cell>
          <cell r="K739" t="str">
            <v>863315-0007-DRILL, TWIST:7.5MM; STRAIGHT SHANK</v>
          </cell>
          <cell r="L739">
            <v>37519</v>
          </cell>
          <cell r="M739">
            <v>37519</v>
          </cell>
          <cell r="N739" t="str">
            <v>USD</v>
          </cell>
          <cell r="O739">
            <v>1.6</v>
          </cell>
          <cell r="P739" t="str">
            <v>USD</v>
          </cell>
          <cell r="Q739">
            <v>1.6</v>
          </cell>
        </row>
        <row r="740">
          <cell r="A740" t="str">
            <v>@01@</v>
          </cell>
          <cell r="B740" t="str">
            <v>1800000172</v>
          </cell>
          <cell r="C740" t="str">
            <v>ZM</v>
          </cell>
          <cell r="D740" t="str">
            <v>MIMS TRANSFER</v>
          </cell>
          <cell r="E740" t="str">
            <v>40</v>
          </cell>
          <cell r="F740" t="str">
            <v>00036060045253</v>
          </cell>
          <cell r="G740" t="str">
            <v/>
          </cell>
          <cell r="H740" t="str">
            <v>K180318005</v>
          </cell>
          <cell r="I740" t="str">
            <v/>
          </cell>
          <cell r="J740" t="str">
            <v/>
          </cell>
          <cell r="K740" t="str">
            <v>863315-0008-DRILL, TWIST:9MM; STRAIGHT SHANK;</v>
          </cell>
          <cell r="L740">
            <v>37519</v>
          </cell>
          <cell r="M740">
            <v>37519</v>
          </cell>
          <cell r="N740" t="str">
            <v>USD</v>
          </cell>
          <cell r="O740">
            <v>11.25</v>
          </cell>
          <cell r="P740" t="str">
            <v>USD</v>
          </cell>
          <cell r="Q740">
            <v>11.25</v>
          </cell>
        </row>
        <row r="741">
          <cell r="A741" t="str">
            <v>@01@</v>
          </cell>
          <cell r="B741" t="str">
            <v>1800000172</v>
          </cell>
          <cell r="C741" t="str">
            <v>ZM</v>
          </cell>
          <cell r="D741" t="str">
            <v>MIMS TRANSFER</v>
          </cell>
          <cell r="E741" t="str">
            <v>40</v>
          </cell>
          <cell r="F741" t="str">
            <v>00036060045253</v>
          </cell>
          <cell r="G741" t="str">
            <v/>
          </cell>
          <cell r="H741" t="str">
            <v>K180318005</v>
          </cell>
          <cell r="I741" t="str">
            <v/>
          </cell>
          <cell r="J741" t="str">
            <v/>
          </cell>
          <cell r="K741" t="str">
            <v>863315-0009-DRILL, TWIST:10MM; STRAIGHT SHANK;</v>
          </cell>
          <cell r="L741">
            <v>37519</v>
          </cell>
          <cell r="M741">
            <v>37519</v>
          </cell>
          <cell r="N741" t="str">
            <v>USD</v>
          </cell>
          <cell r="O741">
            <v>14.34</v>
          </cell>
          <cell r="P741" t="str">
            <v>USD</v>
          </cell>
          <cell r="Q741">
            <v>14.34</v>
          </cell>
        </row>
        <row r="742">
          <cell r="A742" t="str">
            <v>@01@</v>
          </cell>
          <cell r="B742" t="str">
            <v>1800000182</v>
          </cell>
          <cell r="C742" t="str">
            <v>ZM</v>
          </cell>
          <cell r="D742" t="str">
            <v>MIMS TRANSFER</v>
          </cell>
          <cell r="E742" t="str">
            <v>40</v>
          </cell>
          <cell r="F742" t="str">
            <v>00036060045253</v>
          </cell>
          <cell r="G742" t="str">
            <v/>
          </cell>
          <cell r="H742" t="str">
            <v>K180318005</v>
          </cell>
          <cell r="I742" t="str">
            <v/>
          </cell>
          <cell r="J742" t="str">
            <v/>
          </cell>
          <cell r="K742" t="str">
            <v>869792-0001-ELECTRODE, WELDING3.2 TO 3.25MM DI</v>
          </cell>
          <cell r="L742">
            <v>37523</v>
          </cell>
          <cell r="M742">
            <v>37523</v>
          </cell>
          <cell r="N742" t="str">
            <v>USD</v>
          </cell>
          <cell r="O742">
            <v>16.98</v>
          </cell>
          <cell r="P742" t="str">
            <v>USD</v>
          </cell>
          <cell r="Q742">
            <v>16.98</v>
          </cell>
        </row>
        <row r="743">
          <cell r="A743" t="str">
            <v>@01@</v>
          </cell>
          <cell r="B743" t="str">
            <v>1800000182</v>
          </cell>
          <cell r="C743" t="str">
            <v>ZM</v>
          </cell>
          <cell r="D743" t="str">
            <v>MIMS TRANSFER</v>
          </cell>
          <cell r="E743" t="str">
            <v>40</v>
          </cell>
          <cell r="F743" t="str">
            <v>00036060045253</v>
          </cell>
          <cell r="G743" t="str">
            <v/>
          </cell>
          <cell r="H743" t="str">
            <v>K180318005</v>
          </cell>
          <cell r="I743" t="str">
            <v/>
          </cell>
          <cell r="J743" t="str">
            <v/>
          </cell>
          <cell r="K743" t="str">
            <v>869792-0002-ELECTRODE, WELDING3.2 TO 3.25MM DI</v>
          </cell>
          <cell r="L743">
            <v>37523</v>
          </cell>
          <cell r="M743">
            <v>37523</v>
          </cell>
          <cell r="N743" t="str">
            <v>USD</v>
          </cell>
          <cell r="O743">
            <v>16.98</v>
          </cell>
          <cell r="P743" t="str">
            <v>USD</v>
          </cell>
          <cell r="Q743">
            <v>16.98</v>
          </cell>
        </row>
        <row r="744">
          <cell r="A744" t="str">
            <v>@01@</v>
          </cell>
          <cell r="B744" t="str">
            <v>1800000182</v>
          </cell>
          <cell r="C744" t="str">
            <v>ZM</v>
          </cell>
          <cell r="D744" t="str">
            <v>MIMS TRANSFER</v>
          </cell>
          <cell r="E744" t="str">
            <v>40</v>
          </cell>
          <cell r="F744" t="str">
            <v>00036060045253</v>
          </cell>
          <cell r="G744" t="str">
            <v/>
          </cell>
          <cell r="H744" t="str">
            <v>K180318005</v>
          </cell>
          <cell r="I744" t="str">
            <v/>
          </cell>
          <cell r="J744" t="str">
            <v/>
          </cell>
          <cell r="K744" t="str">
            <v>869792-0003-ELECTRODE, WELDING3.2 TO 3.25MM DI</v>
          </cell>
          <cell r="L744">
            <v>37523</v>
          </cell>
          <cell r="M744">
            <v>37523</v>
          </cell>
          <cell r="N744" t="str">
            <v>USD</v>
          </cell>
          <cell r="O744">
            <v>8.49</v>
          </cell>
          <cell r="P744" t="str">
            <v>USD</v>
          </cell>
          <cell r="Q744">
            <v>8.49</v>
          </cell>
        </row>
        <row r="745">
          <cell r="A745" t="str">
            <v>@01@</v>
          </cell>
          <cell r="B745" t="str">
            <v>1800000187</v>
          </cell>
          <cell r="C745" t="str">
            <v>ZM</v>
          </cell>
          <cell r="D745" t="str">
            <v>MIMS TRANSFER</v>
          </cell>
          <cell r="E745" t="str">
            <v>40</v>
          </cell>
          <cell r="F745" t="str">
            <v>00036060045253</v>
          </cell>
          <cell r="G745" t="str">
            <v/>
          </cell>
          <cell r="H745" t="str">
            <v>K180318005</v>
          </cell>
          <cell r="I745" t="str">
            <v/>
          </cell>
          <cell r="J745" t="str">
            <v/>
          </cell>
          <cell r="K745" t="str">
            <v>870869-0001-WHEEL, ABRASIVE4IN DIA (100 X 6 X</v>
          </cell>
          <cell r="L745">
            <v>37525</v>
          </cell>
          <cell r="M745">
            <v>37525</v>
          </cell>
          <cell r="N745" t="str">
            <v>USD</v>
          </cell>
          <cell r="O745">
            <v>9.7899999999999991</v>
          </cell>
          <cell r="P745" t="str">
            <v>USD</v>
          </cell>
          <cell r="Q745">
            <v>9.7899999999999991</v>
          </cell>
        </row>
        <row r="746">
          <cell r="A746" t="str">
            <v>@01@</v>
          </cell>
          <cell r="B746" t="str">
            <v>1800000187</v>
          </cell>
          <cell r="C746" t="str">
            <v>ZM</v>
          </cell>
          <cell r="D746" t="str">
            <v>MIMS TRANSFER</v>
          </cell>
          <cell r="E746" t="str">
            <v>40</v>
          </cell>
          <cell r="F746" t="str">
            <v>00036060045253</v>
          </cell>
          <cell r="G746" t="str">
            <v/>
          </cell>
          <cell r="H746" t="str">
            <v>K180318005</v>
          </cell>
          <cell r="I746" t="str">
            <v/>
          </cell>
          <cell r="J746" t="str">
            <v/>
          </cell>
          <cell r="K746" t="str">
            <v>870869-0002-PENETRATING OIL12 OZ/340GMS/CAN; S</v>
          </cell>
          <cell r="L746">
            <v>37525</v>
          </cell>
          <cell r="M746">
            <v>37525</v>
          </cell>
          <cell r="N746" t="str">
            <v>USD</v>
          </cell>
          <cell r="O746">
            <v>15.03</v>
          </cell>
          <cell r="P746" t="str">
            <v>USD</v>
          </cell>
          <cell r="Q746">
            <v>15.03</v>
          </cell>
        </row>
        <row r="747">
          <cell r="A747" t="str">
            <v>@01@</v>
          </cell>
          <cell r="B747" t="str">
            <v>1800000187</v>
          </cell>
          <cell r="C747" t="str">
            <v>ZM</v>
          </cell>
          <cell r="D747" t="str">
            <v>MIMS TRANSFER</v>
          </cell>
          <cell r="E747" t="str">
            <v>40</v>
          </cell>
          <cell r="F747" t="str">
            <v>00036060045253</v>
          </cell>
          <cell r="G747" t="str">
            <v/>
          </cell>
          <cell r="H747" t="str">
            <v>K180318005</v>
          </cell>
          <cell r="I747" t="str">
            <v/>
          </cell>
          <cell r="J747" t="str">
            <v/>
          </cell>
          <cell r="K747" t="str">
            <v>870869-0003-PENETRATING OIL12 OZ/340GMS/CAN; S</v>
          </cell>
          <cell r="L747">
            <v>37525</v>
          </cell>
          <cell r="M747">
            <v>37525</v>
          </cell>
          <cell r="N747" t="str">
            <v>USD</v>
          </cell>
          <cell r="O747">
            <v>15.03</v>
          </cell>
          <cell r="P747" t="str">
            <v>USD</v>
          </cell>
          <cell r="Q747">
            <v>15.03</v>
          </cell>
        </row>
        <row r="748">
          <cell r="A748" t="str">
            <v>@01@</v>
          </cell>
          <cell r="B748" t="str">
            <v>1800000187</v>
          </cell>
          <cell r="C748" t="str">
            <v>ZM</v>
          </cell>
          <cell r="D748" t="str">
            <v>MIMS TRANSFER</v>
          </cell>
          <cell r="E748" t="str">
            <v>40</v>
          </cell>
          <cell r="F748" t="str">
            <v>00036060045253</v>
          </cell>
          <cell r="G748" t="str">
            <v/>
          </cell>
          <cell r="H748" t="str">
            <v>K180318005</v>
          </cell>
          <cell r="I748" t="str">
            <v/>
          </cell>
          <cell r="J748" t="str">
            <v/>
          </cell>
          <cell r="K748" t="str">
            <v>870869-0004-PENETRATING OIL12 OZ/340GMS/CAN; S</v>
          </cell>
          <cell r="L748">
            <v>37525</v>
          </cell>
          <cell r="M748">
            <v>37525</v>
          </cell>
          <cell r="N748" t="str">
            <v>USD</v>
          </cell>
          <cell r="O748">
            <v>15.03</v>
          </cell>
          <cell r="P748" t="str">
            <v>USD</v>
          </cell>
          <cell r="Q748">
            <v>15.03</v>
          </cell>
        </row>
        <row r="749">
          <cell r="A749" t="str">
            <v>@01@</v>
          </cell>
          <cell r="B749" t="str">
            <v>1800000187</v>
          </cell>
          <cell r="C749" t="str">
            <v>ZM</v>
          </cell>
          <cell r="D749" t="str">
            <v>MIMS TRANSFER</v>
          </cell>
          <cell r="E749" t="str">
            <v>40</v>
          </cell>
          <cell r="F749" t="str">
            <v>00036060045253</v>
          </cell>
          <cell r="G749" t="str">
            <v/>
          </cell>
          <cell r="H749" t="str">
            <v>K180318005</v>
          </cell>
          <cell r="I749" t="str">
            <v/>
          </cell>
          <cell r="J749" t="str">
            <v/>
          </cell>
          <cell r="K749" t="str">
            <v>870869-0005-PENETRATING OIL12 OZ/340GMS/CAN; S</v>
          </cell>
          <cell r="L749">
            <v>37525</v>
          </cell>
          <cell r="M749">
            <v>37525</v>
          </cell>
          <cell r="N749" t="str">
            <v>USD</v>
          </cell>
          <cell r="O749">
            <v>15.03</v>
          </cell>
          <cell r="P749" t="str">
            <v>USD</v>
          </cell>
          <cell r="Q749">
            <v>15.03</v>
          </cell>
        </row>
        <row r="750">
          <cell r="A750" t="str">
            <v>@01@</v>
          </cell>
          <cell r="B750" t="str">
            <v>1800000189</v>
          </cell>
          <cell r="C750" t="str">
            <v>ZM</v>
          </cell>
          <cell r="D750" t="str">
            <v>MIMS TRANSFER</v>
          </cell>
          <cell r="E750" t="str">
            <v>40</v>
          </cell>
          <cell r="F750" t="str">
            <v>00036060045253</v>
          </cell>
          <cell r="G750" t="str">
            <v/>
          </cell>
          <cell r="H750" t="str">
            <v>K180318005</v>
          </cell>
          <cell r="I750" t="str">
            <v/>
          </cell>
          <cell r="J750" t="str">
            <v/>
          </cell>
          <cell r="K750" t="str">
            <v>871159-0001-ADHESIVEREMOVABLE THREADLOCK; -65</v>
          </cell>
          <cell r="L750">
            <v>37526</v>
          </cell>
          <cell r="M750">
            <v>37526</v>
          </cell>
          <cell r="N750" t="str">
            <v>USD</v>
          </cell>
          <cell r="O750">
            <v>17.87</v>
          </cell>
          <cell r="P750" t="str">
            <v>USD</v>
          </cell>
          <cell r="Q750">
            <v>17.87</v>
          </cell>
        </row>
        <row r="751">
          <cell r="A751" t="str">
            <v>@01@</v>
          </cell>
          <cell r="B751" t="str">
            <v>1800000189</v>
          </cell>
          <cell r="C751" t="str">
            <v>ZM</v>
          </cell>
          <cell r="D751" t="str">
            <v>MIMS TRANSFER</v>
          </cell>
          <cell r="E751" t="str">
            <v>40</v>
          </cell>
          <cell r="F751" t="str">
            <v>00036060045253</v>
          </cell>
          <cell r="G751" t="str">
            <v/>
          </cell>
          <cell r="H751" t="str">
            <v>K180318005</v>
          </cell>
          <cell r="I751" t="str">
            <v/>
          </cell>
          <cell r="J751" t="str">
            <v/>
          </cell>
          <cell r="K751" t="str">
            <v>871159-0002-ADHESIVEREMOVABLE THREADLOCK; -65</v>
          </cell>
          <cell r="L751">
            <v>37526</v>
          </cell>
          <cell r="M751">
            <v>37526</v>
          </cell>
          <cell r="N751" t="str">
            <v>USD</v>
          </cell>
          <cell r="O751">
            <v>17.87</v>
          </cell>
          <cell r="P751" t="str">
            <v>USD</v>
          </cell>
          <cell r="Q751">
            <v>17.87</v>
          </cell>
        </row>
        <row r="752">
          <cell r="A752" t="str">
            <v>@01@</v>
          </cell>
          <cell r="B752" t="str">
            <v>1800000143</v>
          </cell>
          <cell r="C752" t="str">
            <v>ZM</v>
          </cell>
          <cell r="D752" t="str">
            <v>MIMS TRANSFER</v>
          </cell>
          <cell r="E752" t="str">
            <v>40</v>
          </cell>
          <cell r="F752" t="str">
            <v>00036060042013</v>
          </cell>
          <cell r="G752" t="str">
            <v/>
          </cell>
          <cell r="H752" t="str">
            <v>K180318005</v>
          </cell>
          <cell r="I752" t="str">
            <v/>
          </cell>
          <cell r="J752" t="str">
            <v/>
          </cell>
          <cell r="K752" t="str">
            <v>861121-0001-MASK, AIR FILTERINGCLOTH MATL; RUB</v>
          </cell>
          <cell r="L752">
            <v>37502</v>
          </cell>
          <cell r="M752">
            <v>37502</v>
          </cell>
          <cell r="N752" t="str">
            <v>USD</v>
          </cell>
          <cell r="O752">
            <v>15.23</v>
          </cell>
          <cell r="P752" t="str">
            <v>USD</v>
          </cell>
          <cell r="Q752">
            <v>15.23</v>
          </cell>
        </row>
        <row r="753">
          <cell r="A753" t="str">
            <v>@01@</v>
          </cell>
          <cell r="B753" t="str">
            <v>1800000143</v>
          </cell>
          <cell r="C753" t="str">
            <v>ZM</v>
          </cell>
          <cell r="D753" t="str">
            <v>MIMS TRANSFER</v>
          </cell>
          <cell r="E753" t="str">
            <v>40</v>
          </cell>
          <cell r="F753" t="str">
            <v>00036060042013</v>
          </cell>
          <cell r="G753" t="str">
            <v/>
          </cell>
          <cell r="H753" t="str">
            <v>K180318005</v>
          </cell>
          <cell r="I753" t="str">
            <v/>
          </cell>
          <cell r="J753" t="str">
            <v/>
          </cell>
          <cell r="K753" t="str">
            <v>861121-0002-MASK, AIR FILTERINGCLOTH MATL; RUB</v>
          </cell>
          <cell r="L753">
            <v>37502</v>
          </cell>
          <cell r="M753">
            <v>37502</v>
          </cell>
          <cell r="N753" t="str">
            <v>USD</v>
          </cell>
          <cell r="O753">
            <v>15.23</v>
          </cell>
          <cell r="P753" t="str">
            <v>USD</v>
          </cell>
          <cell r="Q753">
            <v>15.23</v>
          </cell>
        </row>
        <row r="754">
          <cell r="A754" t="str">
            <v>@01@</v>
          </cell>
          <cell r="B754" t="str">
            <v>1800000143</v>
          </cell>
          <cell r="C754" t="str">
            <v>ZM</v>
          </cell>
          <cell r="D754" t="str">
            <v>MIMS TRANSFER</v>
          </cell>
          <cell r="E754" t="str">
            <v>40</v>
          </cell>
          <cell r="F754" t="str">
            <v>00036060042013</v>
          </cell>
          <cell r="G754" t="str">
            <v/>
          </cell>
          <cell r="H754" t="str">
            <v>K180318005</v>
          </cell>
          <cell r="I754" t="str">
            <v/>
          </cell>
          <cell r="J754" t="str">
            <v/>
          </cell>
          <cell r="K754" t="str">
            <v>861121-0003-MASK, AIR FILTERINGCLOTH MATL; RUB</v>
          </cell>
          <cell r="L754">
            <v>37502</v>
          </cell>
          <cell r="M754">
            <v>37502</v>
          </cell>
          <cell r="N754" t="str">
            <v>USD</v>
          </cell>
          <cell r="O754">
            <v>15.23</v>
          </cell>
          <cell r="P754" t="str">
            <v>USD</v>
          </cell>
          <cell r="Q754">
            <v>15.23</v>
          </cell>
        </row>
        <row r="755">
          <cell r="A755" t="str">
            <v>@01@</v>
          </cell>
          <cell r="B755" t="str">
            <v>1800000143</v>
          </cell>
          <cell r="C755" t="str">
            <v>ZM</v>
          </cell>
          <cell r="D755" t="str">
            <v>MIMS TRANSFER</v>
          </cell>
          <cell r="E755" t="str">
            <v>40</v>
          </cell>
          <cell r="F755" t="str">
            <v>00036060042013</v>
          </cell>
          <cell r="G755" t="str">
            <v/>
          </cell>
          <cell r="H755" t="str">
            <v>K180318005</v>
          </cell>
          <cell r="I755" t="str">
            <v/>
          </cell>
          <cell r="J755" t="str">
            <v/>
          </cell>
          <cell r="K755" t="str">
            <v>861121-0004-MASK, AIR FILTERINGCLOTH MATL; RUB</v>
          </cell>
          <cell r="L755">
            <v>37502</v>
          </cell>
          <cell r="M755">
            <v>37502</v>
          </cell>
          <cell r="N755" t="str">
            <v>USD</v>
          </cell>
          <cell r="O755">
            <v>15.23</v>
          </cell>
          <cell r="P755" t="str">
            <v>USD</v>
          </cell>
          <cell r="Q755">
            <v>15.23</v>
          </cell>
        </row>
        <row r="756">
          <cell r="A756" t="str">
            <v>@01@</v>
          </cell>
          <cell r="B756" t="str">
            <v>1700000002</v>
          </cell>
          <cell r="C756" t="str">
            <v>ZH</v>
          </cell>
          <cell r="D756" t="str">
            <v>SALARY - 09/2002</v>
          </cell>
          <cell r="E756" t="str">
            <v>40</v>
          </cell>
          <cell r="F756" t="str">
            <v>MAINT.FINISHING</v>
          </cell>
          <cell r="G756" t="str">
            <v/>
          </cell>
          <cell r="H756" t="str">
            <v>K180318005</v>
          </cell>
          <cell r="I756" t="str">
            <v/>
          </cell>
          <cell r="J756" t="str">
            <v/>
          </cell>
          <cell r="K756" t="str">
            <v>WELFARE-WEDDING</v>
          </cell>
          <cell r="L756">
            <v>37529</v>
          </cell>
          <cell r="M756">
            <v>37529</v>
          </cell>
          <cell r="N756" t="str">
            <v>USD</v>
          </cell>
          <cell r="O756">
            <v>110.9</v>
          </cell>
          <cell r="P756" t="str">
            <v>IDR</v>
          </cell>
          <cell r="Q756">
            <v>1000000</v>
          </cell>
        </row>
        <row r="757">
          <cell r="A757" t="str">
            <v>@01@</v>
          </cell>
          <cell r="B757" t="str">
            <v>1000001863</v>
          </cell>
          <cell r="C757" t="str">
            <v>KR</v>
          </cell>
          <cell r="D757" t="str">
            <v>AGUST 02</v>
          </cell>
          <cell r="E757" t="str">
            <v>40</v>
          </cell>
          <cell r="F757" t="str">
            <v>09K180318005</v>
          </cell>
          <cell r="G757" t="str">
            <v/>
          </cell>
          <cell r="H757" t="str">
            <v>K180318005</v>
          </cell>
          <cell r="I757" t="str">
            <v/>
          </cell>
          <cell r="J757" t="str">
            <v/>
          </cell>
          <cell r="K757" t="str">
            <v>PEMBAYARAN IURAN JAMSOSTEK PERIODE AGUST 02</v>
          </cell>
          <cell r="L757">
            <v>37510</v>
          </cell>
          <cell r="M757">
            <v>37513</v>
          </cell>
          <cell r="N757" t="str">
            <v>USD</v>
          </cell>
          <cell r="O757">
            <v>4.3899999999999997</v>
          </cell>
          <cell r="P757" t="str">
            <v>IDR</v>
          </cell>
          <cell r="Q757">
            <v>39120</v>
          </cell>
        </row>
        <row r="758">
          <cell r="A758" t="str">
            <v>@01@</v>
          </cell>
          <cell r="B758" t="str">
            <v>1200002070</v>
          </cell>
          <cell r="C758" t="str">
            <v>SA</v>
          </cell>
          <cell r="D758" t="str">
            <v>RAK0209018</v>
          </cell>
          <cell r="E758" t="str">
            <v>40</v>
          </cell>
          <cell r="F758" t="str">
            <v>Mech Maint Finishi</v>
          </cell>
          <cell r="G758" t="str">
            <v/>
          </cell>
          <cell r="H758" t="str">
            <v>K180318005</v>
          </cell>
          <cell r="I758" t="str">
            <v/>
          </cell>
          <cell r="J758" t="str">
            <v/>
          </cell>
          <cell r="K758" t="str">
            <v>Biaya Jamsostek Kary Per Sept'02</v>
          </cell>
          <cell r="L758">
            <v>37529</v>
          </cell>
          <cell r="M758">
            <v>37529</v>
          </cell>
          <cell r="N758" t="str">
            <v>USD</v>
          </cell>
          <cell r="O758">
            <v>180.49</v>
          </cell>
          <cell r="P758" t="str">
            <v>IDR</v>
          </cell>
          <cell r="Q758">
            <v>1627487</v>
          </cell>
        </row>
        <row r="759">
          <cell r="A759" t="str">
            <v>@01@</v>
          </cell>
          <cell r="B759" t="str">
            <v>1000001795</v>
          </cell>
          <cell r="C759" t="str">
            <v>KR</v>
          </cell>
          <cell r="D759" t="str">
            <v>KUPON MAKAN</v>
          </cell>
          <cell r="E759" t="str">
            <v>40</v>
          </cell>
          <cell r="F759" t="str">
            <v>09K180318005</v>
          </cell>
          <cell r="G759" t="str">
            <v/>
          </cell>
          <cell r="H759" t="str">
            <v>K180318005</v>
          </cell>
          <cell r="I759" t="str">
            <v/>
          </cell>
          <cell r="J759" t="str">
            <v/>
          </cell>
          <cell r="K759" t="str">
            <v>KUPON MAKAN U/SEPT 03</v>
          </cell>
          <cell r="L759">
            <v>37502</v>
          </cell>
          <cell r="M759">
            <v>37503</v>
          </cell>
          <cell r="N759" t="str">
            <v>USD</v>
          </cell>
          <cell r="O759">
            <v>83.98</v>
          </cell>
          <cell r="P759" t="str">
            <v>IDR</v>
          </cell>
          <cell r="Q759">
            <v>742500</v>
          </cell>
        </row>
        <row r="760">
          <cell r="A760" t="str">
            <v>@01@</v>
          </cell>
          <cell r="B760" t="str">
            <v>1000001921</v>
          </cell>
          <cell r="C760" t="str">
            <v>KR</v>
          </cell>
          <cell r="D760" t="str">
            <v>AGUST 02</v>
          </cell>
          <cell r="E760" t="str">
            <v>40</v>
          </cell>
          <cell r="F760" t="str">
            <v>09K180318005</v>
          </cell>
          <cell r="G760" t="str">
            <v/>
          </cell>
          <cell r="H760" t="str">
            <v>K180318005</v>
          </cell>
          <cell r="I760" t="str">
            <v/>
          </cell>
          <cell r="J760" t="str">
            <v/>
          </cell>
          <cell r="K760" t="str">
            <v>BY KUPON MAKAN DEPT RIAU PAPER U/AGUST 02</v>
          </cell>
          <cell r="L760">
            <v>37508</v>
          </cell>
          <cell r="M760">
            <v>37518</v>
          </cell>
          <cell r="N760" t="str">
            <v>USD</v>
          </cell>
          <cell r="O760">
            <v>13.32</v>
          </cell>
          <cell r="P760" t="str">
            <v>IDR</v>
          </cell>
          <cell r="Q760">
            <v>120000</v>
          </cell>
        </row>
        <row r="761">
          <cell r="A761" t="str">
            <v>@01@</v>
          </cell>
          <cell r="B761" t="str">
            <v>1700000002</v>
          </cell>
          <cell r="C761" t="str">
            <v>ZH</v>
          </cell>
          <cell r="D761" t="str">
            <v>SALARY - 09/2002</v>
          </cell>
          <cell r="E761" t="str">
            <v>40</v>
          </cell>
          <cell r="F761" t="str">
            <v>MAINT.FINISHING</v>
          </cell>
          <cell r="G761" t="str">
            <v/>
          </cell>
          <cell r="H761" t="str">
            <v>K180318005</v>
          </cell>
          <cell r="I761" t="str">
            <v/>
          </cell>
          <cell r="J761" t="str">
            <v/>
          </cell>
          <cell r="K761" t="str">
            <v>TUNJANGAN SHIFT</v>
          </cell>
          <cell r="L761">
            <v>37529</v>
          </cell>
          <cell r="M761">
            <v>37529</v>
          </cell>
          <cell r="N761" t="str">
            <v>USD</v>
          </cell>
          <cell r="O761">
            <v>48.08</v>
          </cell>
          <cell r="P761" t="str">
            <v>IDR</v>
          </cell>
          <cell r="Q761">
            <v>433500</v>
          </cell>
        </row>
        <row r="762">
          <cell r="A762" t="str">
            <v>@01@</v>
          </cell>
          <cell r="B762" t="str">
            <v>1800000147</v>
          </cell>
          <cell r="C762" t="str">
            <v>ZM</v>
          </cell>
          <cell r="D762" t="str">
            <v>MIMS TRANSFER</v>
          </cell>
          <cell r="E762" t="str">
            <v>40</v>
          </cell>
          <cell r="F762" t="str">
            <v>00036060052113</v>
          </cell>
          <cell r="G762" t="str">
            <v/>
          </cell>
          <cell r="H762" t="str">
            <v>K180318005</v>
          </cell>
          <cell r="I762" t="str">
            <v/>
          </cell>
          <cell r="J762" t="str">
            <v/>
          </cell>
          <cell r="K762" t="str">
            <v>861650-0001-BOTTLE, WATERPLASTIC; 19L CAP; MIN</v>
          </cell>
          <cell r="L762">
            <v>37504</v>
          </cell>
          <cell r="M762">
            <v>37504</v>
          </cell>
          <cell r="N762" t="str">
            <v>USD</v>
          </cell>
          <cell r="O762">
            <v>5.36</v>
          </cell>
          <cell r="P762" t="str">
            <v>USD</v>
          </cell>
          <cell r="Q762">
            <v>5.36</v>
          </cell>
        </row>
        <row r="763">
          <cell r="A763" t="str">
            <v>@01@</v>
          </cell>
          <cell r="B763" t="str">
            <v>1700000002</v>
          </cell>
          <cell r="C763" t="str">
            <v>ZH</v>
          </cell>
          <cell r="D763" t="str">
            <v>SALARY - 09/2002</v>
          </cell>
          <cell r="E763" t="str">
            <v>50</v>
          </cell>
          <cell r="F763" t="str">
            <v>MAINT.FINISHING</v>
          </cell>
          <cell r="G763" t="str">
            <v/>
          </cell>
          <cell r="H763" t="str">
            <v>K180318005</v>
          </cell>
          <cell r="I763" t="str">
            <v/>
          </cell>
          <cell r="J763" t="str">
            <v/>
          </cell>
          <cell r="K763" t="str">
            <v>PHONE BILL</v>
          </cell>
          <cell r="L763">
            <v>37529</v>
          </cell>
          <cell r="M763">
            <v>37529</v>
          </cell>
          <cell r="N763" t="str">
            <v>USD</v>
          </cell>
          <cell r="O763">
            <v>-1.46</v>
          </cell>
          <cell r="P763" t="str">
            <v>IDR</v>
          </cell>
          <cell r="Q763">
            <v>-13167</v>
          </cell>
        </row>
        <row r="764">
          <cell r="A764" t="str">
            <v>@01@</v>
          </cell>
          <cell r="B764" t="str">
            <v>1200002007</v>
          </cell>
          <cell r="C764" t="str">
            <v>SA</v>
          </cell>
          <cell r="D764" t="str">
            <v>RAK0209005</v>
          </cell>
          <cell r="E764" t="str">
            <v>50</v>
          </cell>
          <cell r="F764" t="str">
            <v>00035730040630</v>
          </cell>
          <cell r="G764" t="str">
            <v/>
          </cell>
          <cell r="H764" t="str">
            <v>K180318006</v>
          </cell>
          <cell r="I764" t="str">
            <v/>
          </cell>
          <cell r="J764" t="str">
            <v/>
          </cell>
          <cell r="K764" t="str">
            <v>"INK, PRINTINGINK STANDART KOTONE BLACK; 0.8L/CAN"</v>
          </cell>
          <cell r="L764">
            <v>37523</v>
          </cell>
          <cell r="M764">
            <v>37523</v>
          </cell>
          <cell r="N764" t="str">
            <v>USD</v>
          </cell>
          <cell r="O764">
            <v>-81.86</v>
          </cell>
          <cell r="P764" t="str">
            <v>USD</v>
          </cell>
          <cell r="Q764">
            <v>-81.86</v>
          </cell>
        </row>
        <row r="765">
          <cell r="A765" t="str">
            <v>@01@</v>
          </cell>
          <cell r="B765" t="str">
            <v>1200002007</v>
          </cell>
          <cell r="C765" t="str">
            <v>SA</v>
          </cell>
          <cell r="D765" t="str">
            <v>RAK0209005</v>
          </cell>
          <cell r="E765" t="str">
            <v>50</v>
          </cell>
          <cell r="F765" t="str">
            <v>00035730040630</v>
          </cell>
          <cell r="G765" t="str">
            <v/>
          </cell>
          <cell r="H765" t="str">
            <v>K180318006</v>
          </cell>
          <cell r="I765" t="str">
            <v/>
          </cell>
          <cell r="J765" t="str">
            <v/>
          </cell>
          <cell r="K765" t="str">
            <v>"INK, PRINTINGINK STANDART KOTONE BLACK; 0.8L/CAN"</v>
          </cell>
          <cell r="L765">
            <v>37523</v>
          </cell>
          <cell r="M765">
            <v>37523</v>
          </cell>
          <cell r="N765" t="str">
            <v>USD</v>
          </cell>
          <cell r="O765">
            <v>-245.58</v>
          </cell>
          <cell r="P765" t="str">
            <v>USD</v>
          </cell>
          <cell r="Q765">
            <v>-245.58</v>
          </cell>
        </row>
        <row r="766">
          <cell r="A766" t="str">
            <v>@01@</v>
          </cell>
          <cell r="B766" t="str">
            <v>1200002007</v>
          </cell>
          <cell r="C766" t="str">
            <v>SA</v>
          </cell>
          <cell r="D766" t="str">
            <v>RAK0209005</v>
          </cell>
          <cell r="E766" t="str">
            <v>50</v>
          </cell>
          <cell r="F766" t="str">
            <v>00035730040632</v>
          </cell>
          <cell r="G766" t="str">
            <v/>
          </cell>
          <cell r="H766" t="str">
            <v>K180318006</v>
          </cell>
          <cell r="I766" t="str">
            <v/>
          </cell>
          <cell r="J766" t="str">
            <v/>
          </cell>
          <cell r="K766" t="str">
            <v>"EXTENDER, PRINTING INKSOLVENT MEK SOLUTION; RAK-8</v>
          </cell>
          <cell r="L766">
            <v>37523</v>
          </cell>
          <cell r="M766">
            <v>37523</v>
          </cell>
          <cell r="N766" t="str">
            <v>USD</v>
          </cell>
          <cell r="O766">
            <v>-45.72</v>
          </cell>
          <cell r="P766" t="str">
            <v>USD</v>
          </cell>
          <cell r="Q766">
            <v>-45.72</v>
          </cell>
        </row>
        <row r="767">
          <cell r="A767" t="str">
            <v>@01@</v>
          </cell>
          <cell r="B767" t="str">
            <v>1200002007</v>
          </cell>
          <cell r="C767" t="str">
            <v>SA</v>
          </cell>
          <cell r="D767" t="str">
            <v>RAK0209005</v>
          </cell>
          <cell r="E767" t="str">
            <v>50</v>
          </cell>
          <cell r="F767" t="str">
            <v>00035730040632</v>
          </cell>
          <cell r="G767" t="str">
            <v/>
          </cell>
          <cell r="H767" t="str">
            <v>K180318006</v>
          </cell>
          <cell r="I767" t="str">
            <v/>
          </cell>
          <cell r="J767" t="str">
            <v/>
          </cell>
          <cell r="K767" t="str">
            <v>"EXTENDER, PRINTING INKINK ADDITIVE; 0.8L/CAN"</v>
          </cell>
          <cell r="L767">
            <v>37523</v>
          </cell>
          <cell r="M767">
            <v>37523</v>
          </cell>
          <cell r="N767" t="str">
            <v>USD</v>
          </cell>
          <cell r="O767">
            <v>-169.64</v>
          </cell>
          <cell r="P767" t="str">
            <v>USD</v>
          </cell>
          <cell r="Q767">
            <v>-169.64</v>
          </cell>
        </row>
        <row r="768">
          <cell r="A768" t="str">
            <v>@01@</v>
          </cell>
          <cell r="B768" t="str">
            <v>1800000159</v>
          </cell>
          <cell r="C768" t="str">
            <v>ZM</v>
          </cell>
          <cell r="D768" t="str">
            <v>MIMS TRANSFER</v>
          </cell>
          <cell r="E768" t="str">
            <v>40</v>
          </cell>
          <cell r="F768" t="str">
            <v>00036070040630</v>
          </cell>
          <cell r="G768" t="str">
            <v/>
          </cell>
          <cell r="H768" t="str">
            <v>K180318006</v>
          </cell>
          <cell r="I768" t="str">
            <v/>
          </cell>
          <cell r="J768" t="str">
            <v/>
          </cell>
          <cell r="K768" t="str">
            <v>863387-0003-INK, PRINTINGINK STANDART KOTONE B</v>
          </cell>
          <cell r="L768">
            <v>37512</v>
          </cell>
          <cell r="M768">
            <v>37512</v>
          </cell>
          <cell r="N768" t="str">
            <v>USD</v>
          </cell>
          <cell r="O768">
            <v>245.58</v>
          </cell>
          <cell r="P768" t="str">
            <v>USD</v>
          </cell>
          <cell r="Q768">
            <v>245.58</v>
          </cell>
        </row>
        <row r="769">
          <cell r="A769" t="str">
            <v>@01@</v>
          </cell>
          <cell r="B769" t="str">
            <v>1800000159</v>
          </cell>
          <cell r="C769" t="str">
            <v>ZM</v>
          </cell>
          <cell r="D769" t="str">
            <v>MIMS TRANSFER</v>
          </cell>
          <cell r="E769" t="str">
            <v>40</v>
          </cell>
          <cell r="F769" t="str">
            <v>00036070040630</v>
          </cell>
          <cell r="G769" t="str">
            <v/>
          </cell>
          <cell r="H769" t="str">
            <v>K180318006</v>
          </cell>
          <cell r="I769" t="str">
            <v/>
          </cell>
          <cell r="J769" t="str">
            <v/>
          </cell>
          <cell r="K769" t="str">
            <v>863387-0004-INK, PRINTINGINK STANDART KOTONE B</v>
          </cell>
          <cell r="L769">
            <v>37512</v>
          </cell>
          <cell r="M769">
            <v>37512</v>
          </cell>
          <cell r="N769" t="str">
            <v>USD</v>
          </cell>
          <cell r="O769">
            <v>81.86</v>
          </cell>
          <cell r="P769" t="str">
            <v>USD</v>
          </cell>
          <cell r="Q769">
            <v>81.86</v>
          </cell>
        </row>
        <row r="770">
          <cell r="A770" t="str">
            <v>@01@</v>
          </cell>
          <cell r="B770" t="str">
            <v>1800000159</v>
          </cell>
          <cell r="C770" t="str">
            <v>ZM</v>
          </cell>
          <cell r="D770" t="str">
            <v>MIMS TRANSFER</v>
          </cell>
          <cell r="E770" t="str">
            <v>40</v>
          </cell>
          <cell r="F770" t="str">
            <v>00036070040632</v>
          </cell>
          <cell r="G770" t="str">
            <v/>
          </cell>
          <cell r="H770" t="str">
            <v>K180318006</v>
          </cell>
          <cell r="I770" t="str">
            <v/>
          </cell>
          <cell r="J770" t="str">
            <v/>
          </cell>
          <cell r="K770" t="str">
            <v>863387-0002-EXTENDER, PRINTING INKINK ADDITIVE</v>
          </cell>
          <cell r="L770">
            <v>37512</v>
          </cell>
          <cell r="M770">
            <v>37512</v>
          </cell>
          <cell r="N770" t="str">
            <v>USD</v>
          </cell>
          <cell r="O770">
            <v>169.64</v>
          </cell>
          <cell r="P770" t="str">
            <v>USD</v>
          </cell>
          <cell r="Q770">
            <v>169.64</v>
          </cell>
        </row>
        <row r="771">
          <cell r="A771" t="str">
            <v>@01@</v>
          </cell>
          <cell r="B771" t="str">
            <v>1800000159</v>
          </cell>
          <cell r="C771" t="str">
            <v>ZM</v>
          </cell>
          <cell r="D771" t="str">
            <v>MIMS TRANSFER</v>
          </cell>
          <cell r="E771" t="str">
            <v>40</v>
          </cell>
          <cell r="F771" t="str">
            <v>00036070040632</v>
          </cell>
          <cell r="G771" t="str">
            <v/>
          </cell>
          <cell r="H771" t="str">
            <v>K180318006</v>
          </cell>
          <cell r="I771" t="str">
            <v/>
          </cell>
          <cell r="J771" t="str">
            <v/>
          </cell>
          <cell r="K771" t="str">
            <v>864849-0001-EXTENDER, PRINTING INKSOLVENT MEK</v>
          </cell>
          <cell r="L771">
            <v>37512</v>
          </cell>
          <cell r="M771">
            <v>37512</v>
          </cell>
          <cell r="N771" t="str">
            <v>USD</v>
          </cell>
          <cell r="O771">
            <v>45.72</v>
          </cell>
          <cell r="P771" t="str">
            <v>USD</v>
          </cell>
          <cell r="Q771">
            <v>45.72</v>
          </cell>
        </row>
        <row r="772">
          <cell r="A772" t="str">
            <v>@01@</v>
          </cell>
          <cell r="B772" t="str">
            <v>1700000002</v>
          </cell>
          <cell r="C772" t="str">
            <v>ZH</v>
          </cell>
          <cell r="D772" t="str">
            <v>SALARY - 09/2002</v>
          </cell>
          <cell r="E772" t="str">
            <v>40</v>
          </cell>
          <cell r="F772" t="str">
            <v>MAINT E/I</v>
          </cell>
          <cell r="G772" t="str">
            <v/>
          </cell>
          <cell r="H772" t="str">
            <v>K180318006</v>
          </cell>
          <cell r="I772" t="str">
            <v/>
          </cell>
          <cell r="J772" t="str">
            <v/>
          </cell>
          <cell r="K772" t="str">
            <v>UPAH LEMBUR</v>
          </cell>
          <cell r="L772">
            <v>37529</v>
          </cell>
          <cell r="M772">
            <v>37529</v>
          </cell>
          <cell r="N772" t="str">
            <v>USD</v>
          </cell>
          <cell r="O772">
            <v>1424.59</v>
          </cell>
          <cell r="P772" t="str">
            <v>IDR</v>
          </cell>
          <cell r="Q772">
            <v>12845757</v>
          </cell>
        </row>
        <row r="773">
          <cell r="A773" t="str">
            <v>@01@</v>
          </cell>
          <cell r="B773" t="str">
            <v>1200002264</v>
          </cell>
          <cell r="C773" t="str">
            <v>SA</v>
          </cell>
          <cell r="D773" t="str">
            <v>RAK0209037</v>
          </cell>
          <cell r="E773" t="str">
            <v>50</v>
          </cell>
          <cell r="F773" t="str">
            <v>SALARY - 09/2002</v>
          </cell>
          <cell r="G773" t="str">
            <v/>
          </cell>
          <cell r="H773" t="str">
            <v>K180318006</v>
          </cell>
          <cell r="I773" t="str">
            <v/>
          </cell>
          <cell r="J773" t="str">
            <v/>
          </cell>
          <cell r="K773" t="str">
            <v>UPAH LEMBUR - reclass</v>
          </cell>
          <cell r="L773">
            <v>37529</v>
          </cell>
          <cell r="M773">
            <v>37529</v>
          </cell>
          <cell r="N773" t="str">
            <v>USD</v>
          </cell>
          <cell r="O773">
            <v>-1424.59</v>
          </cell>
          <cell r="P773" t="str">
            <v>IDR</v>
          </cell>
          <cell r="Q773">
            <v>-12845757</v>
          </cell>
        </row>
        <row r="774">
          <cell r="A774" t="str">
            <v>@01@</v>
          </cell>
          <cell r="B774" t="str">
            <v>1700000002</v>
          </cell>
          <cell r="C774" t="str">
            <v>ZH</v>
          </cell>
          <cell r="D774" t="str">
            <v>SALARY - 09/2002</v>
          </cell>
          <cell r="E774" t="str">
            <v>40</v>
          </cell>
          <cell r="F774" t="str">
            <v>MAINT E/I</v>
          </cell>
          <cell r="G774" t="str">
            <v/>
          </cell>
          <cell r="H774" t="str">
            <v>K180318006</v>
          </cell>
          <cell r="I774" t="str">
            <v/>
          </cell>
          <cell r="J774" t="str">
            <v/>
          </cell>
          <cell r="K774" t="str">
            <v>SALARY ACTING</v>
          </cell>
          <cell r="L774">
            <v>37529</v>
          </cell>
          <cell r="M774">
            <v>37529</v>
          </cell>
          <cell r="N774" t="str">
            <v>USD</v>
          </cell>
          <cell r="O774">
            <v>8023.81</v>
          </cell>
          <cell r="P774" t="str">
            <v>IDR</v>
          </cell>
          <cell r="Q774">
            <v>72351762</v>
          </cell>
        </row>
        <row r="775">
          <cell r="A775" t="str">
            <v>@01@</v>
          </cell>
          <cell r="B775" t="str">
            <v>1200002264</v>
          </cell>
          <cell r="C775" t="str">
            <v>SA</v>
          </cell>
          <cell r="D775" t="str">
            <v>RAK0209037</v>
          </cell>
          <cell r="E775" t="str">
            <v>40</v>
          </cell>
          <cell r="F775" t="str">
            <v>SALARY - 09/2002</v>
          </cell>
          <cell r="G775" t="str">
            <v/>
          </cell>
          <cell r="H775" t="str">
            <v>K180318006</v>
          </cell>
          <cell r="I775" t="str">
            <v/>
          </cell>
          <cell r="J775" t="str">
            <v/>
          </cell>
          <cell r="K775" t="str">
            <v>UPAH LEMBUR</v>
          </cell>
          <cell r="L775">
            <v>37529</v>
          </cell>
          <cell r="M775">
            <v>37529</v>
          </cell>
          <cell r="N775" t="str">
            <v>USD</v>
          </cell>
          <cell r="O775">
            <v>1424.59</v>
          </cell>
          <cell r="P775" t="str">
            <v>IDR</v>
          </cell>
          <cell r="Q775">
            <v>12845757</v>
          </cell>
        </row>
        <row r="776">
          <cell r="A776" t="str">
            <v>@01@</v>
          </cell>
          <cell r="B776" t="str">
            <v>1200002014</v>
          </cell>
          <cell r="C776" t="str">
            <v>SA</v>
          </cell>
          <cell r="D776" t="str">
            <v>RAK0209007</v>
          </cell>
          <cell r="E776" t="str">
            <v>40</v>
          </cell>
          <cell r="F776" t="str">
            <v>ACCRRUE THR</v>
          </cell>
          <cell r="G776" t="str">
            <v/>
          </cell>
          <cell r="H776" t="str">
            <v>K180318006</v>
          </cell>
          <cell r="I776" t="str">
            <v/>
          </cell>
          <cell r="J776" t="str">
            <v/>
          </cell>
          <cell r="K776" t="str">
            <v>Accrued THR/THN/THI period SEPT' 02</v>
          </cell>
          <cell r="L776">
            <v>37524</v>
          </cell>
          <cell r="M776">
            <v>37524</v>
          </cell>
          <cell r="N776" t="str">
            <v>USD</v>
          </cell>
          <cell r="O776">
            <v>1427.4</v>
          </cell>
          <cell r="P776" t="str">
            <v>IDR</v>
          </cell>
          <cell r="Q776">
            <v>12894322</v>
          </cell>
        </row>
        <row r="777">
          <cell r="A777" t="str">
            <v>@01@</v>
          </cell>
          <cell r="B777" t="str">
            <v>1200002067</v>
          </cell>
          <cell r="C777" t="str">
            <v>SA</v>
          </cell>
          <cell r="D777" t="str">
            <v>RAK0209015</v>
          </cell>
          <cell r="E777" t="str">
            <v>40</v>
          </cell>
          <cell r="F777" t="str">
            <v>E/I Maintenance</v>
          </cell>
          <cell r="G777" t="str">
            <v/>
          </cell>
          <cell r="H777" t="str">
            <v>K180318006</v>
          </cell>
          <cell r="I777" t="str">
            <v/>
          </cell>
          <cell r="J777" t="str">
            <v/>
          </cell>
          <cell r="K777" t="str">
            <v>Biaya Reward Periode Sept'02</v>
          </cell>
          <cell r="L777">
            <v>37529</v>
          </cell>
          <cell r="M777">
            <v>37529</v>
          </cell>
          <cell r="N777" t="str">
            <v>USD</v>
          </cell>
          <cell r="O777">
            <v>1587.86</v>
          </cell>
          <cell r="P777" t="str">
            <v>IDR</v>
          </cell>
          <cell r="Q777">
            <v>14317899</v>
          </cell>
        </row>
        <row r="778">
          <cell r="A778" t="str">
            <v>@01@</v>
          </cell>
          <cell r="B778" t="str">
            <v>1200002119</v>
          </cell>
          <cell r="C778" t="str">
            <v>SA</v>
          </cell>
          <cell r="D778" t="str">
            <v>RAK0209021</v>
          </cell>
          <cell r="E778" t="str">
            <v>40</v>
          </cell>
          <cell r="F778" t="str">
            <v>E/I Maintenance</v>
          </cell>
          <cell r="G778" t="str">
            <v/>
          </cell>
          <cell r="H778" t="str">
            <v>K180318006</v>
          </cell>
          <cell r="I778" t="str">
            <v/>
          </cell>
          <cell r="J778" t="str">
            <v/>
          </cell>
          <cell r="K778" t="str">
            <v>Biaya PPH 21 Kary Periode Sept'02</v>
          </cell>
          <cell r="L778">
            <v>37529</v>
          </cell>
          <cell r="M778">
            <v>37529</v>
          </cell>
          <cell r="N778" t="str">
            <v>USD</v>
          </cell>
          <cell r="O778">
            <v>565.23</v>
          </cell>
          <cell r="P778" t="str">
            <v>IDR</v>
          </cell>
          <cell r="Q778">
            <v>5096723</v>
          </cell>
        </row>
        <row r="779">
          <cell r="A779" t="str">
            <v>@01@</v>
          </cell>
          <cell r="B779" t="str">
            <v>1800000172</v>
          </cell>
          <cell r="C779" t="str">
            <v>ZM</v>
          </cell>
          <cell r="D779" t="str">
            <v>MIMS TRANSFER</v>
          </cell>
          <cell r="E779" t="str">
            <v>40</v>
          </cell>
          <cell r="F779" t="str">
            <v>00036070045120</v>
          </cell>
          <cell r="G779" t="str">
            <v/>
          </cell>
          <cell r="H779" t="str">
            <v>K180318006</v>
          </cell>
          <cell r="I779" t="str">
            <v/>
          </cell>
          <cell r="J779" t="str">
            <v/>
          </cell>
          <cell r="K779" t="str">
            <v>866402-0001-TERMINAL, LUG8 TO 25MM SIZE; 8MM H</v>
          </cell>
          <cell r="L779">
            <v>37519</v>
          </cell>
          <cell r="M779">
            <v>37519</v>
          </cell>
          <cell r="N779" t="str">
            <v>USD</v>
          </cell>
          <cell r="O779">
            <v>0.32</v>
          </cell>
          <cell r="P779" t="str">
            <v>USD</v>
          </cell>
          <cell r="Q779">
            <v>0.32</v>
          </cell>
        </row>
        <row r="780">
          <cell r="A780" t="str">
            <v>@01@</v>
          </cell>
          <cell r="B780" t="str">
            <v>1800000172</v>
          </cell>
          <cell r="C780" t="str">
            <v>ZM</v>
          </cell>
          <cell r="D780" t="str">
            <v>MIMS TRANSFER</v>
          </cell>
          <cell r="E780" t="str">
            <v>40</v>
          </cell>
          <cell r="F780" t="str">
            <v>00036070045120</v>
          </cell>
          <cell r="G780" t="str">
            <v/>
          </cell>
          <cell r="H780" t="str">
            <v>K180318006</v>
          </cell>
          <cell r="I780" t="str">
            <v/>
          </cell>
          <cell r="J780" t="str">
            <v/>
          </cell>
          <cell r="K780" t="str">
            <v>866402-0002-TERMINAL, LUG:12-120MM SIZE; 12MM</v>
          </cell>
          <cell r="L780">
            <v>37519</v>
          </cell>
          <cell r="M780">
            <v>37519</v>
          </cell>
          <cell r="N780" t="str">
            <v>USD</v>
          </cell>
          <cell r="O780">
            <v>3.02</v>
          </cell>
          <cell r="P780" t="str">
            <v>USD</v>
          </cell>
          <cell r="Q780">
            <v>3.02</v>
          </cell>
        </row>
        <row r="781">
          <cell r="A781" t="str">
            <v>@01@</v>
          </cell>
          <cell r="B781" t="str">
            <v>1800000172</v>
          </cell>
          <cell r="C781" t="str">
            <v>ZM</v>
          </cell>
          <cell r="D781" t="str">
            <v>MIMS TRANSFER</v>
          </cell>
          <cell r="E781" t="str">
            <v>40</v>
          </cell>
          <cell r="F781" t="str">
            <v>00036070045120</v>
          </cell>
          <cell r="G781" t="str">
            <v/>
          </cell>
          <cell r="H781" t="str">
            <v>K180318006</v>
          </cell>
          <cell r="I781" t="str">
            <v/>
          </cell>
          <cell r="J781" t="str">
            <v/>
          </cell>
          <cell r="K781" t="str">
            <v>865329-0001-MOTOR, ALTERNATING CURRENT22KW; 38</v>
          </cell>
          <cell r="L781">
            <v>37519</v>
          </cell>
          <cell r="M781">
            <v>37519</v>
          </cell>
          <cell r="N781" t="str">
            <v>USD</v>
          </cell>
          <cell r="O781">
            <v>1754.3</v>
          </cell>
          <cell r="P781" t="str">
            <v>USD</v>
          </cell>
          <cell r="Q781">
            <v>1754.3</v>
          </cell>
        </row>
        <row r="782">
          <cell r="A782" t="str">
            <v>@01@</v>
          </cell>
          <cell r="B782" t="str">
            <v>1000001839</v>
          </cell>
          <cell r="C782" t="str">
            <v>KR</v>
          </cell>
          <cell r="D782" t="str">
            <v>1068/VII/02</v>
          </cell>
          <cell r="E782" t="str">
            <v>40</v>
          </cell>
          <cell r="F782" t="str">
            <v>09K180318006</v>
          </cell>
          <cell r="G782" t="str">
            <v>V1</v>
          </cell>
          <cell r="H782" t="str">
            <v>K180318006</v>
          </cell>
          <cell r="I782" t="str">
            <v/>
          </cell>
          <cell r="J782" t="str">
            <v/>
          </cell>
          <cell r="K782" t="str">
            <v>BIAYA SERVICE LIFT U/MEI &amp; JUNI 02 (NORTH)</v>
          </cell>
          <cell r="L782">
            <v>37448</v>
          </cell>
          <cell r="M782">
            <v>37506</v>
          </cell>
          <cell r="N782" t="str">
            <v>USD</v>
          </cell>
          <cell r="O782">
            <v>451.2</v>
          </cell>
          <cell r="P782" t="str">
            <v>IDR</v>
          </cell>
          <cell r="Q782">
            <v>4000000</v>
          </cell>
        </row>
        <row r="783">
          <cell r="A783" t="str">
            <v>@01@</v>
          </cell>
          <cell r="B783" t="str">
            <v>1800000145</v>
          </cell>
          <cell r="C783" t="str">
            <v>ZM</v>
          </cell>
          <cell r="D783" t="str">
            <v>MIMS TRANSFER</v>
          </cell>
          <cell r="E783" t="str">
            <v>40</v>
          </cell>
          <cell r="F783" t="str">
            <v>00036070042013</v>
          </cell>
          <cell r="G783" t="str">
            <v/>
          </cell>
          <cell r="H783" t="str">
            <v>K180318006</v>
          </cell>
          <cell r="I783" t="str">
            <v/>
          </cell>
          <cell r="J783" t="str">
            <v/>
          </cell>
          <cell r="K783" t="str">
            <v>760463-0003-SPECTACLES, INDUSTRIALCLEAR LENS;</v>
          </cell>
          <cell r="L783">
            <v>37503</v>
          </cell>
          <cell r="M783">
            <v>37503</v>
          </cell>
          <cell r="N783" t="str">
            <v>USD</v>
          </cell>
          <cell r="O783">
            <v>19.559999999999999</v>
          </cell>
          <cell r="P783" t="str">
            <v>USD</v>
          </cell>
          <cell r="Q783">
            <v>19.559999999999999</v>
          </cell>
        </row>
        <row r="784">
          <cell r="A784" t="str">
            <v>@01@</v>
          </cell>
          <cell r="B784" t="str">
            <v>1200002170</v>
          </cell>
          <cell r="C784" t="str">
            <v>SA</v>
          </cell>
          <cell r="D784" t="str">
            <v>RAK0209028</v>
          </cell>
          <cell r="E784" t="str">
            <v>40</v>
          </cell>
          <cell r="F784" t="str">
            <v>SPM-SEP'02</v>
          </cell>
          <cell r="G784" t="str">
            <v/>
          </cell>
          <cell r="H784" t="str">
            <v>K180318006</v>
          </cell>
          <cell r="I784" t="str">
            <v/>
          </cell>
          <cell r="J784" t="str">
            <v/>
          </cell>
          <cell r="K784" t="str">
            <v>PPH PESANGON/KHARIZAL</v>
          </cell>
          <cell r="L784">
            <v>37529</v>
          </cell>
          <cell r="M784">
            <v>37529</v>
          </cell>
          <cell r="N784" t="str">
            <v>USD</v>
          </cell>
          <cell r="O784">
            <v>16.68</v>
          </cell>
          <cell r="P784" t="str">
            <v>IDR</v>
          </cell>
          <cell r="Q784">
            <v>150425</v>
          </cell>
        </row>
        <row r="785">
          <cell r="A785" t="str">
            <v>@01@</v>
          </cell>
          <cell r="B785" t="str">
            <v>1700000002</v>
          </cell>
          <cell r="C785" t="str">
            <v>ZH</v>
          </cell>
          <cell r="D785" t="str">
            <v>SALARY - 09/2002</v>
          </cell>
          <cell r="E785" t="str">
            <v>40</v>
          </cell>
          <cell r="F785" t="str">
            <v>MAINT E/I</v>
          </cell>
          <cell r="G785" t="str">
            <v/>
          </cell>
          <cell r="H785" t="str">
            <v>K180318006</v>
          </cell>
          <cell r="I785" t="str">
            <v/>
          </cell>
          <cell r="J785" t="str">
            <v/>
          </cell>
          <cell r="K785" t="str">
            <v>WELFARE-ACCIDENT</v>
          </cell>
          <cell r="L785">
            <v>37529</v>
          </cell>
          <cell r="M785">
            <v>37529</v>
          </cell>
          <cell r="N785" t="str">
            <v>USD</v>
          </cell>
          <cell r="O785">
            <v>221.8</v>
          </cell>
          <cell r="P785" t="str">
            <v>IDR</v>
          </cell>
          <cell r="Q785">
            <v>2000000</v>
          </cell>
        </row>
        <row r="786">
          <cell r="A786" t="str">
            <v>@01@</v>
          </cell>
          <cell r="B786" t="str">
            <v>1000001863</v>
          </cell>
          <cell r="C786" t="str">
            <v>KR</v>
          </cell>
          <cell r="D786" t="str">
            <v>AGUST 02</v>
          </cell>
          <cell r="E786" t="str">
            <v>40</v>
          </cell>
          <cell r="F786" t="str">
            <v>09K180318006</v>
          </cell>
          <cell r="G786" t="str">
            <v/>
          </cell>
          <cell r="H786" t="str">
            <v>K180318006</v>
          </cell>
          <cell r="I786" t="str">
            <v/>
          </cell>
          <cell r="J786" t="str">
            <v/>
          </cell>
          <cell r="K786" t="str">
            <v>PEMBAYARAN IURAN JAMSOSTEK PERIODE AGUST 02</v>
          </cell>
          <cell r="L786">
            <v>37510</v>
          </cell>
          <cell r="M786">
            <v>37513</v>
          </cell>
          <cell r="N786" t="str">
            <v>USD</v>
          </cell>
          <cell r="O786">
            <v>15.23</v>
          </cell>
          <cell r="P786" t="str">
            <v>IDR</v>
          </cell>
          <cell r="Q786">
            <v>135820</v>
          </cell>
        </row>
        <row r="787">
          <cell r="A787" t="str">
            <v>@01@</v>
          </cell>
          <cell r="B787" t="str">
            <v>1200002070</v>
          </cell>
          <cell r="C787" t="str">
            <v>SA</v>
          </cell>
          <cell r="D787" t="str">
            <v>RAK0209018</v>
          </cell>
          <cell r="E787" t="str">
            <v>40</v>
          </cell>
          <cell r="F787" t="str">
            <v>E/I Maintenance</v>
          </cell>
          <cell r="G787" t="str">
            <v/>
          </cell>
          <cell r="H787" t="str">
            <v>K180318006</v>
          </cell>
          <cell r="I787" t="str">
            <v/>
          </cell>
          <cell r="J787" t="str">
            <v/>
          </cell>
          <cell r="K787" t="str">
            <v>Biaya Jamsostek Kary Per Sept'02</v>
          </cell>
          <cell r="L787">
            <v>37529</v>
          </cell>
          <cell r="M787">
            <v>37529</v>
          </cell>
          <cell r="N787" t="str">
            <v>USD</v>
          </cell>
          <cell r="O787">
            <v>367.16</v>
          </cell>
          <cell r="P787" t="str">
            <v>IDR</v>
          </cell>
          <cell r="Q787">
            <v>3310687</v>
          </cell>
        </row>
        <row r="788">
          <cell r="A788" t="str">
            <v>@01@</v>
          </cell>
          <cell r="B788" t="str">
            <v>1200002173</v>
          </cell>
          <cell r="C788" t="str">
            <v>SA</v>
          </cell>
          <cell r="D788" t="str">
            <v>DN.257/ACC/IX/02</v>
          </cell>
          <cell r="E788" t="str">
            <v>40</v>
          </cell>
          <cell r="F788" t="str">
            <v>09K180318006</v>
          </cell>
          <cell r="G788" t="str">
            <v/>
          </cell>
          <cell r="H788" t="str">
            <v>K180318006</v>
          </cell>
          <cell r="I788" t="str">
            <v/>
          </cell>
          <cell r="J788" t="str">
            <v/>
          </cell>
          <cell r="K788" t="str">
            <v>TRAINING PKP A/FIRDAUS</v>
          </cell>
          <cell r="L788">
            <v>37529</v>
          </cell>
          <cell r="M788">
            <v>37529</v>
          </cell>
          <cell r="N788" t="str">
            <v>USD</v>
          </cell>
          <cell r="O788">
            <v>82.47</v>
          </cell>
          <cell r="P788" t="str">
            <v>IDR</v>
          </cell>
          <cell r="Q788">
            <v>743685</v>
          </cell>
        </row>
        <row r="789">
          <cell r="A789" t="str">
            <v>@01@</v>
          </cell>
          <cell r="B789" t="str">
            <v>1200002173</v>
          </cell>
          <cell r="C789" t="str">
            <v>SA</v>
          </cell>
          <cell r="D789" t="str">
            <v>DN.257/ACC/IX/02</v>
          </cell>
          <cell r="E789" t="str">
            <v>40</v>
          </cell>
          <cell r="F789" t="str">
            <v>09K180318006</v>
          </cell>
          <cell r="G789" t="str">
            <v/>
          </cell>
          <cell r="H789" t="str">
            <v>K180318006</v>
          </cell>
          <cell r="I789" t="str">
            <v/>
          </cell>
          <cell r="J789" t="str">
            <v/>
          </cell>
          <cell r="K789" t="str">
            <v>TRAINING PKP A/JURU.P</v>
          </cell>
          <cell r="L789">
            <v>37529</v>
          </cell>
          <cell r="M789">
            <v>37529</v>
          </cell>
          <cell r="N789" t="str">
            <v>USD</v>
          </cell>
          <cell r="O789">
            <v>95.95</v>
          </cell>
          <cell r="P789" t="str">
            <v>IDR</v>
          </cell>
          <cell r="Q789">
            <v>865209</v>
          </cell>
        </row>
        <row r="790">
          <cell r="A790" t="str">
            <v>@01@</v>
          </cell>
          <cell r="B790" t="str">
            <v>1000001846</v>
          </cell>
          <cell r="C790" t="str">
            <v>KR</v>
          </cell>
          <cell r="D790" t="str">
            <v>375/VIII/02</v>
          </cell>
          <cell r="E790" t="str">
            <v>40</v>
          </cell>
          <cell r="F790" t="str">
            <v>NEO KIM PO</v>
          </cell>
          <cell r="G790" t="str">
            <v/>
          </cell>
          <cell r="H790" t="str">
            <v>K180318006</v>
          </cell>
          <cell r="I790" t="str">
            <v/>
          </cell>
          <cell r="J790" t="str">
            <v/>
          </cell>
          <cell r="K790" t="str">
            <v>TRAINING ANALYSIS TO SIN U/NEO KIM PO</v>
          </cell>
          <cell r="L790">
            <v>37500</v>
          </cell>
          <cell r="M790">
            <v>37511</v>
          </cell>
          <cell r="N790" t="str">
            <v>USD</v>
          </cell>
          <cell r="O790">
            <v>92.35</v>
          </cell>
          <cell r="P790" t="str">
            <v>IDR</v>
          </cell>
          <cell r="Q790">
            <v>821600</v>
          </cell>
        </row>
        <row r="791">
          <cell r="A791" t="str">
            <v>@01@</v>
          </cell>
          <cell r="B791" t="str">
            <v>1000002073</v>
          </cell>
          <cell r="C791" t="str">
            <v>KR</v>
          </cell>
          <cell r="D791" t="str">
            <v>424/IX/02</v>
          </cell>
          <cell r="E791" t="str">
            <v>40</v>
          </cell>
          <cell r="F791" t="str">
            <v>FIRDAUS</v>
          </cell>
          <cell r="G791" t="str">
            <v/>
          </cell>
          <cell r="H791" t="str">
            <v>K180318006</v>
          </cell>
          <cell r="I791" t="str">
            <v/>
          </cell>
          <cell r="J791" t="str">
            <v/>
          </cell>
          <cell r="K791" t="str">
            <v>RECUIT CANDIDATE INTRUMENT DARI BANDUNG</v>
          </cell>
          <cell r="L791">
            <v>37517</v>
          </cell>
          <cell r="M791">
            <v>37526</v>
          </cell>
          <cell r="N791" t="str">
            <v>USD</v>
          </cell>
          <cell r="O791">
            <v>186.44</v>
          </cell>
          <cell r="P791" t="str">
            <v>IDR</v>
          </cell>
          <cell r="Q791">
            <v>1679600</v>
          </cell>
        </row>
        <row r="792">
          <cell r="A792" t="str">
            <v>@01@</v>
          </cell>
          <cell r="B792" t="str">
            <v>1700000002</v>
          </cell>
          <cell r="C792" t="str">
            <v>ZH</v>
          </cell>
          <cell r="D792" t="str">
            <v>SALARY - 09/2002</v>
          </cell>
          <cell r="E792" t="str">
            <v>40</v>
          </cell>
          <cell r="F792" t="str">
            <v>MAINT E/I</v>
          </cell>
          <cell r="G792" t="str">
            <v/>
          </cell>
          <cell r="H792" t="str">
            <v>K180318006</v>
          </cell>
          <cell r="I792" t="str">
            <v/>
          </cell>
          <cell r="J792" t="str">
            <v/>
          </cell>
          <cell r="K792" t="str">
            <v>BANTUAN SEWA RUMAH</v>
          </cell>
          <cell r="L792">
            <v>37529</v>
          </cell>
          <cell r="M792">
            <v>37529</v>
          </cell>
          <cell r="N792" t="str">
            <v>USD</v>
          </cell>
          <cell r="O792">
            <v>24.95</v>
          </cell>
          <cell r="P792" t="str">
            <v>IDR</v>
          </cell>
          <cell r="Q792">
            <v>225000</v>
          </cell>
        </row>
        <row r="793">
          <cell r="A793" t="str">
            <v>@01@</v>
          </cell>
          <cell r="B793" t="str">
            <v>1000001795</v>
          </cell>
          <cell r="C793" t="str">
            <v>KR</v>
          </cell>
          <cell r="D793" t="str">
            <v>KUPON MAKAN</v>
          </cell>
          <cell r="E793" t="str">
            <v>40</v>
          </cell>
          <cell r="F793" t="str">
            <v>09K180318006</v>
          </cell>
          <cell r="G793" t="str">
            <v/>
          </cell>
          <cell r="H793" t="str">
            <v>K180318006</v>
          </cell>
          <cell r="I793" t="str">
            <v/>
          </cell>
          <cell r="J793" t="str">
            <v/>
          </cell>
          <cell r="K793" t="str">
            <v>KUPON MAKAN U/SEPT 03</v>
          </cell>
          <cell r="L793">
            <v>37502</v>
          </cell>
          <cell r="M793">
            <v>37503</v>
          </cell>
          <cell r="N793" t="str">
            <v>USD</v>
          </cell>
          <cell r="O793">
            <v>27.99</v>
          </cell>
          <cell r="P793" t="str">
            <v>IDR</v>
          </cell>
          <cell r="Q793">
            <v>247500</v>
          </cell>
        </row>
        <row r="794">
          <cell r="A794" t="str">
            <v>@01@</v>
          </cell>
          <cell r="B794" t="str">
            <v>1700000002</v>
          </cell>
          <cell r="C794" t="str">
            <v>ZH</v>
          </cell>
          <cell r="D794" t="str">
            <v>SALARY - 09/2002</v>
          </cell>
          <cell r="E794" t="str">
            <v>40</v>
          </cell>
          <cell r="F794" t="str">
            <v>MAINT E/I</v>
          </cell>
          <cell r="G794" t="str">
            <v/>
          </cell>
          <cell r="H794" t="str">
            <v>K180318006</v>
          </cell>
          <cell r="I794" t="str">
            <v/>
          </cell>
          <cell r="J794" t="str">
            <v/>
          </cell>
          <cell r="K794" t="str">
            <v>TUNJANGAN SHIFT</v>
          </cell>
          <cell r="L794">
            <v>37529</v>
          </cell>
          <cell r="M794">
            <v>37529</v>
          </cell>
          <cell r="N794" t="str">
            <v>USD</v>
          </cell>
          <cell r="O794">
            <v>50.29</v>
          </cell>
          <cell r="P794" t="str">
            <v>IDR</v>
          </cell>
          <cell r="Q794">
            <v>453500</v>
          </cell>
        </row>
        <row r="795">
          <cell r="A795" t="str">
            <v>@01@</v>
          </cell>
          <cell r="B795" t="str">
            <v>1000001851</v>
          </cell>
          <cell r="C795" t="str">
            <v>KR</v>
          </cell>
          <cell r="D795" t="str">
            <v>0227/VII/02 WS</v>
          </cell>
          <cell r="E795" t="str">
            <v>40</v>
          </cell>
          <cell r="F795" t="str">
            <v>B 9704 H</v>
          </cell>
          <cell r="G795" t="str">
            <v>V1</v>
          </cell>
          <cell r="H795" t="str">
            <v>K180318006</v>
          </cell>
          <cell r="I795" t="str">
            <v/>
          </cell>
          <cell r="J795" t="str">
            <v/>
          </cell>
          <cell r="K795" t="str">
            <v>CLAIM U/SERVICE MAINT JULI 02 B 9704 H</v>
          </cell>
          <cell r="L795">
            <v>37482</v>
          </cell>
          <cell r="M795">
            <v>37511</v>
          </cell>
          <cell r="N795" t="str">
            <v>USD</v>
          </cell>
          <cell r="O795">
            <v>137.85</v>
          </cell>
          <cell r="P795" t="str">
            <v>IDR</v>
          </cell>
          <cell r="Q795">
            <v>1226480</v>
          </cell>
        </row>
        <row r="796">
          <cell r="A796" t="str">
            <v>@01@</v>
          </cell>
          <cell r="B796" t="str">
            <v>1200002261</v>
          </cell>
          <cell r="C796" t="str">
            <v>SA</v>
          </cell>
          <cell r="D796" t="str">
            <v>DN.285/ACC/IX/02</v>
          </cell>
          <cell r="E796" t="str">
            <v>40</v>
          </cell>
          <cell r="F796" t="str">
            <v>09K180318006</v>
          </cell>
          <cell r="G796" t="str">
            <v/>
          </cell>
          <cell r="H796" t="str">
            <v>K180318006</v>
          </cell>
          <cell r="I796" t="str">
            <v/>
          </cell>
          <cell r="J796" t="str">
            <v/>
          </cell>
          <cell r="K796" t="str">
            <v>BY MUTASI B 9704 H</v>
          </cell>
          <cell r="L796">
            <v>37529</v>
          </cell>
          <cell r="M796">
            <v>37529</v>
          </cell>
          <cell r="N796" t="str">
            <v>USD</v>
          </cell>
          <cell r="O796">
            <v>237.68</v>
          </cell>
          <cell r="P796" t="str">
            <v>IDR</v>
          </cell>
          <cell r="Q796">
            <v>2143200</v>
          </cell>
        </row>
        <row r="797">
          <cell r="A797" t="str">
            <v>@01@</v>
          </cell>
          <cell r="B797" t="str">
            <v>1000002070</v>
          </cell>
          <cell r="C797" t="str">
            <v>KR</v>
          </cell>
          <cell r="D797" t="str">
            <v>RAK0209009</v>
          </cell>
          <cell r="E797" t="str">
            <v>40</v>
          </cell>
          <cell r="F797" t="str">
            <v>FIRDAUS</v>
          </cell>
          <cell r="G797" t="str">
            <v/>
          </cell>
          <cell r="H797" t="str">
            <v>K180318006</v>
          </cell>
          <cell r="I797" t="str">
            <v/>
          </cell>
          <cell r="J797" t="str">
            <v/>
          </cell>
          <cell r="K797" t="str">
            <v>BY.SCHEME CAR A/N.FIRDAUS SEP'02</v>
          </cell>
          <cell r="L797">
            <v>37526</v>
          </cell>
          <cell r="M797">
            <v>37526</v>
          </cell>
          <cell r="N797" t="str">
            <v>USD</v>
          </cell>
          <cell r="O797">
            <v>118.48</v>
          </cell>
          <cell r="P797" t="str">
            <v>IDR</v>
          </cell>
          <cell r="Q797">
            <v>1067361</v>
          </cell>
        </row>
        <row r="798">
          <cell r="A798" t="str">
            <v>@01@</v>
          </cell>
          <cell r="B798" t="str">
            <v>1000002070</v>
          </cell>
          <cell r="C798" t="str">
            <v>KR</v>
          </cell>
          <cell r="D798" t="str">
            <v>RAK0209009</v>
          </cell>
          <cell r="E798" t="str">
            <v>40</v>
          </cell>
          <cell r="F798" t="str">
            <v>RICHARD MARK</v>
          </cell>
          <cell r="G798" t="str">
            <v/>
          </cell>
          <cell r="H798" t="str">
            <v>K180318006</v>
          </cell>
          <cell r="I798" t="str">
            <v/>
          </cell>
          <cell r="J798" t="str">
            <v/>
          </cell>
          <cell r="K798" t="str">
            <v>BY.SCHEME CAR A/N.RICARD MARK SEP'02</v>
          </cell>
          <cell r="L798">
            <v>37526</v>
          </cell>
          <cell r="M798">
            <v>37526</v>
          </cell>
          <cell r="N798" t="str">
            <v>USD</v>
          </cell>
          <cell r="O798">
            <v>109.54</v>
          </cell>
          <cell r="P798" t="str">
            <v>IDR</v>
          </cell>
          <cell r="Q798">
            <v>986806</v>
          </cell>
        </row>
        <row r="799">
          <cell r="A799" t="str">
            <v>@01@</v>
          </cell>
          <cell r="B799" t="str">
            <v>1800000172</v>
          </cell>
          <cell r="C799" t="str">
            <v>ZM</v>
          </cell>
          <cell r="D799" t="str">
            <v>MIMS TRANSFER</v>
          </cell>
          <cell r="E799" t="str">
            <v>40</v>
          </cell>
          <cell r="F799" t="str">
            <v>00036070042014</v>
          </cell>
          <cell r="G799" t="str">
            <v/>
          </cell>
          <cell r="H799" t="str">
            <v>K180318006</v>
          </cell>
          <cell r="I799" t="str">
            <v/>
          </cell>
          <cell r="J799" t="str">
            <v/>
          </cell>
          <cell r="K799" t="str">
            <v>865905-0001-BATTERY, STORAGE:12VDC; N200AH; AN</v>
          </cell>
          <cell r="L799">
            <v>37519</v>
          </cell>
          <cell r="M799">
            <v>37519</v>
          </cell>
          <cell r="N799" t="str">
            <v>USD</v>
          </cell>
          <cell r="O799">
            <v>108.19</v>
          </cell>
          <cell r="P799" t="str">
            <v>USD</v>
          </cell>
          <cell r="Q799">
            <v>108.19</v>
          </cell>
        </row>
        <row r="800">
          <cell r="A800" t="str">
            <v>@01@</v>
          </cell>
          <cell r="B800" t="str">
            <v>1800000172</v>
          </cell>
          <cell r="C800" t="str">
            <v>ZM</v>
          </cell>
          <cell r="D800" t="str">
            <v>MIMS TRANSFER</v>
          </cell>
          <cell r="E800" t="str">
            <v>40</v>
          </cell>
          <cell r="F800" t="str">
            <v>00036070042014</v>
          </cell>
          <cell r="G800" t="str">
            <v/>
          </cell>
          <cell r="H800" t="str">
            <v>K180318006</v>
          </cell>
          <cell r="I800" t="str">
            <v/>
          </cell>
          <cell r="J800" t="str">
            <v/>
          </cell>
          <cell r="K800" t="str">
            <v>866044-0001-BATTERY, STORAGE:12VDC; N200AH; AN</v>
          </cell>
          <cell r="L800">
            <v>37519</v>
          </cell>
          <cell r="M800">
            <v>37519</v>
          </cell>
          <cell r="N800" t="str">
            <v>USD</v>
          </cell>
          <cell r="O800">
            <v>108.19</v>
          </cell>
          <cell r="P800" t="str">
            <v>USD</v>
          </cell>
          <cell r="Q800">
            <v>108.19</v>
          </cell>
        </row>
        <row r="801">
          <cell r="A801" t="str">
            <v>@01@</v>
          </cell>
          <cell r="B801" t="str">
            <v>1000002082</v>
          </cell>
          <cell r="C801" t="str">
            <v>KR</v>
          </cell>
          <cell r="D801" t="str">
            <v>249/VIII/02</v>
          </cell>
          <cell r="E801" t="str">
            <v>40</v>
          </cell>
          <cell r="F801" t="str">
            <v>09K180318006</v>
          </cell>
          <cell r="G801" t="str">
            <v/>
          </cell>
          <cell r="H801" t="str">
            <v>K180318006</v>
          </cell>
          <cell r="I801" t="str">
            <v/>
          </cell>
          <cell r="J801" t="str">
            <v/>
          </cell>
          <cell r="K801" t="str">
            <v>JASA ANGKUTAN LAUT U/AGUST 02</v>
          </cell>
          <cell r="L801">
            <v>37488</v>
          </cell>
          <cell r="M801">
            <v>37526</v>
          </cell>
          <cell r="N801" t="str">
            <v>USD</v>
          </cell>
          <cell r="O801">
            <v>22.35</v>
          </cell>
          <cell r="P801" t="str">
            <v>USD</v>
          </cell>
          <cell r="Q801">
            <v>22.35</v>
          </cell>
        </row>
        <row r="802">
          <cell r="A802" t="str">
            <v>@01@</v>
          </cell>
          <cell r="B802" t="str">
            <v>1200002432</v>
          </cell>
          <cell r="C802" t="str">
            <v>SA</v>
          </cell>
          <cell r="D802" t="str">
            <v>RAK0209045</v>
          </cell>
          <cell r="E802" t="str">
            <v>50</v>
          </cell>
          <cell r="F802" t="str">
            <v>09K180318006</v>
          </cell>
          <cell r="G802" t="str">
            <v/>
          </cell>
          <cell r="H802" t="str">
            <v>K180318006</v>
          </cell>
          <cell r="I802" t="str">
            <v/>
          </cell>
          <cell r="J802" t="str">
            <v/>
          </cell>
          <cell r="K802" t="str">
            <v>JASA ANGKUTAN LAUT U/AGUST 02</v>
          </cell>
          <cell r="L802">
            <v>37529</v>
          </cell>
          <cell r="M802">
            <v>37529</v>
          </cell>
          <cell r="N802" t="str">
            <v>USD</v>
          </cell>
          <cell r="O802">
            <v>-22.35</v>
          </cell>
          <cell r="P802" t="str">
            <v>USD</v>
          </cell>
          <cell r="Q802">
            <v>-22.35</v>
          </cell>
        </row>
        <row r="803">
          <cell r="A803" t="str">
            <v>@01@</v>
          </cell>
          <cell r="B803" t="str">
            <v>1200002064</v>
          </cell>
          <cell r="C803" t="str">
            <v>SA</v>
          </cell>
          <cell r="D803" t="str">
            <v>P091006</v>
          </cell>
          <cell r="E803" t="str">
            <v>40</v>
          </cell>
          <cell r="F803" t="str">
            <v>Payroll</v>
          </cell>
          <cell r="G803" t="str">
            <v/>
          </cell>
          <cell r="H803" t="str">
            <v>K180318006</v>
          </cell>
          <cell r="I803" t="str">
            <v/>
          </cell>
          <cell r="J803" t="str">
            <v/>
          </cell>
          <cell r="K803" t="str">
            <v>Phone Bill Karyawan a/n Arliansyah(970067)-PT KIK</v>
          </cell>
          <cell r="L803">
            <v>37460</v>
          </cell>
          <cell r="M803">
            <v>37529</v>
          </cell>
          <cell r="N803" t="str">
            <v>USD</v>
          </cell>
          <cell r="O803">
            <v>27.75</v>
          </cell>
          <cell r="P803" t="str">
            <v>IDR</v>
          </cell>
          <cell r="Q803">
            <v>250200</v>
          </cell>
        </row>
        <row r="804">
          <cell r="A804" t="str">
            <v>@01@</v>
          </cell>
          <cell r="B804" t="str">
            <v>1200002011</v>
          </cell>
          <cell r="C804" t="str">
            <v>SA</v>
          </cell>
          <cell r="D804" t="str">
            <v>RAK0209005</v>
          </cell>
          <cell r="E804" t="str">
            <v>40</v>
          </cell>
          <cell r="F804" t="str">
            <v>Telkom</v>
          </cell>
          <cell r="G804" t="str">
            <v/>
          </cell>
          <cell r="H804" t="str">
            <v>K180318006</v>
          </cell>
          <cell r="I804" t="str">
            <v/>
          </cell>
          <cell r="J804" t="str">
            <v/>
          </cell>
          <cell r="K804" t="str">
            <v>Telephone &amp; Fax Exp Periode Sept'02-Maint dept</v>
          </cell>
          <cell r="L804">
            <v>37524</v>
          </cell>
          <cell r="M804">
            <v>37524</v>
          </cell>
          <cell r="N804" t="str">
            <v>USD</v>
          </cell>
          <cell r="O804">
            <v>25.15</v>
          </cell>
          <cell r="P804" t="str">
            <v>IDR</v>
          </cell>
          <cell r="Q804">
            <v>227174</v>
          </cell>
        </row>
        <row r="805">
          <cell r="A805" t="str">
            <v>@01@</v>
          </cell>
          <cell r="B805" t="str">
            <v>1700000002</v>
          </cell>
          <cell r="C805" t="str">
            <v>ZH</v>
          </cell>
          <cell r="D805" t="str">
            <v>SALARY - 09/2002</v>
          </cell>
          <cell r="E805" t="str">
            <v>40</v>
          </cell>
          <cell r="F805" t="str">
            <v>MAINT DIST CONTROL</v>
          </cell>
          <cell r="G805" t="str">
            <v/>
          </cell>
          <cell r="H805" t="str">
            <v>K180318007</v>
          </cell>
          <cell r="I805" t="str">
            <v/>
          </cell>
          <cell r="J805" t="str">
            <v/>
          </cell>
          <cell r="K805" t="str">
            <v>WEEKEND COVERAGE PAYMENT</v>
          </cell>
          <cell r="L805">
            <v>37529</v>
          </cell>
          <cell r="M805">
            <v>37529</v>
          </cell>
          <cell r="N805" t="str">
            <v>USD</v>
          </cell>
          <cell r="O805">
            <v>446</v>
          </cell>
          <cell r="P805" t="str">
            <v>IDR</v>
          </cell>
          <cell r="Q805">
            <v>4021608</v>
          </cell>
        </row>
        <row r="806">
          <cell r="A806" t="str">
            <v>@01@</v>
          </cell>
          <cell r="B806" t="str">
            <v>1200002264</v>
          </cell>
          <cell r="C806" t="str">
            <v>SA</v>
          </cell>
          <cell r="D806" t="str">
            <v>RAK0209037</v>
          </cell>
          <cell r="E806" t="str">
            <v>50</v>
          </cell>
          <cell r="F806" t="str">
            <v>SALARY - 09/2002</v>
          </cell>
          <cell r="G806" t="str">
            <v/>
          </cell>
          <cell r="H806" t="str">
            <v>K180318007</v>
          </cell>
          <cell r="I806" t="str">
            <v/>
          </cell>
          <cell r="J806" t="str">
            <v/>
          </cell>
          <cell r="K806" t="str">
            <v>WEEKEND COVERAGE PAYMENT - reclass</v>
          </cell>
          <cell r="L806">
            <v>37529</v>
          </cell>
          <cell r="M806">
            <v>37529</v>
          </cell>
          <cell r="N806" t="str">
            <v>USD</v>
          </cell>
          <cell r="O806">
            <v>-446</v>
          </cell>
          <cell r="P806" t="str">
            <v>IDR</v>
          </cell>
          <cell r="Q806">
            <v>-4021608</v>
          </cell>
        </row>
        <row r="807">
          <cell r="A807" t="str">
            <v>@01@</v>
          </cell>
          <cell r="B807" t="str">
            <v>1700000002</v>
          </cell>
          <cell r="C807" t="str">
            <v>ZH</v>
          </cell>
          <cell r="D807" t="str">
            <v>SALARY - 09/2002</v>
          </cell>
          <cell r="E807" t="str">
            <v>40</v>
          </cell>
          <cell r="F807" t="str">
            <v>MAINT DIST CONTROL</v>
          </cell>
          <cell r="G807" t="str">
            <v/>
          </cell>
          <cell r="H807" t="str">
            <v>K180318007</v>
          </cell>
          <cell r="I807" t="str">
            <v/>
          </cell>
          <cell r="J807" t="str">
            <v/>
          </cell>
          <cell r="K807" t="str">
            <v>SALARY</v>
          </cell>
          <cell r="L807">
            <v>37529</v>
          </cell>
          <cell r="M807">
            <v>37529</v>
          </cell>
          <cell r="N807" t="str">
            <v>USD</v>
          </cell>
          <cell r="O807">
            <v>3829.25</v>
          </cell>
          <cell r="P807" t="str">
            <v>IDR</v>
          </cell>
          <cell r="Q807">
            <v>34528836</v>
          </cell>
        </row>
        <row r="808">
          <cell r="A808" t="str">
            <v>@01@</v>
          </cell>
          <cell r="B808" t="str">
            <v>1200002264</v>
          </cell>
          <cell r="C808" t="str">
            <v>SA</v>
          </cell>
          <cell r="D808" t="str">
            <v>RAK0209037</v>
          </cell>
          <cell r="E808" t="str">
            <v>40</v>
          </cell>
          <cell r="F808" t="str">
            <v>SALARY - 09/2002</v>
          </cell>
          <cell r="G808" t="str">
            <v/>
          </cell>
          <cell r="H808" t="str">
            <v>K180318007</v>
          </cell>
          <cell r="I808" t="str">
            <v/>
          </cell>
          <cell r="J808" t="str">
            <v/>
          </cell>
          <cell r="K808" t="str">
            <v>WEEKEND COVERAGE PAYMENT</v>
          </cell>
          <cell r="L808">
            <v>37529</v>
          </cell>
          <cell r="M808">
            <v>37529</v>
          </cell>
          <cell r="N808" t="str">
            <v>USD</v>
          </cell>
          <cell r="O808">
            <v>446</v>
          </cell>
          <cell r="P808" t="str">
            <v>IDR</v>
          </cell>
          <cell r="Q808">
            <v>4021608</v>
          </cell>
        </row>
        <row r="809">
          <cell r="A809" t="str">
            <v>@01@</v>
          </cell>
          <cell r="B809" t="str">
            <v>1200002014</v>
          </cell>
          <cell r="C809" t="str">
            <v>SA</v>
          </cell>
          <cell r="D809" t="str">
            <v>RAK0209007</v>
          </cell>
          <cell r="E809" t="str">
            <v>40</v>
          </cell>
          <cell r="F809" t="str">
            <v>ACCRRUE THR</v>
          </cell>
          <cell r="G809" t="str">
            <v/>
          </cell>
          <cell r="H809" t="str">
            <v>K180318007</v>
          </cell>
          <cell r="I809" t="str">
            <v/>
          </cell>
          <cell r="J809" t="str">
            <v/>
          </cell>
          <cell r="K809" t="str">
            <v>Accrued THR/THN/THI period SEPT' 02</v>
          </cell>
          <cell r="L809">
            <v>37524</v>
          </cell>
          <cell r="M809">
            <v>37524</v>
          </cell>
          <cell r="N809" t="str">
            <v>USD</v>
          </cell>
          <cell r="O809">
            <v>344.13</v>
          </cell>
          <cell r="P809" t="str">
            <v>IDR</v>
          </cell>
          <cell r="Q809">
            <v>3108633</v>
          </cell>
        </row>
        <row r="810">
          <cell r="A810" t="str">
            <v>@01@</v>
          </cell>
          <cell r="B810" t="str">
            <v>1200002067</v>
          </cell>
          <cell r="C810" t="str">
            <v>SA</v>
          </cell>
          <cell r="D810" t="str">
            <v>RAK0209015</v>
          </cell>
          <cell r="E810" t="str">
            <v>40</v>
          </cell>
          <cell r="F810" t="str">
            <v>Control System</v>
          </cell>
          <cell r="G810" t="str">
            <v/>
          </cell>
          <cell r="H810" t="str">
            <v>K180318007</v>
          </cell>
          <cell r="I810" t="str">
            <v/>
          </cell>
          <cell r="J810" t="str">
            <v/>
          </cell>
          <cell r="K810" t="str">
            <v>Biaya Reward Periode Sept'02</v>
          </cell>
          <cell r="L810">
            <v>37529</v>
          </cell>
          <cell r="M810">
            <v>37529</v>
          </cell>
          <cell r="N810" t="str">
            <v>USD</v>
          </cell>
          <cell r="O810">
            <v>1171.94</v>
          </cell>
          <cell r="P810" t="str">
            <v>IDR</v>
          </cell>
          <cell r="Q810">
            <v>10567533</v>
          </cell>
        </row>
        <row r="811">
          <cell r="A811" t="str">
            <v>@01@</v>
          </cell>
          <cell r="B811" t="str">
            <v>1200002119</v>
          </cell>
          <cell r="C811" t="str">
            <v>SA</v>
          </cell>
          <cell r="D811" t="str">
            <v>RAK0209021</v>
          </cell>
          <cell r="E811" t="str">
            <v>40</v>
          </cell>
          <cell r="F811" t="str">
            <v>Control System</v>
          </cell>
          <cell r="G811" t="str">
            <v/>
          </cell>
          <cell r="H811" t="str">
            <v>K180318007</v>
          </cell>
          <cell r="I811" t="str">
            <v/>
          </cell>
          <cell r="J811" t="str">
            <v/>
          </cell>
          <cell r="K811" t="str">
            <v>Biaya PPH 21 Kary Periode Sept'02</v>
          </cell>
          <cell r="L811">
            <v>37529</v>
          </cell>
          <cell r="M811">
            <v>37529</v>
          </cell>
          <cell r="N811" t="str">
            <v>USD</v>
          </cell>
          <cell r="O811">
            <v>166.44</v>
          </cell>
          <cell r="P811" t="str">
            <v>IDR</v>
          </cell>
          <cell r="Q811">
            <v>1500770</v>
          </cell>
        </row>
        <row r="812">
          <cell r="A812" t="str">
            <v>@01@</v>
          </cell>
          <cell r="B812" t="str">
            <v>1800000140</v>
          </cell>
          <cell r="C812" t="str">
            <v>ZM</v>
          </cell>
          <cell r="D812" t="str">
            <v>MIMS TRANSFER</v>
          </cell>
          <cell r="E812" t="str">
            <v>40</v>
          </cell>
          <cell r="F812" t="str">
            <v>00036090042017</v>
          </cell>
          <cell r="G812" t="str">
            <v/>
          </cell>
          <cell r="H812" t="str">
            <v>K180318007</v>
          </cell>
          <cell r="I812" t="str">
            <v/>
          </cell>
          <cell r="J812" t="str">
            <v/>
          </cell>
          <cell r="K812" t="str">
            <v>"829021-0002-DRILLING MACHINE:1/2"" DRILL CAPT</v>
          </cell>
          <cell r="L812">
            <v>37501</v>
          </cell>
          <cell r="M812">
            <v>37501</v>
          </cell>
          <cell r="N812" t="str">
            <v>USD</v>
          </cell>
          <cell r="O812">
            <v>84.26</v>
          </cell>
          <cell r="P812" t="str">
            <v>USD</v>
          </cell>
          <cell r="Q812">
            <v>84.26</v>
          </cell>
        </row>
        <row r="813">
          <cell r="A813" t="str">
            <v>@01@</v>
          </cell>
          <cell r="B813" t="str">
            <v>1800000192</v>
          </cell>
          <cell r="C813" t="str">
            <v>ZM</v>
          </cell>
          <cell r="D813" t="str">
            <v>MIMS TRANSFER</v>
          </cell>
          <cell r="E813" t="str">
            <v>40</v>
          </cell>
          <cell r="F813" t="str">
            <v>00036090045110</v>
          </cell>
          <cell r="G813" t="str">
            <v/>
          </cell>
          <cell r="H813" t="str">
            <v>K180318007</v>
          </cell>
          <cell r="I813" t="str">
            <v/>
          </cell>
          <cell r="J813" t="str">
            <v/>
          </cell>
          <cell r="K813" t="str">
            <v>872878-0001-O-RING64.2MM ID; 5.7MM OD; NBR MAT</v>
          </cell>
          <cell r="L813">
            <v>37529</v>
          </cell>
          <cell r="M813">
            <v>37529</v>
          </cell>
          <cell r="N813" t="str">
            <v>USD</v>
          </cell>
          <cell r="O813">
            <v>1</v>
          </cell>
          <cell r="P813" t="str">
            <v>USD</v>
          </cell>
          <cell r="Q813">
            <v>1</v>
          </cell>
        </row>
        <row r="814">
          <cell r="A814" t="str">
            <v>@01@</v>
          </cell>
          <cell r="B814" t="str">
            <v>1800000192</v>
          </cell>
          <cell r="C814" t="str">
            <v>ZM</v>
          </cell>
          <cell r="D814" t="str">
            <v>MIMS TRANSFER</v>
          </cell>
          <cell r="E814" t="str">
            <v>40</v>
          </cell>
          <cell r="F814" t="str">
            <v>00036090045110</v>
          </cell>
          <cell r="G814" t="str">
            <v/>
          </cell>
          <cell r="H814" t="str">
            <v>K180318007</v>
          </cell>
          <cell r="I814" t="str">
            <v/>
          </cell>
          <cell r="J814" t="str">
            <v/>
          </cell>
          <cell r="K814" t="str">
            <v>872878-0004-O-RING920MM ID; 12MM CROSS SECT; N</v>
          </cell>
          <cell r="L814">
            <v>37529</v>
          </cell>
          <cell r="M814">
            <v>37529</v>
          </cell>
          <cell r="N814" t="str">
            <v>USD</v>
          </cell>
          <cell r="O814">
            <v>0.01</v>
          </cell>
          <cell r="P814" t="str">
            <v>USD</v>
          </cell>
          <cell r="Q814">
            <v>0.01</v>
          </cell>
        </row>
        <row r="815">
          <cell r="A815" t="str">
            <v>@01@</v>
          </cell>
          <cell r="B815" t="str">
            <v>1800000159</v>
          </cell>
          <cell r="C815" t="str">
            <v>ZM</v>
          </cell>
          <cell r="D815" t="str">
            <v>MIMS TRANSFER</v>
          </cell>
          <cell r="E815" t="str">
            <v>40</v>
          </cell>
          <cell r="F815" t="str">
            <v>00036090045120</v>
          </cell>
          <cell r="G815" t="str">
            <v/>
          </cell>
          <cell r="H815" t="str">
            <v>K180318007</v>
          </cell>
          <cell r="I815" t="str">
            <v/>
          </cell>
          <cell r="J815" t="str">
            <v/>
          </cell>
          <cell r="K815" t="str">
            <v>862459-0001-CIRCUIT CARD ASSEMBLYCOUNTER GROUP</v>
          </cell>
          <cell r="L815">
            <v>37512</v>
          </cell>
          <cell r="M815">
            <v>37512</v>
          </cell>
          <cell r="N815" t="str">
            <v>USD</v>
          </cell>
          <cell r="O815">
            <v>1356.39</v>
          </cell>
          <cell r="P815" t="str">
            <v>USD</v>
          </cell>
          <cell r="Q815">
            <v>1356.39</v>
          </cell>
        </row>
        <row r="816">
          <cell r="A816" t="str">
            <v>@01@</v>
          </cell>
          <cell r="B816" t="str">
            <v>1800000179</v>
          </cell>
          <cell r="C816" t="str">
            <v>ZM</v>
          </cell>
          <cell r="D816" t="str">
            <v>MIMS TRANSFER</v>
          </cell>
          <cell r="E816" t="str">
            <v>40</v>
          </cell>
          <cell r="F816" t="str">
            <v>00036090045120</v>
          </cell>
          <cell r="G816" t="str">
            <v/>
          </cell>
          <cell r="H816" t="str">
            <v>K180318007</v>
          </cell>
          <cell r="I816" t="str">
            <v/>
          </cell>
          <cell r="J816" t="str">
            <v/>
          </cell>
          <cell r="K816" t="str">
            <v>863380-0001-FUSE LINK, CARTRIDGE4AMP; 125V; GL</v>
          </cell>
          <cell r="L816">
            <v>37522</v>
          </cell>
          <cell r="M816">
            <v>37522</v>
          </cell>
          <cell r="N816" t="str">
            <v>USD</v>
          </cell>
          <cell r="O816">
            <v>3.6</v>
          </cell>
          <cell r="P816" t="str">
            <v>USD</v>
          </cell>
          <cell r="Q816">
            <v>3.6</v>
          </cell>
        </row>
        <row r="817">
          <cell r="A817" t="str">
            <v>@01@</v>
          </cell>
          <cell r="B817" t="str">
            <v>1800000187</v>
          </cell>
          <cell r="C817" t="str">
            <v>ZM</v>
          </cell>
          <cell r="D817" t="str">
            <v>MIMS TRANSFER</v>
          </cell>
          <cell r="E817" t="str">
            <v>40</v>
          </cell>
          <cell r="F817" t="str">
            <v>00036090045120</v>
          </cell>
          <cell r="G817" t="str">
            <v/>
          </cell>
          <cell r="H817" t="str">
            <v>K180318007</v>
          </cell>
          <cell r="I817" t="str">
            <v/>
          </cell>
          <cell r="J817" t="str">
            <v/>
          </cell>
          <cell r="K817" t="str">
            <v>870643-0001-FUSE LINK, CARTRIDGE500mA; 250VAC;</v>
          </cell>
          <cell r="L817">
            <v>37525</v>
          </cell>
          <cell r="M817">
            <v>37525</v>
          </cell>
          <cell r="N817" t="str">
            <v>USD</v>
          </cell>
          <cell r="O817">
            <v>1.55</v>
          </cell>
          <cell r="P817" t="str">
            <v>USD</v>
          </cell>
          <cell r="Q817">
            <v>1.55</v>
          </cell>
        </row>
        <row r="818">
          <cell r="A818" t="str">
            <v>@01@</v>
          </cell>
          <cell r="B818" t="str">
            <v>1800000179</v>
          </cell>
          <cell r="C818" t="str">
            <v>ZM</v>
          </cell>
          <cell r="D818" t="str">
            <v>MIMS TRANSFER</v>
          </cell>
          <cell r="E818" t="str">
            <v>40</v>
          </cell>
          <cell r="F818" t="str">
            <v>00036090045130</v>
          </cell>
          <cell r="G818" t="str">
            <v/>
          </cell>
          <cell r="H818" t="str">
            <v>K180318007</v>
          </cell>
          <cell r="I818" t="str">
            <v/>
          </cell>
          <cell r="J818" t="str">
            <v/>
          </cell>
          <cell r="K818" t="str">
            <v>797195-0001-MIRROR, LASER4.75 TO 28VDC OPR VOL</v>
          </cell>
          <cell r="L818">
            <v>37522</v>
          </cell>
          <cell r="M818">
            <v>37522</v>
          </cell>
          <cell r="N818" t="str">
            <v>USD</v>
          </cell>
          <cell r="O818">
            <v>1900</v>
          </cell>
          <cell r="P818" t="str">
            <v>USD</v>
          </cell>
          <cell r="Q818">
            <v>1900</v>
          </cell>
        </row>
        <row r="819">
          <cell r="A819" t="str">
            <v>@01@</v>
          </cell>
          <cell r="B819" t="str">
            <v>1800000145</v>
          </cell>
          <cell r="C819" t="str">
            <v>ZM</v>
          </cell>
          <cell r="D819" t="str">
            <v>MIMS TRANSFER</v>
          </cell>
          <cell r="E819" t="str">
            <v>40</v>
          </cell>
          <cell r="F819" t="str">
            <v>00036090045165</v>
          </cell>
          <cell r="G819" t="str">
            <v/>
          </cell>
          <cell r="H819" t="str">
            <v>K180318007</v>
          </cell>
          <cell r="I819" t="str">
            <v/>
          </cell>
          <cell r="J819" t="str">
            <v/>
          </cell>
          <cell r="K819" t="str">
            <v>31000-001-052246-00-SONY SPT-M320CE CAMERA AND</v>
          </cell>
          <cell r="L819">
            <v>37503</v>
          </cell>
          <cell r="M819">
            <v>37503</v>
          </cell>
          <cell r="N819" t="str">
            <v>USD</v>
          </cell>
          <cell r="O819">
            <v>424.77</v>
          </cell>
          <cell r="P819" t="str">
            <v>USD</v>
          </cell>
          <cell r="Q819">
            <v>424.77</v>
          </cell>
        </row>
        <row r="820">
          <cell r="A820" t="str">
            <v>@01@</v>
          </cell>
          <cell r="B820" t="str">
            <v>1800000152</v>
          </cell>
          <cell r="C820" t="str">
            <v>ZM</v>
          </cell>
          <cell r="D820" t="str">
            <v>MIMS TRANSFER</v>
          </cell>
          <cell r="E820" t="str">
            <v>40</v>
          </cell>
          <cell r="F820" t="str">
            <v>00036090045165</v>
          </cell>
          <cell r="G820" t="str">
            <v/>
          </cell>
          <cell r="H820" t="str">
            <v>K180318007</v>
          </cell>
          <cell r="I820" t="str">
            <v/>
          </cell>
          <cell r="J820" t="str">
            <v/>
          </cell>
          <cell r="K820" t="str">
            <v>10812-001-055681-00-SERVICE VISIT FOR VCR AG 5</v>
          </cell>
          <cell r="L820">
            <v>37509</v>
          </cell>
          <cell r="M820">
            <v>37509</v>
          </cell>
          <cell r="N820" t="str">
            <v>USD</v>
          </cell>
          <cell r="O820">
            <v>820.62</v>
          </cell>
          <cell r="P820" t="str">
            <v>IDR</v>
          </cell>
          <cell r="Q820">
            <v>7275000</v>
          </cell>
        </row>
        <row r="821">
          <cell r="A821" t="str">
            <v>@01@</v>
          </cell>
          <cell r="B821" t="str">
            <v>1800000157</v>
          </cell>
          <cell r="C821" t="str">
            <v>ZM</v>
          </cell>
          <cell r="D821" t="str">
            <v>MIMS TRANSFER</v>
          </cell>
          <cell r="E821" t="str">
            <v>40</v>
          </cell>
          <cell r="F821" t="str">
            <v>00036090045165</v>
          </cell>
          <cell r="G821" t="str">
            <v/>
          </cell>
          <cell r="H821" t="str">
            <v>K180318007</v>
          </cell>
          <cell r="I821" t="str">
            <v/>
          </cell>
          <cell r="J821" t="str">
            <v/>
          </cell>
          <cell r="K821" t="str">
            <v>31000-002-056087-00-TRIGER LAMP ASSY    W/P :</v>
          </cell>
          <cell r="L821">
            <v>37511</v>
          </cell>
          <cell r="M821">
            <v>37511</v>
          </cell>
          <cell r="N821" t="str">
            <v>USD</v>
          </cell>
          <cell r="O821">
            <v>795.8</v>
          </cell>
          <cell r="P821" t="str">
            <v>USD</v>
          </cell>
          <cell r="Q821">
            <v>795.8</v>
          </cell>
        </row>
        <row r="822">
          <cell r="A822" t="str">
            <v>@01@</v>
          </cell>
          <cell r="B822" t="str">
            <v>1800000176</v>
          </cell>
          <cell r="C822" t="str">
            <v>ZM</v>
          </cell>
          <cell r="D822" t="str">
            <v>MIMS TRANSFER</v>
          </cell>
          <cell r="E822" t="str">
            <v>40</v>
          </cell>
          <cell r="F822" t="str">
            <v>00036090045165</v>
          </cell>
          <cell r="G822" t="str">
            <v/>
          </cell>
          <cell r="H822" t="str">
            <v>K180318007</v>
          </cell>
          <cell r="I822" t="str">
            <v/>
          </cell>
          <cell r="J822" t="str">
            <v/>
          </cell>
          <cell r="K822" t="str">
            <v>20058-001-050571-00-Blank CDRVerbatimREORDER P</v>
          </cell>
          <cell r="L822">
            <v>37521</v>
          </cell>
          <cell r="M822">
            <v>37521</v>
          </cell>
          <cell r="N822" t="str">
            <v>USD</v>
          </cell>
          <cell r="O822">
            <v>16.649999999999999</v>
          </cell>
          <cell r="P822" t="str">
            <v>IDR</v>
          </cell>
          <cell r="Q822">
            <v>150000</v>
          </cell>
        </row>
        <row r="823">
          <cell r="A823" t="str">
            <v>@01@</v>
          </cell>
          <cell r="B823" t="str">
            <v>1800000187</v>
          </cell>
          <cell r="C823" t="str">
            <v>ZM</v>
          </cell>
          <cell r="D823" t="str">
            <v>MIMS TRANSFER</v>
          </cell>
          <cell r="E823" t="str">
            <v>40</v>
          </cell>
          <cell r="F823" t="str">
            <v>00036090045165</v>
          </cell>
          <cell r="G823" t="str">
            <v/>
          </cell>
          <cell r="H823" t="str">
            <v>K180318007</v>
          </cell>
          <cell r="I823" t="str">
            <v/>
          </cell>
          <cell r="J823" t="str">
            <v/>
          </cell>
          <cell r="K823" t="str">
            <v>870666-0001-ROLLER, GUIDEROLLER SHEET GUIDE</v>
          </cell>
          <cell r="L823">
            <v>37525</v>
          </cell>
          <cell r="M823">
            <v>37525</v>
          </cell>
          <cell r="N823" t="str">
            <v>USD</v>
          </cell>
          <cell r="O823">
            <v>534.75</v>
          </cell>
          <cell r="P823" t="str">
            <v>USD</v>
          </cell>
          <cell r="Q823">
            <v>534.75</v>
          </cell>
        </row>
        <row r="824">
          <cell r="A824" t="str">
            <v>@01@</v>
          </cell>
          <cell r="B824" t="str">
            <v>1800000190</v>
          </cell>
          <cell r="C824" t="str">
            <v>ZM</v>
          </cell>
          <cell r="D824" t="str">
            <v>MIMS TRANSFER</v>
          </cell>
          <cell r="E824" t="str">
            <v>40</v>
          </cell>
          <cell r="F824" t="str">
            <v>00036090045165</v>
          </cell>
          <cell r="G824" t="str">
            <v/>
          </cell>
          <cell r="H824" t="str">
            <v>K180318007</v>
          </cell>
          <cell r="I824" t="str">
            <v/>
          </cell>
          <cell r="J824" t="str">
            <v/>
          </cell>
          <cell r="K824" t="str">
            <v>869556-0001-CIRCUIT CARD ASSEMBLYLAN TCP/IP; S</v>
          </cell>
          <cell r="L824">
            <v>37527</v>
          </cell>
          <cell r="M824">
            <v>37527</v>
          </cell>
          <cell r="N824" t="str">
            <v>USD</v>
          </cell>
          <cell r="O824">
            <v>1676.42</v>
          </cell>
          <cell r="P824" t="str">
            <v>USD</v>
          </cell>
          <cell r="Q824">
            <v>1676.42</v>
          </cell>
        </row>
        <row r="825">
          <cell r="A825" t="str">
            <v>@01@</v>
          </cell>
          <cell r="B825" t="str">
            <v>1800000187</v>
          </cell>
          <cell r="C825" t="str">
            <v>ZM</v>
          </cell>
          <cell r="D825" t="str">
            <v>MIMS TRANSFER</v>
          </cell>
          <cell r="E825" t="str">
            <v>40</v>
          </cell>
          <cell r="F825" t="str">
            <v>00036090045180</v>
          </cell>
          <cell r="G825" t="str">
            <v/>
          </cell>
          <cell r="H825" t="str">
            <v>K180318007</v>
          </cell>
          <cell r="I825" t="str">
            <v/>
          </cell>
          <cell r="J825" t="str">
            <v/>
          </cell>
          <cell r="K825" t="str">
            <v>870915-0001-PADLOCK1IN SIZE; STEEL MATL; C/W 3</v>
          </cell>
          <cell r="L825">
            <v>37525</v>
          </cell>
          <cell r="M825">
            <v>37525</v>
          </cell>
          <cell r="N825" t="str">
            <v>USD</v>
          </cell>
          <cell r="O825">
            <v>0.67</v>
          </cell>
          <cell r="P825" t="str">
            <v>USD</v>
          </cell>
          <cell r="Q825">
            <v>0.67</v>
          </cell>
        </row>
        <row r="826">
          <cell r="A826" t="str">
            <v>@01@</v>
          </cell>
          <cell r="B826" t="str">
            <v>1800000187</v>
          </cell>
          <cell r="C826" t="str">
            <v>ZM</v>
          </cell>
          <cell r="D826" t="str">
            <v>MIMS TRANSFER</v>
          </cell>
          <cell r="E826" t="str">
            <v>40</v>
          </cell>
          <cell r="F826" t="str">
            <v>00036090045180</v>
          </cell>
          <cell r="G826" t="str">
            <v/>
          </cell>
          <cell r="H826" t="str">
            <v>K180318007</v>
          </cell>
          <cell r="I826" t="str">
            <v/>
          </cell>
          <cell r="J826" t="str">
            <v/>
          </cell>
          <cell r="K826" t="str">
            <v>870839-0001-PADLOCK1IN SIZE; STEEL MATL; C/W 3</v>
          </cell>
          <cell r="L826">
            <v>37525</v>
          </cell>
          <cell r="M826">
            <v>37525</v>
          </cell>
          <cell r="N826" t="str">
            <v>USD</v>
          </cell>
          <cell r="O826">
            <v>0.67</v>
          </cell>
          <cell r="P826" t="str">
            <v>USD</v>
          </cell>
          <cell r="Q826">
            <v>0.67</v>
          </cell>
        </row>
        <row r="827">
          <cell r="A827" t="str">
            <v>@01@</v>
          </cell>
          <cell r="B827" t="str">
            <v>1800000140</v>
          </cell>
          <cell r="C827" t="str">
            <v>ZM</v>
          </cell>
          <cell r="D827" t="str">
            <v>MIMS TRANSFER</v>
          </cell>
          <cell r="E827" t="str">
            <v>40</v>
          </cell>
          <cell r="F827" t="str">
            <v>00036090045253</v>
          </cell>
          <cell r="G827" t="str">
            <v/>
          </cell>
          <cell r="H827" t="str">
            <v>K180318007</v>
          </cell>
          <cell r="I827" t="str">
            <v/>
          </cell>
          <cell r="J827" t="str">
            <v/>
          </cell>
          <cell r="K827" t="str">
            <v>860932-0003-PENETRATING OIL12 OZ/340GMS/CAN; S</v>
          </cell>
          <cell r="L827">
            <v>37501</v>
          </cell>
          <cell r="M827">
            <v>37501</v>
          </cell>
          <cell r="N827" t="str">
            <v>USD</v>
          </cell>
          <cell r="O827">
            <v>15.03</v>
          </cell>
          <cell r="P827" t="str">
            <v>USD</v>
          </cell>
          <cell r="Q827">
            <v>15.03</v>
          </cell>
        </row>
        <row r="828">
          <cell r="A828" t="str">
            <v>@01@</v>
          </cell>
          <cell r="B828" t="str">
            <v>1800000140</v>
          </cell>
          <cell r="C828" t="str">
            <v>ZM</v>
          </cell>
          <cell r="D828" t="str">
            <v>MIMS TRANSFER</v>
          </cell>
          <cell r="E828" t="str">
            <v>40</v>
          </cell>
          <cell r="F828" t="str">
            <v>00036090045253</v>
          </cell>
          <cell r="G828" t="str">
            <v/>
          </cell>
          <cell r="H828" t="str">
            <v>K180318007</v>
          </cell>
          <cell r="I828" t="str">
            <v/>
          </cell>
          <cell r="J828" t="str">
            <v/>
          </cell>
          <cell r="K828" t="str">
            <v>860932-0004-PENETRATING OIL12 OZ/340GMS/CAN; S</v>
          </cell>
          <cell r="L828">
            <v>37501</v>
          </cell>
          <cell r="M828">
            <v>37501</v>
          </cell>
          <cell r="N828" t="str">
            <v>USD</v>
          </cell>
          <cell r="O828">
            <v>10.02</v>
          </cell>
          <cell r="P828" t="str">
            <v>USD</v>
          </cell>
          <cell r="Q828">
            <v>10.02</v>
          </cell>
        </row>
        <row r="829">
          <cell r="A829" t="str">
            <v>@01@</v>
          </cell>
          <cell r="B829" t="str">
            <v>1800000140</v>
          </cell>
          <cell r="C829" t="str">
            <v>ZM</v>
          </cell>
          <cell r="D829" t="str">
            <v>MIMS TRANSFER</v>
          </cell>
          <cell r="E829" t="str">
            <v>40</v>
          </cell>
          <cell r="F829" t="str">
            <v>00036090045253</v>
          </cell>
          <cell r="G829" t="str">
            <v/>
          </cell>
          <cell r="H829" t="str">
            <v>K180318007</v>
          </cell>
          <cell r="I829" t="str">
            <v/>
          </cell>
          <cell r="J829" t="str">
            <v/>
          </cell>
          <cell r="K829" t="str">
            <v>860932-0005-ADHESIVECYANOACRYLATE BASE; GEN PU</v>
          </cell>
          <cell r="L829">
            <v>37501</v>
          </cell>
          <cell r="M829">
            <v>37501</v>
          </cell>
          <cell r="N829" t="str">
            <v>USD</v>
          </cell>
          <cell r="O829">
            <v>17.22</v>
          </cell>
          <cell r="P829" t="str">
            <v>USD</v>
          </cell>
          <cell r="Q829">
            <v>17.22</v>
          </cell>
        </row>
        <row r="830">
          <cell r="A830" t="str">
            <v>@01@</v>
          </cell>
          <cell r="B830" t="str">
            <v>1800000140</v>
          </cell>
          <cell r="C830" t="str">
            <v>ZM</v>
          </cell>
          <cell r="D830" t="str">
            <v>MIMS TRANSFER</v>
          </cell>
          <cell r="E830" t="str">
            <v>40</v>
          </cell>
          <cell r="F830" t="str">
            <v>00036090045253</v>
          </cell>
          <cell r="G830" t="str">
            <v/>
          </cell>
          <cell r="H830" t="str">
            <v>K180318007</v>
          </cell>
          <cell r="I830" t="str">
            <v/>
          </cell>
          <cell r="J830" t="str">
            <v/>
          </cell>
          <cell r="K830" t="str">
            <v>860932-0006-ADHESIVECYANOACRYLATE BASE; GEN PU</v>
          </cell>
          <cell r="L830">
            <v>37501</v>
          </cell>
          <cell r="M830">
            <v>37501</v>
          </cell>
          <cell r="N830" t="str">
            <v>USD</v>
          </cell>
          <cell r="O830">
            <v>17.22</v>
          </cell>
          <cell r="P830" t="str">
            <v>USD</v>
          </cell>
          <cell r="Q830">
            <v>17.22</v>
          </cell>
        </row>
        <row r="831">
          <cell r="A831" t="str">
            <v>@01@</v>
          </cell>
          <cell r="B831" t="str">
            <v>1200002061</v>
          </cell>
          <cell r="C831" t="str">
            <v>SA</v>
          </cell>
          <cell r="D831" t="str">
            <v>P0926061</v>
          </cell>
          <cell r="E831" t="str">
            <v>40</v>
          </cell>
          <cell r="F831" t="str">
            <v>Epphy Sinaga</v>
          </cell>
          <cell r="G831" t="str">
            <v/>
          </cell>
          <cell r="H831" t="str">
            <v>K180318007</v>
          </cell>
          <cell r="I831" t="str">
            <v/>
          </cell>
          <cell r="J831" t="str">
            <v/>
          </cell>
          <cell r="K831" t="str">
            <v>Pembelian satu buah Kaset Vhs u/Control system-DCS</v>
          </cell>
          <cell r="L831">
            <v>37516</v>
          </cell>
          <cell r="M831">
            <v>37529</v>
          </cell>
          <cell r="N831" t="str">
            <v>USD</v>
          </cell>
          <cell r="O831">
            <v>3.88</v>
          </cell>
          <cell r="P831" t="str">
            <v>IDR</v>
          </cell>
          <cell r="Q831">
            <v>35000</v>
          </cell>
        </row>
        <row r="832">
          <cell r="A832" t="str">
            <v>@01@</v>
          </cell>
          <cell r="B832" t="str">
            <v>1800000140</v>
          </cell>
          <cell r="C832" t="str">
            <v>ZM</v>
          </cell>
          <cell r="D832" t="str">
            <v>MIMS TRANSFER</v>
          </cell>
          <cell r="E832" t="str">
            <v>40</v>
          </cell>
          <cell r="F832" t="str">
            <v>00036090042013</v>
          </cell>
          <cell r="G832" t="str">
            <v/>
          </cell>
          <cell r="H832" t="str">
            <v>K180318007</v>
          </cell>
          <cell r="I832" t="str">
            <v/>
          </cell>
          <cell r="J832" t="str">
            <v/>
          </cell>
          <cell r="K832" t="str">
            <v>860932-0001-GLOVES, MEN'SSHORT STYLE; LEATHER</v>
          </cell>
          <cell r="L832">
            <v>37501</v>
          </cell>
          <cell r="M832">
            <v>37501</v>
          </cell>
          <cell r="N832" t="str">
            <v>USD</v>
          </cell>
          <cell r="O832">
            <v>10.98</v>
          </cell>
          <cell r="P832" t="str">
            <v>USD</v>
          </cell>
          <cell r="Q832">
            <v>10.98</v>
          </cell>
        </row>
        <row r="833">
          <cell r="A833" t="str">
            <v>@01@</v>
          </cell>
          <cell r="B833" t="str">
            <v>1800000140</v>
          </cell>
          <cell r="C833" t="str">
            <v>ZM</v>
          </cell>
          <cell r="D833" t="str">
            <v>MIMS TRANSFER</v>
          </cell>
          <cell r="E833" t="str">
            <v>40</v>
          </cell>
          <cell r="F833" t="str">
            <v>00036090042013</v>
          </cell>
          <cell r="G833" t="str">
            <v/>
          </cell>
          <cell r="H833" t="str">
            <v>K180318007</v>
          </cell>
          <cell r="I833" t="str">
            <v/>
          </cell>
          <cell r="J833" t="str">
            <v/>
          </cell>
          <cell r="K833" t="str">
            <v>860932-0002-GLOVES, WELDER'SLONG STYLE; LEATHE</v>
          </cell>
          <cell r="L833">
            <v>37501</v>
          </cell>
          <cell r="M833">
            <v>37501</v>
          </cell>
          <cell r="N833" t="str">
            <v>USD</v>
          </cell>
          <cell r="O833">
            <v>8.94</v>
          </cell>
          <cell r="P833" t="str">
            <v>USD</v>
          </cell>
          <cell r="Q833">
            <v>8.94</v>
          </cell>
        </row>
        <row r="834">
          <cell r="A834" t="str">
            <v>@01@</v>
          </cell>
          <cell r="B834" t="str">
            <v>1800000147</v>
          </cell>
          <cell r="C834" t="str">
            <v>ZM</v>
          </cell>
          <cell r="D834" t="str">
            <v>MIMS TRANSFER</v>
          </cell>
          <cell r="E834" t="str">
            <v>40</v>
          </cell>
          <cell r="F834" t="str">
            <v>00036090042013</v>
          </cell>
          <cell r="G834" t="str">
            <v/>
          </cell>
          <cell r="H834" t="str">
            <v>K180318007</v>
          </cell>
          <cell r="I834" t="str">
            <v/>
          </cell>
          <cell r="J834" t="str">
            <v/>
          </cell>
          <cell r="K834" t="str">
            <v>861535-0001-SHOES, SAFETYNO.7; STEEL TOE; LEAT</v>
          </cell>
          <cell r="L834">
            <v>37504</v>
          </cell>
          <cell r="M834">
            <v>37504</v>
          </cell>
          <cell r="N834" t="str">
            <v>USD</v>
          </cell>
          <cell r="O834">
            <v>16.62</v>
          </cell>
          <cell r="P834" t="str">
            <v>USD</v>
          </cell>
          <cell r="Q834">
            <v>16.62</v>
          </cell>
        </row>
        <row r="835">
          <cell r="A835" t="str">
            <v>@01@</v>
          </cell>
          <cell r="B835" t="str">
            <v>1800000172</v>
          </cell>
          <cell r="C835" t="str">
            <v>ZM</v>
          </cell>
          <cell r="D835" t="str">
            <v>MIMS TRANSFER</v>
          </cell>
          <cell r="E835" t="str">
            <v>40</v>
          </cell>
          <cell r="F835" t="str">
            <v>00036090042013</v>
          </cell>
          <cell r="G835" t="str">
            <v/>
          </cell>
          <cell r="H835" t="str">
            <v>K180318007</v>
          </cell>
          <cell r="I835" t="str">
            <v/>
          </cell>
          <cell r="J835" t="str">
            <v/>
          </cell>
          <cell r="K835" t="str">
            <v>866772-0001-SHOES, SAFETYNO.6; STEEL TOE; LEAT</v>
          </cell>
          <cell r="L835">
            <v>37519</v>
          </cell>
          <cell r="M835">
            <v>37519</v>
          </cell>
          <cell r="N835" t="str">
            <v>USD</v>
          </cell>
          <cell r="O835">
            <v>16.57</v>
          </cell>
          <cell r="P835" t="str">
            <v>USD</v>
          </cell>
          <cell r="Q835">
            <v>16.57</v>
          </cell>
        </row>
        <row r="836">
          <cell r="A836" t="str">
            <v>@01@</v>
          </cell>
          <cell r="B836" t="str">
            <v>1000001863</v>
          </cell>
          <cell r="C836" t="str">
            <v>KR</v>
          </cell>
          <cell r="D836" t="str">
            <v>AGUST 02</v>
          </cell>
          <cell r="E836" t="str">
            <v>40</v>
          </cell>
          <cell r="F836" t="str">
            <v>09K180318007</v>
          </cell>
          <cell r="G836" t="str">
            <v/>
          </cell>
          <cell r="H836" t="str">
            <v>K180318007</v>
          </cell>
          <cell r="I836" t="str">
            <v/>
          </cell>
          <cell r="J836" t="str">
            <v/>
          </cell>
          <cell r="K836" t="str">
            <v>PEMBAYARAN IURAN JAMSOSTEK PERIODE AGUST 02</v>
          </cell>
          <cell r="L836">
            <v>37510</v>
          </cell>
          <cell r="M836">
            <v>37513</v>
          </cell>
          <cell r="N836" t="str">
            <v>USD</v>
          </cell>
          <cell r="O836">
            <v>11.8</v>
          </cell>
          <cell r="P836" t="str">
            <v>IDR</v>
          </cell>
          <cell r="Q836">
            <v>105235</v>
          </cell>
        </row>
        <row r="837">
          <cell r="A837" t="str">
            <v>@01@</v>
          </cell>
          <cell r="B837" t="str">
            <v>1200002070</v>
          </cell>
          <cell r="C837" t="str">
            <v>SA</v>
          </cell>
          <cell r="D837" t="str">
            <v>RAK0209018</v>
          </cell>
          <cell r="E837" t="str">
            <v>40</v>
          </cell>
          <cell r="F837" t="str">
            <v>Control System</v>
          </cell>
          <cell r="G837" t="str">
            <v/>
          </cell>
          <cell r="H837" t="str">
            <v>K180318007</v>
          </cell>
          <cell r="I837" t="str">
            <v/>
          </cell>
          <cell r="J837" t="str">
            <v/>
          </cell>
          <cell r="K837" t="str">
            <v>Biaya Jamsostek Kary Per Sept'02</v>
          </cell>
          <cell r="L837">
            <v>37529</v>
          </cell>
          <cell r="M837">
            <v>37529</v>
          </cell>
          <cell r="N837" t="str">
            <v>USD</v>
          </cell>
          <cell r="O837">
            <v>171.09</v>
          </cell>
          <cell r="P837" t="str">
            <v>IDR</v>
          </cell>
          <cell r="Q837">
            <v>1542738</v>
          </cell>
        </row>
        <row r="838">
          <cell r="A838" t="str">
            <v>@01@</v>
          </cell>
          <cell r="B838" t="str">
            <v>1200001937</v>
          </cell>
          <cell r="C838" t="str">
            <v>SA</v>
          </cell>
          <cell r="D838" t="str">
            <v>RAK0209001</v>
          </cell>
          <cell r="E838" t="str">
            <v>40</v>
          </cell>
          <cell r="F838" t="str">
            <v>- Michael Dupuis</v>
          </cell>
          <cell r="G838" t="str">
            <v/>
          </cell>
          <cell r="H838" t="str">
            <v>K180318007</v>
          </cell>
          <cell r="I838" t="str">
            <v/>
          </cell>
          <cell r="J838" t="str">
            <v/>
          </cell>
          <cell r="K838" t="str">
            <v>Personal Accident Insurance Sept'02</v>
          </cell>
          <cell r="L838">
            <v>37520</v>
          </cell>
          <cell r="M838">
            <v>37520</v>
          </cell>
          <cell r="N838" t="str">
            <v>USD</v>
          </cell>
          <cell r="O838">
            <v>18.75</v>
          </cell>
          <cell r="P838" t="str">
            <v>USD</v>
          </cell>
          <cell r="Q838">
            <v>18.75</v>
          </cell>
        </row>
        <row r="839">
          <cell r="A839" t="str">
            <v>@01@</v>
          </cell>
          <cell r="B839" t="str">
            <v>1200002173</v>
          </cell>
          <cell r="C839" t="str">
            <v>SA</v>
          </cell>
          <cell r="D839" t="str">
            <v>DN.257/ACC/IX/02</v>
          </cell>
          <cell r="E839" t="str">
            <v>40</v>
          </cell>
          <cell r="F839" t="str">
            <v>09K180318007</v>
          </cell>
          <cell r="G839" t="str">
            <v/>
          </cell>
          <cell r="H839" t="str">
            <v>K180318007</v>
          </cell>
          <cell r="I839" t="str">
            <v/>
          </cell>
          <cell r="J839" t="str">
            <v/>
          </cell>
          <cell r="K839" t="str">
            <v>TRAINING PKPA/SUPIANSYAH</v>
          </cell>
          <cell r="L839">
            <v>37529</v>
          </cell>
          <cell r="M839">
            <v>37529</v>
          </cell>
          <cell r="N839" t="str">
            <v>USD</v>
          </cell>
          <cell r="O839">
            <v>95.95</v>
          </cell>
          <cell r="P839" t="str">
            <v>IDR</v>
          </cell>
          <cell r="Q839">
            <v>865209</v>
          </cell>
        </row>
        <row r="840">
          <cell r="A840" t="str">
            <v>@01@</v>
          </cell>
          <cell r="B840" t="str">
            <v>1200002173</v>
          </cell>
          <cell r="C840" t="str">
            <v>SA</v>
          </cell>
          <cell r="D840" t="str">
            <v>DN.257/ACC/IX/02</v>
          </cell>
          <cell r="E840" t="str">
            <v>40</v>
          </cell>
          <cell r="F840" t="str">
            <v>09K180318007</v>
          </cell>
          <cell r="G840" t="str">
            <v/>
          </cell>
          <cell r="H840" t="str">
            <v>K180318007</v>
          </cell>
          <cell r="I840" t="str">
            <v/>
          </cell>
          <cell r="J840" t="str">
            <v/>
          </cell>
          <cell r="K840" t="str">
            <v>TRAINING PKP A/HOTLAND</v>
          </cell>
          <cell r="L840">
            <v>37529</v>
          </cell>
          <cell r="M840">
            <v>37529</v>
          </cell>
          <cell r="N840" t="str">
            <v>USD</v>
          </cell>
          <cell r="O840">
            <v>70.06</v>
          </cell>
          <cell r="P840" t="str">
            <v>IDR</v>
          </cell>
          <cell r="Q840">
            <v>631752</v>
          </cell>
        </row>
        <row r="841">
          <cell r="A841" t="str">
            <v>@01@</v>
          </cell>
          <cell r="B841" t="str">
            <v>1700000002</v>
          </cell>
          <cell r="C841" t="str">
            <v>ZH</v>
          </cell>
          <cell r="D841" t="str">
            <v>SALARY - 09/2002</v>
          </cell>
          <cell r="E841" t="str">
            <v>40</v>
          </cell>
          <cell r="F841" t="str">
            <v>MAINT DIST CONTROL</v>
          </cell>
          <cell r="G841" t="str">
            <v/>
          </cell>
          <cell r="H841" t="str">
            <v>K180318007</v>
          </cell>
          <cell r="I841" t="str">
            <v/>
          </cell>
          <cell r="J841" t="str">
            <v/>
          </cell>
          <cell r="K841" t="str">
            <v>BANTUAN SEWA RUMAH</v>
          </cell>
          <cell r="L841">
            <v>37529</v>
          </cell>
          <cell r="M841">
            <v>37529</v>
          </cell>
          <cell r="N841" t="str">
            <v>USD</v>
          </cell>
          <cell r="O841">
            <v>49.91</v>
          </cell>
          <cell r="P841" t="str">
            <v>IDR</v>
          </cell>
          <cell r="Q841">
            <v>450000</v>
          </cell>
        </row>
        <row r="842">
          <cell r="A842" t="str">
            <v>@01@</v>
          </cell>
          <cell r="B842" t="str">
            <v>1000001795</v>
          </cell>
          <cell r="C842" t="str">
            <v>KR</v>
          </cell>
          <cell r="D842" t="str">
            <v>KUPON MAKAN</v>
          </cell>
          <cell r="E842" t="str">
            <v>40</v>
          </cell>
          <cell r="F842" t="str">
            <v>09K180318007</v>
          </cell>
          <cell r="G842" t="str">
            <v/>
          </cell>
          <cell r="H842" t="str">
            <v>K180318007</v>
          </cell>
          <cell r="I842" t="str">
            <v/>
          </cell>
          <cell r="J842" t="str">
            <v/>
          </cell>
          <cell r="K842" t="str">
            <v>KUPON MAKAN U/SEPT 03</v>
          </cell>
          <cell r="L842">
            <v>37502</v>
          </cell>
          <cell r="M842">
            <v>37503</v>
          </cell>
          <cell r="N842" t="str">
            <v>USD</v>
          </cell>
          <cell r="O842">
            <v>9.33</v>
          </cell>
          <cell r="P842" t="str">
            <v>IDR</v>
          </cell>
          <cell r="Q842">
            <v>82500</v>
          </cell>
        </row>
        <row r="843">
          <cell r="A843" t="str">
            <v>@01@</v>
          </cell>
          <cell r="B843" t="str">
            <v>1700000002</v>
          </cell>
          <cell r="C843" t="str">
            <v>ZH</v>
          </cell>
          <cell r="D843" t="str">
            <v>SALARY - 09/2002</v>
          </cell>
          <cell r="E843" t="str">
            <v>40</v>
          </cell>
          <cell r="F843" t="str">
            <v>MAINT DIST CONTROL</v>
          </cell>
          <cell r="G843" t="str">
            <v/>
          </cell>
          <cell r="H843" t="str">
            <v>K180318007</v>
          </cell>
          <cell r="I843" t="str">
            <v/>
          </cell>
          <cell r="J843" t="str">
            <v/>
          </cell>
          <cell r="K843" t="str">
            <v>TUNJANGAN SHIFT</v>
          </cell>
          <cell r="L843">
            <v>37529</v>
          </cell>
          <cell r="M843">
            <v>37529</v>
          </cell>
          <cell r="N843" t="str">
            <v>USD</v>
          </cell>
          <cell r="O843">
            <v>32.99</v>
          </cell>
          <cell r="P843" t="str">
            <v>IDR</v>
          </cell>
          <cell r="Q843">
            <v>297500</v>
          </cell>
        </row>
        <row r="844">
          <cell r="A844" t="str">
            <v>@01@</v>
          </cell>
          <cell r="B844" t="str">
            <v>1800000172</v>
          </cell>
          <cell r="C844" t="str">
            <v>ZM</v>
          </cell>
          <cell r="D844" t="str">
            <v>MIMS TRANSFER</v>
          </cell>
          <cell r="E844" t="str">
            <v>40</v>
          </cell>
          <cell r="F844" t="str">
            <v>00036090045750</v>
          </cell>
          <cell r="G844" t="str">
            <v/>
          </cell>
          <cell r="H844" t="str">
            <v>K180318007</v>
          </cell>
          <cell r="I844" t="str">
            <v/>
          </cell>
          <cell r="J844" t="str">
            <v/>
          </cell>
          <cell r="K844" t="str">
            <v>867090-0002-DISK DRIVE UNIT, MAGNETIC20GB CAP;</v>
          </cell>
          <cell r="L844">
            <v>37519</v>
          </cell>
          <cell r="M844">
            <v>37519</v>
          </cell>
          <cell r="N844" t="str">
            <v>USD</v>
          </cell>
          <cell r="O844">
            <v>70</v>
          </cell>
          <cell r="P844" t="str">
            <v>USD</v>
          </cell>
          <cell r="Q844">
            <v>70</v>
          </cell>
        </row>
        <row r="845">
          <cell r="A845" t="str">
            <v>@01@</v>
          </cell>
          <cell r="B845" t="str">
            <v>1800000172</v>
          </cell>
          <cell r="C845" t="str">
            <v>ZM</v>
          </cell>
          <cell r="D845" t="str">
            <v>MIMS TRANSFER</v>
          </cell>
          <cell r="E845" t="str">
            <v>40</v>
          </cell>
          <cell r="F845" t="str">
            <v>00036090045750</v>
          </cell>
          <cell r="G845" t="str">
            <v/>
          </cell>
          <cell r="H845" t="str">
            <v>K180318007</v>
          </cell>
          <cell r="I845" t="str">
            <v/>
          </cell>
          <cell r="J845" t="str">
            <v/>
          </cell>
          <cell r="K845" t="str">
            <v>867090-0001-EXPANDER CARD, COMPUTER, ADPPCI TY</v>
          </cell>
          <cell r="L845">
            <v>37519</v>
          </cell>
          <cell r="M845">
            <v>37519</v>
          </cell>
          <cell r="N845" t="str">
            <v>USD</v>
          </cell>
          <cell r="O845">
            <v>39.04</v>
          </cell>
          <cell r="P845" t="str">
            <v>USD</v>
          </cell>
          <cell r="Q845">
            <v>39.04</v>
          </cell>
        </row>
        <row r="846">
          <cell r="A846" t="str">
            <v>@01@</v>
          </cell>
          <cell r="B846" t="str">
            <v>1800000172</v>
          </cell>
          <cell r="C846" t="str">
            <v>ZM</v>
          </cell>
          <cell r="D846" t="str">
            <v>MIMS TRANSFER</v>
          </cell>
          <cell r="E846" t="str">
            <v>40</v>
          </cell>
          <cell r="F846" t="str">
            <v>00036090045750</v>
          </cell>
          <cell r="G846" t="str">
            <v/>
          </cell>
          <cell r="H846" t="str">
            <v>K180318007</v>
          </cell>
          <cell r="I846" t="str">
            <v/>
          </cell>
          <cell r="J846" t="str">
            <v/>
          </cell>
          <cell r="K846" t="str">
            <v>865440-0001-DISK DRIVE UNIT, MAGNETIC20GB CAP;</v>
          </cell>
          <cell r="L846">
            <v>37519</v>
          </cell>
          <cell r="M846">
            <v>37519</v>
          </cell>
          <cell r="N846" t="str">
            <v>USD</v>
          </cell>
          <cell r="O846">
            <v>70</v>
          </cell>
          <cell r="P846" t="str">
            <v>USD</v>
          </cell>
          <cell r="Q846">
            <v>70</v>
          </cell>
        </row>
        <row r="847">
          <cell r="A847" t="str">
            <v>@01@</v>
          </cell>
          <cell r="B847" t="str">
            <v>1800000182</v>
          </cell>
          <cell r="C847" t="str">
            <v>ZM</v>
          </cell>
          <cell r="D847" t="str">
            <v>MIMS TRANSFER</v>
          </cell>
          <cell r="E847" t="str">
            <v>40</v>
          </cell>
          <cell r="F847" t="str">
            <v>00036101042018</v>
          </cell>
          <cell r="G847" t="str">
            <v/>
          </cell>
          <cell r="H847" t="str">
            <v>K180318008</v>
          </cell>
          <cell r="I847" t="str">
            <v/>
          </cell>
          <cell r="J847" t="str">
            <v/>
          </cell>
          <cell r="K847" t="str">
            <v>869382-0001-SEMICONDUCTOR DEVICE, DIODE:SEMIKR</v>
          </cell>
          <cell r="L847">
            <v>37523</v>
          </cell>
          <cell r="M847">
            <v>37523</v>
          </cell>
          <cell r="N847" t="str">
            <v>USD</v>
          </cell>
          <cell r="O847">
            <v>12.62</v>
          </cell>
          <cell r="P847" t="str">
            <v>USD</v>
          </cell>
          <cell r="Q847">
            <v>12.62</v>
          </cell>
        </row>
        <row r="848">
          <cell r="A848" t="str">
            <v>@01@</v>
          </cell>
          <cell r="B848" t="str">
            <v>1800000138</v>
          </cell>
          <cell r="C848" t="str">
            <v>ZM</v>
          </cell>
          <cell r="D848" t="str">
            <v>MIMS TRANSFER</v>
          </cell>
          <cell r="E848" t="str">
            <v>40</v>
          </cell>
          <cell r="F848" t="str">
            <v>00036101045110</v>
          </cell>
          <cell r="G848" t="str">
            <v/>
          </cell>
          <cell r="H848" t="str">
            <v>K180318008</v>
          </cell>
          <cell r="I848" t="str">
            <v/>
          </cell>
          <cell r="J848" t="str">
            <v/>
          </cell>
          <cell r="K848" t="str">
            <v>10115-001-057184-00-ANGLE STRUCTURAL5 X 50 X 5</v>
          </cell>
          <cell r="L848">
            <v>37501</v>
          </cell>
          <cell r="M848">
            <v>37501</v>
          </cell>
          <cell r="N848" t="str">
            <v>USD</v>
          </cell>
          <cell r="O848">
            <v>199.83</v>
          </cell>
          <cell r="P848" t="str">
            <v>IDR</v>
          </cell>
          <cell r="Q848">
            <v>1770000</v>
          </cell>
        </row>
        <row r="849">
          <cell r="A849" t="str">
            <v>@01@</v>
          </cell>
          <cell r="B849" t="str">
            <v>1800000185</v>
          </cell>
          <cell r="C849" t="str">
            <v>ZM</v>
          </cell>
          <cell r="D849" t="str">
            <v>MIMS TRANSFER</v>
          </cell>
          <cell r="E849" t="str">
            <v>40</v>
          </cell>
          <cell r="F849" t="str">
            <v>00036101045110</v>
          </cell>
          <cell r="G849" t="str">
            <v/>
          </cell>
          <cell r="H849" t="str">
            <v>K180318008</v>
          </cell>
          <cell r="I849" t="str">
            <v/>
          </cell>
          <cell r="J849" t="str">
            <v/>
          </cell>
          <cell r="K849" t="str">
            <v>870262-0001-SCREW, CAP, SOCKET HEADM8 THD DIA;</v>
          </cell>
          <cell r="L849">
            <v>37524</v>
          </cell>
          <cell r="M849">
            <v>37524</v>
          </cell>
          <cell r="N849" t="str">
            <v>USD</v>
          </cell>
          <cell r="O849">
            <v>0.22</v>
          </cell>
          <cell r="P849" t="str">
            <v>USD</v>
          </cell>
          <cell r="Q849">
            <v>0.22</v>
          </cell>
        </row>
        <row r="850">
          <cell r="A850" t="str">
            <v>@01@</v>
          </cell>
          <cell r="B850" t="str">
            <v>1800000175</v>
          </cell>
          <cell r="C850" t="str">
            <v>ZM</v>
          </cell>
          <cell r="D850" t="str">
            <v>MIMS TRANSFER</v>
          </cell>
          <cell r="E850" t="str">
            <v>40</v>
          </cell>
          <cell r="F850" t="str">
            <v>00036101045120</v>
          </cell>
          <cell r="G850" t="str">
            <v/>
          </cell>
          <cell r="H850" t="str">
            <v>K180318008</v>
          </cell>
          <cell r="I850" t="str">
            <v/>
          </cell>
          <cell r="J850" t="str">
            <v/>
          </cell>
          <cell r="K850" t="str">
            <v>865913-0001-CONTACTOR, MAGNETIC110VAC COIL; 80</v>
          </cell>
          <cell r="L850">
            <v>37520</v>
          </cell>
          <cell r="M850">
            <v>37520</v>
          </cell>
          <cell r="N850" t="str">
            <v>USD</v>
          </cell>
          <cell r="O850">
            <v>76.27</v>
          </cell>
          <cell r="P850" t="str">
            <v>USD</v>
          </cell>
          <cell r="Q850">
            <v>76.27</v>
          </cell>
        </row>
        <row r="851">
          <cell r="A851" t="str">
            <v>@01@</v>
          </cell>
          <cell r="B851" t="str">
            <v>1800000175</v>
          </cell>
          <cell r="C851" t="str">
            <v>ZM</v>
          </cell>
          <cell r="D851" t="str">
            <v>MIMS TRANSFER</v>
          </cell>
          <cell r="E851" t="str">
            <v>40</v>
          </cell>
          <cell r="F851" t="str">
            <v>00036101045120</v>
          </cell>
          <cell r="G851" t="str">
            <v/>
          </cell>
          <cell r="H851" t="str">
            <v>K180318008</v>
          </cell>
          <cell r="I851" t="str">
            <v/>
          </cell>
          <cell r="J851" t="str">
            <v/>
          </cell>
          <cell r="K851" t="str">
            <v>865921-0001-CIRCUIT BREAKER4POLE; 25AMP IN; 23</v>
          </cell>
          <cell r="L851">
            <v>37520</v>
          </cell>
          <cell r="M851">
            <v>37520</v>
          </cell>
          <cell r="N851" t="str">
            <v>USD</v>
          </cell>
          <cell r="O851">
            <v>169.65</v>
          </cell>
          <cell r="P851" t="str">
            <v>USD</v>
          </cell>
          <cell r="Q851">
            <v>169.65</v>
          </cell>
        </row>
        <row r="852">
          <cell r="A852" t="str">
            <v>@01@</v>
          </cell>
          <cell r="B852" t="str">
            <v>1800000182</v>
          </cell>
          <cell r="C852" t="str">
            <v>ZM</v>
          </cell>
          <cell r="D852" t="str">
            <v>MIMS TRANSFER</v>
          </cell>
          <cell r="E852" t="str">
            <v>40</v>
          </cell>
          <cell r="F852" t="str">
            <v>00036101045120</v>
          </cell>
          <cell r="G852" t="str">
            <v/>
          </cell>
          <cell r="H852" t="str">
            <v>K180318008</v>
          </cell>
          <cell r="I852" t="str">
            <v/>
          </cell>
          <cell r="J852" t="str">
            <v/>
          </cell>
          <cell r="K852" t="str">
            <v>869382-0002-TRANSISTOR</v>
          </cell>
          <cell r="L852">
            <v>37523</v>
          </cell>
          <cell r="M852">
            <v>37523</v>
          </cell>
          <cell r="N852" t="str">
            <v>USD</v>
          </cell>
          <cell r="O852">
            <v>256.60000000000002</v>
          </cell>
          <cell r="P852" t="str">
            <v>USD</v>
          </cell>
          <cell r="Q852">
            <v>256.60000000000002</v>
          </cell>
        </row>
        <row r="853">
          <cell r="A853" t="str">
            <v>@01@</v>
          </cell>
          <cell r="B853" t="str">
            <v>1800000159</v>
          </cell>
          <cell r="C853" t="str">
            <v>ZM</v>
          </cell>
          <cell r="D853" t="str">
            <v>MIMS TRANSFER</v>
          </cell>
          <cell r="E853" t="str">
            <v>40</v>
          </cell>
          <cell r="F853" t="str">
            <v>00036101045130</v>
          </cell>
          <cell r="G853" t="str">
            <v/>
          </cell>
          <cell r="H853" t="str">
            <v>K180318008</v>
          </cell>
          <cell r="I853" t="str">
            <v/>
          </cell>
          <cell r="J853" t="str">
            <v/>
          </cell>
          <cell r="K853" t="str">
            <v>864844-0001-TRANSMITTER, LIQUID QUANTITY1151 S</v>
          </cell>
          <cell r="L853">
            <v>37512</v>
          </cell>
          <cell r="M853">
            <v>37512</v>
          </cell>
          <cell r="N853" t="str">
            <v>USD</v>
          </cell>
          <cell r="O853">
            <v>1828.5</v>
          </cell>
          <cell r="P853" t="str">
            <v>USD</v>
          </cell>
          <cell r="Q853">
            <v>1828.5</v>
          </cell>
        </row>
        <row r="854">
          <cell r="A854" t="str">
            <v>@01@</v>
          </cell>
          <cell r="B854" t="str">
            <v>1800000185</v>
          </cell>
          <cell r="C854" t="str">
            <v>ZM</v>
          </cell>
          <cell r="D854" t="str">
            <v>MIMS TRANSFER</v>
          </cell>
          <cell r="E854" t="str">
            <v>40</v>
          </cell>
          <cell r="F854" t="str">
            <v>00036101045130</v>
          </cell>
          <cell r="G854" t="str">
            <v/>
          </cell>
          <cell r="H854" t="str">
            <v>K180318008</v>
          </cell>
          <cell r="I854" t="str">
            <v/>
          </cell>
          <cell r="J854" t="str">
            <v/>
          </cell>
          <cell r="K854" t="str">
            <v>869461-0001-CIRCUIT CARD ASSEMBLYDYNA HOIST; C</v>
          </cell>
          <cell r="L854">
            <v>37524</v>
          </cell>
          <cell r="M854">
            <v>37524</v>
          </cell>
          <cell r="N854" t="str">
            <v>USD</v>
          </cell>
          <cell r="O854">
            <v>800.55</v>
          </cell>
          <cell r="P854" t="str">
            <v>USD</v>
          </cell>
          <cell r="Q854">
            <v>800.55</v>
          </cell>
        </row>
        <row r="855">
          <cell r="A855" t="str">
            <v>@01@</v>
          </cell>
          <cell r="B855" t="str">
            <v>1800000146</v>
          </cell>
          <cell r="C855" t="str">
            <v>ZM</v>
          </cell>
          <cell r="D855" t="str">
            <v>MIMS TRANSFER</v>
          </cell>
          <cell r="E855" t="str">
            <v>40</v>
          </cell>
          <cell r="F855" t="str">
            <v>00036101045240</v>
          </cell>
          <cell r="G855" t="str">
            <v/>
          </cell>
          <cell r="H855" t="str">
            <v>K180318008</v>
          </cell>
          <cell r="I855" t="str">
            <v/>
          </cell>
          <cell r="J855" t="str">
            <v/>
          </cell>
          <cell r="K855" t="str">
            <v>42003-001-056148-00-INSTALLATION AC 15 UNITDUE</v>
          </cell>
          <cell r="L855">
            <v>37504</v>
          </cell>
          <cell r="M855">
            <v>37504</v>
          </cell>
          <cell r="N855" t="str">
            <v>USD</v>
          </cell>
          <cell r="O855">
            <v>507.6</v>
          </cell>
          <cell r="P855" t="str">
            <v>IDR</v>
          </cell>
          <cell r="Q855">
            <v>4500000</v>
          </cell>
        </row>
        <row r="856">
          <cell r="A856" t="str">
            <v>@01@</v>
          </cell>
          <cell r="B856" t="str">
            <v>1200002007</v>
          </cell>
          <cell r="C856" t="str">
            <v>SA</v>
          </cell>
          <cell r="D856" t="str">
            <v>RAK0209005</v>
          </cell>
          <cell r="E856" t="str">
            <v>50</v>
          </cell>
          <cell r="F856" t="str">
            <v>00036120042076</v>
          </cell>
          <cell r="G856" t="str">
            <v/>
          </cell>
          <cell r="H856" t="str">
            <v>K180318009</v>
          </cell>
          <cell r="I856" t="str">
            <v/>
          </cell>
          <cell r="J856" t="str">
            <v/>
          </cell>
          <cell r="K856" t="str">
            <v>REFINER BLADEREFINER JC04; ROTOR&amp;STATOR</v>
          </cell>
          <cell r="L856">
            <v>37523</v>
          </cell>
          <cell r="M856">
            <v>37523</v>
          </cell>
          <cell r="N856" t="str">
            <v>USD</v>
          </cell>
          <cell r="O856">
            <v>-23903.9</v>
          </cell>
          <cell r="P856" t="str">
            <v>USD</v>
          </cell>
          <cell r="Q856">
            <v>-23903.9</v>
          </cell>
        </row>
        <row r="857">
          <cell r="A857" t="str">
            <v>@01@</v>
          </cell>
          <cell r="B857" t="str">
            <v>1800000175</v>
          </cell>
          <cell r="C857" t="str">
            <v>ZM</v>
          </cell>
          <cell r="D857" t="str">
            <v>MIMS TRANSFER</v>
          </cell>
          <cell r="E857" t="str">
            <v>40</v>
          </cell>
          <cell r="F857" t="str">
            <v>00036120042076</v>
          </cell>
          <cell r="G857" t="str">
            <v/>
          </cell>
          <cell r="H857" t="str">
            <v>K180318009</v>
          </cell>
          <cell r="I857" t="str">
            <v/>
          </cell>
          <cell r="J857" t="str">
            <v/>
          </cell>
          <cell r="K857" t="str">
            <v>865217-0001-REFINER BLADEREFINER JC04; ROTOR&amp;S</v>
          </cell>
          <cell r="L857">
            <v>37520</v>
          </cell>
          <cell r="M857">
            <v>37520</v>
          </cell>
          <cell r="N857" t="str">
            <v>USD</v>
          </cell>
          <cell r="O857">
            <v>23903.9</v>
          </cell>
          <cell r="P857" t="str">
            <v>USD</v>
          </cell>
          <cell r="Q857">
            <v>23903.9</v>
          </cell>
        </row>
        <row r="858">
          <cell r="A858" t="str">
            <v>@01@</v>
          </cell>
          <cell r="B858" t="str">
            <v>1800000159</v>
          </cell>
          <cell r="C858" t="str">
            <v>ZM</v>
          </cell>
          <cell r="D858" t="str">
            <v>MIMS TRANSFER</v>
          </cell>
          <cell r="E858" t="str">
            <v>40</v>
          </cell>
          <cell r="F858" t="str">
            <v>00036120045110</v>
          </cell>
          <cell r="G858" t="str">
            <v/>
          </cell>
          <cell r="H858" t="str">
            <v>K180318009</v>
          </cell>
          <cell r="I858" t="str">
            <v/>
          </cell>
          <cell r="J858" t="str">
            <v/>
          </cell>
          <cell r="K858" t="str">
            <v>864562-0001-PIN, STRAIGHT, HEADLESS12MM DIA; 5</v>
          </cell>
          <cell r="L858">
            <v>37512</v>
          </cell>
          <cell r="M858">
            <v>37512</v>
          </cell>
          <cell r="N858" t="str">
            <v>USD</v>
          </cell>
          <cell r="O858">
            <v>16.100000000000001</v>
          </cell>
          <cell r="P858" t="str">
            <v>USD</v>
          </cell>
          <cell r="Q858">
            <v>16.100000000000001</v>
          </cell>
        </row>
        <row r="859">
          <cell r="A859" t="str">
            <v>@01@</v>
          </cell>
          <cell r="B859" t="str">
            <v>1800000159</v>
          </cell>
          <cell r="C859" t="str">
            <v>ZM</v>
          </cell>
          <cell r="D859" t="str">
            <v>MIMS TRANSFER</v>
          </cell>
          <cell r="E859" t="str">
            <v>40</v>
          </cell>
          <cell r="F859" t="str">
            <v>00036120045110</v>
          </cell>
          <cell r="G859" t="str">
            <v/>
          </cell>
          <cell r="H859" t="str">
            <v>K180318009</v>
          </cell>
          <cell r="I859" t="str">
            <v/>
          </cell>
          <cell r="J859" t="str">
            <v/>
          </cell>
          <cell r="K859" t="str">
            <v>864025-0001-PIN, STRAIGHT, HEADLESS12MM DIA; 5</v>
          </cell>
          <cell r="L859">
            <v>37512</v>
          </cell>
          <cell r="M859">
            <v>37512</v>
          </cell>
          <cell r="N859" t="str">
            <v>USD</v>
          </cell>
          <cell r="O859">
            <v>16.100000000000001</v>
          </cell>
          <cell r="P859" t="str">
            <v>USD</v>
          </cell>
          <cell r="Q859">
            <v>16.100000000000001</v>
          </cell>
        </row>
        <row r="860">
          <cell r="A860" t="str">
            <v>@01@</v>
          </cell>
          <cell r="B860" t="str">
            <v>1800000172</v>
          </cell>
          <cell r="C860" t="str">
            <v>ZM</v>
          </cell>
          <cell r="D860" t="str">
            <v>MIMS TRANSFER</v>
          </cell>
          <cell r="E860" t="str">
            <v>40</v>
          </cell>
          <cell r="F860" t="str">
            <v>00036120045110</v>
          </cell>
          <cell r="G860" t="str">
            <v/>
          </cell>
          <cell r="H860" t="str">
            <v>K180318009</v>
          </cell>
          <cell r="I860" t="str">
            <v/>
          </cell>
          <cell r="J860" t="str">
            <v/>
          </cell>
          <cell r="K860" t="str">
            <v>867691-0001-SEAL, PLAIN81MM ID; 93MM OD; 15.5M</v>
          </cell>
          <cell r="L860">
            <v>37519</v>
          </cell>
          <cell r="M860">
            <v>37519</v>
          </cell>
          <cell r="N860" t="str">
            <v>USD</v>
          </cell>
          <cell r="O860">
            <v>18.87</v>
          </cell>
          <cell r="P860" t="str">
            <v>USD</v>
          </cell>
          <cell r="Q860">
            <v>18.87</v>
          </cell>
        </row>
        <row r="861">
          <cell r="A861" t="str">
            <v>@01@</v>
          </cell>
          <cell r="B861" t="str">
            <v>1800000172</v>
          </cell>
          <cell r="C861" t="str">
            <v>ZM</v>
          </cell>
          <cell r="D861" t="str">
            <v>MIMS TRANSFER</v>
          </cell>
          <cell r="E861" t="str">
            <v>40</v>
          </cell>
          <cell r="F861" t="str">
            <v>00036120045110</v>
          </cell>
          <cell r="G861" t="str">
            <v/>
          </cell>
          <cell r="H861" t="str">
            <v>K180318009</v>
          </cell>
          <cell r="I861" t="str">
            <v/>
          </cell>
          <cell r="J861" t="str">
            <v/>
          </cell>
          <cell r="K861" t="str">
            <v>867296-0005-PARTS KIT, SEAL REPLACEMENT, MECHA</v>
          </cell>
          <cell r="L861">
            <v>37519</v>
          </cell>
          <cell r="M861">
            <v>37519</v>
          </cell>
          <cell r="N861" t="str">
            <v>USD</v>
          </cell>
          <cell r="O861">
            <v>59.57</v>
          </cell>
          <cell r="P861" t="str">
            <v>USD</v>
          </cell>
          <cell r="Q861">
            <v>59.57</v>
          </cell>
        </row>
        <row r="862">
          <cell r="A862" t="str">
            <v>@01@</v>
          </cell>
          <cell r="B862" t="str">
            <v>1800000172</v>
          </cell>
          <cell r="C862" t="str">
            <v>ZM</v>
          </cell>
          <cell r="D862" t="str">
            <v>MIMS TRANSFER</v>
          </cell>
          <cell r="E862" t="str">
            <v>40</v>
          </cell>
          <cell r="F862" t="str">
            <v>00036120045110</v>
          </cell>
          <cell r="G862" t="str">
            <v/>
          </cell>
          <cell r="H862" t="str">
            <v>K180318009</v>
          </cell>
          <cell r="I862" t="str">
            <v/>
          </cell>
          <cell r="J862" t="str">
            <v/>
          </cell>
          <cell r="K862" t="str">
            <v>867296-0004-PARTS KIT, SEAL REPLACEMENT, MECHA</v>
          </cell>
          <cell r="L862">
            <v>37519</v>
          </cell>
          <cell r="M862">
            <v>37519</v>
          </cell>
          <cell r="N862" t="str">
            <v>USD</v>
          </cell>
          <cell r="O862">
            <v>45.85</v>
          </cell>
          <cell r="P862" t="str">
            <v>USD</v>
          </cell>
          <cell r="Q862">
            <v>45.85</v>
          </cell>
        </row>
        <row r="863">
          <cell r="A863" t="str">
            <v>@01@</v>
          </cell>
          <cell r="B863" t="str">
            <v>1800000172</v>
          </cell>
          <cell r="C863" t="str">
            <v>ZM</v>
          </cell>
          <cell r="D863" t="str">
            <v>MIMS TRANSFER</v>
          </cell>
          <cell r="E863" t="str">
            <v>40</v>
          </cell>
          <cell r="F863" t="str">
            <v>00036120045110</v>
          </cell>
          <cell r="G863" t="str">
            <v/>
          </cell>
          <cell r="H863" t="str">
            <v>K180318009</v>
          </cell>
          <cell r="I863" t="str">
            <v/>
          </cell>
          <cell r="J863" t="str">
            <v/>
          </cell>
          <cell r="K863" t="str">
            <v>867296-0001-IMPELLER, PUMP, CENTRIFUGAL:320MM;</v>
          </cell>
          <cell r="L863">
            <v>37519</v>
          </cell>
          <cell r="M863">
            <v>37519</v>
          </cell>
          <cell r="N863" t="str">
            <v>USD</v>
          </cell>
          <cell r="O863">
            <v>1661.75</v>
          </cell>
          <cell r="P863" t="str">
            <v>USD</v>
          </cell>
          <cell r="Q863">
            <v>1661.75</v>
          </cell>
        </row>
        <row r="864">
          <cell r="A864" t="str">
            <v>@01@</v>
          </cell>
          <cell r="B864" t="str">
            <v>1800000172</v>
          </cell>
          <cell r="C864" t="str">
            <v>ZM</v>
          </cell>
          <cell r="D864" t="str">
            <v>MIMS TRANSFER</v>
          </cell>
          <cell r="E864" t="str">
            <v>40</v>
          </cell>
          <cell r="F864" t="str">
            <v>00036120045110</v>
          </cell>
          <cell r="G864" t="str">
            <v/>
          </cell>
          <cell r="H864" t="str">
            <v>K180318009</v>
          </cell>
          <cell r="I864" t="str">
            <v/>
          </cell>
          <cell r="J864" t="str">
            <v/>
          </cell>
          <cell r="K864" t="str">
            <v>867296-0002-RING, WEARING160MM ID; 175MM OD; 1</v>
          </cell>
          <cell r="L864">
            <v>37519</v>
          </cell>
          <cell r="M864">
            <v>37519</v>
          </cell>
          <cell r="N864" t="str">
            <v>USD</v>
          </cell>
          <cell r="O864">
            <v>275</v>
          </cell>
          <cell r="P864" t="str">
            <v>USD</v>
          </cell>
          <cell r="Q864">
            <v>275</v>
          </cell>
        </row>
        <row r="865">
          <cell r="A865" t="str">
            <v>@01@</v>
          </cell>
          <cell r="B865" t="str">
            <v>1800000172</v>
          </cell>
          <cell r="C865" t="str">
            <v>ZM</v>
          </cell>
          <cell r="D865" t="str">
            <v>MIMS TRANSFER</v>
          </cell>
          <cell r="E865" t="str">
            <v>40</v>
          </cell>
          <cell r="F865" t="str">
            <v>00036120045110</v>
          </cell>
          <cell r="G865" t="str">
            <v/>
          </cell>
          <cell r="H865" t="str">
            <v>K180318009</v>
          </cell>
          <cell r="I865" t="str">
            <v/>
          </cell>
          <cell r="J865" t="str">
            <v/>
          </cell>
          <cell r="K865" t="str">
            <v>867933-0001-BELT, V4500MM LG; 16MM W; 13MM THK</v>
          </cell>
          <cell r="L865">
            <v>37519</v>
          </cell>
          <cell r="M865">
            <v>37519</v>
          </cell>
          <cell r="N865" t="str">
            <v>USD</v>
          </cell>
          <cell r="O865">
            <v>82.62</v>
          </cell>
          <cell r="P865" t="str">
            <v>USD</v>
          </cell>
          <cell r="Q865">
            <v>82.62</v>
          </cell>
        </row>
        <row r="866">
          <cell r="A866" t="str">
            <v>@01@</v>
          </cell>
          <cell r="B866" t="str">
            <v>1800000175</v>
          </cell>
          <cell r="C866" t="str">
            <v>ZM</v>
          </cell>
          <cell r="D866" t="str">
            <v>MIMS TRANSFER</v>
          </cell>
          <cell r="E866" t="str">
            <v>40</v>
          </cell>
          <cell r="F866" t="str">
            <v>00036120045110</v>
          </cell>
          <cell r="G866" t="str">
            <v/>
          </cell>
          <cell r="H866" t="str">
            <v>K180318009</v>
          </cell>
          <cell r="I866" t="str">
            <v/>
          </cell>
          <cell r="J866" t="str">
            <v/>
          </cell>
          <cell r="K866" t="str">
            <v>863176-0003-SEAL RING, METALHPP204-25 PUMP; CA</v>
          </cell>
          <cell r="L866">
            <v>37520</v>
          </cell>
          <cell r="M866">
            <v>37520</v>
          </cell>
          <cell r="N866" t="str">
            <v>USD</v>
          </cell>
          <cell r="O866">
            <v>2432</v>
          </cell>
          <cell r="P866" t="str">
            <v>USD</v>
          </cell>
          <cell r="Q866">
            <v>2432</v>
          </cell>
        </row>
        <row r="867">
          <cell r="A867" t="str">
            <v>@01@</v>
          </cell>
          <cell r="B867" t="str">
            <v>1800000175</v>
          </cell>
          <cell r="C867" t="str">
            <v>ZM</v>
          </cell>
          <cell r="D867" t="str">
            <v>MIMS TRANSFER</v>
          </cell>
          <cell r="E867" t="str">
            <v>40</v>
          </cell>
          <cell r="F867" t="str">
            <v>00036120045110</v>
          </cell>
          <cell r="G867" t="str">
            <v/>
          </cell>
          <cell r="H867" t="str">
            <v>K180318009</v>
          </cell>
          <cell r="I867" t="str">
            <v/>
          </cell>
          <cell r="J867" t="str">
            <v/>
          </cell>
          <cell r="K867" t="str">
            <v>863176-0001-BUSHING, SLEEVEHPP204-25 PUMP; FIX</v>
          </cell>
          <cell r="L867">
            <v>37520</v>
          </cell>
          <cell r="M867">
            <v>37520</v>
          </cell>
          <cell r="N867" t="str">
            <v>USD</v>
          </cell>
          <cell r="O867">
            <v>176</v>
          </cell>
          <cell r="P867" t="str">
            <v>USD</v>
          </cell>
          <cell r="Q867">
            <v>176</v>
          </cell>
        </row>
        <row r="868">
          <cell r="A868" t="str">
            <v>@01@</v>
          </cell>
          <cell r="B868" t="str">
            <v>1800000175</v>
          </cell>
          <cell r="C868" t="str">
            <v>ZM</v>
          </cell>
          <cell r="D868" t="str">
            <v>MIMS TRANSFER</v>
          </cell>
          <cell r="E868" t="str">
            <v>40</v>
          </cell>
          <cell r="F868" t="str">
            <v>00036120045110</v>
          </cell>
          <cell r="G868" t="str">
            <v/>
          </cell>
          <cell r="H868" t="str">
            <v>K180318009</v>
          </cell>
          <cell r="I868" t="str">
            <v/>
          </cell>
          <cell r="J868" t="str">
            <v/>
          </cell>
          <cell r="K868" t="str">
            <v>863176-0002-BUSHING, SLEEVEHPP204-25 PUMP; FIX</v>
          </cell>
          <cell r="L868">
            <v>37520</v>
          </cell>
          <cell r="M868">
            <v>37520</v>
          </cell>
          <cell r="N868" t="str">
            <v>USD</v>
          </cell>
          <cell r="O868">
            <v>412</v>
          </cell>
          <cell r="P868" t="str">
            <v>USD</v>
          </cell>
          <cell r="Q868">
            <v>412</v>
          </cell>
        </row>
        <row r="869">
          <cell r="A869" t="str">
            <v>@01@</v>
          </cell>
          <cell r="B869" t="str">
            <v>1800000175</v>
          </cell>
          <cell r="C869" t="str">
            <v>ZM</v>
          </cell>
          <cell r="D869" t="str">
            <v>MIMS TRANSFER</v>
          </cell>
          <cell r="E869" t="str">
            <v>40</v>
          </cell>
          <cell r="F869" t="str">
            <v>00036120045110</v>
          </cell>
          <cell r="G869" t="str">
            <v/>
          </cell>
          <cell r="H869" t="str">
            <v>K180318009</v>
          </cell>
          <cell r="I869" t="str">
            <v/>
          </cell>
          <cell r="J869" t="str">
            <v/>
          </cell>
          <cell r="K869" t="str">
            <v>863189-0001-BEARING, SLEEVEHPP204-25 PUMP; SLI</v>
          </cell>
          <cell r="L869">
            <v>37520</v>
          </cell>
          <cell r="M869">
            <v>37520</v>
          </cell>
          <cell r="N869" t="str">
            <v>USD</v>
          </cell>
          <cell r="O869">
            <v>1620</v>
          </cell>
          <cell r="P869" t="str">
            <v>USD</v>
          </cell>
          <cell r="Q869">
            <v>1620</v>
          </cell>
        </row>
        <row r="870">
          <cell r="A870" t="str">
            <v>@01@</v>
          </cell>
          <cell r="B870" t="str">
            <v>1800000175</v>
          </cell>
          <cell r="C870" t="str">
            <v>ZM</v>
          </cell>
          <cell r="D870" t="str">
            <v>MIMS TRANSFER</v>
          </cell>
          <cell r="E870" t="str">
            <v>40</v>
          </cell>
          <cell r="F870" t="str">
            <v>00036120045110</v>
          </cell>
          <cell r="G870" t="str">
            <v/>
          </cell>
          <cell r="H870" t="str">
            <v>K180318009</v>
          </cell>
          <cell r="I870" t="str">
            <v/>
          </cell>
          <cell r="J870" t="str">
            <v/>
          </cell>
          <cell r="K870" t="str">
            <v>863189-0002-BEARING, SLEEVEHPP204-25 PUMP; SLI</v>
          </cell>
          <cell r="L870">
            <v>37520</v>
          </cell>
          <cell r="M870">
            <v>37520</v>
          </cell>
          <cell r="N870" t="str">
            <v>USD</v>
          </cell>
          <cell r="O870">
            <v>1809</v>
          </cell>
          <cell r="P870" t="str">
            <v>USD</v>
          </cell>
          <cell r="Q870">
            <v>1809</v>
          </cell>
        </row>
        <row r="871">
          <cell r="A871" t="str">
            <v>@01@</v>
          </cell>
          <cell r="B871" t="str">
            <v>1800000175</v>
          </cell>
          <cell r="C871" t="str">
            <v>ZM</v>
          </cell>
          <cell r="D871" t="str">
            <v>MIMS TRANSFER</v>
          </cell>
          <cell r="E871" t="str">
            <v>40</v>
          </cell>
          <cell r="F871" t="str">
            <v>00036120045110</v>
          </cell>
          <cell r="G871" t="str">
            <v/>
          </cell>
          <cell r="H871" t="str">
            <v>K180318009</v>
          </cell>
          <cell r="I871" t="str">
            <v/>
          </cell>
          <cell r="J871" t="str">
            <v/>
          </cell>
          <cell r="K871" t="str">
            <v>863199-0001-IMPELLER, PUMP, CENTRIFUGALHPP204-</v>
          </cell>
          <cell r="L871">
            <v>37520</v>
          </cell>
          <cell r="M871">
            <v>37520</v>
          </cell>
          <cell r="N871" t="str">
            <v>USD</v>
          </cell>
          <cell r="O871">
            <v>3578</v>
          </cell>
          <cell r="P871" t="str">
            <v>USD</v>
          </cell>
          <cell r="Q871">
            <v>3578</v>
          </cell>
        </row>
        <row r="872">
          <cell r="A872" t="str">
            <v>@01@</v>
          </cell>
          <cell r="B872" t="str">
            <v>1800000175</v>
          </cell>
          <cell r="C872" t="str">
            <v>ZM</v>
          </cell>
          <cell r="D872" t="str">
            <v>MIMS TRANSFER</v>
          </cell>
          <cell r="E872" t="str">
            <v>40</v>
          </cell>
          <cell r="F872" t="str">
            <v>00036120045110</v>
          </cell>
          <cell r="G872" t="str">
            <v/>
          </cell>
          <cell r="H872" t="str">
            <v>K180318009</v>
          </cell>
          <cell r="I872" t="str">
            <v/>
          </cell>
          <cell r="J872" t="str">
            <v/>
          </cell>
          <cell r="K872" t="str">
            <v>863195-0001-IMPELLER, PUMP, CENTRIFUGALHPP204-</v>
          </cell>
          <cell r="L872">
            <v>37520</v>
          </cell>
          <cell r="M872">
            <v>37520</v>
          </cell>
          <cell r="N872" t="str">
            <v>USD</v>
          </cell>
          <cell r="O872">
            <v>3578</v>
          </cell>
          <cell r="P872" t="str">
            <v>USD</v>
          </cell>
          <cell r="Q872">
            <v>3578</v>
          </cell>
        </row>
        <row r="873">
          <cell r="A873" t="str">
            <v>@01@</v>
          </cell>
          <cell r="B873" t="str">
            <v>1800000175</v>
          </cell>
          <cell r="C873" t="str">
            <v>ZM</v>
          </cell>
          <cell r="D873" t="str">
            <v>MIMS TRANSFER</v>
          </cell>
          <cell r="E873" t="str">
            <v>40</v>
          </cell>
          <cell r="F873" t="str">
            <v>00036120045110</v>
          </cell>
          <cell r="G873" t="str">
            <v/>
          </cell>
          <cell r="H873" t="str">
            <v>K180318009</v>
          </cell>
          <cell r="I873" t="str">
            <v/>
          </cell>
          <cell r="J873" t="str">
            <v/>
          </cell>
          <cell r="K873" t="str">
            <v>865849-0001-PIN, STRAIGHT, HEADLESS12MM DIA; 5</v>
          </cell>
          <cell r="L873">
            <v>37520</v>
          </cell>
          <cell r="M873">
            <v>37520</v>
          </cell>
          <cell r="N873" t="str">
            <v>USD</v>
          </cell>
          <cell r="O873">
            <v>56.35</v>
          </cell>
          <cell r="P873" t="str">
            <v>USD</v>
          </cell>
          <cell r="Q873">
            <v>56.35</v>
          </cell>
        </row>
        <row r="874">
          <cell r="A874" t="str">
            <v>@01@</v>
          </cell>
          <cell r="B874" t="str">
            <v>1800000175</v>
          </cell>
          <cell r="C874" t="str">
            <v>ZM</v>
          </cell>
          <cell r="D874" t="str">
            <v>MIMS TRANSFER</v>
          </cell>
          <cell r="E874" t="str">
            <v>40</v>
          </cell>
          <cell r="F874" t="str">
            <v>00036120045110</v>
          </cell>
          <cell r="G874" t="str">
            <v/>
          </cell>
          <cell r="H874" t="str">
            <v>K180318009</v>
          </cell>
          <cell r="I874" t="str">
            <v/>
          </cell>
          <cell r="J874" t="str">
            <v/>
          </cell>
          <cell r="K874" t="str">
            <v>867852-0001-SCREW, MACHINEM12; 45MM LG; CL 8.8</v>
          </cell>
          <cell r="L874">
            <v>37520</v>
          </cell>
          <cell r="M874">
            <v>37520</v>
          </cell>
          <cell r="N874" t="str">
            <v>USD</v>
          </cell>
          <cell r="O874">
            <v>0.9</v>
          </cell>
          <cell r="P874" t="str">
            <v>USD</v>
          </cell>
          <cell r="Q874">
            <v>0.9</v>
          </cell>
        </row>
        <row r="875">
          <cell r="A875" t="str">
            <v>@01@</v>
          </cell>
          <cell r="B875" t="str">
            <v>1800000179</v>
          </cell>
          <cell r="C875" t="str">
            <v>ZM</v>
          </cell>
          <cell r="D875" t="str">
            <v>MIMS TRANSFER</v>
          </cell>
          <cell r="E875" t="str">
            <v>40</v>
          </cell>
          <cell r="F875" t="str">
            <v>00036120045110</v>
          </cell>
          <cell r="G875" t="str">
            <v/>
          </cell>
          <cell r="H875" t="str">
            <v>K180318009</v>
          </cell>
          <cell r="I875" t="str">
            <v/>
          </cell>
          <cell r="J875" t="str">
            <v/>
          </cell>
          <cell r="K875" t="str">
            <v>854540-0001-SEAL ASSEMBLY, SHAFT, SPRING LOADE</v>
          </cell>
          <cell r="L875">
            <v>37522</v>
          </cell>
          <cell r="M875">
            <v>37522</v>
          </cell>
          <cell r="N875" t="str">
            <v>USD</v>
          </cell>
          <cell r="O875">
            <v>1319.2</v>
          </cell>
          <cell r="P875" t="str">
            <v>USD</v>
          </cell>
          <cell r="Q875">
            <v>1319.2</v>
          </cell>
        </row>
        <row r="876">
          <cell r="A876" t="str">
            <v>@01@</v>
          </cell>
          <cell r="B876" t="str">
            <v>1800000185</v>
          </cell>
          <cell r="C876" t="str">
            <v>ZM</v>
          </cell>
          <cell r="D876" t="str">
            <v>MIMS TRANSFER</v>
          </cell>
          <cell r="E876" t="str">
            <v>40</v>
          </cell>
          <cell r="F876" t="str">
            <v>00036120045110</v>
          </cell>
          <cell r="G876" t="str">
            <v/>
          </cell>
          <cell r="H876" t="str">
            <v>K180318009</v>
          </cell>
          <cell r="I876" t="str">
            <v/>
          </cell>
          <cell r="J876" t="str">
            <v/>
          </cell>
          <cell r="K876" t="str">
            <v>870629-0001-PIN, STRAIGHT, HEADLESS12MM DIA; 5</v>
          </cell>
          <cell r="L876">
            <v>37524</v>
          </cell>
          <cell r="M876">
            <v>37524</v>
          </cell>
          <cell r="N876" t="str">
            <v>USD</v>
          </cell>
          <cell r="O876">
            <v>16.100000000000001</v>
          </cell>
          <cell r="P876" t="str">
            <v>USD</v>
          </cell>
          <cell r="Q876">
            <v>16.100000000000001</v>
          </cell>
        </row>
        <row r="877">
          <cell r="A877" t="str">
            <v>@01@</v>
          </cell>
          <cell r="B877" t="str">
            <v>1800000185</v>
          </cell>
          <cell r="C877" t="str">
            <v>ZM</v>
          </cell>
          <cell r="D877" t="str">
            <v>MIMS TRANSFER</v>
          </cell>
          <cell r="E877" t="str">
            <v>40</v>
          </cell>
          <cell r="F877" t="str">
            <v>00036120045110</v>
          </cell>
          <cell r="G877" t="str">
            <v/>
          </cell>
          <cell r="H877" t="str">
            <v>K180318009</v>
          </cell>
          <cell r="I877" t="str">
            <v/>
          </cell>
          <cell r="J877" t="str">
            <v/>
          </cell>
          <cell r="K877" t="str">
            <v>870625-0001-PIN, STRAIGHT, HEADLESS12MM DIA; 5</v>
          </cell>
          <cell r="L877">
            <v>37524</v>
          </cell>
          <cell r="M877">
            <v>37524</v>
          </cell>
          <cell r="N877" t="str">
            <v>USD</v>
          </cell>
          <cell r="O877">
            <v>16.100000000000001</v>
          </cell>
          <cell r="P877" t="str">
            <v>USD</v>
          </cell>
          <cell r="Q877">
            <v>16.100000000000001</v>
          </cell>
        </row>
        <row r="878">
          <cell r="A878" t="str">
            <v>@01@</v>
          </cell>
          <cell r="B878" t="str">
            <v>1800000185</v>
          </cell>
          <cell r="C878" t="str">
            <v>ZM</v>
          </cell>
          <cell r="D878" t="str">
            <v>MIMS TRANSFER</v>
          </cell>
          <cell r="E878" t="str">
            <v>40</v>
          </cell>
          <cell r="F878" t="str">
            <v>00036120045110</v>
          </cell>
          <cell r="G878" t="str">
            <v/>
          </cell>
          <cell r="H878" t="str">
            <v>K180318009</v>
          </cell>
          <cell r="I878" t="str">
            <v/>
          </cell>
          <cell r="J878" t="str">
            <v/>
          </cell>
          <cell r="K878" t="str">
            <v>870625-0002-PIN, STRAIGHT, HEADLESS12MM DIA; 5</v>
          </cell>
          <cell r="L878">
            <v>37524</v>
          </cell>
          <cell r="M878">
            <v>37524</v>
          </cell>
          <cell r="N878" t="str">
            <v>USD</v>
          </cell>
          <cell r="O878">
            <v>16.100000000000001</v>
          </cell>
          <cell r="P878" t="str">
            <v>USD</v>
          </cell>
          <cell r="Q878">
            <v>16.100000000000001</v>
          </cell>
        </row>
        <row r="879">
          <cell r="A879" t="str">
            <v>@01@</v>
          </cell>
          <cell r="B879" t="str">
            <v>1800000185</v>
          </cell>
          <cell r="C879" t="str">
            <v>ZM</v>
          </cell>
          <cell r="D879" t="str">
            <v>MIMS TRANSFER</v>
          </cell>
          <cell r="E879" t="str">
            <v>40</v>
          </cell>
          <cell r="F879" t="str">
            <v>00036120045110</v>
          </cell>
          <cell r="G879" t="str">
            <v/>
          </cell>
          <cell r="H879" t="str">
            <v>K180318009</v>
          </cell>
          <cell r="I879" t="str">
            <v/>
          </cell>
          <cell r="J879" t="str">
            <v/>
          </cell>
          <cell r="K879" t="str">
            <v>870320-0002-SCREW, MACHINEM12; 25MM LG; CL 8.8</v>
          </cell>
          <cell r="L879">
            <v>37524</v>
          </cell>
          <cell r="M879">
            <v>37524</v>
          </cell>
          <cell r="N879" t="str">
            <v>USD</v>
          </cell>
          <cell r="O879">
            <v>18.63</v>
          </cell>
          <cell r="P879" t="str">
            <v>USD</v>
          </cell>
          <cell r="Q879">
            <v>18.63</v>
          </cell>
        </row>
        <row r="880">
          <cell r="A880" t="str">
            <v>@01@</v>
          </cell>
          <cell r="B880" t="str">
            <v>1800000185</v>
          </cell>
          <cell r="C880" t="str">
            <v>ZM</v>
          </cell>
          <cell r="D880" t="str">
            <v>MIMS TRANSFER</v>
          </cell>
          <cell r="E880" t="str">
            <v>40</v>
          </cell>
          <cell r="F880" t="str">
            <v>00036120045110</v>
          </cell>
          <cell r="G880" t="str">
            <v/>
          </cell>
          <cell r="H880" t="str">
            <v>K180318009</v>
          </cell>
          <cell r="I880" t="str">
            <v/>
          </cell>
          <cell r="J880" t="str">
            <v/>
          </cell>
          <cell r="K880" t="str">
            <v>870648-0001-GASKET56MM ID; 102MM OD; 1.5MM THK</v>
          </cell>
          <cell r="L880">
            <v>37524</v>
          </cell>
          <cell r="M880">
            <v>37524</v>
          </cell>
          <cell r="N880" t="str">
            <v>USD</v>
          </cell>
          <cell r="O880">
            <v>3.8</v>
          </cell>
          <cell r="P880" t="str">
            <v>USD</v>
          </cell>
          <cell r="Q880">
            <v>3.8</v>
          </cell>
        </row>
        <row r="881">
          <cell r="A881" t="str">
            <v>@01@</v>
          </cell>
          <cell r="B881" t="str">
            <v>1800000189</v>
          </cell>
          <cell r="C881" t="str">
            <v>ZM</v>
          </cell>
          <cell r="D881" t="str">
            <v>MIMS TRANSFER</v>
          </cell>
          <cell r="E881" t="str">
            <v>40</v>
          </cell>
          <cell r="F881" t="str">
            <v>00036120045110</v>
          </cell>
          <cell r="G881" t="str">
            <v/>
          </cell>
          <cell r="H881" t="str">
            <v>K180318009</v>
          </cell>
          <cell r="I881" t="str">
            <v/>
          </cell>
          <cell r="J881" t="str">
            <v/>
          </cell>
          <cell r="K881" t="str">
            <v>867296-0003-SEAL ASSEMBLY, SHAFT, SPRING LOADE</v>
          </cell>
          <cell r="L881">
            <v>37526</v>
          </cell>
          <cell r="M881">
            <v>37526</v>
          </cell>
          <cell r="N881" t="str">
            <v>USD</v>
          </cell>
          <cell r="O881">
            <v>898.94</v>
          </cell>
          <cell r="P881" t="str">
            <v>USD</v>
          </cell>
          <cell r="Q881">
            <v>898.94</v>
          </cell>
        </row>
        <row r="882">
          <cell r="A882" t="str">
            <v>@01@</v>
          </cell>
          <cell r="B882" t="str">
            <v>1800000179</v>
          </cell>
          <cell r="C882" t="str">
            <v>ZM</v>
          </cell>
          <cell r="D882" t="str">
            <v>MIMS TRANSFER</v>
          </cell>
          <cell r="E882" t="str">
            <v>40</v>
          </cell>
          <cell r="F882" t="str">
            <v>00036120045120</v>
          </cell>
          <cell r="G882" t="str">
            <v/>
          </cell>
          <cell r="H882" t="str">
            <v>K180318009</v>
          </cell>
          <cell r="I882" t="str">
            <v/>
          </cell>
          <cell r="J882" t="str">
            <v/>
          </cell>
          <cell r="K882" t="str">
            <v>868409-0001-MODULE:MCC MODULE;</v>
          </cell>
          <cell r="L882">
            <v>37522</v>
          </cell>
          <cell r="M882">
            <v>37522</v>
          </cell>
          <cell r="N882" t="str">
            <v>USD</v>
          </cell>
          <cell r="O882">
            <v>3993.75</v>
          </cell>
          <cell r="P882" t="str">
            <v>USD</v>
          </cell>
          <cell r="Q882">
            <v>3993.75</v>
          </cell>
        </row>
        <row r="883">
          <cell r="A883" t="str">
            <v>@01@</v>
          </cell>
          <cell r="B883" t="str">
            <v>1800000179</v>
          </cell>
          <cell r="C883" t="str">
            <v>ZM</v>
          </cell>
          <cell r="D883" t="str">
            <v>MIMS TRANSFER</v>
          </cell>
          <cell r="E883" t="str">
            <v>40</v>
          </cell>
          <cell r="F883" t="str">
            <v>00036120045120</v>
          </cell>
          <cell r="G883" t="str">
            <v/>
          </cell>
          <cell r="H883" t="str">
            <v>K180318009</v>
          </cell>
          <cell r="I883" t="str">
            <v/>
          </cell>
          <cell r="J883" t="str">
            <v/>
          </cell>
          <cell r="K883" t="str">
            <v>868393-0001-MODULE:MCC MODULE;</v>
          </cell>
          <cell r="L883">
            <v>37522</v>
          </cell>
          <cell r="M883">
            <v>37522</v>
          </cell>
          <cell r="N883" t="str">
            <v>USD</v>
          </cell>
          <cell r="O883">
            <v>3993.75</v>
          </cell>
          <cell r="P883" t="str">
            <v>USD</v>
          </cell>
          <cell r="Q883">
            <v>3993.75</v>
          </cell>
        </row>
        <row r="884">
          <cell r="A884" t="str">
            <v>@01@</v>
          </cell>
          <cell r="B884" t="str">
            <v>1800000179</v>
          </cell>
          <cell r="C884" t="str">
            <v>ZM</v>
          </cell>
          <cell r="D884" t="str">
            <v>MIMS TRANSFER</v>
          </cell>
          <cell r="E884" t="str">
            <v>40</v>
          </cell>
          <cell r="F884" t="str">
            <v>00036120045120</v>
          </cell>
          <cell r="G884" t="str">
            <v/>
          </cell>
          <cell r="H884" t="str">
            <v>K180318009</v>
          </cell>
          <cell r="I884" t="str">
            <v/>
          </cell>
          <cell r="J884" t="str">
            <v/>
          </cell>
          <cell r="K884" t="str">
            <v>868392-0001-MODULE:MCC MODULE;</v>
          </cell>
          <cell r="L884">
            <v>37522</v>
          </cell>
          <cell r="M884">
            <v>37522</v>
          </cell>
          <cell r="N884" t="str">
            <v>USD</v>
          </cell>
          <cell r="O884">
            <v>3993.75</v>
          </cell>
          <cell r="P884" t="str">
            <v>USD</v>
          </cell>
          <cell r="Q884">
            <v>3993.75</v>
          </cell>
        </row>
        <row r="885">
          <cell r="A885" t="str">
            <v>@01@</v>
          </cell>
          <cell r="B885" t="str">
            <v>1800000187</v>
          </cell>
          <cell r="C885" t="str">
            <v>ZM</v>
          </cell>
          <cell r="D885" t="str">
            <v>MIMS TRANSFER</v>
          </cell>
          <cell r="E885" t="str">
            <v>40</v>
          </cell>
          <cell r="F885" t="str">
            <v>00036120045120</v>
          </cell>
          <cell r="G885" t="str">
            <v/>
          </cell>
          <cell r="H885" t="str">
            <v>K180318009</v>
          </cell>
          <cell r="I885" t="str">
            <v/>
          </cell>
          <cell r="J885" t="str">
            <v/>
          </cell>
          <cell r="K885" t="str">
            <v>870883-0001-HANGER, CABLE600MM W; 100MM D; 600</v>
          </cell>
          <cell r="L885">
            <v>37525</v>
          </cell>
          <cell r="M885">
            <v>37525</v>
          </cell>
          <cell r="N885" t="str">
            <v>USD</v>
          </cell>
          <cell r="O885">
            <v>324.31</v>
          </cell>
          <cell r="P885" t="str">
            <v>USD</v>
          </cell>
          <cell r="Q885">
            <v>324.31</v>
          </cell>
        </row>
        <row r="886">
          <cell r="A886" t="str">
            <v>@01@</v>
          </cell>
          <cell r="B886" t="str">
            <v>1800000179</v>
          </cell>
          <cell r="C886" t="str">
            <v>ZM</v>
          </cell>
          <cell r="D886" t="str">
            <v>MIMS TRANSFER</v>
          </cell>
          <cell r="E886" t="str">
            <v>40</v>
          </cell>
          <cell r="F886" t="str">
            <v>00036120045130</v>
          </cell>
          <cell r="G886" t="str">
            <v/>
          </cell>
          <cell r="H886" t="str">
            <v>K180318009</v>
          </cell>
          <cell r="I886" t="str">
            <v/>
          </cell>
          <cell r="J886" t="str">
            <v/>
          </cell>
          <cell r="K886" t="str">
            <v>867108-0001-CIRCUIT CARD ASSEMBLYAMPLIFIER CAR</v>
          </cell>
          <cell r="L886">
            <v>37522</v>
          </cell>
          <cell r="M886">
            <v>37522</v>
          </cell>
          <cell r="N886" t="str">
            <v>USD</v>
          </cell>
          <cell r="O886">
            <v>448.37</v>
          </cell>
          <cell r="P886" t="str">
            <v>USD</v>
          </cell>
          <cell r="Q886">
            <v>448.37</v>
          </cell>
        </row>
        <row r="887">
          <cell r="A887" t="str">
            <v>@01@</v>
          </cell>
          <cell r="B887" t="str">
            <v>1800000185</v>
          </cell>
          <cell r="C887" t="str">
            <v>ZM</v>
          </cell>
          <cell r="D887" t="str">
            <v>MIMS TRANSFER</v>
          </cell>
          <cell r="E887" t="str">
            <v>40</v>
          </cell>
          <cell r="F887" t="str">
            <v>00036120045130</v>
          </cell>
          <cell r="G887" t="str">
            <v/>
          </cell>
          <cell r="H887" t="str">
            <v>K180318009</v>
          </cell>
          <cell r="I887" t="str">
            <v/>
          </cell>
          <cell r="J887" t="str">
            <v/>
          </cell>
          <cell r="K887" t="str">
            <v>870296-0001-INDICATOR-TRANSMITTER, RATE OF FLO</v>
          </cell>
          <cell r="L887">
            <v>37524</v>
          </cell>
          <cell r="M887">
            <v>37524</v>
          </cell>
          <cell r="N887" t="str">
            <v>USD</v>
          </cell>
          <cell r="O887">
            <v>1</v>
          </cell>
          <cell r="P887" t="str">
            <v>USD</v>
          </cell>
          <cell r="Q887">
            <v>1</v>
          </cell>
        </row>
        <row r="888">
          <cell r="A888" t="str">
            <v>@01@</v>
          </cell>
          <cell r="B888" t="str">
            <v>1800000190</v>
          </cell>
          <cell r="C888" t="str">
            <v>ZM</v>
          </cell>
          <cell r="D888" t="str">
            <v>MIMS TRANSFER</v>
          </cell>
          <cell r="E888" t="str">
            <v>40</v>
          </cell>
          <cell r="F888" t="str">
            <v>00036120045130</v>
          </cell>
          <cell r="G888" t="str">
            <v/>
          </cell>
          <cell r="H888" t="str">
            <v>K180318009</v>
          </cell>
          <cell r="I888" t="str">
            <v/>
          </cell>
          <cell r="J888" t="str">
            <v/>
          </cell>
          <cell r="K888" t="str">
            <v>871556-0001-SCREENING UNIT, MATERIALSWIRE ASSE</v>
          </cell>
          <cell r="L888">
            <v>37527</v>
          </cell>
          <cell r="M888">
            <v>37527</v>
          </cell>
          <cell r="N888" t="str">
            <v>USD</v>
          </cell>
          <cell r="O888">
            <v>1048.03</v>
          </cell>
          <cell r="P888" t="str">
            <v>USD</v>
          </cell>
          <cell r="Q888">
            <v>1048.03</v>
          </cell>
        </row>
        <row r="889">
          <cell r="A889" t="str">
            <v>@01@</v>
          </cell>
          <cell r="B889" t="str">
            <v>1800000190</v>
          </cell>
          <cell r="C889" t="str">
            <v>ZM</v>
          </cell>
          <cell r="D889" t="str">
            <v>MIMS TRANSFER</v>
          </cell>
          <cell r="E889" t="str">
            <v>40</v>
          </cell>
          <cell r="F889" t="str">
            <v>00036120045130</v>
          </cell>
          <cell r="G889" t="str">
            <v/>
          </cell>
          <cell r="H889" t="str">
            <v>K180318009</v>
          </cell>
          <cell r="I889" t="str">
            <v/>
          </cell>
          <cell r="J889" t="str">
            <v/>
          </cell>
          <cell r="K889" t="str">
            <v>871312-0001-GAUGE, PRESSURE, DIAL INDICATING0</v>
          </cell>
          <cell r="L889">
            <v>37527</v>
          </cell>
          <cell r="M889">
            <v>37527</v>
          </cell>
          <cell r="N889" t="str">
            <v>USD</v>
          </cell>
          <cell r="O889">
            <v>78.37</v>
          </cell>
          <cell r="P889" t="str">
            <v>USD</v>
          </cell>
          <cell r="Q889">
            <v>78.37</v>
          </cell>
        </row>
        <row r="890">
          <cell r="A890" t="str">
            <v>@01@</v>
          </cell>
          <cell r="B890" t="str">
            <v>1800000140</v>
          </cell>
          <cell r="C890" t="str">
            <v>ZM</v>
          </cell>
          <cell r="D890" t="str">
            <v>MIMS TRANSFER</v>
          </cell>
          <cell r="E890" t="str">
            <v>40</v>
          </cell>
          <cell r="F890" t="str">
            <v>00036130045110</v>
          </cell>
          <cell r="G890" t="str">
            <v/>
          </cell>
          <cell r="H890" t="str">
            <v>K180318010</v>
          </cell>
          <cell r="I890" t="str">
            <v/>
          </cell>
          <cell r="J890" t="str">
            <v/>
          </cell>
          <cell r="K890" t="str">
            <v>860685-0001-SEAL ASSEMBLY, SHAFT, SPRING LOADE</v>
          </cell>
          <cell r="L890">
            <v>37501</v>
          </cell>
          <cell r="M890">
            <v>37501</v>
          </cell>
          <cell r="N890" t="str">
            <v>USD</v>
          </cell>
          <cell r="O890">
            <v>597.29999999999995</v>
          </cell>
          <cell r="P890" t="str">
            <v>USD</v>
          </cell>
          <cell r="Q890">
            <v>597.29999999999995</v>
          </cell>
        </row>
        <row r="891">
          <cell r="A891" t="str">
            <v>@01@</v>
          </cell>
          <cell r="B891" t="str">
            <v>1800000149</v>
          </cell>
          <cell r="C891" t="str">
            <v>ZM</v>
          </cell>
          <cell r="D891" t="str">
            <v>MIMS TRANSFER</v>
          </cell>
          <cell r="E891" t="str">
            <v>40</v>
          </cell>
          <cell r="F891" t="str">
            <v>00036130045110</v>
          </cell>
          <cell r="G891" t="str">
            <v/>
          </cell>
          <cell r="H891" t="str">
            <v>K180318010</v>
          </cell>
          <cell r="I891" t="str">
            <v/>
          </cell>
          <cell r="J891" t="str">
            <v/>
          </cell>
          <cell r="K891" t="str">
            <v>861911-0001-GLAND PACKINGSC-7 VACUUM PUMP TYPE</v>
          </cell>
          <cell r="L891">
            <v>37505</v>
          </cell>
          <cell r="M891">
            <v>37505</v>
          </cell>
          <cell r="N891" t="str">
            <v>USD</v>
          </cell>
          <cell r="O891">
            <v>177.1</v>
          </cell>
          <cell r="P891" t="str">
            <v>USD</v>
          </cell>
          <cell r="Q891">
            <v>177.1</v>
          </cell>
        </row>
        <row r="892">
          <cell r="A892" t="str">
            <v>@01@</v>
          </cell>
          <cell r="B892" t="str">
            <v>1800000172</v>
          </cell>
          <cell r="C892" t="str">
            <v>ZM</v>
          </cell>
          <cell r="D892" t="str">
            <v>MIMS TRANSFER</v>
          </cell>
          <cell r="E892" t="str">
            <v>40</v>
          </cell>
          <cell r="F892" t="str">
            <v>00036130045110</v>
          </cell>
          <cell r="G892" t="str">
            <v/>
          </cell>
          <cell r="H892" t="str">
            <v>K180318010</v>
          </cell>
          <cell r="I892" t="str">
            <v/>
          </cell>
          <cell r="J892" t="str">
            <v/>
          </cell>
          <cell r="K892" t="str">
            <v>865432-0003-BEARING, ROLLER, SELF-ALIGNING140M</v>
          </cell>
          <cell r="L892">
            <v>37519</v>
          </cell>
          <cell r="M892">
            <v>37519</v>
          </cell>
          <cell r="N892" t="str">
            <v>USD</v>
          </cell>
          <cell r="O892">
            <v>1185.8399999999999</v>
          </cell>
          <cell r="P892" t="str">
            <v>USD</v>
          </cell>
          <cell r="Q892">
            <v>1185.8399999999999</v>
          </cell>
        </row>
        <row r="893">
          <cell r="A893" t="str">
            <v>@01@</v>
          </cell>
          <cell r="B893" t="str">
            <v>1800000172</v>
          </cell>
          <cell r="C893" t="str">
            <v>ZM</v>
          </cell>
          <cell r="D893" t="str">
            <v>MIMS TRANSFER</v>
          </cell>
          <cell r="E893" t="str">
            <v>40</v>
          </cell>
          <cell r="F893" t="str">
            <v>00036130045110</v>
          </cell>
          <cell r="G893" t="str">
            <v/>
          </cell>
          <cell r="H893" t="str">
            <v>K180318010</v>
          </cell>
          <cell r="I893" t="str">
            <v/>
          </cell>
          <cell r="J893" t="str">
            <v/>
          </cell>
          <cell r="K893" t="str">
            <v>866924-0001-BEARING, ROLLER, TAPEREDC/O 2CONES</v>
          </cell>
          <cell r="L893">
            <v>37519</v>
          </cell>
          <cell r="M893">
            <v>37519</v>
          </cell>
          <cell r="N893" t="str">
            <v>USD</v>
          </cell>
          <cell r="O893">
            <v>2939.1</v>
          </cell>
          <cell r="P893" t="str">
            <v>USD</v>
          </cell>
          <cell r="Q893">
            <v>2939.1</v>
          </cell>
        </row>
        <row r="894">
          <cell r="A894" t="str">
            <v>@01@</v>
          </cell>
          <cell r="B894" t="str">
            <v>1800000175</v>
          </cell>
          <cell r="C894" t="str">
            <v>ZM</v>
          </cell>
          <cell r="D894" t="str">
            <v>MIMS TRANSFER</v>
          </cell>
          <cell r="E894" t="str">
            <v>40</v>
          </cell>
          <cell r="F894" t="str">
            <v>00036130045110</v>
          </cell>
          <cell r="G894" t="str">
            <v/>
          </cell>
          <cell r="H894" t="str">
            <v>K180318010</v>
          </cell>
          <cell r="I894" t="str">
            <v/>
          </cell>
          <cell r="J894" t="str">
            <v/>
          </cell>
          <cell r="K894" t="str">
            <v>865432-0004-SEAL, PLAIN135MM ID; 155MM OD; 12.</v>
          </cell>
          <cell r="L894">
            <v>37520</v>
          </cell>
          <cell r="M894">
            <v>37520</v>
          </cell>
          <cell r="N894" t="str">
            <v>USD</v>
          </cell>
          <cell r="O894">
            <v>11.5</v>
          </cell>
          <cell r="P894" t="str">
            <v>USD</v>
          </cell>
          <cell r="Q894">
            <v>11.5</v>
          </cell>
        </row>
        <row r="895">
          <cell r="A895" t="str">
            <v>@01@</v>
          </cell>
          <cell r="B895" t="str">
            <v>1800000175</v>
          </cell>
          <cell r="C895" t="str">
            <v>ZM</v>
          </cell>
          <cell r="D895" t="str">
            <v>MIMS TRANSFER</v>
          </cell>
          <cell r="E895" t="str">
            <v>40</v>
          </cell>
          <cell r="F895" t="str">
            <v>00036130045110</v>
          </cell>
          <cell r="G895" t="str">
            <v/>
          </cell>
          <cell r="H895" t="str">
            <v>K180318010</v>
          </cell>
          <cell r="I895" t="str">
            <v/>
          </cell>
          <cell r="J895" t="str">
            <v/>
          </cell>
          <cell r="K895" t="str">
            <v>865432-0005-DEFLECTOR, DIRT AND LIQUIDTYPE HR-</v>
          </cell>
          <cell r="L895">
            <v>37520</v>
          </cell>
          <cell r="M895">
            <v>37520</v>
          </cell>
          <cell r="N895" t="str">
            <v>USD</v>
          </cell>
          <cell r="O895">
            <v>174.8</v>
          </cell>
          <cell r="P895" t="str">
            <v>USD</v>
          </cell>
          <cell r="Q895">
            <v>174.8</v>
          </cell>
        </row>
        <row r="896">
          <cell r="A896" t="str">
            <v>@01@</v>
          </cell>
          <cell r="B896" t="str">
            <v>1800000167</v>
          </cell>
          <cell r="C896" t="str">
            <v>ZM</v>
          </cell>
          <cell r="D896" t="str">
            <v>MIMS TRANSFER</v>
          </cell>
          <cell r="E896" t="str">
            <v>40</v>
          </cell>
          <cell r="F896" t="str">
            <v>00036130045480</v>
          </cell>
          <cell r="G896" t="str">
            <v/>
          </cell>
          <cell r="H896" t="str">
            <v>K180318010</v>
          </cell>
          <cell r="I896" t="str">
            <v/>
          </cell>
          <cell r="J896" t="str">
            <v/>
          </cell>
          <cell r="K896" t="str">
            <v>10482-001-055882-00-In Line Filter RS Stock No</v>
          </cell>
          <cell r="L896">
            <v>37517</v>
          </cell>
          <cell r="M896">
            <v>37517</v>
          </cell>
          <cell r="N896" t="str">
            <v>USD</v>
          </cell>
          <cell r="O896">
            <v>105.69</v>
          </cell>
          <cell r="P896" t="str">
            <v>IDR</v>
          </cell>
          <cell r="Q896">
            <v>957300</v>
          </cell>
        </row>
        <row r="897">
          <cell r="A897" t="str">
            <v>@01@</v>
          </cell>
          <cell r="B897" t="str">
            <v>1800000167</v>
          </cell>
          <cell r="C897" t="str">
            <v>ZM</v>
          </cell>
          <cell r="D897" t="str">
            <v>MIMS TRANSFER</v>
          </cell>
          <cell r="E897" t="str">
            <v>40</v>
          </cell>
          <cell r="F897" t="str">
            <v>00036130045480</v>
          </cell>
          <cell r="G897" t="str">
            <v/>
          </cell>
          <cell r="H897" t="str">
            <v>K180318010</v>
          </cell>
          <cell r="I897" t="str">
            <v/>
          </cell>
          <cell r="J897" t="str">
            <v/>
          </cell>
          <cell r="K897" t="str">
            <v>10482-002-055882-00-Filter Element RS Stock No</v>
          </cell>
          <cell r="L897">
            <v>37517</v>
          </cell>
          <cell r="M897">
            <v>37517</v>
          </cell>
          <cell r="N897" t="str">
            <v>USD</v>
          </cell>
          <cell r="O897">
            <v>144.97999999999999</v>
          </cell>
          <cell r="P897" t="str">
            <v>IDR</v>
          </cell>
          <cell r="Q897">
            <v>1313200</v>
          </cell>
        </row>
        <row r="898">
          <cell r="A898" t="str">
            <v>@01@</v>
          </cell>
          <cell r="B898" t="str">
            <v>1800000147</v>
          </cell>
          <cell r="C898" t="str">
            <v>ZM</v>
          </cell>
          <cell r="D898" t="str">
            <v>MIMS TRANSFER</v>
          </cell>
          <cell r="E898" t="str">
            <v>40</v>
          </cell>
          <cell r="F898" t="str">
            <v>00036140045110</v>
          </cell>
          <cell r="G898" t="str">
            <v/>
          </cell>
          <cell r="H898" t="str">
            <v>K180318011</v>
          </cell>
          <cell r="I898" t="str">
            <v/>
          </cell>
          <cell r="J898" t="str">
            <v/>
          </cell>
          <cell r="K898" t="str">
            <v>861793-0002-SEAL, PLAIN ENCASED160MM ID; 190MM</v>
          </cell>
          <cell r="L898">
            <v>37504</v>
          </cell>
          <cell r="M898">
            <v>37504</v>
          </cell>
          <cell r="N898" t="str">
            <v>USD</v>
          </cell>
          <cell r="O898">
            <v>18.96</v>
          </cell>
          <cell r="P898" t="str">
            <v>USD</v>
          </cell>
          <cell r="Q898">
            <v>18.96</v>
          </cell>
        </row>
        <row r="899">
          <cell r="A899" t="str">
            <v>@01@</v>
          </cell>
          <cell r="B899" t="str">
            <v>1800000149</v>
          </cell>
          <cell r="C899" t="str">
            <v>ZM</v>
          </cell>
          <cell r="D899" t="str">
            <v>MIMS TRANSFER</v>
          </cell>
          <cell r="E899" t="str">
            <v>40</v>
          </cell>
          <cell r="F899" t="str">
            <v>00036140045110</v>
          </cell>
          <cell r="G899" t="str">
            <v/>
          </cell>
          <cell r="H899" t="str">
            <v>K180318011</v>
          </cell>
          <cell r="I899" t="str">
            <v/>
          </cell>
          <cell r="J899" t="str">
            <v/>
          </cell>
          <cell r="K899" t="str">
            <v>861881-0003-GASKETDN65; 2MM THK; RING TYPE; TE</v>
          </cell>
          <cell r="L899">
            <v>37505</v>
          </cell>
          <cell r="M899">
            <v>37505</v>
          </cell>
          <cell r="N899" t="str">
            <v>USD</v>
          </cell>
          <cell r="O899">
            <v>6.58</v>
          </cell>
          <cell r="P899" t="str">
            <v>USD</v>
          </cell>
          <cell r="Q899">
            <v>6.58</v>
          </cell>
        </row>
        <row r="900">
          <cell r="A900" t="str">
            <v>@01@</v>
          </cell>
          <cell r="B900" t="str">
            <v>1800000149</v>
          </cell>
          <cell r="C900" t="str">
            <v>ZM</v>
          </cell>
          <cell r="D900" t="str">
            <v>MIMS TRANSFER</v>
          </cell>
          <cell r="E900" t="str">
            <v>40</v>
          </cell>
          <cell r="F900" t="str">
            <v>00036140045110</v>
          </cell>
          <cell r="G900" t="str">
            <v/>
          </cell>
          <cell r="H900" t="str">
            <v>K180318011</v>
          </cell>
          <cell r="I900" t="str">
            <v/>
          </cell>
          <cell r="J900" t="str">
            <v/>
          </cell>
          <cell r="K900" t="str">
            <v>861881-0002-COUPLING HALF, SHAFTHK-305 COUPLIN</v>
          </cell>
          <cell r="L900">
            <v>37505</v>
          </cell>
          <cell r="M900">
            <v>37505</v>
          </cell>
          <cell r="N900" t="str">
            <v>USD</v>
          </cell>
          <cell r="O900">
            <v>1779.05</v>
          </cell>
          <cell r="P900" t="str">
            <v>USD</v>
          </cell>
          <cell r="Q900">
            <v>1779.05</v>
          </cell>
        </row>
        <row r="901">
          <cell r="A901" t="str">
            <v>@01@</v>
          </cell>
          <cell r="B901" t="str">
            <v>1800000160</v>
          </cell>
          <cell r="C901" t="str">
            <v>ZM</v>
          </cell>
          <cell r="D901" t="str">
            <v>MIMS TRANSFER</v>
          </cell>
          <cell r="E901" t="str">
            <v>40</v>
          </cell>
          <cell r="F901" t="str">
            <v>00036140045110</v>
          </cell>
          <cell r="G901" t="str">
            <v/>
          </cell>
          <cell r="H901" t="str">
            <v>K180318011</v>
          </cell>
          <cell r="I901" t="str">
            <v/>
          </cell>
          <cell r="J901" t="str">
            <v/>
          </cell>
          <cell r="K901" t="str">
            <v>861888-0001-SHAFT AND BEARING ASSEMBLYLAK130-2</v>
          </cell>
          <cell r="L901">
            <v>37513</v>
          </cell>
          <cell r="M901">
            <v>37513</v>
          </cell>
          <cell r="N901" t="str">
            <v>USD</v>
          </cell>
          <cell r="O901">
            <v>16330</v>
          </cell>
          <cell r="P901" t="str">
            <v>USD</v>
          </cell>
          <cell r="Q901">
            <v>16330</v>
          </cell>
        </row>
        <row r="902">
          <cell r="A902" t="str">
            <v>@01@</v>
          </cell>
          <cell r="B902" t="str">
            <v>1800000179</v>
          </cell>
          <cell r="C902" t="str">
            <v>ZM</v>
          </cell>
          <cell r="D902" t="str">
            <v>MIMS TRANSFER</v>
          </cell>
          <cell r="E902" t="str">
            <v>40</v>
          </cell>
          <cell r="F902" t="str">
            <v>00036140045110</v>
          </cell>
          <cell r="G902" t="str">
            <v/>
          </cell>
          <cell r="H902" t="str">
            <v>K180318011</v>
          </cell>
          <cell r="I902" t="str">
            <v/>
          </cell>
          <cell r="J902" t="str">
            <v/>
          </cell>
          <cell r="K902" t="str">
            <v>868699-0001-SCREW, CAP, SOCKET HEADM16 THD DIA</v>
          </cell>
          <cell r="L902">
            <v>37522</v>
          </cell>
          <cell r="M902">
            <v>37522</v>
          </cell>
          <cell r="N902" t="str">
            <v>USD</v>
          </cell>
          <cell r="O902">
            <v>2.19</v>
          </cell>
          <cell r="P902" t="str">
            <v>USD</v>
          </cell>
          <cell r="Q902">
            <v>2.19</v>
          </cell>
        </row>
        <row r="903">
          <cell r="A903" t="str">
            <v>@01@</v>
          </cell>
          <cell r="B903" t="str">
            <v>1800000185</v>
          </cell>
          <cell r="C903" t="str">
            <v>ZM</v>
          </cell>
          <cell r="D903" t="str">
            <v>MIMS TRANSFER</v>
          </cell>
          <cell r="E903" t="str">
            <v>40</v>
          </cell>
          <cell r="F903" t="str">
            <v>00036140045110</v>
          </cell>
          <cell r="G903" t="str">
            <v/>
          </cell>
          <cell r="H903" t="str">
            <v>K180318011</v>
          </cell>
          <cell r="I903" t="str">
            <v/>
          </cell>
          <cell r="J903" t="str">
            <v/>
          </cell>
          <cell r="K903" t="str">
            <v>870667-0001-SCREW, CAP, SOCKET HEADM6 X 20; HT</v>
          </cell>
          <cell r="L903">
            <v>37524</v>
          </cell>
          <cell r="M903">
            <v>37524</v>
          </cell>
          <cell r="N903" t="str">
            <v>USD</v>
          </cell>
          <cell r="O903">
            <v>7.0000000000000007E-2</v>
          </cell>
          <cell r="P903" t="str">
            <v>USD</v>
          </cell>
          <cell r="Q903">
            <v>7.0000000000000007E-2</v>
          </cell>
        </row>
        <row r="904">
          <cell r="A904" t="str">
            <v>@01@</v>
          </cell>
          <cell r="B904" t="str">
            <v>1800000185</v>
          </cell>
          <cell r="C904" t="str">
            <v>ZM</v>
          </cell>
          <cell r="D904" t="str">
            <v>MIMS TRANSFER</v>
          </cell>
          <cell r="E904" t="str">
            <v>40</v>
          </cell>
          <cell r="F904" t="str">
            <v>00036140045110</v>
          </cell>
          <cell r="G904" t="str">
            <v/>
          </cell>
          <cell r="H904" t="str">
            <v>K180318011</v>
          </cell>
          <cell r="I904" t="str">
            <v/>
          </cell>
          <cell r="J904" t="str">
            <v/>
          </cell>
          <cell r="K904" t="str">
            <v>870670-0001-TAP SET, THREAD CUTTINGM6 THD DIA;</v>
          </cell>
          <cell r="L904">
            <v>37524</v>
          </cell>
          <cell r="M904">
            <v>37524</v>
          </cell>
          <cell r="N904" t="str">
            <v>USD</v>
          </cell>
          <cell r="O904">
            <v>7.33</v>
          </cell>
          <cell r="P904" t="str">
            <v>USD</v>
          </cell>
          <cell r="Q904">
            <v>7.33</v>
          </cell>
        </row>
        <row r="905">
          <cell r="A905" t="str">
            <v>@01@</v>
          </cell>
          <cell r="B905" t="str">
            <v>1800000187</v>
          </cell>
          <cell r="C905" t="str">
            <v>ZM</v>
          </cell>
          <cell r="D905" t="str">
            <v>MIMS TRANSFER</v>
          </cell>
          <cell r="E905" t="str">
            <v>40</v>
          </cell>
          <cell r="F905" t="str">
            <v>00036140045110</v>
          </cell>
          <cell r="G905" t="str">
            <v/>
          </cell>
          <cell r="H905" t="str">
            <v>K180318011</v>
          </cell>
          <cell r="I905" t="str">
            <v/>
          </cell>
          <cell r="J905" t="str">
            <v/>
          </cell>
          <cell r="K905" t="str">
            <v>869447-0001-PIPE, METALLIC:DN25 SCH40 X 6M LG;</v>
          </cell>
          <cell r="L905">
            <v>37525</v>
          </cell>
          <cell r="M905">
            <v>37525</v>
          </cell>
          <cell r="N905" t="str">
            <v>USD</v>
          </cell>
          <cell r="O905">
            <v>247.2</v>
          </cell>
          <cell r="P905" t="str">
            <v>USD</v>
          </cell>
          <cell r="Q905">
            <v>247.2</v>
          </cell>
        </row>
        <row r="906">
          <cell r="A906" t="str">
            <v>@01@</v>
          </cell>
          <cell r="B906" t="str">
            <v>1800000189</v>
          </cell>
          <cell r="C906" t="str">
            <v>ZM</v>
          </cell>
          <cell r="D906" t="str">
            <v>MIMS TRANSFER</v>
          </cell>
          <cell r="E906" t="str">
            <v>40</v>
          </cell>
          <cell r="F906" t="str">
            <v>00036140045110</v>
          </cell>
          <cell r="G906" t="str">
            <v/>
          </cell>
          <cell r="H906" t="str">
            <v>K180318011</v>
          </cell>
          <cell r="I906" t="str">
            <v/>
          </cell>
          <cell r="J906" t="str">
            <v/>
          </cell>
          <cell r="K906" t="str">
            <v>871310-0002-HOSE, NONMETALLIC1/4IN ID; 39/64IN</v>
          </cell>
          <cell r="L906">
            <v>37526</v>
          </cell>
          <cell r="M906">
            <v>37526</v>
          </cell>
          <cell r="N906" t="str">
            <v>USD</v>
          </cell>
          <cell r="O906">
            <v>74.599999999999994</v>
          </cell>
          <cell r="P906" t="str">
            <v>USD</v>
          </cell>
          <cell r="Q906">
            <v>74.599999999999994</v>
          </cell>
        </row>
        <row r="907">
          <cell r="A907" t="str">
            <v>@01@</v>
          </cell>
          <cell r="B907" t="str">
            <v>1800000189</v>
          </cell>
          <cell r="C907" t="str">
            <v>ZM</v>
          </cell>
          <cell r="D907" t="str">
            <v>MIMS TRANSFER</v>
          </cell>
          <cell r="E907" t="str">
            <v>40</v>
          </cell>
          <cell r="F907" t="str">
            <v>00036140045110</v>
          </cell>
          <cell r="G907" t="str">
            <v/>
          </cell>
          <cell r="H907" t="str">
            <v>K180318011</v>
          </cell>
          <cell r="I907" t="str">
            <v/>
          </cell>
          <cell r="J907" t="str">
            <v/>
          </cell>
          <cell r="K907" t="str">
            <v>871310-0001-FERRULE, POWER CRIMP, HOSE:4PC1FS;</v>
          </cell>
          <cell r="L907">
            <v>37526</v>
          </cell>
          <cell r="M907">
            <v>37526</v>
          </cell>
          <cell r="N907" t="str">
            <v>USD</v>
          </cell>
          <cell r="O907">
            <v>12.8</v>
          </cell>
          <cell r="P907" t="str">
            <v>USD</v>
          </cell>
          <cell r="Q907">
            <v>12.8</v>
          </cell>
        </row>
        <row r="908">
          <cell r="A908" t="str">
            <v>@01@</v>
          </cell>
          <cell r="B908" t="str">
            <v>1800000190</v>
          </cell>
          <cell r="C908" t="str">
            <v>ZM</v>
          </cell>
          <cell r="D908" t="str">
            <v>MIMS TRANSFER</v>
          </cell>
          <cell r="E908" t="str">
            <v>50</v>
          </cell>
          <cell r="F908" t="str">
            <v>00036140045110</v>
          </cell>
          <cell r="G908" t="str">
            <v/>
          </cell>
          <cell r="H908" t="str">
            <v>K180318011</v>
          </cell>
          <cell r="I908" t="str">
            <v/>
          </cell>
          <cell r="J908" t="str">
            <v/>
          </cell>
          <cell r="K908" t="str">
            <v>871669-0001-SHAFT AND BEARING ASSEMBLYLAK130-2</v>
          </cell>
          <cell r="L908">
            <v>37527</v>
          </cell>
          <cell r="M908">
            <v>37527</v>
          </cell>
          <cell r="N908" t="str">
            <v>USD</v>
          </cell>
          <cell r="O908">
            <v>-16330</v>
          </cell>
          <cell r="P908" t="str">
            <v>USD</v>
          </cell>
          <cell r="Q908">
            <v>-16330</v>
          </cell>
        </row>
        <row r="909">
          <cell r="A909" t="str">
            <v>@01@</v>
          </cell>
          <cell r="B909" t="str">
            <v>1800000190</v>
          </cell>
          <cell r="C909" t="str">
            <v>ZM</v>
          </cell>
          <cell r="D909" t="str">
            <v>MIMS TRANSFER</v>
          </cell>
          <cell r="E909" t="str">
            <v>40</v>
          </cell>
          <cell r="F909" t="str">
            <v>00036140045110</v>
          </cell>
          <cell r="G909" t="str">
            <v/>
          </cell>
          <cell r="H909" t="str">
            <v>K180318011</v>
          </cell>
          <cell r="I909" t="str">
            <v/>
          </cell>
          <cell r="J909" t="str">
            <v/>
          </cell>
          <cell r="K909" t="str">
            <v>871319-0001-CYLINDER, ACTUATING, LINEAR50MM PI</v>
          </cell>
          <cell r="L909">
            <v>37527</v>
          </cell>
          <cell r="M909">
            <v>37527</v>
          </cell>
          <cell r="N909" t="str">
            <v>USD</v>
          </cell>
          <cell r="O909">
            <v>3660.45</v>
          </cell>
          <cell r="P909" t="str">
            <v>USD</v>
          </cell>
          <cell r="Q909">
            <v>3660.45</v>
          </cell>
        </row>
        <row r="910">
          <cell r="A910" t="str">
            <v>@01@</v>
          </cell>
          <cell r="B910" t="str">
            <v>1800000190</v>
          </cell>
          <cell r="C910" t="str">
            <v>ZM</v>
          </cell>
          <cell r="D910" t="str">
            <v>MIMS TRANSFER</v>
          </cell>
          <cell r="E910" t="str">
            <v>40</v>
          </cell>
          <cell r="F910" t="str">
            <v>00036140045110</v>
          </cell>
          <cell r="G910" t="str">
            <v/>
          </cell>
          <cell r="H910" t="str">
            <v>K180318011</v>
          </cell>
          <cell r="I910" t="str">
            <v/>
          </cell>
          <cell r="J910" t="str">
            <v/>
          </cell>
          <cell r="K910" t="str">
            <v>871749-0002-BEARING, BALL, ANNULAR25MM ID; 62M</v>
          </cell>
          <cell r="L910">
            <v>37527</v>
          </cell>
          <cell r="M910">
            <v>37527</v>
          </cell>
          <cell r="N910" t="str">
            <v>USD</v>
          </cell>
          <cell r="O910">
            <v>7.65</v>
          </cell>
          <cell r="P910" t="str">
            <v>USD</v>
          </cell>
          <cell r="Q910">
            <v>7.65</v>
          </cell>
        </row>
        <row r="911">
          <cell r="A911" t="str">
            <v>@01@</v>
          </cell>
          <cell r="B911" t="str">
            <v>1800000190</v>
          </cell>
          <cell r="C911" t="str">
            <v>ZM</v>
          </cell>
          <cell r="D911" t="str">
            <v>MIMS TRANSFER</v>
          </cell>
          <cell r="E911" t="str">
            <v>40</v>
          </cell>
          <cell r="F911" t="str">
            <v>00036140045110</v>
          </cell>
          <cell r="G911" t="str">
            <v/>
          </cell>
          <cell r="H911" t="str">
            <v>K180318011</v>
          </cell>
          <cell r="I911" t="str">
            <v/>
          </cell>
          <cell r="J911" t="str">
            <v/>
          </cell>
          <cell r="K911" t="str">
            <v>871761-0001-BEARING, BALL, ANNULAR20MM ID; 47M</v>
          </cell>
          <cell r="L911">
            <v>37527</v>
          </cell>
          <cell r="M911">
            <v>37527</v>
          </cell>
          <cell r="N911" t="str">
            <v>USD</v>
          </cell>
          <cell r="O911">
            <v>5.34</v>
          </cell>
          <cell r="P911" t="str">
            <v>USD</v>
          </cell>
          <cell r="Q911">
            <v>5.34</v>
          </cell>
        </row>
        <row r="912">
          <cell r="A912" t="str">
            <v>@01@</v>
          </cell>
          <cell r="B912" t="str">
            <v>1800000147</v>
          </cell>
          <cell r="C912" t="str">
            <v>ZM</v>
          </cell>
          <cell r="D912" t="str">
            <v>MIMS TRANSFER</v>
          </cell>
          <cell r="E912" t="str">
            <v>40</v>
          </cell>
          <cell r="F912" t="str">
            <v>00036140045120</v>
          </cell>
          <cell r="G912" t="str">
            <v/>
          </cell>
          <cell r="H912" t="str">
            <v>K180318011</v>
          </cell>
          <cell r="I912" t="str">
            <v/>
          </cell>
          <cell r="J912" t="str">
            <v/>
          </cell>
          <cell r="K912" t="str">
            <v>861661-0001-GEARCASE-MOTOR2.2-S2-30MIN/KW; 142</v>
          </cell>
          <cell r="L912">
            <v>37504</v>
          </cell>
          <cell r="M912">
            <v>37504</v>
          </cell>
          <cell r="N912" t="str">
            <v>USD</v>
          </cell>
          <cell r="O912">
            <v>0.01</v>
          </cell>
          <cell r="P912" t="str">
            <v>USD</v>
          </cell>
          <cell r="Q912">
            <v>0.01</v>
          </cell>
        </row>
        <row r="913">
          <cell r="A913" t="str">
            <v>@01@</v>
          </cell>
          <cell r="B913" t="str">
            <v>1800000150</v>
          </cell>
          <cell r="C913" t="str">
            <v>ZM</v>
          </cell>
          <cell r="D913" t="str">
            <v>MIMS TRANSFER</v>
          </cell>
          <cell r="E913" t="str">
            <v>40</v>
          </cell>
          <cell r="F913" t="str">
            <v>00036140045120</v>
          </cell>
          <cell r="G913" t="str">
            <v/>
          </cell>
          <cell r="H913" t="str">
            <v>K180318011</v>
          </cell>
          <cell r="I913" t="str">
            <v/>
          </cell>
          <cell r="J913" t="str">
            <v/>
          </cell>
          <cell r="K913" t="str">
            <v>10482-001-056458-00-Polymer Cable Twin Core1 r</v>
          </cell>
          <cell r="L913">
            <v>37506</v>
          </cell>
          <cell r="M913">
            <v>37506</v>
          </cell>
          <cell r="N913" t="str">
            <v>USD</v>
          </cell>
          <cell r="O913">
            <v>346.86</v>
          </cell>
          <cell r="P913" t="str">
            <v>IDR</v>
          </cell>
          <cell r="Q913">
            <v>3075000</v>
          </cell>
        </row>
        <row r="914">
          <cell r="A914" t="str">
            <v>@01@</v>
          </cell>
          <cell r="B914" t="str">
            <v>1800000159</v>
          </cell>
          <cell r="C914" t="str">
            <v>ZM</v>
          </cell>
          <cell r="D914" t="str">
            <v>MIMS TRANSFER</v>
          </cell>
          <cell r="E914" t="str">
            <v>40</v>
          </cell>
          <cell r="F914" t="str">
            <v>00036140045120</v>
          </cell>
          <cell r="G914" t="str">
            <v/>
          </cell>
          <cell r="H914" t="str">
            <v>K180318011</v>
          </cell>
          <cell r="I914" t="str">
            <v/>
          </cell>
          <cell r="J914" t="str">
            <v/>
          </cell>
          <cell r="K914" t="str">
            <v>864855-0001-PHOTOELECTRIC CELL24 TO 240VAC/12</v>
          </cell>
          <cell r="L914">
            <v>37512</v>
          </cell>
          <cell r="M914">
            <v>37512</v>
          </cell>
          <cell r="N914" t="str">
            <v>USD</v>
          </cell>
          <cell r="O914">
            <v>57.32</v>
          </cell>
          <cell r="P914" t="str">
            <v>USD</v>
          </cell>
          <cell r="Q914">
            <v>57.32</v>
          </cell>
        </row>
        <row r="915">
          <cell r="A915" t="str">
            <v>@01@</v>
          </cell>
          <cell r="B915" t="str">
            <v>1800000159</v>
          </cell>
          <cell r="C915" t="str">
            <v>ZM</v>
          </cell>
          <cell r="D915" t="str">
            <v>MIMS TRANSFER</v>
          </cell>
          <cell r="E915" t="str">
            <v>50</v>
          </cell>
          <cell r="F915" t="str">
            <v>00036140045120</v>
          </cell>
          <cell r="G915" t="str">
            <v/>
          </cell>
          <cell r="H915" t="str">
            <v>K180318011</v>
          </cell>
          <cell r="I915" t="str">
            <v/>
          </cell>
          <cell r="J915" t="str">
            <v/>
          </cell>
          <cell r="K915" t="str">
            <v>862455-0001-CIRCUIT CARD ASSEMBLYTACHO AND I/O</v>
          </cell>
          <cell r="L915">
            <v>37512</v>
          </cell>
          <cell r="M915">
            <v>37512</v>
          </cell>
          <cell r="N915" t="str">
            <v>USD</v>
          </cell>
          <cell r="O915">
            <v>-1235.43</v>
          </cell>
          <cell r="P915" t="str">
            <v>USD</v>
          </cell>
          <cell r="Q915">
            <v>-1235.43</v>
          </cell>
        </row>
        <row r="916">
          <cell r="A916" t="str">
            <v>@01@</v>
          </cell>
          <cell r="B916" t="str">
            <v>1800000187</v>
          </cell>
          <cell r="C916" t="str">
            <v>ZM</v>
          </cell>
          <cell r="D916" t="str">
            <v>MIMS TRANSFER</v>
          </cell>
          <cell r="E916" t="str">
            <v>40</v>
          </cell>
          <cell r="F916" t="str">
            <v>00036140045613</v>
          </cell>
          <cell r="G916" t="str">
            <v/>
          </cell>
          <cell r="H916" t="str">
            <v>K180318011</v>
          </cell>
          <cell r="I916" t="str">
            <v/>
          </cell>
          <cell r="J916" t="str">
            <v/>
          </cell>
          <cell r="K916" t="str">
            <v>838608-0002-LUBRICATING OIL, HYDRAULICISO-VG 6</v>
          </cell>
          <cell r="L916">
            <v>37525</v>
          </cell>
          <cell r="M916">
            <v>37525</v>
          </cell>
          <cell r="N916" t="str">
            <v>USD</v>
          </cell>
          <cell r="O916">
            <v>601.12</v>
          </cell>
          <cell r="P916" t="str">
            <v>USD</v>
          </cell>
          <cell r="Q916">
            <v>601.12</v>
          </cell>
        </row>
        <row r="917">
          <cell r="A917" t="str">
            <v>@01@</v>
          </cell>
          <cell r="B917" t="str">
            <v>1800000187</v>
          </cell>
          <cell r="C917" t="str">
            <v>ZM</v>
          </cell>
          <cell r="D917" t="str">
            <v>MIMS TRANSFER</v>
          </cell>
          <cell r="E917" t="str">
            <v>40</v>
          </cell>
          <cell r="F917" t="str">
            <v>00036140045613</v>
          </cell>
          <cell r="G917" t="str">
            <v/>
          </cell>
          <cell r="H917" t="str">
            <v>K180318011</v>
          </cell>
          <cell r="I917" t="str">
            <v/>
          </cell>
          <cell r="J917" t="str">
            <v/>
          </cell>
          <cell r="K917" t="str">
            <v>838608-0003-LUBRICATING OIL, HYDRAULICISO-VG 4</v>
          </cell>
          <cell r="L917">
            <v>37525</v>
          </cell>
          <cell r="M917">
            <v>37525</v>
          </cell>
          <cell r="N917" t="str">
            <v>USD</v>
          </cell>
          <cell r="O917">
            <v>601.12</v>
          </cell>
          <cell r="P917" t="str">
            <v>USD</v>
          </cell>
          <cell r="Q917">
            <v>601.12</v>
          </cell>
        </row>
        <row r="918">
          <cell r="A918" t="str">
            <v>@01@</v>
          </cell>
          <cell r="B918" t="str">
            <v>1800000187</v>
          </cell>
          <cell r="C918" t="str">
            <v>ZM</v>
          </cell>
          <cell r="D918" t="str">
            <v>MIMS TRANSFER</v>
          </cell>
          <cell r="E918" t="str">
            <v>40</v>
          </cell>
          <cell r="F918" t="str">
            <v>00036140045613</v>
          </cell>
          <cell r="G918" t="str">
            <v/>
          </cell>
          <cell r="H918" t="str">
            <v>K180318011</v>
          </cell>
          <cell r="I918" t="str">
            <v/>
          </cell>
          <cell r="J918" t="str">
            <v/>
          </cell>
          <cell r="K918" t="str">
            <v>838608-0001-LUBRICATING OIL, GEARISO-VG 100; 2</v>
          </cell>
          <cell r="L918">
            <v>37525</v>
          </cell>
          <cell r="M918">
            <v>37525</v>
          </cell>
          <cell r="N918" t="str">
            <v>USD</v>
          </cell>
          <cell r="O918">
            <v>1190.68</v>
          </cell>
          <cell r="P918" t="str">
            <v>USD</v>
          </cell>
          <cell r="Q918">
            <v>1190.68</v>
          </cell>
        </row>
        <row r="919">
          <cell r="A919" t="str">
            <v>@01@</v>
          </cell>
          <cell r="B919" t="str">
            <v>1800000190</v>
          </cell>
          <cell r="C919" t="str">
            <v>ZM</v>
          </cell>
          <cell r="D919" t="str">
            <v>MIMS TRANSFER</v>
          </cell>
          <cell r="E919" t="str">
            <v>40</v>
          </cell>
          <cell r="F919" t="str">
            <v>00036140052113</v>
          </cell>
          <cell r="G919" t="str">
            <v/>
          </cell>
          <cell r="H919" t="str">
            <v>K180318011</v>
          </cell>
          <cell r="I919" t="str">
            <v/>
          </cell>
          <cell r="J919" t="str">
            <v/>
          </cell>
          <cell r="K919" t="str">
            <v>868980-0001-LABEL TAPE, PRESSURE SENSITIVE ADH</v>
          </cell>
          <cell r="L919">
            <v>37527</v>
          </cell>
          <cell r="M919">
            <v>37527</v>
          </cell>
          <cell r="N919" t="str">
            <v>USD</v>
          </cell>
          <cell r="O919">
            <v>201.64</v>
          </cell>
          <cell r="P919" t="str">
            <v>USD</v>
          </cell>
          <cell r="Q919">
            <v>201.64</v>
          </cell>
        </row>
        <row r="920">
          <cell r="A920" t="str">
            <v>@01@</v>
          </cell>
          <cell r="B920" t="str">
            <v>1800000147</v>
          </cell>
          <cell r="C920" t="str">
            <v>ZM</v>
          </cell>
          <cell r="D920" t="str">
            <v>MIMS TRANSFER</v>
          </cell>
          <cell r="E920" t="str">
            <v>40</v>
          </cell>
          <cell r="F920" t="str">
            <v>00036150045110</v>
          </cell>
          <cell r="G920" t="str">
            <v/>
          </cell>
          <cell r="H920" t="str">
            <v>K180318012</v>
          </cell>
          <cell r="I920" t="str">
            <v/>
          </cell>
          <cell r="J920" t="str">
            <v/>
          </cell>
          <cell r="K920" t="str">
            <v>861644-0001-CYLINDER ASSEMBLY, ACTUATING, LINE</v>
          </cell>
          <cell r="L920">
            <v>37504</v>
          </cell>
          <cell r="M920">
            <v>37504</v>
          </cell>
          <cell r="N920" t="str">
            <v>USD</v>
          </cell>
          <cell r="O920">
            <v>0.02</v>
          </cell>
          <cell r="P920" t="str">
            <v>USD</v>
          </cell>
          <cell r="Q920">
            <v>0.02</v>
          </cell>
        </row>
        <row r="921">
          <cell r="A921" t="str">
            <v>@01@</v>
          </cell>
          <cell r="B921" t="str">
            <v>1800000152</v>
          </cell>
          <cell r="C921" t="str">
            <v>ZM</v>
          </cell>
          <cell r="D921" t="str">
            <v>MIMS TRANSFER</v>
          </cell>
          <cell r="E921" t="str">
            <v>40</v>
          </cell>
          <cell r="F921" t="str">
            <v>00036150045110</v>
          </cell>
          <cell r="G921" t="str">
            <v/>
          </cell>
          <cell r="H921" t="str">
            <v>K180318012</v>
          </cell>
          <cell r="I921" t="str">
            <v/>
          </cell>
          <cell r="J921" t="str">
            <v/>
          </cell>
          <cell r="K921" t="str">
            <v>"10053-001-056583-00-CHAIN SPROCKET 19 TEETH;</v>
          </cell>
          <cell r="L921">
            <v>37509</v>
          </cell>
          <cell r="M921">
            <v>37509</v>
          </cell>
          <cell r="N921" t="str">
            <v>USD</v>
          </cell>
          <cell r="O921">
            <v>197.4</v>
          </cell>
          <cell r="P921" t="str">
            <v>IDR</v>
          </cell>
          <cell r="Q921">
            <v>1750000</v>
          </cell>
        </row>
        <row r="922">
          <cell r="A922" t="str">
            <v>@01@</v>
          </cell>
          <cell r="B922" t="str">
            <v>1800000159</v>
          </cell>
          <cell r="C922" t="str">
            <v>ZM</v>
          </cell>
          <cell r="D922" t="str">
            <v>MIMS TRANSFER</v>
          </cell>
          <cell r="E922" t="str">
            <v>40</v>
          </cell>
          <cell r="F922" t="str">
            <v>00036150045110</v>
          </cell>
          <cell r="G922" t="str">
            <v/>
          </cell>
          <cell r="H922" t="str">
            <v>K180318012</v>
          </cell>
          <cell r="I922" t="str">
            <v/>
          </cell>
          <cell r="J922" t="str">
            <v/>
          </cell>
          <cell r="K922" t="str">
            <v>861667-0001-VALVE, BALL1/2IN SIZE; CF8M BODY M</v>
          </cell>
          <cell r="L922">
            <v>37512</v>
          </cell>
          <cell r="M922">
            <v>37512</v>
          </cell>
          <cell r="N922" t="str">
            <v>USD</v>
          </cell>
          <cell r="O922">
            <v>31.83</v>
          </cell>
          <cell r="P922" t="str">
            <v>USD</v>
          </cell>
          <cell r="Q922">
            <v>31.83</v>
          </cell>
        </row>
        <row r="923">
          <cell r="A923" t="str">
            <v>@01@</v>
          </cell>
          <cell r="B923" t="str">
            <v>1800000167</v>
          </cell>
          <cell r="C923" t="str">
            <v>ZM</v>
          </cell>
          <cell r="D923" t="str">
            <v>MIMS TRANSFER</v>
          </cell>
          <cell r="E923" t="str">
            <v>40</v>
          </cell>
          <cell r="F923" t="str">
            <v>00036150045110</v>
          </cell>
          <cell r="G923" t="str">
            <v/>
          </cell>
          <cell r="H923" t="str">
            <v>K180318012</v>
          </cell>
          <cell r="I923" t="str">
            <v/>
          </cell>
          <cell r="J923" t="str">
            <v/>
          </cell>
          <cell r="K923" t="str">
            <v>10331-001-057330-00-V-BELT;10MM W;13MM THK;125</v>
          </cell>
          <cell r="L923">
            <v>37517</v>
          </cell>
          <cell r="M923">
            <v>37517</v>
          </cell>
          <cell r="N923" t="str">
            <v>USD</v>
          </cell>
          <cell r="O923">
            <v>32.130000000000003</v>
          </cell>
          <cell r="P923" t="str">
            <v>IDR</v>
          </cell>
          <cell r="Q923">
            <v>291000</v>
          </cell>
        </row>
        <row r="924">
          <cell r="A924" t="str">
            <v>@01@</v>
          </cell>
          <cell r="B924" t="str">
            <v>1800000175</v>
          </cell>
          <cell r="C924" t="str">
            <v>ZM</v>
          </cell>
          <cell r="D924" t="str">
            <v>MIMS TRANSFER</v>
          </cell>
          <cell r="E924" t="str">
            <v>40</v>
          </cell>
          <cell r="F924" t="str">
            <v>00036150045110</v>
          </cell>
          <cell r="G924" t="str">
            <v/>
          </cell>
          <cell r="H924" t="str">
            <v>K180318012</v>
          </cell>
          <cell r="I924" t="str">
            <v/>
          </cell>
          <cell r="J924" t="str">
            <v/>
          </cell>
          <cell r="K924" t="str">
            <v>841877-0001-COCK, POPPET DRAINN/C OPERATING; 1</v>
          </cell>
          <cell r="L924">
            <v>37520</v>
          </cell>
          <cell r="M924">
            <v>37520</v>
          </cell>
          <cell r="N924" t="str">
            <v>USD</v>
          </cell>
          <cell r="O924">
            <v>4140</v>
          </cell>
          <cell r="P924" t="str">
            <v>USD</v>
          </cell>
          <cell r="Q924">
            <v>4140</v>
          </cell>
        </row>
        <row r="925">
          <cell r="A925" t="str">
            <v>@01@</v>
          </cell>
          <cell r="B925" t="str">
            <v>1800000140</v>
          </cell>
          <cell r="C925" t="str">
            <v>ZM</v>
          </cell>
          <cell r="D925" t="str">
            <v>MIMS TRANSFER</v>
          </cell>
          <cell r="E925" t="str">
            <v>40</v>
          </cell>
          <cell r="F925" t="str">
            <v>00036150045120</v>
          </cell>
          <cell r="G925" t="str">
            <v/>
          </cell>
          <cell r="H925" t="str">
            <v>K180318012</v>
          </cell>
          <cell r="I925" t="str">
            <v/>
          </cell>
          <cell r="J925" t="str">
            <v/>
          </cell>
          <cell r="K925" t="str">
            <v>860807-0002-INSULATION SLEEVING, ELECTRICAL:1M</v>
          </cell>
          <cell r="L925">
            <v>37501</v>
          </cell>
          <cell r="M925">
            <v>37501</v>
          </cell>
          <cell r="N925" t="str">
            <v>USD</v>
          </cell>
          <cell r="O925">
            <v>0.11</v>
          </cell>
          <cell r="P925" t="str">
            <v>USD</v>
          </cell>
          <cell r="Q925">
            <v>0.11</v>
          </cell>
        </row>
        <row r="926">
          <cell r="A926" t="str">
            <v>@01@</v>
          </cell>
          <cell r="B926" t="str">
            <v>1800000140</v>
          </cell>
          <cell r="C926" t="str">
            <v>ZM</v>
          </cell>
          <cell r="D926" t="str">
            <v>MIMS TRANSFER</v>
          </cell>
          <cell r="E926" t="str">
            <v>40</v>
          </cell>
          <cell r="F926" t="str">
            <v>00036150045120</v>
          </cell>
          <cell r="G926" t="str">
            <v/>
          </cell>
          <cell r="H926" t="str">
            <v>K180318012</v>
          </cell>
          <cell r="I926" t="str">
            <v/>
          </cell>
          <cell r="J926" t="str">
            <v/>
          </cell>
          <cell r="K926" t="str">
            <v>860807-0001-INSULATION SLEEVING, ELECTRICAL:2M</v>
          </cell>
          <cell r="L926">
            <v>37501</v>
          </cell>
          <cell r="M926">
            <v>37501</v>
          </cell>
          <cell r="N926" t="str">
            <v>USD</v>
          </cell>
          <cell r="O926">
            <v>0.12</v>
          </cell>
          <cell r="P926" t="str">
            <v>USD</v>
          </cell>
          <cell r="Q926">
            <v>0.12</v>
          </cell>
        </row>
        <row r="927">
          <cell r="A927" t="str">
            <v>@01@</v>
          </cell>
          <cell r="B927" t="str">
            <v>1800000149</v>
          </cell>
          <cell r="C927" t="str">
            <v>ZM</v>
          </cell>
          <cell r="D927" t="str">
            <v>MIMS TRANSFER</v>
          </cell>
          <cell r="E927" t="str">
            <v>40</v>
          </cell>
          <cell r="F927" t="str">
            <v>00036150045120</v>
          </cell>
          <cell r="G927" t="str">
            <v/>
          </cell>
          <cell r="H927" t="str">
            <v>K180318012</v>
          </cell>
          <cell r="I927" t="str">
            <v/>
          </cell>
          <cell r="J927" t="str">
            <v/>
          </cell>
          <cell r="K927" t="str">
            <v>861656-0001-CABLE, POWER, ELECTRICAL5CORE; 1.5</v>
          </cell>
          <cell r="L927">
            <v>37505</v>
          </cell>
          <cell r="M927">
            <v>37505</v>
          </cell>
          <cell r="N927" t="str">
            <v>USD</v>
          </cell>
          <cell r="O927">
            <v>3527.65</v>
          </cell>
          <cell r="P927" t="str">
            <v>USD</v>
          </cell>
          <cell r="Q927">
            <v>3527.65</v>
          </cell>
        </row>
        <row r="928">
          <cell r="A928" t="str">
            <v>@01@</v>
          </cell>
          <cell r="B928" t="str">
            <v>1800000149</v>
          </cell>
          <cell r="C928" t="str">
            <v>ZM</v>
          </cell>
          <cell r="D928" t="str">
            <v>MIMS TRANSFER</v>
          </cell>
          <cell r="E928" t="str">
            <v>40</v>
          </cell>
          <cell r="F928" t="str">
            <v>00036150045120</v>
          </cell>
          <cell r="G928" t="str">
            <v/>
          </cell>
          <cell r="H928" t="str">
            <v>K180318012</v>
          </cell>
          <cell r="I928" t="str">
            <v/>
          </cell>
          <cell r="J928" t="str">
            <v/>
          </cell>
          <cell r="K928" t="str">
            <v>861646-0001-MOTOR, ALTERNATING CURRENT0.28KW;</v>
          </cell>
          <cell r="L928">
            <v>37505</v>
          </cell>
          <cell r="M928">
            <v>37505</v>
          </cell>
          <cell r="N928" t="str">
            <v>USD</v>
          </cell>
          <cell r="O928">
            <v>488.25</v>
          </cell>
          <cell r="P928" t="str">
            <v>USD</v>
          </cell>
          <cell r="Q928">
            <v>488.25</v>
          </cell>
        </row>
        <row r="929">
          <cell r="A929" t="str">
            <v>@01@</v>
          </cell>
          <cell r="B929" t="str">
            <v>1800000149</v>
          </cell>
          <cell r="C929" t="str">
            <v>ZM</v>
          </cell>
          <cell r="D929" t="str">
            <v>MIMS TRANSFER</v>
          </cell>
          <cell r="E929" t="str">
            <v>40</v>
          </cell>
          <cell r="F929" t="str">
            <v>00036150045120</v>
          </cell>
          <cell r="G929" t="str">
            <v/>
          </cell>
          <cell r="H929" t="str">
            <v>K180318012</v>
          </cell>
          <cell r="I929" t="str">
            <v/>
          </cell>
          <cell r="J929" t="str">
            <v/>
          </cell>
          <cell r="K929" t="str">
            <v>860787-0001-RELAY, HYBRID20-200VAC/DC 110V; 40</v>
          </cell>
          <cell r="L929">
            <v>37505</v>
          </cell>
          <cell r="M929">
            <v>37505</v>
          </cell>
          <cell r="N929" t="str">
            <v>USD</v>
          </cell>
          <cell r="O929">
            <v>274.55</v>
          </cell>
          <cell r="P929" t="str">
            <v>USD</v>
          </cell>
          <cell r="Q929">
            <v>274.55</v>
          </cell>
        </row>
        <row r="930">
          <cell r="A930" t="str">
            <v>@01@</v>
          </cell>
          <cell r="B930" t="str">
            <v>1800000159</v>
          </cell>
          <cell r="C930" t="str">
            <v>ZM</v>
          </cell>
          <cell r="D930" t="str">
            <v>MIMS TRANSFER</v>
          </cell>
          <cell r="E930" t="str">
            <v>40</v>
          </cell>
          <cell r="F930" t="str">
            <v>00036150045120</v>
          </cell>
          <cell r="G930" t="str">
            <v/>
          </cell>
          <cell r="H930" t="str">
            <v>K180318012</v>
          </cell>
          <cell r="I930" t="str">
            <v/>
          </cell>
          <cell r="J930" t="str">
            <v/>
          </cell>
          <cell r="K930" t="str">
            <v>860821-0001-IMPELLER, FAN, AXIALFOR MOTOR ALTE</v>
          </cell>
          <cell r="L930">
            <v>37512</v>
          </cell>
          <cell r="M930">
            <v>37512</v>
          </cell>
          <cell r="N930" t="str">
            <v>USD</v>
          </cell>
          <cell r="O930">
            <v>663</v>
          </cell>
          <cell r="P930" t="str">
            <v>USD</v>
          </cell>
          <cell r="Q930">
            <v>663</v>
          </cell>
        </row>
        <row r="931">
          <cell r="A931" t="str">
            <v>@01@</v>
          </cell>
          <cell r="B931" t="str">
            <v>1800000159</v>
          </cell>
          <cell r="C931" t="str">
            <v>ZM</v>
          </cell>
          <cell r="D931" t="str">
            <v>MIMS TRANSFER</v>
          </cell>
          <cell r="E931" t="str">
            <v>40</v>
          </cell>
          <cell r="F931" t="str">
            <v>00036150045120</v>
          </cell>
          <cell r="G931" t="str">
            <v/>
          </cell>
          <cell r="H931" t="str">
            <v>K180318012</v>
          </cell>
          <cell r="I931" t="str">
            <v/>
          </cell>
          <cell r="J931" t="str">
            <v/>
          </cell>
          <cell r="K931" t="str">
            <v>861983-0002-ENCODER, SHAFT ANGLE TO DIGITAL12</v>
          </cell>
          <cell r="L931">
            <v>37512</v>
          </cell>
          <cell r="M931">
            <v>37512</v>
          </cell>
          <cell r="N931" t="str">
            <v>USD</v>
          </cell>
          <cell r="O931">
            <v>873.61</v>
          </cell>
          <cell r="P931" t="str">
            <v>USD</v>
          </cell>
          <cell r="Q931">
            <v>873.61</v>
          </cell>
        </row>
        <row r="932">
          <cell r="A932" t="str">
            <v>@01@</v>
          </cell>
          <cell r="B932" t="str">
            <v>1800000159</v>
          </cell>
          <cell r="C932" t="str">
            <v>ZM</v>
          </cell>
          <cell r="D932" t="str">
            <v>MIMS TRANSFER</v>
          </cell>
          <cell r="E932" t="str">
            <v>40</v>
          </cell>
          <cell r="F932" t="str">
            <v>00036150045120</v>
          </cell>
          <cell r="G932" t="str">
            <v/>
          </cell>
          <cell r="H932" t="str">
            <v>K180318012</v>
          </cell>
          <cell r="I932" t="str">
            <v/>
          </cell>
          <cell r="J932" t="str">
            <v/>
          </cell>
          <cell r="K932" t="str">
            <v>861968-0001-CIRCUIT BREAKER6 TO 10AMP SET RANG</v>
          </cell>
          <cell r="L932">
            <v>37512</v>
          </cell>
          <cell r="M932">
            <v>37512</v>
          </cell>
          <cell r="N932" t="str">
            <v>USD</v>
          </cell>
          <cell r="O932">
            <v>28.26</v>
          </cell>
          <cell r="P932" t="str">
            <v>USD</v>
          </cell>
          <cell r="Q932">
            <v>28.26</v>
          </cell>
        </row>
        <row r="933">
          <cell r="A933" t="str">
            <v>@01@</v>
          </cell>
          <cell r="B933" t="str">
            <v>1800000159</v>
          </cell>
          <cell r="C933" t="str">
            <v>ZM</v>
          </cell>
          <cell r="D933" t="str">
            <v>MIMS TRANSFER</v>
          </cell>
          <cell r="E933" t="str">
            <v>40</v>
          </cell>
          <cell r="F933" t="str">
            <v>00036150045120</v>
          </cell>
          <cell r="G933" t="str">
            <v/>
          </cell>
          <cell r="H933" t="str">
            <v>K180318012</v>
          </cell>
          <cell r="I933" t="str">
            <v/>
          </cell>
          <cell r="J933" t="str">
            <v/>
          </cell>
          <cell r="K933" t="str">
            <v>861968-0003-CIRCUIT CARD ASSEMBLYTACHO AND I/O</v>
          </cell>
          <cell r="L933">
            <v>37512</v>
          </cell>
          <cell r="M933">
            <v>37512</v>
          </cell>
          <cell r="N933" t="str">
            <v>USD</v>
          </cell>
          <cell r="O933">
            <v>1235.43</v>
          </cell>
          <cell r="P933" t="str">
            <v>USD</v>
          </cell>
          <cell r="Q933">
            <v>1235.43</v>
          </cell>
        </row>
        <row r="934">
          <cell r="A934" t="str">
            <v>@01@</v>
          </cell>
          <cell r="B934" t="str">
            <v>1800000189</v>
          </cell>
          <cell r="C934" t="str">
            <v>ZM</v>
          </cell>
          <cell r="D934" t="str">
            <v>MIMS TRANSFER</v>
          </cell>
          <cell r="E934" t="str">
            <v>40</v>
          </cell>
          <cell r="F934" t="str">
            <v>00036150045120</v>
          </cell>
          <cell r="G934" t="str">
            <v/>
          </cell>
          <cell r="H934" t="str">
            <v>K180318012</v>
          </cell>
          <cell r="I934" t="str">
            <v/>
          </cell>
          <cell r="J934" t="str">
            <v/>
          </cell>
          <cell r="K934" t="str">
            <v>871263-0001-FUSE LINK, ENCLOSED ELEMENT4AMP; 6</v>
          </cell>
          <cell r="L934">
            <v>37526</v>
          </cell>
          <cell r="M934">
            <v>37526</v>
          </cell>
          <cell r="N934" t="str">
            <v>USD</v>
          </cell>
          <cell r="O934">
            <v>16.54</v>
          </cell>
          <cell r="P934" t="str">
            <v>USD</v>
          </cell>
          <cell r="Q934">
            <v>16.54</v>
          </cell>
        </row>
        <row r="935">
          <cell r="A935" t="str">
            <v>@01@</v>
          </cell>
          <cell r="B935" t="str">
            <v>1800000189</v>
          </cell>
          <cell r="C935" t="str">
            <v>ZM</v>
          </cell>
          <cell r="D935" t="str">
            <v>MIMS TRANSFER</v>
          </cell>
          <cell r="E935" t="str">
            <v>40</v>
          </cell>
          <cell r="F935" t="str">
            <v>00036150045120</v>
          </cell>
          <cell r="G935" t="str">
            <v/>
          </cell>
          <cell r="H935" t="str">
            <v>K180318012</v>
          </cell>
          <cell r="I935" t="str">
            <v/>
          </cell>
          <cell r="J935" t="str">
            <v/>
          </cell>
          <cell r="K935" t="str">
            <v>871263-0002-FUSE LINK, ENCLOSED ELEMENT4AMP; 6</v>
          </cell>
          <cell r="L935">
            <v>37526</v>
          </cell>
          <cell r="M935">
            <v>37526</v>
          </cell>
          <cell r="N935" t="str">
            <v>USD</v>
          </cell>
          <cell r="O935">
            <v>16.54</v>
          </cell>
          <cell r="P935" t="str">
            <v>USD</v>
          </cell>
          <cell r="Q935">
            <v>16.54</v>
          </cell>
        </row>
        <row r="936">
          <cell r="A936" t="str">
            <v>@01@</v>
          </cell>
          <cell r="B936" t="str">
            <v>1800000189</v>
          </cell>
          <cell r="C936" t="str">
            <v>ZM</v>
          </cell>
          <cell r="D936" t="str">
            <v>MIMS TRANSFER</v>
          </cell>
          <cell r="E936" t="str">
            <v>40</v>
          </cell>
          <cell r="F936" t="str">
            <v>00036150045120</v>
          </cell>
          <cell r="G936" t="str">
            <v/>
          </cell>
          <cell r="H936" t="str">
            <v>K180318012</v>
          </cell>
          <cell r="I936" t="str">
            <v/>
          </cell>
          <cell r="J936" t="str">
            <v/>
          </cell>
          <cell r="K936" t="str">
            <v>871263-0003-FUSE LINK, ENCLOSED ELEMENT4AMP; 6</v>
          </cell>
          <cell r="L936">
            <v>37526</v>
          </cell>
          <cell r="M936">
            <v>37526</v>
          </cell>
          <cell r="N936" t="str">
            <v>USD</v>
          </cell>
          <cell r="O936">
            <v>16.54</v>
          </cell>
          <cell r="P936" t="str">
            <v>USD</v>
          </cell>
          <cell r="Q936">
            <v>16.54</v>
          </cell>
        </row>
        <row r="937">
          <cell r="A937" t="str">
            <v>@01@</v>
          </cell>
          <cell r="B937" t="str">
            <v>1800000189</v>
          </cell>
          <cell r="C937" t="str">
            <v>ZM</v>
          </cell>
          <cell r="D937" t="str">
            <v>MIMS TRANSFER</v>
          </cell>
          <cell r="E937" t="str">
            <v>40</v>
          </cell>
          <cell r="F937" t="str">
            <v>00036150045120</v>
          </cell>
          <cell r="G937" t="str">
            <v/>
          </cell>
          <cell r="H937" t="str">
            <v>K180318012</v>
          </cell>
          <cell r="I937" t="str">
            <v/>
          </cell>
          <cell r="J937" t="str">
            <v/>
          </cell>
          <cell r="K937" t="str">
            <v>871263-0004-FUSE LINK, ENCLOSED ELEMENT4AMP; 6</v>
          </cell>
          <cell r="L937">
            <v>37526</v>
          </cell>
          <cell r="M937">
            <v>37526</v>
          </cell>
          <cell r="N937" t="str">
            <v>USD</v>
          </cell>
          <cell r="O937">
            <v>16.54</v>
          </cell>
          <cell r="P937" t="str">
            <v>USD</v>
          </cell>
          <cell r="Q937">
            <v>16.54</v>
          </cell>
        </row>
        <row r="938">
          <cell r="A938" t="str">
            <v>@01@</v>
          </cell>
          <cell r="B938" t="str">
            <v>1800000189</v>
          </cell>
          <cell r="C938" t="str">
            <v>ZM</v>
          </cell>
          <cell r="D938" t="str">
            <v>MIMS TRANSFER</v>
          </cell>
          <cell r="E938" t="str">
            <v>40</v>
          </cell>
          <cell r="F938" t="str">
            <v>00036150045120</v>
          </cell>
          <cell r="G938" t="str">
            <v/>
          </cell>
          <cell r="H938" t="str">
            <v>K180318012</v>
          </cell>
          <cell r="I938" t="str">
            <v/>
          </cell>
          <cell r="J938" t="str">
            <v/>
          </cell>
          <cell r="K938" t="str">
            <v>871263-0005-FUSE LINK, ENCLOSED ELEMENT4AMP; 6</v>
          </cell>
          <cell r="L938">
            <v>37526</v>
          </cell>
          <cell r="M938">
            <v>37526</v>
          </cell>
          <cell r="N938" t="str">
            <v>USD</v>
          </cell>
          <cell r="O938">
            <v>16.54</v>
          </cell>
          <cell r="P938" t="str">
            <v>USD</v>
          </cell>
          <cell r="Q938">
            <v>16.54</v>
          </cell>
        </row>
        <row r="939">
          <cell r="A939" t="str">
            <v>@01@</v>
          </cell>
          <cell r="B939" t="str">
            <v>1800000189</v>
          </cell>
          <cell r="C939" t="str">
            <v>ZM</v>
          </cell>
          <cell r="D939" t="str">
            <v>MIMS TRANSFER</v>
          </cell>
          <cell r="E939" t="str">
            <v>40</v>
          </cell>
          <cell r="F939" t="str">
            <v>00036150045120</v>
          </cell>
          <cell r="G939" t="str">
            <v/>
          </cell>
          <cell r="H939" t="str">
            <v>K180318012</v>
          </cell>
          <cell r="I939" t="str">
            <v/>
          </cell>
          <cell r="J939" t="str">
            <v/>
          </cell>
          <cell r="K939" t="str">
            <v>871224-0001-FUSE LINK, ENCLOSED ELEMENT4AMP; 6</v>
          </cell>
          <cell r="L939">
            <v>37526</v>
          </cell>
          <cell r="M939">
            <v>37526</v>
          </cell>
          <cell r="N939" t="str">
            <v>USD</v>
          </cell>
          <cell r="O939">
            <v>16.54</v>
          </cell>
          <cell r="P939" t="str">
            <v>USD</v>
          </cell>
          <cell r="Q939">
            <v>16.54</v>
          </cell>
        </row>
        <row r="940">
          <cell r="A940" t="str">
            <v>@01@</v>
          </cell>
          <cell r="B940" t="str">
            <v>1800000189</v>
          </cell>
          <cell r="C940" t="str">
            <v>ZM</v>
          </cell>
          <cell r="D940" t="str">
            <v>MIMS TRANSFER</v>
          </cell>
          <cell r="E940" t="str">
            <v>40</v>
          </cell>
          <cell r="F940" t="str">
            <v>00036150045120</v>
          </cell>
          <cell r="G940" t="str">
            <v/>
          </cell>
          <cell r="H940" t="str">
            <v>K180318012</v>
          </cell>
          <cell r="I940" t="str">
            <v/>
          </cell>
          <cell r="J940" t="str">
            <v/>
          </cell>
          <cell r="K940" t="str">
            <v>871224-0002-FUSE LINK, ENCLOSED ELEMENT4AMP; 6</v>
          </cell>
          <cell r="L940">
            <v>37526</v>
          </cell>
          <cell r="M940">
            <v>37526</v>
          </cell>
          <cell r="N940" t="str">
            <v>USD</v>
          </cell>
          <cell r="O940">
            <v>16.54</v>
          </cell>
          <cell r="P940" t="str">
            <v>USD</v>
          </cell>
          <cell r="Q940">
            <v>16.54</v>
          </cell>
        </row>
        <row r="941">
          <cell r="A941" t="str">
            <v>@01@</v>
          </cell>
          <cell r="B941" t="str">
            <v>1800000189</v>
          </cell>
          <cell r="C941" t="str">
            <v>ZM</v>
          </cell>
          <cell r="D941" t="str">
            <v>MIMS TRANSFER</v>
          </cell>
          <cell r="E941" t="str">
            <v>40</v>
          </cell>
          <cell r="F941" t="str">
            <v>00036150045120</v>
          </cell>
          <cell r="G941" t="str">
            <v/>
          </cell>
          <cell r="H941" t="str">
            <v>K180318012</v>
          </cell>
          <cell r="I941" t="str">
            <v/>
          </cell>
          <cell r="J941" t="str">
            <v/>
          </cell>
          <cell r="K941" t="str">
            <v>871224-0003-FUSE LINK, ENCLOSED ELEMENT4AMP; 6</v>
          </cell>
          <cell r="L941">
            <v>37526</v>
          </cell>
          <cell r="M941">
            <v>37526</v>
          </cell>
          <cell r="N941" t="str">
            <v>USD</v>
          </cell>
          <cell r="O941">
            <v>16.54</v>
          </cell>
          <cell r="P941" t="str">
            <v>USD</v>
          </cell>
          <cell r="Q941">
            <v>16.54</v>
          </cell>
        </row>
        <row r="942">
          <cell r="A942" t="str">
            <v>@01@</v>
          </cell>
          <cell r="B942" t="str">
            <v>1800000189</v>
          </cell>
          <cell r="C942" t="str">
            <v>ZM</v>
          </cell>
          <cell r="D942" t="str">
            <v>MIMS TRANSFER</v>
          </cell>
          <cell r="E942" t="str">
            <v>40</v>
          </cell>
          <cell r="F942" t="str">
            <v>00036150045120</v>
          </cell>
          <cell r="G942" t="str">
            <v/>
          </cell>
          <cell r="H942" t="str">
            <v>K180318012</v>
          </cell>
          <cell r="I942" t="str">
            <v/>
          </cell>
          <cell r="J942" t="str">
            <v/>
          </cell>
          <cell r="K942" t="str">
            <v>871224-0004-FUSE LINK, ENCLOSED ELEMENT4AMP; 6</v>
          </cell>
          <cell r="L942">
            <v>37526</v>
          </cell>
          <cell r="M942">
            <v>37526</v>
          </cell>
          <cell r="N942" t="str">
            <v>USD</v>
          </cell>
          <cell r="O942">
            <v>16.54</v>
          </cell>
          <cell r="P942" t="str">
            <v>USD</v>
          </cell>
          <cell r="Q942">
            <v>16.54</v>
          </cell>
        </row>
        <row r="943">
          <cell r="A943" t="str">
            <v>@01@</v>
          </cell>
          <cell r="B943" t="str">
            <v>1800000189</v>
          </cell>
          <cell r="C943" t="str">
            <v>ZM</v>
          </cell>
          <cell r="D943" t="str">
            <v>MIMS TRANSFER</v>
          </cell>
          <cell r="E943" t="str">
            <v>40</v>
          </cell>
          <cell r="F943" t="str">
            <v>00036150045120</v>
          </cell>
          <cell r="G943" t="str">
            <v/>
          </cell>
          <cell r="H943" t="str">
            <v>K180318012</v>
          </cell>
          <cell r="I943" t="str">
            <v/>
          </cell>
          <cell r="J943" t="str">
            <v/>
          </cell>
          <cell r="K943" t="str">
            <v>871224-0005-FUSE LINK, ENCLOSED ELEMENT4AMP; 6</v>
          </cell>
          <cell r="L943">
            <v>37526</v>
          </cell>
          <cell r="M943">
            <v>37526</v>
          </cell>
          <cell r="N943" t="str">
            <v>USD</v>
          </cell>
          <cell r="O943">
            <v>16.54</v>
          </cell>
          <cell r="P943" t="str">
            <v>USD</v>
          </cell>
          <cell r="Q943">
            <v>16.54</v>
          </cell>
        </row>
        <row r="944">
          <cell r="A944" t="str">
            <v>@01@</v>
          </cell>
          <cell r="B944" t="str">
            <v>1800000189</v>
          </cell>
          <cell r="C944" t="str">
            <v>ZM</v>
          </cell>
          <cell r="D944" t="str">
            <v>MIMS TRANSFER</v>
          </cell>
          <cell r="E944" t="str">
            <v>40</v>
          </cell>
          <cell r="F944" t="str">
            <v>00036150045120</v>
          </cell>
          <cell r="G944" t="str">
            <v/>
          </cell>
          <cell r="H944" t="str">
            <v>K180318012</v>
          </cell>
          <cell r="I944" t="str">
            <v/>
          </cell>
          <cell r="J944" t="str">
            <v/>
          </cell>
          <cell r="K944" t="str">
            <v>871240-0002-TAPE, INSULATION, ELECTRICAL3/4IN;</v>
          </cell>
          <cell r="L944">
            <v>37526</v>
          </cell>
          <cell r="M944">
            <v>37526</v>
          </cell>
          <cell r="N944" t="str">
            <v>USD</v>
          </cell>
          <cell r="O944">
            <v>14.1</v>
          </cell>
          <cell r="P944" t="str">
            <v>USD</v>
          </cell>
          <cell r="Q944">
            <v>14.1</v>
          </cell>
        </row>
        <row r="945">
          <cell r="A945" t="str">
            <v>@01@</v>
          </cell>
          <cell r="B945" t="str">
            <v>1800000189</v>
          </cell>
          <cell r="C945" t="str">
            <v>ZM</v>
          </cell>
          <cell r="D945" t="str">
            <v>MIMS TRANSFER</v>
          </cell>
          <cell r="E945" t="str">
            <v>40</v>
          </cell>
          <cell r="F945" t="str">
            <v>00036150045120</v>
          </cell>
          <cell r="G945" t="str">
            <v/>
          </cell>
          <cell r="H945" t="str">
            <v>K180318012</v>
          </cell>
          <cell r="I945" t="str">
            <v/>
          </cell>
          <cell r="J945" t="str">
            <v/>
          </cell>
          <cell r="K945" t="str">
            <v>871240-0003-TAPE, INSULATION, ELECTRICAL:18MM</v>
          </cell>
          <cell r="L945">
            <v>37526</v>
          </cell>
          <cell r="M945">
            <v>37526</v>
          </cell>
          <cell r="N945" t="str">
            <v>USD</v>
          </cell>
          <cell r="O945">
            <v>16.04</v>
          </cell>
          <cell r="P945" t="str">
            <v>USD</v>
          </cell>
          <cell r="Q945">
            <v>16.04</v>
          </cell>
        </row>
        <row r="946">
          <cell r="A946" t="str">
            <v>@01@</v>
          </cell>
          <cell r="B946" t="str">
            <v>1800000190</v>
          </cell>
          <cell r="C946" t="str">
            <v>ZM</v>
          </cell>
          <cell r="D946" t="str">
            <v>MIMS TRANSFER</v>
          </cell>
          <cell r="E946" t="str">
            <v>50</v>
          </cell>
          <cell r="F946" t="str">
            <v>00036150045120</v>
          </cell>
          <cell r="G946" t="str">
            <v/>
          </cell>
          <cell r="H946" t="str">
            <v>K180318012</v>
          </cell>
          <cell r="I946" t="str">
            <v/>
          </cell>
          <cell r="J946" t="str">
            <v/>
          </cell>
          <cell r="K946" t="str">
            <v>871802-0001-GEARCASE-MOTOR0.18KW; 700RPM N1/0.</v>
          </cell>
          <cell r="L946">
            <v>37527</v>
          </cell>
          <cell r="M946">
            <v>37527</v>
          </cell>
          <cell r="N946" t="str">
            <v>USD</v>
          </cell>
          <cell r="O946">
            <v>-3642.05</v>
          </cell>
          <cell r="P946" t="str">
            <v>USD</v>
          </cell>
          <cell r="Q946">
            <v>-3642.05</v>
          </cell>
        </row>
        <row r="947">
          <cell r="A947" t="str">
            <v>@01@</v>
          </cell>
          <cell r="B947" t="str">
            <v>1800000189</v>
          </cell>
          <cell r="C947" t="str">
            <v>ZM</v>
          </cell>
          <cell r="D947" t="str">
            <v>MIMS TRANSFER</v>
          </cell>
          <cell r="E947" t="str">
            <v>40</v>
          </cell>
          <cell r="F947" t="str">
            <v>00036150045253</v>
          </cell>
          <cell r="G947" t="str">
            <v/>
          </cell>
          <cell r="H947" t="str">
            <v>K180318012</v>
          </cell>
          <cell r="I947" t="str">
            <v/>
          </cell>
          <cell r="J947" t="str">
            <v/>
          </cell>
          <cell r="K947" t="str">
            <v>871240-0004-SEALING COMPOUNDSILICONE BASE MATL</v>
          </cell>
          <cell r="L947">
            <v>37526</v>
          </cell>
          <cell r="M947">
            <v>37526</v>
          </cell>
          <cell r="N947" t="str">
            <v>USD</v>
          </cell>
          <cell r="O947">
            <v>11.87</v>
          </cell>
          <cell r="P947" t="str">
            <v>USD</v>
          </cell>
          <cell r="Q947">
            <v>11.87</v>
          </cell>
        </row>
        <row r="948">
          <cell r="A948" t="str">
            <v>@01@</v>
          </cell>
          <cell r="B948" t="str">
            <v>1800000140</v>
          </cell>
          <cell r="C948" t="str">
            <v>ZM</v>
          </cell>
          <cell r="D948" t="str">
            <v>MIMS TRANSFER</v>
          </cell>
          <cell r="E948" t="str">
            <v>40</v>
          </cell>
          <cell r="F948" t="str">
            <v>00036160045110</v>
          </cell>
          <cell r="G948" t="str">
            <v/>
          </cell>
          <cell r="H948" t="str">
            <v>K180318013</v>
          </cell>
          <cell r="I948" t="str">
            <v/>
          </cell>
          <cell r="J948" t="str">
            <v/>
          </cell>
          <cell r="K948" t="str">
            <v>857808-0001-BELLOWS, PROTECTION130MM ID; 170MM</v>
          </cell>
          <cell r="L948">
            <v>37501</v>
          </cell>
          <cell r="M948">
            <v>37501</v>
          </cell>
          <cell r="N948" t="str">
            <v>USD</v>
          </cell>
          <cell r="O948">
            <v>1787.1</v>
          </cell>
          <cell r="P948" t="str">
            <v>USD</v>
          </cell>
          <cell r="Q948">
            <v>1787.1</v>
          </cell>
        </row>
        <row r="949">
          <cell r="A949" t="str">
            <v>@01@</v>
          </cell>
          <cell r="B949" t="str">
            <v>1800000149</v>
          </cell>
          <cell r="C949" t="str">
            <v>ZM</v>
          </cell>
          <cell r="D949" t="str">
            <v>MIMS TRANSFER</v>
          </cell>
          <cell r="E949" t="str">
            <v>40</v>
          </cell>
          <cell r="F949" t="str">
            <v>00036160045110</v>
          </cell>
          <cell r="G949" t="str">
            <v/>
          </cell>
          <cell r="H949" t="str">
            <v>K180318013</v>
          </cell>
          <cell r="I949" t="str">
            <v/>
          </cell>
          <cell r="J949" t="str">
            <v/>
          </cell>
          <cell r="K949" t="str">
            <v>861931-0001-HOSE, NONMETALLIC150MM DIA; 10M LG</v>
          </cell>
          <cell r="L949">
            <v>37505</v>
          </cell>
          <cell r="M949">
            <v>37505</v>
          </cell>
          <cell r="N949" t="str">
            <v>USD</v>
          </cell>
          <cell r="O949">
            <v>158.4</v>
          </cell>
          <cell r="P949" t="str">
            <v>USD</v>
          </cell>
          <cell r="Q949">
            <v>158.4</v>
          </cell>
        </row>
        <row r="950">
          <cell r="A950" t="str">
            <v>@01@</v>
          </cell>
          <cell r="B950" t="str">
            <v>1800000187</v>
          </cell>
          <cell r="C950" t="str">
            <v>ZM</v>
          </cell>
          <cell r="D950" t="str">
            <v>MIMS TRANSFER</v>
          </cell>
          <cell r="E950" t="str">
            <v>40</v>
          </cell>
          <cell r="F950" t="str">
            <v>00036160045110</v>
          </cell>
          <cell r="G950" t="str">
            <v/>
          </cell>
          <cell r="H950" t="str">
            <v>K180318013</v>
          </cell>
          <cell r="I950" t="str">
            <v/>
          </cell>
          <cell r="J950" t="str">
            <v/>
          </cell>
          <cell r="K950" t="str">
            <v>870945-0001-BELT, V2240MM LG; 16MM W; 13MM THK</v>
          </cell>
          <cell r="L950">
            <v>37525</v>
          </cell>
          <cell r="M950">
            <v>37525</v>
          </cell>
          <cell r="N950" t="str">
            <v>USD</v>
          </cell>
          <cell r="O950">
            <v>55.96</v>
          </cell>
          <cell r="P950" t="str">
            <v>USD</v>
          </cell>
          <cell r="Q950">
            <v>55.96</v>
          </cell>
        </row>
        <row r="951">
          <cell r="A951" t="str">
            <v>@01@</v>
          </cell>
          <cell r="B951" t="str">
            <v>1800000140</v>
          </cell>
          <cell r="C951" t="str">
            <v>ZM</v>
          </cell>
          <cell r="D951" t="str">
            <v>MIMS TRANSFER</v>
          </cell>
          <cell r="E951" t="str">
            <v>40</v>
          </cell>
          <cell r="F951" t="str">
            <v>00036170045110</v>
          </cell>
          <cell r="G951" t="str">
            <v/>
          </cell>
          <cell r="H951" t="str">
            <v>K180318014</v>
          </cell>
          <cell r="I951" t="str">
            <v/>
          </cell>
          <cell r="J951" t="str">
            <v/>
          </cell>
          <cell r="K951" t="str">
            <v>858680-0001-VALVE, LINEAR, DIRECTIONAL CONTROL</v>
          </cell>
          <cell r="L951">
            <v>37501</v>
          </cell>
          <cell r="M951">
            <v>37501</v>
          </cell>
          <cell r="N951" t="str">
            <v>USD</v>
          </cell>
          <cell r="O951">
            <v>1475.45</v>
          </cell>
          <cell r="P951" t="str">
            <v>USD</v>
          </cell>
          <cell r="Q951">
            <v>1475.45</v>
          </cell>
        </row>
        <row r="952">
          <cell r="A952" t="str">
            <v>@01@</v>
          </cell>
          <cell r="B952" t="str">
            <v>1800000149</v>
          </cell>
          <cell r="C952" t="str">
            <v>ZM</v>
          </cell>
          <cell r="D952" t="str">
            <v>MIMS TRANSFER</v>
          </cell>
          <cell r="E952" t="str">
            <v>40</v>
          </cell>
          <cell r="F952" t="str">
            <v>00036170045110</v>
          </cell>
          <cell r="G952" t="str">
            <v/>
          </cell>
          <cell r="H952" t="str">
            <v>K180318014</v>
          </cell>
          <cell r="I952" t="str">
            <v/>
          </cell>
          <cell r="J952" t="str">
            <v/>
          </cell>
          <cell r="K952" t="str">
            <v>861922-0001-RACEWAY, NONMETALLICTUBE SERIE 77;</v>
          </cell>
          <cell r="L952">
            <v>37505</v>
          </cell>
          <cell r="M952">
            <v>37505</v>
          </cell>
          <cell r="N952" t="str">
            <v>USD</v>
          </cell>
          <cell r="O952">
            <v>138.88</v>
          </cell>
          <cell r="P952" t="str">
            <v>USD</v>
          </cell>
          <cell r="Q952">
            <v>138.88</v>
          </cell>
        </row>
        <row r="953">
          <cell r="A953" t="str">
            <v>@01@</v>
          </cell>
          <cell r="B953" t="str">
            <v>1800000149</v>
          </cell>
          <cell r="C953" t="str">
            <v>ZM</v>
          </cell>
          <cell r="D953" t="str">
            <v>MIMS TRANSFER</v>
          </cell>
          <cell r="E953" t="str">
            <v>40</v>
          </cell>
          <cell r="F953" t="str">
            <v>00036170045110</v>
          </cell>
          <cell r="G953" t="str">
            <v/>
          </cell>
          <cell r="H953" t="str">
            <v>K180318014</v>
          </cell>
          <cell r="I953" t="str">
            <v/>
          </cell>
          <cell r="J953" t="str">
            <v/>
          </cell>
          <cell r="K953" t="str">
            <v>861645-0001-SERVOVALVE, HYDRAULIC21BAR PP; 24V</v>
          </cell>
          <cell r="L953">
            <v>37505</v>
          </cell>
          <cell r="M953">
            <v>37505</v>
          </cell>
          <cell r="N953" t="str">
            <v>USD</v>
          </cell>
          <cell r="O953">
            <v>3054.74</v>
          </cell>
          <cell r="P953" t="str">
            <v>USD</v>
          </cell>
          <cell r="Q953">
            <v>3054.74</v>
          </cell>
        </row>
        <row r="954">
          <cell r="A954" t="str">
            <v>@01@</v>
          </cell>
          <cell r="B954" t="str">
            <v>1800000175</v>
          </cell>
          <cell r="C954" t="str">
            <v>ZM</v>
          </cell>
          <cell r="D954" t="str">
            <v>MIMS TRANSFER</v>
          </cell>
          <cell r="E954" t="str">
            <v>40</v>
          </cell>
          <cell r="F954" t="str">
            <v>00036170045110</v>
          </cell>
          <cell r="G954" t="str">
            <v/>
          </cell>
          <cell r="H954" t="str">
            <v>K180318014</v>
          </cell>
          <cell r="I954" t="str">
            <v/>
          </cell>
          <cell r="J954" t="str">
            <v/>
          </cell>
          <cell r="K954" t="str">
            <v>865850-0001-SPRING, HELICAL, COMPRESSION28MM O</v>
          </cell>
          <cell r="L954">
            <v>37520</v>
          </cell>
          <cell r="M954">
            <v>37520</v>
          </cell>
          <cell r="N954" t="str">
            <v>USD</v>
          </cell>
          <cell r="O954">
            <v>1.81</v>
          </cell>
          <cell r="P954" t="str">
            <v>USD</v>
          </cell>
          <cell r="Q954">
            <v>1.81</v>
          </cell>
        </row>
        <row r="955">
          <cell r="A955" t="str">
            <v>@01@</v>
          </cell>
          <cell r="B955" t="str">
            <v>1800000189</v>
          </cell>
          <cell r="C955" t="str">
            <v>ZM</v>
          </cell>
          <cell r="D955" t="str">
            <v>MIMS TRANSFER</v>
          </cell>
          <cell r="E955" t="str">
            <v>40</v>
          </cell>
          <cell r="F955" t="str">
            <v>00036170045110</v>
          </cell>
          <cell r="G955" t="str">
            <v/>
          </cell>
          <cell r="H955" t="str">
            <v>K180318014</v>
          </cell>
          <cell r="I955" t="str">
            <v/>
          </cell>
          <cell r="J955" t="str">
            <v/>
          </cell>
          <cell r="K955" t="str">
            <v>868195-0001-BRAKE SHOETS AND BS WINDING CARRIA</v>
          </cell>
          <cell r="L955">
            <v>37526</v>
          </cell>
          <cell r="M955">
            <v>37526</v>
          </cell>
          <cell r="N955" t="str">
            <v>USD</v>
          </cell>
          <cell r="O955">
            <v>2732.4</v>
          </cell>
          <cell r="P955" t="str">
            <v>USD</v>
          </cell>
          <cell r="Q955">
            <v>2732.4</v>
          </cell>
        </row>
        <row r="956">
          <cell r="A956" t="str">
            <v>@01@</v>
          </cell>
          <cell r="B956" t="str">
            <v>1800000192</v>
          </cell>
          <cell r="C956" t="str">
            <v>ZM</v>
          </cell>
          <cell r="D956" t="str">
            <v>MIMS TRANSFER</v>
          </cell>
          <cell r="E956" t="str">
            <v>40</v>
          </cell>
          <cell r="F956" t="str">
            <v>00036170045110</v>
          </cell>
          <cell r="G956" t="str">
            <v/>
          </cell>
          <cell r="H956" t="str">
            <v>K180318014</v>
          </cell>
          <cell r="I956" t="str">
            <v/>
          </cell>
          <cell r="J956" t="str">
            <v/>
          </cell>
          <cell r="K956" t="str">
            <v>872598-0003-O-RING8MM ID; 13MM OD; VITON MATL;</v>
          </cell>
          <cell r="L956">
            <v>37529</v>
          </cell>
          <cell r="M956">
            <v>37529</v>
          </cell>
          <cell r="N956" t="str">
            <v>USD</v>
          </cell>
          <cell r="O956">
            <v>0.95</v>
          </cell>
          <cell r="P956" t="str">
            <v>USD</v>
          </cell>
          <cell r="Q956">
            <v>0.95</v>
          </cell>
        </row>
        <row r="957">
          <cell r="A957" t="str">
            <v>@01@</v>
          </cell>
          <cell r="B957" t="str">
            <v>1800000192</v>
          </cell>
          <cell r="C957" t="str">
            <v>ZM</v>
          </cell>
          <cell r="D957" t="str">
            <v>MIMS TRANSFER</v>
          </cell>
          <cell r="E957" t="str">
            <v>40</v>
          </cell>
          <cell r="F957" t="str">
            <v>00036170045110</v>
          </cell>
          <cell r="G957" t="str">
            <v/>
          </cell>
          <cell r="H957" t="str">
            <v>K180318014</v>
          </cell>
          <cell r="I957" t="str">
            <v/>
          </cell>
          <cell r="J957" t="str">
            <v/>
          </cell>
          <cell r="K957" t="str">
            <v>872598-0001-GASKET, SPIRAL WOUNDALUM MATL; SPE</v>
          </cell>
          <cell r="L957">
            <v>37529</v>
          </cell>
          <cell r="M957">
            <v>37529</v>
          </cell>
          <cell r="N957" t="str">
            <v>USD</v>
          </cell>
          <cell r="O957">
            <v>166.75</v>
          </cell>
          <cell r="P957" t="str">
            <v>USD</v>
          </cell>
          <cell r="Q957">
            <v>166.75</v>
          </cell>
        </row>
        <row r="958">
          <cell r="A958" t="str">
            <v>@01@</v>
          </cell>
          <cell r="B958" t="str">
            <v>1800000159</v>
          </cell>
          <cell r="C958" t="str">
            <v>ZM</v>
          </cell>
          <cell r="D958" t="str">
            <v>MIMS TRANSFER</v>
          </cell>
          <cell r="E958" t="str">
            <v>40</v>
          </cell>
          <cell r="F958" t="str">
            <v>00036170045120</v>
          </cell>
          <cell r="G958" t="str">
            <v/>
          </cell>
          <cell r="H958" t="str">
            <v>K180318014</v>
          </cell>
          <cell r="I958" t="str">
            <v/>
          </cell>
          <cell r="J958" t="str">
            <v/>
          </cell>
          <cell r="K958" t="str">
            <v>864633-0001-ENCODER, SHAFT ANGLE TO DIGITAL12</v>
          </cell>
          <cell r="L958">
            <v>37512</v>
          </cell>
          <cell r="M958">
            <v>37512</v>
          </cell>
          <cell r="N958" t="str">
            <v>USD</v>
          </cell>
          <cell r="O958">
            <v>873.6</v>
          </cell>
          <cell r="P958" t="str">
            <v>USD</v>
          </cell>
          <cell r="Q958">
            <v>873.6</v>
          </cell>
        </row>
        <row r="959">
          <cell r="A959" t="str">
            <v>@01@</v>
          </cell>
          <cell r="B959" t="str">
            <v>1800000192</v>
          </cell>
          <cell r="C959" t="str">
            <v>ZM</v>
          </cell>
          <cell r="D959" t="str">
            <v>MIMS TRANSFER</v>
          </cell>
          <cell r="E959" t="str">
            <v>40</v>
          </cell>
          <cell r="F959" t="str">
            <v>00036170045210</v>
          </cell>
          <cell r="G959" t="str">
            <v/>
          </cell>
          <cell r="H959" t="str">
            <v>K180318014</v>
          </cell>
          <cell r="I959" t="str">
            <v/>
          </cell>
          <cell r="J959" t="str">
            <v/>
          </cell>
          <cell r="K959" t="str">
            <v>872598-0002-LUBRICATING OIL, EXPOSED GEAR99DEG</v>
          </cell>
          <cell r="L959">
            <v>37529</v>
          </cell>
          <cell r="M959">
            <v>37529</v>
          </cell>
          <cell r="N959" t="str">
            <v>USD</v>
          </cell>
          <cell r="O959">
            <v>20.420000000000002</v>
          </cell>
          <cell r="P959" t="str">
            <v>USD</v>
          </cell>
          <cell r="Q959">
            <v>20.420000000000002</v>
          </cell>
        </row>
        <row r="960">
          <cell r="A960" t="str">
            <v>@01@</v>
          </cell>
          <cell r="B960" t="str">
            <v>1800000146</v>
          </cell>
          <cell r="C960" t="str">
            <v>ZM</v>
          </cell>
          <cell r="D960" t="str">
            <v>MIMS TRANSFER</v>
          </cell>
          <cell r="E960" t="str">
            <v>40</v>
          </cell>
          <cell r="F960" t="str">
            <v>00036170045690</v>
          </cell>
          <cell r="G960" t="str">
            <v/>
          </cell>
          <cell r="H960" t="str">
            <v>K180318014</v>
          </cell>
          <cell r="I960" t="str">
            <v/>
          </cell>
          <cell r="J960" t="str">
            <v/>
          </cell>
          <cell r="K960" t="str">
            <v>10728-001-056179-00-SUPPLY MANPOWERSAREA : HYD</v>
          </cell>
          <cell r="L960">
            <v>37504</v>
          </cell>
          <cell r="M960">
            <v>37504</v>
          </cell>
          <cell r="N960" t="str">
            <v>USD</v>
          </cell>
          <cell r="O960">
            <v>35.19</v>
          </cell>
          <cell r="P960" t="str">
            <v>IDR</v>
          </cell>
          <cell r="Q960">
            <v>312000</v>
          </cell>
        </row>
        <row r="961">
          <cell r="A961" t="str">
            <v>@01@</v>
          </cell>
          <cell r="B961" t="str">
            <v>1800000145</v>
          </cell>
          <cell r="C961" t="str">
            <v>ZM</v>
          </cell>
          <cell r="D961" t="str">
            <v>MIMS TRANSFER</v>
          </cell>
          <cell r="E961" t="str">
            <v>40</v>
          </cell>
          <cell r="F961" t="str">
            <v>00036180042016</v>
          </cell>
          <cell r="G961" t="str">
            <v/>
          </cell>
          <cell r="H961" t="str">
            <v>K180318015</v>
          </cell>
          <cell r="I961" t="str">
            <v/>
          </cell>
          <cell r="J961" t="str">
            <v/>
          </cell>
          <cell r="K961" t="str">
            <v>"799188-0004-BRUSH, PAINT:2-1/2""; WOOD HANDLE</v>
          </cell>
          <cell r="L961">
            <v>37503</v>
          </cell>
          <cell r="M961">
            <v>37503</v>
          </cell>
          <cell r="N961" t="str">
            <v>USD</v>
          </cell>
          <cell r="O961">
            <v>3.79</v>
          </cell>
          <cell r="P961" t="str">
            <v>USD</v>
          </cell>
          <cell r="Q961">
            <v>3.79</v>
          </cell>
        </row>
        <row r="962">
          <cell r="A962" t="str">
            <v>@01@</v>
          </cell>
          <cell r="B962" t="str">
            <v>1800000149</v>
          </cell>
          <cell r="C962" t="str">
            <v>ZM</v>
          </cell>
          <cell r="D962" t="str">
            <v>MIMS TRANSFER</v>
          </cell>
          <cell r="E962" t="str">
            <v>40</v>
          </cell>
          <cell r="F962" t="str">
            <v>00036180045110</v>
          </cell>
          <cell r="G962" t="str">
            <v/>
          </cell>
          <cell r="H962" t="str">
            <v>K180318015</v>
          </cell>
          <cell r="I962" t="str">
            <v/>
          </cell>
          <cell r="J962" t="str">
            <v/>
          </cell>
          <cell r="K962" t="str">
            <v>861668-0001-FILTER ELEMENT, FLUID95MM ID; 137M</v>
          </cell>
          <cell r="L962">
            <v>37505</v>
          </cell>
          <cell r="M962">
            <v>37505</v>
          </cell>
          <cell r="N962" t="str">
            <v>USD</v>
          </cell>
          <cell r="O962">
            <v>3108.75</v>
          </cell>
          <cell r="P962" t="str">
            <v>USD</v>
          </cell>
          <cell r="Q962">
            <v>3108.75</v>
          </cell>
        </row>
        <row r="963">
          <cell r="A963" t="str">
            <v>@01@</v>
          </cell>
          <cell r="B963" t="str">
            <v>1800000149</v>
          </cell>
          <cell r="C963" t="str">
            <v>ZM</v>
          </cell>
          <cell r="D963" t="str">
            <v>MIMS TRANSFER</v>
          </cell>
          <cell r="E963" t="str">
            <v>40</v>
          </cell>
          <cell r="F963" t="str">
            <v>00036180045110</v>
          </cell>
          <cell r="G963" t="str">
            <v/>
          </cell>
          <cell r="H963" t="str">
            <v>K180318015</v>
          </cell>
          <cell r="I963" t="str">
            <v/>
          </cell>
          <cell r="J963" t="str">
            <v/>
          </cell>
          <cell r="K963" t="str">
            <v>861907-0001-PACKING, PREFORMED15.9MM SIZE; GRA</v>
          </cell>
          <cell r="L963">
            <v>37505</v>
          </cell>
          <cell r="M963">
            <v>37505</v>
          </cell>
          <cell r="N963" t="str">
            <v>USD</v>
          </cell>
          <cell r="O963">
            <v>1381.93</v>
          </cell>
          <cell r="P963" t="str">
            <v>USD</v>
          </cell>
          <cell r="Q963">
            <v>1381.93</v>
          </cell>
        </row>
        <row r="964">
          <cell r="A964" t="str">
            <v>@01@</v>
          </cell>
          <cell r="B964" t="str">
            <v>1800000149</v>
          </cell>
          <cell r="C964" t="str">
            <v>ZM</v>
          </cell>
          <cell r="D964" t="str">
            <v>MIMS TRANSFER</v>
          </cell>
          <cell r="E964" t="str">
            <v>40</v>
          </cell>
          <cell r="F964" t="str">
            <v>00036180045110</v>
          </cell>
          <cell r="G964" t="str">
            <v/>
          </cell>
          <cell r="H964" t="str">
            <v>K180318015</v>
          </cell>
          <cell r="I964" t="str">
            <v/>
          </cell>
          <cell r="J964" t="str">
            <v/>
          </cell>
          <cell r="K964" t="str">
            <v>862154-0001-FILTER ELEMENT, FLUID95MM ID; 137M</v>
          </cell>
          <cell r="L964">
            <v>37505</v>
          </cell>
          <cell r="M964">
            <v>37505</v>
          </cell>
          <cell r="N964" t="str">
            <v>USD</v>
          </cell>
          <cell r="O964">
            <v>3108.75</v>
          </cell>
          <cell r="P964" t="str">
            <v>USD</v>
          </cell>
          <cell r="Q964">
            <v>3108.75</v>
          </cell>
        </row>
        <row r="965">
          <cell r="A965" t="str">
            <v>@01@</v>
          </cell>
          <cell r="B965" t="str">
            <v>1800000149</v>
          </cell>
          <cell r="C965" t="str">
            <v>ZM</v>
          </cell>
          <cell r="D965" t="str">
            <v>MIMS TRANSFER</v>
          </cell>
          <cell r="E965" t="str">
            <v>40</v>
          </cell>
          <cell r="F965" t="str">
            <v>00036180045110</v>
          </cell>
          <cell r="G965" t="str">
            <v/>
          </cell>
          <cell r="H965" t="str">
            <v>K180318015</v>
          </cell>
          <cell r="I965" t="str">
            <v/>
          </cell>
          <cell r="J965" t="str">
            <v/>
          </cell>
          <cell r="K965" t="str">
            <v>861848-0001-FILTER ELEMENT, FLUID16IN LG; 6 TO</v>
          </cell>
          <cell r="L965">
            <v>37505</v>
          </cell>
          <cell r="M965">
            <v>37505</v>
          </cell>
          <cell r="N965" t="str">
            <v>USD</v>
          </cell>
          <cell r="O965">
            <v>830</v>
          </cell>
          <cell r="P965" t="str">
            <v>USD</v>
          </cell>
          <cell r="Q965">
            <v>830</v>
          </cell>
        </row>
        <row r="966">
          <cell r="A966" t="str">
            <v>@01@</v>
          </cell>
          <cell r="B966" t="str">
            <v>1800000153</v>
          </cell>
          <cell r="C966" t="str">
            <v>ZM</v>
          </cell>
          <cell r="D966" t="str">
            <v>MIMS TRANSFER</v>
          </cell>
          <cell r="E966" t="str">
            <v>40</v>
          </cell>
          <cell r="F966" t="str">
            <v>00036180045110</v>
          </cell>
          <cell r="G966" t="str">
            <v/>
          </cell>
          <cell r="H966" t="str">
            <v>K180318015</v>
          </cell>
          <cell r="I966" t="str">
            <v/>
          </cell>
          <cell r="J966" t="str">
            <v/>
          </cell>
          <cell r="K966" t="str">
            <v>31000-001-051830-00-GEAREDUCER SERIES 22.3 RAT</v>
          </cell>
          <cell r="L966">
            <v>37509</v>
          </cell>
          <cell r="M966">
            <v>37509</v>
          </cell>
          <cell r="N966" t="str">
            <v>USD</v>
          </cell>
          <cell r="O966">
            <v>10097</v>
          </cell>
          <cell r="P966" t="str">
            <v>USD</v>
          </cell>
          <cell r="Q966">
            <v>10097</v>
          </cell>
        </row>
        <row r="967">
          <cell r="A967" t="str">
            <v>@01@</v>
          </cell>
          <cell r="B967" t="str">
            <v>1800000153</v>
          </cell>
          <cell r="C967" t="str">
            <v>ZM</v>
          </cell>
          <cell r="D967" t="str">
            <v>MIMS TRANSFER</v>
          </cell>
          <cell r="E967" t="str">
            <v>40</v>
          </cell>
          <cell r="F967" t="str">
            <v>00036180045110</v>
          </cell>
          <cell r="G967" t="str">
            <v/>
          </cell>
          <cell r="H967" t="str">
            <v>K180318015</v>
          </cell>
          <cell r="I967" t="str">
            <v/>
          </cell>
          <cell r="J967" t="str">
            <v/>
          </cell>
          <cell r="K967" t="str">
            <v>31000-002-051802-00-KIT MATED GEARS WITH INTEG</v>
          </cell>
          <cell r="L967">
            <v>37509</v>
          </cell>
          <cell r="M967">
            <v>37509</v>
          </cell>
          <cell r="N967" t="str">
            <v>USD</v>
          </cell>
          <cell r="O967">
            <v>2451.23</v>
          </cell>
          <cell r="P967" t="str">
            <v>USD</v>
          </cell>
          <cell r="Q967">
            <v>2451.23</v>
          </cell>
        </row>
        <row r="968">
          <cell r="A968" t="str">
            <v>@01@</v>
          </cell>
          <cell r="B968" t="str">
            <v>1800000153</v>
          </cell>
          <cell r="C968" t="str">
            <v>ZM</v>
          </cell>
          <cell r="D968" t="str">
            <v>MIMS TRANSFER</v>
          </cell>
          <cell r="E968" t="str">
            <v>40</v>
          </cell>
          <cell r="F968" t="str">
            <v>00036180045110</v>
          </cell>
          <cell r="G968" t="str">
            <v/>
          </cell>
          <cell r="H968" t="str">
            <v>K180318015</v>
          </cell>
          <cell r="I968" t="str">
            <v/>
          </cell>
          <cell r="J968" t="str">
            <v/>
          </cell>
          <cell r="K968" t="str">
            <v>31000-003-051802-00-OIL SLINGER; APPL: GEAREDU</v>
          </cell>
          <cell r="L968">
            <v>37509</v>
          </cell>
          <cell r="M968">
            <v>37509</v>
          </cell>
          <cell r="N968" t="str">
            <v>USD</v>
          </cell>
          <cell r="O968">
            <v>198.38</v>
          </cell>
          <cell r="P968" t="str">
            <v>USD</v>
          </cell>
          <cell r="Q968">
            <v>198.38</v>
          </cell>
        </row>
        <row r="969">
          <cell r="A969" t="str">
            <v>@01@</v>
          </cell>
          <cell r="B969" t="str">
            <v>1800000153</v>
          </cell>
          <cell r="C969" t="str">
            <v>ZM</v>
          </cell>
          <cell r="D969" t="str">
            <v>MIMS TRANSFER</v>
          </cell>
          <cell r="E969" t="str">
            <v>40</v>
          </cell>
          <cell r="F969" t="str">
            <v>00036180045110</v>
          </cell>
          <cell r="G969" t="str">
            <v/>
          </cell>
          <cell r="H969" t="str">
            <v>K180318015</v>
          </cell>
          <cell r="I969" t="str">
            <v/>
          </cell>
          <cell r="J969" t="str">
            <v/>
          </cell>
          <cell r="K969" t="str">
            <v>31000-004-051802-00-PINION SHAFT OIL SEAL; OIL</v>
          </cell>
          <cell r="L969">
            <v>37509</v>
          </cell>
          <cell r="M969">
            <v>37509</v>
          </cell>
          <cell r="N969" t="str">
            <v>USD</v>
          </cell>
          <cell r="O969">
            <v>13.8</v>
          </cell>
          <cell r="P969" t="str">
            <v>USD</v>
          </cell>
          <cell r="Q969">
            <v>13.8</v>
          </cell>
        </row>
        <row r="970">
          <cell r="A970" t="str">
            <v>@01@</v>
          </cell>
          <cell r="B970" t="str">
            <v>1800000153</v>
          </cell>
          <cell r="C970" t="str">
            <v>ZM</v>
          </cell>
          <cell r="D970" t="str">
            <v>MIMS TRANSFER</v>
          </cell>
          <cell r="E970" t="str">
            <v>40</v>
          </cell>
          <cell r="F970" t="str">
            <v>00036180045110</v>
          </cell>
          <cell r="G970" t="str">
            <v/>
          </cell>
          <cell r="H970" t="str">
            <v>K180318015</v>
          </cell>
          <cell r="I970" t="str">
            <v/>
          </cell>
          <cell r="J970" t="str">
            <v/>
          </cell>
          <cell r="K970" t="str">
            <v>31000-005-051802-00-FAN SHAFT W/ 2 KEY &amp; FAN H</v>
          </cell>
          <cell r="L970">
            <v>37509</v>
          </cell>
          <cell r="M970">
            <v>37509</v>
          </cell>
          <cell r="N970" t="str">
            <v>USD</v>
          </cell>
          <cell r="O970">
            <v>1482.35</v>
          </cell>
          <cell r="P970" t="str">
            <v>USD</v>
          </cell>
          <cell r="Q970">
            <v>1482.35</v>
          </cell>
        </row>
        <row r="971">
          <cell r="A971" t="str">
            <v>@01@</v>
          </cell>
          <cell r="B971" t="str">
            <v>1800000153</v>
          </cell>
          <cell r="C971" t="str">
            <v>ZM</v>
          </cell>
          <cell r="D971" t="str">
            <v>MIMS TRANSFER</v>
          </cell>
          <cell r="E971" t="str">
            <v>40</v>
          </cell>
          <cell r="F971" t="str">
            <v>00036180045110</v>
          </cell>
          <cell r="G971" t="str">
            <v/>
          </cell>
          <cell r="H971" t="str">
            <v>K180318015</v>
          </cell>
          <cell r="I971" t="str">
            <v/>
          </cell>
          <cell r="J971" t="str">
            <v/>
          </cell>
          <cell r="K971" t="str">
            <v>31000-006-051802-00-SET OF FIVE PCS RUBBER O-R</v>
          </cell>
          <cell r="L971">
            <v>37509</v>
          </cell>
          <cell r="M971">
            <v>37509</v>
          </cell>
          <cell r="N971" t="str">
            <v>USD</v>
          </cell>
          <cell r="O971">
            <v>21.85</v>
          </cell>
          <cell r="P971" t="str">
            <v>USD</v>
          </cell>
          <cell r="Q971">
            <v>21.85</v>
          </cell>
        </row>
        <row r="972">
          <cell r="A972" t="str">
            <v>@01@</v>
          </cell>
          <cell r="B972" t="str">
            <v>1800000153</v>
          </cell>
          <cell r="C972" t="str">
            <v>ZM</v>
          </cell>
          <cell r="D972" t="str">
            <v>MIMS TRANSFER</v>
          </cell>
          <cell r="E972" t="str">
            <v>40</v>
          </cell>
          <cell r="F972" t="str">
            <v>00036180045110</v>
          </cell>
          <cell r="G972" t="str">
            <v/>
          </cell>
          <cell r="H972" t="str">
            <v>K180318015</v>
          </cell>
          <cell r="I972" t="str">
            <v/>
          </cell>
          <cell r="J972" t="str">
            <v/>
          </cell>
          <cell r="K972" t="str">
            <v>31000-007-051802-00-SET OF ASSORTED SHIMS; APP</v>
          </cell>
          <cell r="L972">
            <v>37509</v>
          </cell>
          <cell r="M972">
            <v>37509</v>
          </cell>
          <cell r="N972" t="str">
            <v>USD</v>
          </cell>
          <cell r="O972">
            <v>168.48</v>
          </cell>
          <cell r="P972" t="str">
            <v>USD</v>
          </cell>
          <cell r="Q972">
            <v>168.48</v>
          </cell>
        </row>
        <row r="973">
          <cell r="A973" t="str">
            <v>@01@</v>
          </cell>
          <cell r="B973" t="str">
            <v>1800000153</v>
          </cell>
          <cell r="C973" t="str">
            <v>ZM</v>
          </cell>
          <cell r="D973" t="str">
            <v>MIMS TRANSFER</v>
          </cell>
          <cell r="E973" t="str">
            <v>40</v>
          </cell>
          <cell r="F973" t="str">
            <v>00036180045110</v>
          </cell>
          <cell r="G973" t="str">
            <v/>
          </cell>
          <cell r="H973" t="str">
            <v>K180318015</v>
          </cell>
          <cell r="I973" t="str">
            <v/>
          </cell>
          <cell r="J973" t="str">
            <v/>
          </cell>
          <cell r="K973" t="str">
            <v>31000-008-051836-00-FABRICATED TREATED &amp; PLANE</v>
          </cell>
          <cell r="L973">
            <v>37509</v>
          </cell>
          <cell r="M973">
            <v>37509</v>
          </cell>
          <cell r="N973" t="str">
            <v>USD</v>
          </cell>
          <cell r="O973">
            <v>458.88</v>
          </cell>
          <cell r="P973" t="str">
            <v>USD</v>
          </cell>
          <cell r="Q973">
            <v>458.88</v>
          </cell>
        </row>
        <row r="974">
          <cell r="A974" t="str">
            <v>@01@</v>
          </cell>
          <cell r="B974" t="str">
            <v>1800000153</v>
          </cell>
          <cell r="C974" t="str">
            <v>ZM</v>
          </cell>
          <cell r="D974" t="str">
            <v>MIMS TRANSFER</v>
          </cell>
          <cell r="E974" t="str">
            <v>40</v>
          </cell>
          <cell r="F974" t="str">
            <v>00036180045110</v>
          </cell>
          <cell r="G974" t="str">
            <v/>
          </cell>
          <cell r="H974" t="str">
            <v>K180318015</v>
          </cell>
          <cell r="I974" t="str">
            <v/>
          </cell>
          <cell r="J974" t="str">
            <v/>
          </cell>
          <cell r="K974" t="str">
            <v>31000-009-051836-00-FABRICATED TREATED &amp; PLANE</v>
          </cell>
          <cell r="L974">
            <v>37509</v>
          </cell>
          <cell r="M974">
            <v>37509</v>
          </cell>
          <cell r="N974" t="str">
            <v>USD</v>
          </cell>
          <cell r="O974">
            <v>458.88</v>
          </cell>
          <cell r="P974" t="str">
            <v>USD</v>
          </cell>
          <cell r="Q974">
            <v>458.88</v>
          </cell>
        </row>
        <row r="975">
          <cell r="A975" t="str">
            <v>@01@</v>
          </cell>
          <cell r="B975" t="str">
            <v>1800000153</v>
          </cell>
          <cell r="C975" t="str">
            <v>ZM</v>
          </cell>
          <cell r="D975" t="str">
            <v>MIMS TRANSFER</v>
          </cell>
          <cell r="E975" t="str">
            <v>40</v>
          </cell>
          <cell r="F975" t="str">
            <v>00036180045110</v>
          </cell>
          <cell r="G975" t="str">
            <v/>
          </cell>
          <cell r="H975" t="str">
            <v>K180318015</v>
          </cell>
          <cell r="I975" t="str">
            <v/>
          </cell>
          <cell r="J975" t="str">
            <v/>
          </cell>
          <cell r="K975" t="str">
            <v>31000-010-051836-00-FOR MON:106167 - SIGMA 104</v>
          </cell>
          <cell r="L975">
            <v>37509</v>
          </cell>
          <cell r="M975">
            <v>37509</v>
          </cell>
          <cell r="N975" t="str">
            <v>USD</v>
          </cell>
          <cell r="O975">
            <v>18634</v>
          </cell>
          <cell r="P975" t="str">
            <v>USD</v>
          </cell>
          <cell r="Q975">
            <v>18634</v>
          </cell>
        </row>
        <row r="976">
          <cell r="A976" t="str">
            <v>@01@</v>
          </cell>
          <cell r="B976" t="str">
            <v>1800000153</v>
          </cell>
          <cell r="C976" t="str">
            <v>ZM</v>
          </cell>
          <cell r="D976" t="str">
            <v>MIMS TRANSFER</v>
          </cell>
          <cell r="E976" t="str">
            <v>40</v>
          </cell>
          <cell r="F976" t="str">
            <v>00036180045110</v>
          </cell>
          <cell r="G976" t="str">
            <v/>
          </cell>
          <cell r="H976" t="str">
            <v>K180318015</v>
          </cell>
          <cell r="I976" t="str">
            <v/>
          </cell>
          <cell r="J976" t="str">
            <v/>
          </cell>
          <cell r="K976" t="str">
            <v>31000-001-050928-00-LOUVER SHEET FOR MON:10616</v>
          </cell>
          <cell r="L976">
            <v>37509</v>
          </cell>
          <cell r="M976">
            <v>37509</v>
          </cell>
          <cell r="N976" t="str">
            <v>USD</v>
          </cell>
          <cell r="O976">
            <v>4630.5</v>
          </cell>
          <cell r="P976" t="str">
            <v>USD</v>
          </cell>
          <cell r="Q976">
            <v>4630.5</v>
          </cell>
        </row>
        <row r="977">
          <cell r="A977" t="str">
            <v>@01@</v>
          </cell>
          <cell r="B977" t="str">
            <v>1800000153</v>
          </cell>
          <cell r="C977" t="str">
            <v>ZM</v>
          </cell>
          <cell r="D977" t="str">
            <v>MIMS TRANSFER</v>
          </cell>
          <cell r="E977" t="str">
            <v>40</v>
          </cell>
          <cell r="F977" t="str">
            <v>00036180045110</v>
          </cell>
          <cell r="G977" t="str">
            <v/>
          </cell>
          <cell r="H977" t="str">
            <v>K180318015</v>
          </cell>
          <cell r="I977" t="str">
            <v/>
          </cell>
          <cell r="J977" t="str">
            <v/>
          </cell>
          <cell r="K977" t="str">
            <v>31000-002-050928-00-LOUVER SHEET FOR MON:10616</v>
          </cell>
          <cell r="L977">
            <v>37509</v>
          </cell>
          <cell r="M977">
            <v>37509</v>
          </cell>
          <cell r="N977" t="str">
            <v>USD</v>
          </cell>
          <cell r="O977">
            <v>4630.5</v>
          </cell>
          <cell r="P977" t="str">
            <v>USD</v>
          </cell>
          <cell r="Q977">
            <v>4630.5</v>
          </cell>
        </row>
        <row r="978">
          <cell r="A978" t="str">
            <v>@01@</v>
          </cell>
          <cell r="B978" t="str">
            <v>1800000153</v>
          </cell>
          <cell r="C978" t="str">
            <v>ZM</v>
          </cell>
          <cell r="D978" t="str">
            <v>MIMS TRANSFER</v>
          </cell>
          <cell r="E978" t="str">
            <v>40</v>
          </cell>
          <cell r="F978" t="str">
            <v>00036180045110</v>
          </cell>
          <cell r="G978" t="str">
            <v/>
          </cell>
          <cell r="H978" t="str">
            <v>K180318015</v>
          </cell>
          <cell r="I978" t="str">
            <v/>
          </cell>
          <cell r="J978" t="str">
            <v/>
          </cell>
          <cell r="K978" t="str">
            <v>31000-003-050928-00-ELIM. SHEET FOR MON:106166</v>
          </cell>
          <cell r="L978">
            <v>37509</v>
          </cell>
          <cell r="M978">
            <v>37509</v>
          </cell>
          <cell r="N978" t="str">
            <v>USD</v>
          </cell>
          <cell r="O978">
            <v>4630.5</v>
          </cell>
          <cell r="P978" t="str">
            <v>USD</v>
          </cell>
          <cell r="Q978">
            <v>4630.5</v>
          </cell>
        </row>
        <row r="979">
          <cell r="A979" t="str">
            <v>@01@</v>
          </cell>
          <cell r="B979" t="str">
            <v>1800000153</v>
          </cell>
          <cell r="C979" t="str">
            <v>ZM</v>
          </cell>
          <cell r="D979" t="str">
            <v>MIMS TRANSFER</v>
          </cell>
          <cell r="E979" t="str">
            <v>40</v>
          </cell>
          <cell r="F979" t="str">
            <v>00036180045110</v>
          </cell>
          <cell r="G979" t="str">
            <v/>
          </cell>
          <cell r="H979" t="str">
            <v>K180318015</v>
          </cell>
          <cell r="I979" t="str">
            <v/>
          </cell>
          <cell r="J979" t="str">
            <v/>
          </cell>
          <cell r="K979" t="str">
            <v>31000-004-050928-00-ELIM. SHEET FOR MON:106166</v>
          </cell>
          <cell r="L979">
            <v>37509</v>
          </cell>
          <cell r="M979">
            <v>37509</v>
          </cell>
          <cell r="N979" t="str">
            <v>USD</v>
          </cell>
          <cell r="O979">
            <v>4630.5</v>
          </cell>
          <cell r="P979" t="str">
            <v>USD</v>
          </cell>
          <cell r="Q979">
            <v>4630.5</v>
          </cell>
        </row>
        <row r="980">
          <cell r="A980" t="str">
            <v>@01@</v>
          </cell>
          <cell r="B980" t="str">
            <v>1800000153</v>
          </cell>
          <cell r="C980" t="str">
            <v>ZM</v>
          </cell>
          <cell r="D980" t="str">
            <v>MIMS TRANSFER</v>
          </cell>
          <cell r="E980" t="str">
            <v>40</v>
          </cell>
          <cell r="F980" t="str">
            <v>00036180045110</v>
          </cell>
          <cell r="G980" t="str">
            <v/>
          </cell>
          <cell r="H980" t="str">
            <v>K180318015</v>
          </cell>
          <cell r="I980" t="str">
            <v/>
          </cell>
          <cell r="J980" t="str">
            <v/>
          </cell>
          <cell r="K980" t="str">
            <v>31000-005-050928-00-FABRICATED TREATED &amp; PLANE</v>
          </cell>
          <cell r="L980">
            <v>37509</v>
          </cell>
          <cell r="M980">
            <v>37509</v>
          </cell>
          <cell r="N980" t="str">
            <v>USD</v>
          </cell>
          <cell r="O980">
            <v>458.88</v>
          </cell>
          <cell r="P980" t="str">
            <v>USD</v>
          </cell>
          <cell r="Q980">
            <v>458.88</v>
          </cell>
        </row>
        <row r="981">
          <cell r="A981" t="str">
            <v>@01@</v>
          </cell>
          <cell r="B981" t="str">
            <v>1800000153</v>
          </cell>
          <cell r="C981" t="str">
            <v>ZM</v>
          </cell>
          <cell r="D981" t="str">
            <v>MIMS TRANSFER</v>
          </cell>
          <cell r="E981" t="str">
            <v>40</v>
          </cell>
          <cell r="F981" t="str">
            <v>00036180045110</v>
          </cell>
          <cell r="G981" t="str">
            <v/>
          </cell>
          <cell r="H981" t="str">
            <v>K180318015</v>
          </cell>
          <cell r="I981" t="str">
            <v/>
          </cell>
          <cell r="J981" t="str">
            <v/>
          </cell>
          <cell r="K981" t="str">
            <v>31000-006-050928-00-FABRICATED TREATED &amp; PLANE</v>
          </cell>
          <cell r="L981">
            <v>37509</v>
          </cell>
          <cell r="M981">
            <v>37509</v>
          </cell>
          <cell r="N981" t="str">
            <v>USD</v>
          </cell>
          <cell r="O981">
            <v>458.88</v>
          </cell>
          <cell r="P981" t="str">
            <v>USD</v>
          </cell>
          <cell r="Q981">
            <v>458.88</v>
          </cell>
        </row>
        <row r="982">
          <cell r="A982" t="str">
            <v>@01@</v>
          </cell>
          <cell r="B982" t="str">
            <v>1800000153</v>
          </cell>
          <cell r="C982" t="str">
            <v>ZM</v>
          </cell>
          <cell r="D982" t="str">
            <v>MIMS TRANSFER</v>
          </cell>
          <cell r="E982" t="str">
            <v>40</v>
          </cell>
          <cell r="F982" t="str">
            <v>00036180045110</v>
          </cell>
          <cell r="G982" t="str">
            <v/>
          </cell>
          <cell r="H982" t="str">
            <v>K180318015</v>
          </cell>
          <cell r="I982" t="str">
            <v/>
          </cell>
          <cell r="J982" t="str">
            <v/>
          </cell>
          <cell r="K982" t="str">
            <v>31000-007-050928-00-275 SHEET FOR MON:106167 -</v>
          </cell>
          <cell r="L982">
            <v>37509</v>
          </cell>
          <cell r="M982">
            <v>37509</v>
          </cell>
          <cell r="N982" t="str">
            <v>USD</v>
          </cell>
          <cell r="O982">
            <v>7579.08</v>
          </cell>
          <cell r="P982" t="str">
            <v>USD</v>
          </cell>
          <cell r="Q982">
            <v>7579.08</v>
          </cell>
        </row>
        <row r="983">
          <cell r="A983" t="str">
            <v>@01@</v>
          </cell>
          <cell r="B983" t="str">
            <v>1800000153</v>
          </cell>
          <cell r="C983" t="str">
            <v>ZM</v>
          </cell>
          <cell r="D983" t="str">
            <v>MIMS TRANSFER</v>
          </cell>
          <cell r="E983" t="str">
            <v>40</v>
          </cell>
          <cell r="F983" t="str">
            <v>00036180045110</v>
          </cell>
          <cell r="G983" t="str">
            <v/>
          </cell>
          <cell r="H983" t="str">
            <v>K180318015</v>
          </cell>
          <cell r="I983" t="str">
            <v/>
          </cell>
          <cell r="J983" t="str">
            <v/>
          </cell>
          <cell r="K983" t="str">
            <v>31000-008-050928-00-EXPORT PACKING, INLAND FRE</v>
          </cell>
          <cell r="L983">
            <v>37509</v>
          </cell>
          <cell r="M983">
            <v>37509</v>
          </cell>
          <cell r="N983" t="str">
            <v>USD</v>
          </cell>
          <cell r="O983">
            <v>6133.33</v>
          </cell>
          <cell r="P983" t="str">
            <v>USD</v>
          </cell>
          <cell r="Q983">
            <v>6133.33</v>
          </cell>
        </row>
        <row r="984">
          <cell r="A984" t="str">
            <v>@01@</v>
          </cell>
          <cell r="B984" t="str">
            <v>1800000159</v>
          </cell>
          <cell r="C984" t="str">
            <v>ZM</v>
          </cell>
          <cell r="D984" t="str">
            <v>MIMS TRANSFER</v>
          </cell>
          <cell r="E984" t="str">
            <v>40</v>
          </cell>
          <cell r="F984" t="str">
            <v>00036180045110</v>
          </cell>
          <cell r="G984" t="str">
            <v/>
          </cell>
          <cell r="H984" t="str">
            <v>K180318015</v>
          </cell>
          <cell r="I984" t="str">
            <v/>
          </cell>
          <cell r="J984" t="str">
            <v/>
          </cell>
          <cell r="K984" t="str">
            <v>854144-0001-BEARING AND SHAFT ASSEMBLYPUMP AE1</v>
          </cell>
          <cell r="L984">
            <v>37512</v>
          </cell>
          <cell r="M984">
            <v>37512</v>
          </cell>
          <cell r="N984" t="str">
            <v>USD</v>
          </cell>
          <cell r="O984">
            <v>5073.53</v>
          </cell>
          <cell r="P984" t="str">
            <v>USD</v>
          </cell>
          <cell r="Q984">
            <v>5073.53</v>
          </cell>
        </row>
        <row r="985">
          <cell r="A985" t="str">
            <v>@01@</v>
          </cell>
          <cell r="B985" t="str">
            <v>1800000166</v>
          </cell>
          <cell r="C985" t="str">
            <v>ZM</v>
          </cell>
          <cell r="D985" t="str">
            <v>MIMS TRANSFER</v>
          </cell>
          <cell r="E985" t="str">
            <v>50</v>
          </cell>
          <cell r="F985" t="str">
            <v>00036180045110</v>
          </cell>
          <cell r="G985" t="str">
            <v/>
          </cell>
          <cell r="H985" t="str">
            <v>K180318015</v>
          </cell>
          <cell r="I985" t="str">
            <v/>
          </cell>
          <cell r="J985" t="str">
            <v/>
          </cell>
          <cell r="K985" t="str">
            <v>31000-010-051836-00-FOR MON:106167 - SIGMA 104</v>
          </cell>
          <cell r="L985">
            <v>37516</v>
          </cell>
          <cell r="M985">
            <v>37516</v>
          </cell>
          <cell r="N985" t="str">
            <v>USD</v>
          </cell>
          <cell r="O985">
            <v>-18634</v>
          </cell>
          <cell r="P985" t="str">
            <v>USD</v>
          </cell>
          <cell r="Q985">
            <v>-18634</v>
          </cell>
        </row>
        <row r="986">
          <cell r="A986" t="str">
            <v>@01@</v>
          </cell>
          <cell r="B986" t="str">
            <v>1800000166</v>
          </cell>
          <cell r="C986" t="str">
            <v>ZM</v>
          </cell>
          <cell r="D986" t="str">
            <v>MIMS TRANSFER</v>
          </cell>
          <cell r="E986" t="str">
            <v>40</v>
          </cell>
          <cell r="F986" t="str">
            <v>00036180045110</v>
          </cell>
          <cell r="G986" t="str">
            <v/>
          </cell>
          <cell r="H986" t="str">
            <v>K180318015</v>
          </cell>
          <cell r="I986" t="str">
            <v/>
          </cell>
          <cell r="J986" t="str">
            <v/>
          </cell>
          <cell r="K986" t="str">
            <v>31000-010-051836-00-FOR MON:106167 - SIGMA 104</v>
          </cell>
          <cell r="L986">
            <v>37516</v>
          </cell>
          <cell r="M986">
            <v>37516</v>
          </cell>
          <cell r="N986" t="str">
            <v>USD</v>
          </cell>
          <cell r="O986">
            <v>15173.4</v>
          </cell>
          <cell r="P986" t="str">
            <v>USD</v>
          </cell>
          <cell r="Q986">
            <v>15173.4</v>
          </cell>
        </row>
        <row r="987">
          <cell r="A987" t="str">
            <v>@01@</v>
          </cell>
          <cell r="B987" t="str">
            <v>1800000172</v>
          </cell>
          <cell r="C987" t="str">
            <v>ZM</v>
          </cell>
          <cell r="D987" t="str">
            <v>MIMS TRANSFER</v>
          </cell>
          <cell r="E987" t="str">
            <v>40</v>
          </cell>
          <cell r="F987" t="str">
            <v>00036180045110</v>
          </cell>
          <cell r="G987" t="str">
            <v/>
          </cell>
          <cell r="H987" t="str">
            <v>K180318015</v>
          </cell>
          <cell r="I987" t="str">
            <v/>
          </cell>
          <cell r="J987" t="str">
            <v/>
          </cell>
          <cell r="K987" t="str">
            <v>864519-0001-FILTER ELEMENT, FLUID:</v>
          </cell>
          <cell r="L987">
            <v>37519</v>
          </cell>
          <cell r="M987">
            <v>37519</v>
          </cell>
          <cell r="N987" t="str">
            <v>USD</v>
          </cell>
          <cell r="O987">
            <v>122.08</v>
          </cell>
          <cell r="P987" t="str">
            <v>USD</v>
          </cell>
          <cell r="Q987">
            <v>122.08</v>
          </cell>
        </row>
        <row r="988">
          <cell r="A988" t="str">
            <v>@01@</v>
          </cell>
          <cell r="B988" t="str">
            <v>1800000175</v>
          </cell>
          <cell r="C988" t="str">
            <v>ZM</v>
          </cell>
          <cell r="D988" t="str">
            <v>MIMS TRANSFER</v>
          </cell>
          <cell r="E988" t="str">
            <v>40</v>
          </cell>
          <cell r="F988" t="str">
            <v>00036180045110</v>
          </cell>
          <cell r="G988" t="str">
            <v/>
          </cell>
          <cell r="H988" t="str">
            <v>K180318015</v>
          </cell>
          <cell r="I988" t="str">
            <v/>
          </cell>
          <cell r="J988" t="str">
            <v/>
          </cell>
          <cell r="K988" t="str">
            <v>866507-0002-BEARING, ROLLER, TAPERED41.28MM ID</v>
          </cell>
          <cell r="L988">
            <v>37520</v>
          </cell>
          <cell r="M988">
            <v>37520</v>
          </cell>
          <cell r="N988" t="str">
            <v>USD</v>
          </cell>
          <cell r="O988">
            <v>62.01</v>
          </cell>
          <cell r="P988" t="str">
            <v>USD</v>
          </cell>
          <cell r="Q988">
            <v>62.01</v>
          </cell>
        </row>
        <row r="989">
          <cell r="A989" t="str">
            <v>@01@</v>
          </cell>
          <cell r="B989" t="str">
            <v>1800000175</v>
          </cell>
          <cell r="C989" t="str">
            <v>ZM</v>
          </cell>
          <cell r="D989" t="str">
            <v>MIMS TRANSFER</v>
          </cell>
          <cell r="E989" t="str">
            <v>40</v>
          </cell>
          <cell r="F989" t="str">
            <v>00036180045110</v>
          </cell>
          <cell r="G989" t="str">
            <v/>
          </cell>
          <cell r="H989" t="str">
            <v>K180318015</v>
          </cell>
          <cell r="I989" t="str">
            <v/>
          </cell>
          <cell r="J989" t="str">
            <v/>
          </cell>
          <cell r="K989" t="str">
            <v>866507-0003-BEARING, ROLLER, TAPERED77.79MM ID</v>
          </cell>
          <cell r="L989">
            <v>37520</v>
          </cell>
          <cell r="M989">
            <v>37520</v>
          </cell>
          <cell r="N989" t="str">
            <v>USD</v>
          </cell>
          <cell r="O989">
            <v>53.64</v>
          </cell>
          <cell r="P989" t="str">
            <v>USD</v>
          </cell>
          <cell r="Q989">
            <v>53.64</v>
          </cell>
        </row>
        <row r="990">
          <cell r="A990" t="str">
            <v>@01@</v>
          </cell>
          <cell r="B990" t="str">
            <v>1800000175</v>
          </cell>
          <cell r="C990" t="str">
            <v>ZM</v>
          </cell>
          <cell r="D990" t="str">
            <v>MIMS TRANSFER</v>
          </cell>
          <cell r="E990" t="str">
            <v>40</v>
          </cell>
          <cell r="F990" t="str">
            <v>00036180045110</v>
          </cell>
          <cell r="G990" t="str">
            <v/>
          </cell>
          <cell r="H990" t="str">
            <v>K180318015</v>
          </cell>
          <cell r="I990" t="str">
            <v/>
          </cell>
          <cell r="J990" t="str">
            <v/>
          </cell>
          <cell r="K990" t="str">
            <v>866507-0001-BEARING, ROLLER, TAPERED</v>
          </cell>
          <cell r="L990">
            <v>37520</v>
          </cell>
          <cell r="M990">
            <v>37520</v>
          </cell>
          <cell r="N990" t="str">
            <v>USD</v>
          </cell>
          <cell r="O990">
            <v>161.41999999999999</v>
          </cell>
          <cell r="P990" t="str">
            <v>USD</v>
          </cell>
          <cell r="Q990">
            <v>161.41999999999999</v>
          </cell>
        </row>
        <row r="991">
          <cell r="A991" t="str">
            <v>@01@</v>
          </cell>
          <cell r="B991" t="str">
            <v>1800000176</v>
          </cell>
          <cell r="C991" t="str">
            <v>ZM</v>
          </cell>
          <cell r="D991" t="str">
            <v>MIMS TRANSFER</v>
          </cell>
          <cell r="E991" t="str">
            <v>40</v>
          </cell>
          <cell r="F991" t="str">
            <v>00036180045110</v>
          </cell>
          <cell r="G991" t="str">
            <v/>
          </cell>
          <cell r="H991" t="str">
            <v>K180318015</v>
          </cell>
          <cell r="I991" t="str">
            <v/>
          </cell>
          <cell r="J991" t="str">
            <v/>
          </cell>
          <cell r="K991" t="str">
            <v>10234-001-056159-00-SS TP316L Pipe DN50x2.6 Th</v>
          </cell>
          <cell r="L991">
            <v>37521</v>
          </cell>
          <cell r="M991">
            <v>37521</v>
          </cell>
          <cell r="N991" t="str">
            <v>USD</v>
          </cell>
          <cell r="O991">
            <v>582.75</v>
          </cell>
          <cell r="P991" t="str">
            <v>IDR</v>
          </cell>
          <cell r="Q991">
            <v>5250000</v>
          </cell>
        </row>
        <row r="992">
          <cell r="A992" t="str">
            <v>@01@</v>
          </cell>
          <cell r="B992" t="str">
            <v>1800000176</v>
          </cell>
          <cell r="C992" t="str">
            <v>ZM</v>
          </cell>
          <cell r="D992" t="str">
            <v>MIMS TRANSFER</v>
          </cell>
          <cell r="E992" t="str">
            <v>40</v>
          </cell>
          <cell r="F992" t="str">
            <v>00036180045110</v>
          </cell>
          <cell r="G992" t="str">
            <v/>
          </cell>
          <cell r="H992" t="str">
            <v>K180318015</v>
          </cell>
          <cell r="I992" t="str">
            <v/>
          </cell>
          <cell r="J992" t="str">
            <v/>
          </cell>
          <cell r="K992" t="str">
            <v>10234-002-056159-00-SS TP316L Pipe DN40x2 Thk</v>
          </cell>
          <cell r="L992">
            <v>37521</v>
          </cell>
          <cell r="M992">
            <v>37521</v>
          </cell>
          <cell r="N992" t="str">
            <v>USD</v>
          </cell>
          <cell r="O992">
            <v>154.29</v>
          </cell>
          <cell r="P992" t="str">
            <v>IDR</v>
          </cell>
          <cell r="Q992">
            <v>1390000</v>
          </cell>
        </row>
        <row r="993">
          <cell r="A993" t="str">
            <v>@01@</v>
          </cell>
          <cell r="B993" t="str">
            <v>1800000176</v>
          </cell>
          <cell r="C993" t="str">
            <v>ZM</v>
          </cell>
          <cell r="D993" t="str">
            <v>MIMS TRANSFER</v>
          </cell>
          <cell r="E993" t="str">
            <v>40</v>
          </cell>
          <cell r="F993" t="str">
            <v>00036180045110</v>
          </cell>
          <cell r="G993" t="str">
            <v/>
          </cell>
          <cell r="H993" t="str">
            <v>K180318015</v>
          </cell>
          <cell r="I993" t="str">
            <v/>
          </cell>
          <cell r="J993" t="str">
            <v/>
          </cell>
          <cell r="K993" t="str">
            <v>10234-003-056159-00-SS TP316L Pipe DN32 x 2 Th</v>
          </cell>
          <cell r="L993">
            <v>37521</v>
          </cell>
          <cell r="M993">
            <v>37521</v>
          </cell>
          <cell r="N993" t="str">
            <v>USD</v>
          </cell>
          <cell r="O993">
            <v>68.819999999999993</v>
          </cell>
          <cell r="P993" t="str">
            <v>IDR</v>
          </cell>
          <cell r="Q993">
            <v>620000</v>
          </cell>
        </row>
        <row r="994">
          <cell r="A994" t="str">
            <v>@01@</v>
          </cell>
          <cell r="B994" t="str">
            <v>1800000176</v>
          </cell>
          <cell r="C994" t="str">
            <v>ZM</v>
          </cell>
          <cell r="D994" t="str">
            <v>MIMS TRANSFER</v>
          </cell>
          <cell r="E994" t="str">
            <v>40</v>
          </cell>
          <cell r="F994" t="str">
            <v>00036180045110</v>
          </cell>
          <cell r="G994" t="str">
            <v/>
          </cell>
          <cell r="H994" t="str">
            <v>K180318015</v>
          </cell>
          <cell r="I994" t="str">
            <v/>
          </cell>
          <cell r="J994" t="str">
            <v/>
          </cell>
          <cell r="K994" t="str">
            <v>10234-004-056159-00-SS TP316L Elbow 90 Deg DN5</v>
          </cell>
          <cell r="L994">
            <v>37521</v>
          </cell>
          <cell r="M994">
            <v>37521</v>
          </cell>
          <cell r="N994" t="str">
            <v>USD</v>
          </cell>
          <cell r="O994">
            <v>194.81</v>
          </cell>
          <cell r="P994" t="str">
            <v>IDR</v>
          </cell>
          <cell r="Q994">
            <v>1755000</v>
          </cell>
        </row>
        <row r="995">
          <cell r="A995" t="str">
            <v>@01@</v>
          </cell>
          <cell r="B995" t="str">
            <v>1800000176</v>
          </cell>
          <cell r="C995" t="str">
            <v>ZM</v>
          </cell>
          <cell r="D995" t="str">
            <v>MIMS TRANSFER</v>
          </cell>
          <cell r="E995" t="str">
            <v>40</v>
          </cell>
          <cell r="F995" t="str">
            <v>00036180045110</v>
          </cell>
          <cell r="G995" t="str">
            <v/>
          </cell>
          <cell r="H995" t="str">
            <v>K180318015</v>
          </cell>
          <cell r="I995" t="str">
            <v/>
          </cell>
          <cell r="J995" t="str">
            <v/>
          </cell>
          <cell r="K995" t="str">
            <v>10234-005-056159-00-SS TP316L Elbow 90 Deg DN4</v>
          </cell>
          <cell r="L995">
            <v>37521</v>
          </cell>
          <cell r="M995">
            <v>37521</v>
          </cell>
          <cell r="N995" t="str">
            <v>USD</v>
          </cell>
          <cell r="O995">
            <v>44.96</v>
          </cell>
          <cell r="P995" t="str">
            <v>IDR</v>
          </cell>
          <cell r="Q995">
            <v>405000</v>
          </cell>
        </row>
        <row r="996">
          <cell r="A996" t="str">
            <v>@01@</v>
          </cell>
          <cell r="B996" t="str">
            <v>1800000176</v>
          </cell>
          <cell r="C996" t="str">
            <v>ZM</v>
          </cell>
          <cell r="D996" t="str">
            <v>MIMS TRANSFER</v>
          </cell>
          <cell r="E996" t="str">
            <v>40</v>
          </cell>
          <cell r="F996" t="str">
            <v>00036180045110</v>
          </cell>
          <cell r="G996" t="str">
            <v/>
          </cell>
          <cell r="H996" t="str">
            <v>K180318015</v>
          </cell>
          <cell r="I996" t="str">
            <v/>
          </cell>
          <cell r="J996" t="str">
            <v/>
          </cell>
          <cell r="K996" t="str">
            <v>10234-006-056159-00-SS TP316L Elbow 90 Deg DN3</v>
          </cell>
          <cell r="L996">
            <v>37521</v>
          </cell>
          <cell r="M996">
            <v>37521</v>
          </cell>
          <cell r="N996" t="str">
            <v>USD</v>
          </cell>
          <cell r="O996">
            <v>18.23</v>
          </cell>
          <cell r="P996" t="str">
            <v>IDR</v>
          </cell>
          <cell r="Q996">
            <v>164250</v>
          </cell>
        </row>
        <row r="997">
          <cell r="A997" t="str">
            <v>@01@</v>
          </cell>
          <cell r="B997" t="str">
            <v>1800000176</v>
          </cell>
          <cell r="C997" t="str">
            <v>ZM</v>
          </cell>
          <cell r="D997" t="str">
            <v>MIMS TRANSFER</v>
          </cell>
          <cell r="E997" t="str">
            <v>40</v>
          </cell>
          <cell r="F997" t="str">
            <v>00036180045110</v>
          </cell>
          <cell r="G997" t="str">
            <v/>
          </cell>
          <cell r="H997" t="str">
            <v>K180318015</v>
          </cell>
          <cell r="I997" t="str">
            <v/>
          </cell>
          <cell r="J997" t="str">
            <v/>
          </cell>
          <cell r="K997" t="str">
            <v>10234-007-056160-00-EQUAL TEE DN40/40x1.6 ANSI</v>
          </cell>
          <cell r="L997">
            <v>37521</v>
          </cell>
          <cell r="M997">
            <v>37521</v>
          </cell>
          <cell r="N997" t="str">
            <v>USD</v>
          </cell>
          <cell r="O997">
            <v>55.5</v>
          </cell>
          <cell r="P997" t="str">
            <v>IDR</v>
          </cell>
          <cell r="Q997">
            <v>500000</v>
          </cell>
        </row>
        <row r="998">
          <cell r="A998" t="str">
            <v>@01@</v>
          </cell>
          <cell r="B998" t="str">
            <v>1800000176</v>
          </cell>
          <cell r="C998" t="str">
            <v>ZM</v>
          </cell>
          <cell r="D998" t="str">
            <v>MIMS TRANSFER</v>
          </cell>
          <cell r="E998" t="str">
            <v>40</v>
          </cell>
          <cell r="F998" t="str">
            <v>00036180045110</v>
          </cell>
          <cell r="G998" t="str">
            <v/>
          </cell>
          <cell r="H998" t="str">
            <v>K180318015</v>
          </cell>
          <cell r="I998" t="str">
            <v/>
          </cell>
          <cell r="J998" t="str">
            <v/>
          </cell>
          <cell r="K998" t="str">
            <v>10234-008-056160-00-RED TEE DN50/40x2 ANSI/AST</v>
          </cell>
          <cell r="L998">
            <v>37521</v>
          </cell>
          <cell r="M998">
            <v>37521</v>
          </cell>
          <cell r="N998" t="str">
            <v>USD</v>
          </cell>
          <cell r="O998">
            <v>16.649999999999999</v>
          </cell>
          <cell r="P998" t="str">
            <v>IDR</v>
          </cell>
          <cell r="Q998">
            <v>150000</v>
          </cell>
        </row>
        <row r="999">
          <cell r="A999" t="str">
            <v>@01@</v>
          </cell>
          <cell r="B999" t="str">
            <v>1800000176</v>
          </cell>
          <cell r="C999" t="str">
            <v>ZM</v>
          </cell>
          <cell r="D999" t="str">
            <v>MIMS TRANSFER</v>
          </cell>
          <cell r="E999" t="str">
            <v>40</v>
          </cell>
          <cell r="F999" t="str">
            <v>00036180045110</v>
          </cell>
          <cell r="G999" t="str">
            <v/>
          </cell>
          <cell r="H999" t="str">
            <v>K180318015</v>
          </cell>
          <cell r="I999" t="str">
            <v/>
          </cell>
          <cell r="J999" t="str">
            <v/>
          </cell>
          <cell r="K999" t="str">
            <v>10234-009-056160-00-REDUCER CON DN50/40x2.6 AN</v>
          </cell>
          <cell r="L999">
            <v>37521</v>
          </cell>
          <cell r="M999">
            <v>37521</v>
          </cell>
          <cell r="N999" t="str">
            <v>USD</v>
          </cell>
          <cell r="O999">
            <v>33.299999999999997</v>
          </cell>
          <cell r="P999" t="str">
            <v>IDR</v>
          </cell>
          <cell r="Q999">
            <v>300000</v>
          </cell>
        </row>
        <row r="1000">
          <cell r="A1000" t="str">
            <v>@01@</v>
          </cell>
          <cell r="B1000" t="str">
            <v>1800000185</v>
          </cell>
          <cell r="C1000" t="str">
            <v>ZM</v>
          </cell>
          <cell r="D1000" t="str">
            <v>MIMS TRANSFER</v>
          </cell>
          <cell r="E1000" t="str">
            <v>40</v>
          </cell>
          <cell r="F1000" t="str">
            <v>00036180045110</v>
          </cell>
          <cell r="G1000" t="str">
            <v/>
          </cell>
          <cell r="H1000" t="str">
            <v>K180318015</v>
          </cell>
          <cell r="I1000" t="str">
            <v/>
          </cell>
          <cell r="J1000" t="str">
            <v/>
          </cell>
          <cell r="K1000" t="str">
            <v>"870539-0001-NIPPLE, PIPE:2"" NPT X 4""; SCH40</v>
          </cell>
          <cell r="L1000">
            <v>37524</v>
          </cell>
          <cell r="M1000">
            <v>37524</v>
          </cell>
          <cell r="N1000" t="str">
            <v>USD</v>
          </cell>
          <cell r="O1000">
            <v>5.14</v>
          </cell>
          <cell r="P1000" t="str">
            <v>USD</v>
          </cell>
          <cell r="Q1000">
            <v>5.14</v>
          </cell>
        </row>
        <row r="1001">
          <cell r="A1001" t="str">
            <v>@01@</v>
          </cell>
          <cell r="B1001" t="str">
            <v>1800000185</v>
          </cell>
          <cell r="C1001" t="str">
            <v>ZM</v>
          </cell>
          <cell r="D1001" t="str">
            <v>MIMS TRANSFER</v>
          </cell>
          <cell r="E1001" t="str">
            <v>40</v>
          </cell>
          <cell r="F1001" t="str">
            <v>00036180045110</v>
          </cell>
          <cell r="G1001" t="str">
            <v/>
          </cell>
          <cell r="H1001" t="str">
            <v>K180318015</v>
          </cell>
          <cell r="I1001" t="str">
            <v/>
          </cell>
          <cell r="J1001" t="str">
            <v/>
          </cell>
          <cell r="K1001" t="str">
            <v>"870539-0002-NIPPLE, PIPE:2"" NPT X 4""; SS316</v>
          </cell>
          <cell r="L1001">
            <v>37524</v>
          </cell>
          <cell r="M1001">
            <v>37524</v>
          </cell>
          <cell r="N1001" t="str">
            <v>USD</v>
          </cell>
          <cell r="O1001">
            <v>12.85</v>
          </cell>
          <cell r="P1001" t="str">
            <v>USD</v>
          </cell>
          <cell r="Q1001">
            <v>12.85</v>
          </cell>
        </row>
        <row r="1002">
          <cell r="A1002" t="str">
            <v>@01@</v>
          </cell>
          <cell r="B1002" t="str">
            <v>1800000185</v>
          </cell>
          <cell r="C1002" t="str">
            <v>ZM</v>
          </cell>
          <cell r="D1002" t="str">
            <v>MIMS TRANSFER</v>
          </cell>
          <cell r="E1002" t="str">
            <v>40</v>
          </cell>
          <cell r="F1002" t="str">
            <v>00036180045110</v>
          </cell>
          <cell r="G1002" t="str">
            <v/>
          </cell>
          <cell r="H1002" t="str">
            <v>K180318015</v>
          </cell>
          <cell r="I1002" t="str">
            <v/>
          </cell>
          <cell r="J1002" t="str">
            <v/>
          </cell>
          <cell r="K1002" t="str">
            <v>870415-0001-VALVE, BALLDN100/4IN SIZE; 1000 WO</v>
          </cell>
          <cell r="L1002">
            <v>37524</v>
          </cell>
          <cell r="M1002">
            <v>37524</v>
          </cell>
          <cell r="N1002" t="str">
            <v>USD</v>
          </cell>
          <cell r="O1002">
            <v>534.53</v>
          </cell>
          <cell r="P1002" t="str">
            <v>USD</v>
          </cell>
          <cell r="Q1002">
            <v>534.53</v>
          </cell>
        </row>
        <row r="1003">
          <cell r="A1003" t="str">
            <v>@01@</v>
          </cell>
          <cell r="B1003" t="str">
            <v>1800000185</v>
          </cell>
          <cell r="C1003" t="str">
            <v>ZM</v>
          </cell>
          <cell r="D1003" t="str">
            <v>MIMS TRANSFER</v>
          </cell>
          <cell r="E1003" t="str">
            <v>40</v>
          </cell>
          <cell r="F1003" t="str">
            <v>00036180045110</v>
          </cell>
          <cell r="G1003" t="str">
            <v/>
          </cell>
          <cell r="H1003" t="str">
            <v>K180318015</v>
          </cell>
          <cell r="I1003" t="str">
            <v/>
          </cell>
          <cell r="J1003" t="str">
            <v/>
          </cell>
          <cell r="K1003" t="str">
            <v>870315-0003-SCREW, CAP, SOCKET HEADM5 THD DIA;</v>
          </cell>
          <cell r="L1003">
            <v>37524</v>
          </cell>
          <cell r="M1003">
            <v>37524</v>
          </cell>
          <cell r="N1003" t="str">
            <v>USD</v>
          </cell>
          <cell r="O1003">
            <v>3.16</v>
          </cell>
          <cell r="P1003" t="str">
            <v>USD</v>
          </cell>
          <cell r="Q1003">
            <v>3.16</v>
          </cell>
        </row>
        <row r="1004">
          <cell r="A1004" t="str">
            <v>@01@</v>
          </cell>
          <cell r="B1004" t="str">
            <v>1800000185</v>
          </cell>
          <cell r="C1004" t="str">
            <v>ZM</v>
          </cell>
          <cell r="D1004" t="str">
            <v>MIMS TRANSFER</v>
          </cell>
          <cell r="E1004" t="str">
            <v>40</v>
          </cell>
          <cell r="F1004" t="str">
            <v>00036180045110</v>
          </cell>
          <cell r="G1004" t="str">
            <v/>
          </cell>
          <cell r="H1004" t="str">
            <v>K180318015</v>
          </cell>
          <cell r="I1004" t="str">
            <v/>
          </cell>
          <cell r="J1004" t="str">
            <v/>
          </cell>
          <cell r="K1004" t="str">
            <v>870315-0002-SCREW, CAP, SOCKET HEADM6 THD DIA;</v>
          </cell>
          <cell r="L1004">
            <v>37524</v>
          </cell>
          <cell r="M1004">
            <v>37524</v>
          </cell>
          <cell r="N1004" t="str">
            <v>USD</v>
          </cell>
          <cell r="O1004">
            <v>0.08</v>
          </cell>
          <cell r="P1004" t="str">
            <v>USD</v>
          </cell>
          <cell r="Q1004">
            <v>0.08</v>
          </cell>
        </row>
        <row r="1005">
          <cell r="A1005" t="str">
            <v>@01@</v>
          </cell>
          <cell r="B1005" t="str">
            <v>1800000185</v>
          </cell>
          <cell r="C1005" t="str">
            <v>ZM</v>
          </cell>
          <cell r="D1005" t="str">
            <v>MIMS TRANSFER</v>
          </cell>
          <cell r="E1005" t="str">
            <v>50</v>
          </cell>
          <cell r="F1005" t="str">
            <v>00036180045110</v>
          </cell>
          <cell r="G1005" t="str">
            <v/>
          </cell>
          <cell r="H1005" t="str">
            <v>K180318015</v>
          </cell>
          <cell r="I1005" t="str">
            <v/>
          </cell>
          <cell r="J1005" t="str">
            <v/>
          </cell>
          <cell r="K1005" t="str">
            <v>870293-0001-SHAFT, SHOULDEREDSNF1300 PUMP APPL</v>
          </cell>
          <cell r="L1005">
            <v>37524</v>
          </cell>
          <cell r="M1005">
            <v>37524</v>
          </cell>
          <cell r="N1005" t="str">
            <v>USD</v>
          </cell>
          <cell r="O1005">
            <v>-11730</v>
          </cell>
          <cell r="P1005" t="str">
            <v>USD</v>
          </cell>
          <cell r="Q1005">
            <v>-11730</v>
          </cell>
        </row>
        <row r="1006">
          <cell r="A1006" t="str">
            <v>@01@</v>
          </cell>
          <cell r="B1006" t="str">
            <v>1800000189</v>
          </cell>
          <cell r="C1006" t="str">
            <v>ZM</v>
          </cell>
          <cell r="D1006" t="str">
            <v>MIMS TRANSFER</v>
          </cell>
          <cell r="E1006" t="str">
            <v>40</v>
          </cell>
          <cell r="F1006" t="str">
            <v>00036180045110</v>
          </cell>
          <cell r="G1006" t="str">
            <v/>
          </cell>
          <cell r="H1006" t="str">
            <v>K180318015</v>
          </cell>
          <cell r="I1006" t="str">
            <v/>
          </cell>
          <cell r="J1006" t="str">
            <v/>
          </cell>
          <cell r="K1006" t="str">
            <v>870919-0001-EXPANSION JOINT, PIPE1700 X 1350-1</v>
          </cell>
          <cell r="L1006">
            <v>37526</v>
          </cell>
          <cell r="M1006">
            <v>37526</v>
          </cell>
          <cell r="N1006" t="str">
            <v>USD</v>
          </cell>
          <cell r="O1006">
            <v>608.6</v>
          </cell>
          <cell r="P1006" t="str">
            <v>USD</v>
          </cell>
          <cell r="Q1006">
            <v>608.6</v>
          </cell>
        </row>
        <row r="1007">
          <cell r="A1007" t="str">
            <v>@01@</v>
          </cell>
          <cell r="B1007" t="str">
            <v>1800000140</v>
          </cell>
          <cell r="C1007" t="str">
            <v>ZM</v>
          </cell>
          <cell r="D1007" t="str">
            <v>MIMS TRANSFER</v>
          </cell>
          <cell r="E1007" t="str">
            <v>40</v>
          </cell>
          <cell r="F1007" t="str">
            <v>00036180045120</v>
          </cell>
          <cell r="G1007" t="str">
            <v/>
          </cell>
          <cell r="H1007" t="str">
            <v>K180318015</v>
          </cell>
          <cell r="I1007" t="str">
            <v/>
          </cell>
          <cell r="J1007" t="str">
            <v/>
          </cell>
          <cell r="K1007" t="str">
            <v>858842-0001-TIMER, INTERVAL0.1 TO 10SEC SET.RA</v>
          </cell>
          <cell r="L1007">
            <v>37501</v>
          </cell>
          <cell r="M1007">
            <v>37501</v>
          </cell>
          <cell r="N1007" t="str">
            <v>USD</v>
          </cell>
          <cell r="O1007">
            <v>99.14</v>
          </cell>
          <cell r="P1007" t="str">
            <v>USD</v>
          </cell>
          <cell r="Q1007">
            <v>99.14</v>
          </cell>
        </row>
        <row r="1008">
          <cell r="A1008" t="str">
            <v>@01@</v>
          </cell>
          <cell r="B1008" t="str">
            <v>1800000145</v>
          </cell>
          <cell r="C1008" t="str">
            <v>ZM</v>
          </cell>
          <cell r="D1008" t="str">
            <v>MIMS TRANSFER</v>
          </cell>
          <cell r="E1008" t="str">
            <v>40</v>
          </cell>
          <cell r="F1008" t="str">
            <v>00036180045120</v>
          </cell>
          <cell r="G1008" t="str">
            <v/>
          </cell>
          <cell r="H1008" t="str">
            <v>K180318015</v>
          </cell>
          <cell r="I1008" t="str">
            <v/>
          </cell>
          <cell r="J1008" t="str">
            <v/>
          </cell>
          <cell r="K1008" t="str">
            <v>788277-0001-CIRCUIT BREAKER:1POLE; 16AMP; 240</v>
          </cell>
          <cell r="L1008">
            <v>37503</v>
          </cell>
          <cell r="M1008">
            <v>37503</v>
          </cell>
          <cell r="N1008" t="str">
            <v>USD</v>
          </cell>
          <cell r="O1008">
            <v>2.5299999999999998</v>
          </cell>
          <cell r="P1008" t="str">
            <v>USD</v>
          </cell>
          <cell r="Q1008">
            <v>2.5299999999999998</v>
          </cell>
        </row>
        <row r="1009">
          <cell r="A1009" t="str">
            <v>@01@</v>
          </cell>
          <cell r="B1009" t="str">
            <v>1800000147</v>
          </cell>
          <cell r="C1009" t="str">
            <v>ZM</v>
          </cell>
          <cell r="D1009" t="str">
            <v>MIMS TRANSFER</v>
          </cell>
          <cell r="E1009" t="str">
            <v>40</v>
          </cell>
          <cell r="F1009" t="str">
            <v>00036180045120</v>
          </cell>
          <cell r="G1009" t="str">
            <v/>
          </cell>
          <cell r="H1009" t="str">
            <v>K180318015</v>
          </cell>
          <cell r="I1009" t="str">
            <v/>
          </cell>
          <cell r="J1009" t="str">
            <v/>
          </cell>
          <cell r="K1009" t="str">
            <v>861663-0001-FUSE LINK, ENCLOSED ELEMENT25AMP;</v>
          </cell>
          <cell r="L1009">
            <v>37504</v>
          </cell>
          <cell r="M1009">
            <v>37504</v>
          </cell>
          <cell r="N1009" t="str">
            <v>USD</v>
          </cell>
          <cell r="O1009">
            <v>16.670000000000002</v>
          </cell>
          <cell r="P1009" t="str">
            <v>USD</v>
          </cell>
          <cell r="Q1009">
            <v>16.670000000000002</v>
          </cell>
        </row>
        <row r="1010">
          <cell r="A1010" t="str">
            <v>@01@</v>
          </cell>
          <cell r="B1010" t="str">
            <v>1800000147</v>
          </cell>
          <cell r="C1010" t="str">
            <v>ZM</v>
          </cell>
          <cell r="D1010" t="str">
            <v>MIMS TRANSFER</v>
          </cell>
          <cell r="E1010" t="str">
            <v>40</v>
          </cell>
          <cell r="F1010" t="str">
            <v>00036180045120</v>
          </cell>
          <cell r="G1010" t="str">
            <v/>
          </cell>
          <cell r="H1010" t="str">
            <v>K180318015</v>
          </cell>
          <cell r="I1010" t="str">
            <v/>
          </cell>
          <cell r="J1010" t="str">
            <v/>
          </cell>
          <cell r="K1010" t="str">
            <v>861663-0002-FUSE LINK, ENCLOSED ELEMENT25AMP;</v>
          </cell>
          <cell r="L1010">
            <v>37504</v>
          </cell>
          <cell r="M1010">
            <v>37504</v>
          </cell>
          <cell r="N1010" t="str">
            <v>USD</v>
          </cell>
          <cell r="O1010">
            <v>8.33</v>
          </cell>
          <cell r="P1010" t="str">
            <v>USD</v>
          </cell>
          <cell r="Q1010">
            <v>8.33</v>
          </cell>
        </row>
        <row r="1011">
          <cell r="A1011" t="str">
            <v>@01@</v>
          </cell>
          <cell r="B1011" t="str">
            <v>1800000149</v>
          </cell>
          <cell r="C1011" t="str">
            <v>ZM</v>
          </cell>
          <cell r="D1011" t="str">
            <v>MIMS TRANSFER</v>
          </cell>
          <cell r="E1011" t="str">
            <v>40</v>
          </cell>
          <cell r="F1011" t="str">
            <v>00036180045120</v>
          </cell>
          <cell r="G1011" t="str">
            <v/>
          </cell>
          <cell r="H1011" t="str">
            <v>K180318015</v>
          </cell>
          <cell r="I1011" t="str">
            <v/>
          </cell>
          <cell r="J1011" t="str">
            <v/>
          </cell>
          <cell r="K1011" t="str">
            <v>861648-0001-ENCODER, SHAFT ANGLE TO DIGITAL12</v>
          </cell>
          <cell r="L1011">
            <v>37505</v>
          </cell>
          <cell r="M1011">
            <v>37505</v>
          </cell>
          <cell r="N1011" t="str">
            <v>USD</v>
          </cell>
          <cell r="O1011">
            <v>873.6</v>
          </cell>
          <cell r="P1011" t="str">
            <v>USD</v>
          </cell>
          <cell r="Q1011">
            <v>873.6</v>
          </cell>
        </row>
        <row r="1012">
          <cell r="A1012" t="str">
            <v>@01@</v>
          </cell>
          <cell r="B1012" t="str">
            <v>1800000149</v>
          </cell>
          <cell r="C1012" t="str">
            <v>ZM</v>
          </cell>
          <cell r="D1012" t="str">
            <v>MIMS TRANSFER</v>
          </cell>
          <cell r="E1012" t="str">
            <v>40</v>
          </cell>
          <cell r="F1012" t="str">
            <v>00036180045120</v>
          </cell>
          <cell r="G1012" t="str">
            <v/>
          </cell>
          <cell r="H1012" t="str">
            <v>K180318015</v>
          </cell>
          <cell r="I1012" t="str">
            <v/>
          </cell>
          <cell r="J1012" t="str">
            <v/>
          </cell>
          <cell r="K1012" t="str">
            <v>861658-0001-FUSE LINK, ENCLOSED ELEMENT16AMP;</v>
          </cell>
          <cell r="L1012">
            <v>37505</v>
          </cell>
          <cell r="M1012">
            <v>37505</v>
          </cell>
          <cell r="N1012" t="str">
            <v>USD</v>
          </cell>
          <cell r="O1012">
            <v>28.81</v>
          </cell>
          <cell r="P1012" t="str">
            <v>USD</v>
          </cell>
          <cell r="Q1012">
            <v>28.81</v>
          </cell>
        </row>
        <row r="1013">
          <cell r="A1013" t="str">
            <v>@01@</v>
          </cell>
          <cell r="B1013" t="str">
            <v>1800000149</v>
          </cell>
          <cell r="C1013" t="str">
            <v>ZM</v>
          </cell>
          <cell r="D1013" t="str">
            <v>MIMS TRANSFER</v>
          </cell>
          <cell r="E1013" t="str">
            <v>40</v>
          </cell>
          <cell r="F1013" t="str">
            <v>00036180045120</v>
          </cell>
          <cell r="G1013" t="str">
            <v/>
          </cell>
          <cell r="H1013" t="str">
            <v>K180318015</v>
          </cell>
          <cell r="I1013" t="str">
            <v/>
          </cell>
          <cell r="J1013" t="str">
            <v/>
          </cell>
          <cell r="K1013" t="str">
            <v>861658-0002-FUSE LINK, ENCLOSED ELEMENT16AMP;</v>
          </cell>
          <cell r="L1013">
            <v>37505</v>
          </cell>
          <cell r="M1013">
            <v>37505</v>
          </cell>
          <cell r="N1013" t="str">
            <v>USD</v>
          </cell>
          <cell r="O1013">
            <v>28.81</v>
          </cell>
          <cell r="P1013" t="str">
            <v>USD</v>
          </cell>
          <cell r="Q1013">
            <v>28.81</v>
          </cell>
        </row>
        <row r="1014">
          <cell r="A1014" t="str">
            <v>@01@</v>
          </cell>
          <cell r="B1014" t="str">
            <v>1800000149</v>
          </cell>
          <cell r="C1014" t="str">
            <v>ZM</v>
          </cell>
          <cell r="D1014" t="str">
            <v>MIMS TRANSFER</v>
          </cell>
          <cell r="E1014" t="str">
            <v>40</v>
          </cell>
          <cell r="F1014" t="str">
            <v>00036180045120</v>
          </cell>
          <cell r="G1014" t="str">
            <v/>
          </cell>
          <cell r="H1014" t="str">
            <v>K180318015</v>
          </cell>
          <cell r="I1014" t="str">
            <v/>
          </cell>
          <cell r="J1014" t="str">
            <v/>
          </cell>
          <cell r="K1014" t="str">
            <v>861504-0001-FUSE LINK, ENCLOSED ELEMENT50AMP;</v>
          </cell>
          <cell r="L1014">
            <v>37505</v>
          </cell>
          <cell r="M1014">
            <v>37505</v>
          </cell>
          <cell r="N1014" t="str">
            <v>USD</v>
          </cell>
          <cell r="O1014">
            <v>10.7</v>
          </cell>
          <cell r="P1014" t="str">
            <v>USD</v>
          </cell>
          <cell r="Q1014">
            <v>10.7</v>
          </cell>
        </row>
        <row r="1015">
          <cell r="A1015" t="str">
            <v>@01@</v>
          </cell>
          <cell r="B1015" t="str">
            <v>1800000185</v>
          </cell>
          <cell r="C1015" t="str">
            <v>ZM</v>
          </cell>
          <cell r="D1015" t="str">
            <v>MIMS TRANSFER</v>
          </cell>
          <cell r="E1015" t="str">
            <v>40</v>
          </cell>
          <cell r="F1015" t="str">
            <v>00036180045120</v>
          </cell>
          <cell r="G1015" t="str">
            <v/>
          </cell>
          <cell r="H1015" t="str">
            <v>K180318015</v>
          </cell>
          <cell r="I1015" t="str">
            <v/>
          </cell>
          <cell r="J1015" t="str">
            <v/>
          </cell>
          <cell r="K1015" t="str">
            <v>870515-0002-FUSE LINK, CARTRIDGE160AMP; 660VAC</v>
          </cell>
          <cell r="L1015">
            <v>37524</v>
          </cell>
          <cell r="M1015">
            <v>37524</v>
          </cell>
          <cell r="N1015" t="str">
            <v>USD</v>
          </cell>
          <cell r="O1015">
            <v>203.15</v>
          </cell>
          <cell r="P1015" t="str">
            <v>USD</v>
          </cell>
          <cell r="Q1015">
            <v>203.15</v>
          </cell>
        </row>
        <row r="1016">
          <cell r="A1016" t="str">
            <v>@01@</v>
          </cell>
          <cell r="B1016" t="str">
            <v>1800000185</v>
          </cell>
          <cell r="C1016" t="str">
            <v>ZM</v>
          </cell>
          <cell r="D1016" t="str">
            <v>MIMS TRANSFER</v>
          </cell>
          <cell r="E1016" t="str">
            <v>40</v>
          </cell>
          <cell r="F1016" t="str">
            <v>00036180045120</v>
          </cell>
          <cell r="G1016" t="str">
            <v/>
          </cell>
          <cell r="H1016" t="str">
            <v>K180318015</v>
          </cell>
          <cell r="I1016" t="str">
            <v/>
          </cell>
          <cell r="J1016" t="str">
            <v/>
          </cell>
          <cell r="K1016" t="str">
            <v>870515-0003-FUSE LINK, CARTRIDGE10AMP; 690VAC;</v>
          </cell>
          <cell r="L1016">
            <v>37524</v>
          </cell>
          <cell r="M1016">
            <v>37524</v>
          </cell>
          <cell r="N1016" t="str">
            <v>USD</v>
          </cell>
          <cell r="O1016">
            <v>219.3</v>
          </cell>
          <cell r="P1016" t="str">
            <v>USD</v>
          </cell>
          <cell r="Q1016">
            <v>219.3</v>
          </cell>
        </row>
        <row r="1017">
          <cell r="A1017" t="str">
            <v>@01@</v>
          </cell>
          <cell r="B1017" t="str">
            <v>1800000185</v>
          </cell>
          <cell r="C1017" t="str">
            <v>ZM</v>
          </cell>
          <cell r="D1017" t="str">
            <v>MIMS TRANSFER</v>
          </cell>
          <cell r="E1017" t="str">
            <v>40</v>
          </cell>
          <cell r="F1017" t="str">
            <v>00036180045120</v>
          </cell>
          <cell r="G1017" t="str">
            <v/>
          </cell>
          <cell r="H1017" t="str">
            <v>K180318015</v>
          </cell>
          <cell r="I1017" t="str">
            <v/>
          </cell>
          <cell r="J1017" t="str">
            <v/>
          </cell>
          <cell r="K1017" t="str">
            <v>870515-0001-RESISTOR, FIXED, WIRE WOUND:6.8OHM</v>
          </cell>
          <cell r="L1017">
            <v>37524</v>
          </cell>
          <cell r="M1017">
            <v>37524</v>
          </cell>
          <cell r="N1017" t="str">
            <v>USD</v>
          </cell>
          <cell r="O1017">
            <v>135</v>
          </cell>
          <cell r="P1017" t="str">
            <v>USD</v>
          </cell>
          <cell r="Q1017">
            <v>135</v>
          </cell>
        </row>
        <row r="1018">
          <cell r="A1018" t="str">
            <v>@01@</v>
          </cell>
          <cell r="B1018" t="str">
            <v>1800000188</v>
          </cell>
          <cell r="C1018" t="str">
            <v>ZM</v>
          </cell>
          <cell r="D1018" t="str">
            <v>MIMS TRANSFER</v>
          </cell>
          <cell r="E1018" t="str">
            <v>40</v>
          </cell>
          <cell r="F1018" t="str">
            <v>00036180045120</v>
          </cell>
          <cell r="G1018" t="str">
            <v/>
          </cell>
          <cell r="H1018" t="str">
            <v>K180318015</v>
          </cell>
          <cell r="I1018" t="str">
            <v/>
          </cell>
          <cell r="J1018" t="str">
            <v/>
          </cell>
          <cell r="K1018" t="str">
            <v>N09683-001-056807-00-Pulling Cable Power from</v>
          </cell>
          <cell r="L1018">
            <v>37526</v>
          </cell>
          <cell r="M1018">
            <v>37526</v>
          </cell>
          <cell r="N1018" t="str">
            <v>USD</v>
          </cell>
          <cell r="O1018">
            <v>67.52</v>
          </cell>
          <cell r="P1018" t="str">
            <v>IDR</v>
          </cell>
          <cell r="Q1018">
            <v>608250</v>
          </cell>
        </row>
        <row r="1019">
          <cell r="A1019" t="str">
            <v>@01@</v>
          </cell>
          <cell r="B1019" t="str">
            <v>1800000190</v>
          </cell>
          <cell r="C1019" t="str">
            <v>ZM</v>
          </cell>
          <cell r="D1019" t="str">
            <v>MIMS TRANSFER</v>
          </cell>
          <cell r="E1019" t="str">
            <v>50</v>
          </cell>
          <cell r="F1019" t="str">
            <v>00036180045120</v>
          </cell>
          <cell r="G1019" t="str">
            <v/>
          </cell>
          <cell r="H1019" t="str">
            <v>K180318015</v>
          </cell>
          <cell r="I1019" t="str">
            <v/>
          </cell>
          <cell r="J1019" t="str">
            <v/>
          </cell>
          <cell r="K1019" t="str">
            <v>871854-0001-MOTOR, ALTERNATING CURRENT22KW; 38</v>
          </cell>
          <cell r="L1019">
            <v>37527</v>
          </cell>
          <cell r="M1019">
            <v>37527</v>
          </cell>
          <cell r="N1019" t="str">
            <v>USD</v>
          </cell>
          <cell r="O1019">
            <v>-1754.3</v>
          </cell>
          <cell r="P1019" t="str">
            <v>USD</v>
          </cell>
          <cell r="Q1019">
            <v>-1754.3</v>
          </cell>
        </row>
        <row r="1020">
          <cell r="A1020" t="str">
            <v>@01@</v>
          </cell>
          <cell r="B1020" t="str">
            <v>1800000145</v>
          </cell>
          <cell r="C1020" t="str">
            <v>ZM</v>
          </cell>
          <cell r="D1020" t="str">
            <v>MIMS TRANSFER</v>
          </cell>
          <cell r="E1020" t="str">
            <v>40</v>
          </cell>
          <cell r="F1020" t="str">
            <v>00036180045130</v>
          </cell>
          <cell r="G1020" t="str">
            <v/>
          </cell>
          <cell r="H1020" t="str">
            <v>K180318015</v>
          </cell>
          <cell r="I1020" t="str">
            <v/>
          </cell>
          <cell r="J1020" t="str">
            <v/>
          </cell>
          <cell r="K1020" t="str">
            <v>31000-001-055037-00-Inductive Switch; Type Ni3</v>
          </cell>
          <cell r="L1020">
            <v>37503</v>
          </cell>
          <cell r="M1020">
            <v>37503</v>
          </cell>
          <cell r="N1020" t="str">
            <v>USD</v>
          </cell>
          <cell r="O1020">
            <v>503.2</v>
          </cell>
          <cell r="P1020" t="str">
            <v>USD</v>
          </cell>
          <cell r="Q1020">
            <v>503.2</v>
          </cell>
        </row>
        <row r="1021">
          <cell r="A1021" t="str">
            <v>@01@</v>
          </cell>
          <cell r="B1021" t="str">
            <v>1800000187</v>
          </cell>
          <cell r="C1021" t="str">
            <v>ZM</v>
          </cell>
          <cell r="D1021" t="str">
            <v>MIMS TRANSFER</v>
          </cell>
          <cell r="E1021" t="str">
            <v>40</v>
          </cell>
          <cell r="F1021" t="str">
            <v>00036180045210</v>
          </cell>
          <cell r="G1021" t="str">
            <v/>
          </cell>
          <cell r="H1021" t="str">
            <v>K180318015</v>
          </cell>
          <cell r="I1021" t="str">
            <v/>
          </cell>
          <cell r="J1021" t="str">
            <v/>
          </cell>
          <cell r="K1021" t="str">
            <v>851460-0002-LUBRICATING OIL, GENERAL PURPOSE32</v>
          </cell>
          <cell r="L1021">
            <v>37525</v>
          </cell>
          <cell r="M1021">
            <v>37525</v>
          </cell>
          <cell r="N1021" t="str">
            <v>USD</v>
          </cell>
          <cell r="O1021">
            <v>280.13</v>
          </cell>
          <cell r="P1021" t="str">
            <v>USD</v>
          </cell>
          <cell r="Q1021">
            <v>280.13</v>
          </cell>
        </row>
        <row r="1022">
          <cell r="A1022" t="str">
            <v>@01@</v>
          </cell>
          <cell r="B1022" t="str">
            <v>1800000187</v>
          </cell>
          <cell r="C1022" t="str">
            <v>ZM</v>
          </cell>
          <cell r="D1022" t="str">
            <v>MIMS TRANSFER</v>
          </cell>
          <cell r="E1022" t="str">
            <v>40</v>
          </cell>
          <cell r="F1022" t="str">
            <v>00036180045210</v>
          </cell>
          <cell r="G1022" t="str">
            <v/>
          </cell>
          <cell r="H1022" t="str">
            <v>K180318015</v>
          </cell>
          <cell r="I1022" t="str">
            <v/>
          </cell>
          <cell r="J1022" t="str">
            <v/>
          </cell>
          <cell r="K1022" t="str">
            <v>835109-0001-GREASE, GENERAL PURPOSE2NLGI GDE;</v>
          </cell>
          <cell r="L1022">
            <v>37525</v>
          </cell>
          <cell r="M1022">
            <v>37525</v>
          </cell>
          <cell r="N1022" t="str">
            <v>USD</v>
          </cell>
          <cell r="O1022">
            <v>903.04</v>
          </cell>
          <cell r="P1022" t="str">
            <v>USD</v>
          </cell>
          <cell r="Q1022">
            <v>903.04</v>
          </cell>
        </row>
        <row r="1023">
          <cell r="A1023" t="str">
            <v>@01@</v>
          </cell>
          <cell r="B1023" t="str">
            <v>1800000158</v>
          </cell>
          <cell r="C1023" t="str">
            <v>ZM</v>
          </cell>
          <cell r="D1023" t="str">
            <v>MIMS TRANSFER</v>
          </cell>
          <cell r="E1023" t="str">
            <v>40</v>
          </cell>
          <cell r="F1023" t="str">
            <v>00036180045290</v>
          </cell>
          <cell r="G1023" t="str">
            <v/>
          </cell>
          <cell r="H1023" t="str">
            <v>K180318015</v>
          </cell>
          <cell r="I1023" t="str">
            <v/>
          </cell>
          <cell r="J1023" t="str">
            <v/>
          </cell>
          <cell r="K1023" t="str">
            <v>10693-001-056558-00-INSTALLATION OF FILL COOLI</v>
          </cell>
          <cell r="L1023">
            <v>37512</v>
          </cell>
          <cell r="M1023">
            <v>37512</v>
          </cell>
          <cell r="N1023" t="str">
            <v>USD</v>
          </cell>
          <cell r="O1023">
            <v>1905.7</v>
          </cell>
          <cell r="P1023" t="str">
            <v>IDR</v>
          </cell>
          <cell r="Q1023">
            <v>17000000</v>
          </cell>
        </row>
        <row r="1024">
          <cell r="A1024" t="str">
            <v>@01@</v>
          </cell>
          <cell r="B1024" t="str">
            <v>1800000146</v>
          </cell>
          <cell r="C1024" t="str">
            <v>ZM</v>
          </cell>
          <cell r="D1024" t="str">
            <v>MIMS TRANSFER</v>
          </cell>
          <cell r="E1024" t="str">
            <v>40</v>
          </cell>
          <cell r="F1024" t="str">
            <v>00036180045490</v>
          </cell>
          <cell r="G1024" t="str">
            <v/>
          </cell>
          <cell r="H1024" t="str">
            <v>K180318015</v>
          </cell>
          <cell r="I1024" t="str">
            <v/>
          </cell>
          <cell r="J1024" t="str">
            <v/>
          </cell>
          <cell r="K1024" t="str">
            <v>10728-001-056183-00-SUPPLY MANPOWERSAREA : RAK</v>
          </cell>
          <cell r="L1024">
            <v>37504</v>
          </cell>
          <cell r="M1024">
            <v>37504</v>
          </cell>
          <cell r="N1024" t="str">
            <v>USD</v>
          </cell>
          <cell r="O1024">
            <v>65.989999999999995</v>
          </cell>
          <cell r="P1024" t="str">
            <v>IDR</v>
          </cell>
          <cell r="Q1024">
            <v>585000</v>
          </cell>
        </row>
        <row r="1025">
          <cell r="A1025" t="str">
            <v>@01@</v>
          </cell>
          <cell r="B1025" t="str">
            <v>1800000161</v>
          </cell>
          <cell r="C1025" t="str">
            <v>ZM</v>
          </cell>
          <cell r="D1025" t="str">
            <v>MIMS TRANSFER</v>
          </cell>
          <cell r="E1025" t="str">
            <v>40</v>
          </cell>
          <cell r="F1025" t="str">
            <v>00036180045490</v>
          </cell>
          <cell r="G1025" t="str">
            <v/>
          </cell>
          <cell r="H1025" t="str">
            <v>K180318015</v>
          </cell>
          <cell r="I1025" t="str">
            <v/>
          </cell>
          <cell r="J1025" t="str">
            <v/>
          </cell>
          <cell r="K1025" t="str">
            <v>N08278-001-056172-00-Pulling Cable 3CX50+1CX35</v>
          </cell>
          <cell r="L1025">
            <v>37513</v>
          </cell>
          <cell r="M1025">
            <v>37513</v>
          </cell>
          <cell r="N1025" t="str">
            <v>USD</v>
          </cell>
          <cell r="O1025">
            <v>207.39</v>
          </cell>
          <cell r="P1025" t="str">
            <v>IDR</v>
          </cell>
          <cell r="Q1025">
            <v>1850000</v>
          </cell>
        </row>
        <row r="1026">
          <cell r="A1026" t="str">
            <v>@01@</v>
          </cell>
          <cell r="B1026" t="str">
            <v>1800000140</v>
          </cell>
          <cell r="C1026" t="str">
            <v>ZM</v>
          </cell>
          <cell r="D1026" t="str">
            <v>MIMS TRANSFER</v>
          </cell>
          <cell r="E1026" t="str">
            <v>40</v>
          </cell>
          <cell r="F1026" t="str">
            <v>00036180045613</v>
          </cell>
          <cell r="G1026" t="str">
            <v/>
          </cell>
          <cell r="H1026" t="str">
            <v>K180318015</v>
          </cell>
          <cell r="I1026" t="str">
            <v/>
          </cell>
          <cell r="J1026" t="str">
            <v/>
          </cell>
          <cell r="K1026" t="str">
            <v>857756-0001-COOLER, FLUID, TRANSMISSIONCLEANIN</v>
          </cell>
          <cell r="L1026">
            <v>37501</v>
          </cell>
          <cell r="M1026">
            <v>37501</v>
          </cell>
          <cell r="N1026" t="str">
            <v>USD</v>
          </cell>
          <cell r="O1026">
            <v>685.75</v>
          </cell>
          <cell r="P1026" t="str">
            <v>USD</v>
          </cell>
          <cell r="Q1026">
            <v>685.75</v>
          </cell>
        </row>
        <row r="1027">
          <cell r="A1027" t="str">
            <v>@01@</v>
          </cell>
          <cell r="B1027" t="str">
            <v>1200002007</v>
          </cell>
          <cell r="C1027" t="str">
            <v>SA</v>
          </cell>
          <cell r="D1027" t="str">
            <v>RAK0209005</v>
          </cell>
          <cell r="E1027" t="str">
            <v>50</v>
          </cell>
          <cell r="F1027" t="str">
            <v>00036190042050</v>
          </cell>
          <cell r="G1027" t="str">
            <v/>
          </cell>
          <cell r="H1027" t="str">
            <v>K180318016</v>
          </cell>
          <cell r="I1027" t="str">
            <v/>
          </cell>
          <cell r="J1027" t="str">
            <v/>
          </cell>
          <cell r="K1027" t="str">
            <v>"BLADE, SHREDDING MACHINE, PAPER65MM BORE DIA; 200</v>
          </cell>
          <cell r="L1027">
            <v>37523</v>
          </cell>
          <cell r="M1027">
            <v>37523</v>
          </cell>
          <cell r="N1027" t="str">
            <v>USD</v>
          </cell>
          <cell r="O1027">
            <v>-1829.92</v>
          </cell>
          <cell r="P1027" t="str">
            <v>USD</v>
          </cell>
          <cell r="Q1027">
            <v>-1829.92</v>
          </cell>
        </row>
        <row r="1028">
          <cell r="A1028" t="str">
            <v>@01@</v>
          </cell>
          <cell r="B1028" t="str">
            <v>1200002007</v>
          </cell>
          <cell r="C1028" t="str">
            <v>SA</v>
          </cell>
          <cell r="D1028" t="str">
            <v>RAK0209005</v>
          </cell>
          <cell r="E1028" t="str">
            <v>50</v>
          </cell>
          <cell r="F1028" t="str">
            <v>00036190042050</v>
          </cell>
          <cell r="G1028" t="str">
            <v/>
          </cell>
          <cell r="H1028" t="str">
            <v>K180318016</v>
          </cell>
          <cell r="I1028" t="str">
            <v/>
          </cell>
          <cell r="J1028" t="str">
            <v/>
          </cell>
          <cell r="K1028" t="str">
            <v>NOZZLE:</v>
          </cell>
          <cell r="L1028">
            <v>37523</v>
          </cell>
          <cell r="M1028">
            <v>37523</v>
          </cell>
          <cell r="N1028" t="str">
            <v>USD</v>
          </cell>
          <cell r="O1028">
            <v>-3202.75</v>
          </cell>
          <cell r="P1028" t="str">
            <v>USD</v>
          </cell>
          <cell r="Q1028">
            <v>-3202.75</v>
          </cell>
        </row>
        <row r="1029">
          <cell r="A1029" t="str">
            <v>@01@</v>
          </cell>
          <cell r="B1029" t="str">
            <v>1800000143</v>
          </cell>
          <cell r="C1029" t="str">
            <v>ZM</v>
          </cell>
          <cell r="D1029" t="str">
            <v>MIMS TRANSFER</v>
          </cell>
          <cell r="E1029" t="str">
            <v>40</v>
          </cell>
          <cell r="F1029" t="str">
            <v>00036190042050</v>
          </cell>
          <cell r="G1029" t="str">
            <v/>
          </cell>
          <cell r="H1029" t="str">
            <v>K180318016</v>
          </cell>
          <cell r="I1029" t="str">
            <v/>
          </cell>
          <cell r="J1029" t="str">
            <v/>
          </cell>
          <cell r="K1029" t="str">
            <v>861180-0001-BLADE, SHREDDING MACHINE, PAPER65M</v>
          </cell>
          <cell r="L1029">
            <v>37502</v>
          </cell>
          <cell r="M1029">
            <v>37502</v>
          </cell>
          <cell r="N1029" t="str">
            <v>USD</v>
          </cell>
          <cell r="O1029">
            <v>1829.92</v>
          </cell>
          <cell r="P1029" t="str">
            <v>USD</v>
          </cell>
          <cell r="Q1029">
            <v>1829.92</v>
          </cell>
        </row>
        <row r="1030">
          <cell r="A1030" t="str">
            <v>@01@</v>
          </cell>
          <cell r="B1030" t="str">
            <v>1800000159</v>
          </cell>
          <cell r="C1030" t="str">
            <v>ZM</v>
          </cell>
          <cell r="D1030" t="str">
            <v>MIMS TRANSFER</v>
          </cell>
          <cell r="E1030" t="str">
            <v>40</v>
          </cell>
          <cell r="F1030" t="str">
            <v>00036190042050</v>
          </cell>
          <cell r="G1030" t="str">
            <v/>
          </cell>
          <cell r="H1030" t="str">
            <v>K180318016</v>
          </cell>
          <cell r="I1030" t="str">
            <v/>
          </cell>
          <cell r="J1030" t="str">
            <v/>
          </cell>
          <cell r="K1030" t="str">
            <v>863877-0001-NOZZLE:</v>
          </cell>
          <cell r="L1030">
            <v>37512</v>
          </cell>
          <cell r="M1030">
            <v>37512</v>
          </cell>
          <cell r="N1030" t="str">
            <v>USD</v>
          </cell>
          <cell r="O1030">
            <v>3202.75</v>
          </cell>
          <cell r="P1030" t="str">
            <v>USD</v>
          </cell>
          <cell r="Q1030">
            <v>3202.75</v>
          </cell>
        </row>
        <row r="1031">
          <cell r="A1031" t="str">
            <v>@01@</v>
          </cell>
          <cell r="B1031" t="str">
            <v>1800000140</v>
          </cell>
          <cell r="C1031" t="str">
            <v>ZM</v>
          </cell>
          <cell r="D1031" t="str">
            <v>MIMS TRANSFER</v>
          </cell>
          <cell r="E1031" t="str">
            <v>40</v>
          </cell>
          <cell r="F1031" t="str">
            <v>00036190045110</v>
          </cell>
          <cell r="G1031" t="str">
            <v/>
          </cell>
          <cell r="H1031" t="str">
            <v>K180318016</v>
          </cell>
          <cell r="I1031" t="str">
            <v/>
          </cell>
          <cell r="J1031" t="str">
            <v/>
          </cell>
          <cell r="K1031" t="str">
            <v>31000-002-052689-00-CLAMPING BAR; AB=7000; VAR</v>
          </cell>
          <cell r="L1031">
            <v>37501</v>
          </cell>
          <cell r="M1031">
            <v>37501</v>
          </cell>
          <cell r="N1031" t="str">
            <v>USD</v>
          </cell>
          <cell r="O1031">
            <v>574.16</v>
          </cell>
          <cell r="P1031" t="str">
            <v>USD</v>
          </cell>
          <cell r="Q1031">
            <v>574.16</v>
          </cell>
        </row>
        <row r="1032">
          <cell r="A1032" t="str">
            <v>@01@</v>
          </cell>
          <cell r="B1032" t="str">
            <v>1800000140</v>
          </cell>
          <cell r="C1032" t="str">
            <v>ZM</v>
          </cell>
          <cell r="D1032" t="str">
            <v>MIMS TRANSFER</v>
          </cell>
          <cell r="E1032" t="str">
            <v>40</v>
          </cell>
          <cell r="F1032" t="str">
            <v>00036190045110</v>
          </cell>
          <cell r="G1032" t="str">
            <v/>
          </cell>
          <cell r="H1032" t="str">
            <v>K180318016</v>
          </cell>
          <cell r="I1032" t="str">
            <v/>
          </cell>
          <cell r="J1032" t="str">
            <v/>
          </cell>
          <cell r="K1032" t="str">
            <v>31000-002-052689-00-CLAMPING BAR; AB=7000; VAR</v>
          </cell>
          <cell r="L1032">
            <v>37501</v>
          </cell>
          <cell r="M1032">
            <v>37501</v>
          </cell>
          <cell r="N1032" t="str">
            <v>USD</v>
          </cell>
          <cell r="O1032">
            <v>574.16</v>
          </cell>
          <cell r="P1032" t="str">
            <v>USD</v>
          </cell>
          <cell r="Q1032">
            <v>574.16</v>
          </cell>
        </row>
        <row r="1033">
          <cell r="A1033" t="str">
            <v>@01@</v>
          </cell>
          <cell r="B1033" t="str">
            <v>1800000140</v>
          </cell>
          <cell r="C1033" t="str">
            <v>ZM</v>
          </cell>
          <cell r="D1033" t="str">
            <v>MIMS TRANSFER</v>
          </cell>
          <cell r="E1033" t="str">
            <v>40</v>
          </cell>
          <cell r="F1033" t="str">
            <v>00036190045110</v>
          </cell>
          <cell r="G1033" t="str">
            <v/>
          </cell>
          <cell r="H1033" t="str">
            <v>K180318016</v>
          </cell>
          <cell r="I1033" t="str">
            <v/>
          </cell>
          <cell r="J1033" t="str">
            <v/>
          </cell>
          <cell r="K1033" t="str">
            <v>31000-003-052689-00-CLAMPING BAR; AB=8600; VAR</v>
          </cell>
          <cell r="L1033">
            <v>37501</v>
          </cell>
          <cell r="M1033">
            <v>37501</v>
          </cell>
          <cell r="N1033" t="str">
            <v>USD</v>
          </cell>
          <cell r="O1033">
            <v>290.45999999999998</v>
          </cell>
          <cell r="P1033" t="str">
            <v>USD</v>
          </cell>
          <cell r="Q1033">
            <v>290.45999999999998</v>
          </cell>
        </row>
        <row r="1034">
          <cell r="A1034" t="str">
            <v>@01@</v>
          </cell>
          <cell r="B1034" t="str">
            <v>1800000140</v>
          </cell>
          <cell r="C1034" t="str">
            <v>ZM</v>
          </cell>
          <cell r="D1034" t="str">
            <v>MIMS TRANSFER</v>
          </cell>
          <cell r="E1034" t="str">
            <v>40</v>
          </cell>
          <cell r="F1034" t="str">
            <v>00036190045110</v>
          </cell>
          <cell r="G1034" t="str">
            <v/>
          </cell>
          <cell r="H1034" t="str">
            <v>K180318016</v>
          </cell>
          <cell r="I1034" t="str">
            <v/>
          </cell>
          <cell r="J1034" t="str">
            <v/>
          </cell>
          <cell r="K1034" t="str">
            <v>31000-003-052689-00-CLAMPING BAR; AB=8600; VAR</v>
          </cell>
          <cell r="L1034">
            <v>37501</v>
          </cell>
          <cell r="M1034">
            <v>37501</v>
          </cell>
          <cell r="N1034" t="str">
            <v>USD</v>
          </cell>
          <cell r="O1034">
            <v>290.45999999999998</v>
          </cell>
          <cell r="P1034" t="str">
            <v>USD</v>
          </cell>
          <cell r="Q1034">
            <v>290.45999999999998</v>
          </cell>
        </row>
        <row r="1035">
          <cell r="A1035" t="str">
            <v>@01@</v>
          </cell>
          <cell r="B1035" t="str">
            <v>1800000140</v>
          </cell>
          <cell r="C1035" t="str">
            <v>ZM</v>
          </cell>
          <cell r="D1035" t="str">
            <v>MIMS TRANSFER</v>
          </cell>
          <cell r="E1035" t="str">
            <v>40</v>
          </cell>
          <cell r="F1035" t="str">
            <v>00036190045110</v>
          </cell>
          <cell r="G1035" t="str">
            <v/>
          </cell>
          <cell r="H1035" t="str">
            <v>K180318016</v>
          </cell>
          <cell r="I1035" t="str">
            <v/>
          </cell>
          <cell r="J1035" t="str">
            <v/>
          </cell>
          <cell r="K1035" t="str">
            <v>31000-004-052689-00-CONSOLE; VARI-STEP 90 APPL</v>
          </cell>
          <cell r="L1035">
            <v>37501</v>
          </cell>
          <cell r="M1035">
            <v>37501</v>
          </cell>
          <cell r="N1035" t="str">
            <v>USD</v>
          </cell>
          <cell r="O1035">
            <v>9339</v>
          </cell>
          <cell r="P1035" t="str">
            <v>USD</v>
          </cell>
          <cell r="Q1035">
            <v>9339</v>
          </cell>
        </row>
        <row r="1036">
          <cell r="A1036" t="str">
            <v>@01@</v>
          </cell>
          <cell r="B1036" t="str">
            <v>1800000140</v>
          </cell>
          <cell r="C1036" t="str">
            <v>ZM</v>
          </cell>
          <cell r="D1036" t="str">
            <v>MIMS TRANSFER</v>
          </cell>
          <cell r="E1036" t="str">
            <v>40</v>
          </cell>
          <cell r="F1036" t="str">
            <v>00036190045110</v>
          </cell>
          <cell r="G1036" t="str">
            <v/>
          </cell>
          <cell r="H1036" t="str">
            <v>K180318016</v>
          </cell>
          <cell r="I1036" t="str">
            <v/>
          </cell>
          <cell r="J1036" t="str">
            <v/>
          </cell>
          <cell r="K1036" t="str">
            <v>31000-004-052689-00-CONSOLE; VARI-STEP 90 APPL</v>
          </cell>
          <cell r="L1036">
            <v>37501</v>
          </cell>
          <cell r="M1036">
            <v>37501</v>
          </cell>
          <cell r="N1036" t="str">
            <v>USD</v>
          </cell>
          <cell r="O1036">
            <v>9339</v>
          </cell>
          <cell r="P1036" t="str">
            <v>USD</v>
          </cell>
          <cell r="Q1036">
            <v>9339</v>
          </cell>
        </row>
        <row r="1037">
          <cell r="A1037" t="str">
            <v>@01@</v>
          </cell>
          <cell r="B1037" t="str">
            <v>1800000140</v>
          </cell>
          <cell r="C1037" t="str">
            <v>ZM</v>
          </cell>
          <cell r="D1037" t="str">
            <v>MIMS TRANSFER</v>
          </cell>
          <cell r="E1037" t="str">
            <v>40</v>
          </cell>
          <cell r="F1037" t="str">
            <v>00036190045110</v>
          </cell>
          <cell r="G1037" t="str">
            <v/>
          </cell>
          <cell r="H1037" t="str">
            <v>K180318016</v>
          </cell>
          <cell r="I1037" t="str">
            <v/>
          </cell>
          <cell r="J1037" t="str">
            <v/>
          </cell>
          <cell r="K1037" t="str">
            <v>31000-005-052689-00-HEX. SCREW M8X25; ISO 4017</v>
          </cell>
          <cell r="L1037">
            <v>37501</v>
          </cell>
          <cell r="M1037">
            <v>37501</v>
          </cell>
          <cell r="N1037" t="str">
            <v>USD</v>
          </cell>
          <cell r="O1037">
            <v>4.16</v>
          </cell>
          <cell r="P1037" t="str">
            <v>USD</v>
          </cell>
          <cell r="Q1037">
            <v>4.16</v>
          </cell>
        </row>
        <row r="1038">
          <cell r="A1038" t="str">
            <v>@01@</v>
          </cell>
          <cell r="B1038" t="str">
            <v>1800000140</v>
          </cell>
          <cell r="C1038" t="str">
            <v>ZM</v>
          </cell>
          <cell r="D1038" t="str">
            <v>MIMS TRANSFER</v>
          </cell>
          <cell r="E1038" t="str">
            <v>40</v>
          </cell>
          <cell r="F1038" t="str">
            <v>00036190045110</v>
          </cell>
          <cell r="G1038" t="str">
            <v/>
          </cell>
          <cell r="H1038" t="str">
            <v>K180318016</v>
          </cell>
          <cell r="I1038" t="str">
            <v/>
          </cell>
          <cell r="J1038" t="str">
            <v/>
          </cell>
          <cell r="K1038" t="str">
            <v>31000-005-052689-00-HEX. SCREW M8X25; ISO 4017</v>
          </cell>
          <cell r="L1038">
            <v>37501</v>
          </cell>
          <cell r="M1038">
            <v>37501</v>
          </cell>
          <cell r="N1038" t="str">
            <v>USD</v>
          </cell>
          <cell r="O1038">
            <v>4.16</v>
          </cell>
          <cell r="P1038" t="str">
            <v>USD</v>
          </cell>
          <cell r="Q1038">
            <v>4.16</v>
          </cell>
        </row>
        <row r="1039">
          <cell r="A1039" t="str">
            <v>@01@</v>
          </cell>
          <cell r="B1039" t="str">
            <v>1800000140</v>
          </cell>
          <cell r="C1039" t="str">
            <v>ZM</v>
          </cell>
          <cell r="D1039" t="str">
            <v>MIMS TRANSFER</v>
          </cell>
          <cell r="E1039" t="str">
            <v>40</v>
          </cell>
          <cell r="F1039" t="str">
            <v>00036190045110</v>
          </cell>
          <cell r="G1039" t="str">
            <v/>
          </cell>
          <cell r="H1039" t="str">
            <v>K180318016</v>
          </cell>
          <cell r="I1039" t="str">
            <v/>
          </cell>
          <cell r="J1039" t="str">
            <v/>
          </cell>
          <cell r="K1039" t="str">
            <v>31000-006-052689-00-ROLL PIN; 3X20; ISO 8748;V</v>
          </cell>
          <cell r="L1039">
            <v>37501</v>
          </cell>
          <cell r="M1039">
            <v>37501</v>
          </cell>
          <cell r="N1039" t="str">
            <v>USD</v>
          </cell>
          <cell r="O1039">
            <v>1.05</v>
          </cell>
          <cell r="P1039" t="str">
            <v>USD</v>
          </cell>
          <cell r="Q1039">
            <v>1.05</v>
          </cell>
        </row>
        <row r="1040">
          <cell r="A1040" t="str">
            <v>@01@</v>
          </cell>
          <cell r="B1040" t="str">
            <v>1800000140</v>
          </cell>
          <cell r="C1040" t="str">
            <v>ZM</v>
          </cell>
          <cell r="D1040" t="str">
            <v>MIMS TRANSFER</v>
          </cell>
          <cell r="E1040" t="str">
            <v>40</v>
          </cell>
          <cell r="F1040" t="str">
            <v>00036190045110</v>
          </cell>
          <cell r="G1040" t="str">
            <v/>
          </cell>
          <cell r="H1040" t="str">
            <v>K180318016</v>
          </cell>
          <cell r="I1040" t="str">
            <v/>
          </cell>
          <cell r="J1040" t="str">
            <v/>
          </cell>
          <cell r="K1040" t="str">
            <v>31000-006-052689-00-ROLL PIN; 3X20; ISO 8748;V</v>
          </cell>
          <cell r="L1040">
            <v>37501</v>
          </cell>
          <cell r="M1040">
            <v>37501</v>
          </cell>
          <cell r="N1040" t="str">
            <v>USD</v>
          </cell>
          <cell r="O1040">
            <v>1.05</v>
          </cell>
          <cell r="P1040" t="str">
            <v>USD</v>
          </cell>
          <cell r="Q1040">
            <v>1.05</v>
          </cell>
        </row>
        <row r="1041">
          <cell r="A1041" t="str">
            <v>@01@</v>
          </cell>
          <cell r="B1041" t="str">
            <v>1800000140</v>
          </cell>
          <cell r="C1041" t="str">
            <v>ZM</v>
          </cell>
          <cell r="D1041" t="str">
            <v>MIMS TRANSFER</v>
          </cell>
          <cell r="E1041" t="str">
            <v>40</v>
          </cell>
          <cell r="F1041" t="str">
            <v>00036190045110</v>
          </cell>
          <cell r="G1041" t="str">
            <v/>
          </cell>
          <cell r="H1041" t="str">
            <v>K180318016</v>
          </cell>
          <cell r="I1041" t="str">
            <v/>
          </cell>
          <cell r="J1041" t="str">
            <v/>
          </cell>
          <cell r="K1041" t="str">
            <v>31000-007-052689-00-DU-BUSHING (DRY BUSH); 10X</v>
          </cell>
          <cell r="L1041">
            <v>37501</v>
          </cell>
          <cell r="M1041">
            <v>37501</v>
          </cell>
          <cell r="N1041" t="str">
            <v>USD</v>
          </cell>
          <cell r="O1041">
            <v>138.88</v>
          </cell>
          <cell r="P1041" t="str">
            <v>USD</v>
          </cell>
          <cell r="Q1041">
            <v>138.88</v>
          </cell>
        </row>
        <row r="1042">
          <cell r="A1042" t="str">
            <v>@01@</v>
          </cell>
          <cell r="B1042" t="str">
            <v>1800000140</v>
          </cell>
          <cell r="C1042" t="str">
            <v>ZM</v>
          </cell>
          <cell r="D1042" t="str">
            <v>MIMS TRANSFER</v>
          </cell>
          <cell r="E1042" t="str">
            <v>40</v>
          </cell>
          <cell r="F1042" t="str">
            <v>00036190045110</v>
          </cell>
          <cell r="G1042" t="str">
            <v/>
          </cell>
          <cell r="H1042" t="str">
            <v>K180318016</v>
          </cell>
          <cell r="I1042" t="str">
            <v/>
          </cell>
          <cell r="J1042" t="str">
            <v/>
          </cell>
          <cell r="K1042" t="str">
            <v>31000-007-052689-00-DU-BUSHING (DRY BUSH); 10X</v>
          </cell>
          <cell r="L1042">
            <v>37501</v>
          </cell>
          <cell r="M1042">
            <v>37501</v>
          </cell>
          <cell r="N1042" t="str">
            <v>USD</v>
          </cell>
          <cell r="O1042">
            <v>138.88</v>
          </cell>
          <cell r="P1042" t="str">
            <v>USD</v>
          </cell>
          <cell r="Q1042">
            <v>138.88</v>
          </cell>
        </row>
        <row r="1043">
          <cell r="A1043" t="str">
            <v>@01@</v>
          </cell>
          <cell r="B1043" t="str">
            <v>1800000140</v>
          </cell>
          <cell r="C1043" t="str">
            <v>ZM</v>
          </cell>
          <cell r="D1043" t="str">
            <v>MIMS TRANSFER</v>
          </cell>
          <cell r="E1043" t="str">
            <v>40</v>
          </cell>
          <cell r="F1043" t="str">
            <v>00036190045110</v>
          </cell>
          <cell r="G1043" t="str">
            <v/>
          </cell>
          <cell r="H1043" t="str">
            <v>K180318016</v>
          </cell>
          <cell r="I1043" t="str">
            <v/>
          </cell>
          <cell r="J1043" t="str">
            <v/>
          </cell>
          <cell r="K1043" t="str">
            <v>31000-008-052689-00-BOLT; VARI-STEP 90 APPL; D</v>
          </cell>
          <cell r="L1043">
            <v>37501</v>
          </cell>
          <cell r="M1043">
            <v>37501</v>
          </cell>
          <cell r="N1043" t="str">
            <v>USD</v>
          </cell>
          <cell r="O1043">
            <v>725.85</v>
          </cell>
          <cell r="P1043" t="str">
            <v>USD</v>
          </cell>
          <cell r="Q1043">
            <v>725.85</v>
          </cell>
        </row>
        <row r="1044">
          <cell r="A1044" t="str">
            <v>@01@</v>
          </cell>
          <cell r="B1044" t="str">
            <v>1800000140</v>
          </cell>
          <cell r="C1044" t="str">
            <v>ZM</v>
          </cell>
          <cell r="D1044" t="str">
            <v>MIMS TRANSFER</v>
          </cell>
          <cell r="E1044" t="str">
            <v>40</v>
          </cell>
          <cell r="F1044" t="str">
            <v>00036190045110</v>
          </cell>
          <cell r="G1044" t="str">
            <v/>
          </cell>
          <cell r="H1044" t="str">
            <v>K180318016</v>
          </cell>
          <cell r="I1044" t="str">
            <v/>
          </cell>
          <cell r="J1044" t="str">
            <v/>
          </cell>
          <cell r="K1044" t="str">
            <v>31000-008-052689-00-BOLT; VARI-STEP 90 APPL; D</v>
          </cell>
          <cell r="L1044">
            <v>37501</v>
          </cell>
          <cell r="M1044">
            <v>37501</v>
          </cell>
          <cell r="N1044" t="str">
            <v>USD</v>
          </cell>
          <cell r="O1044">
            <v>725.85</v>
          </cell>
          <cell r="P1044" t="str">
            <v>USD</v>
          </cell>
          <cell r="Q1044">
            <v>725.85</v>
          </cell>
        </row>
        <row r="1045">
          <cell r="A1045" t="str">
            <v>@01@</v>
          </cell>
          <cell r="B1045" t="str">
            <v>1800000140</v>
          </cell>
          <cell r="C1045" t="str">
            <v>ZM</v>
          </cell>
          <cell r="D1045" t="str">
            <v>MIMS TRANSFER</v>
          </cell>
          <cell r="E1045" t="str">
            <v>40</v>
          </cell>
          <cell r="F1045" t="str">
            <v>00036190045110</v>
          </cell>
          <cell r="G1045" t="str">
            <v/>
          </cell>
          <cell r="H1045" t="str">
            <v>K180318016</v>
          </cell>
          <cell r="I1045" t="str">
            <v/>
          </cell>
          <cell r="J1045" t="str">
            <v/>
          </cell>
          <cell r="K1045" t="str">
            <v>31000-009-052689-00-CONSOLE; VARI-STEP 90 APPL</v>
          </cell>
          <cell r="L1045">
            <v>37501</v>
          </cell>
          <cell r="M1045">
            <v>37501</v>
          </cell>
          <cell r="N1045" t="str">
            <v>USD</v>
          </cell>
          <cell r="O1045">
            <v>4828.5</v>
          </cell>
          <cell r="P1045" t="str">
            <v>USD</v>
          </cell>
          <cell r="Q1045">
            <v>4828.5</v>
          </cell>
        </row>
        <row r="1046">
          <cell r="A1046" t="str">
            <v>@01@</v>
          </cell>
          <cell r="B1046" t="str">
            <v>1800000140</v>
          </cell>
          <cell r="C1046" t="str">
            <v>ZM</v>
          </cell>
          <cell r="D1046" t="str">
            <v>MIMS TRANSFER</v>
          </cell>
          <cell r="E1046" t="str">
            <v>40</v>
          </cell>
          <cell r="F1046" t="str">
            <v>00036190045110</v>
          </cell>
          <cell r="G1046" t="str">
            <v/>
          </cell>
          <cell r="H1046" t="str">
            <v>K180318016</v>
          </cell>
          <cell r="I1046" t="str">
            <v/>
          </cell>
          <cell r="J1046" t="str">
            <v/>
          </cell>
          <cell r="K1046" t="str">
            <v>31000-009-052689-00-CONSOLE; VARI-STEP 90 APPL</v>
          </cell>
          <cell r="L1046">
            <v>37501</v>
          </cell>
          <cell r="M1046">
            <v>37501</v>
          </cell>
          <cell r="N1046" t="str">
            <v>USD</v>
          </cell>
          <cell r="O1046">
            <v>4828.5</v>
          </cell>
          <cell r="P1046" t="str">
            <v>USD</v>
          </cell>
          <cell r="Q1046">
            <v>4828.5</v>
          </cell>
        </row>
        <row r="1047">
          <cell r="A1047" t="str">
            <v>@01@</v>
          </cell>
          <cell r="B1047" t="str">
            <v>1800000140</v>
          </cell>
          <cell r="C1047" t="str">
            <v>ZM</v>
          </cell>
          <cell r="D1047" t="str">
            <v>MIMS TRANSFER</v>
          </cell>
          <cell r="E1047" t="str">
            <v>40</v>
          </cell>
          <cell r="F1047" t="str">
            <v>00036190045110</v>
          </cell>
          <cell r="G1047" t="str">
            <v/>
          </cell>
          <cell r="H1047" t="str">
            <v>K180318016</v>
          </cell>
          <cell r="I1047" t="str">
            <v/>
          </cell>
          <cell r="J1047" t="str">
            <v/>
          </cell>
          <cell r="K1047" t="str">
            <v>31000-010-052689-01-HEX. SCREW; M8X30; ISO 401</v>
          </cell>
          <cell r="L1047">
            <v>37501</v>
          </cell>
          <cell r="M1047">
            <v>37501</v>
          </cell>
          <cell r="N1047" t="str">
            <v>USD</v>
          </cell>
          <cell r="O1047">
            <v>4.16</v>
          </cell>
          <cell r="P1047" t="str">
            <v>USD</v>
          </cell>
          <cell r="Q1047">
            <v>4.16</v>
          </cell>
        </row>
        <row r="1048">
          <cell r="A1048" t="str">
            <v>@01@</v>
          </cell>
          <cell r="B1048" t="str">
            <v>1800000140</v>
          </cell>
          <cell r="C1048" t="str">
            <v>ZM</v>
          </cell>
          <cell r="D1048" t="str">
            <v>MIMS TRANSFER</v>
          </cell>
          <cell r="E1048" t="str">
            <v>40</v>
          </cell>
          <cell r="F1048" t="str">
            <v>00036190045110</v>
          </cell>
          <cell r="G1048" t="str">
            <v/>
          </cell>
          <cell r="H1048" t="str">
            <v>K180318016</v>
          </cell>
          <cell r="I1048" t="str">
            <v/>
          </cell>
          <cell r="J1048" t="str">
            <v/>
          </cell>
          <cell r="K1048" t="str">
            <v>31000-010-052689-01-HEX. SCREW; M8X30; ISO 401</v>
          </cell>
          <cell r="L1048">
            <v>37501</v>
          </cell>
          <cell r="M1048">
            <v>37501</v>
          </cell>
          <cell r="N1048" t="str">
            <v>USD</v>
          </cell>
          <cell r="O1048">
            <v>4.16</v>
          </cell>
          <cell r="P1048" t="str">
            <v>USD</v>
          </cell>
          <cell r="Q1048">
            <v>4.16</v>
          </cell>
        </row>
        <row r="1049">
          <cell r="A1049" t="str">
            <v>@01@</v>
          </cell>
          <cell r="B1049" t="str">
            <v>1800000159</v>
          </cell>
          <cell r="C1049" t="str">
            <v>ZM</v>
          </cell>
          <cell r="D1049" t="str">
            <v>MIMS TRANSFER</v>
          </cell>
          <cell r="E1049" t="str">
            <v>40</v>
          </cell>
          <cell r="F1049" t="str">
            <v>00036190045110</v>
          </cell>
          <cell r="G1049" t="str">
            <v/>
          </cell>
          <cell r="H1049" t="str">
            <v>K180318016</v>
          </cell>
          <cell r="I1049" t="str">
            <v/>
          </cell>
          <cell r="J1049" t="str">
            <v/>
          </cell>
          <cell r="K1049" t="str">
            <v>865175-0001-BEARING, ROLLER, TAPERED30MM ID; 6</v>
          </cell>
          <cell r="L1049">
            <v>37512</v>
          </cell>
          <cell r="M1049">
            <v>37512</v>
          </cell>
          <cell r="N1049" t="str">
            <v>USD</v>
          </cell>
          <cell r="O1049">
            <v>18.21</v>
          </cell>
          <cell r="P1049" t="str">
            <v>USD</v>
          </cell>
          <cell r="Q1049">
            <v>18.21</v>
          </cell>
        </row>
        <row r="1050">
          <cell r="A1050" t="str">
            <v>@01@</v>
          </cell>
          <cell r="B1050" t="str">
            <v>1800000159</v>
          </cell>
          <cell r="C1050" t="str">
            <v>ZM</v>
          </cell>
          <cell r="D1050" t="str">
            <v>MIMS TRANSFER</v>
          </cell>
          <cell r="E1050" t="str">
            <v>40</v>
          </cell>
          <cell r="F1050" t="str">
            <v>00036190045110</v>
          </cell>
          <cell r="G1050" t="str">
            <v/>
          </cell>
          <cell r="H1050" t="str">
            <v>K180318016</v>
          </cell>
          <cell r="I1050" t="str">
            <v/>
          </cell>
          <cell r="J1050" t="str">
            <v/>
          </cell>
          <cell r="K1050" t="str">
            <v>863471-0001-SEAL, PLAIN ENCASED50MM ID; 80MM O</v>
          </cell>
          <cell r="L1050">
            <v>37512</v>
          </cell>
          <cell r="M1050">
            <v>37512</v>
          </cell>
          <cell r="N1050" t="str">
            <v>USD</v>
          </cell>
          <cell r="O1050">
            <v>4.71</v>
          </cell>
          <cell r="P1050" t="str">
            <v>USD</v>
          </cell>
          <cell r="Q1050">
            <v>4.71</v>
          </cell>
        </row>
        <row r="1051">
          <cell r="A1051" t="str">
            <v>@01@</v>
          </cell>
          <cell r="B1051" t="str">
            <v>1800000159</v>
          </cell>
          <cell r="C1051" t="str">
            <v>ZM</v>
          </cell>
          <cell r="D1051" t="str">
            <v>MIMS TRANSFER</v>
          </cell>
          <cell r="E1051" t="str">
            <v>40</v>
          </cell>
          <cell r="F1051" t="str">
            <v>00036190045110</v>
          </cell>
          <cell r="G1051" t="str">
            <v/>
          </cell>
          <cell r="H1051" t="str">
            <v>K180318016</v>
          </cell>
          <cell r="I1051" t="str">
            <v/>
          </cell>
          <cell r="J1051" t="str">
            <v/>
          </cell>
          <cell r="K1051" t="str">
            <v>863412-0001-SEAL, PLAIN ENCASED50MM ID; 80MM O</v>
          </cell>
          <cell r="L1051">
            <v>37512</v>
          </cell>
          <cell r="M1051">
            <v>37512</v>
          </cell>
          <cell r="N1051" t="str">
            <v>USD</v>
          </cell>
          <cell r="O1051">
            <v>7.07</v>
          </cell>
          <cell r="P1051" t="str">
            <v>USD</v>
          </cell>
          <cell r="Q1051">
            <v>7.07</v>
          </cell>
        </row>
        <row r="1052">
          <cell r="A1052" t="str">
            <v>@01@</v>
          </cell>
          <cell r="B1052" t="str">
            <v>1800000175</v>
          </cell>
          <cell r="C1052" t="str">
            <v>ZM</v>
          </cell>
          <cell r="D1052" t="str">
            <v>MIMS TRANSFER</v>
          </cell>
          <cell r="E1052" t="str">
            <v>40</v>
          </cell>
          <cell r="F1052" t="str">
            <v>00036190045110</v>
          </cell>
          <cell r="G1052" t="str">
            <v/>
          </cell>
          <cell r="H1052" t="str">
            <v>K180318016</v>
          </cell>
          <cell r="I1052" t="str">
            <v/>
          </cell>
          <cell r="J1052" t="str">
            <v/>
          </cell>
          <cell r="K1052" t="str">
            <v>868394-0001-SHAFT, SHOULDEREDBASE CORE CHUCK;</v>
          </cell>
          <cell r="L1052">
            <v>37520</v>
          </cell>
          <cell r="M1052">
            <v>37520</v>
          </cell>
          <cell r="N1052" t="str">
            <v>USD</v>
          </cell>
          <cell r="O1052">
            <v>1476.24</v>
          </cell>
          <cell r="P1052" t="str">
            <v>USD</v>
          </cell>
          <cell r="Q1052">
            <v>1476.24</v>
          </cell>
        </row>
        <row r="1053">
          <cell r="A1053" t="str">
            <v>@01@</v>
          </cell>
          <cell r="B1053" t="str">
            <v>1800000175</v>
          </cell>
          <cell r="C1053" t="str">
            <v>ZM</v>
          </cell>
          <cell r="D1053" t="str">
            <v>MIMS TRANSFER</v>
          </cell>
          <cell r="E1053" t="str">
            <v>40</v>
          </cell>
          <cell r="F1053" t="str">
            <v>00036190045110</v>
          </cell>
          <cell r="G1053" t="str">
            <v/>
          </cell>
          <cell r="H1053" t="str">
            <v>K180318016</v>
          </cell>
          <cell r="I1053" t="str">
            <v/>
          </cell>
          <cell r="J1053" t="str">
            <v/>
          </cell>
          <cell r="K1053" t="str">
            <v>864017-0001-ROLLER, GUIDEVARISTEP 90; POSN.33;</v>
          </cell>
          <cell r="L1053">
            <v>37520</v>
          </cell>
          <cell r="M1053">
            <v>37520</v>
          </cell>
          <cell r="N1053" t="str">
            <v>USD</v>
          </cell>
          <cell r="O1053">
            <v>21556.71</v>
          </cell>
          <cell r="P1053" t="str">
            <v>USD</v>
          </cell>
          <cell r="Q1053">
            <v>21556.71</v>
          </cell>
        </row>
        <row r="1054">
          <cell r="A1054" t="str">
            <v>@01@</v>
          </cell>
          <cell r="B1054" t="str">
            <v>1800000175</v>
          </cell>
          <cell r="C1054" t="str">
            <v>ZM</v>
          </cell>
          <cell r="D1054" t="str">
            <v>MIMS TRANSFER</v>
          </cell>
          <cell r="E1054" t="str">
            <v>40</v>
          </cell>
          <cell r="F1054" t="str">
            <v>00036190045110</v>
          </cell>
          <cell r="G1054" t="str">
            <v/>
          </cell>
          <cell r="H1054" t="str">
            <v>K180318016</v>
          </cell>
          <cell r="I1054" t="str">
            <v/>
          </cell>
          <cell r="J1054" t="str">
            <v/>
          </cell>
          <cell r="K1054" t="str">
            <v>864017-0002-BEARING, ROLLER, SELF-ALIGNING65MM</v>
          </cell>
          <cell r="L1054">
            <v>37520</v>
          </cell>
          <cell r="M1054">
            <v>37520</v>
          </cell>
          <cell r="N1054" t="str">
            <v>USD</v>
          </cell>
          <cell r="O1054">
            <v>102.82</v>
          </cell>
          <cell r="P1054" t="str">
            <v>USD</v>
          </cell>
          <cell r="Q1054">
            <v>102.82</v>
          </cell>
        </row>
        <row r="1055">
          <cell r="A1055" t="str">
            <v>@01@</v>
          </cell>
          <cell r="B1055" t="str">
            <v>1800000175</v>
          </cell>
          <cell r="C1055" t="str">
            <v>ZM</v>
          </cell>
          <cell r="D1055" t="str">
            <v>MIMS TRANSFER</v>
          </cell>
          <cell r="E1055" t="str">
            <v>40</v>
          </cell>
          <cell r="F1055" t="str">
            <v>00036190045110</v>
          </cell>
          <cell r="G1055" t="str">
            <v/>
          </cell>
          <cell r="H1055" t="str">
            <v>K180318016</v>
          </cell>
          <cell r="I1055" t="str">
            <v/>
          </cell>
          <cell r="J1055" t="str">
            <v/>
          </cell>
          <cell r="K1055" t="str">
            <v>866791-0002-GASKETDN32; 2MM THK; RING TYPE; TE</v>
          </cell>
          <cell r="L1055">
            <v>37520</v>
          </cell>
          <cell r="M1055">
            <v>37520</v>
          </cell>
          <cell r="N1055" t="str">
            <v>USD</v>
          </cell>
          <cell r="O1055">
            <v>1.32</v>
          </cell>
          <cell r="P1055" t="str">
            <v>USD</v>
          </cell>
          <cell r="Q1055">
            <v>1.32</v>
          </cell>
        </row>
        <row r="1056">
          <cell r="A1056" t="str">
            <v>@01@</v>
          </cell>
          <cell r="B1056" t="str">
            <v>1800000175</v>
          </cell>
          <cell r="C1056" t="str">
            <v>ZM</v>
          </cell>
          <cell r="D1056" t="str">
            <v>MIMS TRANSFER</v>
          </cell>
          <cell r="E1056" t="str">
            <v>40</v>
          </cell>
          <cell r="F1056" t="str">
            <v>00036190045110</v>
          </cell>
          <cell r="G1056" t="str">
            <v/>
          </cell>
          <cell r="H1056" t="str">
            <v>K180318016</v>
          </cell>
          <cell r="I1056" t="str">
            <v/>
          </cell>
          <cell r="J1056" t="str">
            <v/>
          </cell>
          <cell r="K1056" t="str">
            <v>866791-0001-STATOR, PUMP, ROTARY2.6I10 PCM POM</v>
          </cell>
          <cell r="L1056">
            <v>37520</v>
          </cell>
          <cell r="M1056">
            <v>37520</v>
          </cell>
          <cell r="N1056" t="str">
            <v>USD</v>
          </cell>
          <cell r="O1056">
            <v>233.16</v>
          </cell>
          <cell r="P1056" t="str">
            <v>USD</v>
          </cell>
          <cell r="Q1056">
            <v>233.16</v>
          </cell>
        </row>
        <row r="1057">
          <cell r="A1057" t="str">
            <v>@01@</v>
          </cell>
          <cell r="B1057" t="str">
            <v>1800000190</v>
          </cell>
          <cell r="C1057" t="str">
            <v>ZM</v>
          </cell>
          <cell r="D1057" t="str">
            <v>MIMS TRANSFER</v>
          </cell>
          <cell r="E1057" t="str">
            <v>50</v>
          </cell>
          <cell r="F1057" t="str">
            <v>00036190045110</v>
          </cell>
          <cell r="G1057" t="str">
            <v/>
          </cell>
          <cell r="H1057" t="str">
            <v>K180318016</v>
          </cell>
          <cell r="I1057" t="str">
            <v/>
          </cell>
          <cell r="J1057" t="str">
            <v/>
          </cell>
          <cell r="K1057" t="str">
            <v>871675-0001-ROLLER, GUIDEVARISTEP 90; POSN.33;</v>
          </cell>
          <cell r="L1057">
            <v>37527</v>
          </cell>
          <cell r="M1057">
            <v>37527</v>
          </cell>
          <cell r="N1057" t="str">
            <v>USD</v>
          </cell>
          <cell r="O1057">
            <v>-21556.71</v>
          </cell>
          <cell r="P1057" t="str">
            <v>USD</v>
          </cell>
          <cell r="Q1057">
            <v>-21556.71</v>
          </cell>
        </row>
        <row r="1058">
          <cell r="A1058" t="str">
            <v>@01@</v>
          </cell>
          <cell r="B1058" t="str">
            <v>1800000190</v>
          </cell>
          <cell r="C1058" t="str">
            <v>ZM</v>
          </cell>
          <cell r="D1058" t="str">
            <v>MIMS TRANSFER</v>
          </cell>
          <cell r="E1058" t="str">
            <v>40</v>
          </cell>
          <cell r="F1058" t="str">
            <v>00036190045110</v>
          </cell>
          <cell r="G1058" t="str">
            <v/>
          </cell>
          <cell r="H1058" t="str">
            <v>K180318016</v>
          </cell>
          <cell r="I1058" t="str">
            <v/>
          </cell>
          <cell r="J1058" t="str">
            <v/>
          </cell>
          <cell r="K1058" t="str">
            <v>865843-0001-SEAL, PLAIN ENCASED50MM ID; 80MM O</v>
          </cell>
          <cell r="L1058">
            <v>37527</v>
          </cell>
          <cell r="M1058">
            <v>37527</v>
          </cell>
          <cell r="N1058" t="str">
            <v>USD</v>
          </cell>
          <cell r="O1058">
            <v>4.66</v>
          </cell>
          <cell r="P1058" t="str">
            <v>USD</v>
          </cell>
          <cell r="Q1058">
            <v>4.66</v>
          </cell>
        </row>
        <row r="1059">
          <cell r="A1059" t="str">
            <v>@01@</v>
          </cell>
          <cell r="B1059" t="str">
            <v>1800000190</v>
          </cell>
          <cell r="C1059" t="str">
            <v>ZM</v>
          </cell>
          <cell r="D1059" t="str">
            <v>MIMS TRANSFER</v>
          </cell>
          <cell r="E1059" t="str">
            <v>40</v>
          </cell>
          <cell r="F1059" t="str">
            <v>00036190045110</v>
          </cell>
          <cell r="G1059" t="str">
            <v/>
          </cell>
          <cell r="H1059" t="str">
            <v>K180318016</v>
          </cell>
          <cell r="I1059" t="str">
            <v/>
          </cell>
          <cell r="J1059" t="str">
            <v/>
          </cell>
          <cell r="K1059" t="str">
            <v>871756-0004-VALVE, BALL1/2IN SIZE; CF8M BODY M</v>
          </cell>
          <cell r="L1059">
            <v>37527</v>
          </cell>
          <cell r="M1059">
            <v>37527</v>
          </cell>
          <cell r="N1059" t="str">
            <v>USD</v>
          </cell>
          <cell r="O1059">
            <v>31.83</v>
          </cell>
          <cell r="P1059" t="str">
            <v>USD</v>
          </cell>
          <cell r="Q1059">
            <v>31.83</v>
          </cell>
        </row>
        <row r="1060">
          <cell r="A1060" t="str">
            <v>@01@</v>
          </cell>
          <cell r="B1060" t="str">
            <v>1800000190</v>
          </cell>
          <cell r="C1060" t="str">
            <v>ZM</v>
          </cell>
          <cell r="D1060" t="str">
            <v>MIMS TRANSFER</v>
          </cell>
          <cell r="E1060" t="str">
            <v>40</v>
          </cell>
          <cell r="F1060" t="str">
            <v>00036190045110</v>
          </cell>
          <cell r="G1060" t="str">
            <v/>
          </cell>
          <cell r="H1060" t="str">
            <v>K180318016</v>
          </cell>
          <cell r="I1060" t="str">
            <v/>
          </cell>
          <cell r="J1060" t="str">
            <v/>
          </cell>
          <cell r="K1060" t="str">
            <v>871756-0001-SEAL, PLAIN ENCASED50MM ID; 80MM O</v>
          </cell>
          <cell r="L1060">
            <v>37527</v>
          </cell>
          <cell r="M1060">
            <v>37527</v>
          </cell>
          <cell r="N1060" t="str">
            <v>USD</v>
          </cell>
          <cell r="O1060">
            <v>4.66</v>
          </cell>
          <cell r="P1060" t="str">
            <v>USD</v>
          </cell>
          <cell r="Q1060">
            <v>4.66</v>
          </cell>
        </row>
        <row r="1061">
          <cell r="A1061" t="str">
            <v>@01@</v>
          </cell>
          <cell r="B1061" t="str">
            <v>1800000190</v>
          </cell>
          <cell r="C1061" t="str">
            <v>ZM</v>
          </cell>
          <cell r="D1061" t="str">
            <v>MIMS TRANSFER</v>
          </cell>
          <cell r="E1061" t="str">
            <v>40</v>
          </cell>
          <cell r="F1061" t="str">
            <v>00036190045110</v>
          </cell>
          <cell r="G1061" t="str">
            <v/>
          </cell>
          <cell r="H1061" t="str">
            <v>K180318016</v>
          </cell>
          <cell r="I1061" t="str">
            <v/>
          </cell>
          <cell r="J1061" t="str">
            <v/>
          </cell>
          <cell r="K1061" t="str">
            <v>871756-0002-BEARING, ROLLER, TAPERED30MM ID; 6</v>
          </cell>
          <cell r="L1061">
            <v>37527</v>
          </cell>
          <cell r="M1061">
            <v>37527</v>
          </cell>
          <cell r="N1061" t="str">
            <v>USD</v>
          </cell>
          <cell r="O1061">
            <v>12.14</v>
          </cell>
          <cell r="P1061" t="str">
            <v>USD</v>
          </cell>
          <cell r="Q1061">
            <v>12.14</v>
          </cell>
        </row>
        <row r="1062">
          <cell r="A1062" t="str">
            <v>@01@</v>
          </cell>
          <cell r="B1062" t="str">
            <v>1800000140</v>
          </cell>
          <cell r="C1062" t="str">
            <v>ZM</v>
          </cell>
          <cell r="D1062" t="str">
            <v>MIMS TRANSFER</v>
          </cell>
          <cell r="E1062" t="str">
            <v>40</v>
          </cell>
          <cell r="F1062" t="str">
            <v>00036190045120</v>
          </cell>
          <cell r="G1062" t="str">
            <v/>
          </cell>
          <cell r="H1062" t="str">
            <v>K180318016</v>
          </cell>
          <cell r="I1062" t="str">
            <v/>
          </cell>
          <cell r="J1062" t="str">
            <v/>
          </cell>
          <cell r="K1062" t="str">
            <v>857628-0001-SWITCH, ROTARY1 TO 600VAC; 21AMP A</v>
          </cell>
          <cell r="L1062">
            <v>37501</v>
          </cell>
          <cell r="M1062">
            <v>37501</v>
          </cell>
          <cell r="N1062" t="str">
            <v>USD</v>
          </cell>
          <cell r="O1062">
            <v>40.85</v>
          </cell>
          <cell r="P1062" t="str">
            <v>USD</v>
          </cell>
          <cell r="Q1062">
            <v>40.85</v>
          </cell>
        </row>
        <row r="1063">
          <cell r="A1063" t="str">
            <v>@01@</v>
          </cell>
          <cell r="B1063" t="str">
            <v>1800000140</v>
          </cell>
          <cell r="C1063" t="str">
            <v>ZM</v>
          </cell>
          <cell r="D1063" t="str">
            <v>MIMS TRANSFER</v>
          </cell>
          <cell r="E1063" t="str">
            <v>40</v>
          </cell>
          <cell r="F1063" t="str">
            <v>00036190045120</v>
          </cell>
          <cell r="G1063" t="str">
            <v/>
          </cell>
          <cell r="H1063" t="str">
            <v>K180318016</v>
          </cell>
          <cell r="I1063" t="str">
            <v/>
          </cell>
          <cell r="J1063" t="str">
            <v/>
          </cell>
          <cell r="K1063" t="str">
            <v>856575-0001-MOTOR, ALTERNATING CURRENT0.75KW;</v>
          </cell>
          <cell r="L1063">
            <v>37501</v>
          </cell>
          <cell r="M1063">
            <v>37501</v>
          </cell>
          <cell r="N1063" t="str">
            <v>USD</v>
          </cell>
          <cell r="O1063">
            <v>433.92</v>
          </cell>
          <cell r="P1063" t="str">
            <v>USD</v>
          </cell>
          <cell r="Q1063">
            <v>433.92</v>
          </cell>
        </row>
        <row r="1064">
          <cell r="A1064" t="str">
            <v>@01@</v>
          </cell>
          <cell r="B1064" t="str">
            <v>1800000149</v>
          </cell>
          <cell r="C1064" t="str">
            <v>ZM</v>
          </cell>
          <cell r="D1064" t="str">
            <v>MIMS TRANSFER</v>
          </cell>
          <cell r="E1064" t="str">
            <v>40</v>
          </cell>
          <cell r="F1064" t="str">
            <v>00036190045120</v>
          </cell>
          <cell r="G1064" t="str">
            <v/>
          </cell>
          <cell r="H1064" t="str">
            <v>K180318016</v>
          </cell>
          <cell r="I1064" t="str">
            <v/>
          </cell>
          <cell r="J1064" t="str">
            <v/>
          </cell>
          <cell r="K1064" t="str">
            <v>861664-0001-SWITCH, PROXIMITY20 TO 250VAC/DC;</v>
          </cell>
          <cell r="L1064">
            <v>37505</v>
          </cell>
          <cell r="M1064">
            <v>37505</v>
          </cell>
          <cell r="N1064" t="str">
            <v>USD</v>
          </cell>
          <cell r="O1064">
            <v>97.41</v>
          </cell>
          <cell r="P1064" t="str">
            <v>USD</v>
          </cell>
          <cell r="Q1064">
            <v>97.41</v>
          </cell>
        </row>
        <row r="1065">
          <cell r="A1065" t="str">
            <v>@01@</v>
          </cell>
          <cell r="B1065" t="str">
            <v>1800000151</v>
          </cell>
          <cell r="C1065" t="str">
            <v>ZM</v>
          </cell>
          <cell r="D1065" t="str">
            <v>MIMS TRANSFER</v>
          </cell>
          <cell r="E1065" t="str">
            <v>50</v>
          </cell>
          <cell r="F1065" t="str">
            <v>00036190045120</v>
          </cell>
          <cell r="G1065" t="str">
            <v/>
          </cell>
          <cell r="H1065" t="str">
            <v>K180318016</v>
          </cell>
          <cell r="I1065" t="str">
            <v/>
          </cell>
          <cell r="J1065" t="str">
            <v/>
          </cell>
          <cell r="K1065" t="str">
            <v>862454-0001-ELECTRONIC MODULE, STANDARDIZED500</v>
          </cell>
          <cell r="L1065">
            <v>37506</v>
          </cell>
          <cell r="M1065">
            <v>37506</v>
          </cell>
          <cell r="N1065" t="str">
            <v>USD</v>
          </cell>
          <cell r="O1065">
            <v>-2394</v>
          </cell>
          <cell r="P1065" t="str">
            <v>USD</v>
          </cell>
          <cell r="Q1065">
            <v>-2394</v>
          </cell>
        </row>
        <row r="1066">
          <cell r="A1066" t="str">
            <v>@01@</v>
          </cell>
          <cell r="B1066" t="str">
            <v>1800000159</v>
          </cell>
          <cell r="C1066" t="str">
            <v>ZM</v>
          </cell>
          <cell r="D1066" t="str">
            <v>MIMS TRANSFER</v>
          </cell>
          <cell r="E1066" t="str">
            <v>40</v>
          </cell>
          <cell r="F1066" t="str">
            <v>00036190045120</v>
          </cell>
          <cell r="G1066" t="str">
            <v/>
          </cell>
          <cell r="H1066" t="str">
            <v>K180318016</v>
          </cell>
          <cell r="I1066" t="str">
            <v/>
          </cell>
          <cell r="J1066" t="str">
            <v/>
          </cell>
          <cell r="K1066" t="str">
            <v>863405-0001-CIRCUIT CARD ASSEMBLY85 TO 264VAC</v>
          </cell>
          <cell r="L1066">
            <v>37512</v>
          </cell>
          <cell r="M1066">
            <v>37512</v>
          </cell>
          <cell r="N1066" t="str">
            <v>USD</v>
          </cell>
          <cell r="O1066">
            <v>320.67</v>
          </cell>
          <cell r="P1066" t="str">
            <v>USD</v>
          </cell>
          <cell r="Q1066">
            <v>320.67</v>
          </cell>
        </row>
        <row r="1067">
          <cell r="A1067" t="str">
            <v>@01@</v>
          </cell>
          <cell r="B1067" t="str">
            <v>1800000159</v>
          </cell>
          <cell r="C1067" t="str">
            <v>ZM</v>
          </cell>
          <cell r="D1067" t="str">
            <v>MIMS TRANSFER</v>
          </cell>
          <cell r="E1067" t="str">
            <v>40</v>
          </cell>
          <cell r="F1067" t="str">
            <v>00036190045120</v>
          </cell>
          <cell r="G1067" t="str">
            <v/>
          </cell>
          <cell r="H1067" t="str">
            <v>K180318016</v>
          </cell>
          <cell r="I1067" t="str">
            <v/>
          </cell>
          <cell r="J1067" t="str">
            <v/>
          </cell>
          <cell r="K1067" t="str">
            <v>864852-0003-PUSH BUTTONMUSHROOM TYPE; RED COLO</v>
          </cell>
          <cell r="L1067">
            <v>37512</v>
          </cell>
          <cell r="M1067">
            <v>37512</v>
          </cell>
          <cell r="N1067" t="str">
            <v>USD</v>
          </cell>
          <cell r="O1067">
            <v>13.03</v>
          </cell>
          <cell r="P1067" t="str">
            <v>USD</v>
          </cell>
          <cell r="Q1067">
            <v>13.03</v>
          </cell>
        </row>
        <row r="1068">
          <cell r="A1068" t="str">
            <v>@01@</v>
          </cell>
          <cell r="B1068" t="str">
            <v>1800000159</v>
          </cell>
          <cell r="C1068" t="str">
            <v>ZM</v>
          </cell>
          <cell r="D1068" t="str">
            <v>MIMS TRANSFER</v>
          </cell>
          <cell r="E1068" t="str">
            <v>40</v>
          </cell>
          <cell r="F1068" t="str">
            <v>00036190045120</v>
          </cell>
          <cell r="G1068" t="str">
            <v/>
          </cell>
          <cell r="H1068" t="str">
            <v>K180318016</v>
          </cell>
          <cell r="I1068" t="str">
            <v/>
          </cell>
          <cell r="J1068" t="str">
            <v/>
          </cell>
          <cell r="K1068" t="str">
            <v>864852-0002-PUSH BUTTONSPRING RETURN TYPE; ILU</v>
          </cell>
          <cell r="L1068">
            <v>37512</v>
          </cell>
          <cell r="M1068">
            <v>37512</v>
          </cell>
          <cell r="N1068" t="str">
            <v>USD</v>
          </cell>
          <cell r="O1068">
            <v>8.07</v>
          </cell>
          <cell r="P1068" t="str">
            <v>USD</v>
          </cell>
          <cell r="Q1068">
            <v>8.07</v>
          </cell>
        </row>
        <row r="1069">
          <cell r="A1069" t="str">
            <v>@01@</v>
          </cell>
          <cell r="B1069" t="str">
            <v>1800000159</v>
          </cell>
          <cell r="C1069" t="str">
            <v>ZM</v>
          </cell>
          <cell r="D1069" t="str">
            <v>MIMS TRANSFER</v>
          </cell>
          <cell r="E1069" t="str">
            <v>40</v>
          </cell>
          <cell r="F1069" t="str">
            <v>00036190045120</v>
          </cell>
          <cell r="G1069" t="str">
            <v/>
          </cell>
          <cell r="H1069" t="str">
            <v>K180318016</v>
          </cell>
          <cell r="I1069" t="str">
            <v/>
          </cell>
          <cell r="J1069" t="str">
            <v/>
          </cell>
          <cell r="K1069" t="str">
            <v>864853-0001-SWITCH, PROXIMITY20 TO 250VAC/DC;</v>
          </cell>
          <cell r="L1069">
            <v>37512</v>
          </cell>
          <cell r="M1069">
            <v>37512</v>
          </cell>
          <cell r="N1069" t="str">
            <v>USD</v>
          </cell>
          <cell r="O1069">
            <v>97.41</v>
          </cell>
          <cell r="P1069" t="str">
            <v>USD</v>
          </cell>
          <cell r="Q1069">
            <v>97.41</v>
          </cell>
        </row>
        <row r="1070">
          <cell r="A1070" t="str">
            <v>@01@</v>
          </cell>
          <cell r="B1070" t="str">
            <v>1800000159</v>
          </cell>
          <cell r="C1070" t="str">
            <v>ZM</v>
          </cell>
          <cell r="D1070" t="str">
            <v>MIMS TRANSFER</v>
          </cell>
          <cell r="E1070" t="str">
            <v>40</v>
          </cell>
          <cell r="F1070" t="str">
            <v>00036190045120</v>
          </cell>
          <cell r="G1070" t="str">
            <v/>
          </cell>
          <cell r="H1070" t="str">
            <v>K180318016</v>
          </cell>
          <cell r="I1070" t="str">
            <v/>
          </cell>
          <cell r="J1070" t="str">
            <v/>
          </cell>
          <cell r="K1070" t="str">
            <v>863794-0001-FUSE LINK, ENCLOSED ELEMENT25AMP;</v>
          </cell>
          <cell r="L1070">
            <v>37512</v>
          </cell>
          <cell r="M1070">
            <v>37512</v>
          </cell>
          <cell r="N1070" t="str">
            <v>USD</v>
          </cell>
          <cell r="O1070">
            <v>25</v>
          </cell>
          <cell r="P1070" t="str">
            <v>USD</v>
          </cell>
          <cell r="Q1070">
            <v>25</v>
          </cell>
        </row>
        <row r="1071">
          <cell r="A1071" t="str">
            <v>@01@</v>
          </cell>
          <cell r="B1071" t="str">
            <v>1800000175</v>
          </cell>
          <cell r="C1071" t="str">
            <v>ZM</v>
          </cell>
          <cell r="D1071" t="str">
            <v>MIMS TRANSFER</v>
          </cell>
          <cell r="E1071" t="str">
            <v>40</v>
          </cell>
          <cell r="F1071" t="str">
            <v>00036190045120</v>
          </cell>
          <cell r="G1071" t="str">
            <v/>
          </cell>
          <cell r="H1071" t="str">
            <v>K180318016</v>
          </cell>
          <cell r="I1071" t="str">
            <v/>
          </cell>
          <cell r="J1071" t="str">
            <v/>
          </cell>
          <cell r="K1071" t="str">
            <v>865948-0001-SWITCH, SENSITIVE125/250VAC; 10/6A</v>
          </cell>
          <cell r="L1071">
            <v>37520</v>
          </cell>
          <cell r="M1071">
            <v>37520</v>
          </cell>
          <cell r="N1071" t="str">
            <v>USD</v>
          </cell>
          <cell r="O1071">
            <v>97.72</v>
          </cell>
          <cell r="P1071" t="str">
            <v>USD</v>
          </cell>
          <cell r="Q1071">
            <v>97.72</v>
          </cell>
        </row>
        <row r="1072">
          <cell r="A1072" t="str">
            <v>@01@</v>
          </cell>
          <cell r="B1072" t="str">
            <v>1800000190</v>
          </cell>
          <cell r="C1072" t="str">
            <v>ZM</v>
          </cell>
          <cell r="D1072" t="str">
            <v>MIMS TRANSFER</v>
          </cell>
          <cell r="E1072" t="str">
            <v>40</v>
          </cell>
          <cell r="F1072" t="str">
            <v>00036190045120</v>
          </cell>
          <cell r="G1072" t="str">
            <v/>
          </cell>
          <cell r="H1072" t="str">
            <v>K180318016</v>
          </cell>
          <cell r="I1072" t="str">
            <v/>
          </cell>
          <cell r="J1072" t="str">
            <v/>
          </cell>
          <cell r="K1072" t="str">
            <v>871591-0001-FUSE LINK, ENCLOSED ELEMENT6AMP; 6</v>
          </cell>
          <cell r="L1072">
            <v>37527</v>
          </cell>
          <cell r="M1072">
            <v>37527</v>
          </cell>
          <cell r="N1072" t="str">
            <v>USD</v>
          </cell>
          <cell r="O1072">
            <v>13.96</v>
          </cell>
          <cell r="P1072" t="str">
            <v>USD</v>
          </cell>
          <cell r="Q1072">
            <v>13.96</v>
          </cell>
        </row>
        <row r="1073">
          <cell r="A1073" t="str">
            <v>@01@</v>
          </cell>
          <cell r="B1073" t="str">
            <v>1800000190</v>
          </cell>
          <cell r="C1073" t="str">
            <v>ZM</v>
          </cell>
          <cell r="D1073" t="str">
            <v>MIMS TRANSFER</v>
          </cell>
          <cell r="E1073" t="str">
            <v>40</v>
          </cell>
          <cell r="F1073" t="str">
            <v>00036190045120</v>
          </cell>
          <cell r="G1073" t="str">
            <v/>
          </cell>
          <cell r="H1073" t="str">
            <v>K180318016</v>
          </cell>
          <cell r="I1073" t="str">
            <v/>
          </cell>
          <cell r="J1073" t="str">
            <v/>
          </cell>
          <cell r="K1073" t="str">
            <v>871591-0002-FUSE LINK, ENCLOSED ELEMENT6AMP; 6</v>
          </cell>
          <cell r="L1073">
            <v>37527</v>
          </cell>
          <cell r="M1073">
            <v>37527</v>
          </cell>
          <cell r="N1073" t="str">
            <v>USD</v>
          </cell>
          <cell r="O1073">
            <v>13.96</v>
          </cell>
          <cell r="P1073" t="str">
            <v>USD</v>
          </cell>
          <cell r="Q1073">
            <v>13.96</v>
          </cell>
        </row>
        <row r="1074">
          <cell r="A1074" t="str">
            <v>@01@</v>
          </cell>
          <cell r="B1074" t="str">
            <v>1800000140</v>
          </cell>
          <cell r="C1074" t="str">
            <v>ZM</v>
          </cell>
          <cell r="D1074" t="str">
            <v>MIMS TRANSFER</v>
          </cell>
          <cell r="E1074" t="str">
            <v>40</v>
          </cell>
          <cell r="F1074" t="str">
            <v>00036190045130</v>
          </cell>
          <cell r="G1074" t="str">
            <v/>
          </cell>
          <cell r="H1074" t="str">
            <v>K180318016</v>
          </cell>
          <cell r="I1074" t="str">
            <v/>
          </cell>
          <cell r="J1074" t="str">
            <v/>
          </cell>
          <cell r="K1074" t="str">
            <v>857842-0001-PHOTOELECTRIC CELL11 TO 30VDC; 6M</v>
          </cell>
          <cell r="L1074">
            <v>37501</v>
          </cell>
          <cell r="M1074">
            <v>37501</v>
          </cell>
          <cell r="N1074" t="str">
            <v>USD</v>
          </cell>
          <cell r="O1074">
            <v>496.2</v>
          </cell>
          <cell r="P1074" t="str">
            <v>USD</v>
          </cell>
          <cell r="Q1074">
            <v>496.2</v>
          </cell>
        </row>
        <row r="1075">
          <cell r="A1075" t="str">
            <v>@01@</v>
          </cell>
          <cell r="B1075" t="str">
            <v>1800000185</v>
          </cell>
          <cell r="C1075" t="str">
            <v>ZM</v>
          </cell>
          <cell r="D1075" t="str">
            <v>MIMS TRANSFER</v>
          </cell>
          <cell r="E1075" t="str">
            <v>40</v>
          </cell>
          <cell r="F1075" t="str">
            <v>00036190045130</v>
          </cell>
          <cell r="G1075" t="str">
            <v/>
          </cell>
          <cell r="H1075" t="str">
            <v>K180318016</v>
          </cell>
          <cell r="I1075" t="str">
            <v/>
          </cell>
          <cell r="J1075" t="str">
            <v/>
          </cell>
          <cell r="K1075" t="str">
            <v>870426-0001-PHOTOELECTRIC CELL11 TO 30VDC; 6M</v>
          </cell>
          <cell r="L1075">
            <v>37524</v>
          </cell>
          <cell r="M1075">
            <v>37524</v>
          </cell>
          <cell r="N1075" t="str">
            <v>USD</v>
          </cell>
          <cell r="O1075">
            <v>248.1</v>
          </cell>
          <cell r="P1075" t="str">
            <v>USD</v>
          </cell>
          <cell r="Q1075">
            <v>248.1</v>
          </cell>
        </row>
        <row r="1076">
          <cell r="A1076" t="str">
            <v>@01@</v>
          </cell>
          <cell r="B1076" t="str">
            <v>1800000159</v>
          </cell>
          <cell r="C1076" t="str">
            <v>ZM</v>
          </cell>
          <cell r="D1076" t="str">
            <v>MIMS TRANSFER</v>
          </cell>
          <cell r="E1076" t="str">
            <v>40</v>
          </cell>
          <cell r="F1076" t="str">
            <v>00036190045150</v>
          </cell>
          <cell r="G1076" t="str">
            <v/>
          </cell>
          <cell r="H1076" t="str">
            <v>K180318016</v>
          </cell>
          <cell r="I1076" t="str">
            <v/>
          </cell>
          <cell r="J1076" t="str">
            <v/>
          </cell>
          <cell r="K1076" t="str">
            <v>865175-0002-BEARING, ROLLER, TAPERED40MM ID; 8</v>
          </cell>
          <cell r="L1076">
            <v>37512</v>
          </cell>
          <cell r="M1076">
            <v>37512</v>
          </cell>
          <cell r="N1076" t="str">
            <v>USD</v>
          </cell>
          <cell r="O1076">
            <v>27.95</v>
          </cell>
          <cell r="P1076" t="str">
            <v>USD</v>
          </cell>
          <cell r="Q1076">
            <v>27.95</v>
          </cell>
        </row>
        <row r="1077">
          <cell r="A1077" t="str">
            <v>@01@</v>
          </cell>
          <cell r="B1077" t="str">
            <v>1800000159</v>
          </cell>
          <cell r="C1077" t="str">
            <v>ZM</v>
          </cell>
          <cell r="D1077" t="str">
            <v>MIMS TRANSFER</v>
          </cell>
          <cell r="E1077" t="str">
            <v>40</v>
          </cell>
          <cell r="F1077" t="str">
            <v>00036190045150</v>
          </cell>
          <cell r="G1077" t="str">
            <v/>
          </cell>
          <cell r="H1077" t="str">
            <v>K180318016</v>
          </cell>
          <cell r="I1077" t="str">
            <v/>
          </cell>
          <cell r="J1077" t="str">
            <v/>
          </cell>
          <cell r="K1077" t="str">
            <v>863500-0001-BEARING, ROLLER, TAPERED40MM ID; 8</v>
          </cell>
          <cell r="L1077">
            <v>37512</v>
          </cell>
          <cell r="M1077">
            <v>37512</v>
          </cell>
          <cell r="N1077" t="str">
            <v>USD</v>
          </cell>
          <cell r="O1077">
            <v>9.32</v>
          </cell>
          <cell r="P1077" t="str">
            <v>USD</v>
          </cell>
          <cell r="Q1077">
            <v>9.32</v>
          </cell>
        </row>
        <row r="1078">
          <cell r="A1078" t="str">
            <v>@01@</v>
          </cell>
          <cell r="B1078" t="str">
            <v>1800000175</v>
          </cell>
          <cell r="C1078" t="str">
            <v>ZM</v>
          </cell>
          <cell r="D1078" t="str">
            <v>MIMS TRANSFER</v>
          </cell>
          <cell r="E1078" t="str">
            <v>40</v>
          </cell>
          <cell r="F1078" t="str">
            <v>00036190045150</v>
          </cell>
          <cell r="G1078" t="str">
            <v/>
          </cell>
          <cell r="H1078" t="str">
            <v>K180318016</v>
          </cell>
          <cell r="I1078" t="str">
            <v/>
          </cell>
          <cell r="J1078" t="str">
            <v/>
          </cell>
          <cell r="K1078" t="str">
            <v>866787-0001-BEARING, ROLLER, TAPERED40MM ID; 8</v>
          </cell>
          <cell r="L1078">
            <v>37520</v>
          </cell>
          <cell r="M1078">
            <v>37520</v>
          </cell>
          <cell r="N1078" t="str">
            <v>USD</v>
          </cell>
          <cell r="O1078">
            <v>9.32</v>
          </cell>
          <cell r="P1078" t="str">
            <v>USD</v>
          </cell>
          <cell r="Q1078">
            <v>9.32</v>
          </cell>
        </row>
        <row r="1079">
          <cell r="A1079" t="str">
            <v>@01@</v>
          </cell>
          <cell r="B1079" t="str">
            <v>1800000190</v>
          </cell>
          <cell r="C1079" t="str">
            <v>ZM</v>
          </cell>
          <cell r="D1079" t="str">
            <v>MIMS TRANSFER</v>
          </cell>
          <cell r="E1079" t="str">
            <v>40</v>
          </cell>
          <cell r="F1079" t="str">
            <v>00036190045150</v>
          </cell>
          <cell r="G1079" t="str">
            <v/>
          </cell>
          <cell r="H1079" t="str">
            <v>K180318016</v>
          </cell>
          <cell r="I1079" t="str">
            <v/>
          </cell>
          <cell r="J1079" t="str">
            <v/>
          </cell>
          <cell r="K1079" t="str">
            <v>871756-0003-BEARING, ROLLER, TAPERED40MM ID; 8</v>
          </cell>
          <cell r="L1079">
            <v>37527</v>
          </cell>
          <cell r="M1079">
            <v>37527</v>
          </cell>
          <cell r="N1079" t="str">
            <v>USD</v>
          </cell>
          <cell r="O1079">
            <v>18.63</v>
          </cell>
          <cell r="P1079" t="str">
            <v>USD</v>
          </cell>
          <cell r="Q1079">
            <v>18.63</v>
          </cell>
        </row>
        <row r="1080">
          <cell r="A1080" t="str">
            <v>@01@</v>
          </cell>
          <cell r="B1080" t="str">
            <v>1800000172</v>
          </cell>
          <cell r="C1080" t="str">
            <v>ZM</v>
          </cell>
          <cell r="D1080" t="str">
            <v>MIMS TRANSFER</v>
          </cell>
          <cell r="E1080" t="str">
            <v>40</v>
          </cell>
          <cell r="F1080" t="str">
            <v>00036190045210</v>
          </cell>
          <cell r="G1080" t="str">
            <v/>
          </cell>
          <cell r="H1080" t="str">
            <v>K180318016</v>
          </cell>
          <cell r="I1080" t="str">
            <v/>
          </cell>
          <cell r="J1080" t="str">
            <v/>
          </cell>
          <cell r="K1080" t="str">
            <v>865418-0001-GREASE, AUTOMOTIVE</v>
          </cell>
          <cell r="L1080">
            <v>37519</v>
          </cell>
          <cell r="M1080">
            <v>37519</v>
          </cell>
          <cell r="N1080" t="str">
            <v>USD</v>
          </cell>
          <cell r="O1080">
            <v>1929.95</v>
          </cell>
          <cell r="P1080" t="str">
            <v>USD</v>
          </cell>
          <cell r="Q1080">
            <v>1929.95</v>
          </cell>
        </row>
        <row r="1081">
          <cell r="A1081" t="str">
            <v>@01@</v>
          </cell>
          <cell r="B1081" t="str">
            <v>1800000190</v>
          </cell>
          <cell r="C1081" t="str">
            <v>ZM</v>
          </cell>
          <cell r="D1081" t="str">
            <v>MIMS TRANSFER</v>
          </cell>
          <cell r="E1081" t="str">
            <v>40</v>
          </cell>
          <cell r="F1081" t="str">
            <v>00036720045130</v>
          </cell>
          <cell r="G1081" t="str">
            <v/>
          </cell>
          <cell r="H1081" t="str">
            <v>K180318017</v>
          </cell>
          <cell r="I1081" t="str">
            <v/>
          </cell>
          <cell r="J1081" t="str">
            <v/>
          </cell>
          <cell r="K1081" t="str">
            <v>871563-0001-ELBOW, TUBETYPE:QSL-1/8-6; R-1/8 C</v>
          </cell>
          <cell r="L1081">
            <v>37527</v>
          </cell>
          <cell r="M1081">
            <v>37527</v>
          </cell>
          <cell r="N1081" t="str">
            <v>USD</v>
          </cell>
          <cell r="O1081">
            <v>1.72</v>
          </cell>
          <cell r="P1081" t="str">
            <v>USD</v>
          </cell>
          <cell r="Q1081">
            <v>1.72</v>
          </cell>
        </row>
        <row r="1082">
          <cell r="A1082" t="str">
            <v>@01@</v>
          </cell>
          <cell r="B1082" t="str">
            <v>1800000140</v>
          </cell>
          <cell r="C1082" t="str">
            <v>ZM</v>
          </cell>
          <cell r="D1082" t="str">
            <v>MIMS TRANSFER</v>
          </cell>
          <cell r="E1082" t="str">
            <v>40</v>
          </cell>
          <cell r="F1082" t="str">
            <v>00036730045110</v>
          </cell>
          <cell r="G1082" t="str">
            <v/>
          </cell>
          <cell r="H1082" t="str">
            <v>K180318018</v>
          </cell>
          <cell r="I1082" t="str">
            <v/>
          </cell>
          <cell r="J1082" t="str">
            <v/>
          </cell>
          <cell r="K1082" t="str">
            <v>857899-0001-COUPLING, SHAFT, FLEXIBLE6MM BORE</v>
          </cell>
          <cell r="L1082">
            <v>37501</v>
          </cell>
          <cell r="M1082">
            <v>37501</v>
          </cell>
          <cell r="N1082" t="str">
            <v>USD</v>
          </cell>
          <cell r="O1082">
            <v>133.5</v>
          </cell>
          <cell r="P1082" t="str">
            <v>USD</v>
          </cell>
          <cell r="Q1082">
            <v>133.5</v>
          </cell>
        </row>
        <row r="1083">
          <cell r="A1083" t="str">
            <v>@01@</v>
          </cell>
          <cell r="B1083" t="str">
            <v>1800000159</v>
          </cell>
          <cell r="C1083" t="str">
            <v>ZM</v>
          </cell>
          <cell r="D1083" t="str">
            <v>MIMS TRANSFER</v>
          </cell>
          <cell r="E1083" t="str">
            <v>40</v>
          </cell>
          <cell r="F1083" t="str">
            <v>00036730045110</v>
          </cell>
          <cell r="G1083" t="str">
            <v/>
          </cell>
          <cell r="H1083" t="str">
            <v>K180318018</v>
          </cell>
          <cell r="I1083" t="str">
            <v/>
          </cell>
          <cell r="J1083" t="str">
            <v/>
          </cell>
          <cell r="K1083" t="str">
            <v>861654-0001-CYLINDER, ACTUATING, LINEAR1 TO 10</v>
          </cell>
          <cell r="L1083">
            <v>37512</v>
          </cell>
          <cell r="M1083">
            <v>37512</v>
          </cell>
          <cell r="N1083" t="str">
            <v>USD</v>
          </cell>
          <cell r="O1083">
            <v>59.12</v>
          </cell>
          <cell r="P1083" t="str">
            <v>USD</v>
          </cell>
          <cell r="Q1083">
            <v>59.12</v>
          </cell>
        </row>
        <row r="1084">
          <cell r="A1084" t="str">
            <v>@01@</v>
          </cell>
          <cell r="B1084" t="str">
            <v>1800000175</v>
          </cell>
          <cell r="C1084" t="str">
            <v>ZM</v>
          </cell>
          <cell r="D1084" t="str">
            <v>MIMS TRANSFER</v>
          </cell>
          <cell r="E1084" t="str">
            <v>40</v>
          </cell>
          <cell r="F1084" t="str">
            <v>00036730045110</v>
          </cell>
          <cell r="G1084" t="str">
            <v/>
          </cell>
          <cell r="H1084" t="str">
            <v>K180318018</v>
          </cell>
          <cell r="I1084" t="str">
            <v/>
          </cell>
          <cell r="J1084" t="str">
            <v/>
          </cell>
          <cell r="K1084" t="str">
            <v>866912-0001-ROLLER, LINEAR-ROTARY MOTION220MM</v>
          </cell>
          <cell r="L1084">
            <v>37520</v>
          </cell>
          <cell r="M1084">
            <v>37520</v>
          </cell>
          <cell r="N1084" t="str">
            <v>USD</v>
          </cell>
          <cell r="O1084">
            <v>3675.89</v>
          </cell>
          <cell r="P1084" t="str">
            <v>USD</v>
          </cell>
          <cell r="Q1084">
            <v>3675.89</v>
          </cell>
        </row>
        <row r="1085">
          <cell r="A1085" t="str">
            <v>@01@</v>
          </cell>
          <cell r="B1085" t="str">
            <v>1800000189</v>
          </cell>
          <cell r="C1085" t="str">
            <v>ZM</v>
          </cell>
          <cell r="D1085" t="str">
            <v>MIMS TRANSFER</v>
          </cell>
          <cell r="E1085" t="str">
            <v>40</v>
          </cell>
          <cell r="F1085" t="str">
            <v>00036730045110</v>
          </cell>
          <cell r="G1085" t="str">
            <v/>
          </cell>
          <cell r="H1085" t="str">
            <v>K180318018</v>
          </cell>
          <cell r="I1085" t="str">
            <v/>
          </cell>
          <cell r="J1085" t="str">
            <v/>
          </cell>
          <cell r="K1085" t="str">
            <v>869442-0001-CYLINDER, ACTUATING, LINEAR1 TO 10</v>
          </cell>
          <cell r="L1085">
            <v>37526</v>
          </cell>
          <cell r="M1085">
            <v>37526</v>
          </cell>
          <cell r="N1085" t="str">
            <v>USD</v>
          </cell>
          <cell r="O1085">
            <v>118.23</v>
          </cell>
          <cell r="P1085" t="str">
            <v>USD</v>
          </cell>
          <cell r="Q1085">
            <v>118.23</v>
          </cell>
        </row>
        <row r="1086">
          <cell r="A1086" t="str">
            <v>@01@</v>
          </cell>
          <cell r="B1086" t="str">
            <v>1800000190</v>
          </cell>
          <cell r="C1086" t="str">
            <v>ZM</v>
          </cell>
          <cell r="D1086" t="str">
            <v>MIMS TRANSFER</v>
          </cell>
          <cell r="E1086" t="str">
            <v>50</v>
          </cell>
          <cell r="F1086" t="str">
            <v>00036730045110</v>
          </cell>
          <cell r="G1086" t="str">
            <v/>
          </cell>
          <cell r="H1086" t="str">
            <v>K180318018</v>
          </cell>
          <cell r="I1086" t="str">
            <v/>
          </cell>
          <cell r="J1086" t="str">
            <v/>
          </cell>
          <cell r="K1086" t="str">
            <v>871680-0001-ROLLER, LINEAR-ROTARY MOTION220MM</v>
          </cell>
          <cell r="L1086">
            <v>37527</v>
          </cell>
          <cell r="M1086">
            <v>37527</v>
          </cell>
          <cell r="N1086" t="str">
            <v>USD</v>
          </cell>
          <cell r="O1086">
            <v>-3675.89</v>
          </cell>
          <cell r="P1086" t="str">
            <v>USD</v>
          </cell>
          <cell r="Q1086">
            <v>-3675.89</v>
          </cell>
        </row>
        <row r="1087">
          <cell r="A1087" t="str">
            <v>@01@</v>
          </cell>
          <cell r="B1087" t="str">
            <v>1800000190</v>
          </cell>
          <cell r="C1087" t="str">
            <v>ZM</v>
          </cell>
          <cell r="D1087" t="str">
            <v>MIMS TRANSFER</v>
          </cell>
          <cell r="E1087" t="str">
            <v>40</v>
          </cell>
          <cell r="F1087" t="str">
            <v>00036730045110</v>
          </cell>
          <cell r="G1087" t="str">
            <v/>
          </cell>
          <cell r="H1087" t="str">
            <v>K180318018</v>
          </cell>
          <cell r="I1087" t="str">
            <v/>
          </cell>
          <cell r="J1087" t="str">
            <v/>
          </cell>
          <cell r="K1087" t="str">
            <v>871557-0001-CYLINDER, ACTUATING, LINEAR1 TO 10</v>
          </cell>
          <cell r="L1087">
            <v>37527</v>
          </cell>
          <cell r="M1087">
            <v>37527</v>
          </cell>
          <cell r="N1087" t="str">
            <v>USD</v>
          </cell>
          <cell r="O1087">
            <v>59.08</v>
          </cell>
          <cell r="P1087" t="str">
            <v>USD</v>
          </cell>
          <cell r="Q1087">
            <v>59.08</v>
          </cell>
        </row>
        <row r="1088">
          <cell r="A1088" t="str">
            <v>@01@</v>
          </cell>
          <cell r="B1088" t="str">
            <v>1800000190</v>
          </cell>
          <cell r="C1088" t="str">
            <v>ZM</v>
          </cell>
          <cell r="D1088" t="str">
            <v>MIMS TRANSFER</v>
          </cell>
          <cell r="E1088" t="str">
            <v>40</v>
          </cell>
          <cell r="F1088" t="str">
            <v>00036730045110</v>
          </cell>
          <cell r="G1088" t="str">
            <v/>
          </cell>
          <cell r="H1088" t="str">
            <v>K180318018</v>
          </cell>
          <cell r="I1088" t="str">
            <v/>
          </cell>
          <cell r="J1088" t="str">
            <v/>
          </cell>
          <cell r="K1088" t="str">
            <v>871571-0002-BEARING, BALL, ANNULAR45MM ID; 85M</v>
          </cell>
          <cell r="L1088">
            <v>37527</v>
          </cell>
          <cell r="M1088">
            <v>37527</v>
          </cell>
          <cell r="N1088" t="str">
            <v>USD</v>
          </cell>
          <cell r="O1088">
            <v>9.9600000000000009</v>
          </cell>
          <cell r="P1088" t="str">
            <v>USD</v>
          </cell>
          <cell r="Q1088">
            <v>9.9600000000000009</v>
          </cell>
        </row>
        <row r="1089">
          <cell r="A1089" t="str">
            <v>@01@</v>
          </cell>
          <cell r="B1089" t="str">
            <v>1800000190</v>
          </cell>
          <cell r="C1089" t="str">
            <v>ZM</v>
          </cell>
          <cell r="D1089" t="str">
            <v>MIMS TRANSFER</v>
          </cell>
          <cell r="E1089" t="str">
            <v>40</v>
          </cell>
          <cell r="F1089" t="str">
            <v>00036730045110</v>
          </cell>
          <cell r="G1089" t="str">
            <v/>
          </cell>
          <cell r="H1089" t="str">
            <v>K180318018</v>
          </cell>
          <cell r="I1089" t="str">
            <v/>
          </cell>
          <cell r="J1089" t="str">
            <v/>
          </cell>
          <cell r="K1089" t="str">
            <v>871571-0001-BEARING, ROLLER, NEEDLE50MM ID; 90</v>
          </cell>
          <cell r="L1089">
            <v>37527</v>
          </cell>
          <cell r="M1089">
            <v>37527</v>
          </cell>
          <cell r="N1089" t="str">
            <v>USD</v>
          </cell>
          <cell r="O1089">
            <v>11.71</v>
          </cell>
          <cell r="P1089" t="str">
            <v>USD</v>
          </cell>
          <cell r="Q1089">
            <v>11.71</v>
          </cell>
        </row>
        <row r="1090">
          <cell r="A1090" t="str">
            <v>@01@</v>
          </cell>
          <cell r="B1090" t="str">
            <v>1800000182</v>
          </cell>
          <cell r="C1090" t="str">
            <v>ZM</v>
          </cell>
          <cell r="D1090" t="str">
            <v>MIMS TRANSFER</v>
          </cell>
          <cell r="E1090" t="str">
            <v>40</v>
          </cell>
          <cell r="F1090" t="str">
            <v>00036730045120</v>
          </cell>
          <cell r="G1090" t="str">
            <v/>
          </cell>
          <cell r="H1090" t="str">
            <v>K180318018</v>
          </cell>
          <cell r="I1090" t="str">
            <v/>
          </cell>
          <cell r="J1090" t="str">
            <v/>
          </cell>
          <cell r="K1090" t="str">
            <v>870066-0001-MOTOR, ALTERNATING CURRENT0.75KW;</v>
          </cell>
          <cell r="L1090">
            <v>37523</v>
          </cell>
          <cell r="M1090">
            <v>37523</v>
          </cell>
          <cell r="N1090" t="str">
            <v>USD</v>
          </cell>
          <cell r="O1090">
            <v>867.84</v>
          </cell>
          <cell r="P1090" t="str">
            <v>USD</v>
          </cell>
          <cell r="Q1090">
            <v>867.84</v>
          </cell>
        </row>
        <row r="1091">
          <cell r="A1091" t="str">
            <v>@01@</v>
          </cell>
          <cell r="B1091" t="str">
            <v>1800000182</v>
          </cell>
          <cell r="C1091" t="str">
            <v>ZM</v>
          </cell>
          <cell r="D1091" t="str">
            <v>MIMS TRANSFER</v>
          </cell>
          <cell r="E1091" t="str">
            <v>40</v>
          </cell>
          <cell r="F1091" t="str">
            <v>00036730045120</v>
          </cell>
          <cell r="G1091" t="str">
            <v/>
          </cell>
          <cell r="H1091" t="str">
            <v>K180318018</v>
          </cell>
          <cell r="I1091" t="str">
            <v/>
          </cell>
          <cell r="J1091" t="str">
            <v/>
          </cell>
          <cell r="K1091" t="str">
            <v>869492-0002-RELAY, THERMAL:1-1.6A; 660V; OVERL</v>
          </cell>
          <cell r="L1091">
            <v>37523</v>
          </cell>
          <cell r="M1091">
            <v>37523</v>
          </cell>
          <cell r="N1091" t="str">
            <v>USD</v>
          </cell>
          <cell r="O1091">
            <v>104.64</v>
          </cell>
          <cell r="P1091" t="str">
            <v>USD</v>
          </cell>
          <cell r="Q1091">
            <v>104.64</v>
          </cell>
        </row>
        <row r="1092">
          <cell r="A1092" t="str">
            <v>@01@</v>
          </cell>
          <cell r="B1092" t="str">
            <v>1800000187</v>
          </cell>
          <cell r="C1092" t="str">
            <v>ZM</v>
          </cell>
          <cell r="D1092" t="str">
            <v>MIMS TRANSFER</v>
          </cell>
          <cell r="E1092" t="str">
            <v>40</v>
          </cell>
          <cell r="F1092" t="str">
            <v>00036730045120</v>
          </cell>
          <cell r="G1092" t="str">
            <v/>
          </cell>
          <cell r="H1092" t="str">
            <v>K180318018</v>
          </cell>
          <cell r="I1092" t="str">
            <v/>
          </cell>
          <cell r="J1092" t="str">
            <v/>
          </cell>
          <cell r="K1092" t="str">
            <v>870751-0001-CIRCUIT BREAKER3POLE; 28 TO 40AMP</v>
          </cell>
          <cell r="L1092">
            <v>37525</v>
          </cell>
          <cell r="M1092">
            <v>37525</v>
          </cell>
          <cell r="N1092" t="str">
            <v>USD</v>
          </cell>
          <cell r="O1092">
            <v>82.75</v>
          </cell>
          <cell r="P1092" t="str">
            <v>USD</v>
          </cell>
          <cell r="Q1092">
            <v>82.75</v>
          </cell>
        </row>
        <row r="1093">
          <cell r="A1093" t="str">
            <v>@01@</v>
          </cell>
          <cell r="B1093" t="str">
            <v>1800000187</v>
          </cell>
          <cell r="C1093" t="str">
            <v>ZM</v>
          </cell>
          <cell r="D1093" t="str">
            <v>MIMS TRANSFER</v>
          </cell>
          <cell r="E1093" t="str">
            <v>40</v>
          </cell>
          <cell r="F1093" t="str">
            <v>00036730045120</v>
          </cell>
          <cell r="G1093" t="str">
            <v/>
          </cell>
          <cell r="H1093" t="str">
            <v>K180318018</v>
          </cell>
          <cell r="I1093" t="str">
            <v/>
          </cell>
          <cell r="J1093" t="str">
            <v/>
          </cell>
          <cell r="K1093" t="str">
            <v>870751-0002-CIRCUIT BREAKER3POLE; 16 TO 25AMP</v>
          </cell>
          <cell r="L1093">
            <v>37525</v>
          </cell>
          <cell r="M1093">
            <v>37525</v>
          </cell>
          <cell r="N1093" t="str">
            <v>USD</v>
          </cell>
          <cell r="O1093">
            <v>0.01</v>
          </cell>
          <cell r="P1093" t="str">
            <v>USD</v>
          </cell>
          <cell r="Q1093">
            <v>0.01</v>
          </cell>
        </row>
        <row r="1094">
          <cell r="A1094" t="str">
            <v>@01@</v>
          </cell>
          <cell r="B1094" t="str">
            <v>1800000190</v>
          </cell>
          <cell r="C1094" t="str">
            <v>ZM</v>
          </cell>
          <cell r="D1094" t="str">
            <v>MIMS TRANSFER</v>
          </cell>
          <cell r="E1094" t="str">
            <v>40</v>
          </cell>
          <cell r="F1094" t="str">
            <v>00036730045120</v>
          </cell>
          <cell r="G1094" t="str">
            <v/>
          </cell>
          <cell r="H1094" t="str">
            <v>K180318018</v>
          </cell>
          <cell r="I1094" t="str">
            <v/>
          </cell>
          <cell r="J1094" t="str">
            <v/>
          </cell>
          <cell r="K1094" t="str">
            <v>871197-0001-MOTOR, ALTERNATING CURRENT0.28KW;</v>
          </cell>
          <cell r="L1094">
            <v>37527</v>
          </cell>
          <cell r="M1094">
            <v>37527</v>
          </cell>
          <cell r="N1094" t="str">
            <v>USD</v>
          </cell>
          <cell r="O1094">
            <v>488.25</v>
          </cell>
          <cell r="P1094" t="str">
            <v>USD</v>
          </cell>
          <cell r="Q1094">
            <v>488.25</v>
          </cell>
        </row>
        <row r="1095">
          <cell r="A1095" t="str">
            <v>@01@</v>
          </cell>
          <cell r="B1095" t="str">
            <v>1800000190</v>
          </cell>
          <cell r="C1095" t="str">
            <v>ZM</v>
          </cell>
          <cell r="D1095" t="str">
            <v>MIMS TRANSFER</v>
          </cell>
          <cell r="E1095" t="str">
            <v>40</v>
          </cell>
          <cell r="F1095" t="str">
            <v>00036730045130</v>
          </cell>
          <cell r="G1095" t="str">
            <v/>
          </cell>
          <cell r="H1095" t="str">
            <v>K180318018</v>
          </cell>
          <cell r="I1095" t="str">
            <v/>
          </cell>
          <cell r="J1095" t="str">
            <v/>
          </cell>
          <cell r="K1095" t="str">
            <v>871559-0001-VALVE, FLOW CONTROL0.2 TO 10BAR PR</v>
          </cell>
          <cell r="L1095">
            <v>37527</v>
          </cell>
          <cell r="M1095">
            <v>37527</v>
          </cell>
          <cell r="N1095" t="str">
            <v>USD</v>
          </cell>
          <cell r="O1095">
            <v>5.18</v>
          </cell>
          <cell r="P1095" t="str">
            <v>USD</v>
          </cell>
          <cell r="Q1095">
            <v>5.18</v>
          </cell>
        </row>
        <row r="1096">
          <cell r="A1096" t="str">
            <v>@01@</v>
          </cell>
          <cell r="B1096" t="str">
            <v>1800000192</v>
          </cell>
          <cell r="C1096" t="str">
            <v>ZM</v>
          </cell>
          <cell r="D1096" t="str">
            <v>MIMS TRANSFER</v>
          </cell>
          <cell r="E1096" t="str">
            <v>40</v>
          </cell>
          <cell r="F1096" t="str">
            <v>00036730045130</v>
          </cell>
          <cell r="G1096" t="str">
            <v/>
          </cell>
          <cell r="H1096" t="str">
            <v>K180318018</v>
          </cell>
          <cell r="I1096" t="str">
            <v/>
          </cell>
          <cell r="J1096" t="str">
            <v/>
          </cell>
          <cell r="K1096" t="str">
            <v>872870-0001-ELBOW, TUBEPUSH IN/THREADED L FITT</v>
          </cell>
          <cell r="L1096">
            <v>37529</v>
          </cell>
          <cell r="M1096">
            <v>37529</v>
          </cell>
          <cell r="N1096" t="str">
            <v>USD</v>
          </cell>
          <cell r="O1096">
            <v>4.92</v>
          </cell>
          <cell r="P1096" t="str">
            <v>USD</v>
          </cell>
          <cell r="Q1096">
            <v>4.92</v>
          </cell>
        </row>
        <row r="1097">
          <cell r="A1097" t="str">
            <v>@01@</v>
          </cell>
          <cell r="B1097" t="str">
            <v>1800000140</v>
          </cell>
          <cell r="C1097" t="str">
            <v>ZM</v>
          </cell>
          <cell r="D1097" t="str">
            <v>MIMS TRANSFER</v>
          </cell>
          <cell r="E1097" t="str">
            <v>40</v>
          </cell>
          <cell r="F1097" t="str">
            <v>00036740045120</v>
          </cell>
          <cell r="G1097" t="str">
            <v/>
          </cell>
          <cell r="H1097" t="str">
            <v>K180318019</v>
          </cell>
          <cell r="I1097" t="str">
            <v/>
          </cell>
          <cell r="J1097" t="str">
            <v/>
          </cell>
          <cell r="K1097" t="str">
            <v>858591-0001-BRUSH, ELECTRICAL CONTACT70AMP CUR</v>
          </cell>
          <cell r="L1097">
            <v>37501</v>
          </cell>
          <cell r="M1097">
            <v>37501</v>
          </cell>
          <cell r="N1097" t="str">
            <v>USD</v>
          </cell>
          <cell r="O1097">
            <v>437</v>
          </cell>
          <cell r="P1097" t="str">
            <v>USD</v>
          </cell>
          <cell r="Q1097">
            <v>437</v>
          </cell>
        </row>
        <row r="1098">
          <cell r="A1098" t="str">
            <v>@01@</v>
          </cell>
          <cell r="B1098" t="str">
            <v>1800000140</v>
          </cell>
          <cell r="C1098" t="str">
            <v>ZM</v>
          </cell>
          <cell r="D1098" t="str">
            <v>MIMS TRANSFER</v>
          </cell>
          <cell r="E1098" t="str">
            <v>40</v>
          </cell>
          <cell r="F1098" t="str">
            <v>00036740045120</v>
          </cell>
          <cell r="G1098" t="str">
            <v/>
          </cell>
          <cell r="H1098" t="str">
            <v>K180318019</v>
          </cell>
          <cell r="I1098" t="str">
            <v/>
          </cell>
          <cell r="J1098" t="str">
            <v/>
          </cell>
          <cell r="K1098" t="str">
            <v>857766-0001-PHOTOELECTRIC CELL24 TO 240VAC/12</v>
          </cell>
          <cell r="L1098">
            <v>37501</v>
          </cell>
          <cell r="M1098">
            <v>37501</v>
          </cell>
          <cell r="N1098" t="str">
            <v>USD</v>
          </cell>
          <cell r="O1098">
            <v>57.32</v>
          </cell>
          <cell r="P1098" t="str">
            <v>USD</v>
          </cell>
          <cell r="Q1098">
            <v>57.32</v>
          </cell>
        </row>
        <row r="1099">
          <cell r="A1099" t="str">
            <v>@01@</v>
          </cell>
          <cell r="B1099" t="str">
            <v>1800000140</v>
          </cell>
          <cell r="C1099" t="str">
            <v>ZM</v>
          </cell>
          <cell r="D1099" t="str">
            <v>MIMS TRANSFER</v>
          </cell>
          <cell r="E1099" t="str">
            <v>40</v>
          </cell>
          <cell r="F1099" t="str">
            <v>00036740045120</v>
          </cell>
          <cell r="G1099" t="str">
            <v/>
          </cell>
          <cell r="H1099" t="str">
            <v>K180318019</v>
          </cell>
          <cell r="I1099" t="str">
            <v/>
          </cell>
          <cell r="J1099" t="str">
            <v/>
          </cell>
          <cell r="K1099" t="str">
            <v>857599-0001-BRUSH, ELECTRICAL CONTACT40AMP; 12</v>
          </cell>
          <cell r="L1099">
            <v>37501</v>
          </cell>
          <cell r="M1099">
            <v>37501</v>
          </cell>
          <cell r="N1099" t="str">
            <v>USD</v>
          </cell>
          <cell r="O1099">
            <v>274.72000000000003</v>
          </cell>
          <cell r="P1099" t="str">
            <v>USD</v>
          </cell>
          <cell r="Q1099">
            <v>274.72000000000003</v>
          </cell>
        </row>
        <row r="1100">
          <cell r="A1100" t="str">
            <v>@01@</v>
          </cell>
          <cell r="B1100" t="str">
            <v>1800000140</v>
          </cell>
          <cell r="C1100" t="str">
            <v>ZM</v>
          </cell>
          <cell r="D1100" t="str">
            <v>MIMS TRANSFER</v>
          </cell>
          <cell r="E1100" t="str">
            <v>40</v>
          </cell>
          <cell r="F1100" t="str">
            <v>00036740045120</v>
          </cell>
          <cell r="G1100" t="str">
            <v/>
          </cell>
          <cell r="H1100" t="str">
            <v>K180318019</v>
          </cell>
          <cell r="I1100" t="str">
            <v/>
          </cell>
          <cell r="J1100" t="str">
            <v/>
          </cell>
          <cell r="K1100" t="str">
            <v>857599-0002-BRUSH, ELECTRICAL CONTACT40AMP; 10</v>
          </cell>
          <cell r="L1100">
            <v>37501</v>
          </cell>
          <cell r="M1100">
            <v>37501</v>
          </cell>
          <cell r="N1100" t="str">
            <v>USD</v>
          </cell>
          <cell r="O1100">
            <v>460</v>
          </cell>
          <cell r="P1100" t="str">
            <v>USD</v>
          </cell>
          <cell r="Q1100">
            <v>460</v>
          </cell>
        </row>
        <row r="1101">
          <cell r="A1101" t="str">
            <v>@01@</v>
          </cell>
          <cell r="B1101" t="str">
            <v>1800000159</v>
          </cell>
          <cell r="C1101" t="str">
            <v>ZM</v>
          </cell>
          <cell r="D1101" t="str">
            <v>MIMS TRANSFER</v>
          </cell>
          <cell r="E1101" t="str">
            <v>40</v>
          </cell>
          <cell r="F1101" t="str">
            <v>00036740045120</v>
          </cell>
          <cell r="G1101" t="str">
            <v/>
          </cell>
          <cell r="H1101" t="str">
            <v>K180318019</v>
          </cell>
          <cell r="I1101" t="str">
            <v/>
          </cell>
          <cell r="J1101" t="str">
            <v/>
          </cell>
          <cell r="K1101" t="str">
            <v>863771-0001-CURRENT COLLECTORCURRENT CONNECTIN</v>
          </cell>
          <cell r="L1101">
            <v>37512</v>
          </cell>
          <cell r="M1101">
            <v>37512</v>
          </cell>
          <cell r="N1101" t="str">
            <v>USD</v>
          </cell>
          <cell r="O1101">
            <v>460</v>
          </cell>
          <cell r="P1101" t="str">
            <v>USD</v>
          </cell>
          <cell r="Q1101">
            <v>460</v>
          </cell>
        </row>
        <row r="1102">
          <cell r="A1102" t="str">
            <v>@01@</v>
          </cell>
          <cell r="B1102" t="str">
            <v>1800000159</v>
          </cell>
          <cell r="C1102" t="str">
            <v>ZM</v>
          </cell>
          <cell r="D1102" t="str">
            <v>MIMS TRANSFER</v>
          </cell>
          <cell r="E1102" t="str">
            <v>40</v>
          </cell>
          <cell r="F1102" t="str">
            <v>00036740045120</v>
          </cell>
          <cell r="G1102" t="str">
            <v/>
          </cell>
          <cell r="H1102" t="str">
            <v>K180318019</v>
          </cell>
          <cell r="I1102" t="str">
            <v/>
          </cell>
          <cell r="J1102" t="str">
            <v/>
          </cell>
          <cell r="K1102" t="str">
            <v>863777-0001-BRUSH, ELECTRICAL CONTACT70AMP CUR</v>
          </cell>
          <cell r="L1102">
            <v>37512</v>
          </cell>
          <cell r="M1102">
            <v>37512</v>
          </cell>
          <cell r="N1102" t="str">
            <v>USD</v>
          </cell>
          <cell r="O1102">
            <v>196.65</v>
          </cell>
          <cell r="P1102" t="str">
            <v>USD</v>
          </cell>
          <cell r="Q1102">
            <v>196.65</v>
          </cell>
        </row>
        <row r="1103">
          <cell r="A1103" t="str">
            <v>@01@</v>
          </cell>
          <cell r="B1103" t="str">
            <v>1800000159</v>
          </cell>
          <cell r="C1103" t="str">
            <v>ZM</v>
          </cell>
          <cell r="D1103" t="str">
            <v>MIMS TRANSFER</v>
          </cell>
          <cell r="E1103" t="str">
            <v>40</v>
          </cell>
          <cell r="F1103" t="str">
            <v>00036740045120</v>
          </cell>
          <cell r="G1103" t="str">
            <v/>
          </cell>
          <cell r="H1103" t="str">
            <v>K180318019</v>
          </cell>
          <cell r="I1103" t="str">
            <v/>
          </cell>
          <cell r="J1103" t="str">
            <v/>
          </cell>
          <cell r="K1103" t="str">
            <v>855090-0001-CIRCUIT CARD ASSEMBLYSPEED DETECTI</v>
          </cell>
          <cell r="L1103">
            <v>37512</v>
          </cell>
          <cell r="M1103">
            <v>37512</v>
          </cell>
          <cell r="N1103" t="str">
            <v>USD</v>
          </cell>
          <cell r="O1103">
            <v>121.36</v>
          </cell>
          <cell r="P1103" t="str">
            <v>USD</v>
          </cell>
          <cell r="Q1103">
            <v>121.36</v>
          </cell>
        </row>
        <row r="1104">
          <cell r="A1104" t="str">
            <v>@01@</v>
          </cell>
          <cell r="B1104" t="str">
            <v>1800000192</v>
          </cell>
          <cell r="C1104" t="str">
            <v>ZM</v>
          </cell>
          <cell r="D1104" t="str">
            <v>MIMS TRANSFER</v>
          </cell>
          <cell r="E1104" t="str">
            <v>40</v>
          </cell>
          <cell r="F1104" t="str">
            <v>00036740045120</v>
          </cell>
          <cell r="G1104" t="str">
            <v/>
          </cell>
          <cell r="H1104" t="str">
            <v>K180318019</v>
          </cell>
          <cell r="I1104" t="str">
            <v/>
          </cell>
          <cell r="J1104" t="str">
            <v/>
          </cell>
          <cell r="K1104" t="str">
            <v>871588-0001-SWITCH, PROXIMITY12 TO 24VDC SUPPL</v>
          </cell>
          <cell r="L1104">
            <v>37529</v>
          </cell>
          <cell r="M1104">
            <v>37529</v>
          </cell>
          <cell r="N1104" t="str">
            <v>USD</v>
          </cell>
          <cell r="O1104">
            <v>26.3</v>
          </cell>
          <cell r="P1104" t="str">
            <v>USD</v>
          </cell>
          <cell r="Q1104">
            <v>26.3</v>
          </cell>
        </row>
        <row r="1105">
          <cell r="A1105" t="str">
            <v>@01@</v>
          </cell>
          <cell r="B1105" t="str">
            <v>1800000159</v>
          </cell>
          <cell r="C1105" t="str">
            <v>ZM</v>
          </cell>
          <cell r="D1105" t="str">
            <v>MIMS TRANSFER</v>
          </cell>
          <cell r="E1105" t="str">
            <v>40</v>
          </cell>
          <cell r="F1105" t="str">
            <v>00036740045130</v>
          </cell>
          <cell r="G1105" t="str">
            <v/>
          </cell>
          <cell r="H1105" t="str">
            <v>K180318019</v>
          </cell>
          <cell r="I1105" t="str">
            <v/>
          </cell>
          <cell r="J1105" t="str">
            <v/>
          </cell>
          <cell r="K1105" t="str">
            <v>863806-0001-REFLECTOR, INDICATING, CLEARANCE30</v>
          </cell>
          <cell r="L1105">
            <v>37512</v>
          </cell>
          <cell r="M1105">
            <v>37512</v>
          </cell>
          <cell r="N1105" t="str">
            <v>USD</v>
          </cell>
          <cell r="O1105">
            <v>29.57</v>
          </cell>
          <cell r="P1105" t="str">
            <v>USD</v>
          </cell>
          <cell r="Q1105">
            <v>29.57</v>
          </cell>
        </row>
        <row r="1106">
          <cell r="A1106" t="str">
            <v>@01@</v>
          </cell>
          <cell r="B1106" t="str">
            <v>1800000159</v>
          </cell>
          <cell r="C1106" t="str">
            <v>ZM</v>
          </cell>
          <cell r="D1106" t="str">
            <v>MIMS TRANSFER</v>
          </cell>
          <cell r="E1106" t="str">
            <v>40</v>
          </cell>
          <cell r="F1106" t="str">
            <v>00036740045130</v>
          </cell>
          <cell r="G1106" t="str">
            <v/>
          </cell>
          <cell r="H1106" t="str">
            <v>K180318019</v>
          </cell>
          <cell r="I1106" t="str">
            <v/>
          </cell>
          <cell r="J1106" t="str">
            <v/>
          </cell>
          <cell r="K1106" t="str">
            <v>863796-0001-PHOTOELECTRIC CELL24 TO 240VAC/12</v>
          </cell>
          <cell r="L1106">
            <v>37512</v>
          </cell>
          <cell r="M1106">
            <v>37512</v>
          </cell>
          <cell r="N1106" t="str">
            <v>USD</v>
          </cell>
          <cell r="O1106">
            <v>53.58</v>
          </cell>
          <cell r="P1106" t="str">
            <v>USD</v>
          </cell>
          <cell r="Q1106">
            <v>53.58</v>
          </cell>
        </row>
        <row r="1107">
          <cell r="A1107" t="str">
            <v>@01@</v>
          </cell>
          <cell r="B1107" t="str">
            <v>1800000185</v>
          </cell>
          <cell r="C1107" t="str">
            <v>ZM</v>
          </cell>
          <cell r="D1107" t="str">
            <v>MIMS TRANSFER</v>
          </cell>
          <cell r="E1107" t="str">
            <v>40</v>
          </cell>
          <cell r="F1107" t="str">
            <v>00036801045110</v>
          </cell>
          <cell r="G1107" t="str">
            <v/>
          </cell>
          <cell r="H1107" t="str">
            <v>K180318020</v>
          </cell>
          <cell r="I1107" t="str">
            <v/>
          </cell>
          <cell r="J1107" t="str">
            <v/>
          </cell>
          <cell r="K1107" t="str">
            <v>869411-0001-BELT, V</v>
          </cell>
          <cell r="L1107">
            <v>37524</v>
          </cell>
          <cell r="M1107">
            <v>37524</v>
          </cell>
          <cell r="N1107" t="str">
            <v>USD</v>
          </cell>
          <cell r="O1107">
            <v>3.96</v>
          </cell>
          <cell r="P1107" t="str">
            <v>USD</v>
          </cell>
          <cell r="Q1107">
            <v>3.96</v>
          </cell>
        </row>
        <row r="1108">
          <cell r="A1108" t="str">
            <v>@01@</v>
          </cell>
          <cell r="B1108" t="str">
            <v>1800000185</v>
          </cell>
          <cell r="C1108" t="str">
            <v>ZM</v>
          </cell>
          <cell r="D1108" t="str">
            <v>MIMS TRANSFER</v>
          </cell>
          <cell r="E1108" t="str">
            <v>40</v>
          </cell>
          <cell r="F1108" t="str">
            <v>00036801045110</v>
          </cell>
          <cell r="G1108" t="str">
            <v/>
          </cell>
          <cell r="H1108" t="str">
            <v>K180318020</v>
          </cell>
          <cell r="I1108" t="str">
            <v/>
          </cell>
          <cell r="J1108" t="str">
            <v/>
          </cell>
          <cell r="K1108" t="str">
            <v>869411-0002-BELT, V1610MM LG; 13MM W; 8MM THK;</v>
          </cell>
          <cell r="L1108">
            <v>37524</v>
          </cell>
          <cell r="M1108">
            <v>37524</v>
          </cell>
          <cell r="N1108" t="str">
            <v>USD</v>
          </cell>
          <cell r="O1108">
            <v>14.6</v>
          </cell>
          <cell r="P1108" t="str">
            <v>USD</v>
          </cell>
          <cell r="Q1108">
            <v>14.6</v>
          </cell>
        </row>
        <row r="1109">
          <cell r="A1109" t="str">
            <v>@01@</v>
          </cell>
          <cell r="B1109" t="str">
            <v>1800000189</v>
          </cell>
          <cell r="C1109" t="str">
            <v>ZM</v>
          </cell>
          <cell r="D1109" t="str">
            <v>MIMS TRANSFER</v>
          </cell>
          <cell r="E1109" t="str">
            <v>40</v>
          </cell>
          <cell r="F1109" t="str">
            <v>00036801045240</v>
          </cell>
          <cell r="G1109" t="str">
            <v/>
          </cell>
          <cell r="H1109" t="str">
            <v>K180318020</v>
          </cell>
          <cell r="I1109" t="str">
            <v/>
          </cell>
          <cell r="J1109" t="str">
            <v/>
          </cell>
          <cell r="K1109" t="str">
            <v>870633-0001-VALVE, GATETYPE: GATE; DN50/2IN SI</v>
          </cell>
          <cell r="L1109">
            <v>37526</v>
          </cell>
          <cell r="M1109">
            <v>37526</v>
          </cell>
          <cell r="N1109" t="str">
            <v>USD</v>
          </cell>
          <cell r="O1109">
            <v>127.81</v>
          </cell>
          <cell r="P1109" t="str">
            <v>USD</v>
          </cell>
          <cell r="Q1109">
            <v>127.81</v>
          </cell>
        </row>
        <row r="1110">
          <cell r="A1110" t="str">
            <v>@01@</v>
          </cell>
          <cell r="B1110" t="str">
            <v>1800000140</v>
          </cell>
          <cell r="C1110" t="str">
            <v>ZM</v>
          </cell>
          <cell r="D1110" t="str">
            <v>MIMS TRANSFER</v>
          </cell>
          <cell r="E1110" t="str">
            <v>40</v>
          </cell>
          <cell r="F1110" t="str">
            <v>00036820045110</v>
          </cell>
          <cell r="G1110" t="str">
            <v/>
          </cell>
          <cell r="H1110" t="str">
            <v>K180318021</v>
          </cell>
          <cell r="I1110" t="str">
            <v/>
          </cell>
          <cell r="J1110" t="str">
            <v/>
          </cell>
          <cell r="K1110" t="str">
            <v>851362-0001-SEAL, PLAIN ENCASEDA40MM ID; 62MM</v>
          </cell>
          <cell r="L1110">
            <v>37501</v>
          </cell>
          <cell r="M1110">
            <v>37501</v>
          </cell>
          <cell r="N1110" t="str">
            <v>USD</v>
          </cell>
          <cell r="O1110">
            <v>5.41</v>
          </cell>
          <cell r="P1110" t="str">
            <v>USD</v>
          </cell>
          <cell r="Q1110">
            <v>5.41</v>
          </cell>
        </row>
        <row r="1111">
          <cell r="A1111" t="str">
            <v>@01@</v>
          </cell>
          <cell r="B1111" t="str">
            <v>1800000159</v>
          </cell>
          <cell r="C1111" t="str">
            <v>ZM</v>
          </cell>
          <cell r="D1111" t="str">
            <v>MIMS TRANSFER</v>
          </cell>
          <cell r="E1111" t="str">
            <v>40</v>
          </cell>
          <cell r="F1111" t="str">
            <v>00036820045110</v>
          </cell>
          <cell r="G1111" t="str">
            <v/>
          </cell>
          <cell r="H1111" t="str">
            <v>K180318021</v>
          </cell>
          <cell r="I1111" t="str">
            <v/>
          </cell>
          <cell r="J1111" t="str">
            <v/>
          </cell>
          <cell r="K1111" t="str">
            <v>863541-0001-BELT, POSITIVE DRIVETWIN GRIP; 315</v>
          </cell>
          <cell r="L1111">
            <v>37512</v>
          </cell>
          <cell r="M1111">
            <v>37512</v>
          </cell>
          <cell r="N1111" t="str">
            <v>USD</v>
          </cell>
          <cell r="O1111">
            <v>477</v>
          </cell>
          <cell r="P1111" t="str">
            <v>USD</v>
          </cell>
          <cell r="Q1111">
            <v>477</v>
          </cell>
        </row>
        <row r="1112">
          <cell r="A1112" t="str">
            <v>@01@</v>
          </cell>
          <cell r="B1112" t="str">
            <v>1800000159</v>
          </cell>
          <cell r="C1112" t="str">
            <v>ZM</v>
          </cell>
          <cell r="D1112" t="str">
            <v>MIMS TRANSFER</v>
          </cell>
          <cell r="E1112" t="str">
            <v>40</v>
          </cell>
          <cell r="F1112" t="str">
            <v>00036820045110</v>
          </cell>
          <cell r="G1112" t="str">
            <v/>
          </cell>
          <cell r="H1112" t="str">
            <v>K180318021</v>
          </cell>
          <cell r="I1112" t="str">
            <v/>
          </cell>
          <cell r="J1112" t="str">
            <v/>
          </cell>
          <cell r="K1112" t="str">
            <v>863541-0003-SCREW, CAP, SOCKET HEADM6 THD DIA;</v>
          </cell>
          <cell r="L1112">
            <v>37512</v>
          </cell>
          <cell r="M1112">
            <v>37512</v>
          </cell>
          <cell r="N1112" t="str">
            <v>USD</v>
          </cell>
          <cell r="O1112">
            <v>0.66</v>
          </cell>
          <cell r="P1112" t="str">
            <v>USD</v>
          </cell>
          <cell r="Q1112">
            <v>0.66</v>
          </cell>
        </row>
        <row r="1113">
          <cell r="A1113" t="str">
            <v>@01@</v>
          </cell>
          <cell r="B1113" t="str">
            <v>1800000159</v>
          </cell>
          <cell r="C1113" t="str">
            <v>ZM</v>
          </cell>
          <cell r="D1113" t="str">
            <v>MIMS TRANSFER</v>
          </cell>
          <cell r="E1113" t="str">
            <v>40</v>
          </cell>
          <cell r="F1113" t="str">
            <v>00036820045110</v>
          </cell>
          <cell r="G1113" t="str">
            <v/>
          </cell>
          <cell r="H1113" t="str">
            <v>K180318021</v>
          </cell>
          <cell r="I1113" t="str">
            <v/>
          </cell>
          <cell r="J1113" t="str">
            <v/>
          </cell>
          <cell r="K1113" t="str">
            <v>863541-0004-SCREW, CAP, SOCKET HEADM6 THD DIA;</v>
          </cell>
          <cell r="L1113">
            <v>37512</v>
          </cell>
          <cell r="M1113">
            <v>37512</v>
          </cell>
          <cell r="N1113" t="str">
            <v>USD</v>
          </cell>
          <cell r="O1113">
            <v>0.59</v>
          </cell>
          <cell r="P1113" t="str">
            <v>USD</v>
          </cell>
          <cell r="Q1113">
            <v>0.59</v>
          </cell>
        </row>
        <row r="1114">
          <cell r="A1114" t="str">
            <v>@01@</v>
          </cell>
          <cell r="B1114" t="str">
            <v>1800000159</v>
          </cell>
          <cell r="C1114" t="str">
            <v>ZM</v>
          </cell>
          <cell r="D1114" t="str">
            <v>MIMS TRANSFER</v>
          </cell>
          <cell r="E1114" t="str">
            <v>40</v>
          </cell>
          <cell r="F1114" t="str">
            <v>00036820045110</v>
          </cell>
          <cell r="G1114" t="str">
            <v/>
          </cell>
          <cell r="H1114" t="str">
            <v>K180318021</v>
          </cell>
          <cell r="I1114" t="str">
            <v/>
          </cell>
          <cell r="J1114" t="str">
            <v/>
          </cell>
          <cell r="K1114" t="str">
            <v>863541-0002-SCREW, CAP, SOCKET HEADM8 THD DIA;</v>
          </cell>
          <cell r="L1114">
            <v>37512</v>
          </cell>
          <cell r="M1114">
            <v>37512</v>
          </cell>
          <cell r="N1114" t="str">
            <v>USD</v>
          </cell>
          <cell r="O1114">
            <v>0.56000000000000005</v>
          </cell>
          <cell r="P1114" t="str">
            <v>USD</v>
          </cell>
          <cell r="Q1114">
            <v>0.56000000000000005</v>
          </cell>
        </row>
        <row r="1115">
          <cell r="A1115" t="str">
            <v>@01@</v>
          </cell>
          <cell r="B1115" t="str">
            <v>1800000159</v>
          </cell>
          <cell r="C1115" t="str">
            <v>ZM</v>
          </cell>
          <cell r="D1115" t="str">
            <v>MIMS TRANSFER</v>
          </cell>
          <cell r="E1115" t="str">
            <v>40</v>
          </cell>
          <cell r="F1115" t="str">
            <v>00036820045110</v>
          </cell>
          <cell r="G1115" t="str">
            <v/>
          </cell>
          <cell r="H1115" t="str">
            <v>K180318021</v>
          </cell>
          <cell r="I1115" t="str">
            <v/>
          </cell>
          <cell r="J1115" t="str">
            <v/>
          </cell>
          <cell r="K1115" t="str">
            <v>861634-0001-VIBRATOR, CONCRETE7 TO 20PSI PRESS</v>
          </cell>
          <cell r="L1115">
            <v>37512</v>
          </cell>
          <cell r="M1115">
            <v>37512</v>
          </cell>
          <cell r="N1115" t="str">
            <v>USD</v>
          </cell>
          <cell r="O1115">
            <v>2472.6999999999998</v>
          </cell>
          <cell r="P1115" t="str">
            <v>USD</v>
          </cell>
          <cell r="Q1115">
            <v>2472.6999999999998</v>
          </cell>
        </row>
        <row r="1116">
          <cell r="A1116" t="str">
            <v>@01@</v>
          </cell>
          <cell r="B1116" t="str">
            <v>1800000175</v>
          </cell>
          <cell r="C1116" t="str">
            <v>ZM</v>
          </cell>
          <cell r="D1116" t="str">
            <v>MIMS TRANSFER</v>
          </cell>
          <cell r="E1116" t="str">
            <v>40</v>
          </cell>
          <cell r="F1116" t="str">
            <v>00036820045110</v>
          </cell>
          <cell r="G1116" t="str">
            <v/>
          </cell>
          <cell r="H1116" t="str">
            <v>K180318021</v>
          </cell>
          <cell r="I1116" t="str">
            <v/>
          </cell>
          <cell r="J1116" t="str">
            <v/>
          </cell>
          <cell r="K1116" t="str">
            <v>865879-0001-COUPLING, PIPE:OPTO COUPLER; BIELO</v>
          </cell>
          <cell r="L1116">
            <v>37520</v>
          </cell>
          <cell r="M1116">
            <v>37520</v>
          </cell>
          <cell r="N1116" t="str">
            <v>USD</v>
          </cell>
          <cell r="O1116">
            <v>14.18</v>
          </cell>
          <cell r="P1116" t="str">
            <v>USD</v>
          </cell>
          <cell r="Q1116">
            <v>14.18</v>
          </cell>
        </row>
        <row r="1117">
          <cell r="A1117" t="str">
            <v>@01@</v>
          </cell>
          <cell r="B1117" t="str">
            <v>1800000175</v>
          </cell>
          <cell r="C1117" t="str">
            <v>ZM</v>
          </cell>
          <cell r="D1117" t="str">
            <v>MIMS TRANSFER</v>
          </cell>
          <cell r="E1117" t="str">
            <v>40</v>
          </cell>
          <cell r="F1117" t="str">
            <v>00036820045110</v>
          </cell>
          <cell r="G1117" t="str">
            <v/>
          </cell>
          <cell r="H1117" t="str">
            <v>K180318021</v>
          </cell>
          <cell r="I1117" t="str">
            <v/>
          </cell>
          <cell r="J1117" t="str">
            <v/>
          </cell>
          <cell r="K1117" t="str">
            <v>865873-0001-SCREW, CAP, SOCKET HEADM12 THD DIA</v>
          </cell>
          <cell r="L1117">
            <v>37520</v>
          </cell>
          <cell r="M1117">
            <v>37520</v>
          </cell>
          <cell r="N1117" t="str">
            <v>USD</v>
          </cell>
          <cell r="O1117">
            <v>0.67</v>
          </cell>
          <cell r="P1117" t="str">
            <v>USD</v>
          </cell>
          <cell r="Q1117">
            <v>0.67</v>
          </cell>
        </row>
        <row r="1118">
          <cell r="A1118" t="str">
            <v>@01@</v>
          </cell>
          <cell r="B1118" t="str">
            <v>1800000175</v>
          </cell>
          <cell r="C1118" t="str">
            <v>ZM</v>
          </cell>
          <cell r="D1118" t="str">
            <v>MIMS TRANSFER</v>
          </cell>
          <cell r="E1118" t="str">
            <v>40</v>
          </cell>
          <cell r="F1118" t="str">
            <v>00036820045110</v>
          </cell>
          <cell r="G1118" t="str">
            <v/>
          </cell>
          <cell r="H1118" t="str">
            <v>K180318021</v>
          </cell>
          <cell r="I1118" t="str">
            <v/>
          </cell>
          <cell r="J1118" t="str">
            <v/>
          </cell>
          <cell r="K1118" t="str">
            <v>865861-0001-SHAFT ASSEMBLY, SHOULDEREDDOUBLE E</v>
          </cell>
          <cell r="L1118">
            <v>37520</v>
          </cell>
          <cell r="M1118">
            <v>37520</v>
          </cell>
          <cell r="N1118" t="str">
            <v>USD</v>
          </cell>
          <cell r="O1118">
            <v>4715</v>
          </cell>
          <cell r="P1118" t="str">
            <v>USD</v>
          </cell>
          <cell r="Q1118">
            <v>4715</v>
          </cell>
        </row>
        <row r="1119">
          <cell r="A1119" t="str">
            <v>@01@</v>
          </cell>
          <cell r="B1119" t="str">
            <v>1800000175</v>
          </cell>
          <cell r="C1119" t="str">
            <v>ZM</v>
          </cell>
          <cell r="D1119" t="str">
            <v>MIMS TRANSFER</v>
          </cell>
          <cell r="E1119" t="str">
            <v>40</v>
          </cell>
          <cell r="F1119" t="str">
            <v>00036820045110</v>
          </cell>
          <cell r="G1119" t="str">
            <v/>
          </cell>
          <cell r="H1119" t="str">
            <v>K180318021</v>
          </cell>
          <cell r="I1119" t="str">
            <v/>
          </cell>
          <cell r="J1119" t="str">
            <v/>
          </cell>
          <cell r="K1119" t="str">
            <v>865853-0001-RAIL270MM LG; 50MM W; POSN 34</v>
          </cell>
          <cell r="L1119">
            <v>37520</v>
          </cell>
          <cell r="M1119">
            <v>37520</v>
          </cell>
          <cell r="N1119" t="str">
            <v>USD</v>
          </cell>
          <cell r="O1119">
            <v>978.54</v>
          </cell>
          <cell r="P1119" t="str">
            <v>USD</v>
          </cell>
          <cell r="Q1119">
            <v>978.54</v>
          </cell>
        </row>
        <row r="1120">
          <cell r="A1120" t="str">
            <v>@01@</v>
          </cell>
          <cell r="B1120" t="str">
            <v>1800000175</v>
          </cell>
          <cell r="C1120" t="str">
            <v>ZM</v>
          </cell>
          <cell r="D1120" t="str">
            <v>MIMS TRANSFER</v>
          </cell>
          <cell r="E1120" t="str">
            <v>40</v>
          </cell>
          <cell r="F1120" t="str">
            <v>00036820045110</v>
          </cell>
          <cell r="G1120" t="str">
            <v/>
          </cell>
          <cell r="H1120" t="str">
            <v>K180318021</v>
          </cell>
          <cell r="I1120" t="str">
            <v/>
          </cell>
          <cell r="J1120" t="str">
            <v/>
          </cell>
          <cell r="K1120" t="str">
            <v>866670-0001-WHEEL, ABRASIVE200MM DIA; 32MM HOL</v>
          </cell>
          <cell r="L1120">
            <v>37520</v>
          </cell>
          <cell r="M1120">
            <v>37520</v>
          </cell>
          <cell r="N1120" t="str">
            <v>USD</v>
          </cell>
          <cell r="O1120">
            <v>362.71</v>
          </cell>
          <cell r="P1120" t="str">
            <v>USD</v>
          </cell>
          <cell r="Q1120">
            <v>362.71</v>
          </cell>
        </row>
        <row r="1121">
          <cell r="A1121" t="str">
            <v>@01@</v>
          </cell>
          <cell r="B1121" t="str">
            <v>1800000185</v>
          </cell>
          <cell r="C1121" t="str">
            <v>ZM</v>
          </cell>
          <cell r="D1121" t="str">
            <v>MIMS TRANSFER</v>
          </cell>
          <cell r="E1121" t="str">
            <v>50</v>
          </cell>
          <cell r="F1121" t="str">
            <v>00036820045110</v>
          </cell>
          <cell r="G1121" t="str">
            <v/>
          </cell>
          <cell r="H1121" t="str">
            <v>K180318021</v>
          </cell>
          <cell r="I1121" t="str">
            <v/>
          </cell>
          <cell r="J1121" t="str">
            <v/>
          </cell>
          <cell r="K1121" t="str">
            <v>870513-0001-SHAFT ASSEMBLY, SHOULDEREDDOUBLE E</v>
          </cell>
          <cell r="L1121">
            <v>37524</v>
          </cell>
          <cell r="M1121">
            <v>37524</v>
          </cell>
          <cell r="N1121" t="str">
            <v>USD</v>
          </cell>
          <cell r="O1121">
            <v>-4715</v>
          </cell>
          <cell r="P1121" t="str">
            <v>USD</v>
          </cell>
          <cell r="Q1121">
            <v>-4715</v>
          </cell>
        </row>
        <row r="1122">
          <cell r="A1122" t="str">
            <v>@01@</v>
          </cell>
          <cell r="B1122" t="str">
            <v>1800000189</v>
          </cell>
          <cell r="C1122" t="str">
            <v>ZM</v>
          </cell>
          <cell r="D1122" t="str">
            <v>MIMS TRANSFER</v>
          </cell>
          <cell r="E1122" t="str">
            <v>40</v>
          </cell>
          <cell r="F1122" t="str">
            <v>00036820045110</v>
          </cell>
          <cell r="G1122" t="str">
            <v/>
          </cell>
          <cell r="H1122" t="str">
            <v>K180318021</v>
          </cell>
          <cell r="I1122" t="str">
            <v/>
          </cell>
          <cell r="J1122" t="str">
            <v/>
          </cell>
          <cell r="K1122" t="str">
            <v>871172-0001-HOUSING:FLANGE HOUSING; BIELOMATIK</v>
          </cell>
          <cell r="L1122">
            <v>37526</v>
          </cell>
          <cell r="M1122">
            <v>37526</v>
          </cell>
          <cell r="N1122" t="str">
            <v>USD</v>
          </cell>
          <cell r="O1122">
            <v>159.87</v>
          </cell>
          <cell r="P1122" t="str">
            <v>USD</v>
          </cell>
          <cell r="Q1122">
            <v>159.87</v>
          </cell>
        </row>
        <row r="1123">
          <cell r="A1123" t="str">
            <v>@01@</v>
          </cell>
          <cell r="B1123" t="str">
            <v>1800000145</v>
          </cell>
          <cell r="C1123" t="str">
            <v>ZM</v>
          </cell>
          <cell r="D1123" t="str">
            <v>MIMS TRANSFER</v>
          </cell>
          <cell r="E1123" t="str">
            <v>40</v>
          </cell>
          <cell r="F1123" t="str">
            <v>00036820045120</v>
          </cell>
          <cell r="G1123" t="str">
            <v/>
          </cell>
          <cell r="H1123" t="str">
            <v>K180318021</v>
          </cell>
          <cell r="I1123" t="str">
            <v/>
          </cell>
          <cell r="J1123" t="str">
            <v/>
          </cell>
          <cell r="K1123" t="str">
            <v>31000-001-054611-00-Brake Coil C/W disk BreakL</v>
          </cell>
          <cell r="L1123">
            <v>37503</v>
          </cell>
          <cell r="M1123">
            <v>37503</v>
          </cell>
          <cell r="N1123" t="str">
            <v>USD</v>
          </cell>
          <cell r="O1123">
            <v>279.56</v>
          </cell>
          <cell r="P1123" t="str">
            <v>USD</v>
          </cell>
          <cell r="Q1123">
            <v>279.56</v>
          </cell>
        </row>
        <row r="1124">
          <cell r="A1124" t="str">
            <v>@01@</v>
          </cell>
          <cell r="B1124" t="str">
            <v>1800000149</v>
          </cell>
          <cell r="C1124" t="str">
            <v>ZM</v>
          </cell>
          <cell r="D1124" t="str">
            <v>MIMS TRANSFER</v>
          </cell>
          <cell r="E1124" t="str">
            <v>50</v>
          </cell>
          <cell r="F1124" t="str">
            <v>00036820045120</v>
          </cell>
          <cell r="G1124" t="str">
            <v/>
          </cell>
          <cell r="H1124" t="str">
            <v>K180318021</v>
          </cell>
          <cell r="I1124" t="str">
            <v/>
          </cell>
          <cell r="J1124" t="str">
            <v/>
          </cell>
          <cell r="K1124" t="str">
            <v>31000-001-054611-00-Brake Coil C/W disk BreakL</v>
          </cell>
          <cell r="L1124">
            <v>37505</v>
          </cell>
          <cell r="M1124">
            <v>37505</v>
          </cell>
          <cell r="N1124" t="str">
            <v>USD</v>
          </cell>
          <cell r="O1124">
            <v>-279.56</v>
          </cell>
          <cell r="P1124" t="str">
            <v>USD</v>
          </cell>
          <cell r="Q1124">
            <v>-279.56</v>
          </cell>
        </row>
        <row r="1125">
          <cell r="A1125" t="str">
            <v>@01@</v>
          </cell>
          <cell r="B1125" t="str">
            <v>1800000179</v>
          </cell>
          <cell r="C1125" t="str">
            <v>ZM</v>
          </cell>
          <cell r="D1125" t="str">
            <v>MIMS TRANSFER</v>
          </cell>
          <cell r="E1125" t="str">
            <v>40</v>
          </cell>
          <cell r="F1125" t="str">
            <v>00036820045120</v>
          </cell>
          <cell r="G1125" t="str">
            <v/>
          </cell>
          <cell r="H1125" t="str">
            <v>K180318021</v>
          </cell>
          <cell r="I1125" t="str">
            <v/>
          </cell>
          <cell r="J1125" t="str">
            <v/>
          </cell>
          <cell r="K1125" t="str">
            <v>865956-0001-CABLE, SPECIAL PURPOSE, ELECTRICAL</v>
          </cell>
          <cell r="L1125">
            <v>37522</v>
          </cell>
          <cell r="M1125">
            <v>37522</v>
          </cell>
          <cell r="N1125" t="str">
            <v>USD</v>
          </cell>
          <cell r="O1125">
            <v>55</v>
          </cell>
          <cell r="P1125" t="str">
            <v>USD</v>
          </cell>
          <cell r="Q1125">
            <v>55</v>
          </cell>
        </row>
        <row r="1126">
          <cell r="A1126" t="str">
            <v>@01@</v>
          </cell>
          <cell r="B1126" t="str">
            <v>1800000179</v>
          </cell>
          <cell r="C1126" t="str">
            <v>ZM</v>
          </cell>
          <cell r="D1126" t="str">
            <v>MIMS TRANSFER</v>
          </cell>
          <cell r="E1126" t="str">
            <v>40</v>
          </cell>
          <cell r="F1126" t="str">
            <v>00036820045120</v>
          </cell>
          <cell r="G1126" t="str">
            <v/>
          </cell>
          <cell r="H1126" t="str">
            <v>K180318021</v>
          </cell>
          <cell r="I1126" t="str">
            <v/>
          </cell>
          <cell r="J1126" t="str">
            <v/>
          </cell>
          <cell r="K1126" t="str">
            <v>865891-0002-CIRCUIT CARD ASSEMBLYCOUNTER GROUP</v>
          </cell>
          <cell r="L1126">
            <v>37522</v>
          </cell>
          <cell r="M1126">
            <v>37522</v>
          </cell>
          <cell r="N1126" t="str">
            <v>USD</v>
          </cell>
          <cell r="O1126">
            <v>2712.78</v>
          </cell>
          <cell r="P1126" t="str">
            <v>USD</v>
          </cell>
          <cell r="Q1126">
            <v>2712.78</v>
          </cell>
        </row>
        <row r="1127">
          <cell r="A1127" t="str">
            <v>@01@</v>
          </cell>
          <cell r="B1127" t="str">
            <v>1800000179</v>
          </cell>
          <cell r="C1127" t="str">
            <v>ZM</v>
          </cell>
          <cell r="D1127" t="str">
            <v>MIMS TRANSFER</v>
          </cell>
          <cell r="E1127" t="str">
            <v>40</v>
          </cell>
          <cell r="F1127" t="str">
            <v>00036820045120</v>
          </cell>
          <cell r="G1127" t="str">
            <v/>
          </cell>
          <cell r="H1127" t="str">
            <v>K180318021</v>
          </cell>
          <cell r="I1127" t="str">
            <v/>
          </cell>
          <cell r="J1127" t="str">
            <v/>
          </cell>
          <cell r="K1127" t="str">
            <v>865902-0001-COUNTER, ELECTRICAL:COUNTER GROUP;</v>
          </cell>
          <cell r="L1127">
            <v>37522</v>
          </cell>
          <cell r="M1127">
            <v>37522</v>
          </cell>
          <cell r="N1127" t="str">
            <v>USD</v>
          </cell>
          <cell r="O1127">
            <v>1230.7</v>
          </cell>
          <cell r="P1127" t="str">
            <v>USD</v>
          </cell>
          <cell r="Q1127">
            <v>1230.7</v>
          </cell>
        </row>
        <row r="1128">
          <cell r="A1128" t="str">
            <v>@01@</v>
          </cell>
          <cell r="B1128" t="str">
            <v>1800000159</v>
          </cell>
          <cell r="C1128" t="str">
            <v>ZM</v>
          </cell>
          <cell r="D1128" t="str">
            <v>MIMS TRANSFER</v>
          </cell>
          <cell r="E1128" t="str">
            <v>40</v>
          </cell>
          <cell r="F1128" t="str">
            <v>00036820045130</v>
          </cell>
          <cell r="G1128" t="str">
            <v/>
          </cell>
          <cell r="H1128" t="str">
            <v>K180318021</v>
          </cell>
          <cell r="I1128" t="str">
            <v/>
          </cell>
          <cell r="J1128" t="str">
            <v/>
          </cell>
          <cell r="K1128" t="str">
            <v>864846-0001-ELBOW, TUBETYPE:QSL-1/4-6; R-1/4 C</v>
          </cell>
          <cell r="L1128">
            <v>37512</v>
          </cell>
          <cell r="M1128">
            <v>37512</v>
          </cell>
          <cell r="N1128" t="str">
            <v>USD</v>
          </cell>
          <cell r="O1128">
            <v>1.93</v>
          </cell>
          <cell r="P1128" t="str">
            <v>USD</v>
          </cell>
          <cell r="Q1128">
            <v>1.93</v>
          </cell>
        </row>
        <row r="1129">
          <cell r="A1129" t="str">
            <v>@01@</v>
          </cell>
          <cell r="B1129" t="str">
            <v>1800000179</v>
          </cell>
          <cell r="C1129" t="str">
            <v>ZM</v>
          </cell>
          <cell r="D1129" t="str">
            <v>MIMS TRANSFER</v>
          </cell>
          <cell r="E1129" t="str">
            <v>40</v>
          </cell>
          <cell r="F1129" t="str">
            <v>00036820045130</v>
          </cell>
          <cell r="G1129" t="str">
            <v/>
          </cell>
          <cell r="H1129" t="str">
            <v>K180318021</v>
          </cell>
          <cell r="I1129" t="str">
            <v/>
          </cell>
          <cell r="J1129" t="str">
            <v/>
          </cell>
          <cell r="K1129" t="str">
            <v>865891-0001-CIRCUIT CARD ASSEMBLYSMP-E250-A TY</v>
          </cell>
          <cell r="L1129">
            <v>37522</v>
          </cell>
          <cell r="M1129">
            <v>37522</v>
          </cell>
          <cell r="N1129" t="str">
            <v>USD</v>
          </cell>
          <cell r="O1129">
            <v>836.67</v>
          </cell>
          <cell r="P1129" t="str">
            <v>USD</v>
          </cell>
          <cell r="Q1129">
            <v>836.67</v>
          </cell>
        </row>
        <row r="1130">
          <cell r="A1130" t="str">
            <v>@01@</v>
          </cell>
          <cell r="B1130" t="str">
            <v>1800000192</v>
          </cell>
          <cell r="C1130" t="str">
            <v>ZM</v>
          </cell>
          <cell r="D1130" t="str">
            <v>MIMS TRANSFER</v>
          </cell>
          <cell r="E1130" t="str">
            <v>40</v>
          </cell>
          <cell r="F1130" t="str">
            <v>00036820045130</v>
          </cell>
          <cell r="G1130" t="str">
            <v/>
          </cell>
          <cell r="H1130" t="str">
            <v>K180318021</v>
          </cell>
          <cell r="I1130" t="str">
            <v/>
          </cell>
          <cell r="J1130" t="str">
            <v/>
          </cell>
          <cell r="K1130" t="str">
            <v>871572-0001-PHOTOELECTRIC CELL11 TO 30VDC; 6M</v>
          </cell>
          <cell r="L1130">
            <v>37529</v>
          </cell>
          <cell r="M1130">
            <v>37529</v>
          </cell>
          <cell r="N1130" t="str">
            <v>USD</v>
          </cell>
          <cell r="O1130">
            <v>248.1</v>
          </cell>
          <cell r="P1130" t="str">
            <v>USD</v>
          </cell>
          <cell r="Q1130">
            <v>248.1</v>
          </cell>
        </row>
        <row r="1131">
          <cell r="A1131" t="str">
            <v>@01@</v>
          </cell>
          <cell r="B1131" t="str">
            <v>1800000175</v>
          </cell>
          <cell r="C1131" t="str">
            <v>ZM</v>
          </cell>
          <cell r="D1131" t="str">
            <v>MIMS TRANSFER</v>
          </cell>
          <cell r="E1131" t="str">
            <v>40</v>
          </cell>
          <cell r="F1131" t="str">
            <v>00036820045140</v>
          </cell>
          <cell r="G1131" t="str">
            <v/>
          </cell>
          <cell r="H1131" t="str">
            <v>K180318021</v>
          </cell>
          <cell r="I1131" t="str">
            <v/>
          </cell>
          <cell r="J1131" t="str">
            <v/>
          </cell>
          <cell r="K1131" t="str">
            <v>866670-0002-WHEEL, ABRASIVE200MM DIA; 32MM HOL</v>
          </cell>
          <cell r="L1131">
            <v>37520</v>
          </cell>
          <cell r="M1131">
            <v>37520</v>
          </cell>
          <cell r="N1131" t="str">
            <v>USD</v>
          </cell>
          <cell r="O1131">
            <v>349.4</v>
          </cell>
          <cell r="P1131" t="str">
            <v>USD</v>
          </cell>
          <cell r="Q1131">
            <v>349.4</v>
          </cell>
        </row>
        <row r="1132">
          <cell r="A1132" t="str">
            <v>@01@</v>
          </cell>
          <cell r="B1132" t="str">
            <v>1800000151</v>
          </cell>
          <cell r="C1132" t="str">
            <v>ZM</v>
          </cell>
          <cell r="D1132" t="str">
            <v>MIMS TRANSFER</v>
          </cell>
          <cell r="E1132" t="str">
            <v>40</v>
          </cell>
          <cell r="F1132" t="str">
            <v>00036820045253</v>
          </cell>
          <cell r="G1132" t="str">
            <v/>
          </cell>
          <cell r="H1132" t="str">
            <v>K180318021</v>
          </cell>
          <cell r="I1132" t="str">
            <v/>
          </cell>
          <cell r="J1132" t="str">
            <v/>
          </cell>
          <cell r="K1132" t="str">
            <v>862488-0001-ADHESIVECYANOACRYLATE BASE; GEN PU</v>
          </cell>
          <cell r="L1132">
            <v>37506</v>
          </cell>
          <cell r="M1132">
            <v>37506</v>
          </cell>
          <cell r="N1132" t="str">
            <v>USD</v>
          </cell>
          <cell r="O1132">
            <v>17.22</v>
          </cell>
          <cell r="P1132" t="str">
            <v>USD</v>
          </cell>
          <cell r="Q1132">
            <v>17.22</v>
          </cell>
        </row>
        <row r="1133">
          <cell r="A1133" t="str">
            <v>@01@</v>
          </cell>
          <cell r="B1133" t="str">
            <v>1800000159</v>
          </cell>
          <cell r="C1133" t="str">
            <v>ZM</v>
          </cell>
          <cell r="D1133" t="str">
            <v>MIMS TRANSFER</v>
          </cell>
          <cell r="E1133" t="str">
            <v>40</v>
          </cell>
          <cell r="F1133" t="str">
            <v>00036820045253</v>
          </cell>
          <cell r="G1133" t="str">
            <v/>
          </cell>
          <cell r="H1133" t="str">
            <v>K180318021</v>
          </cell>
          <cell r="I1133" t="str">
            <v/>
          </cell>
          <cell r="J1133" t="str">
            <v/>
          </cell>
          <cell r="K1133" t="str">
            <v>863983-0001-WHEEL, ABRASIVE200MM DIA; 6MM THK;</v>
          </cell>
          <cell r="L1133">
            <v>37512</v>
          </cell>
          <cell r="M1133">
            <v>37512</v>
          </cell>
          <cell r="N1133" t="str">
            <v>USD</v>
          </cell>
          <cell r="O1133">
            <v>200</v>
          </cell>
          <cell r="P1133" t="str">
            <v>USD</v>
          </cell>
          <cell r="Q1133">
            <v>200</v>
          </cell>
        </row>
        <row r="1134">
          <cell r="A1134" t="str">
            <v>@01@</v>
          </cell>
          <cell r="B1134" t="str">
            <v>1800000172</v>
          </cell>
          <cell r="C1134" t="str">
            <v>ZM</v>
          </cell>
          <cell r="D1134" t="str">
            <v>MIMS TRANSFER</v>
          </cell>
          <cell r="E1134" t="str">
            <v>40</v>
          </cell>
          <cell r="F1134" t="str">
            <v>00036820045253</v>
          </cell>
          <cell r="G1134" t="str">
            <v/>
          </cell>
          <cell r="H1134" t="str">
            <v>K180318021</v>
          </cell>
          <cell r="I1134" t="str">
            <v/>
          </cell>
          <cell r="J1134" t="str">
            <v/>
          </cell>
          <cell r="K1134" t="str">
            <v>862499-0001-ADHESIVERETAINING COMPOUND; FOR RE</v>
          </cell>
          <cell r="L1134">
            <v>37519</v>
          </cell>
          <cell r="M1134">
            <v>37519</v>
          </cell>
          <cell r="N1134" t="str">
            <v>USD</v>
          </cell>
          <cell r="O1134">
            <v>108.2</v>
          </cell>
          <cell r="P1134" t="str">
            <v>USD</v>
          </cell>
          <cell r="Q1134">
            <v>108.2</v>
          </cell>
        </row>
        <row r="1135">
          <cell r="A1135" t="str">
            <v>@01@</v>
          </cell>
          <cell r="B1135" t="str">
            <v>1800000140</v>
          </cell>
          <cell r="C1135" t="str">
            <v>ZM</v>
          </cell>
          <cell r="D1135" t="str">
            <v>MIMS TRANSFER</v>
          </cell>
          <cell r="E1135" t="str">
            <v>40</v>
          </cell>
          <cell r="F1135" t="str">
            <v>00036830045110</v>
          </cell>
          <cell r="G1135" t="str">
            <v/>
          </cell>
          <cell r="H1135" t="str">
            <v>K180318021</v>
          </cell>
          <cell r="I1135" t="str">
            <v/>
          </cell>
          <cell r="J1135" t="str">
            <v/>
          </cell>
          <cell r="K1135" t="str">
            <v>858849-0001-VALVE, SOLENOID14.5 TO 145PSIG; 1</v>
          </cell>
          <cell r="L1135">
            <v>37501</v>
          </cell>
          <cell r="M1135">
            <v>37501</v>
          </cell>
          <cell r="N1135" t="str">
            <v>USD</v>
          </cell>
          <cell r="O1135">
            <v>161</v>
          </cell>
          <cell r="P1135" t="str">
            <v>USD</v>
          </cell>
          <cell r="Q1135">
            <v>161</v>
          </cell>
        </row>
        <row r="1136">
          <cell r="A1136" t="str">
            <v>@01@</v>
          </cell>
          <cell r="B1136" t="str">
            <v>1800000175</v>
          </cell>
          <cell r="C1136" t="str">
            <v>ZM</v>
          </cell>
          <cell r="D1136" t="str">
            <v>MIMS TRANSFER</v>
          </cell>
          <cell r="E1136" t="str">
            <v>40</v>
          </cell>
          <cell r="F1136" t="str">
            <v>00036830045110</v>
          </cell>
          <cell r="G1136" t="str">
            <v/>
          </cell>
          <cell r="H1136" t="str">
            <v>K180318021</v>
          </cell>
          <cell r="I1136" t="str">
            <v/>
          </cell>
          <cell r="J1136" t="str">
            <v/>
          </cell>
          <cell r="K1136" t="str">
            <v>867708-0001-SCREW, CAP, SOCKET HEADM6 THD DIA;</v>
          </cell>
          <cell r="L1136">
            <v>37520</v>
          </cell>
          <cell r="M1136">
            <v>37520</v>
          </cell>
          <cell r="N1136" t="str">
            <v>USD</v>
          </cell>
          <cell r="O1136">
            <v>0.49</v>
          </cell>
          <cell r="P1136" t="str">
            <v>USD</v>
          </cell>
          <cell r="Q1136">
            <v>0.49</v>
          </cell>
        </row>
        <row r="1137">
          <cell r="A1137" t="str">
            <v>@01@</v>
          </cell>
          <cell r="B1137" t="str">
            <v>1800000187</v>
          </cell>
          <cell r="C1137" t="str">
            <v>ZM</v>
          </cell>
          <cell r="D1137" t="str">
            <v>MIMS TRANSFER</v>
          </cell>
          <cell r="E1137" t="str">
            <v>40</v>
          </cell>
          <cell r="F1137" t="str">
            <v>00036830045110</v>
          </cell>
          <cell r="G1137" t="str">
            <v/>
          </cell>
          <cell r="H1137" t="str">
            <v>K180318021</v>
          </cell>
          <cell r="I1137" t="str">
            <v/>
          </cell>
          <cell r="J1137" t="str">
            <v/>
          </cell>
          <cell r="K1137" t="str">
            <v>870783-0003-SCREW, CAP, SOCKET HEADM5 THD DIA;</v>
          </cell>
          <cell r="L1137">
            <v>37525</v>
          </cell>
          <cell r="M1137">
            <v>37525</v>
          </cell>
          <cell r="N1137" t="str">
            <v>USD</v>
          </cell>
          <cell r="O1137">
            <v>1.02</v>
          </cell>
          <cell r="P1137" t="str">
            <v>USD</v>
          </cell>
          <cell r="Q1137">
            <v>1.02</v>
          </cell>
        </row>
        <row r="1138">
          <cell r="A1138" t="str">
            <v>@01@</v>
          </cell>
          <cell r="B1138" t="str">
            <v>1800000187</v>
          </cell>
          <cell r="C1138" t="str">
            <v>ZM</v>
          </cell>
          <cell r="D1138" t="str">
            <v>MIMS TRANSFER</v>
          </cell>
          <cell r="E1138" t="str">
            <v>40</v>
          </cell>
          <cell r="F1138" t="str">
            <v>00036830045110</v>
          </cell>
          <cell r="G1138" t="str">
            <v/>
          </cell>
          <cell r="H1138" t="str">
            <v>K180318021</v>
          </cell>
          <cell r="I1138" t="str">
            <v/>
          </cell>
          <cell r="J1138" t="str">
            <v/>
          </cell>
          <cell r="K1138" t="str">
            <v>870783-0002-SCREW, CAP, SOCKET HEADM5 THD DIA;</v>
          </cell>
          <cell r="L1138">
            <v>37525</v>
          </cell>
          <cell r="M1138">
            <v>37525</v>
          </cell>
          <cell r="N1138" t="str">
            <v>USD</v>
          </cell>
          <cell r="O1138">
            <v>0.12</v>
          </cell>
          <cell r="P1138" t="str">
            <v>USD</v>
          </cell>
          <cell r="Q1138">
            <v>0.12</v>
          </cell>
        </row>
        <row r="1139">
          <cell r="A1139" t="str">
            <v>@01@</v>
          </cell>
          <cell r="B1139" t="str">
            <v>1800000187</v>
          </cell>
          <cell r="C1139" t="str">
            <v>ZM</v>
          </cell>
          <cell r="D1139" t="str">
            <v>MIMS TRANSFER</v>
          </cell>
          <cell r="E1139" t="str">
            <v>40</v>
          </cell>
          <cell r="F1139" t="str">
            <v>00036830045110</v>
          </cell>
          <cell r="G1139" t="str">
            <v/>
          </cell>
          <cell r="H1139" t="str">
            <v>K180318021</v>
          </cell>
          <cell r="I1139" t="str">
            <v/>
          </cell>
          <cell r="J1139" t="str">
            <v/>
          </cell>
          <cell r="K1139" t="str">
            <v>870783-0004-SCREW, CAP, SOCKET HEADM8 THD DIA;</v>
          </cell>
          <cell r="L1139">
            <v>37525</v>
          </cell>
          <cell r="M1139">
            <v>37525</v>
          </cell>
          <cell r="N1139" t="str">
            <v>USD</v>
          </cell>
          <cell r="O1139">
            <v>0.11</v>
          </cell>
          <cell r="P1139" t="str">
            <v>USD</v>
          </cell>
          <cell r="Q1139">
            <v>0.11</v>
          </cell>
        </row>
        <row r="1140">
          <cell r="A1140" t="str">
            <v>@01@</v>
          </cell>
          <cell r="B1140" t="str">
            <v>1800000189</v>
          </cell>
          <cell r="C1140" t="str">
            <v>ZM</v>
          </cell>
          <cell r="D1140" t="str">
            <v>MIMS TRANSFER</v>
          </cell>
          <cell r="E1140" t="str">
            <v>40</v>
          </cell>
          <cell r="F1140" t="str">
            <v>00036830045110</v>
          </cell>
          <cell r="G1140" t="str">
            <v/>
          </cell>
          <cell r="H1140" t="str">
            <v>K180318021</v>
          </cell>
          <cell r="I1140" t="str">
            <v/>
          </cell>
          <cell r="J1140" t="str">
            <v/>
          </cell>
          <cell r="K1140" t="str">
            <v>871414-0001-BEARING, BALL, ANNULAR20MM ID; 37M</v>
          </cell>
          <cell r="L1140">
            <v>37526</v>
          </cell>
          <cell r="M1140">
            <v>37526</v>
          </cell>
          <cell r="N1140" t="str">
            <v>USD</v>
          </cell>
          <cell r="O1140">
            <v>10.41</v>
          </cell>
          <cell r="P1140" t="str">
            <v>USD</v>
          </cell>
          <cell r="Q1140">
            <v>10.41</v>
          </cell>
        </row>
        <row r="1141">
          <cell r="A1141" t="str">
            <v>@01@</v>
          </cell>
          <cell r="B1141" t="str">
            <v>1800000189</v>
          </cell>
          <cell r="C1141" t="str">
            <v>ZM</v>
          </cell>
          <cell r="D1141" t="str">
            <v>MIMS TRANSFER</v>
          </cell>
          <cell r="E1141" t="str">
            <v>40</v>
          </cell>
          <cell r="F1141" t="str">
            <v>00036830045110</v>
          </cell>
          <cell r="G1141" t="str">
            <v/>
          </cell>
          <cell r="H1141" t="str">
            <v>K180318021</v>
          </cell>
          <cell r="I1141" t="str">
            <v/>
          </cell>
          <cell r="J1141" t="str">
            <v/>
          </cell>
          <cell r="K1141" t="str">
            <v>871414-0002-BEARING, BALL, ANNULAR20MM ID; 37M</v>
          </cell>
          <cell r="L1141">
            <v>37526</v>
          </cell>
          <cell r="M1141">
            <v>37526</v>
          </cell>
          <cell r="N1141" t="str">
            <v>USD</v>
          </cell>
          <cell r="O1141">
            <v>10.41</v>
          </cell>
          <cell r="P1141" t="str">
            <v>USD</v>
          </cell>
          <cell r="Q1141">
            <v>10.41</v>
          </cell>
        </row>
        <row r="1142">
          <cell r="A1142" t="str">
            <v>@01@</v>
          </cell>
          <cell r="B1142" t="str">
            <v>1800000190</v>
          </cell>
          <cell r="C1142" t="str">
            <v>ZM</v>
          </cell>
          <cell r="D1142" t="str">
            <v>MIMS TRANSFER</v>
          </cell>
          <cell r="E1142" t="str">
            <v>40</v>
          </cell>
          <cell r="F1142" t="str">
            <v>00036830045110</v>
          </cell>
          <cell r="G1142" t="str">
            <v/>
          </cell>
          <cell r="H1142" t="str">
            <v>K180318021</v>
          </cell>
          <cell r="I1142" t="str">
            <v/>
          </cell>
          <cell r="J1142" t="str">
            <v/>
          </cell>
          <cell r="K1142" t="str">
            <v>871659-0001-CYLINDER ASSEMBLY, ACTUATING, LINE</v>
          </cell>
          <cell r="L1142">
            <v>37527</v>
          </cell>
          <cell r="M1142">
            <v>37527</v>
          </cell>
          <cell r="N1142" t="str">
            <v>USD</v>
          </cell>
          <cell r="O1142">
            <v>106.38</v>
          </cell>
          <cell r="P1142" t="str">
            <v>USD</v>
          </cell>
          <cell r="Q1142">
            <v>106.38</v>
          </cell>
        </row>
        <row r="1143">
          <cell r="A1143" t="str">
            <v>@01@</v>
          </cell>
          <cell r="B1143" t="str">
            <v>1800000140</v>
          </cell>
          <cell r="C1143" t="str">
            <v>ZM</v>
          </cell>
          <cell r="D1143" t="str">
            <v>MIMS TRANSFER</v>
          </cell>
          <cell r="E1143" t="str">
            <v>40</v>
          </cell>
          <cell r="F1143" t="str">
            <v>00036830045120</v>
          </cell>
          <cell r="G1143" t="str">
            <v/>
          </cell>
          <cell r="H1143" t="str">
            <v>K180318021</v>
          </cell>
          <cell r="I1143" t="str">
            <v/>
          </cell>
          <cell r="J1143" t="str">
            <v/>
          </cell>
          <cell r="K1143" t="str">
            <v>858807-0001-SWITCH, SENSITIVELIMIT SWITH 3SE3</v>
          </cell>
          <cell r="L1143">
            <v>37501</v>
          </cell>
          <cell r="M1143">
            <v>37501</v>
          </cell>
          <cell r="N1143" t="str">
            <v>USD</v>
          </cell>
          <cell r="O1143">
            <v>58.4</v>
          </cell>
          <cell r="P1143" t="str">
            <v>USD</v>
          </cell>
          <cell r="Q1143">
            <v>58.4</v>
          </cell>
        </row>
        <row r="1144">
          <cell r="A1144" t="str">
            <v>@01@</v>
          </cell>
          <cell r="B1144" t="str">
            <v>1800000159</v>
          </cell>
          <cell r="C1144" t="str">
            <v>ZM</v>
          </cell>
          <cell r="D1144" t="str">
            <v>MIMS TRANSFER</v>
          </cell>
          <cell r="E1144" t="str">
            <v>40</v>
          </cell>
          <cell r="F1144" t="str">
            <v>00036830045120</v>
          </cell>
          <cell r="G1144" t="str">
            <v/>
          </cell>
          <cell r="H1144" t="str">
            <v>K180318021</v>
          </cell>
          <cell r="I1144" t="str">
            <v/>
          </cell>
          <cell r="J1144" t="str">
            <v/>
          </cell>
          <cell r="K1144" t="str">
            <v>863780-0001-CABLE, SPECIAL PURPOSE, ELECTRICAL</v>
          </cell>
          <cell r="L1144">
            <v>37512</v>
          </cell>
          <cell r="M1144">
            <v>37512</v>
          </cell>
          <cell r="N1144" t="str">
            <v>USD</v>
          </cell>
          <cell r="O1144">
            <v>11</v>
          </cell>
          <cell r="P1144" t="str">
            <v>USD</v>
          </cell>
          <cell r="Q1144">
            <v>11</v>
          </cell>
        </row>
        <row r="1145">
          <cell r="A1145" t="str">
            <v>@01@</v>
          </cell>
          <cell r="B1145" t="str">
            <v>1800000159</v>
          </cell>
          <cell r="C1145" t="str">
            <v>ZM</v>
          </cell>
          <cell r="D1145" t="str">
            <v>MIMS TRANSFER</v>
          </cell>
          <cell r="E1145" t="str">
            <v>40</v>
          </cell>
          <cell r="F1145" t="str">
            <v>00036830045120</v>
          </cell>
          <cell r="G1145" t="str">
            <v/>
          </cell>
          <cell r="H1145" t="str">
            <v>K180318021</v>
          </cell>
          <cell r="I1145" t="str">
            <v/>
          </cell>
          <cell r="J1145" t="str">
            <v/>
          </cell>
          <cell r="K1145" t="str">
            <v>862449-0001-PHOTOELECTRIC CELL10 TO 30VDC SUPP</v>
          </cell>
          <cell r="L1145">
            <v>37512</v>
          </cell>
          <cell r="M1145">
            <v>37512</v>
          </cell>
          <cell r="N1145" t="str">
            <v>USD</v>
          </cell>
          <cell r="O1145">
            <v>140</v>
          </cell>
          <cell r="P1145" t="str">
            <v>USD</v>
          </cell>
          <cell r="Q1145">
            <v>140</v>
          </cell>
        </row>
        <row r="1146">
          <cell r="A1146" t="str">
            <v>@01@</v>
          </cell>
          <cell r="B1146" t="str">
            <v>1800000156</v>
          </cell>
          <cell r="C1146" t="str">
            <v>ZM</v>
          </cell>
          <cell r="D1146" t="str">
            <v>MIMS TRANSFER</v>
          </cell>
          <cell r="E1146" t="str">
            <v>40</v>
          </cell>
          <cell r="F1146" t="str">
            <v>00036830045130</v>
          </cell>
          <cell r="G1146" t="str">
            <v/>
          </cell>
          <cell r="H1146" t="str">
            <v>K180318021</v>
          </cell>
          <cell r="I1146" t="str">
            <v/>
          </cell>
          <cell r="J1146" t="str">
            <v/>
          </cell>
          <cell r="K1146" t="str">
            <v>10218-001-057296-00-SOLENOID VALVE; FESTO MVH-</v>
          </cell>
          <cell r="L1146">
            <v>37511</v>
          </cell>
          <cell r="M1146">
            <v>37511</v>
          </cell>
          <cell r="N1146" t="str">
            <v>USD</v>
          </cell>
          <cell r="O1146">
            <v>247.46</v>
          </cell>
          <cell r="P1146" t="str">
            <v>IDR</v>
          </cell>
          <cell r="Q1146">
            <v>2201600</v>
          </cell>
        </row>
        <row r="1147">
          <cell r="A1147" t="str">
            <v>@01@</v>
          </cell>
          <cell r="B1147" t="str">
            <v>1800000156</v>
          </cell>
          <cell r="C1147" t="str">
            <v>ZM</v>
          </cell>
          <cell r="D1147" t="str">
            <v>MIMS TRANSFER</v>
          </cell>
          <cell r="E1147" t="str">
            <v>40</v>
          </cell>
          <cell r="F1147" t="str">
            <v>00036830045130</v>
          </cell>
          <cell r="G1147" t="str">
            <v/>
          </cell>
          <cell r="H1147" t="str">
            <v>K180318021</v>
          </cell>
          <cell r="I1147" t="str">
            <v/>
          </cell>
          <cell r="J1147" t="str">
            <v/>
          </cell>
          <cell r="K1147" t="str">
            <v>10218-002-057296-00-SOLENOID SOCKET MSSD-V FFE</v>
          </cell>
          <cell r="L1147">
            <v>37511</v>
          </cell>
          <cell r="M1147">
            <v>37511</v>
          </cell>
          <cell r="N1147" t="str">
            <v>USD</v>
          </cell>
          <cell r="O1147">
            <v>6.33</v>
          </cell>
          <cell r="P1147" t="str">
            <v>IDR</v>
          </cell>
          <cell r="Q1147">
            <v>56320</v>
          </cell>
        </row>
        <row r="1148">
          <cell r="A1148" t="str">
            <v>@01@</v>
          </cell>
          <cell r="B1148" t="str">
            <v>1800000179</v>
          </cell>
          <cell r="C1148" t="str">
            <v>ZM</v>
          </cell>
          <cell r="D1148" t="str">
            <v>MIMS TRANSFER</v>
          </cell>
          <cell r="E1148" t="str">
            <v>40</v>
          </cell>
          <cell r="F1148" t="str">
            <v>00036830045130</v>
          </cell>
          <cell r="G1148" t="str">
            <v/>
          </cell>
          <cell r="H1148" t="str">
            <v>K180318021</v>
          </cell>
          <cell r="I1148" t="str">
            <v/>
          </cell>
          <cell r="J1148" t="str">
            <v/>
          </cell>
          <cell r="K1148" t="str">
            <v>868977-0002-ELBOW, TUBETYPE: QSML-M5-6; M5 CON</v>
          </cell>
          <cell r="L1148">
            <v>37522</v>
          </cell>
          <cell r="M1148">
            <v>37522</v>
          </cell>
          <cell r="N1148" t="str">
            <v>USD</v>
          </cell>
          <cell r="O1148">
            <v>16.23</v>
          </cell>
          <cell r="P1148" t="str">
            <v>USD</v>
          </cell>
          <cell r="Q1148">
            <v>16.23</v>
          </cell>
        </row>
        <row r="1149">
          <cell r="A1149" t="str">
            <v>@01@</v>
          </cell>
          <cell r="B1149" t="str">
            <v>1800000179</v>
          </cell>
          <cell r="C1149" t="str">
            <v>ZM</v>
          </cell>
          <cell r="D1149" t="str">
            <v>MIMS TRANSFER</v>
          </cell>
          <cell r="E1149" t="str">
            <v>40</v>
          </cell>
          <cell r="F1149" t="str">
            <v>00036830045130</v>
          </cell>
          <cell r="G1149" t="str">
            <v/>
          </cell>
          <cell r="H1149" t="str">
            <v>K180318021</v>
          </cell>
          <cell r="I1149" t="str">
            <v/>
          </cell>
          <cell r="J1149" t="str">
            <v/>
          </cell>
          <cell r="K1149" t="str">
            <v>868977-0001-ELBOW, TUBEPUSH IN/THREADED L FITT</v>
          </cell>
          <cell r="L1149">
            <v>37522</v>
          </cell>
          <cell r="M1149">
            <v>37522</v>
          </cell>
          <cell r="N1149" t="str">
            <v>USD</v>
          </cell>
          <cell r="O1149">
            <v>14.75</v>
          </cell>
          <cell r="P1149" t="str">
            <v>USD</v>
          </cell>
          <cell r="Q1149">
            <v>14.75</v>
          </cell>
        </row>
        <row r="1150">
          <cell r="A1150" t="str">
            <v>@01@</v>
          </cell>
          <cell r="B1150" t="str">
            <v>1800000179</v>
          </cell>
          <cell r="C1150" t="str">
            <v>ZM</v>
          </cell>
          <cell r="D1150" t="str">
            <v>MIMS TRANSFER</v>
          </cell>
          <cell r="E1150" t="str">
            <v>40</v>
          </cell>
          <cell r="F1150" t="str">
            <v>00036830045130</v>
          </cell>
          <cell r="G1150" t="str">
            <v/>
          </cell>
          <cell r="H1150" t="str">
            <v>K180318021</v>
          </cell>
          <cell r="I1150" t="str">
            <v/>
          </cell>
          <cell r="J1150" t="str">
            <v/>
          </cell>
          <cell r="K1150" t="str">
            <v>865897-0001-ELBOW, TUBEPUSH IN/THREADED L FITT</v>
          </cell>
          <cell r="L1150">
            <v>37522</v>
          </cell>
          <cell r="M1150">
            <v>37522</v>
          </cell>
          <cell r="N1150" t="str">
            <v>USD</v>
          </cell>
          <cell r="O1150">
            <v>4.92</v>
          </cell>
          <cell r="P1150" t="str">
            <v>USD</v>
          </cell>
          <cell r="Q1150">
            <v>4.92</v>
          </cell>
        </row>
        <row r="1151">
          <cell r="A1151" t="str">
            <v>@01@</v>
          </cell>
          <cell r="B1151" t="str">
            <v>1200002126</v>
          </cell>
          <cell r="C1151" t="str">
            <v>SA</v>
          </cell>
          <cell r="D1151" t="str">
            <v>RAK0209011</v>
          </cell>
          <cell r="E1151" t="str">
            <v>50</v>
          </cell>
          <cell r="F1151" t="str">
            <v>00036841040632</v>
          </cell>
          <cell r="G1151" t="str">
            <v/>
          </cell>
          <cell r="H1151" t="str">
            <v>K180318022</v>
          </cell>
          <cell r="I1151" t="str">
            <v/>
          </cell>
          <cell r="J1151" t="str">
            <v/>
          </cell>
          <cell r="K1151" t="str">
            <v>"868732-0001-EXTENDER, PRINTING INKSOLVENT MEK"</v>
          </cell>
          <cell r="L1151">
            <v>37526</v>
          </cell>
          <cell r="M1151">
            <v>37526</v>
          </cell>
          <cell r="N1151" t="str">
            <v>USD</v>
          </cell>
          <cell r="O1151">
            <v>-10.61</v>
          </cell>
          <cell r="P1151" t="str">
            <v>USD</v>
          </cell>
          <cell r="Q1151">
            <v>-10.61</v>
          </cell>
        </row>
        <row r="1152">
          <cell r="A1152" t="str">
            <v>@01@</v>
          </cell>
          <cell r="B1152" t="str">
            <v>1800000190</v>
          </cell>
          <cell r="C1152" t="str">
            <v>ZM</v>
          </cell>
          <cell r="D1152" t="str">
            <v>MIMS TRANSFER</v>
          </cell>
          <cell r="E1152" t="str">
            <v>40</v>
          </cell>
          <cell r="F1152" t="str">
            <v>00036841040632</v>
          </cell>
          <cell r="G1152" t="str">
            <v/>
          </cell>
          <cell r="H1152" t="str">
            <v>K180318022</v>
          </cell>
          <cell r="I1152" t="str">
            <v/>
          </cell>
          <cell r="J1152" t="str">
            <v/>
          </cell>
          <cell r="K1152" t="str">
            <v>868732-0001-EXTENDER, PRINTING INKSOLVENT MEK</v>
          </cell>
          <cell r="L1152">
            <v>37527</v>
          </cell>
          <cell r="M1152">
            <v>37527</v>
          </cell>
          <cell r="N1152" t="str">
            <v>USD</v>
          </cell>
          <cell r="O1152">
            <v>10.61</v>
          </cell>
          <cell r="P1152" t="str">
            <v>USD</v>
          </cell>
          <cell r="Q1152">
            <v>10.61</v>
          </cell>
        </row>
        <row r="1153">
          <cell r="A1153" t="str">
            <v>@01@</v>
          </cell>
          <cell r="B1153" t="str">
            <v>1800000140</v>
          </cell>
          <cell r="C1153" t="str">
            <v>ZM</v>
          </cell>
          <cell r="D1153" t="str">
            <v>MIMS TRANSFER</v>
          </cell>
          <cell r="E1153" t="str">
            <v>40</v>
          </cell>
          <cell r="F1153" t="str">
            <v>00036841045110</v>
          </cell>
          <cell r="G1153" t="str">
            <v/>
          </cell>
          <cell r="H1153" t="str">
            <v>K180318022</v>
          </cell>
          <cell r="I1153" t="str">
            <v/>
          </cell>
          <cell r="J1153" t="str">
            <v/>
          </cell>
          <cell r="K1153" t="str">
            <v>860710-0001-SEAL, PLAIN ENCASED60MM ID; 85MM O</v>
          </cell>
          <cell r="L1153">
            <v>37501</v>
          </cell>
          <cell r="M1153">
            <v>37501</v>
          </cell>
          <cell r="N1153" t="str">
            <v>USD</v>
          </cell>
          <cell r="O1153">
            <v>1.72</v>
          </cell>
          <cell r="P1153" t="str">
            <v>USD</v>
          </cell>
          <cell r="Q1153">
            <v>1.72</v>
          </cell>
        </row>
        <row r="1154">
          <cell r="A1154" t="str">
            <v>@01@</v>
          </cell>
          <cell r="B1154" t="str">
            <v>1800000140</v>
          </cell>
          <cell r="C1154" t="str">
            <v>ZM</v>
          </cell>
          <cell r="D1154" t="str">
            <v>MIMS TRANSFER</v>
          </cell>
          <cell r="E1154" t="str">
            <v>40</v>
          </cell>
          <cell r="F1154" t="str">
            <v>00036841045110</v>
          </cell>
          <cell r="G1154" t="str">
            <v/>
          </cell>
          <cell r="H1154" t="str">
            <v>K180318022</v>
          </cell>
          <cell r="I1154" t="str">
            <v/>
          </cell>
          <cell r="J1154" t="str">
            <v/>
          </cell>
          <cell r="K1154" t="str">
            <v>860708-0001-BEARING, BALL, SELF-ALIGNING15MM I</v>
          </cell>
          <cell r="L1154">
            <v>37501</v>
          </cell>
          <cell r="M1154">
            <v>37501</v>
          </cell>
          <cell r="N1154" t="str">
            <v>USD</v>
          </cell>
          <cell r="O1154">
            <v>13.98</v>
          </cell>
          <cell r="P1154" t="str">
            <v>USD</v>
          </cell>
          <cell r="Q1154">
            <v>13.98</v>
          </cell>
        </row>
        <row r="1155">
          <cell r="A1155" t="str">
            <v>@01@</v>
          </cell>
          <cell r="B1155" t="str">
            <v>1800000140</v>
          </cell>
          <cell r="C1155" t="str">
            <v>ZM</v>
          </cell>
          <cell r="D1155" t="str">
            <v>MIMS TRANSFER</v>
          </cell>
          <cell r="E1155" t="str">
            <v>40</v>
          </cell>
          <cell r="F1155" t="str">
            <v>00036841045110</v>
          </cell>
          <cell r="G1155" t="str">
            <v/>
          </cell>
          <cell r="H1155" t="str">
            <v>K180318022</v>
          </cell>
          <cell r="I1155" t="str">
            <v/>
          </cell>
          <cell r="J1155" t="str">
            <v/>
          </cell>
          <cell r="K1155" t="str">
            <v>860708-0002-BEARING, BALL, SELF-ALIGNING15MM I</v>
          </cell>
          <cell r="L1155">
            <v>37501</v>
          </cell>
          <cell r="M1155">
            <v>37501</v>
          </cell>
          <cell r="N1155" t="str">
            <v>USD</v>
          </cell>
          <cell r="O1155">
            <v>13.98</v>
          </cell>
          <cell r="P1155" t="str">
            <v>USD</v>
          </cell>
          <cell r="Q1155">
            <v>13.98</v>
          </cell>
        </row>
        <row r="1156">
          <cell r="A1156" t="str">
            <v>@01@</v>
          </cell>
          <cell r="B1156" t="str">
            <v>1800000140</v>
          </cell>
          <cell r="C1156" t="str">
            <v>ZM</v>
          </cell>
          <cell r="D1156" t="str">
            <v>MIMS TRANSFER</v>
          </cell>
          <cell r="E1156" t="str">
            <v>40</v>
          </cell>
          <cell r="F1156" t="str">
            <v>00036841045110</v>
          </cell>
          <cell r="G1156" t="str">
            <v/>
          </cell>
          <cell r="H1156" t="str">
            <v>K180318022</v>
          </cell>
          <cell r="I1156" t="str">
            <v/>
          </cell>
          <cell r="J1156" t="str">
            <v/>
          </cell>
          <cell r="K1156" t="str">
            <v>860823-0001-BEARING, BALL, ANNULAR25MM ID; 47M</v>
          </cell>
          <cell r="L1156">
            <v>37501</v>
          </cell>
          <cell r="M1156">
            <v>37501</v>
          </cell>
          <cell r="N1156" t="str">
            <v>USD</v>
          </cell>
          <cell r="O1156">
            <v>13.55</v>
          </cell>
          <cell r="P1156" t="str">
            <v>USD</v>
          </cell>
          <cell r="Q1156">
            <v>13.55</v>
          </cell>
        </row>
        <row r="1157">
          <cell r="A1157" t="str">
            <v>@01@</v>
          </cell>
          <cell r="B1157" t="str">
            <v>1800000140</v>
          </cell>
          <cell r="C1157" t="str">
            <v>ZM</v>
          </cell>
          <cell r="D1157" t="str">
            <v>MIMS TRANSFER</v>
          </cell>
          <cell r="E1157" t="str">
            <v>40</v>
          </cell>
          <cell r="F1157" t="str">
            <v>00036841045110</v>
          </cell>
          <cell r="G1157" t="str">
            <v/>
          </cell>
          <cell r="H1157" t="str">
            <v>K180318022</v>
          </cell>
          <cell r="I1157" t="str">
            <v/>
          </cell>
          <cell r="J1157" t="str">
            <v/>
          </cell>
          <cell r="K1157" t="str">
            <v>860823-0002-BEARING, BALL, ANNULAR25MM ID; 47M</v>
          </cell>
          <cell r="L1157">
            <v>37501</v>
          </cell>
          <cell r="M1157">
            <v>37501</v>
          </cell>
          <cell r="N1157" t="str">
            <v>USD</v>
          </cell>
          <cell r="O1157">
            <v>13.55</v>
          </cell>
          <cell r="P1157" t="str">
            <v>USD</v>
          </cell>
          <cell r="Q1157">
            <v>13.55</v>
          </cell>
        </row>
        <row r="1158">
          <cell r="A1158" t="str">
            <v>@01@</v>
          </cell>
          <cell r="B1158" t="str">
            <v>1800000143</v>
          </cell>
          <cell r="C1158" t="str">
            <v>ZM</v>
          </cell>
          <cell r="D1158" t="str">
            <v>MIMS TRANSFER</v>
          </cell>
          <cell r="E1158" t="str">
            <v>40</v>
          </cell>
          <cell r="F1158" t="str">
            <v>00036841045110</v>
          </cell>
          <cell r="G1158" t="str">
            <v/>
          </cell>
          <cell r="H1158" t="str">
            <v>K180318022</v>
          </cell>
          <cell r="I1158" t="str">
            <v/>
          </cell>
          <cell r="J1158" t="str">
            <v/>
          </cell>
          <cell r="K1158" t="str">
            <v>861227-0001-BEARING, BALL, ANNULAR35MM ID; 62M</v>
          </cell>
          <cell r="L1158">
            <v>37502</v>
          </cell>
          <cell r="M1158">
            <v>37502</v>
          </cell>
          <cell r="N1158" t="str">
            <v>USD</v>
          </cell>
          <cell r="O1158">
            <v>8.2200000000000006</v>
          </cell>
          <cell r="P1158" t="str">
            <v>USD</v>
          </cell>
          <cell r="Q1158">
            <v>8.2200000000000006</v>
          </cell>
        </row>
        <row r="1159">
          <cell r="A1159" t="str">
            <v>@01@</v>
          </cell>
          <cell r="B1159" t="str">
            <v>1800000159</v>
          </cell>
          <cell r="C1159" t="str">
            <v>ZM</v>
          </cell>
          <cell r="D1159" t="str">
            <v>MIMS TRANSFER</v>
          </cell>
          <cell r="E1159" t="str">
            <v>40</v>
          </cell>
          <cell r="F1159" t="str">
            <v>00036841045110</v>
          </cell>
          <cell r="G1159" t="str">
            <v/>
          </cell>
          <cell r="H1159" t="str">
            <v>K180318022</v>
          </cell>
          <cell r="I1159" t="str">
            <v/>
          </cell>
          <cell r="J1159" t="str">
            <v/>
          </cell>
          <cell r="K1159" t="str">
            <v>863523-0001-BELT, POSITIVE DRIVE1IN W; 50 TEET</v>
          </cell>
          <cell r="L1159">
            <v>37512</v>
          </cell>
          <cell r="M1159">
            <v>37512</v>
          </cell>
          <cell r="N1159" t="str">
            <v>USD</v>
          </cell>
          <cell r="O1159">
            <v>7.8</v>
          </cell>
          <cell r="P1159" t="str">
            <v>USD</v>
          </cell>
          <cell r="Q1159">
            <v>7.8</v>
          </cell>
        </row>
        <row r="1160">
          <cell r="A1160" t="str">
            <v>@01@</v>
          </cell>
          <cell r="B1160" t="str">
            <v>1800000159</v>
          </cell>
          <cell r="C1160" t="str">
            <v>ZM</v>
          </cell>
          <cell r="D1160" t="str">
            <v>MIMS TRANSFER</v>
          </cell>
          <cell r="E1160" t="str">
            <v>40</v>
          </cell>
          <cell r="F1160" t="str">
            <v>00036841045110</v>
          </cell>
          <cell r="G1160" t="str">
            <v/>
          </cell>
          <cell r="H1160" t="str">
            <v>K180318022</v>
          </cell>
          <cell r="I1160" t="str">
            <v/>
          </cell>
          <cell r="J1160" t="str">
            <v/>
          </cell>
          <cell r="K1160" t="str">
            <v>862450-0001-VALVE, FLOW CONTROL0.2 TO 10BAR PR</v>
          </cell>
          <cell r="L1160">
            <v>37512</v>
          </cell>
          <cell r="M1160">
            <v>37512</v>
          </cell>
          <cell r="N1160" t="str">
            <v>USD</v>
          </cell>
          <cell r="O1160">
            <v>56.76</v>
          </cell>
          <cell r="P1160" t="str">
            <v>USD</v>
          </cell>
          <cell r="Q1160">
            <v>56.76</v>
          </cell>
        </row>
        <row r="1161">
          <cell r="A1161" t="str">
            <v>@01@</v>
          </cell>
          <cell r="B1161" t="str">
            <v>1800000159</v>
          </cell>
          <cell r="C1161" t="str">
            <v>ZM</v>
          </cell>
          <cell r="D1161" t="str">
            <v>MIMS TRANSFER</v>
          </cell>
          <cell r="E1161" t="str">
            <v>40</v>
          </cell>
          <cell r="F1161" t="str">
            <v>00036841045110</v>
          </cell>
          <cell r="G1161" t="str">
            <v/>
          </cell>
          <cell r="H1161" t="str">
            <v>K180318022</v>
          </cell>
          <cell r="I1161" t="str">
            <v/>
          </cell>
          <cell r="J1161" t="str">
            <v/>
          </cell>
          <cell r="K1161" t="str">
            <v>861657-0001-VALVE, EXHAUST CONTROLG-3/8 CONN;</v>
          </cell>
          <cell r="L1161">
            <v>37512</v>
          </cell>
          <cell r="M1161">
            <v>37512</v>
          </cell>
          <cell r="N1161" t="str">
            <v>USD</v>
          </cell>
          <cell r="O1161">
            <v>28.48</v>
          </cell>
          <cell r="P1161" t="str">
            <v>USD</v>
          </cell>
          <cell r="Q1161">
            <v>28.48</v>
          </cell>
        </row>
        <row r="1162">
          <cell r="A1162" t="str">
            <v>@01@</v>
          </cell>
          <cell r="B1162" t="str">
            <v>1800000159</v>
          </cell>
          <cell r="C1162" t="str">
            <v>ZM</v>
          </cell>
          <cell r="D1162" t="str">
            <v>MIMS TRANSFER</v>
          </cell>
          <cell r="E1162" t="str">
            <v>40</v>
          </cell>
          <cell r="F1162" t="str">
            <v>00036841045110</v>
          </cell>
          <cell r="G1162" t="str">
            <v/>
          </cell>
          <cell r="H1162" t="str">
            <v>K180318022</v>
          </cell>
          <cell r="I1162" t="str">
            <v/>
          </cell>
          <cell r="J1162" t="str">
            <v/>
          </cell>
          <cell r="K1162" t="str">
            <v>862451-0001-VALVE, FLOW CONTROL0.2 TO 10BAR PR</v>
          </cell>
          <cell r="L1162">
            <v>37512</v>
          </cell>
          <cell r="M1162">
            <v>37512</v>
          </cell>
          <cell r="N1162" t="str">
            <v>USD</v>
          </cell>
          <cell r="O1162">
            <v>81.09</v>
          </cell>
          <cell r="P1162" t="str">
            <v>USD</v>
          </cell>
          <cell r="Q1162">
            <v>81.09</v>
          </cell>
        </row>
        <row r="1163">
          <cell r="A1163" t="str">
            <v>@01@</v>
          </cell>
          <cell r="B1163" t="str">
            <v>1800000159</v>
          </cell>
          <cell r="C1163" t="str">
            <v>ZM</v>
          </cell>
          <cell r="D1163" t="str">
            <v>MIMS TRANSFER</v>
          </cell>
          <cell r="E1163" t="str">
            <v>40</v>
          </cell>
          <cell r="F1163" t="str">
            <v>00036841045110</v>
          </cell>
          <cell r="G1163" t="str">
            <v/>
          </cell>
          <cell r="H1163" t="str">
            <v>K180318022</v>
          </cell>
          <cell r="I1163" t="str">
            <v/>
          </cell>
          <cell r="J1163" t="str">
            <v/>
          </cell>
          <cell r="K1163" t="str">
            <v>862452-0001-SHOCK ABSORBER, DIRECT ACTION23 TO</v>
          </cell>
          <cell r="L1163">
            <v>37512</v>
          </cell>
          <cell r="M1163">
            <v>37512</v>
          </cell>
          <cell r="N1163" t="str">
            <v>USD</v>
          </cell>
          <cell r="O1163">
            <v>483.69</v>
          </cell>
          <cell r="P1163" t="str">
            <v>USD</v>
          </cell>
          <cell r="Q1163">
            <v>483.69</v>
          </cell>
        </row>
        <row r="1164">
          <cell r="A1164" t="str">
            <v>@01@</v>
          </cell>
          <cell r="B1164" t="str">
            <v>1800000175</v>
          </cell>
          <cell r="C1164" t="str">
            <v>ZM</v>
          </cell>
          <cell r="D1164" t="str">
            <v>MIMS TRANSFER</v>
          </cell>
          <cell r="E1164" t="str">
            <v>40</v>
          </cell>
          <cell r="F1164" t="str">
            <v>00036841045110</v>
          </cell>
          <cell r="G1164" t="str">
            <v/>
          </cell>
          <cell r="H1164" t="str">
            <v>K180318022</v>
          </cell>
          <cell r="I1164" t="str">
            <v/>
          </cell>
          <cell r="J1164" t="str">
            <v/>
          </cell>
          <cell r="K1164" t="str">
            <v>867993-0001-BELT, POSITIVE DRIVET-10 (NPT) K;</v>
          </cell>
          <cell r="L1164">
            <v>37520</v>
          </cell>
          <cell r="M1164">
            <v>37520</v>
          </cell>
          <cell r="N1164" t="str">
            <v>USD</v>
          </cell>
          <cell r="O1164">
            <v>38</v>
          </cell>
          <cell r="P1164" t="str">
            <v>USD</v>
          </cell>
          <cell r="Q1164">
            <v>38</v>
          </cell>
        </row>
        <row r="1165">
          <cell r="A1165" t="str">
            <v>@01@</v>
          </cell>
          <cell r="B1165" t="str">
            <v>1800000175</v>
          </cell>
          <cell r="C1165" t="str">
            <v>ZM</v>
          </cell>
          <cell r="D1165" t="str">
            <v>MIMS TRANSFER</v>
          </cell>
          <cell r="E1165" t="str">
            <v>40</v>
          </cell>
          <cell r="F1165" t="str">
            <v>00036841045110</v>
          </cell>
          <cell r="G1165" t="str">
            <v/>
          </cell>
          <cell r="H1165" t="str">
            <v>K180318022</v>
          </cell>
          <cell r="I1165" t="str">
            <v/>
          </cell>
          <cell r="J1165" t="str">
            <v/>
          </cell>
          <cell r="K1165" t="str">
            <v>865886-0001-SCREW, CAP, SOCKET HEADM8 THD DIA;</v>
          </cell>
          <cell r="L1165">
            <v>37520</v>
          </cell>
          <cell r="M1165">
            <v>37520</v>
          </cell>
          <cell r="N1165" t="str">
            <v>USD</v>
          </cell>
          <cell r="O1165">
            <v>0.78</v>
          </cell>
          <cell r="P1165" t="str">
            <v>USD</v>
          </cell>
          <cell r="Q1165">
            <v>0.78</v>
          </cell>
        </row>
        <row r="1166">
          <cell r="A1166" t="str">
            <v>@01@</v>
          </cell>
          <cell r="B1166" t="str">
            <v>1800000175</v>
          </cell>
          <cell r="C1166" t="str">
            <v>ZM</v>
          </cell>
          <cell r="D1166" t="str">
            <v>MIMS TRANSFER</v>
          </cell>
          <cell r="E1166" t="str">
            <v>40</v>
          </cell>
          <cell r="F1166" t="str">
            <v>00036841045110</v>
          </cell>
          <cell r="G1166" t="str">
            <v/>
          </cell>
          <cell r="H1166" t="str">
            <v>K180318022</v>
          </cell>
          <cell r="I1166" t="str">
            <v/>
          </cell>
          <cell r="J1166" t="str">
            <v/>
          </cell>
          <cell r="K1166" t="str">
            <v>865914-0001-SPRING, HELICAL, EXTENSION11MM OD;</v>
          </cell>
          <cell r="L1166">
            <v>37520</v>
          </cell>
          <cell r="M1166">
            <v>37520</v>
          </cell>
          <cell r="N1166" t="str">
            <v>USD</v>
          </cell>
          <cell r="O1166">
            <v>2.41</v>
          </cell>
          <cell r="P1166" t="str">
            <v>USD</v>
          </cell>
          <cell r="Q1166">
            <v>2.41</v>
          </cell>
        </row>
        <row r="1167">
          <cell r="A1167" t="str">
            <v>@01@</v>
          </cell>
          <cell r="B1167" t="str">
            <v>1800000175</v>
          </cell>
          <cell r="C1167" t="str">
            <v>ZM</v>
          </cell>
          <cell r="D1167" t="str">
            <v>MIMS TRANSFER</v>
          </cell>
          <cell r="E1167" t="str">
            <v>40</v>
          </cell>
          <cell r="F1167" t="str">
            <v>00036841045110</v>
          </cell>
          <cell r="G1167" t="str">
            <v/>
          </cell>
          <cell r="H1167" t="str">
            <v>K180318022</v>
          </cell>
          <cell r="I1167" t="str">
            <v/>
          </cell>
          <cell r="J1167" t="str">
            <v/>
          </cell>
          <cell r="K1167" t="str">
            <v>865914-0002-STAY, SLIDINGTOP AND LOWER SLIDE C</v>
          </cell>
          <cell r="L1167">
            <v>37520</v>
          </cell>
          <cell r="M1167">
            <v>37520</v>
          </cell>
          <cell r="N1167" t="str">
            <v>USD</v>
          </cell>
          <cell r="O1167">
            <v>385.76</v>
          </cell>
          <cell r="P1167" t="str">
            <v>USD</v>
          </cell>
          <cell r="Q1167">
            <v>385.76</v>
          </cell>
        </row>
        <row r="1168">
          <cell r="A1168" t="str">
            <v>@01@</v>
          </cell>
          <cell r="B1168" t="str">
            <v>1800000175</v>
          </cell>
          <cell r="C1168" t="str">
            <v>ZM</v>
          </cell>
          <cell r="D1168" t="str">
            <v>MIMS TRANSFER</v>
          </cell>
          <cell r="E1168" t="str">
            <v>40</v>
          </cell>
          <cell r="F1168" t="str">
            <v>00036841045110</v>
          </cell>
          <cell r="G1168" t="str">
            <v/>
          </cell>
          <cell r="H1168" t="str">
            <v>K180318022</v>
          </cell>
          <cell r="I1168" t="str">
            <v/>
          </cell>
          <cell r="J1168" t="str">
            <v/>
          </cell>
          <cell r="K1168" t="str">
            <v>866665-0001-BELT, FLAT40MM W; 2MM THK; 2385MM</v>
          </cell>
          <cell r="L1168">
            <v>37520</v>
          </cell>
          <cell r="M1168">
            <v>37520</v>
          </cell>
          <cell r="N1168" t="str">
            <v>USD</v>
          </cell>
          <cell r="O1168">
            <v>248.06</v>
          </cell>
          <cell r="P1168" t="str">
            <v>USD</v>
          </cell>
          <cell r="Q1168">
            <v>248.06</v>
          </cell>
        </row>
        <row r="1169">
          <cell r="A1169" t="str">
            <v>@01@</v>
          </cell>
          <cell r="B1169" t="str">
            <v>1800000185</v>
          </cell>
          <cell r="C1169" t="str">
            <v>ZM</v>
          </cell>
          <cell r="D1169" t="str">
            <v>MIMS TRANSFER</v>
          </cell>
          <cell r="E1169" t="str">
            <v>40</v>
          </cell>
          <cell r="F1169" t="str">
            <v>00036841045110</v>
          </cell>
          <cell r="G1169" t="str">
            <v/>
          </cell>
          <cell r="H1169" t="str">
            <v>K180318022</v>
          </cell>
          <cell r="I1169" t="str">
            <v/>
          </cell>
          <cell r="J1169" t="str">
            <v/>
          </cell>
          <cell r="K1169" t="str">
            <v>870431-0001-SEAL, PLAIN ENCASED30MM ID; 42MM O</v>
          </cell>
          <cell r="L1169">
            <v>37524</v>
          </cell>
          <cell r="M1169">
            <v>37524</v>
          </cell>
          <cell r="N1169" t="str">
            <v>USD</v>
          </cell>
          <cell r="O1169">
            <v>2</v>
          </cell>
          <cell r="P1169" t="str">
            <v>USD</v>
          </cell>
          <cell r="Q1169">
            <v>2</v>
          </cell>
        </row>
        <row r="1170">
          <cell r="A1170" t="str">
            <v>@01@</v>
          </cell>
          <cell r="B1170" t="str">
            <v>1800000187</v>
          </cell>
          <cell r="C1170" t="str">
            <v>ZM</v>
          </cell>
          <cell r="D1170" t="str">
            <v>MIMS TRANSFER</v>
          </cell>
          <cell r="E1170" t="str">
            <v>40</v>
          </cell>
          <cell r="F1170" t="str">
            <v>00036841045110</v>
          </cell>
          <cell r="G1170" t="str">
            <v/>
          </cell>
          <cell r="H1170" t="str">
            <v>K180318022</v>
          </cell>
          <cell r="I1170" t="str">
            <v/>
          </cell>
          <cell r="J1170" t="str">
            <v/>
          </cell>
          <cell r="K1170" t="str">
            <v>870776-0001-VALVE, FLOW CONTROL0.2 TO 10BAR PR</v>
          </cell>
          <cell r="L1170">
            <v>37525</v>
          </cell>
          <cell r="M1170">
            <v>37525</v>
          </cell>
          <cell r="N1170" t="str">
            <v>USD</v>
          </cell>
          <cell r="O1170">
            <v>7.25</v>
          </cell>
          <cell r="P1170" t="str">
            <v>USD</v>
          </cell>
          <cell r="Q1170">
            <v>7.25</v>
          </cell>
        </row>
        <row r="1171">
          <cell r="A1171" t="str">
            <v>@01@</v>
          </cell>
          <cell r="B1171" t="str">
            <v>1800000189</v>
          </cell>
          <cell r="C1171" t="str">
            <v>ZM</v>
          </cell>
          <cell r="D1171" t="str">
            <v>MIMS TRANSFER</v>
          </cell>
          <cell r="E1171" t="str">
            <v>40</v>
          </cell>
          <cell r="F1171" t="str">
            <v>00036841045110</v>
          </cell>
          <cell r="G1171" t="str">
            <v/>
          </cell>
          <cell r="H1171" t="str">
            <v>K180318022</v>
          </cell>
          <cell r="I1171" t="str">
            <v/>
          </cell>
          <cell r="J1171" t="str">
            <v/>
          </cell>
          <cell r="K1171" t="str">
            <v>870660-0001-CYLINDER, ACTUATING, LINEARTYPE:AH</v>
          </cell>
          <cell r="L1171">
            <v>37526</v>
          </cell>
          <cell r="M1171">
            <v>37526</v>
          </cell>
          <cell r="N1171" t="str">
            <v>USD</v>
          </cell>
          <cell r="O1171">
            <v>162.97</v>
          </cell>
          <cell r="P1171" t="str">
            <v>USD</v>
          </cell>
          <cell r="Q1171">
            <v>162.97</v>
          </cell>
        </row>
        <row r="1172">
          <cell r="A1172" t="str">
            <v>@01@</v>
          </cell>
          <cell r="B1172" t="str">
            <v>1800000192</v>
          </cell>
          <cell r="C1172" t="str">
            <v>ZM</v>
          </cell>
          <cell r="D1172" t="str">
            <v>MIMS TRANSFER</v>
          </cell>
          <cell r="E1172" t="str">
            <v>40</v>
          </cell>
          <cell r="F1172" t="str">
            <v>00036841045110</v>
          </cell>
          <cell r="G1172" t="str">
            <v/>
          </cell>
          <cell r="H1172" t="str">
            <v>K180318022</v>
          </cell>
          <cell r="I1172" t="str">
            <v/>
          </cell>
          <cell r="J1172" t="str">
            <v/>
          </cell>
          <cell r="K1172" t="str">
            <v>872600-0001-STAY, SLIDINGTOP AND LOWER SLIDE C</v>
          </cell>
          <cell r="L1172">
            <v>37529</v>
          </cell>
          <cell r="M1172">
            <v>37529</v>
          </cell>
          <cell r="N1172" t="str">
            <v>USD</v>
          </cell>
          <cell r="O1172">
            <v>385.76</v>
          </cell>
          <cell r="P1172" t="str">
            <v>USD</v>
          </cell>
          <cell r="Q1172">
            <v>385.76</v>
          </cell>
        </row>
        <row r="1173">
          <cell r="A1173" t="str">
            <v>@01@</v>
          </cell>
          <cell r="B1173" t="str">
            <v>1800000192</v>
          </cell>
          <cell r="C1173" t="str">
            <v>ZM</v>
          </cell>
          <cell r="D1173" t="str">
            <v>MIMS TRANSFER</v>
          </cell>
          <cell r="E1173" t="str">
            <v>40</v>
          </cell>
          <cell r="F1173" t="str">
            <v>00036841045110</v>
          </cell>
          <cell r="G1173" t="str">
            <v/>
          </cell>
          <cell r="H1173" t="str">
            <v>K180318022</v>
          </cell>
          <cell r="I1173" t="str">
            <v/>
          </cell>
          <cell r="J1173" t="str">
            <v/>
          </cell>
          <cell r="K1173" t="str">
            <v>872600-0002-BEARING, BALL, ANNULAR15MM ID; 32M</v>
          </cell>
          <cell r="L1173">
            <v>37529</v>
          </cell>
          <cell r="M1173">
            <v>37529</v>
          </cell>
          <cell r="N1173" t="str">
            <v>USD</v>
          </cell>
          <cell r="O1173">
            <v>4.08</v>
          </cell>
          <cell r="P1173" t="str">
            <v>USD</v>
          </cell>
          <cell r="Q1173">
            <v>4.08</v>
          </cell>
        </row>
        <row r="1174">
          <cell r="A1174" t="str">
            <v>@01@</v>
          </cell>
          <cell r="B1174" t="str">
            <v>1800000185</v>
          </cell>
          <cell r="C1174" t="str">
            <v>ZM</v>
          </cell>
          <cell r="D1174" t="str">
            <v>MIMS TRANSFER</v>
          </cell>
          <cell r="E1174" t="str">
            <v>40</v>
          </cell>
          <cell r="F1174" t="str">
            <v>00036841045120</v>
          </cell>
          <cell r="G1174" t="str">
            <v/>
          </cell>
          <cell r="H1174" t="str">
            <v>K180318022</v>
          </cell>
          <cell r="I1174" t="str">
            <v/>
          </cell>
          <cell r="J1174" t="str">
            <v/>
          </cell>
          <cell r="K1174" t="str">
            <v>869569-0001-SWITCH, SENSITIVE500VAC U/E; 10AMP</v>
          </cell>
          <cell r="L1174">
            <v>37524</v>
          </cell>
          <cell r="M1174">
            <v>37524</v>
          </cell>
          <cell r="N1174" t="str">
            <v>USD</v>
          </cell>
          <cell r="O1174">
            <v>20.87</v>
          </cell>
          <cell r="P1174" t="str">
            <v>USD</v>
          </cell>
          <cell r="Q1174">
            <v>20.87</v>
          </cell>
        </row>
        <row r="1175">
          <cell r="A1175" t="str">
            <v>@01@</v>
          </cell>
          <cell r="B1175" t="str">
            <v>1800000190</v>
          </cell>
          <cell r="C1175" t="str">
            <v>ZM</v>
          </cell>
          <cell r="D1175" t="str">
            <v>MIMS TRANSFER</v>
          </cell>
          <cell r="E1175" t="str">
            <v>50</v>
          </cell>
          <cell r="F1175" t="str">
            <v>00036841045120</v>
          </cell>
          <cell r="G1175" t="str">
            <v/>
          </cell>
          <cell r="H1175" t="str">
            <v>K180318022</v>
          </cell>
          <cell r="I1175" t="str">
            <v/>
          </cell>
          <cell r="J1175" t="str">
            <v/>
          </cell>
          <cell r="K1175" t="str">
            <v>871842-0001-MOTOR, ALTERNATING CURRENT0.75KW;</v>
          </cell>
          <cell r="L1175">
            <v>37527</v>
          </cell>
          <cell r="M1175">
            <v>37527</v>
          </cell>
          <cell r="N1175" t="str">
            <v>USD</v>
          </cell>
          <cell r="O1175">
            <v>-263.22000000000003</v>
          </cell>
          <cell r="P1175" t="str">
            <v>USD</v>
          </cell>
          <cell r="Q1175">
            <v>-263.22000000000003</v>
          </cell>
        </row>
        <row r="1176">
          <cell r="A1176" t="str">
            <v>@01@</v>
          </cell>
          <cell r="B1176" t="str">
            <v>1800000143</v>
          </cell>
          <cell r="C1176" t="str">
            <v>ZM</v>
          </cell>
          <cell r="D1176" t="str">
            <v>MIMS TRANSFER</v>
          </cell>
          <cell r="E1176" t="str">
            <v>40</v>
          </cell>
          <cell r="F1176" t="str">
            <v>00036841045130</v>
          </cell>
          <cell r="G1176" t="str">
            <v/>
          </cell>
          <cell r="H1176" t="str">
            <v>K180318022</v>
          </cell>
          <cell r="I1176" t="str">
            <v/>
          </cell>
          <cell r="J1176" t="str">
            <v/>
          </cell>
          <cell r="K1176" t="str">
            <v>861077-0001-REDUCER, TUBETYPE: QS-1/8-8; R-1/8</v>
          </cell>
          <cell r="L1176">
            <v>37502</v>
          </cell>
          <cell r="M1176">
            <v>37502</v>
          </cell>
          <cell r="N1176" t="str">
            <v>USD</v>
          </cell>
          <cell r="O1176">
            <v>2.6</v>
          </cell>
          <cell r="P1176" t="str">
            <v>USD</v>
          </cell>
          <cell r="Q1176">
            <v>2.6</v>
          </cell>
        </row>
        <row r="1177">
          <cell r="A1177" t="str">
            <v>@01@</v>
          </cell>
          <cell r="B1177" t="str">
            <v>1800000145</v>
          </cell>
          <cell r="C1177" t="str">
            <v>ZM</v>
          </cell>
          <cell r="D1177" t="str">
            <v>MIMS TRANSFER</v>
          </cell>
          <cell r="E1177" t="str">
            <v>40</v>
          </cell>
          <cell r="F1177" t="str">
            <v>00036841045130</v>
          </cell>
          <cell r="G1177" t="str">
            <v/>
          </cell>
          <cell r="H1177" t="str">
            <v>K180318022</v>
          </cell>
          <cell r="I1177" t="str">
            <v/>
          </cell>
          <cell r="J1177" t="str">
            <v/>
          </cell>
          <cell r="K1177" t="str">
            <v>861072-0001-VALVE, EXHAUST CONTROLG-1/8 CONN;</v>
          </cell>
          <cell r="L1177">
            <v>37503</v>
          </cell>
          <cell r="M1177">
            <v>37503</v>
          </cell>
          <cell r="N1177" t="str">
            <v>USD</v>
          </cell>
          <cell r="O1177">
            <v>25.51</v>
          </cell>
          <cell r="P1177" t="str">
            <v>USD</v>
          </cell>
          <cell r="Q1177">
            <v>25.51</v>
          </cell>
        </row>
        <row r="1178">
          <cell r="A1178" t="str">
            <v>@01@</v>
          </cell>
          <cell r="B1178" t="str">
            <v>1800000147</v>
          </cell>
          <cell r="C1178" t="str">
            <v>ZM</v>
          </cell>
          <cell r="D1178" t="str">
            <v>MIMS TRANSFER</v>
          </cell>
          <cell r="E1178" t="str">
            <v>40</v>
          </cell>
          <cell r="F1178" t="str">
            <v>00036841045130</v>
          </cell>
          <cell r="G1178" t="str">
            <v/>
          </cell>
          <cell r="H1178" t="str">
            <v>K180318022</v>
          </cell>
          <cell r="I1178" t="str">
            <v/>
          </cell>
          <cell r="J1178" t="str">
            <v/>
          </cell>
          <cell r="K1178" t="str">
            <v>861495-0001-VALVE, EXHAUST CONTROLG-1/8 CONN;</v>
          </cell>
          <cell r="L1178">
            <v>37504</v>
          </cell>
          <cell r="M1178">
            <v>37504</v>
          </cell>
          <cell r="N1178" t="str">
            <v>USD</v>
          </cell>
          <cell r="O1178">
            <v>12.75</v>
          </cell>
          <cell r="P1178" t="str">
            <v>USD</v>
          </cell>
          <cell r="Q1178">
            <v>12.75</v>
          </cell>
        </row>
        <row r="1179">
          <cell r="A1179" t="str">
            <v>@01@</v>
          </cell>
          <cell r="B1179" t="str">
            <v>1800000152</v>
          </cell>
          <cell r="C1179" t="str">
            <v>ZM</v>
          </cell>
          <cell r="D1179" t="str">
            <v>MIMS TRANSFER</v>
          </cell>
          <cell r="E1179" t="str">
            <v>40</v>
          </cell>
          <cell r="F1179" t="str">
            <v>00036841045165</v>
          </cell>
          <cell r="G1179" t="str">
            <v/>
          </cell>
          <cell r="H1179" t="str">
            <v>K180318022</v>
          </cell>
          <cell r="I1179" t="str">
            <v/>
          </cell>
          <cell r="J1179" t="str">
            <v/>
          </cell>
          <cell r="K1179" t="str">
            <v>10482-001-056822-00-Equipment Wire 2491X1Core;</v>
          </cell>
          <cell r="L1179">
            <v>37509</v>
          </cell>
          <cell r="M1179">
            <v>37509</v>
          </cell>
          <cell r="N1179" t="str">
            <v>USD</v>
          </cell>
          <cell r="O1179">
            <v>152.28</v>
          </cell>
          <cell r="P1179" t="str">
            <v>IDR</v>
          </cell>
          <cell r="Q1179">
            <v>1350000</v>
          </cell>
        </row>
        <row r="1180">
          <cell r="A1180" t="str">
            <v>@01@</v>
          </cell>
          <cell r="B1180" t="str">
            <v>1800000152</v>
          </cell>
          <cell r="C1180" t="str">
            <v>ZM</v>
          </cell>
          <cell r="D1180" t="str">
            <v>MIMS TRANSFER</v>
          </cell>
          <cell r="E1180" t="str">
            <v>40</v>
          </cell>
          <cell r="F1180" t="str">
            <v>00036841045165</v>
          </cell>
          <cell r="G1180" t="str">
            <v/>
          </cell>
          <cell r="H1180" t="str">
            <v>K180318022</v>
          </cell>
          <cell r="I1180" t="str">
            <v/>
          </cell>
          <cell r="J1180" t="str">
            <v/>
          </cell>
          <cell r="K1180" t="str">
            <v>10482-002-056822-00-Equipment Wire 2491X1Core;</v>
          </cell>
          <cell r="L1180">
            <v>37509</v>
          </cell>
          <cell r="M1180">
            <v>37509</v>
          </cell>
          <cell r="N1180" t="str">
            <v>USD</v>
          </cell>
          <cell r="O1180">
            <v>76.14</v>
          </cell>
          <cell r="P1180" t="str">
            <v>IDR</v>
          </cell>
          <cell r="Q1180">
            <v>675000</v>
          </cell>
        </row>
        <row r="1181">
          <cell r="A1181" t="str">
            <v>@01@</v>
          </cell>
          <cell r="B1181" t="str">
            <v>1800000152</v>
          </cell>
          <cell r="C1181" t="str">
            <v>ZM</v>
          </cell>
          <cell r="D1181" t="str">
            <v>MIMS TRANSFER</v>
          </cell>
          <cell r="E1181" t="str">
            <v>40</v>
          </cell>
          <cell r="F1181" t="str">
            <v>00036841045165</v>
          </cell>
          <cell r="G1181" t="str">
            <v/>
          </cell>
          <cell r="H1181" t="str">
            <v>K180318022</v>
          </cell>
          <cell r="I1181" t="str">
            <v/>
          </cell>
          <cell r="J1181" t="str">
            <v/>
          </cell>
          <cell r="K1181" t="str">
            <v>10482-003-056822-00-Equipment Wire 2491X1Core;</v>
          </cell>
          <cell r="L1181">
            <v>37509</v>
          </cell>
          <cell r="M1181">
            <v>37509</v>
          </cell>
          <cell r="N1181" t="str">
            <v>USD</v>
          </cell>
          <cell r="O1181">
            <v>76.14</v>
          </cell>
          <cell r="P1181" t="str">
            <v>IDR</v>
          </cell>
          <cell r="Q1181">
            <v>675000</v>
          </cell>
        </row>
        <row r="1182">
          <cell r="A1182" t="str">
            <v>@01@</v>
          </cell>
          <cell r="B1182" t="str">
            <v>1800000152</v>
          </cell>
          <cell r="C1182" t="str">
            <v>ZM</v>
          </cell>
          <cell r="D1182" t="str">
            <v>MIMS TRANSFER</v>
          </cell>
          <cell r="E1182" t="str">
            <v>40</v>
          </cell>
          <cell r="F1182" t="str">
            <v>00036841045165</v>
          </cell>
          <cell r="G1182" t="str">
            <v/>
          </cell>
          <cell r="H1182" t="str">
            <v>K180318022</v>
          </cell>
          <cell r="I1182" t="str">
            <v/>
          </cell>
          <cell r="J1182" t="str">
            <v/>
          </cell>
          <cell r="K1182" t="str">
            <v>10482-004-056822-00-Equipment Wire 2491X1Core;</v>
          </cell>
          <cell r="L1182">
            <v>37509</v>
          </cell>
          <cell r="M1182">
            <v>37509</v>
          </cell>
          <cell r="N1182" t="str">
            <v>USD</v>
          </cell>
          <cell r="O1182">
            <v>76.14</v>
          </cell>
          <cell r="P1182" t="str">
            <v>IDR</v>
          </cell>
          <cell r="Q1182">
            <v>675000</v>
          </cell>
        </row>
        <row r="1183">
          <cell r="A1183" t="str">
            <v>@01@</v>
          </cell>
          <cell r="B1183" t="str">
            <v>1800000178</v>
          </cell>
          <cell r="C1183" t="str">
            <v>ZM</v>
          </cell>
          <cell r="D1183" t="str">
            <v>MIMS TRANSFER</v>
          </cell>
          <cell r="E1183" t="str">
            <v>40</v>
          </cell>
          <cell r="F1183" t="str">
            <v>00036841045220</v>
          </cell>
          <cell r="G1183" t="str">
            <v/>
          </cell>
          <cell r="H1183" t="str">
            <v>K180318022</v>
          </cell>
          <cell r="I1183" t="str">
            <v/>
          </cell>
          <cell r="J1183" t="str">
            <v/>
          </cell>
          <cell r="K1183" t="str">
            <v>10053-001-055165-00-22/16-5LFABRICATE IN P.BAR</v>
          </cell>
          <cell r="L1183">
            <v>37522</v>
          </cell>
          <cell r="M1183">
            <v>37522</v>
          </cell>
          <cell r="N1183" t="str">
            <v>USD</v>
          </cell>
          <cell r="O1183">
            <v>119.56</v>
          </cell>
          <cell r="P1183" t="str">
            <v>IDR</v>
          </cell>
          <cell r="Q1183">
            <v>1080000</v>
          </cell>
        </row>
        <row r="1184">
          <cell r="A1184" t="str">
            <v>@01@</v>
          </cell>
          <cell r="B1184" t="str">
            <v>1800000157</v>
          </cell>
          <cell r="C1184" t="str">
            <v>ZM</v>
          </cell>
          <cell r="D1184" t="str">
            <v>MIMS TRANSFER</v>
          </cell>
          <cell r="E1184" t="str">
            <v>40</v>
          </cell>
          <cell r="F1184" t="str">
            <v>00036841045480</v>
          </cell>
          <cell r="G1184" t="str">
            <v/>
          </cell>
          <cell r="H1184" t="str">
            <v>K180318022</v>
          </cell>
          <cell r="I1184" t="str">
            <v/>
          </cell>
          <cell r="J1184" t="str">
            <v/>
          </cell>
          <cell r="K1184" t="str">
            <v>10096-002-055700-00-PANEL BUILDER 32 SOFTWAREA</v>
          </cell>
          <cell r="L1184">
            <v>37511</v>
          </cell>
          <cell r="M1184">
            <v>37511</v>
          </cell>
          <cell r="N1184" t="str">
            <v>USD</v>
          </cell>
          <cell r="O1184">
            <v>320</v>
          </cell>
          <cell r="P1184" t="str">
            <v>USD</v>
          </cell>
          <cell r="Q1184">
            <v>320</v>
          </cell>
        </row>
        <row r="1185">
          <cell r="A1185" t="str">
            <v>@01@</v>
          </cell>
          <cell r="B1185" t="str">
            <v>1800000143</v>
          </cell>
          <cell r="C1185" t="str">
            <v>ZM</v>
          </cell>
          <cell r="D1185" t="str">
            <v>MIMS TRANSFER</v>
          </cell>
          <cell r="E1185" t="str">
            <v>40</v>
          </cell>
          <cell r="F1185" t="str">
            <v>00036842045110</v>
          </cell>
          <cell r="G1185" t="str">
            <v/>
          </cell>
          <cell r="H1185" t="str">
            <v>K180318023</v>
          </cell>
          <cell r="I1185" t="str">
            <v/>
          </cell>
          <cell r="J1185" t="str">
            <v/>
          </cell>
          <cell r="K1185" t="str">
            <v>861089-0001-BEARING, BALL, SELF-ALIGNING15MM I</v>
          </cell>
          <cell r="L1185">
            <v>37502</v>
          </cell>
          <cell r="M1185">
            <v>37502</v>
          </cell>
          <cell r="N1185" t="str">
            <v>USD</v>
          </cell>
          <cell r="O1185">
            <v>13.98</v>
          </cell>
          <cell r="P1185" t="str">
            <v>USD</v>
          </cell>
          <cell r="Q1185">
            <v>13.98</v>
          </cell>
        </row>
        <row r="1186">
          <cell r="A1186" t="str">
            <v>@01@</v>
          </cell>
          <cell r="B1186" t="str">
            <v>1800000143</v>
          </cell>
          <cell r="C1186" t="str">
            <v>ZM</v>
          </cell>
          <cell r="D1186" t="str">
            <v>MIMS TRANSFER</v>
          </cell>
          <cell r="E1186" t="str">
            <v>40</v>
          </cell>
          <cell r="F1186" t="str">
            <v>00036842045110</v>
          </cell>
          <cell r="G1186" t="str">
            <v/>
          </cell>
          <cell r="H1186" t="str">
            <v>K180318023</v>
          </cell>
          <cell r="I1186" t="str">
            <v/>
          </cell>
          <cell r="J1186" t="str">
            <v/>
          </cell>
          <cell r="K1186" t="str">
            <v>861089-0002-BEARING, BALL, SELF-ALIGNING15MM I</v>
          </cell>
          <cell r="L1186">
            <v>37502</v>
          </cell>
          <cell r="M1186">
            <v>37502</v>
          </cell>
          <cell r="N1186" t="str">
            <v>USD</v>
          </cell>
          <cell r="O1186">
            <v>13.98</v>
          </cell>
          <cell r="P1186" t="str">
            <v>USD</v>
          </cell>
          <cell r="Q1186">
            <v>13.98</v>
          </cell>
        </row>
        <row r="1187">
          <cell r="A1187" t="str">
            <v>@01@</v>
          </cell>
          <cell r="B1187" t="str">
            <v>1800000143</v>
          </cell>
          <cell r="C1187" t="str">
            <v>ZM</v>
          </cell>
          <cell r="D1187" t="str">
            <v>MIMS TRANSFER</v>
          </cell>
          <cell r="E1187" t="str">
            <v>40</v>
          </cell>
          <cell r="F1187" t="str">
            <v>00036842045110</v>
          </cell>
          <cell r="G1187" t="str">
            <v/>
          </cell>
          <cell r="H1187" t="str">
            <v>K180318023</v>
          </cell>
          <cell r="I1187" t="str">
            <v/>
          </cell>
          <cell r="J1187" t="str">
            <v/>
          </cell>
          <cell r="K1187" t="str">
            <v>861087-0001-BEARING, BALL, SELF-ALIGNING15MM I</v>
          </cell>
          <cell r="L1187">
            <v>37502</v>
          </cell>
          <cell r="M1187">
            <v>37502</v>
          </cell>
          <cell r="N1187" t="str">
            <v>USD</v>
          </cell>
          <cell r="O1187">
            <v>13.98</v>
          </cell>
          <cell r="P1187" t="str">
            <v>USD</v>
          </cell>
          <cell r="Q1187">
            <v>13.98</v>
          </cell>
        </row>
        <row r="1188">
          <cell r="A1188" t="str">
            <v>@01@</v>
          </cell>
          <cell r="B1188" t="str">
            <v>1800000143</v>
          </cell>
          <cell r="C1188" t="str">
            <v>ZM</v>
          </cell>
          <cell r="D1188" t="str">
            <v>MIMS TRANSFER</v>
          </cell>
          <cell r="E1188" t="str">
            <v>40</v>
          </cell>
          <cell r="F1188" t="str">
            <v>00036842045110</v>
          </cell>
          <cell r="G1188" t="str">
            <v/>
          </cell>
          <cell r="H1188" t="str">
            <v>K180318023</v>
          </cell>
          <cell r="I1188" t="str">
            <v/>
          </cell>
          <cell r="J1188" t="str">
            <v/>
          </cell>
          <cell r="K1188" t="str">
            <v>861087-0002-BEARING, BALL, SELF-ALIGNING15MM I</v>
          </cell>
          <cell r="L1188">
            <v>37502</v>
          </cell>
          <cell r="M1188">
            <v>37502</v>
          </cell>
          <cell r="N1188" t="str">
            <v>USD</v>
          </cell>
          <cell r="O1188">
            <v>13.98</v>
          </cell>
          <cell r="P1188" t="str">
            <v>USD</v>
          </cell>
          <cell r="Q1188">
            <v>13.98</v>
          </cell>
        </row>
        <row r="1189">
          <cell r="A1189" t="str">
            <v>@01@</v>
          </cell>
          <cell r="B1189" t="str">
            <v>1800000143</v>
          </cell>
          <cell r="C1189" t="str">
            <v>ZM</v>
          </cell>
          <cell r="D1189" t="str">
            <v>MIMS TRANSFER</v>
          </cell>
          <cell r="E1189" t="str">
            <v>40</v>
          </cell>
          <cell r="F1189" t="str">
            <v>00036842045110</v>
          </cell>
          <cell r="G1189" t="str">
            <v/>
          </cell>
          <cell r="H1189" t="str">
            <v>K180318023</v>
          </cell>
          <cell r="I1189" t="str">
            <v/>
          </cell>
          <cell r="J1189" t="str">
            <v/>
          </cell>
          <cell r="K1189" t="str">
            <v>861149-0002-ROLLER, CONVEYOR132D; 38L; FOR MOR</v>
          </cell>
          <cell r="L1189">
            <v>37502</v>
          </cell>
          <cell r="M1189">
            <v>37502</v>
          </cell>
          <cell r="N1189" t="str">
            <v>USD</v>
          </cell>
          <cell r="O1189">
            <v>88</v>
          </cell>
          <cell r="P1189" t="str">
            <v>USD</v>
          </cell>
          <cell r="Q1189">
            <v>88</v>
          </cell>
        </row>
        <row r="1190">
          <cell r="A1190" t="str">
            <v>@01@</v>
          </cell>
          <cell r="B1190" t="str">
            <v>1800000143</v>
          </cell>
          <cell r="C1190" t="str">
            <v>ZM</v>
          </cell>
          <cell r="D1190" t="str">
            <v>MIMS TRANSFER</v>
          </cell>
          <cell r="E1190" t="str">
            <v>40</v>
          </cell>
          <cell r="F1190" t="str">
            <v>00036842045110</v>
          </cell>
          <cell r="G1190" t="str">
            <v/>
          </cell>
          <cell r="H1190" t="str">
            <v>K180318023</v>
          </cell>
          <cell r="I1190" t="str">
            <v/>
          </cell>
          <cell r="J1190" t="str">
            <v/>
          </cell>
          <cell r="K1190" t="str">
            <v>861149-0001-BEARING, BALL, ANNULAR20MM ID; 42M</v>
          </cell>
          <cell r="L1190">
            <v>37502</v>
          </cell>
          <cell r="M1190">
            <v>37502</v>
          </cell>
          <cell r="N1190" t="str">
            <v>USD</v>
          </cell>
          <cell r="O1190">
            <v>20.71</v>
          </cell>
          <cell r="P1190" t="str">
            <v>USD</v>
          </cell>
          <cell r="Q1190">
            <v>20.71</v>
          </cell>
        </row>
        <row r="1191">
          <cell r="A1191" t="str">
            <v>@01@</v>
          </cell>
          <cell r="B1191" t="str">
            <v>1800000143</v>
          </cell>
          <cell r="C1191" t="str">
            <v>ZM</v>
          </cell>
          <cell r="D1191" t="str">
            <v>MIMS TRANSFER</v>
          </cell>
          <cell r="E1191" t="str">
            <v>40</v>
          </cell>
          <cell r="F1191" t="str">
            <v>00036842045110</v>
          </cell>
          <cell r="G1191" t="str">
            <v/>
          </cell>
          <cell r="H1191" t="str">
            <v>K180318023</v>
          </cell>
          <cell r="I1191" t="str">
            <v/>
          </cell>
          <cell r="J1191" t="str">
            <v/>
          </cell>
          <cell r="K1191" t="str">
            <v>861226-0002-BEARING UNIT, BALLFLANGE TYPE; 25M</v>
          </cell>
          <cell r="L1191">
            <v>37502</v>
          </cell>
          <cell r="M1191">
            <v>37502</v>
          </cell>
          <cell r="N1191" t="str">
            <v>USD</v>
          </cell>
          <cell r="O1191">
            <v>8.57</v>
          </cell>
          <cell r="P1191" t="str">
            <v>USD</v>
          </cell>
          <cell r="Q1191">
            <v>8.57</v>
          </cell>
        </row>
        <row r="1192">
          <cell r="A1192" t="str">
            <v>@01@</v>
          </cell>
          <cell r="B1192" t="str">
            <v>1800000143</v>
          </cell>
          <cell r="C1192" t="str">
            <v>ZM</v>
          </cell>
          <cell r="D1192" t="str">
            <v>MIMS TRANSFER</v>
          </cell>
          <cell r="E1192" t="str">
            <v>40</v>
          </cell>
          <cell r="F1192" t="str">
            <v>00036842045110</v>
          </cell>
          <cell r="G1192" t="str">
            <v/>
          </cell>
          <cell r="H1192" t="str">
            <v>K180318023</v>
          </cell>
          <cell r="I1192" t="str">
            <v/>
          </cell>
          <cell r="J1192" t="str">
            <v/>
          </cell>
          <cell r="K1192" t="str">
            <v>861226-0003-BEARING UNIT, BALL25MM ID; 95MM O/</v>
          </cell>
          <cell r="L1192">
            <v>37502</v>
          </cell>
          <cell r="M1192">
            <v>37502</v>
          </cell>
          <cell r="N1192" t="str">
            <v>USD</v>
          </cell>
          <cell r="O1192">
            <v>8.39</v>
          </cell>
          <cell r="P1192" t="str">
            <v>USD</v>
          </cell>
          <cell r="Q1192">
            <v>8.39</v>
          </cell>
        </row>
        <row r="1193">
          <cell r="A1193" t="str">
            <v>@01@</v>
          </cell>
          <cell r="B1193" t="str">
            <v>1800000143</v>
          </cell>
          <cell r="C1193" t="str">
            <v>ZM</v>
          </cell>
          <cell r="D1193" t="str">
            <v>MIMS TRANSFER</v>
          </cell>
          <cell r="E1193" t="str">
            <v>40</v>
          </cell>
          <cell r="F1193" t="str">
            <v>00036842045110</v>
          </cell>
          <cell r="G1193" t="str">
            <v/>
          </cell>
          <cell r="H1193" t="str">
            <v>K180318023</v>
          </cell>
          <cell r="I1193" t="str">
            <v/>
          </cell>
          <cell r="J1193" t="str">
            <v/>
          </cell>
          <cell r="K1193" t="str">
            <v>861226-0001-SCREW, CAP, SOCKET HEADM10 THD DIA</v>
          </cell>
          <cell r="L1193">
            <v>37502</v>
          </cell>
          <cell r="M1193">
            <v>37502</v>
          </cell>
          <cell r="N1193" t="str">
            <v>USD</v>
          </cell>
          <cell r="O1193">
            <v>0.28999999999999998</v>
          </cell>
          <cell r="P1193" t="str">
            <v>USD</v>
          </cell>
          <cell r="Q1193">
            <v>0.28999999999999998</v>
          </cell>
        </row>
        <row r="1194">
          <cell r="A1194" t="str">
            <v>@01@</v>
          </cell>
          <cell r="B1194" t="str">
            <v>1800000145</v>
          </cell>
          <cell r="C1194" t="str">
            <v>ZM</v>
          </cell>
          <cell r="D1194" t="str">
            <v>MIMS TRANSFER</v>
          </cell>
          <cell r="E1194" t="str">
            <v>40</v>
          </cell>
          <cell r="F1194" t="str">
            <v>00036842045110</v>
          </cell>
          <cell r="G1194" t="str">
            <v/>
          </cell>
          <cell r="H1194" t="str">
            <v>K180318023</v>
          </cell>
          <cell r="I1194" t="str">
            <v/>
          </cell>
          <cell r="J1194" t="str">
            <v/>
          </cell>
          <cell r="K1194" t="str">
            <v>861213-0001-SEAL, PLAIN ENCASED50MM ID; 65MM O</v>
          </cell>
          <cell r="L1194">
            <v>37503</v>
          </cell>
          <cell r="M1194">
            <v>37503</v>
          </cell>
          <cell r="N1194" t="str">
            <v>USD</v>
          </cell>
          <cell r="O1194">
            <v>7.34</v>
          </cell>
          <cell r="P1194" t="str">
            <v>USD</v>
          </cell>
          <cell r="Q1194">
            <v>7.34</v>
          </cell>
        </row>
        <row r="1195">
          <cell r="A1195" t="str">
            <v>@01@</v>
          </cell>
          <cell r="B1195" t="str">
            <v>1800000147</v>
          </cell>
          <cell r="C1195" t="str">
            <v>ZM</v>
          </cell>
          <cell r="D1195" t="str">
            <v>MIMS TRANSFER</v>
          </cell>
          <cell r="E1195" t="str">
            <v>40</v>
          </cell>
          <cell r="F1195" t="str">
            <v>00036842045110</v>
          </cell>
          <cell r="G1195" t="str">
            <v/>
          </cell>
          <cell r="H1195" t="str">
            <v>K180318023</v>
          </cell>
          <cell r="I1195" t="str">
            <v/>
          </cell>
          <cell r="J1195" t="str">
            <v/>
          </cell>
          <cell r="K1195" t="str">
            <v>861228-0001-BELT, POSITIVE DRIVE700MM LG; 16MM</v>
          </cell>
          <cell r="L1195">
            <v>37504</v>
          </cell>
          <cell r="M1195">
            <v>37504</v>
          </cell>
          <cell r="N1195" t="str">
            <v>USD</v>
          </cell>
          <cell r="O1195">
            <v>21.48</v>
          </cell>
          <cell r="P1195" t="str">
            <v>USD</v>
          </cell>
          <cell r="Q1195">
            <v>21.48</v>
          </cell>
        </row>
        <row r="1196">
          <cell r="A1196" t="str">
            <v>@01@</v>
          </cell>
          <cell r="B1196" t="str">
            <v>1800000159</v>
          </cell>
          <cell r="C1196" t="str">
            <v>ZM</v>
          </cell>
          <cell r="D1196" t="str">
            <v>MIMS TRANSFER</v>
          </cell>
          <cell r="E1196" t="str">
            <v>40</v>
          </cell>
          <cell r="F1196" t="str">
            <v>00036842045110</v>
          </cell>
          <cell r="G1196" t="str">
            <v/>
          </cell>
          <cell r="H1196" t="str">
            <v>K180318023</v>
          </cell>
          <cell r="I1196" t="str">
            <v/>
          </cell>
          <cell r="J1196" t="str">
            <v/>
          </cell>
          <cell r="K1196" t="str">
            <v>863528-0001-LINK, ROLLER CHAIN12.7MM PITCH; DU</v>
          </cell>
          <cell r="L1196">
            <v>37512</v>
          </cell>
          <cell r="M1196">
            <v>37512</v>
          </cell>
          <cell r="N1196" t="str">
            <v>USD</v>
          </cell>
          <cell r="O1196">
            <v>0.79</v>
          </cell>
          <cell r="P1196" t="str">
            <v>USD</v>
          </cell>
          <cell r="Q1196">
            <v>0.79</v>
          </cell>
        </row>
        <row r="1197">
          <cell r="A1197" t="str">
            <v>@01@</v>
          </cell>
          <cell r="B1197" t="str">
            <v>1800000172</v>
          </cell>
          <cell r="C1197" t="str">
            <v>ZM</v>
          </cell>
          <cell r="D1197" t="str">
            <v>MIMS TRANSFER</v>
          </cell>
          <cell r="E1197" t="str">
            <v>40</v>
          </cell>
          <cell r="F1197" t="str">
            <v>00036842045110</v>
          </cell>
          <cell r="G1197" t="str">
            <v/>
          </cell>
          <cell r="H1197" t="str">
            <v>K180318023</v>
          </cell>
          <cell r="I1197" t="str">
            <v/>
          </cell>
          <cell r="J1197" t="str">
            <v/>
          </cell>
          <cell r="K1197" t="str">
            <v>863363-0001-BAR, METAL1IN DIA; 24IN LG; BRONZE</v>
          </cell>
          <cell r="L1197">
            <v>37519</v>
          </cell>
          <cell r="M1197">
            <v>37519</v>
          </cell>
          <cell r="N1197" t="str">
            <v>USD</v>
          </cell>
          <cell r="O1197">
            <v>12.17</v>
          </cell>
          <cell r="P1197" t="str">
            <v>USD</v>
          </cell>
          <cell r="Q1197">
            <v>12.17</v>
          </cell>
        </row>
        <row r="1198">
          <cell r="A1198" t="str">
            <v>@01@</v>
          </cell>
          <cell r="B1198" t="str">
            <v>1800000175</v>
          </cell>
          <cell r="C1198" t="str">
            <v>ZM</v>
          </cell>
          <cell r="D1198" t="str">
            <v>MIMS TRANSFER</v>
          </cell>
          <cell r="E1198" t="str">
            <v>40</v>
          </cell>
          <cell r="F1198" t="str">
            <v>00036842045110</v>
          </cell>
          <cell r="G1198" t="str">
            <v/>
          </cell>
          <cell r="H1198" t="str">
            <v>K180318023</v>
          </cell>
          <cell r="I1198" t="str">
            <v/>
          </cell>
          <cell r="J1198" t="str">
            <v/>
          </cell>
          <cell r="K1198" t="str">
            <v>867987-0001-BELT, POSITIVE DRIVET-10 (NPT) K;</v>
          </cell>
          <cell r="L1198">
            <v>37520</v>
          </cell>
          <cell r="M1198">
            <v>37520</v>
          </cell>
          <cell r="N1198" t="str">
            <v>USD</v>
          </cell>
          <cell r="O1198">
            <v>38</v>
          </cell>
          <cell r="P1198" t="str">
            <v>USD</v>
          </cell>
          <cell r="Q1198">
            <v>38</v>
          </cell>
        </row>
        <row r="1199">
          <cell r="A1199" t="str">
            <v>@01@</v>
          </cell>
          <cell r="B1199" t="str">
            <v>1800000175</v>
          </cell>
          <cell r="C1199" t="str">
            <v>ZM</v>
          </cell>
          <cell r="D1199" t="str">
            <v>MIMS TRANSFER</v>
          </cell>
          <cell r="E1199" t="str">
            <v>40</v>
          </cell>
          <cell r="F1199" t="str">
            <v>00036842045110</v>
          </cell>
          <cell r="G1199" t="str">
            <v/>
          </cell>
          <cell r="H1199" t="str">
            <v>K180318023</v>
          </cell>
          <cell r="I1199" t="str">
            <v/>
          </cell>
          <cell r="J1199" t="str">
            <v/>
          </cell>
          <cell r="K1199" t="str">
            <v>865862-0001-ROLLER15MM BORE SHAFT DIA; 45MM RO</v>
          </cell>
          <cell r="L1199">
            <v>37520</v>
          </cell>
          <cell r="M1199">
            <v>37520</v>
          </cell>
          <cell r="N1199" t="str">
            <v>USD</v>
          </cell>
          <cell r="O1199">
            <v>80.89</v>
          </cell>
          <cell r="P1199" t="str">
            <v>USD</v>
          </cell>
          <cell r="Q1199">
            <v>80.89</v>
          </cell>
        </row>
        <row r="1200">
          <cell r="A1200" t="str">
            <v>@01@</v>
          </cell>
          <cell r="B1200" t="str">
            <v>1800000175</v>
          </cell>
          <cell r="C1200" t="str">
            <v>ZM</v>
          </cell>
          <cell r="D1200" t="str">
            <v>MIMS TRANSFER</v>
          </cell>
          <cell r="E1200" t="str">
            <v>40</v>
          </cell>
          <cell r="F1200" t="str">
            <v>00036842045110</v>
          </cell>
          <cell r="G1200" t="str">
            <v/>
          </cell>
          <cell r="H1200" t="str">
            <v>K180318023</v>
          </cell>
          <cell r="I1200" t="str">
            <v/>
          </cell>
          <cell r="J1200" t="str">
            <v/>
          </cell>
          <cell r="K1200" t="str">
            <v>866663-0001-BELT, POSITIVE DRIVET-10 (NPT) K;</v>
          </cell>
          <cell r="L1200">
            <v>37520</v>
          </cell>
          <cell r="M1200">
            <v>37520</v>
          </cell>
          <cell r="N1200" t="str">
            <v>USD</v>
          </cell>
          <cell r="O1200">
            <v>114</v>
          </cell>
          <cell r="P1200" t="str">
            <v>USD</v>
          </cell>
          <cell r="Q1200">
            <v>114</v>
          </cell>
        </row>
        <row r="1201">
          <cell r="A1201" t="str">
            <v>@01@</v>
          </cell>
          <cell r="B1201" t="str">
            <v>1800000175</v>
          </cell>
          <cell r="C1201" t="str">
            <v>ZM</v>
          </cell>
          <cell r="D1201" t="str">
            <v>MIMS TRANSFER</v>
          </cell>
          <cell r="E1201" t="str">
            <v>40</v>
          </cell>
          <cell r="F1201" t="str">
            <v>00036842045110</v>
          </cell>
          <cell r="G1201" t="str">
            <v/>
          </cell>
          <cell r="H1201" t="str">
            <v>K180318023</v>
          </cell>
          <cell r="I1201" t="str">
            <v/>
          </cell>
          <cell r="J1201" t="str">
            <v/>
          </cell>
          <cell r="K1201" t="str">
            <v>866655-0002-SCREW, CAP, SOCKET HEADM8 THD DIA;</v>
          </cell>
          <cell r="L1201">
            <v>37520</v>
          </cell>
          <cell r="M1201">
            <v>37520</v>
          </cell>
          <cell r="N1201" t="str">
            <v>USD</v>
          </cell>
          <cell r="O1201">
            <v>0.35</v>
          </cell>
          <cell r="P1201" t="str">
            <v>USD</v>
          </cell>
          <cell r="Q1201">
            <v>0.35</v>
          </cell>
        </row>
        <row r="1202">
          <cell r="A1202" t="str">
            <v>@01@</v>
          </cell>
          <cell r="B1202" t="str">
            <v>1800000175</v>
          </cell>
          <cell r="C1202" t="str">
            <v>ZM</v>
          </cell>
          <cell r="D1202" t="str">
            <v>MIMS TRANSFER</v>
          </cell>
          <cell r="E1202" t="str">
            <v>40</v>
          </cell>
          <cell r="F1202" t="str">
            <v>00036842045110</v>
          </cell>
          <cell r="G1202" t="str">
            <v/>
          </cell>
          <cell r="H1202" t="str">
            <v>K180318023</v>
          </cell>
          <cell r="I1202" t="str">
            <v/>
          </cell>
          <cell r="J1202" t="str">
            <v/>
          </cell>
          <cell r="K1202" t="str">
            <v>866655-0001-BEARING, ROLLER, SELF-ALIGNING50MM</v>
          </cell>
          <cell r="L1202">
            <v>37520</v>
          </cell>
          <cell r="M1202">
            <v>37520</v>
          </cell>
          <cell r="N1202" t="str">
            <v>USD</v>
          </cell>
          <cell r="O1202">
            <v>261.5</v>
          </cell>
          <cell r="P1202" t="str">
            <v>USD</v>
          </cell>
          <cell r="Q1202">
            <v>261.5</v>
          </cell>
        </row>
        <row r="1203">
          <cell r="A1203" t="str">
            <v>@01@</v>
          </cell>
          <cell r="B1203" t="str">
            <v>1800000182</v>
          </cell>
          <cell r="C1203" t="str">
            <v>ZM</v>
          </cell>
          <cell r="D1203" t="str">
            <v>MIMS TRANSFER</v>
          </cell>
          <cell r="E1203" t="str">
            <v>40</v>
          </cell>
          <cell r="F1203" t="str">
            <v>00036842045110</v>
          </cell>
          <cell r="G1203" t="str">
            <v/>
          </cell>
          <cell r="H1203" t="str">
            <v>K180318023</v>
          </cell>
          <cell r="I1203" t="str">
            <v/>
          </cell>
          <cell r="J1203" t="str">
            <v/>
          </cell>
          <cell r="K1203" t="str">
            <v>869920-0001-SCREW, CAP, SOCKET HEADM5 THD DIA;</v>
          </cell>
          <cell r="L1203">
            <v>37523</v>
          </cell>
          <cell r="M1203">
            <v>37523</v>
          </cell>
          <cell r="N1203" t="str">
            <v>USD</v>
          </cell>
          <cell r="O1203">
            <v>0.18</v>
          </cell>
          <cell r="P1203" t="str">
            <v>USD</v>
          </cell>
          <cell r="Q1203">
            <v>0.18</v>
          </cell>
        </row>
        <row r="1204">
          <cell r="A1204" t="str">
            <v>@01@</v>
          </cell>
          <cell r="B1204" t="str">
            <v>1800000185</v>
          </cell>
          <cell r="C1204" t="str">
            <v>ZM</v>
          </cell>
          <cell r="D1204" t="str">
            <v>MIMS TRANSFER</v>
          </cell>
          <cell r="E1204" t="str">
            <v>40</v>
          </cell>
          <cell r="F1204" t="str">
            <v>00036842045110</v>
          </cell>
          <cell r="G1204" t="str">
            <v/>
          </cell>
          <cell r="H1204" t="str">
            <v>K180318023</v>
          </cell>
          <cell r="I1204" t="str">
            <v/>
          </cell>
          <cell r="J1204" t="str">
            <v/>
          </cell>
          <cell r="K1204" t="str">
            <v>870225-0002-BEARING, ROLLER, NEEDLE18MM ID; 24</v>
          </cell>
          <cell r="L1204">
            <v>37524</v>
          </cell>
          <cell r="M1204">
            <v>37524</v>
          </cell>
          <cell r="N1204" t="str">
            <v>USD</v>
          </cell>
          <cell r="O1204">
            <v>3.01</v>
          </cell>
          <cell r="P1204" t="str">
            <v>USD</v>
          </cell>
          <cell r="Q1204">
            <v>3.01</v>
          </cell>
        </row>
        <row r="1205">
          <cell r="A1205" t="str">
            <v>@01@</v>
          </cell>
          <cell r="B1205" t="str">
            <v>1800000185</v>
          </cell>
          <cell r="C1205" t="str">
            <v>ZM</v>
          </cell>
          <cell r="D1205" t="str">
            <v>MIMS TRANSFER</v>
          </cell>
          <cell r="E1205" t="str">
            <v>40</v>
          </cell>
          <cell r="F1205" t="str">
            <v>00036842045110</v>
          </cell>
          <cell r="G1205" t="str">
            <v/>
          </cell>
          <cell r="H1205" t="str">
            <v>K180318023</v>
          </cell>
          <cell r="I1205" t="str">
            <v/>
          </cell>
          <cell r="J1205" t="str">
            <v/>
          </cell>
          <cell r="K1205" t="str">
            <v>870225-0001-BEARING, ROLLER, NEEDLE10MM ID; 14</v>
          </cell>
          <cell r="L1205">
            <v>37524</v>
          </cell>
          <cell r="M1205">
            <v>37524</v>
          </cell>
          <cell r="N1205" t="str">
            <v>USD</v>
          </cell>
          <cell r="O1205">
            <v>7.02</v>
          </cell>
          <cell r="P1205" t="str">
            <v>USD</v>
          </cell>
          <cell r="Q1205">
            <v>7.02</v>
          </cell>
        </row>
        <row r="1206">
          <cell r="A1206" t="str">
            <v>@01@</v>
          </cell>
          <cell r="B1206" t="str">
            <v>1800000187</v>
          </cell>
          <cell r="C1206" t="str">
            <v>ZM</v>
          </cell>
          <cell r="D1206" t="str">
            <v>MIMS TRANSFER</v>
          </cell>
          <cell r="E1206" t="str">
            <v>40</v>
          </cell>
          <cell r="F1206" t="str">
            <v>00036842045110</v>
          </cell>
          <cell r="G1206" t="str">
            <v/>
          </cell>
          <cell r="H1206" t="str">
            <v>K180318023</v>
          </cell>
          <cell r="I1206" t="str">
            <v/>
          </cell>
          <cell r="J1206" t="str">
            <v/>
          </cell>
          <cell r="K1206" t="str">
            <v>869910-0001-BEARING, ROLLER, NEEDLE50MM ID; 90</v>
          </cell>
          <cell r="L1206">
            <v>37525</v>
          </cell>
          <cell r="M1206">
            <v>37525</v>
          </cell>
          <cell r="N1206" t="str">
            <v>USD</v>
          </cell>
          <cell r="O1206">
            <v>295.60000000000002</v>
          </cell>
          <cell r="P1206" t="str">
            <v>USD</v>
          </cell>
          <cell r="Q1206">
            <v>295.60000000000002</v>
          </cell>
        </row>
        <row r="1207">
          <cell r="A1207" t="str">
            <v>@01@</v>
          </cell>
          <cell r="B1207" t="str">
            <v>1800000187</v>
          </cell>
          <cell r="C1207" t="str">
            <v>ZM</v>
          </cell>
          <cell r="D1207" t="str">
            <v>MIMS TRANSFER</v>
          </cell>
          <cell r="E1207" t="str">
            <v>40</v>
          </cell>
          <cell r="F1207" t="str">
            <v>00036842045110</v>
          </cell>
          <cell r="G1207" t="str">
            <v/>
          </cell>
          <cell r="H1207" t="str">
            <v>K180318023</v>
          </cell>
          <cell r="I1207" t="str">
            <v/>
          </cell>
          <cell r="J1207" t="str">
            <v/>
          </cell>
          <cell r="K1207" t="str">
            <v>869139-0001-BELT, POSITIVE DRIVE2500MM LG; 10M</v>
          </cell>
          <cell r="L1207">
            <v>37525</v>
          </cell>
          <cell r="M1207">
            <v>37525</v>
          </cell>
          <cell r="N1207" t="str">
            <v>USD</v>
          </cell>
          <cell r="O1207">
            <v>170</v>
          </cell>
          <cell r="P1207" t="str">
            <v>USD</v>
          </cell>
          <cell r="Q1207">
            <v>170</v>
          </cell>
        </row>
        <row r="1208">
          <cell r="A1208" t="str">
            <v>@01@</v>
          </cell>
          <cell r="B1208" t="str">
            <v>1800000187</v>
          </cell>
          <cell r="C1208" t="str">
            <v>ZM</v>
          </cell>
          <cell r="D1208" t="str">
            <v>MIMS TRANSFER</v>
          </cell>
          <cell r="E1208" t="str">
            <v>40</v>
          </cell>
          <cell r="F1208" t="str">
            <v>00036842045110</v>
          </cell>
          <cell r="G1208" t="str">
            <v/>
          </cell>
          <cell r="H1208" t="str">
            <v>K180318023</v>
          </cell>
          <cell r="I1208" t="str">
            <v/>
          </cell>
          <cell r="J1208" t="str">
            <v/>
          </cell>
          <cell r="K1208" t="str">
            <v>868971-0001-CAM FOLLOWER, NEEDLE BEARING22MM D</v>
          </cell>
          <cell r="L1208">
            <v>37525</v>
          </cell>
          <cell r="M1208">
            <v>37525</v>
          </cell>
          <cell r="N1208" t="str">
            <v>USD</v>
          </cell>
          <cell r="O1208">
            <v>20.56</v>
          </cell>
          <cell r="P1208" t="str">
            <v>USD</v>
          </cell>
          <cell r="Q1208">
            <v>20.56</v>
          </cell>
        </row>
        <row r="1209">
          <cell r="A1209" t="str">
            <v>@01@</v>
          </cell>
          <cell r="B1209" t="str">
            <v>1800000189</v>
          </cell>
          <cell r="C1209" t="str">
            <v>ZM</v>
          </cell>
          <cell r="D1209" t="str">
            <v>MIMS TRANSFER</v>
          </cell>
          <cell r="E1209" t="str">
            <v>40</v>
          </cell>
          <cell r="F1209" t="str">
            <v>00036842045110</v>
          </cell>
          <cell r="G1209" t="str">
            <v/>
          </cell>
          <cell r="H1209" t="str">
            <v>K180318023</v>
          </cell>
          <cell r="I1209" t="str">
            <v/>
          </cell>
          <cell r="J1209" t="str">
            <v/>
          </cell>
          <cell r="K1209" t="str">
            <v>870680-0001-VALVE, SOLENOID3/2 WAY; 24VDC COIL</v>
          </cell>
          <cell r="L1209">
            <v>37526</v>
          </cell>
          <cell r="M1209">
            <v>37526</v>
          </cell>
          <cell r="N1209" t="str">
            <v>USD</v>
          </cell>
          <cell r="O1209">
            <v>130.94999999999999</v>
          </cell>
          <cell r="P1209" t="str">
            <v>USD</v>
          </cell>
          <cell r="Q1209">
            <v>130.94999999999999</v>
          </cell>
        </row>
        <row r="1210">
          <cell r="A1210" t="str">
            <v>@01@</v>
          </cell>
          <cell r="B1210" t="str">
            <v>1800000189</v>
          </cell>
          <cell r="C1210" t="str">
            <v>ZM</v>
          </cell>
          <cell r="D1210" t="str">
            <v>MIMS TRANSFER</v>
          </cell>
          <cell r="E1210" t="str">
            <v>40</v>
          </cell>
          <cell r="F1210" t="str">
            <v>00036842045110</v>
          </cell>
          <cell r="G1210" t="str">
            <v/>
          </cell>
          <cell r="H1210" t="str">
            <v>K180318023</v>
          </cell>
          <cell r="I1210" t="str">
            <v/>
          </cell>
          <cell r="J1210" t="str">
            <v/>
          </cell>
          <cell r="K1210" t="str">
            <v>800857-0002-RING, RETAINING:62 X 2.5MM; INTERN</v>
          </cell>
          <cell r="L1210">
            <v>37526</v>
          </cell>
          <cell r="M1210">
            <v>37526</v>
          </cell>
          <cell r="N1210" t="str">
            <v>USD</v>
          </cell>
          <cell r="O1210">
            <v>1.87</v>
          </cell>
          <cell r="P1210" t="str">
            <v>USD</v>
          </cell>
          <cell r="Q1210">
            <v>1.87</v>
          </cell>
        </row>
        <row r="1211">
          <cell r="A1211" t="str">
            <v>@01@</v>
          </cell>
          <cell r="B1211" t="str">
            <v>1800000190</v>
          </cell>
          <cell r="C1211" t="str">
            <v>ZM</v>
          </cell>
          <cell r="D1211" t="str">
            <v>MIMS TRANSFER</v>
          </cell>
          <cell r="E1211" t="str">
            <v>40</v>
          </cell>
          <cell r="F1211" t="str">
            <v>00036842045110</v>
          </cell>
          <cell r="G1211" t="str">
            <v/>
          </cell>
          <cell r="H1211" t="str">
            <v>K180318023</v>
          </cell>
          <cell r="I1211" t="str">
            <v/>
          </cell>
          <cell r="J1211" t="str">
            <v/>
          </cell>
          <cell r="K1211" t="str">
            <v>871566-0001-CYLINDER ASSEMBLY, ACTUATING, LINE</v>
          </cell>
          <cell r="L1211">
            <v>37527</v>
          </cell>
          <cell r="M1211">
            <v>37527</v>
          </cell>
          <cell r="N1211" t="str">
            <v>USD</v>
          </cell>
          <cell r="O1211">
            <v>41.87</v>
          </cell>
          <cell r="P1211" t="str">
            <v>USD</v>
          </cell>
          <cell r="Q1211">
            <v>41.87</v>
          </cell>
        </row>
        <row r="1212">
          <cell r="A1212" t="str">
            <v>@01@</v>
          </cell>
          <cell r="B1212" t="str">
            <v>1800000192</v>
          </cell>
          <cell r="C1212" t="str">
            <v>ZM</v>
          </cell>
          <cell r="D1212" t="str">
            <v>MIMS TRANSFER</v>
          </cell>
          <cell r="E1212" t="str">
            <v>40</v>
          </cell>
          <cell r="F1212" t="str">
            <v>00036842045110</v>
          </cell>
          <cell r="G1212" t="str">
            <v/>
          </cell>
          <cell r="H1212" t="str">
            <v>K180318023</v>
          </cell>
          <cell r="I1212" t="str">
            <v/>
          </cell>
          <cell r="J1212" t="str">
            <v/>
          </cell>
          <cell r="K1212" t="str">
            <v>872562-0001-VALVE, FLOW CONTROL0.2 TO 10BAR PR</v>
          </cell>
          <cell r="L1212">
            <v>37529</v>
          </cell>
          <cell r="M1212">
            <v>37529</v>
          </cell>
          <cell r="N1212" t="str">
            <v>USD</v>
          </cell>
          <cell r="O1212">
            <v>7.25</v>
          </cell>
          <cell r="P1212" t="str">
            <v>USD</v>
          </cell>
          <cell r="Q1212">
            <v>7.25</v>
          </cell>
        </row>
        <row r="1213">
          <cell r="A1213" t="str">
            <v>@01@</v>
          </cell>
          <cell r="B1213" t="str">
            <v>1800000192</v>
          </cell>
          <cell r="C1213" t="str">
            <v>ZM</v>
          </cell>
          <cell r="D1213" t="str">
            <v>MIMS TRANSFER</v>
          </cell>
          <cell r="E1213" t="str">
            <v>40</v>
          </cell>
          <cell r="F1213" t="str">
            <v>00036842045110</v>
          </cell>
          <cell r="G1213" t="str">
            <v/>
          </cell>
          <cell r="H1213" t="str">
            <v>K180318023</v>
          </cell>
          <cell r="I1213" t="str">
            <v/>
          </cell>
          <cell r="J1213" t="str">
            <v/>
          </cell>
          <cell r="K1213" t="str">
            <v>872662-0001-BOLT, MACHINEM8 THD DIA; 60MM LG;</v>
          </cell>
          <cell r="L1213">
            <v>37529</v>
          </cell>
          <cell r="M1213">
            <v>37529</v>
          </cell>
          <cell r="N1213" t="str">
            <v>USD</v>
          </cell>
          <cell r="O1213">
            <v>0.66</v>
          </cell>
          <cell r="P1213" t="str">
            <v>USD</v>
          </cell>
          <cell r="Q1213">
            <v>0.66</v>
          </cell>
        </row>
        <row r="1214">
          <cell r="A1214" t="str">
            <v>@01@</v>
          </cell>
          <cell r="B1214" t="str">
            <v>1800000192</v>
          </cell>
          <cell r="C1214" t="str">
            <v>ZM</v>
          </cell>
          <cell r="D1214" t="str">
            <v>MIMS TRANSFER</v>
          </cell>
          <cell r="E1214" t="str">
            <v>40</v>
          </cell>
          <cell r="F1214" t="str">
            <v>00036842045110</v>
          </cell>
          <cell r="G1214" t="str">
            <v/>
          </cell>
          <cell r="H1214" t="str">
            <v>K180318023</v>
          </cell>
          <cell r="I1214" t="str">
            <v/>
          </cell>
          <cell r="J1214" t="str">
            <v/>
          </cell>
          <cell r="K1214" t="str">
            <v>872657-0001-SHAFT, STRAIGHT28MM DIA; 440MM LG;</v>
          </cell>
          <cell r="L1214">
            <v>37529</v>
          </cell>
          <cell r="M1214">
            <v>37529</v>
          </cell>
          <cell r="N1214" t="str">
            <v>USD</v>
          </cell>
          <cell r="O1214">
            <v>213.33</v>
          </cell>
          <cell r="P1214" t="str">
            <v>USD</v>
          </cell>
          <cell r="Q1214">
            <v>213.33</v>
          </cell>
        </row>
        <row r="1215">
          <cell r="A1215" t="str">
            <v>@01@</v>
          </cell>
          <cell r="B1215" t="str">
            <v>1800000149</v>
          </cell>
          <cell r="C1215" t="str">
            <v>ZM</v>
          </cell>
          <cell r="D1215" t="str">
            <v>MIMS TRANSFER</v>
          </cell>
          <cell r="E1215" t="str">
            <v>40</v>
          </cell>
          <cell r="F1215" t="str">
            <v>00036842045120</v>
          </cell>
          <cell r="G1215" t="str">
            <v/>
          </cell>
          <cell r="H1215" t="str">
            <v>K180318023</v>
          </cell>
          <cell r="I1215" t="str">
            <v/>
          </cell>
          <cell r="J1215" t="str">
            <v/>
          </cell>
          <cell r="K1215" t="str">
            <v>861662-0001-PHOTOELECTRIC CELL11 TO 30VDC US;</v>
          </cell>
          <cell r="L1215">
            <v>37505</v>
          </cell>
          <cell r="M1215">
            <v>37505</v>
          </cell>
          <cell r="N1215" t="str">
            <v>USD</v>
          </cell>
          <cell r="O1215">
            <v>282.39999999999998</v>
          </cell>
          <cell r="P1215" t="str">
            <v>USD</v>
          </cell>
          <cell r="Q1215">
            <v>282.39999999999998</v>
          </cell>
        </row>
        <row r="1216">
          <cell r="A1216" t="str">
            <v>@01@</v>
          </cell>
          <cell r="B1216" t="str">
            <v>1800000149</v>
          </cell>
          <cell r="C1216" t="str">
            <v>ZM</v>
          </cell>
          <cell r="D1216" t="str">
            <v>MIMS TRANSFER</v>
          </cell>
          <cell r="E1216" t="str">
            <v>40</v>
          </cell>
          <cell r="F1216" t="str">
            <v>00036842045120</v>
          </cell>
          <cell r="G1216" t="str">
            <v/>
          </cell>
          <cell r="H1216" t="str">
            <v>K180318023</v>
          </cell>
          <cell r="I1216" t="str">
            <v/>
          </cell>
          <cell r="J1216" t="str">
            <v/>
          </cell>
          <cell r="K1216" t="str">
            <v>861365-0001-SWITCH, SENSITIVELIMIT SWITH 3SE3</v>
          </cell>
          <cell r="L1216">
            <v>37505</v>
          </cell>
          <cell r="M1216">
            <v>37505</v>
          </cell>
          <cell r="N1216" t="str">
            <v>USD</v>
          </cell>
          <cell r="O1216">
            <v>58.4</v>
          </cell>
          <cell r="P1216" t="str">
            <v>USD</v>
          </cell>
          <cell r="Q1216">
            <v>58.4</v>
          </cell>
        </row>
        <row r="1217">
          <cell r="A1217" t="str">
            <v>@01@</v>
          </cell>
          <cell r="B1217" t="str">
            <v>1800000159</v>
          </cell>
          <cell r="C1217" t="str">
            <v>ZM</v>
          </cell>
          <cell r="D1217" t="str">
            <v>MIMS TRANSFER</v>
          </cell>
          <cell r="E1217" t="str">
            <v>40</v>
          </cell>
          <cell r="F1217" t="str">
            <v>00036842045120</v>
          </cell>
          <cell r="G1217" t="str">
            <v/>
          </cell>
          <cell r="H1217" t="str">
            <v>K180318023</v>
          </cell>
          <cell r="I1217" t="str">
            <v/>
          </cell>
          <cell r="J1217" t="str">
            <v/>
          </cell>
          <cell r="K1217" t="str">
            <v>864856-0001-SWITCH, LOCK2POSN; 50 OPERATING AN</v>
          </cell>
          <cell r="L1217">
            <v>37512</v>
          </cell>
          <cell r="M1217">
            <v>37512</v>
          </cell>
          <cell r="N1217" t="str">
            <v>USD</v>
          </cell>
          <cell r="O1217">
            <v>23.32</v>
          </cell>
          <cell r="P1217" t="str">
            <v>USD</v>
          </cell>
          <cell r="Q1217">
            <v>23.32</v>
          </cell>
        </row>
        <row r="1218">
          <cell r="A1218" t="str">
            <v>@01@</v>
          </cell>
          <cell r="B1218" t="str">
            <v>1800000147</v>
          </cell>
          <cell r="C1218" t="str">
            <v>ZM</v>
          </cell>
          <cell r="D1218" t="str">
            <v>MIMS TRANSFER</v>
          </cell>
          <cell r="E1218" t="str">
            <v>40</v>
          </cell>
          <cell r="F1218" t="str">
            <v>00036842045130</v>
          </cell>
          <cell r="G1218" t="str">
            <v/>
          </cell>
          <cell r="H1218" t="str">
            <v>K180318023</v>
          </cell>
          <cell r="I1218" t="str">
            <v/>
          </cell>
          <cell r="J1218" t="str">
            <v/>
          </cell>
          <cell r="K1218" t="str">
            <v>861647-0001-SWITCH, PROXIMITY10 TO 30VDC; 200M</v>
          </cell>
          <cell r="L1218">
            <v>37504</v>
          </cell>
          <cell r="M1218">
            <v>37504</v>
          </cell>
          <cell r="N1218" t="str">
            <v>USD</v>
          </cell>
          <cell r="O1218">
            <v>0.01</v>
          </cell>
          <cell r="P1218" t="str">
            <v>USD</v>
          </cell>
          <cell r="Q1218">
            <v>0.01</v>
          </cell>
        </row>
        <row r="1219">
          <cell r="A1219" t="str">
            <v>@01@</v>
          </cell>
          <cell r="B1219" t="str">
            <v>1800000149</v>
          </cell>
          <cell r="C1219" t="str">
            <v>ZM</v>
          </cell>
          <cell r="D1219" t="str">
            <v>MIMS TRANSFER</v>
          </cell>
          <cell r="E1219" t="str">
            <v>40</v>
          </cell>
          <cell r="F1219" t="str">
            <v>00036842045130</v>
          </cell>
          <cell r="G1219" t="str">
            <v/>
          </cell>
          <cell r="H1219" t="str">
            <v>K180318023</v>
          </cell>
          <cell r="I1219" t="str">
            <v/>
          </cell>
          <cell r="J1219" t="str">
            <v/>
          </cell>
          <cell r="K1219" t="str">
            <v>862244-0001-DIAPHRAGM, VALVE, SPECIAL SHAPEDSE</v>
          </cell>
          <cell r="L1219">
            <v>37505</v>
          </cell>
          <cell r="M1219">
            <v>37505</v>
          </cell>
          <cell r="N1219" t="str">
            <v>USD</v>
          </cell>
          <cell r="O1219">
            <v>8.34</v>
          </cell>
          <cell r="P1219" t="str">
            <v>USD</v>
          </cell>
          <cell r="Q1219">
            <v>8.34</v>
          </cell>
        </row>
        <row r="1220">
          <cell r="A1220" t="str">
            <v>@01@</v>
          </cell>
          <cell r="B1220" t="str">
            <v>1800000149</v>
          </cell>
          <cell r="C1220" t="str">
            <v>ZM</v>
          </cell>
          <cell r="D1220" t="str">
            <v>MIMS TRANSFER</v>
          </cell>
          <cell r="E1220" t="str">
            <v>40</v>
          </cell>
          <cell r="F1220" t="str">
            <v>00036842045130</v>
          </cell>
          <cell r="G1220" t="str">
            <v/>
          </cell>
          <cell r="H1220" t="str">
            <v>K180318023</v>
          </cell>
          <cell r="I1220" t="str">
            <v/>
          </cell>
          <cell r="J1220" t="str">
            <v/>
          </cell>
          <cell r="K1220" t="str">
            <v>862244-0002-VACUUM DIAPHRAGMSERIE:7; FOR INKJE</v>
          </cell>
          <cell r="L1220">
            <v>37505</v>
          </cell>
          <cell r="M1220">
            <v>37505</v>
          </cell>
          <cell r="N1220" t="str">
            <v>USD</v>
          </cell>
          <cell r="O1220">
            <v>8.48</v>
          </cell>
          <cell r="P1220" t="str">
            <v>USD</v>
          </cell>
          <cell r="Q1220">
            <v>8.48</v>
          </cell>
        </row>
        <row r="1221">
          <cell r="A1221" t="str">
            <v>@01@</v>
          </cell>
          <cell r="B1221" t="str">
            <v>1800000159</v>
          </cell>
          <cell r="C1221" t="str">
            <v>ZM</v>
          </cell>
          <cell r="D1221" t="str">
            <v>MIMS TRANSFER</v>
          </cell>
          <cell r="E1221" t="str">
            <v>40</v>
          </cell>
          <cell r="F1221" t="str">
            <v>00036842045130</v>
          </cell>
          <cell r="G1221" t="str">
            <v/>
          </cell>
          <cell r="H1221" t="str">
            <v>K180318023</v>
          </cell>
          <cell r="I1221" t="str">
            <v/>
          </cell>
          <cell r="J1221" t="str">
            <v/>
          </cell>
          <cell r="K1221" t="str">
            <v>864848-0002-DIAPHRAGM, VALVE, SPECIAL SHAPEDSE</v>
          </cell>
          <cell r="L1221">
            <v>37512</v>
          </cell>
          <cell r="M1221">
            <v>37512</v>
          </cell>
          <cell r="N1221" t="str">
            <v>USD</v>
          </cell>
          <cell r="O1221">
            <v>8.35</v>
          </cell>
          <cell r="P1221" t="str">
            <v>USD</v>
          </cell>
          <cell r="Q1221">
            <v>8.35</v>
          </cell>
        </row>
        <row r="1222">
          <cell r="A1222" t="str">
            <v>@01@</v>
          </cell>
          <cell r="B1222" t="str">
            <v>1800000159</v>
          </cell>
          <cell r="C1222" t="str">
            <v>ZM</v>
          </cell>
          <cell r="D1222" t="str">
            <v>MIMS TRANSFER</v>
          </cell>
          <cell r="E1222" t="str">
            <v>40</v>
          </cell>
          <cell r="F1222" t="str">
            <v>00036842045130</v>
          </cell>
          <cell r="G1222" t="str">
            <v/>
          </cell>
          <cell r="H1222" t="str">
            <v>K180318023</v>
          </cell>
          <cell r="I1222" t="str">
            <v/>
          </cell>
          <cell r="J1222" t="str">
            <v/>
          </cell>
          <cell r="K1222" t="str">
            <v>864848-0001-VACUUM DIAPHRAGMSERIE:7; FOR INKJE</v>
          </cell>
          <cell r="L1222">
            <v>37512</v>
          </cell>
          <cell r="M1222">
            <v>37512</v>
          </cell>
          <cell r="N1222" t="str">
            <v>USD</v>
          </cell>
          <cell r="O1222">
            <v>8.48</v>
          </cell>
          <cell r="P1222" t="str">
            <v>USD</v>
          </cell>
          <cell r="Q1222">
            <v>8.48</v>
          </cell>
        </row>
        <row r="1223">
          <cell r="A1223" t="str">
            <v>@01@</v>
          </cell>
          <cell r="B1223" t="str">
            <v>1800000179</v>
          </cell>
          <cell r="C1223" t="str">
            <v>ZM</v>
          </cell>
          <cell r="D1223" t="str">
            <v>MIMS TRANSFER</v>
          </cell>
          <cell r="E1223" t="str">
            <v>40</v>
          </cell>
          <cell r="F1223" t="str">
            <v>00036842045130</v>
          </cell>
          <cell r="G1223" t="str">
            <v/>
          </cell>
          <cell r="H1223" t="str">
            <v>K180318023</v>
          </cell>
          <cell r="I1223" t="str">
            <v/>
          </cell>
          <cell r="J1223" t="str">
            <v/>
          </cell>
          <cell r="K1223" t="str">
            <v>868825-0001-VALVE, FLOW CONTROLG-1/8 CONN; 3.5</v>
          </cell>
          <cell r="L1223">
            <v>37522</v>
          </cell>
          <cell r="M1223">
            <v>37522</v>
          </cell>
          <cell r="N1223" t="str">
            <v>USD</v>
          </cell>
          <cell r="O1223">
            <v>89.62</v>
          </cell>
          <cell r="P1223" t="str">
            <v>USD</v>
          </cell>
          <cell r="Q1223">
            <v>89.62</v>
          </cell>
        </row>
        <row r="1224">
          <cell r="A1224" t="str">
            <v>@01@</v>
          </cell>
          <cell r="B1224" t="str">
            <v>1800000190</v>
          </cell>
          <cell r="C1224" t="str">
            <v>ZM</v>
          </cell>
          <cell r="D1224" t="str">
            <v>MIMS TRANSFER</v>
          </cell>
          <cell r="E1224" t="str">
            <v>40</v>
          </cell>
          <cell r="F1224" t="str">
            <v>00036842045130</v>
          </cell>
          <cell r="G1224" t="str">
            <v/>
          </cell>
          <cell r="H1224" t="str">
            <v>K180318023</v>
          </cell>
          <cell r="I1224" t="str">
            <v/>
          </cell>
          <cell r="J1224" t="str">
            <v/>
          </cell>
          <cell r="K1224" t="str">
            <v>871716-0001-VALVE, SOLENOIDVACUM TO 150 PSI; 1</v>
          </cell>
          <cell r="L1224">
            <v>37527</v>
          </cell>
          <cell r="M1224">
            <v>37527</v>
          </cell>
          <cell r="N1224" t="str">
            <v>USD</v>
          </cell>
          <cell r="O1224">
            <v>37.270000000000003</v>
          </cell>
          <cell r="P1224" t="str">
            <v>USD</v>
          </cell>
          <cell r="Q1224">
            <v>37.270000000000003</v>
          </cell>
        </row>
        <row r="1225">
          <cell r="A1225" t="str">
            <v>@01@</v>
          </cell>
          <cell r="B1225" t="str">
            <v>1800000172</v>
          </cell>
          <cell r="C1225" t="str">
            <v>ZM</v>
          </cell>
          <cell r="D1225" t="str">
            <v>MIMS TRANSFER</v>
          </cell>
          <cell r="E1225" t="str">
            <v>40</v>
          </cell>
          <cell r="F1225" t="str">
            <v>00036842045253</v>
          </cell>
          <cell r="G1225" t="str">
            <v/>
          </cell>
          <cell r="H1225" t="str">
            <v>K180318023</v>
          </cell>
          <cell r="I1225" t="str">
            <v/>
          </cell>
          <cell r="J1225" t="str">
            <v/>
          </cell>
          <cell r="K1225" t="str">
            <v>865192-0001-SEALING COMPOUNDSILICONE BASE MATL</v>
          </cell>
          <cell r="L1225">
            <v>37519</v>
          </cell>
          <cell r="M1225">
            <v>37519</v>
          </cell>
          <cell r="N1225" t="str">
            <v>USD</v>
          </cell>
          <cell r="O1225">
            <v>9.89</v>
          </cell>
          <cell r="P1225" t="str">
            <v>USD</v>
          </cell>
          <cell r="Q1225">
            <v>9.89</v>
          </cell>
        </row>
        <row r="1226">
          <cell r="A1226" t="str">
            <v>@01@</v>
          </cell>
          <cell r="B1226" t="str">
            <v>1800000172</v>
          </cell>
          <cell r="C1226" t="str">
            <v>ZM</v>
          </cell>
          <cell r="D1226" t="str">
            <v>MIMS TRANSFER</v>
          </cell>
          <cell r="E1226" t="str">
            <v>40</v>
          </cell>
          <cell r="F1226" t="str">
            <v>00036842045253</v>
          </cell>
          <cell r="G1226" t="str">
            <v/>
          </cell>
          <cell r="H1226" t="str">
            <v>K180318023</v>
          </cell>
          <cell r="I1226" t="str">
            <v/>
          </cell>
          <cell r="J1226" t="str">
            <v/>
          </cell>
          <cell r="K1226" t="str">
            <v>865192-0002-SEALING COMPOUNDSILICONE BASE MATL</v>
          </cell>
          <cell r="L1226">
            <v>37519</v>
          </cell>
          <cell r="M1226">
            <v>37519</v>
          </cell>
          <cell r="N1226" t="str">
            <v>USD</v>
          </cell>
          <cell r="O1226">
            <v>9.89</v>
          </cell>
          <cell r="P1226" t="str">
            <v>USD</v>
          </cell>
          <cell r="Q1226">
            <v>9.89</v>
          </cell>
        </row>
        <row r="1227">
          <cell r="A1227" t="str">
            <v>@01@</v>
          </cell>
          <cell r="B1227" t="str">
            <v>1800000159</v>
          </cell>
          <cell r="C1227" t="str">
            <v>ZM</v>
          </cell>
          <cell r="D1227" t="str">
            <v>MIMS TRANSFER</v>
          </cell>
          <cell r="E1227" t="str">
            <v>40</v>
          </cell>
          <cell r="F1227" t="str">
            <v>00036843045110</v>
          </cell>
          <cell r="G1227" t="str">
            <v/>
          </cell>
          <cell r="H1227" t="str">
            <v>K180318024</v>
          </cell>
          <cell r="I1227" t="str">
            <v/>
          </cell>
          <cell r="J1227" t="str">
            <v/>
          </cell>
          <cell r="K1227" t="str">
            <v>863764-0001-SWITCH, SENSITIVE500V/10AMP AC-12;</v>
          </cell>
          <cell r="L1227">
            <v>37512</v>
          </cell>
          <cell r="M1227">
            <v>37512</v>
          </cell>
          <cell r="N1227" t="str">
            <v>USD</v>
          </cell>
          <cell r="O1227">
            <v>18.2</v>
          </cell>
          <cell r="P1227" t="str">
            <v>USD</v>
          </cell>
          <cell r="Q1227">
            <v>18.2</v>
          </cell>
        </row>
        <row r="1228">
          <cell r="A1228" t="str">
            <v>@01@</v>
          </cell>
          <cell r="B1228" t="str">
            <v>1800000159</v>
          </cell>
          <cell r="C1228" t="str">
            <v>ZM</v>
          </cell>
          <cell r="D1228" t="str">
            <v>MIMS TRANSFER</v>
          </cell>
          <cell r="E1228" t="str">
            <v>40</v>
          </cell>
          <cell r="F1228" t="str">
            <v>00036843045110</v>
          </cell>
          <cell r="G1228" t="str">
            <v/>
          </cell>
          <cell r="H1228" t="str">
            <v>K180318024</v>
          </cell>
          <cell r="I1228" t="str">
            <v/>
          </cell>
          <cell r="J1228" t="str">
            <v/>
          </cell>
          <cell r="K1228" t="str">
            <v>864013-0001-BELT, POSITIVE DRIVE1IN W; 50 TEET</v>
          </cell>
          <cell r="L1228">
            <v>37512</v>
          </cell>
          <cell r="M1228">
            <v>37512</v>
          </cell>
          <cell r="N1228" t="str">
            <v>USD</v>
          </cell>
          <cell r="O1228">
            <v>7.8</v>
          </cell>
          <cell r="P1228" t="str">
            <v>USD</v>
          </cell>
          <cell r="Q1228">
            <v>7.8</v>
          </cell>
        </row>
        <row r="1229">
          <cell r="A1229" t="str">
            <v>@01@</v>
          </cell>
          <cell r="B1229" t="str">
            <v>1800000172</v>
          </cell>
          <cell r="C1229" t="str">
            <v>ZM</v>
          </cell>
          <cell r="D1229" t="str">
            <v>MIMS TRANSFER</v>
          </cell>
          <cell r="E1229" t="str">
            <v>40</v>
          </cell>
          <cell r="F1229" t="str">
            <v>00036843045110</v>
          </cell>
          <cell r="G1229" t="str">
            <v/>
          </cell>
          <cell r="H1229" t="str">
            <v>K180318024</v>
          </cell>
          <cell r="I1229" t="str">
            <v/>
          </cell>
          <cell r="J1229" t="str">
            <v/>
          </cell>
          <cell r="K1229" t="str">
            <v>867263-0001-ANCHOR, MASONRY16MM HOLE DIA; M12</v>
          </cell>
          <cell r="L1229">
            <v>37519</v>
          </cell>
          <cell r="M1229">
            <v>37519</v>
          </cell>
          <cell r="N1229" t="str">
            <v>USD</v>
          </cell>
          <cell r="O1229">
            <v>10.89</v>
          </cell>
          <cell r="P1229" t="str">
            <v>USD</v>
          </cell>
          <cell r="Q1229">
            <v>10.89</v>
          </cell>
        </row>
        <row r="1230">
          <cell r="A1230" t="str">
            <v>@01@</v>
          </cell>
          <cell r="B1230" t="str">
            <v>1800000175</v>
          </cell>
          <cell r="C1230" t="str">
            <v>ZM</v>
          </cell>
          <cell r="D1230" t="str">
            <v>MIMS TRANSFER</v>
          </cell>
          <cell r="E1230" t="str">
            <v>40</v>
          </cell>
          <cell r="F1230" t="str">
            <v>00036843045110</v>
          </cell>
          <cell r="G1230" t="str">
            <v/>
          </cell>
          <cell r="H1230" t="str">
            <v>K180318024</v>
          </cell>
          <cell r="I1230" t="str">
            <v/>
          </cell>
          <cell r="J1230" t="str">
            <v/>
          </cell>
          <cell r="K1230" t="str">
            <v>867981-0001-BELT, POSITIVE DRIVET-10 (NPT) K;</v>
          </cell>
          <cell r="L1230">
            <v>37520</v>
          </cell>
          <cell r="M1230">
            <v>37520</v>
          </cell>
          <cell r="N1230" t="str">
            <v>USD</v>
          </cell>
          <cell r="O1230">
            <v>76</v>
          </cell>
          <cell r="P1230" t="str">
            <v>USD</v>
          </cell>
          <cell r="Q1230">
            <v>76</v>
          </cell>
        </row>
        <row r="1231">
          <cell r="A1231" t="str">
            <v>@01@</v>
          </cell>
          <cell r="B1231" t="str">
            <v>1800000175</v>
          </cell>
          <cell r="C1231" t="str">
            <v>ZM</v>
          </cell>
          <cell r="D1231" t="str">
            <v>MIMS TRANSFER</v>
          </cell>
          <cell r="E1231" t="str">
            <v>40</v>
          </cell>
          <cell r="F1231" t="str">
            <v>00036843045110</v>
          </cell>
          <cell r="G1231" t="str">
            <v/>
          </cell>
          <cell r="H1231" t="str">
            <v>K180318024</v>
          </cell>
          <cell r="I1231" t="str">
            <v/>
          </cell>
          <cell r="J1231" t="str">
            <v/>
          </cell>
          <cell r="K1231" t="str">
            <v>866793-0001-SHAFT ASSEMBLY, SHOULDEREDDOUBLE E</v>
          </cell>
          <cell r="L1231">
            <v>37520</v>
          </cell>
          <cell r="M1231">
            <v>37520</v>
          </cell>
          <cell r="N1231" t="str">
            <v>USD</v>
          </cell>
          <cell r="O1231">
            <v>4715</v>
          </cell>
          <cell r="P1231" t="str">
            <v>USD</v>
          </cell>
          <cell r="Q1231">
            <v>4715</v>
          </cell>
        </row>
        <row r="1232">
          <cell r="A1232" t="str">
            <v>@01@</v>
          </cell>
          <cell r="B1232" t="str">
            <v>1800000175</v>
          </cell>
          <cell r="C1232" t="str">
            <v>ZM</v>
          </cell>
          <cell r="D1232" t="str">
            <v>MIMS TRANSFER</v>
          </cell>
          <cell r="E1232" t="str">
            <v>40</v>
          </cell>
          <cell r="F1232" t="str">
            <v>00036843045110</v>
          </cell>
          <cell r="G1232" t="str">
            <v/>
          </cell>
          <cell r="H1232" t="str">
            <v>K180318024</v>
          </cell>
          <cell r="I1232" t="str">
            <v/>
          </cell>
          <cell r="J1232" t="str">
            <v/>
          </cell>
          <cell r="K1232" t="str">
            <v>866944-0001-SCREW, CAP, SOCKET HEADM8 THD DIA;</v>
          </cell>
          <cell r="L1232">
            <v>37520</v>
          </cell>
          <cell r="M1232">
            <v>37520</v>
          </cell>
          <cell r="N1232" t="str">
            <v>USD</v>
          </cell>
          <cell r="O1232">
            <v>0.26</v>
          </cell>
          <cell r="P1232" t="str">
            <v>USD</v>
          </cell>
          <cell r="Q1232">
            <v>0.26</v>
          </cell>
        </row>
        <row r="1233">
          <cell r="A1233" t="str">
            <v>@01@</v>
          </cell>
          <cell r="B1233" t="str">
            <v>1800000175</v>
          </cell>
          <cell r="C1233" t="str">
            <v>ZM</v>
          </cell>
          <cell r="D1233" t="str">
            <v>MIMS TRANSFER</v>
          </cell>
          <cell r="E1233" t="str">
            <v>40</v>
          </cell>
          <cell r="F1233" t="str">
            <v>00036843045110</v>
          </cell>
          <cell r="G1233" t="str">
            <v/>
          </cell>
          <cell r="H1233" t="str">
            <v>K180318024</v>
          </cell>
          <cell r="I1233" t="str">
            <v/>
          </cell>
          <cell r="J1233" t="str">
            <v/>
          </cell>
          <cell r="K1233" t="str">
            <v>866043-0001-BELT, POSITIVE DRIVET-10 (NPT) K;</v>
          </cell>
          <cell r="L1233">
            <v>37520</v>
          </cell>
          <cell r="M1233">
            <v>37520</v>
          </cell>
          <cell r="N1233" t="str">
            <v>USD</v>
          </cell>
          <cell r="O1233">
            <v>76</v>
          </cell>
          <cell r="P1233" t="str">
            <v>USD</v>
          </cell>
          <cell r="Q1233">
            <v>76</v>
          </cell>
        </row>
        <row r="1234">
          <cell r="A1234" t="str">
            <v>@01@</v>
          </cell>
          <cell r="B1234" t="str">
            <v>1800000179</v>
          </cell>
          <cell r="C1234" t="str">
            <v>ZM</v>
          </cell>
          <cell r="D1234" t="str">
            <v>MIMS TRANSFER</v>
          </cell>
          <cell r="E1234" t="str">
            <v>40</v>
          </cell>
          <cell r="F1234" t="str">
            <v>00036843045110</v>
          </cell>
          <cell r="G1234" t="str">
            <v/>
          </cell>
          <cell r="H1234" t="str">
            <v>K180318024</v>
          </cell>
          <cell r="I1234" t="str">
            <v/>
          </cell>
          <cell r="J1234" t="str">
            <v/>
          </cell>
          <cell r="K1234" t="str">
            <v>865904-0001-VALVE, SOLENOID3/2 WAY; 24VDC COIL</v>
          </cell>
          <cell r="L1234">
            <v>37522</v>
          </cell>
          <cell r="M1234">
            <v>37522</v>
          </cell>
          <cell r="N1234" t="str">
            <v>USD</v>
          </cell>
          <cell r="O1234">
            <v>130.94999999999999</v>
          </cell>
          <cell r="P1234" t="str">
            <v>USD</v>
          </cell>
          <cell r="Q1234">
            <v>130.94999999999999</v>
          </cell>
        </row>
        <row r="1235">
          <cell r="A1235" t="str">
            <v>@01@</v>
          </cell>
          <cell r="B1235" t="str">
            <v>1800000179</v>
          </cell>
          <cell r="C1235" t="str">
            <v>ZM</v>
          </cell>
          <cell r="D1235" t="str">
            <v>MIMS TRANSFER</v>
          </cell>
          <cell r="E1235" t="str">
            <v>40</v>
          </cell>
          <cell r="F1235" t="str">
            <v>00036843045110</v>
          </cell>
          <cell r="G1235" t="str">
            <v/>
          </cell>
          <cell r="H1235" t="str">
            <v>K180318024</v>
          </cell>
          <cell r="I1235" t="str">
            <v/>
          </cell>
          <cell r="J1235" t="str">
            <v/>
          </cell>
          <cell r="K1235" t="str">
            <v>864541-0001-BELTING, FLATBELT CONVEYOR 90DEG</v>
          </cell>
          <cell r="L1235">
            <v>37522</v>
          </cell>
          <cell r="M1235">
            <v>37522</v>
          </cell>
          <cell r="N1235" t="str">
            <v>USD</v>
          </cell>
          <cell r="O1235">
            <v>35</v>
          </cell>
          <cell r="P1235" t="str">
            <v>USD</v>
          </cell>
          <cell r="Q1235">
            <v>35</v>
          </cell>
        </row>
        <row r="1236">
          <cell r="A1236" t="str">
            <v>@01@</v>
          </cell>
          <cell r="B1236" t="str">
            <v>1800000182</v>
          </cell>
          <cell r="C1236" t="str">
            <v>ZM</v>
          </cell>
          <cell r="D1236" t="str">
            <v>MIMS TRANSFER</v>
          </cell>
          <cell r="E1236" t="str">
            <v>40</v>
          </cell>
          <cell r="F1236" t="str">
            <v>00036843045110</v>
          </cell>
          <cell r="G1236" t="str">
            <v/>
          </cell>
          <cell r="H1236" t="str">
            <v>K180318024</v>
          </cell>
          <cell r="I1236" t="str">
            <v/>
          </cell>
          <cell r="J1236" t="str">
            <v/>
          </cell>
          <cell r="K1236" t="str">
            <v>869931-0001-BELT, POSITIVE DRIVE1IN W; 50 TEET</v>
          </cell>
          <cell r="L1236">
            <v>37523</v>
          </cell>
          <cell r="M1236">
            <v>37523</v>
          </cell>
          <cell r="N1236" t="str">
            <v>USD</v>
          </cell>
          <cell r="O1236">
            <v>7.8</v>
          </cell>
          <cell r="P1236" t="str">
            <v>USD</v>
          </cell>
          <cell r="Q1236">
            <v>7.8</v>
          </cell>
        </row>
        <row r="1237">
          <cell r="A1237" t="str">
            <v>@01@</v>
          </cell>
          <cell r="B1237" t="str">
            <v>1800000185</v>
          </cell>
          <cell r="C1237" t="str">
            <v>ZM</v>
          </cell>
          <cell r="D1237" t="str">
            <v>MIMS TRANSFER</v>
          </cell>
          <cell r="E1237" t="str">
            <v>40</v>
          </cell>
          <cell r="F1237" t="str">
            <v>00036843045110</v>
          </cell>
          <cell r="G1237" t="str">
            <v/>
          </cell>
          <cell r="H1237" t="str">
            <v>K180318024</v>
          </cell>
          <cell r="I1237" t="str">
            <v/>
          </cell>
          <cell r="J1237" t="str">
            <v/>
          </cell>
          <cell r="K1237" t="str">
            <v>827812-0001-SPROCKET WHEEL199MM DIA; 38 TEETHS</v>
          </cell>
          <cell r="L1237">
            <v>37524</v>
          </cell>
          <cell r="M1237">
            <v>37524</v>
          </cell>
          <cell r="N1237" t="str">
            <v>USD</v>
          </cell>
          <cell r="O1237">
            <v>364.17</v>
          </cell>
          <cell r="P1237" t="str">
            <v>USD</v>
          </cell>
          <cell r="Q1237">
            <v>364.17</v>
          </cell>
        </row>
        <row r="1238">
          <cell r="A1238" t="str">
            <v>@01@</v>
          </cell>
          <cell r="B1238" t="str">
            <v>1800000185</v>
          </cell>
          <cell r="C1238" t="str">
            <v>ZM</v>
          </cell>
          <cell r="D1238" t="str">
            <v>MIMS TRANSFER</v>
          </cell>
          <cell r="E1238" t="str">
            <v>40</v>
          </cell>
          <cell r="F1238" t="str">
            <v>00036843045110</v>
          </cell>
          <cell r="G1238" t="str">
            <v/>
          </cell>
          <cell r="H1238" t="str">
            <v>K180318024</v>
          </cell>
          <cell r="I1238" t="str">
            <v/>
          </cell>
          <cell r="J1238" t="str">
            <v/>
          </cell>
          <cell r="K1238" t="str">
            <v>827812-0003-BEARING, BALL, ANNULAR35MM ID; 80M</v>
          </cell>
          <cell r="L1238">
            <v>37524</v>
          </cell>
          <cell r="M1238">
            <v>37524</v>
          </cell>
          <cell r="N1238" t="str">
            <v>USD</v>
          </cell>
          <cell r="O1238">
            <v>6.82</v>
          </cell>
          <cell r="P1238" t="str">
            <v>USD</v>
          </cell>
          <cell r="Q1238">
            <v>6.82</v>
          </cell>
        </row>
        <row r="1239">
          <cell r="A1239" t="str">
            <v>@01@</v>
          </cell>
          <cell r="B1239" t="str">
            <v>1800000185</v>
          </cell>
          <cell r="C1239" t="str">
            <v>ZM</v>
          </cell>
          <cell r="D1239" t="str">
            <v>MIMS TRANSFER</v>
          </cell>
          <cell r="E1239" t="str">
            <v>40</v>
          </cell>
          <cell r="F1239" t="str">
            <v>00036843045110</v>
          </cell>
          <cell r="G1239" t="str">
            <v/>
          </cell>
          <cell r="H1239" t="str">
            <v>K180318024</v>
          </cell>
          <cell r="I1239" t="str">
            <v/>
          </cell>
          <cell r="J1239" t="str">
            <v/>
          </cell>
          <cell r="K1239" t="str">
            <v>827812-0002-BEARING, BALL, ANNULAR20MM ID; 42M</v>
          </cell>
          <cell r="L1239">
            <v>37524</v>
          </cell>
          <cell r="M1239">
            <v>37524</v>
          </cell>
          <cell r="N1239" t="str">
            <v>USD</v>
          </cell>
          <cell r="O1239">
            <v>2.59</v>
          </cell>
          <cell r="P1239" t="str">
            <v>USD</v>
          </cell>
          <cell r="Q1239">
            <v>2.59</v>
          </cell>
        </row>
        <row r="1240">
          <cell r="A1240" t="str">
            <v>@01@</v>
          </cell>
          <cell r="B1240" t="str">
            <v>1800000185</v>
          </cell>
          <cell r="C1240" t="str">
            <v>ZM</v>
          </cell>
          <cell r="D1240" t="str">
            <v>MIMS TRANSFER</v>
          </cell>
          <cell r="E1240" t="str">
            <v>40</v>
          </cell>
          <cell r="F1240" t="str">
            <v>00036843045110</v>
          </cell>
          <cell r="G1240" t="str">
            <v/>
          </cell>
          <cell r="H1240" t="str">
            <v>K180318024</v>
          </cell>
          <cell r="I1240" t="str">
            <v/>
          </cell>
          <cell r="J1240" t="str">
            <v/>
          </cell>
          <cell r="K1240" t="str">
            <v>827812-0004-BEARING, BALL, ANNULAR35MM ID; 72M</v>
          </cell>
          <cell r="L1240">
            <v>37524</v>
          </cell>
          <cell r="M1240">
            <v>37524</v>
          </cell>
          <cell r="N1240" t="str">
            <v>USD</v>
          </cell>
          <cell r="O1240">
            <v>36.65</v>
          </cell>
          <cell r="P1240" t="str">
            <v>USD</v>
          </cell>
          <cell r="Q1240">
            <v>36.65</v>
          </cell>
        </row>
        <row r="1241">
          <cell r="A1241" t="str">
            <v>@01@</v>
          </cell>
          <cell r="B1241" t="str">
            <v>1800000187</v>
          </cell>
          <cell r="C1241" t="str">
            <v>ZM</v>
          </cell>
          <cell r="D1241" t="str">
            <v>MIMS TRANSFER</v>
          </cell>
          <cell r="E1241" t="str">
            <v>40</v>
          </cell>
          <cell r="F1241" t="str">
            <v>00036843045110</v>
          </cell>
          <cell r="G1241" t="str">
            <v/>
          </cell>
          <cell r="H1241" t="str">
            <v>K180318024</v>
          </cell>
          <cell r="I1241" t="str">
            <v/>
          </cell>
          <cell r="J1241" t="str">
            <v/>
          </cell>
          <cell r="K1241" t="str">
            <v>869392-0001-CLUTCH, SLIDING SLEEVE40MM ID; 60M</v>
          </cell>
          <cell r="L1241">
            <v>37525</v>
          </cell>
          <cell r="M1241">
            <v>37525</v>
          </cell>
          <cell r="N1241" t="str">
            <v>USD</v>
          </cell>
          <cell r="O1241">
            <v>779.53</v>
          </cell>
          <cell r="P1241" t="str">
            <v>USD</v>
          </cell>
          <cell r="Q1241">
            <v>779.53</v>
          </cell>
        </row>
        <row r="1242">
          <cell r="A1242" t="str">
            <v>@01@</v>
          </cell>
          <cell r="B1242" t="str">
            <v>1800000189</v>
          </cell>
          <cell r="C1242" t="str">
            <v>ZM</v>
          </cell>
          <cell r="D1242" t="str">
            <v>MIMS TRANSFER</v>
          </cell>
          <cell r="E1242" t="str">
            <v>40</v>
          </cell>
          <cell r="F1242" t="str">
            <v>00036843045110</v>
          </cell>
          <cell r="G1242" t="str">
            <v/>
          </cell>
          <cell r="H1242" t="str">
            <v>K180318024</v>
          </cell>
          <cell r="I1242" t="str">
            <v/>
          </cell>
          <cell r="J1242" t="str">
            <v/>
          </cell>
          <cell r="K1242" t="str">
            <v>851931-0001-SCREW, CAP, SOCKET HEADM8 THD DIA;</v>
          </cell>
          <cell r="L1242">
            <v>37526</v>
          </cell>
          <cell r="M1242">
            <v>37526</v>
          </cell>
          <cell r="N1242" t="str">
            <v>USD</v>
          </cell>
          <cell r="O1242">
            <v>0.11</v>
          </cell>
          <cell r="P1242" t="str">
            <v>USD</v>
          </cell>
          <cell r="Q1242">
            <v>0.11</v>
          </cell>
        </row>
        <row r="1243">
          <cell r="A1243" t="str">
            <v>@01@</v>
          </cell>
          <cell r="B1243" t="str">
            <v>1800000189</v>
          </cell>
          <cell r="C1243" t="str">
            <v>ZM</v>
          </cell>
          <cell r="D1243" t="str">
            <v>MIMS TRANSFER</v>
          </cell>
          <cell r="E1243" t="str">
            <v>40</v>
          </cell>
          <cell r="F1243" t="str">
            <v>00036843045110</v>
          </cell>
          <cell r="G1243" t="str">
            <v/>
          </cell>
          <cell r="H1243" t="str">
            <v>K180318024</v>
          </cell>
          <cell r="I1243" t="str">
            <v/>
          </cell>
          <cell r="J1243" t="str">
            <v/>
          </cell>
          <cell r="K1243" t="str">
            <v>870887-0001-SLIDING BLOCK, T-SLOT20MM SLOT W;</v>
          </cell>
          <cell r="L1243">
            <v>37526</v>
          </cell>
          <cell r="M1243">
            <v>37526</v>
          </cell>
          <cell r="N1243" t="str">
            <v>USD</v>
          </cell>
          <cell r="O1243">
            <v>136.15</v>
          </cell>
          <cell r="P1243" t="str">
            <v>USD</v>
          </cell>
          <cell r="Q1243">
            <v>136.15</v>
          </cell>
        </row>
        <row r="1244">
          <cell r="A1244" t="str">
            <v>@01@</v>
          </cell>
          <cell r="B1244" t="str">
            <v>1800000192</v>
          </cell>
          <cell r="C1244" t="str">
            <v>ZM</v>
          </cell>
          <cell r="D1244" t="str">
            <v>MIMS TRANSFER</v>
          </cell>
          <cell r="E1244" t="str">
            <v>40</v>
          </cell>
          <cell r="F1244" t="str">
            <v>00036843045110</v>
          </cell>
          <cell r="G1244" t="str">
            <v/>
          </cell>
          <cell r="H1244" t="str">
            <v>K180318024</v>
          </cell>
          <cell r="I1244" t="str">
            <v/>
          </cell>
          <cell r="J1244" t="str">
            <v/>
          </cell>
          <cell r="K1244" t="str">
            <v>871570-0001-RESISTOR, VARIABLEGEAR POTENTIOMET</v>
          </cell>
          <cell r="L1244">
            <v>37529</v>
          </cell>
          <cell r="M1244">
            <v>37529</v>
          </cell>
          <cell r="N1244" t="str">
            <v>USD</v>
          </cell>
          <cell r="O1244">
            <v>652.86</v>
          </cell>
          <cell r="P1244" t="str">
            <v>USD</v>
          </cell>
          <cell r="Q1244">
            <v>652.86</v>
          </cell>
        </row>
        <row r="1245">
          <cell r="A1245" t="str">
            <v>@01@</v>
          </cell>
          <cell r="B1245" t="str">
            <v>1800000192</v>
          </cell>
          <cell r="C1245" t="str">
            <v>ZM</v>
          </cell>
          <cell r="D1245" t="str">
            <v>MIMS TRANSFER</v>
          </cell>
          <cell r="E1245" t="str">
            <v>40</v>
          </cell>
          <cell r="F1245" t="str">
            <v>00036843045110</v>
          </cell>
          <cell r="G1245" t="str">
            <v/>
          </cell>
          <cell r="H1245" t="str">
            <v>K180318024</v>
          </cell>
          <cell r="I1245" t="str">
            <v/>
          </cell>
          <cell r="J1245" t="str">
            <v/>
          </cell>
          <cell r="K1245" t="str">
            <v>872672-0001-BELT, POSITIVE DRIVET-10 (NPT) K;</v>
          </cell>
          <cell r="L1245">
            <v>37529</v>
          </cell>
          <cell r="M1245">
            <v>37529</v>
          </cell>
          <cell r="N1245" t="str">
            <v>USD</v>
          </cell>
          <cell r="O1245">
            <v>114</v>
          </cell>
          <cell r="P1245" t="str">
            <v>USD</v>
          </cell>
          <cell r="Q1245">
            <v>114</v>
          </cell>
        </row>
        <row r="1246">
          <cell r="A1246" t="str">
            <v>@01@</v>
          </cell>
          <cell r="B1246" t="str">
            <v>1800000192</v>
          </cell>
          <cell r="C1246" t="str">
            <v>ZM</v>
          </cell>
          <cell r="D1246" t="str">
            <v>MIMS TRANSFER</v>
          </cell>
          <cell r="E1246" t="str">
            <v>40</v>
          </cell>
          <cell r="F1246" t="str">
            <v>00036843045110</v>
          </cell>
          <cell r="G1246" t="str">
            <v/>
          </cell>
          <cell r="H1246" t="str">
            <v>K180318024</v>
          </cell>
          <cell r="I1246" t="str">
            <v/>
          </cell>
          <cell r="J1246" t="str">
            <v/>
          </cell>
          <cell r="K1246" t="str">
            <v>872672-0002-ADHESIVEPU-S PASTE; 80 G/TUBE; SYR</v>
          </cell>
          <cell r="L1246">
            <v>37529</v>
          </cell>
          <cell r="M1246">
            <v>37529</v>
          </cell>
          <cell r="N1246" t="str">
            <v>USD</v>
          </cell>
          <cell r="O1246">
            <v>21.26</v>
          </cell>
          <cell r="P1246" t="str">
            <v>USD</v>
          </cell>
          <cell r="Q1246">
            <v>21.26</v>
          </cell>
        </row>
        <row r="1247">
          <cell r="A1247" t="str">
            <v>@01@</v>
          </cell>
          <cell r="B1247" t="str">
            <v>1800000149</v>
          </cell>
          <cell r="C1247" t="str">
            <v>ZM</v>
          </cell>
          <cell r="D1247" t="str">
            <v>MIMS TRANSFER</v>
          </cell>
          <cell r="E1247" t="str">
            <v>40</v>
          </cell>
          <cell r="F1247" t="str">
            <v>00036843045120</v>
          </cell>
          <cell r="G1247" t="str">
            <v/>
          </cell>
          <cell r="H1247" t="str">
            <v>K180318024</v>
          </cell>
          <cell r="I1247" t="str">
            <v/>
          </cell>
          <cell r="J1247" t="str">
            <v/>
          </cell>
          <cell r="K1247" t="str">
            <v>861494-0001-CONNECTOR ASSEMBLY, ELECTRICAL:BIE</v>
          </cell>
          <cell r="L1247">
            <v>37505</v>
          </cell>
          <cell r="M1247">
            <v>37505</v>
          </cell>
          <cell r="N1247" t="str">
            <v>USD</v>
          </cell>
          <cell r="O1247">
            <v>30.6</v>
          </cell>
          <cell r="P1247" t="str">
            <v>USD</v>
          </cell>
          <cell r="Q1247">
            <v>30.6</v>
          </cell>
        </row>
        <row r="1248">
          <cell r="A1248" t="str">
            <v>@01@</v>
          </cell>
          <cell r="B1248" t="str">
            <v>1800000159</v>
          </cell>
          <cell r="C1248" t="str">
            <v>ZM</v>
          </cell>
          <cell r="D1248" t="str">
            <v>MIMS TRANSFER</v>
          </cell>
          <cell r="E1248" t="str">
            <v>40</v>
          </cell>
          <cell r="F1248" t="str">
            <v>00036843045120</v>
          </cell>
          <cell r="G1248" t="str">
            <v/>
          </cell>
          <cell r="H1248" t="str">
            <v>K180318024</v>
          </cell>
          <cell r="I1248" t="str">
            <v/>
          </cell>
          <cell r="J1248" t="str">
            <v/>
          </cell>
          <cell r="K1248" t="str">
            <v>863778-0001-DETECTOR:SPLICE DETECTOR;</v>
          </cell>
          <cell r="L1248">
            <v>37512</v>
          </cell>
          <cell r="M1248">
            <v>37512</v>
          </cell>
          <cell r="N1248" t="str">
            <v>USD</v>
          </cell>
          <cell r="O1248">
            <v>4355.18</v>
          </cell>
          <cell r="P1248" t="str">
            <v>USD</v>
          </cell>
          <cell r="Q1248">
            <v>4355.18</v>
          </cell>
        </row>
        <row r="1249">
          <cell r="A1249" t="str">
            <v>@01@</v>
          </cell>
          <cell r="B1249" t="str">
            <v>1800000159</v>
          </cell>
          <cell r="C1249" t="str">
            <v>ZM</v>
          </cell>
          <cell r="D1249" t="str">
            <v>MIMS TRANSFER</v>
          </cell>
          <cell r="E1249" t="str">
            <v>40</v>
          </cell>
          <cell r="F1249" t="str">
            <v>00036843045120</v>
          </cell>
          <cell r="G1249" t="str">
            <v/>
          </cell>
          <cell r="H1249" t="str">
            <v>K180318024</v>
          </cell>
          <cell r="I1249" t="str">
            <v/>
          </cell>
          <cell r="J1249" t="str">
            <v/>
          </cell>
          <cell r="K1249" t="str">
            <v>863810-0001-SWITCH, PROXIMITY10 TO 30VDC US; P</v>
          </cell>
          <cell r="L1249">
            <v>37512</v>
          </cell>
          <cell r="M1249">
            <v>37512</v>
          </cell>
          <cell r="N1249" t="str">
            <v>USD</v>
          </cell>
          <cell r="O1249">
            <v>97.34</v>
          </cell>
          <cell r="P1249" t="str">
            <v>USD</v>
          </cell>
          <cell r="Q1249">
            <v>97.34</v>
          </cell>
        </row>
        <row r="1250">
          <cell r="A1250" t="str">
            <v>@01@</v>
          </cell>
          <cell r="B1250" t="str">
            <v>1800000190</v>
          </cell>
          <cell r="C1250" t="str">
            <v>ZM</v>
          </cell>
          <cell r="D1250" t="str">
            <v>MIMS TRANSFER</v>
          </cell>
          <cell r="E1250" t="str">
            <v>40</v>
          </cell>
          <cell r="F1250" t="str">
            <v>00036843045120</v>
          </cell>
          <cell r="G1250" t="str">
            <v/>
          </cell>
          <cell r="H1250" t="str">
            <v>K180318024</v>
          </cell>
          <cell r="I1250" t="str">
            <v/>
          </cell>
          <cell r="J1250" t="str">
            <v/>
          </cell>
          <cell r="K1250" t="str">
            <v>871579-0001-CONTACTOR, MAGNETIC110VAC/50HZ COI</v>
          </cell>
          <cell r="L1250">
            <v>37527</v>
          </cell>
          <cell r="M1250">
            <v>37527</v>
          </cell>
          <cell r="N1250" t="str">
            <v>USD</v>
          </cell>
          <cell r="O1250">
            <v>19.829999999999998</v>
          </cell>
          <cell r="P1250" t="str">
            <v>USD</v>
          </cell>
          <cell r="Q1250">
            <v>19.829999999999998</v>
          </cell>
        </row>
        <row r="1251">
          <cell r="A1251" t="str">
            <v>@01@</v>
          </cell>
          <cell r="B1251" t="str">
            <v>1800000190</v>
          </cell>
          <cell r="C1251" t="str">
            <v>ZM</v>
          </cell>
          <cell r="D1251" t="str">
            <v>MIMS TRANSFER</v>
          </cell>
          <cell r="E1251" t="str">
            <v>40</v>
          </cell>
          <cell r="F1251" t="str">
            <v>00036843045120</v>
          </cell>
          <cell r="G1251" t="str">
            <v/>
          </cell>
          <cell r="H1251" t="str">
            <v>K180318024</v>
          </cell>
          <cell r="I1251" t="str">
            <v/>
          </cell>
          <cell r="J1251" t="str">
            <v/>
          </cell>
          <cell r="K1251" t="str">
            <v>871582-0001-PHOTOELECTRIC CELLC/W CABLE 4 X 0.</v>
          </cell>
          <cell r="L1251">
            <v>37527</v>
          </cell>
          <cell r="M1251">
            <v>37527</v>
          </cell>
          <cell r="N1251" t="str">
            <v>USD</v>
          </cell>
          <cell r="O1251">
            <v>0.01</v>
          </cell>
          <cell r="P1251" t="str">
            <v>USD</v>
          </cell>
          <cell r="Q1251">
            <v>0.01</v>
          </cell>
        </row>
        <row r="1252">
          <cell r="A1252" t="str">
            <v>@01@</v>
          </cell>
          <cell r="B1252" t="str">
            <v>1800000190</v>
          </cell>
          <cell r="C1252" t="str">
            <v>ZM</v>
          </cell>
          <cell r="D1252" t="str">
            <v>MIMS TRANSFER</v>
          </cell>
          <cell r="E1252" t="str">
            <v>50</v>
          </cell>
          <cell r="F1252" t="str">
            <v>00036843045120</v>
          </cell>
          <cell r="G1252" t="str">
            <v/>
          </cell>
          <cell r="H1252" t="str">
            <v>K180318024</v>
          </cell>
          <cell r="I1252" t="str">
            <v/>
          </cell>
          <cell r="J1252" t="str">
            <v/>
          </cell>
          <cell r="K1252" t="str">
            <v>871785-0001-GEARCASE-MOTOR0.75KW; 220D/380YVAC</v>
          </cell>
          <cell r="L1252">
            <v>37527</v>
          </cell>
          <cell r="M1252">
            <v>37527</v>
          </cell>
          <cell r="N1252" t="str">
            <v>USD</v>
          </cell>
          <cell r="O1252">
            <v>-776.3</v>
          </cell>
          <cell r="P1252" t="str">
            <v>USD</v>
          </cell>
          <cell r="Q1252">
            <v>-776.3</v>
          </cell>
        </row>
        <row r="1253">
          <cell r="A1253" t="str">
            <v>@01@</v>
          </cell>
          <cell r="B1253" t="str">
            <v>1800000149</v>
          </cell>
          <cell r="C1253" t="str">
            <v>ZM</v>
          </cell>
          <cell r="D1253" t="str">
            <v>MIMS TRANSFER</v>
          </cell>
          <cell r="E1253" t="str">
            <v>40</v>
          </cell>
          <cell r="F1253" t="str">
            <v>00036843045130</v>
          </cell>
          <cell r="G1253" t="str">
            <v/>
          </cell>
          <cell r="H1253" t="str">
            <v>K180318024</v>
          </cell>
          <cell r="I1253" t="str">
            <v/>
          </cell>
          <cell r="J1253" t="str">
            <v/>
          </cell>
          <cell r="K1253" t="str">
            <v>861497-0001-PHOTOELECTRIC CELL10 TO 30VDC SUPP</v>
          </cell>
          <cell r="L1253">
            <v>37505</v>
          </cell>
          <cell r="M1253">
            <v>37505</v>
          </cell>
          <cell r="N1253" t="str">
            <v>USD</v>
          </cell>
          <cell r="O1253">
            <v>103.68</v>
          </cell>
          <cell r="P1253" t="str">
            <v>USD</v>
          </cell>
          <cell r="Q1253">
            <v>103.68</v>
          </cell>
        </row>
        <row r="1254">
          <cell r="A1254" t="str">
            <v>@01@</v>
          </cell>
          <cell r="B1254" t="str">
            <v>1800000159</v>
          </cell>
          <cell r="C1254" t="str">
            <v>ZM</v>
          </cell>
          <cell r="D1254" t="str">
            <v>MIMS TRANSFER</v>
          </cell>
          <cell r="E1254" t="str">
            <v>40</v>
          </cell>
          <cell r="F1254" t="str">
            <v>00036843045130</v>
          </cell>
          <cell r="G1254" t="str">
            <v/>
          </cell>
          <cell r="H1254" t="str">
            <v>K180318024</v>
          </cell>
          <cell r="I1254" t="str">
            <v/>
          </cell>
          <cell r="J1254" t="str">
            <v/>
          </cell>
          <cell r="K1254" t="str">
            <v>863390-0001-VALVE, FLOW CONTROLG-1/8 CONN; 3.5</v>
          </cell>
          <cell r="L1254">
            <v>37512</v>
          </cell>
          <cell r="M1254">
            <v>37512</v>
          </cell>
          <cell r="N1254" t="str">
            <v>USD</v>
          </cell>
          <cell r="O1254">
            <v>89.62</v>
          </cell>
          <cell r="P1254" t="str">
            <v>USD</v>
          </cell>
          <cell r="Q1254">
            <v>89.62</v>
          </cell>
        </row>
        <row r="1255">
          <cell r="A1255" t="str">
            <v>@01@</v>
          </cell>
          <cell r="B1255" t="str">
            <v>1800000159</v>
          </cell>
          <cell r="C1255" t="str">
            <v>ZM</v>
          </cell>
          <cell r="D1255" t="str">
            <v>MIMS TRANSFER</v>
          </cell>
          <cell r="E1255" t="str">
            <v>40</v>
          </cell>
          <cell r="F1255" t="str">
            <v>00036843045130</v>
          </cell>
          <cell r="G1255" t="str">
            <v/>
          </cell>
          <cell r="H1255" t="str">
            <v>K180318024</v>
          </cell>
          <cell r="I1255" t="str">
            <v/>
          </cell>
          <cell r="J1255" t="str">
            <v/>
          </cell>
          <cell r="K1255" t="str">
            <v>863781-0001-PHOTOELECTRIC CELL10 TO 30VDC POWE</v>
          </cell>
          <cell r="L1255">
            <v>37512</v>
          </cell>
          <cell r="M1255">
            <v>37512</v>
          </cell>
          <cell r="N1255" t="str">
            <v>USD</v>
          </cell>
          <cell r="O1255">
            <v>176.5</v>
          </cell>
          <cell r="P1255" t="str">
            <v>USD</v>
          </cell>
          <cell r="Q1255">
            <v>176.5</v>
          </cell>
        </row>
        <row r="1256">
          <cell r="A1256" t="str">
            <v>@01@</v>
          </cell>
          <cell r="B1256" t="str">
            <v>1800000179</v>
          </cell>
          <cell r="C1256" t="str">
            <v>ZM</v>
          </cell>
          <cell r="D1256" t="str">
            <v>MIMS TRANSFER</v>
          </cell>
          <cell r="E1256" t="str">
            <v>40</v>
          </cell>
          <cell r="F1256" t="str">
            <v>00036843045130</v>
          </cell>
          <cell r="G1256" t="str">
            <v/>
          </cell>
          <cell r="H1256" t="str">
            <v>K180318024</v>
          </cell>
          <cell r="I1256" t="str">
            <v/>
          </cell>
          <cell r="J1256" t="str">
            <v/>
          </cell>
          <cell r="K1256" t="str">
            <v>868949-0002-VALVE, LINEAR, DIRECTIONAL CONTROL</v>
          </cell>
          <cell r="L1256">
            <v>37522</v>
          </cell>
          <cell r="M1256">
            <v>37522</v>
          </cell>
          <cell r="N1256" t="str">
            <v>USD</v>
          </cell>
          <cell r="O1256">
            <v>36.57</v>
          </cell>
          <cell r="P1256" t="str">
            <v>USD</v>
          </cell>
          <cell r="Q1256">
            <v>36.57</v>
          </cell>
        </row>
        <row r="1257">
          <cell r="A1257" t="str">
            <v>@01@</v>
          </cell>
          <cell r="B1257" t="str">
            <v>1800000179</v>
          </cell>
          <cell r="C1257" t="str">
            <v>ZM</v>
          </cell>
          <cell r="D1257" t="str">
            <v>MIMS TRANSFER</v>
          </cell>
          <cell r="E1257" t="str">
            <v>40</v>
          </cell>
          <cell r="F1257" t="str">
            <v>00036843045130</v>
          </cell>
          <cell r="G1257" t="str">
            <v/>
          </cell>
          <cell r="H1257" t="str">
            <v>K180318024</v>
          </cell>
          <cell r="I1257" t="str">
            <v/>
          </cell>
          <cell r="J1257" t="str">
            <v/>
          </cell>
          <cell r="K1257" t="str">
            <v>868949-0001-SWITCH, ROTARYSELECTOR ACTUATOR; 2</v>
          </cell>
          <cell r="L1257">
            <v>37522</v>
          </cell>
          <cell r="M1257">
            <v>37522</v>
          </cell>
          <cell r="N1257" t="str">
            <v>USD</v>
          </cell>
          <cell r="O1257">
            <v>8.92</v>
          </cell>
          <cell r="P1257" t="str">
            <v>USD</v>
          </cell>
          <cell r="Q1257">
            <v>8.92</v>
          </cell>
        </row>
        <row r="1258">
          <cell r="A1258" t="str">
            <v>@01@</v>
          </cell>
          <cell r="B1258" t="str">
            <v>1800000147</v>
          </cell>
          <cell r="C1258" t="str">
            <v>ZM</v>
          </cell>
          <cell r="D1258" t="str">
            <v>MIMS TRANSFER</v>
          </cell>
          <cell r="E1258" t="str">
            <v>40</v>
          </cell>
          <cell r="F1258" t="str">
            <v>00036850045110</v>
          </cell>
          <cell r="G1258" t="str">
            <v/>
          </cell>
          <cell r="H1258" t="str">
            <v>K180318025</v>
          </cell>
          <cell r="I1258" t="str">
            <v/>
          </cell>
          <cell r="J1258" t="str">
            <v/>
          </cell>
          <cell r="K1258" t="str">
            <v>861749-0001-BEARING, BALL, ANNULAR17MM ID; 35M</v>
          </cell>
          <cell r="L1258">
            <v>37504</v>
          </cell>
          <cell r="M1258">
            <v>37504</v>
          </cell>
          <cell r="N1258" t="str">
            <v>USD</v>
          </cell>
          <cell r="O1258">
            <v>12.84</v>
          </cell>
          <cell r="P1258" t="str">
            <v>USD</v>
          </cell>
          <cell r="Q1258">
            <v>12.84</v>
          </cell>
        </row>
        <row r="1259">
          <cell r="A1259" t="str">
            <v>@01@</v>
          </cell>
          <cell r="B1259" t="str">
            <v>1800000159</v>
          </cell>
          <cell r="C1259" t="str">
            <v>ZM</v>
          </cell>
          <cell r="D1259" t="str">
            <v>MIMS TRANSFER</v>
          </cell>
          <cell r="E1259" t="str">
            <v>40</v>
          </cell>
          <cell r="F1259" t="str">
            <v>00036850045110</v>
          </cell>
          <cell r="G1259" t="str">
            <v/>
          </cell>
          <cell r="H1259" t="str">
            <v>K180318025</v>
          </cell>
          <cell r="I1259" t="str">
            <v/>
          </cell>
          <cell r="J1259" t="str">
            <v/>
          </cell>
          <cell r="K1259" t="str">
            <v>864910-0001-LINK, ROLLER CHAIN20MM PITCH; 8MM</v>
          </cell>
          <cell r="L1259">
            <v>37512</v>
          </cell>
          <cell r="M1259">
            <v>37512</v>
          </cell>
          <cell r="N1259" t="str">
            <v>USD</v>
          </cell>
          <cell r="O1259">
            <v>11.32</v>
          </cell>
          <cell r="P1259" t="str">
            <v>USD</v>
          </cell>
          <cell r="Q1259">
            <v>11.32</v>
          </cell>
        </row>
        <row r="1260">
          <cell r="A1260" t="str">
            <v>@01@</v>
          </cell>
          <cell r="B1260" t="str">
            <v>1800000159</v>
          </cell>
          <cell r="C1260" t="str">
            <v>ZM</v>
          </cell>
          <cell r="D1260" t="str">
            <v>MIMS TRANSFER</v>
          </cell>
          <cell r="E1260" t="str">
            <v>40</v>
          </cell>
          <cell r="F1260" t="str">
            <v>00036850045110</v>
          </cell>
          <cell r="G1260" t="str">
            <v/>
          </cell>
          <cell r="H1260" t="str">
            <v>K180318025</v>
          </cell>
          <cell r="I1260" t="str">
            <v/>
          </cell>
          <cell r="J1260" t="str">
            <v/>
          </cell>
          <cell r="K1260" t="str">
            <v>863993-0001-LINK, ROLLER CHAIN20MM PITCH; 8MM</v>
          </cell>
          <cell r="L1260">
            <v>37512</v>
          </cell>
          <cell r="M1260">
            <v>37512</v>
          </cell>
          <cell r="N1260" t="str">
            <v>USD</v>
          </cell>
          <cell r="O1260">
            <v>11.32</v>
          </cell>
          <cell r="P1260" t="str">
            <v>USD</v>
          </cell>
          <cell r="Q1260">
            <v>11.32</v>
          </cell>
        </row>
        <row r="1261">
          <cell r="A1261" t="str">
            <v>@01@</v>
          </cell>
          <cell r="B1261" t="str">
            <v>1800000175</v>
          </cell>
          <cell r="C1261" t="str">
            <v>ZM</v>
          </cell>
          <cell r="D1261" t="str">
            <v>MIMS TRANSFER</v>
          </cell>
          <cell r="E1261" t="str">
            <v>40</v>
          </cell>
          <cell r="F1261" t="str">
            <v>00036850045110</v>
          </cell>
          <cell r="G1261" t="str">
            <v/>
          </cell>
          <cell r="H1261" t="str">
            <v>K180318025</v>
          </cell>
          <cell r="I1261" t="str">
            <v/>
          </cell>
          <cell r="J1261" t="str">
            <v/>
          </cell>
          <cell r="K1261" t="str">
            <v>865892-0001-TENSIONER ASSEMBLY, CHAIN ROLLERTE</v>
          </cell>
          <cell r="L1261">
            <v>37520</v>
          </cell>
          <cell r="M1261">
            <v>37520</v>
          </cell>
          <cell r="N1261" t="str">
            <v>USD</v>
          </cell>
          <cell r="O1261">
            <v>117.15</v>
          </cell>
          <cell r="P1261" t="str">
            <v>USD</v>
          </cell>
          <cell r="Q1261">
            <v>117.15</v>
          </cell>
        </row>
        <row r="1262">
          <cell r="A1262" t="str">
            <v>@01@</v>
          </cell>
          <cell r="B1262" t="str">
            <v>1800000179</v>
          </cell>
          <cell r="C1262" t="str">
            <v>ZM</v>
          </cell>
          <cell r="D1262" t="str">
            <v>MIMS TRANSFER</v>
          </cell>
          <cell r="E1262" t="str">
            <v>40</v>
          </cell>
          <cell r="F1262" t="str">
            <v>00036850045110</v>
          </cell>
          <cell r="G1262" t="str">
            <v/>
          </cell>
          <cell r="H1262" t="str">
            <v>K180318025</v>
          </cell>
          <cell r="I1262" t="str">
            <v/>
          </cell>
          <cell r="J1262" t="str">
            <v/>
          </cell>
          <cell r="K1262" t="str">
            <v>865978-0001-CONTACTOR, MAGNETIC110VAC SUPPLY V</v>
          </cell>
          <cell r="L1262">
            <v>37522</v>
          </cell>
          <cell r="M1262">
            <v>37522</v>
          </cell>
          <cell r="N1262" t="str">
            <v>USD</v>
          </cell>
          <cell r="O1262">
            <v>21.2</v>
          </cell>
          <cell r="P1262" t="str">
            <v>USD</v>
          </cell>
          <cell r="Q1262">
            <v>21.2</v>
          </cell>
        </row>
        <row r="1263">
          <cell r="A1263" t="str">
            <v>@01@</v>
          </cell>
          <cell r="B1263" t="str">
            <v>1800000192</v>
          </cell>
          <cell r="C1263" t="str">
            <v>ZM</v>
          </cell>
          <cell r="D1263" t="str">
            <v>MIMS TRANSFER</v>
          </cell>
          <cell r="E1263" t="str">
            <v>40</v>
          </cell>
          <cell r="F1263" t="str">
            <v>00036850045110</v>
          </cell>
          <cell r="G1263" t="str">
            <v/>
          </cell>
          <cell r="H1263" t="str">
            <v>K180318025</v>
          </cell>
          <cell r="I1263" t="str">
            <v/>
          </cell>
          <cell r="J1263" t="str">
            <v/>
          </cell>
          <cell r="K1263" t="str">
            <v>871568-0001-RACEWAY, NONMETALLIC55MM O/A W; 72</v>
          </cell>
          <cell r="L1263">
            <v>37529</v>
          </cell>
          <cell r="M1263">
            <v>37529</v>
          </cell>
          <cell r="N1263" t="str">
            <v>USD</v>
          </cell>
          <cell r="O1263">
            <v>196.1</v>
          </cell>
          <cell r="P1263" t="str">
            <v>USD</v>
          </cell>
          <cell r="Q1263">
            <v>196.1</v>
          </cell>
        </row>
        <row r="1264">
          <cell r="A1264" t="str">
            <v>@01@</v>
          </cell>
          <cell r="B1264" t="str">
            <v>1800000149</v>
          </cell>
          <cell r="C1264" t="str">
            <v>ZM</v>
          </cell>
          <cell r="D1264" t="str">
            <v>MIMS TRANSFER</v>
          </cell>
          <cell r="E1264" t="str">
            <v>40</v>
          </cell>
          <cell r="F1264" t="str">
            <v>00036850045120</v>
          </cell>
          <cell r="G1264" t="str">
            <v/>
          </cell>
          <cell r="H1264" t="str">
            <v>K180318025</v>
          </cell>
          <cell r="I1264" t="str">
            <v/>
          </cell>
          <cell r="J1264" t="str">
            <v/>
          </cell>
          <cell r="K1264" t="str">
            <v>861496-0001-PHOTOELECTRIC CELL11 TO 30VDC; C/W</v>
          </cell>
          <cell r="L1264">
            <v>37505</v>
          </cell>
          <cell r="M1264">
            <v>37505</v>
          </cell>
          <cell r="N1264" t="str">
            <v>USD</v>
          </cell>
          <cell r="O1264">
            <v>304.16000000000003</v>
          </cell>
          <cell r="P1264" t="str">
            <v>USD</v>
          </cell>
          <cell r="Q1264">
            <v>304.16000000000003</v>
          </cell>
        </row>
        <row r="1265">
          <cell r="A1265" t="str">
            <v>@01@</v>
          </cell>
          <cell r="B1265" t="str">
            <v>1800000149</v>
          </cell>
          <cell r="C1265" t="str">
            <v>ZM</v>
          </cell>
          <cell r="D1265" t="str">
            <v>MIMS TRANSFER</v>
          </cell>
          <cell r="E1265" t="str">
            <v>40</v>
          </cell>
          <cell r="F1265" t="str">
            <v>00036850045120</v>
          </cell>
          <cell r="G1265" t="str">
            <v/>
          </cell>
          <cell r="H1265" t="str">
            <v>K180318025</v>
          </cell>
          <cell r="I1265" t="str">
            <v/>
          </cell>
          <cell r="J1265" t="str">
            <v/>
          </cell>
          <cell r="K1265" t="str">
            <v>861652-0001-CONVERTER, FREQUENCY, ELECTRONIC3P</v>
          </cell>
          <cell r="L1265">
            <v>37505</v>
          </cell>
          <cell r="M1265">
            <v>37505</v>
          </cell>
          <cell r="N1265" t="str">
            <v>USD</v>
          </cell>
          <cell r="O1265">
            <v>405</v>
          </cell>
          <cell r="P1265" t="str">
            <v>USD</v>
          </cell>
          <cell r="Q1265">
            <v>405</v>
          </cell>
        </row>
        <row r="1266">
          <cell r="A1266" t="str">
            <v>@01@</v>
          </cell>
          <cell r="B1266" t="str">
            <v>1800000149</v>
          </cell>
          <cell r="C1266" t="str">
            <v>ZM</v>
          </cell>
          <cell r="D1266" t="str">
            <v>MIMS TRANSFER</v>
          </cell>
          <cell r="E1266" t="str">
            <v>40</v>
          </cell>
          <cell r="F1266" t="str">
            <v>00036850045120</v>
          </cell>
          <cell r="G1266" t="str">
            <v/>
          </cell>
          <cell r="H1266" t="str">
            <v>K180318025</v>
          </cell>
          <cell r="I1266" t="str">
            <v/>
          </cell>
          <cell r="J1266" t="str">
            <v/>
          </cell>
          <cell r="K1266" t="str">
            <v>860824-0001-HEATING ELEMENT, ELECTRICAL, IMMER</v>
          </cell>
          <cell r="L1266">
            <v>37505</v>
          </cell>
          <cell r="M1266">
            <v>37505</v>
          </cell>
          <cell r="N1266" t="str">
            <v>USD</v>
          </cell>
          <cell r="O1266">
            <v>292.11</v>
          </cell>
          <cell r="P1266" t="str">
            <v>USD</v>
          </cell>
          <cell r="Q1266">
            <v>292.11</v>
          </cell>
        </row>
        <row r="1267">
          <cell r="A1267" t="str">
            <v>@01@</v>
          </cell>
          <cell r="B1267" t="str">
            <v>1800000190</v>
          </cell>
          <cell r="C1267" t="str">
            <v>ZM</v>
          </cell>
          <cell r="D1267" t="str">
            <v>MIMS TRANSFER</v>
          </cell>
          <cell r="E1267" t="str">
            <v>40</v>
          </cell>
          <cell r="F1267" t="str">
            <v>00036850045120</v>
          </cell>
          <cell r="G1267" t="str">
            <v/>
          </cell>
          <cell r="H1267" t="str">
            <v>K180318025</v>
          </cell>
          <cell r="I1267" t="str">
            <v/>
          </cell>
          <cell r="J1267" t="str">
            <v/>
          </cell>
          <cell r="K1267" t="str">
            <v>871331-0001-BRACKET, MOUNTINGENERGY CHAIN 25SE</v>
          </cell>
          <cell r="L1267">
            <v>37527</v>
          </cell>
          <cell r="M1267">
            <v>37527</v>
          </cell>
          <cell r="N1267" t="str">
            <v>USD</v>
          </cell>
          <cell r="O1267">
            <v>15.22</v>
          </cell>
          <cell r="P1267" t="str">
            <v>USD</v>
          </cell>
          <cell r="Q1267">
            <v>15.22</v>
          </cell>
        </row>
        <row r="1268">
          <cell r="A1268" t="str">
            <v>@01@</v>
          </cell>
          <cell r="B1268" t="str">
            <v>1800000141</v>
          </cell>
          <cell r="C1268" t="str">
            <v>ZM</v>
          </cell>
          <cell r="D1268" t="str">
            <v>MIMS TRANSFER</v>
          </cell>
          <cell r="E1268" t="str">
            <v>40</v>
          </cell>
          <cell r="F1268" t="str">
            <v>00036850045130</v>
          </cell>
          <cell r="G1268" t="str">
            <v/>
          </cell>
          <cell r="H1268" t="str">
            <v>K180318025</v>
          </cell>
          <cell r="I1268" t="str">
            <v/>
          </cell>
          <cell r="J1268" t="str">
            <v/>
          </cell>
          <cell r="K1268" t="str">
            <v>10218-002-056956-00-Proximity SwitchType SMT-8</v>
          </cell>
          <cell r="L1268">
            <v>37502</v>
          </cell>
          <cell r="M1268">
            <v>37502</v>
          </cell>
          <cell r="N1268" t="str">
            <v>USD</v>
          </cell>
          <cell r="O1268">
            <v>214.66</v>
          </cell>
          <cell r="P1268" t="str">
            <v>IDR</v>
          </cell>
          <cell r="Q1268">
            <v>1899612</v>
          </cell>
        </row>
        <row r="1269">
          <cell r="A1269" t="str">
            <v>@01@</v>
          </cell>
          <cell r="B1269" t="str">
            <v>1800000190</v>
          </cell>
          <cell r="C1269" t="str">
            <v>ZM</v>
          </cell>
          <cell r="D1269" t="str">
            <v>MIMS TRANSFER</v>
          </cell>
          <cell r="E1269" t="str">
            <v>40</v>
          </cell>
          <cell r="F1269" t="str">
            <v>00036850045130</v>
          </cell>
          <cell r="G1269" t="str">
            <v/>
          </cell>
          <cell r="H1269" t="str">
            <v>K180318025</v>
          </cell>
          <cell r="I1269" t="str">
            <v/>
          </cell>
          <cell r="J1269" t="str">
            <v/>
          </cell>
          <cell r="K1269" t="str">
            <v>871562-0001-VALVE, FLOW CONTROL0.2 TO 10BAR PR</v>
          </cell>
          <cell r="L1269">
            <v>37527</v>
          </cell>
          <cell r="M1269">
            <v>37527</v>
          </cell>
          <cell r="N1269" t="str">
            <v>USD</v>
          </cell>
          <cell r="O1269">
            <v>5.18</v>
          </cell>
          <cell r="P1269" t="str">
            <v>USD</v>
          </cell>
          <cell r="Q1269">
            <v>5.18</v>
          </cell>
        </row>
        <row r="1270">
          <cell r="A1270" t="str">
            <v>@01@</v>
          </cell>
          <cell r="B1270" t="str">
            <v>1800000175</v>
          </cell>
          <cell r="C1270" t="str">
            <v>ZM</v>
          </cell>
          <cell r="D1270" t="str">
            <v>MIMS TRANSFER</v>
          </cell>
          <cell r="E1270" t="str">
            <v>40</v>
          </cell>
          <cell r="F1270" t="str">
            <v>00036890045110</v>
          </cell>
          <cell r="G1270" t="str">
            <v/>
          </cell>
          <cell r="H1270" t="str">
            <v>K180318027</v>
          </cell>
          <cell r="I1270" t="str">
            <v/>
          </cell>
          <cell r="J1270" t="str">
            <v/>
          </cell>
          <cell r="K1270" t="str">
            <v>868184-0001-BEARING, BALL, ANNULAR20MM ID; 52M</v>
          </cell>
          <cell r="L1270">
            <v>37520</v>
          </cell>
          <cell r="M1270">
            <v>37520</v>
          </cell>
          <cell r="N1270" t="str">
            <v>USD</v>
          </cell>
          <cell r="O1270">
            <v>6.32</v>
          </cell>
          <cell r="P1270" t="str">
            <v>USD</v>
          </cell>
          <cell r="Q1270">
            <v>6.32</v>
          </cell>
        </row>
        <row r="1271">
          <cell r="A1271" t="str">
            <v>@01@</v>
          </cell>
          <cell r="B1271" t="str">
            <v>1800000180</v>
          </cell>
          <cell r="C1271" t="str">
            <v>ZM</v>
          </cell>
          <cell r="D1271" t="str">
            <v>MIMS TRANSFER</v>
          </cell>
          <cell r="E1271" t="str">
            <v>40</v>
          </cell>
          <cell r="F1271" t="str">
            <v>00036890045110</v>
          </cell>
          <cell r="G1271" t="str">
            <v/>
          </cell>
          <cell r="H1271" t="str">
            <v>K180318027</v>
          </cell>
          <cell r="I1271" t="str">
            <v/>
          </cell>
          <cell r="J1271" t="str">
            <v/>
          </cell>
          <cell r="K1271" t="str">
            <v>10767-001-057958-00-Oil Seal 42x60x7    W/P :</v>
          </cell>
          <cell r="L1271">
            <v>37523</v>
          </cell>
          <cell r="M1271">
            <v>37523</v>
          </cell>
          <cell r="N1271" t="str">
            <v>USD</v>
          </cell>
          <cell r="O1271">
            <v>4.41</v>
          </cell>
          <cell r="P1271" t="str">
            <v>IDR</v>
          </cell>
          <cell r="Q1271">
            <v>40000</v>
          </cell>
        </row>
        <row r="1272">
          <cell r="A1272" t="str">
            <v>@01@</v>
          </cell>
          <cell r="B1272" t="str">
            <v>1800000182</v>
          </cell>
          <cell r="C1272" t="str">
            <v>ZM</v>
          </cell>
          <cell r="D1272" t="str">
            <v>MIMS TRANSFER</v>
          </cell>
          <cell r="E1272" t="str">
            <v>40</v>
          </cell>
          <cell r="F1272" t="str">
            <v>00036890045110</v>
          </cell>
          <cell r="G1272" t="str">
            <v/>
          </cell>
          <cell r="H1272" t="str">
            <v>K180318027</v>
          </cell>
          <cell r="I1272" t="str">
            <v/>
          </cell>
          <cell r="J1272" t="str">
            <v/>
          </cell>
          <cell r="K1272" t="str">
            <v>10856-005-056688-00-SPRING KIT    W/P : 001523</v>
          </cell>
          <cell r="L1272">
            <v>37523</v>
          </cell>
          <cell r="M1272">
            <v>37523</v>
          </cell>
          <cell r="N1272" t="str">
            <v>USD</v>
          </cell>
          <cell r="O1272">
            <v>14.17</v>
          </cell>
          <cell r="P1272" t="str">
            <v>USD</v>
          </cell>
          <cell r="Q1272">
            <v>14.17</v>
          </cell>
        </row>
        <row r="1273">
          <cell r="A1273" t="str">
            <v>@01@</v>
          </cell>
          <cell r="B1273" t="str">
            <v>1800000185</v>
          </cell>
          <cell r="C1273" t="str">
            <v>ZM</v>
          </cell>
          <cell r="D1273" t="str">
            <v>MIMS TRANSFER</v>
          </cell>
          <cell r="E1273" t="str">
            <v>40</v>
          </cell>
          <cell r="F1273" t="str">
            <v>00036890045110</v>
          </cell>
          <cell r="G1273" t="str">
            <v/>
          </cell>
          <cell r="H1273" t="str">
            <v>K180318027</v>
          </cell>
          <cell r="I1273" t="str">
            <v/>
          </cell>
          <cell r="J1273" t="str">
            <v/>
          </cell>
          <cell r="K1273" t="str">
            <v>870280-0001-BEARING, BALL, ANNULAR45MM ID; 85M</v>
          </cell>
          <cell r="L1273">
            <v>37524</v>
          </cell>
          <cell r="M1273">
            <v>37524</v>
          </cell>
          <cell r="N1273" t="str">
            <v>USD</v>
          </cell>
          <cell r="O1273">
            <v>9.9600000000000009</v>
          </cell>
          <cell r="P1273" t="str">
            <v>USD</v>
          </cell>
          <cell r="Q1273">
            <v>9.9600000000000009</v>
          </cell>
        </row>
        <row r="1274">
          <cell r="A1274" t="str">
            <v>@01@</v>
          </cell>
          <cell r="B1274" t="str">
            <v>1800000187</v>
          </cell>
          <cell r="C1274" t="str">
            <v>ZM</v>
          </cell>
          <cell r="D1274" t="str">
            <v>MIMS TRANSFER</v>
          </cell>
          <cell r="E1274" t="str">
            <v>40</v>
          </cell>
          <cell r="F1274" t="str">
            <v>00036890045110</v>
          </cell>
          <cell r="G1274" t="str">
            <v/>
          </cell>
          <cell r="H1274" t="str">
            <v>K180318027</v>
          </cell>
          <cell r="I1274" t="str">
            <v/>
          </cell>
          <cell r="J1274" t="str">
            <v/>
          </cell>
          <cell r="K1274" t="str">
            <v>870650-0001-BEARING, ROLLER, TAPERED70MM ID; 7</v>
          </cell>
          <cell r="L1274">
            <v>37525</v>
          </cell>
          <cell r="M1274">
            <v>37525</v>
          </cell>
          <cell r="N1274" t="str">
            <v>USD</v>
          </cell>
          <cell r="O1274">
            <v>48.04</v>
          </cell>
          <cell r="P1274" t="str">
            <v>USD</v>
          </cell>
          <cell r="Q1274">
            <v>48.04</v>
          </cell>
        </row>
        <row r="1275">
          <cell r="A1275" t="str">
            <v>@01@</v>
          </cell>
          <cell r="B1275" t="str">
            <v>1800000187</v>
          </cell>
          <cell r="C1275" t="str">
            <v>ZM</v>
          </cell>
          <cell r="D1275" t="str">
            <v>MIMS TRANSFER</v>
          </cell>
          <cell r="E1275" t="str">
            <v>40</v>
          </cell>
          <cell r="F1275" t="str">
            <v>00036890045110</v>
          </cell>
          <cell r="G1275" t="str">
            <v/>
          </cell>
          <cell r="H1275" t="str">
            <v>K180318027</v>
          </cell>
          <cell r="I1275" t="str">
            <v/>
          </cell>
          <cell r="J1275" t="str">
            <v/>
          </cell>
          <cell r="K1275" t="str">
            <v>869677-0002-COUPLING, HOSE3/64IN TUBE ID; 11/6</v>
          </cell>
          <cell r="L1275">
            <v>37525</v>
          </cell>
          <cell r="M1275">
            <v>37525</v>
          </cell>
          <cell r="N1275" t="str">
            <v>USD</v>
          </cell>
          <cell r="O1275">
            <v>363.78</v>
          </cell>
          <cell r="P1275" t="str">
            <v>USD</v>
          </cell>
          <cell r="Q1275">
            <v>363.78</v>
          </cell>
        </row>
        <row r="1276">
          <cell r="A1276" t="str">
            <v>@01@</v>
          </cell>
          <cell r="B1276" t="str">
            <v>1800000187</v>
          </cell>
          <cell r="C1276" t="str">
            <v>ZM</v>
          </cell>
          <cell r="D1276" t="str">
            <v>MIMS TRANSFER</v>
          </cell>
          <cell r="E1276" t="str">
            <v>40</v>
          </cell>
          <cell r="F1276" t="str">
            <v>00036890045110</v>
          </cell>
          <cell r="G1276" t="str">
            <v/>
          </cell>
          <cell r="H1276" t="str">
            <v>K180318027</v>
          </cell>
          <cell r="I1276" t="str">
            <v/>
          </cell>
          <cell r="J1276" t="str">
            <v/>
          </cell>
          <cell r="K1276" t="str">
            <v>869677-0003-COUPLING, HOSE7/16IN THD JIC FEMAL</v>
          </cell>
          <cell r="L1276">
            <v>37525</v>
          </cell>
          <cell r="M1276">
            <v>37525</v>
          </cell>
          <cell r="N1276" t="str">
            <v>USD</v>
          </cell>
          <cell r="O1276">
            <v>172.8</v>
          </cell>
          <cell r="P1276" t="str">
            <v>USD</v>
          </cell>
          <cell r="Q1276">
            <v>172.8</v>
          </cell>
        </row>
        <row r="1277">
          <cell r="A1277" t="str">
            <v>@01@</v>
          </cell>
          <cell r="B1277" t="str">
            <v>1800000187</v>
          </cell>
          <cell r="C1277" t="str">
            <v>ZM</v>
          </cell>
          <cell r="D1277" t="str">
            <v>MIMS TRANSFER</v>
          </cell>
          <cell r="E1277" t="str">
            <v>40</v>
          </cell>
          <cell r="F1277" t="str">
            <v>00036890045110</v>
          </cell>
          <cell r="G1277" t="str">
            <v/>
          </cell>
          <cell r="H1277" t="str">
            <v>K180318027</v>
          </cell>
          <cell r="I1277" t="str">
            <v/>
          </cell>
          <cell r="J1277" t="str">
            <v/>
          </cell>
          <cell r="K1277" t="str">
            <v>869677-0001-ELBOW, HOSE3/64IN TUBE ID; 5/32IN</v>
          </cell>
          <cell r="L1277">
            <v>37525</v>
          </cell>
          <cell r="M1277">
            <v>37525</v>
          </cell>
          <cell r="N1277" t="str">
            <v>USD</v>
          </cell>
          <cell r="O1277">
            <v>305.60000000000002</v>
          </cell>
          <cell r="P1277" t="str">
            <v>USD</v>
          </cell>
          <cell r="Q1277">
            <v>305.60000000000002</v>
          </cell>
        </row>
        <row r="1278">
          <cell r="A1278" t="str">
            <v>@01@</v>
          </cell>
          <cell r="B1278" t="str">
            <v>1800000187</v>
          </cell>
          <cell r="C1278" t="str">
            <v>ZM</v>
          </cell>
          <cell r="D1278" t="str">
            <v>MIMS TRANSFER</v>
          </cell>
          <cell r="E1278" t="str">
            <v>40</v>
          </cell>
          <cell r="F1278" t="str">
            <v>00036890045110</v>
          </cell>
          <cell r="G1278" t="str">
            <v/>
          </cell>
          <cell r="H1278" t="str">
            <v>K180318027</v>
          </cell>
          <cell r="I1278" t="str">
            <v/>
          </cell>
          <cell r="J1278" t="str">
            <v/>
          </cell>
          <cell r="K1278" t="str">
            <v>869677-0004-HOSE, NONMETALLIC1/4IN ID; 39/64IN</v>
          </cell>
          <cell r="L1278">
            <v>37525</v>
          </cell>
          <cell r="M1278">
            <v>37525</v>
          </cell>
          <cell r="N1278" t="str">
            <v>USD</v>
          </cell>
          <cell r="O1278">
            <v>201.42</v>
          </cell>
          <cell r="P1278" t="str">
            <v>USD</v>
          </cell>
          <cell r="Q1278">
            <v>201.42</v>
          </cell>
        </row>
        <row r="1279">
          <cell r="A1279" t="str">
            <v>@01@</v>
          </cell>
          <cell r="B1279" t="str">
            <v>1800000145</v>
          </cell>
          <cell r="C1279" t="str">
            <v>ZM</v>
          </cell>
          <cell r="D1279" t="str">
            <v>MIMS TRANSFER</v>
          </cell>
          <cell r="E1279" t="str">
            <v>40</v>
          </cell>
          <cell r="F1279" t="str">
            <v>00036890045150</v>
          </cell>
          <cell r="G1279" t="str">
            <v/>
          </cell>
          <cell r="H1279" t="str">
            <v>K180318027</v>
          </cell>
          <cell r="I1279" t="str">
            <v/>
          </cell>
          <cell r="J1279" t="str">
            <v/>
          </cell>
          <cell r="K1279" t="str">
            <v>861295-0002-INSERT, FLEXIBLE COUPLINGFORKLIFT</v>
          </cell>
          <cell r="L1279">
            <v>37503</v>
          </cell>
          <cell r="M1279">
            <v>37503</v>
          </cell>
          <cell r="N1279" t="str">
            <v>USD</v>
          </cell>
          <cell r="O1279">
            <v>13.52</v>
          </cell>
          <cell r="P1279" t="str">
            <v>USD</v>
          </cell>
          <cell r="Q1279">
            <v>13.52</v>
          </cell>
        </row>
        <row r="1280">
          <cell r="A1280" t="str">
            <v>@01@</v>
          </cell>
          <cell r="B1280" t="str">
            <v>1800000160</v>
          </cell>
          <cell r="C1280" t="str">
            <v>ZM</v>
          </cell>
          <cell r="D1280" t="str">
            <v>MIMS TRANSFER</v>
          </cell>
          <cell r="E1280" t="str">
            <v>40</v>
          </cell>
          <cell r="F1280" t="str">
            <v>00036890045150</v>
          </cell>
          <cell r="G1280" t="str">
            <v/>
          </cell>
          <cell r="H1280" t="str">
            <v>K180318027</v>
          </cell>
          <cell r="I1280" t="str">
            <v/>
          </cell>
          <cell r="J1280" t="str">
            <v/>
          </cell>
          <cell r="K1280" t="str">
            <v>864899-0004-CONTACT, ELECTRICALE25XM, E45XM, E</v>
          </cell>
          <cell r="L1280">
            <v>37513</v>
          </cell>
          <cell r="M1280">
            <v>37513</v>
          </cell>
          <cell r="N1280" t="str">
            <v>USD</v>
          </cell>
          <cell r="O1280">
            <v>30.91</v>
          </cell>
          <cell r="P1280" t="str">
            <v>USD</v>
          </cell>
          <cell r="Q1280">
            <v>30.91</v>
          </cell>
        </row>
        <row r="1281">
          <cell r="A1281" t="str">
            <v>@01@</v>
          </cell>
          <cell r="B1281" t="str">
            <v>1800000160</v>
          </cell>
          <cell r="C1281" t="str">
            <v>ZM</v>
          </cell>
          <cell r="D1281" t="str">
            <v>MIMS TRANSFER</v>
          </cell>
          <cell r="E1281" t="str">
            <v>40</v>
          </cell>
          <cell r="F1281" t="str">
            <v>00036890045150</v>
          </cell>
          <cell r="G1281" t="str">
            <v/>
          </cell>
          <cell r="H1281" t="str">
            <v>K180318027</v>
          </cell>
          <cell r="I1281" t="str">
            <v/>
          </cell>
          <cell r="J1281" t="str">
            <v/>
          </cell>
          <cell r="K1281" t="str">
            <v>864899-0005-CONTACT, ELECTRICALFORKLIFT APPL;</v>
          </cell>
          <cell r="L1281">
            <v>37513</v>
          </cell>
          <cell r="M1281">
            <v>37513</v>
          </cell>
          <cell r="N1281" t="str">
            <v>USD</v>
          </cell>
          <cell r="O1281">
            <v>53.56</v>
          </cell>
          <cell r="P1281" t="str">
            <v>USD</v>
          </cell>
          <cell r="Q1281">
            <v>53.56</v>
          </cell>
        </row>
        <row r="1282">
          <cell r="A1282" t="str">
            <v>@01@</v>
          </cell>
          <cell r="B1282" t="str">
            <v>1800000160</v>
          </cell>
          <cell r="C1282" t="str">
            <v>ZM</v>
          </cell>
          <cell r="D1282" t="str">
            <v>MIMS TRANSFER</v>
          </cell>
          <cell r="E1282" t="str">
            <v>40</v>
          </cell>
          <cell r="F1282" t="str">
            <v>00036890045150</v>
          </cell>
          <cell r="G1282" t="str">
            <v/>
          </cell>
          <cell r="H1282" t="str">
            <v>K180318027</v>
          </cell>
          <cell r="I1282" t="str">
            <v/>
          </cell>
          <cell r="J1282" t="str">
            <v/>
          </cell>
          <cell r="K1282" t="str">
            <v>864899-0003-BUS, CONDUCTORFORKLIFT APPL; DIREC</v>
          </cell>
          <cell r="L1282">
            <v>37513</v>
          </cell>
          <cell r="M1282">
            <v>37513</v>
          </cell>
          <cell r="N1282" t="str">
            <v>USD</v>
          </cell>
          <cell r="O1282">
            <v>18.3</v>
          </cell>
          <cell r="P1282" t="str">
            <v>USD</v>
          </cell>
          <cell r="Q1282">
            <v>18.3</v>
          </cell>
        </row>
        <row r="1283">
          <cell r="A1283" t="str">
            <v>@01@</v>
          </cell>
          <cell r="B1283" t="str">
            <v>1800000160</v>
          </cell>
          <cell r="C1283" t="str">
            <v>ZM</v>
          </cell>
          <cell r="D1283" t="str">
            <v>MIMS TRANSFER</v>
          </cell>
          <cell r="E1283" t="str">
            <v>40</v>
          </cell>
          <cell r="F1283" t="str">
            <v>00036890045150</v>
          </cell>
          <cell r="G1283" t="str">
            <v/>
          </cell>
          <cell r="H1283" t="str">
            <v>K180318027</v>
          </cell>
          <cell r="I1283" t="str">
            <v/>
          </cell>
          <cell r="J1283" t="str">
            <v/>
          </cell>
          <cell r="K1283" t="str">
            <v>864899-0001-BUS, CONDUCTORFORKLIFT; DIRECTIONA</v>
          </cell>
          <cell r="L1283">
            <v>37513</v>
          </cell>
          <cell r="M1283">
            <v>37513</v>
          </cell>
          <cell r="N1283" t="str">
            <v>USD</v>
          </cell>
          <cell r="O1283">
            <v>9.26</v>
          </cell>
          <cell r="P1283" t="str">
            <v>USD</v>
          </cell>
          <cell r="Q1283">
            <v>9.26</v>
          </cell>
        </row>
        <row r="1284">
          <cell r="A1284" t="str">
            <v>@01@</v>
          </cell>
          <cell r="B1284" t="str">
            <v>1800000160</v>
          </cell>
          <cell r="C1284" t="str">
            <v>ZM</v>
          </cell>
          <cell r="D1284" t="str">
            <v>MIMS TRANSFER</v>
          </cell>
          <cell r="E1284" t="str">
            <v>40</v>
          </cell>
          <cell r="F1284" t="str">
            <v>00036890045150</v>
          </cell>
          <cell r="G1284" t="str">
            <v/>
          </cell>
          <cell r="H1284" t="str">
            <v>K180318027</v>
          </cell>
          <cell r="I1284" t="str">
            <v/>
          </cell>
          <cell r="J1284" t="str">
            <v/>
          </cell>
          <cell r="K1284" t="str">
            <v>864899-0002-CONTACT, ELECTRICALFORKLIFT; DIREC</v>
          </cell>
          <cell r="L1284">
            <v>37513</v>
          </cell>
          <cell r="M1284">
            <v>37513</v>
          </cell>
          <cell r="N1284" t="str">
            <v>USD</v>
          </cell>
          <cell r="O1284">
            <v>28.04</v>
          </cell>
          <cell r="P1284" t="str">
            <v>USD</v>
          </cell>
          <cell r="Q1284">
            <v>28.04</v>
          </cell>
        </row>
        <row r="1285">
          <cell r="A1285" t="str">
            <v>@01@</v>
          </cell>
          <cell r="B1285" t="str">
            <v>1800000172</v>
          </cell>
          <cell r="C1285" t="str">
            <v>ZM</v>
          </cell>
          <cell r="D1285" t="str">
            <v>MIMS TRANSFER</v>
          </cell>
          <cell r="E1285" t="str">
            <v>40</v>
          </cell>
          <cell r="F1285" t="str">
            <v>00036890045150</v>
          </cell>
          <cell r="G1285" t="str">
            <v/>
          </cell>
          <cell r="H1285" t="str">
            <v>K180318027</v>
          </cell>
          <cell r="I1285" t="str">
            <v/>
          </cell>
          <cell r="J1285" t="str">
            <v/>
          </cell>
          <cell r="K1285" t="str">
            <v>867798-0001-SEAL, PLAIN ENCASED45MM ID; 60MM O</v>
          </cell>
          <cell r="L1285">
            <v>37519</v>
          </cell>
          <cell r="M1285">
            <v>37519</v>
          </cell>
          <cell r="N1285" t="str">
            <v>USD</v>
          </cell>
          <cell r="O1285">
            <v>2.71</v>
          </cell>
          <cell r="P1285" t="str">
            <v>USD</v>
          </cell>
          <cell r="Q1285">
            <v>2.71</v>
          </cell>
        </row>
        <row r="1286">
          <cell r="A1286" t="str">
            <v>@01@</v>
          </cell>
          <cell r="B1286" t="str">
            <v>1800000175</v>
          </cell>
          <cell r="C1286" t="str">
            <v>ZM</v>
          </cell>
          <cell r="D1286" t="str">
            <v>MIMS TRANSFER</v>
          </cell>
          <cell r="E1286" t="str">
            <v>40</v>
          </cell>
          <cell r="F1286" t="str">
            <v>00036890045150</v>
          </cell>
          <cell r="G1286" t="str">
            <v/>
          </cell>
          <cell r="H1286" t="str">
            <v>K180318027</v>
          </cell>
          <cell r="I1286" t="str">
            <v/>
          </cell>
          <cell r="J1286" t="str">
            <v/>
          </cell>
          <cell r="K1286" t="str">
            <v>867783-0001-BRUSH, ELECTRICAL CONTACTE45XM,E55</v>
          </cell>
          <cell r="L1286">
            <v>37520</v>
          </cell>
          <cell r="M1286">
            <v>37520</v>
          </cell>
          <cell r="N1286" t="str">
            <v>USD</v>
          </cell>
          <cell r="O1286">
            <v>237.44</v>
          </cell>
          <cell r="P1286" t="str">
            <v>USD</v>
          </cell>
          <cell r="Q1286">
            <v>237.44</v>
          </cell>
        </row>
        <row r="1287">
          <cell r="A1287" t="str">
            <v>@01@</v>
          </cell>
          <cell r="B1287" t="str">
            <v>1800000175</v>
          </cell>
          <cell r="C1287" t="str">
            <v>ZM</v>
          </cell>
          <cell r="D1287" t="str">
            <v>MIMS TRANSFER</v>
          </cell>
          <cell r="E1287" t="str">
            <v>40</v>
          </cell>
          <cell r="F1287" t="str">
            <v>00036890045150</v>
          </cell>
          <cell r="G1287" t="str">
            <v/>
          </cell>
          <cell r="H1287" t="str">
            <v>K180318027</v>
          </cell>
          <cell r="I1287" t="str">
            <v/>
          </cell>
          <cell r="J1287" t="str">
            <v/>
          </cell>
          <cell r="K1287" t="str">
            <v>867704-0001-WHEEL, METAL TYRE18 X 7 X 12-1/8 S</v>
          </cell>
          <cell r="L1287">
            <v>37520</v>
          </cell>
          <cell r="M1287">
            <v>37520</v>
          </cell>
          <cell r="N1287" t="str">
            <v>USD</v>
          </cell>
          <cell r="O1287">
            <v>1124.96</v>
          </cell>
          <cell r="P1287" t="str">
            <v>USD</v>
          </cell>
          <cell r="Q1287">
            <v>1124.96</v>
          </cell>
        </row>
        <row r="1288">
          <cell r="A1288" t="str">
            <v>@01@</v>
          </cell>
          <cell r="B1288" t="str">
            <v>1800000175</v>
          </cell>
          <cell r="C1288" t="str">
            <v>ZM</v>
          </cell>
          <cell r="D1288" t="str">
            <v>MIMS TRANSFER</v>
          </cell>
          <cell r="E1288" t="str">
            <v>40</v>
          </cell>
          <cell r="F1288" t="str">
            <v>00036890045150</v>
          </cell>
          <cell r="G1288" t="str">
            <v/>
          </cell>
          <cell r="H1288" t="str">
            <v>K180318027</v>
          </cell>
          <cell r="I1288" t="str">
            <v/>
          </cell>
          <cell r="J1288" t="str">
            <v/>
          </cell>
          <cell r="K1288" t="str">
            <v>868094-0001-WHEEL, SOLID, NONMETALLICLIFTRUCK</v>
          </cell>
          <cell r="L1288">
            <v>37520</v>
          </cell>
          <cell r="M1288">
            <v>37520</v>
          </cell>
          <cell r="N1288" t="str">
            <v>USD</v>
          </cell>
          <cell r="O1288">
            <v>280</v>
          </cell>
          <cell r="P1288" t="str">
            <v>USD</v>
          </cell>
          <cell r="Q1288">
            <v>280</v>
          </cell>
        </row>
        <row r="1289">
          <cell r="A1289" t="str">
            <v>@01@</v>
          </cell>
          <cell r="B1289" t="str">
            <v>1800000175</v>
          </cell>
          <cell r="C1289" t="str">
            <v>ZM</v>
          </cell>
          <cell r="D1289" t="str">
            <v>MIMS TRANSFER</v>
          </cell>
          <cell r="E1289" t="str">
            <v>40</v>
          </cell>
          <cell r="F1289" t="str">
            <v>00036890045150</v>
          </cell>
          <cell r="G1289" t="str">
            <v/>
          </cell>
          <cell r="H1289" t="str">
            <v>K180318027</v>
          </cell>
          <cell r="I1289" t="str">
            <v/>
          </cell>
          <cell r="J1289" t="str">
            <v/>
          </cell>
          <cell r="K1289" t="str">
            <v>868092-0001-BRUSH, ELECTRICAL CONTACT28.5MM W;</v>
          </cell>
          <cell r="L1289">
            <v>37520</v>
          </cell>
          <cell r="M1289">
            <v>37520</v>
          </cell>
          <cell r="N1289" t="str">
            <v>USD</v>
          </cell>
          <cell r="O1289">
            <v>297.5</v>
          </cell>
          <cell r="P1289" t="str">
            <v>USD</v>
          </cell>
          <cell r="Q1289">
            <v>297.5</v>
          </cell>
        </row>
        <row r="1290">
          <cell r="A1290" t="str">
            <v>@01@</v>
          </cell>
          <cell r="B1290" t="str">
            <v>1800000175</v>
          </cell>
          <cell r="C1290" t="str">
            <v>ZM</v>
          </cell>
          <cell r="D1290" t="str">
            <v>MIMS TRANSFER</v>
          </cell>
          <cell r="E1290" t="str">
            <v>40</v>
          </cell>
          <cell r="F1290" t="str">
            <v>00036890045150</v>
          </cell>
          <cell r="G1290" t="str">
            <v/>
          </cell>
          <cell r="H1290" t="str">
            <v>K180318027</v>
          </cell>
          <cell r="I1290" t="str">
            <v/>
          </cell>
          <cell r="J1290" t="str">
            <v/>
          </cell>
          <cell r="K1290" t="str">
            <v>865865-0001-BRUSH, ELECTRICAL CONTACTE45XM,E55</v>
          </cell>
          <cell r="L1290">
            <v>37520</v>
          </cell>
          <cell r="M1290">
            <v>37520</v>
          </cell>
          <cell r="N1290" t="str">
            <v>USD</v>
          </cell>
          <cell r="O1290">
            <v>237.44</v>
          </cell>
          <cell r="P1290" t="str">
            <v>USD</v>
          </cell>
          <cell r="Q1290">
            <v>237.44</v>
          </cell>
        </row>
        <row r="1291">
          <cell r="A1291" t="str">
            <v>@01@</v>
          </cell>
          <cell r="B1291" t="str">
            <v>1800000175</v>
          </cell>
          <cell r="C1291" t="str">
            <v>ZM</v>
          </cell>
          <cell r="D1291" t="str">
            <v>MIMS TRANSFER</v>
          </cell>
          <cell r="E1291" t="str">
            <v>40</v>
          </cell>
          <cell r="F1291" t="str">
            <v>00036890045150</v>
          </cell>
          <cell r="G1291" t="str">
            <v/>
          </cell>
          <cell r="H1291" t="str">
            <v>K180318027</v>
          </cell>
          <cell r="I1291" t="str">
            <v/>
          </cell>
          <cell r="J1291" t="str">
            <v/>
          </cell>
          <cell r="K1291" t="str">
            <v>866739-0001-SEAL, PLAIN ENCASED68MM ID; 90MM O</v>
          </cell>
          <cell r="L1291">
            <v>37520</v>
          </cell>
          <cell r="M1291">
            <v>37520</v>
          </cell>
          <cell r="N1291" t="str">
            <v>USD</v>
          </cell>
          <cell r="O1291">
            <v>7.08</v>
          </cell>
          <cell r="P1291" t="str">
            <v>USD</v>
          </cell>
          <cell r="Q1291">
            <v>7.08</v>
          </cell>
        </row>
        <row r="1292">
          <cell r="A1292" t="str">
            <v>@01@</v>
          </cell>
          <cell r="B1292" t="str">
            <v>1800000175</v>
          </cell>
          <cell r="C1292" t="str">
            <v>ZM</v>
          </cell>
          <cell r="D1292" t="str">
            <v>MIMS TRANSFER</v>
          </cell>
          <cell r="E1292" t="str">
            <v>40</v>
          </cell>
          <cell r="F1292" t="str">
            <v>00036890045150</v>
          </cell>
          <cell r="G1292" t="str">
            <v/>
          </cell>
          <cell r="H1292" t="str">
            <v>K180318027</v>
          </cell>
          <cell r="I1292" t="str">
            <v/>
          </cell>
          <cell r="J1292" t="str">
            <v/>
          </cell>
          <cell r="K1292" t="str">
            <v>866739-0002-SEAL, PLAIN ENCASED84MM ID; 111MM</v>
          </cell>
          <cell r="L1292">
            <v>37520</v>
          </cell>
          <cell r="M1292">
            <v>37520</v>
          </cell>
          <cell r="N1292" t="str">
            <v>USD</v>
          </cell>
          <cell r="O1292">
            <v>16.23</v>
          </cell>
          <cell r="P1292" t="str">
            <v>USD</v>
          </cell>
          <cell r="Q1292">
            <v>16.23</v>
          </cell>
        </row>
        <row r="1293">
          <cell r="A1293" t="str">
            <v>@01@</v>
          </cell>
          <cell r="B1293" t="str">
            <v>1800000175</v>
          </cell>
          <cell r="C1293" t="str">
            <v>ZM</v>
          </cell>
          <cell r="D1293" t="str">
            <v>MIMS TRANSFER</v>
          </cell>
          <cell r="E1293" t="str">
            <v>40</v>
          </cell>
          <cell r="F1293" t="str">
            <v>00036890045150</v>
          </cell>
          <cell r="G1293" t="str">
            <v/>
          </cell>
          <cell r="H1293" t="str">
            <v>K180318027</v>
          </cell>
          <cell r="I1293" t="str">
            <v/>
          </cell>
          <cell r="J1293" t="str">
            <v/>
          </cell>
          <cell r="K1293" t="str">
            <v>866622-0001-CONTACT SET, MAGNETIC CONTACTORFOR</v>
          </cell>
          <cell r="L1293">
            <v>37520</v>
          </cell>
          <cell r="M1293">
            <v>37520</v>
          </cell>
          <cell r="N1293" t="str">
            <v>USD</v>
          </cell>
          <cell r="O1293">
            <v>55.21</v>
          </cell>
          <cell r="P1293" t="str">
            <v>USD</v>
          </cell>
          <cell r="Q1293">
            <v>55.21</v>
          </cell>
        </row>
        <row r="1294">
          <cell r="A1294" t="str">
            <v>@01@</v>
          </cell>
          <cell r="B1294" t="str">
            <v>1800000175</v>
          </cell>
          <cell r="C1294" t="str">
            <v>ZM</v>
          </cell>
          <cell r="D1294" t="str">
            <v>MIMS TRANSFER</v>
          </cell>
          <cell r="E1294" t="str">
            <v>40</v>
          </cell>
          <cell r="F1294" t="str">
            <v>00036890045150</v>
          </cell>
          <cell r="G1294" t="str">
            <v/>
          </cell>
          <cell r="H1294" t="str">
            <v>K180318027</v>
          </cell>
          <cell r="I1294" t="str">
            <v/>
          </cell>
          <cell r="J1294" t="str">
            <v/>
          </cell>
          <cell r="K1294" t="str">
            <v>865890-0001-CONTACT, ELECTRICALDIRECTIONAL CON</v>
          </cell>
          <cell r="L1294">
            <v>37520</v>
          </cell>
          <cell r="M1294">
            <v>37520</v>
          </cell>
          <cell r="N1294" t="str">
            <v>USD</v>
          </cell>
          <cell r="O1294">
            <v>268.26</v>
          </cell>
          <cell r="P1294" t="str">
            <v>USD</v>
          </cell>
          <cell r="Q1294">
            <v>268.26</v>
          </cell>
        </row>
        <row r="1295">
          <cell r="A1295" t="str">
            <v>@01@</v>
          </cell>
          <cell r="B1295" t="str">
            <v>1800000175</v>
          </cell>
          <cell r="C1295" t="str">
            <v>ZM</v>
          </cell>
          <cell r="D1295" t="str">
            <v>MIMS TRANSFER</v>
          </cell>
          <cell r="E1295" t="str">
            <v>40</v>
          </cell>
          <cell r="F1295" t="str">
            <v>00036890045150</v>
          </cell>
          <cell r="G1295" t="str">
            <v/>
          </cell>
          <cell r="H1295" t="str">
            <v>K180318027</v>
          </cell>
          <cell r="I1295" t="str">
            <v/>
          </cell>
          <cell r="J1295" t="str">
            <v/>
          </cell>
          <cell r="K1295" t="str">
            <v>865878-0001-MOTOR, DIRECT CURRENTE25XM FORKLIF</v>
          </cell>
          <cell r="L1295">
            <v>37520</v>
          </cell>
          <cell r="M1295">
            <v>37520</v>
          </cell>
          <cell r="N1295" t="str">
            <v>USD</v>
          </cell>
          <cell r="O1295">
            <v>3688.43</v>
          </cell>
          <cell r="P1295" t="str">
            <v>USD</v>
          </cell>
          <cell r="Q1295">
            <v>3688.43</v>
          </cell>
        </row>
        <row r="1296">
          <cell r="A1296" t="str">
            <v>@01@</v>
          </cell>
          <cell r="B1296" t="str">
            <v>1800000187</v>
          </cell>
          <cell r="C1296" t="str">
            <v>ZM</v>
          </cell>
          <cell r="D1296" t="str">
            <v>MIMS TRANSFER</v>
          </cell>
          <cell r="E1296" t="str">
            <v>50</v>
          </cell>
          <cell r="F1296" t="str">
            <v>00036890045150</v>
          </cell>
          <cell r="G1296" t="str">
            <v/>
          </cell>
          <cell r="H1296" t="str">
            <v>K180318027</v>
          </cell>
          <cell r="I1296" t="str">
            <v/>
          </cell>
          <cell r="J1296" t="str">
            <v/>
          </cell>
          <cell r="K1296" t="str">
            <v>870859-0001-MOTOR, DIRECT CURRENTE25XM FORKLIF</v>
          </cell>
          <cell r="L1296">
            <v>37525</v>
          </cell>
          <cell r="M1296">
            <v>37525</v>
          </cell>
          <cell r="N1296" t="str">
            <v>USD</v>
          </cell>
          <cell r="O1296">
            <v>-3688.43</v>
          </cell>
          <cell r="P1296" t="str">
            <v>USD</v>
          </cell>
          <cell r="Q1296">
            <v>-3688.43</v>
          </cell>
        </row>
        <row r="1297">
          <cell r="A1297" t="str">
            <v>@01@</v>
          </cell>
          <cell r="B1297" t="str">
            <v>1800000187</v>
          </cell>
          <cell r="C1297" t="str">
            <v>ZM</v>
          </cell>
          <cell r="D1297" t="str">
            <v>MIMS TRANSFER</v>
          </cell>
          <cell r="E1297" t="str">
            <v>40</v>
          </cell>
          <cell r="F1297" t="str">
            <v>00036890045150</v>
          </cell>
          <cell r="G1297" t="str">
            <v/>
          </cell>
          <cell r="H1297" t="str">
            <v>K180318027</v>
          </cell>
          <cell r="I1297" t="str">
            <v/>
          </cell>
          <cell r="J1297" t="str">
            <v/>
          </cell>
          <cell r="K1297" t="str">
            <v>869944-0001-CONTACT SET, MAGNETIC CONTACTORFOR</v>
          </cell>
          <cell r="L1297">
            <v>37525</v>
          </cell>
          <cell r="M1297">
            <v>37525</v>
          </cell>
          <cell r="N1297" t="str">
            <v>USD</v>
          </cell>
          <cell r="O1297">
            <v>55.21</v>
          </cell>
          <cell r="P1297" t="str">
            <v>USD</v>
          </cell>
          <cell r="Q1297">
            <v>55.21</v>
          </cell>
        </row>
        <row r="1298">
          <cell r="A1298" t="str">
            <v>@01@</v>
          </cell>
          <cell r="B1298" t="str">
            <v>1800000187</v>
          </cell>
          <cell r="C1298" t="str">
            <v>ZM</v>
          </cell>
          <cell r="D1298" t="str">
            <v>MIMS TRANSFER</v>
          </cell>
          <cell r="E1298" t="str">
            <v>40</v>
          </cell>
          <cell r="F1298" t="str">
            <v>00036890045150</v>
          </cell>
          <cell r="G1298" t="str">
            <v/>
          </cell>
          <cell r="H1298" t="str">
            <v>K180318027</v>
          </cell>
          <cell r="I1298" t="str">
            <v/>
          </cell>
          <cell r="J1298" t="str">
            <v/>
          </cell>
          <cell r="K1298" t="str">
            <v>870807-0001-CONTACT, ELECTRICALFORKLIFT APPL;</v>
          </cell>
          <cell r="L1298">
            <v>37525</v>
          </cell>
          <cell r="M1298">
            <v>37525</v>
          </cell>
          <cell r="N1298" t="str">
            <v>USD</v>
          </cell>
          <cell r="O1298">
            <v>80.34</v>
          </cell>
          <cell r="P1298" t="str">
            <v>USD</v>
          </cell>
          <cell r="Q1298">
            <v>80.34</v>
          </cell>
        </row>
        <row r="1299">
          <cell r="A1299" t="str">
            <v>@01@</v>
          </cell>
          <cell r="B1299" t="str">
            <v>1800000187</v>
          </cell>
          <cell r="C1299" t="str">
            <v>ZM</v>
          </cell>
          <cell r="D1299" t="str">
            <v>MIMS TRANSFER</v>
          </cell>
          <cell r="E1299" t="str">
            <v>40</v>
          </cell>
          <cell r="F1299" t="str">
            <v>00036890045150</v>
          </cell>
          <cell r="G1299" t="str">
            <v/>
          </cell>
          <cell r="H1299" t="str">
            <v>K180318027</v>
          </cell>
          <cell r="I1299" t="str">
            <v/>
          </cell>
          <cell r="J1299" t="str">
            <v/>
          </cell>
          <cell r="K1299" t="str">
            <v>870807-0005-BUS, CONDUCTORFORKLIFT; DIRECTIONA</v>
          </cell>
          <cell r="L1299">
            <v>37525</v>
          </cell>
          <cell r="M1299">
            <v>37525</v>
          </cell>
          <cell r="N1299" t="str">
            <v>USD</v>
          </cell>
          <cell r="O1299">
            <v>16.79</v>
          </cell>
          <cell r="P1299" t="str">
            <v>USD</v>
          </cell>
          <cell r="Q1299">
            <v>16.79</v>
          </cell>
        </row>
        <row r="1300">
          <cell r="A1300" t="str">
            <v>@01@</v>
          </cell>
          <cell r="B1300" t="str">
            <v>1800000187</v>
          </cell>
          <cell r="C1300" t="str">
            <v>ZM</v>
          </cell>
          <cell r="D1300" t="str">
            <v>MIMS TRANSFER</v>
          </cell>
          <cell r="E1300" t="str">
            <v>40</v>
          </cell>
          <cell r="F1300" t="str">
            <v>00036890045150</v>
          </cell>
          <cell r="G1300" t="str">
            <v/>
          </cell>
          <cell r="H1300" t="str">
            <v>K180318027</v>
          </cell>
          <cell r="I1300" t="str">
            <v/>
          </cell>
          <cell r="J1300" t="str">
            <v/>
          </cell>
          <cell r="K1300" t="str">
            <v>870807-0002-BUS, CONDUCTORFORKLIFT APPL; DIREC</v>
          </cell>
          <cell r="L1300">
            <v>37525</v>
          </cell>
          <cell r="M1300">
            <v>37525</v>
          </cell>
          <cell r="N1300" t="str">
            <v>USD</v>
          </cell>
          <cell r="O1300">
            <v>18.29</v>
          </cell>
          <cell r="P1300" t="str">
            <v>USD</v>
          </cell>
          <cell r="Q1300">
            <v>18.29</v>
          </cell>
        </row>
        <row r="1301">
          <cell r="A1301" t="str">
            <v>@01@</v>
          </cell>
          <cell r="B1301" t="str">
            <v>1800000187</v>
          </cell>
          <cell r="C1301" t="str">
            <v>ZM</v>
          </cell>
          <cell r="D1301" t="str">
            <v>MIMS TRANSFER</v>
          </cell>
          <cell r="E1301" t="str">
            <v>40</v>
          </cell>
          <cell r="F1301" t="str">
            <v>00036890045150</v>
          </cell>
          <cell r="G1301" t="str">
            <v/>
          </cell>
          <cell r="H1301" t="str">
            <v>K180318027</v>
          </cell>
          <cell r="I1301" t="str">
            <v/>
          </cell>
          <cell r="J1301" t="str">
            <v/>
          </cell>
          <cell r="K1301" t="str">
            <v>870807-0003-CONTACT, ELECTRICALFORKLIFT; DIREC</v>
          </cell>
          <cell r="L1301">
            <v>37525</v>
          </cell>
          <cell r="M1301">
            <v>37525</v>
          </cell>
          <cell r="N1301" t="str">
            <v>USD</v>
          </cell>
          <cell r="O1301">
            <v>56.08</v>
          </cell>
          <cell r="P1301" t="str">
            <v>USD</v>
          </cell>
          <cell r="Q1301">
            <v>56.08</v>
          </cell>
        </row>
        <row r="1302">
          <cell r="A1302" t="str">
            <v>@01@</v>
          </cell>
          <cell r="B1302" t="str">
            <v>1800000187</v>
          </cell>
          <cell r="C1302" t="str">
            <v>ZM</v>
          </cell>
          <cell r="D1302" t="str">
            <v>MIMS TRANSFER</v>
          </cell>
          <cell r="E1302" t="str">
            <v>40</v>
          </cell>
          <cell r="F1302" t="str">
            <v>00036890045150</v>
          </cell>
          <cell r="G1302" t="str">
            <v/>
          </cell>
          <cell r="H1302" t="str">
            <v>K180318027</v>
          </cell>
          <cell r="I1302" t="str">
            <v/>
          </cell>
          <cell r="J1302" t="str">
            <v/>
          </cell>
          <cell r="K1302" t="str">
            <v>870807-0004-BUS, CONDUCTORFORKLIFT; DIRECTIONA</v>
          </cell>
          <cell r="L1302">
            <v>37525</v>
          </cell>
          <cell r="M1302">
            <v>37525</v>
          </cell>
          <cell r="N1302" t="str">
            <v>USD</v>
          </cell>
          <cell r="O1302">
            <v>18.510000000000002</v>
          </cell>
          <cell r="P1302" t="str">
            <v>USD</v>
          </cell>
          <cell r="Q1302">
            <v>18.510000000000002</v>
          </cell>
        </row>
        <row r="1303">
          <cell r="A1303" t="str">
            <v>@01@</v>
          </cell>
          <cell r="B1303" t="str">
            <v>1800000187</v>
          </cell>
          <cell r="C1303" t="str">
            <v>ZM</v>
          </cell>
          <cell r="D1303" t="str">
            <v>MIMS TRANSFER</v>
          </cell>
          <cell r="E1303" t="str">
            <v>40</v>
          </cell>
          <cell r="F1303" t="str">
            <v>00036890045210</v>
          </cell>
          <cell r="G1303" t="str">
            <v/>
          </cell>
          <cell r="H1303" t="str">
            <v>K180318027</v>
          </cell>
          <cell r="I1303" t="str">
            <v/>
          </cell>
          <cell r="J1303" t="str">
            <v/>
          </cell>
          <cell r="K1303" t="str">
            <v>836906-0001-LUBRICATING OIL, HYDRAULICISO-VG 4</v>
          </cell>
          <cell r="L1303">
            <v>37525</v>
          </cell>
          <cell r="M1303">
            <v>37525</v>
          </cell>
          <cell r="N1303" t="str">
            <v>USD</v>
          </cell>
          <cell r="O1303">
            <v>300.56</v>
          </cell>
          <cell r="P1303" t="str">
            <v>USD</v>
          </cell>
          <cell r="Q1303">
            <v>300.56</v>
          </cell>
        </row>
        <row r="1304">
          <cell r="A1304" t="str">
            <v>@01@</v>
          </cell>
          <cell r="B1304" t="str">
            <v>1800000149</v>
          </cell>
          <cell r="C1304" t="str">
            <v>ZM</v>
          </cell>
          <cell r="D1304" t="str">
            <v>MIMS TRANSFER</v>
          </cell>
          <cell r="E1304" t="str">
            <v>40</v>
          </cell>
          <cell r="F1304" t="str">
            <v>00036890045220</v>
          </cell>
          <cell r="G1304" t="str">
            <v/>
          </cell>
          <cell r="H1304" t="str">
            <v>K180318027</v>
          </cell>
          <cell r="I1304" t="str">
            <v/>
          </cell>
          <cell r="J1304" t="str">
            <v/>
          </cell>
          <cell r="K1304" t="str">
            <v>10856-002-055785-00-PART NO. 1351939  (HYSTER)</v>
          </cell>
          <cell r="L1304">
            <v>37505</v>
          </cell>
          <cell r="M1304">
            <v>37505</v>
          </cell>
          <cell r="N1304" t="str">
            <v>USD</v>
          </cell>
          <cell r="O1304">
            <v>589.12</v>
          </cell>
          <cell r="P1304" t="str">
            <v>USD</v>
          </cell>
          <cell r="Q1304">
            <v>589.12</v>
          </cell>
        </row>
        <row r="1305">
          <cell r="A1305" t="str">
            <v>@01@</v>
          </cell>
          <cell r="B1305" t="str">
            <v>1800000149</v>
          </cell>
          <cell r="C1305" t="str">
            <v>ZM</v>
          </cell>
          <cell r="D1305" t="str">
            <v>MIMS TRANSFER</v>
          </cell>
          <cell r="E1305" t="str">
            <v>40</v>
          </cell>
          <cell r="F1305" t="str">
            <v>00036890045220</v>
          </cell>
          <cell r="G1305" t="str">
            <v/>
          </cell>
          <cell r="H1305" t="str">
            <v>K180318027</v>
          </cell>
          <cell r="I1305" t="str">
            <v/>
          </cell>
          <cell r="J1305" t="str">
            <v/>
          </cell>
          <cell r="K1305" t="str">
            <v>10856-004-055931-00-PART NO.1378305 (HYSTER)Se</v>
          </cell>
          <cell r="L1305">
            <v>37505</v>
          </cell>
          <cell r="M1305">
            <v>37505</v>
          </cell>
          <cell r="N1305" t="str">
            <v>USD</v>
          </cell>
          <cell r="O1305">
            <v>69.959999999999994</v>
          </cell>
          <cell r="P1305" t="str">
            <v>USD</v>
          </cell>
          <cell r="Q1305">
            <v>69.959999999999994</v>
          </cell>
        </row>
        <row r="1306">
          <cell r="A1306" t="str">
            <v>@01@</v>
          </cell>
          <cell r="B1306" t="str">
            <v>1800000149</v>
          </cell>
          <cell r="C1306" t="str">
            <v>ZM</v>
          </cell>
          <cell r="D1306" t="str">
            <v>MIMS TRANSFER</v>
          </cell>
          <cell r="E1306" t="str">
            <v>40</v>
          </cell>
          <cell r="F1306" t="str">
            <v>00036890045220</v>
          </cell>
          <cell r="G1306" t="str">
            <v/>
          </cell>
          <cell r="H1306" t="str">
            <v>K180318027</v>
          </cell>
          <cell r="I1306" t="str">
            <v/>
          </cell>
          <cell r="J1306" t="str">
            <v/>
          </cell>
          <cell r="K1306" t="str">
            <v>10856-006-055931-00-PART NO. 329222 (HYSTER)St</v>
          </cell>
          <cell r="L1306">
            <v>37505</v>
          </cell>
          <cell r="M1306">
            <v>37505</v>
          </cell>
          <cell r="N1306" t="str">
            <v>USD</v>
          </cell>
          <cell r="O1306">
            <v>1171.4000000000001</v>
          </cell>
          <cell r="P1306" t="str">
            <v>USD</v>
          </cell>
          <cell r="Q1306">
            <v>1171.4000000000001</v>
          </cell>
        </row>
        <row r="1307">
          <cell r="A1307" t="str">
            <v>@01@</v>
          </cell>
          <cell r="B1307" t="str">
            <v>1800000149</v>
          </cell>
          <cell r="C1307" t="str">
            <v>ZM</v>
          </cell>
          <cell r="D1307" t="str">
            <v>MIMS TRANSFER</v>
          </cell>
          <cell r="E1307" t="str">
            <v>40</v>
          </cell>
          <cell r="F1307" t="str">
            <v>00036890045220</v>
          </cell>
          <cell r="G1307" t="str">
            <v/>
          </cell>
          <cell r="H1307" t="str">
            <v>K180318027</v>
          </cell>
          <cell r="I1307" t="str">
            <v/>
          </cell>
          <cell r="J1307" t="str">
            <v/>
          </cell>
          <cell r="K1307" t="str">
            <v>10856-009-055785-00-PART NO. 1334638  (HYSTER)</v>
          </cell>
          <cell r="L1307">
            <v>37505</v>
          </cell>
          <cell r="M1307">
            <v>37505</v>
          </cell>
          <cell r="N1307" t="str">
            <v>USD</v>
          </cell>
          <cell r="O1307">
            <v>28.34</v>
          </cell>
          <cell r="P1307" t="str">
            <v>USD</v>
          </cell>
          <cell r="Q1307">
            <v>28.34</v>
          </cell>
        </row>
        <row r="1308">
          <cell r="A1308" t="str">
            <v>@01@</v>
          </cell>
          <cell r="B1308" t="str">
            <v>1800000149</v>
          </cell>
          <cell r="C1308" t="str">
            <v>ZM</v>
          </cell>
          <cell r="D1308" t="str">
            <v>MIMS TRANSFER</v>
          </cell>
          <cell r="E1308" t="str">
            <v>40</v>
          </cell>
          <cell r="F1308" t="str">
            <v>00036890045220</v>
          </cell>
          <cell r="G1308" t="str">
            <v/>
          </cell>
          <cell r="H1308" t="str">
            <v>K180318027</v>
          </cell>
          <cell r="I1308" t="str">
            <v/>
          </cell>
          <cell r="J1308" t="str">
            <v/>
          </cell>
          <cell r="K1308" t="str">
            <v>10856-012-055785-00-PART NO.1360793 (HYSTER)Sp</v>
          </cell>
          <cell r="L1308">
            <v>37505</v>
          </cell>
          <cell r="M1308">
            <v>37505</v>
          </cell>
          <cell r="N1308" t="str">
            <v>USD</v>
          </cell>
          <cell r="O1308">
            <v>4</v>
          </cell>
          <cell r="P1308" t="str">
            <v>USD</v>
          </cell>
          <cell r="Q1308">
            <v>4</v>
          </cell>
        </row>
        <row r="1309">
          <cell r="A1309" t="str">
            <v>@01@</v>
          </cell>
          <cell r="B1309" t="str">
            <v>1800000149</v>
          </cell>
          <cell r="C1309" t="str">
            <v>ZM</v>
          </cell>
          <cell r="D1309" t="str">
            <v>MIMS TRANSFER</v>
          </cell>
          <cell r="E1309" t="str">
            <v>40</v>
          </cell>
          <cell r="F1309" t="str">
            <v>00036890045220</v>
          </cell>
          <cell r="G1309" t="str">
            <v/>
          </cell>
          <cell r="H1309" t="str">
            <v>K180318027</v>
          </cell>
          <cell r="I1309" t="str">
            <v/>
          </cell>
          <cell r="J1309" t="str">
            <v/>
          </cell>
          <cell r="K1309" t="str">
            <v>10856-014-055931-00-PART NO.1310391 (HYSTER)BA</v>
          </cell>
          <cell r="L1309">
            <v>37505</v>
          </cell>
          <cell r="M1309">
            <v>37505</v>
          </cell>
          <cell r="N1309" t="str">
            <v>USD</v>
          </cell>
          <cell r="O1309">
            <v>6.84</v>
          </cell>
          <cell r="P1309" t="str">
            <v>USD</v>
          </cell>
          <cell r="Q1309">
            <v>6.84</v>
          </cell>
        </row>
        <row r="1310">
          <cell r="A1310" t="str">
            <v>@01@</v>
          </cell>
          <cell r="B1310" t="str">
            <v>1800000149</v>
          </cell>
          <cell r="C1310" t="str">
            <v>ZM</v>
          </cell>
          <cell r="D1310" t="str">
            <v>MIMS TRANSFER</v>
          </cell>
          <cell r="E1310" t="str">
            <v>40</v>
          </cell>
          <cell r="F1310" t="str">
            <v>00036890045220</v>
          </cell>
          <cell r="G1310" t="str">
            <v/>
          </cell>
          <cell r="H1310" t="str">
            <v>K180318027</v>
          </cell>
          <cell r="I1310" t="str">
            <v/>
          </cell>
          <cell r="J1310" t="str">
            <v/>
          </cell>
          <cell r="K1310" t="str">
            <v>10856-015-055931-00-PART NO. 1310389 (HYSTER)O</v>
          </cell>
          <cell r="L1310">
            <v>37505</v>
          </cell>
          <cell r="M1310">
            <v>37505</v>
          </cell>
          <cell r="N1310" t="str">
            <v>USD</v>
          </cell>
          <cell r="O1310">
            <v>42.3</v>
          </cell>
          <cell r="P1310" t="str">
            <v>USD</v>
          </cell>
          <cell r="Q1310">
            <v>42.3</v>
          </cell>
        </row>
        <row r="1311">
          <cell r="A1311" t="str">
            <v>@01@</v>
          </cell>
          <cell r="B1311" t="str">
            <v>1800000149</v>
          </cell>
          <cell r="C1311" t="str">
            <v>ZM</v>
          </cell>
          <cell r="D1311" t="str">
            <v>MIMS TRANSFER</v>
          </cell>
          <cell r="E1311" t="str">
            <v>40</v>
          </cell>
          <cell r="F1311" t="str">
            <v>00036890045220</v>
          </cell>
          <cell r="G1311" t="str">
            <v/>
          </cell>
          <cell r="H1311" t="str">
            <v>K180318027</v>
          </cell>
          <cell r="I1311" t="str">
            <v/>
          </cell>
          <cell r="J1311" t="str">
            <v/>
          </cell>
          <cell r="K1311" t="str">
            <v>10856-016-055931-00-PART NO. 210183Rod Seal</v>
          </cell>
          <cell r="L1311">
            <v>37505</v>
          </cell>
          <cell r="M1311">
            <v>37505</v>
          </cell>
          <cell r="N1311" t="str">
            <v>USD</v>
          </cell>
          <cell r="O1311">
            <v>40.799999999999997</v>
          </cell>
          <cell r="P1311" t="str">
            <v>USD</v>
          </cell>
          <cell r="Q1311">
            <v>40.799999999999997</v>
          </cell>
        </row>
        <row r="1312">
          <cell r="A1312" t="str">
            <v>@01@</v>
          </cell>
          <cell r="B1312" t="str">
            <v>1800000160</v>
          </cell>
          <cell r="C1312" t="str">
            <v>ZM</v>
          </cell>
          <cell r="D1312" t="str">
            <v>MIMS TRANSFER</v>
          </cell>
          <cell r="E1312" t="str">
            <v>40</v>
          </cell>
          <cell r="F1312" t="str">
            <v>00036890045220</v>
          </cell>
          <cell r="G1312" t="str">
            <v/>
          </cell>
          <cell r="H1312" t="str">
            <v>K180318027</v>
          </cell>
          <cell r="I1312" t="str">
            <v/>
          </cell>
          <cell r="J1312" t="str">
            <v/>
          </cell>
          <cell r="K1312" t="str">
            <v>10856-001-055785-00-PART NO.1351938  (HYSTER)B</v>
          </cell>
          <cell r="L1312">
            <v>37513</v>
          </cell>
          <cell r="M1312">
            <v>37513</v>
          </cell>
          <cell r="N1312" t="str">
            <v>USD</v>
          </cell>
          <cell r="O1312">
            <v>591.58000000000004</v>
          </cell>
          <cell r="P1312" t="str">
            <v>USD</v>
          </cell>
          <cell r="Q1312">
            <v>591.58000000000004</v>
          </cell>
        </row>
        <row r="1313">
          <cell r="A1313" t="str">
            <v>@01@</v>
          </cell>
          <cell r="B1313" t="str">
            <v>1800000160</v>
          </cell>
          <cell r="C1313" t="str">
            <v>ZM</v>
          </cell>
          <cell r="D1313" t="str">
            <v>MIMS TRANSFER</v>
          </cell>
          <cell r="E1313" t="str">
            <v>40</v>
          </cell>
          <cell r="F1313" t="str">
            <v>00036890045220</v>
          </cell>
          <cell r="G1313" t="str">
            <v/>
          </cell>
          <cell r="H1313" t="str">
            <v>K180318027</v>
          </cell>
          <cell r="I1313" t="str">
            <v/>
          </cell>
          <cell r="J1313" t="str">
            <v/>
          </cell>
          <cell r="K1313" t="str">
            <v>10856-004-055931-00-PART NO.1378305 (HYSTER)Se</v>
          </cell>
          <cell r="L1313">
            <v>37513</v>
          </cell>
          <cell r="M1313">
            <v>37513</v>
          </cell>
          <cell r="N1313" t="str">
            <v>USD</v>
          </cell>
          <cell r="O1313">
            <v>629.64</v>
          </cell>
          <cell r="P1313" t="str">
            <v>USD</v>
          </cell>
          <cell r="Q1313">
            <v>629.64</v>
          </cell>
        </row>
        <row r="1314">
          <cell r="A1314" t="str">
            <v>@01@</v>
          </cell>
          <cell r="B1314" t="str">
            <v>1800000160</v>
          </cell>
          <cell r="C1314" t="str">
            <v>ZM</v>
          </cell>
          <cell r="D1314" t="str">
            <v>MIMS TRANSFER</v>
          </cell>
          <cell r="E1314" t="str">
            <v>40</v>
          </cell>
          <cell r="F1314" t="str">
            <v>00036890045220</v>
          </cell>
          <cell r="G1314" t="str">
            <v/>
          </cell>
          <cell r="H1314" t="str">
            <v>K180318027</v>
          </cell>
          <cell r="I1314" t="str">
            <v/>
          </cell>
          <cell r="J1314" t="str">
            <v/>
          </cell>
          <cell r="K1314" t="str">
            <v>10856-005-055931-00-Seat Rail    W/P : 0014824</v>
          </cell>
          <cell r="L1314">
            <v>37513</v>
          </cell>
          <cell r="M1314">
            <v>37513</v>
          </cell>
          <cell r="N1314" t="str">
            <v>USD</v>
          </cell>
          <cell r="O1314">
            <v>721.2</v>
          </cell>
          <cell r="P1314" t="str">
            <v>USD</v>
          </cell>
          <cell r="Q1314">
            <v>721.2</v>
          </cell>
        </row>
        <row r="1315">
          <cell r="A1315" t="str">
            <v>@01@</v>
          </cell>
          <cell r="B1315" t="str">
            <v>1800000172</v>
          </cell>
          <cell r="C1315" t="str">
            <v>ZM</v>
          </cell>
          <cell r="D1315" t="str">
            <v>MIMS TRANSFER</v>
          </cell>
          <cell r="E1315" t="str">
            <v>40</v>
          </cell>
          <cell r="F1315" t="str">
            <v>00036895045110</v>
          </cell>
          <cell r="G1315" t="str">
            <v/>
          </cell>
          <cell r="H1315" t="str">
            <v>K180318028</v>
          </cell>
          <cell r="I1315" t="str">
            <v/>
          </cell>
          <cell r="J1315" t="str">
            <v/>
          </cell>
          <cell r="K1315" t="str">
            <v>863803-0001-PIPE, METALLIC:DN50 X 60.3 X 4MM;</v>
          </cell>
          <cell r="L1315">
            <v>37519</v>
          </cell>
          <cell r="M1315">
            <v>37519</v>
          </cell>
          <cell r="N1315" t="str">
            <v>USD</v>
          </cell>
          <cell r="O1315">
            <v>415.58</v>
          </cell>
          <cell r="P1315" t="str">
            <v>USD</v>
          </cell>
          <cell r="Q1315">
            <v>415.58</v>
          </cell>
        </row>
        <row r="1316">
          <cell r="A1316" t="str">
            <v>@01@</v>
          </cell>
          <cell r="B1316" t="str">
            <v>1800000172</v>
          </cell>
          <cell r="C1316" t="str">
            <v>ZM</v>
          </cell>
          <cell r="D1316" t="str">
            <v>MIMS TRANSFER</v>
          </cell>
          <cell r="E1316" t="str">
            <v>40</v>
          </cell>
          <cell r="F1316" t="str">
            <v>00036895045110</v>
          </cell>
          <cell r="G1316" t="str">
            <v/>
          </cell>
          <cell r="H1316" t="str">
            <v>K180318028</v>
          </cell>
          <cell r="I1316" t="str">
            <v/>
          </cell>
          <cell r="J1316" t="str">
            <v/>
          </cell>
          <cell r="K1316" t="str">
            <v>863803-0002-PIPE, METALLIC:DN40 SCH10 X 6M LG;</v>
          </cell>
          <cell r="L1316">
            <v>37519</v>
          </cell>
          <cell r="M1316">
            <v>37519</v>
          </cell>
          <cell r="N1316" t="str">
            <v>USD</v>
          </cell>
          <cell r="O1316">
            <v>163.66999999999999</v>
          </cell>
          <cell r="P1316" t="str">
            <v>USD</v>
          </cell>
          <cell r="Q1316">
            <v>163.66999999999999</v>
          </cell>
        </row>
        <row r="1317">
          <cell r="A1317" t="str">
            <v>@01@</v>
          </cell>
          <cell r="B1317" t="str">
            <v>1800000172</v>
          </cell>
          <cell r="C1317" t="str">
            <v>ZM</v>
          </cell>
          <cell r="D1317" t="str">
            <v>MIMS TRANSFER</v>
          </cell>
          <cell r="E1317" t="str">
            <v>40</v>
          </cell>
          <cell r="F1317" t="str">
            <v>00036895045120</v>
          </cell>
          <cell r="G1317" t="str">
            <v/>
          </cell>
          <cell r="H1317" t="str">
            <v>K180318028</v>
          </cell>
          <cell r="I1317" t="str">
            <v/>
          </cell>
          <cell r="J1317" t="str">
            <v/>
          </cell>
          <cell r="K1317" t="str">
            <v>852113-0005-LAMP, FLUORESCENT1 X 18W; 220VAC;</v>
          </cell>
          <cell r="L1317">
            <v>37519</v>
          </cell>
          <cell r="M1317">
            <v>37519</v>
          </cell>
          <cell r="N1317" t="str">
            <v>USD</v>
          </cell>
          <cell r="O1317">
            <v>17.239999999999998</v>
          </cell>
          <cell r="P1317" t="str">
            <v>USD</v>
          </cell>
          <cell r="Q1317">
            <v>17.239999999999998</v>
          </cell>
        </row>
        <row r="1318">
          <cell r="A1318" t="str">
            <v>@01@</v>
          </cell>
          <cell r="B1318" t="str">
            <v>1800000192</v>
          </cell>
          <cell r="C1318" t="str">
            <v>ZM</v>
          </cell>
          <cell r="D1318" t="str">
            <v>MIMS TRANSFER</v>
          </cell>
          <cell r="E1318" t="str">
            <v>40</v>
          </cell>
          <cell r="F1318" t="str">
            <v>00036895045120</v>
          </cell>
          <cell r="G1318" t="str">
            <v/>
          </cell>
          <cell r="H1318" t="str">
            <v>K180318028</v>
          </cell>
          <cell r="I1318" t="str">
            <v/>
          </cell>
          <cell r="J1318" t="str">
            <v/>
          </cell>
          <cell r="K1318" t="str">
            <v>871415-0005-ELBOW, TUBETYPE:QSLV-3/8-8; R-3/8</v>
          </cell>
          <cell r="L1318">
            <v>37529</v>
          </cell>
          <cell r="M1318">
            <v>37529</v>
          </cell>
          <cell r="N1318" t="str">
            <v>USD</v>
          </cell>
          <cell r="O1318">
            <v>4.75</v>
          </cell>
          <cell r="P1318" t="str">
            <v>USD</v>
          </cell>
          <cell r="Q1318">
            <v>4.75</v>
          </cell>
        </row>
        <row r="1319">
          <cell r="A1319" t="str">
            <v>@01@</v>
          </cell>
          <cell r="B1319" t="str">
            <v>1800000192</v>
          </cell>
          <cell r="C1319" t="str">
            <v>ZM</v>
          </cell>
          <cell r="D1319" t="str">
            <v>MIMS TRANSFER</v>
          </cell>
          <cell r="E1319" t="str">
            <v>40</v>
          </cell>
          <cell r="F1319" t="str">
            <v>00036895045130</v>
          </cell>
          <cell r="G1319" t="str">
            <v/>
          </cell>
          <cell r="H1319" t="str">
            <v>K180318028</v>
          </cell>
          <cell r="I1319" t="str">
            <v/>
          </cell>
          <cell r="J1319" t="str">
            <v/>
          </cell>
          <cell r="K1319" t="str">
            <v>871415-0002-ELBOW, TUBETYPE:QSL-12; 11MM NOM S</v>
          </cell>
          <cell r="L1319">
            <v>37529</v>
          </cell>
          <cell r="M1319">
            <v>37529</v>
          </cell>
          <cell r="N1319" t="str">
            <v>USD</v>
          </cell>
          <cell r="O1319">
            <v>1.82</v>
          </cell>
          <cell r="P1319" t="str">
            <v>USD</v>
          </cell>
          <cell r="Q1319">
            <v>1.82</v>
          </cell>
        </row>
        <row r="1320">
          <cell r="A1320" t="str">
            <v>@01@</v>
          </cell>
          <cell r="B1320" t="str">
            <v>1800000192</v>
          </cell>
          <cell r="C1320" t="str">
            <v>ZM</v>
          </cell>
          <cell r="D1320" t="str">
            <v>MIMS TRANSFER</v>
          </cell>
          <cell r="E1320" t="str">
            <v>40</v>
          </cell>
          <cell r="F1320" t="str">
            <v>00036895045150</v>
          </cell>
          <cell r="G1320" t="str">
            <v/>
          </cell>
          <cell r="H1320" t="str">
            <v>K180318028</v>
          </cell>
          <cell r="I1320" t="str">
            <v/>
          </cell>
          <cell r="J1320" t="str">
            <v/>
          </cell>
          <cell r="K1320" t="str">
            <v>871415-0004-REDUCER, TUBETYPE: QS-6; 5.5MM NOM</v>
          </cell>
          <cell r="L1320">
            <v>37529</v>
          </cell>
          <cell r="M1320">
            <v>37529</v>
          </cell>
          <cell r="N1320" t="str">
            <v>USD</v>
          </cell>
          <cell r="O1320">
            <v>8.15</v>
          </cell>
          <cell r="P1320" t="str">
            <v>USD</v>
          </cell>
          <cell r="Q1320">
            <v>8.15</v>
          </cell>
        </row>
        <row r="1321">
          <cell r="A1321" t="str">
            <v>@01@</v>
          </cell>
          <cell r="B1321" t="str">
            <v>1800000166</v>
          </cell>
          <cell r="C1321" t="str">
            <v>ZM</v>
          </cell>
          <cell r="D1321" t="str">
            <v>MIMS TRANSFER</v>
          </cell>
          <cell r="E1321" t="str">
            <v>40</v>
          </cell>
          <cell r="F1321" t="str">
            <v>00035810040655</v>
          </cell>
          <cell r="G1321" t="str">
            <v/>
          </cell>
          <cell r="H1321" t="str">
            <v>K180321001</v>
          </cell>
          <cell r="I1321" t="str">
            <v/>
          </cell>
          <cell r="J1321" t="str">
            <v/>
          </cell>
          <cell r="K1321" t="str">
            <v>N07372-001-056046-00-Darymelt 1172Untuk trial</v>
          </cell>
          <cell r="L1321">
            <v>37516</v>
          </cell>
          <cell r="M1321">
            <v>37516</v>
          </cell>
          <cell r="N1321" t="str">
            <v>USD</v>
          </cell>
          <cell r="O1321">
            <v>5700</v>
          </cell>
          <cell r="P1321" t="str">
            <v>USD</v>
          </cell>
          <cell r="Q1321">
            <v>5700</v>
          </cell>
        </row>
        <row r="1322">
          <cell r="A1322" t="str">
            <v>@01@</v>
          </cell>
          <cell r="B1322" t="str">
            <v>1700000002</v>
          </cell>
          <cell r="C1322" t="str">
            <v>ZH</v>
          </cell>
          <cell r="D1322" t="str">
            <v>SALARY - 09/2002</v>
          </cell>
          <cell r="E1322" t="str">
            <v>40</v>
          </cell>
          <cell r="F1322" t="str">
            <v>Finishing Adm</v>
          </cell>
          <cell r="G1322" t="str">
            <v/>
          </cell>
          <cell r="H1322" t="str">
            <v>K180321001</v>
          </cell>
          <cell r="I1322" t="str">
            <v/>
          </cell>
          <cell r="J1322" t="str">
            <v/>
          </cell>
          <cell r="K1322" t="str">
            <v>UPAH LEMBUR</v>
          </cell>
          <cell r="L1322">
            <v>37529</v>
          </cell>
          <cell r="M1322">
            <v>37529</v>
          </cell>
          <cell r="N1322" t="str">
            <v>USD</v>
          </cell>
          <cell r="O1322">
            <v>591.51</v>
          </cell>
          <cell r="P1322" t="str">
            <v>IDR</v>
          </cell>
          <cell r="Q1322">
            <v>5333759</v>
          </cell>
        </row>
        <row r="1323">
          <cell r="A1323" t="str">
            <v>@01@</v>
          </cell>
          <cell r="B1323" t="str">
            <v>1200002264</v>
          </cell>
          <cell r="C1323" t="str">
            <v>SA</v>
          </cell>
          <cell r="D1323" t="str">
            <v>RAK0209037</v>
          </cell>
          <cell r="E1323" t="str">
            <v>50</v>
          </cell>
          <cell r="F1323" t="str">
            <v>SALARY - 09/2002</v>
          </cell>
          <cell r="G1323" t="str">
            <v/>
          </cell>
          <cell r="H1323" t="str">
            <v>K180321001</v>
          </cell>
          <cell r="I1323" t="str">
            <v/>
          </cell>
          <cell r="J1323" t="str">
            <v/>
          </cell>
          <cell r="K1323" t="str">
            <v>UPAH LEMBUR - reclass</v>
          </cell>
          <cell r="L1323">
            <v>37529</v>
          </cell>
          <cell r="M1323">
            <v>37529</v>
          </cell>
          <cell r="N1323" t="str">
            <v>USD</v>
          </cell>
          <cell r="O1323">
            <v>-591.51</v>
          </cell>
          <cell r="P1323" t="str">
            <v>IDR</v>
          </cell>
          <cell r="Q1323">
            <v>-5333759</v>
          </cell>
        </row>
        <row r="1324">
          <cell r="A1324" t="str">
            <v>@01@</v>
          </cell>
          <cell r="B1324" t="str">
            <v>1700000002</v>
          </cell>
          <cell r="C1324" t="str">
            <v>ZH</v>
          </cell>
          <cell r="D1324" t="str">
            <v>SALARY - 09/2002</v>
          </cell>
          <cell r="E1324" t="str">
            <v>40</v>
          </cell>
          <cell r="F1324" t="str">
            <v>Finishing Adm</v>
          </cell>
          <cell r="G1324" t="str">
            <v/>
          </cell>
          <cell r="H1324" t="str">
            <v>K180321001</v>
          </cell>
          <cell r="I1324" t="str">
            <v/>
          </cell>
          <cell r="J1324" t="str">
            <v/>
          </cell>
          <cell r="K1324" t="str">
            <v>SALARY</v>
          </cell>
          <cell r="L1324">
            <v>37529</v>
          </cell>
          <cell r="M1324">
            <v>37529</v>
          </cell>
          <cell r="N1324" t="str">
            <v>USD</v>
          </cell>
          <cell r="O1324">
            <v>7300.35</v>
          </cell>
          <cell r="P1324" t="str">
            <v>IDR</v>
          </cell>
          <cell r="Q1324">
            <v>65828186</v>
          </cell>
        </row>
        <row r="1325">
          <cell r="A1325" t="str">
            <v>@01@</v>
          </cell>
          <cell r="B1325" t="str">
            <v>1200002123</v>
          </cell>
          <cell r="C1325" t="str">
            <v>SA</v>
          </cell>
          <cell r="D1325" t="str">
            <v>RAK0209022</v>
          </cell>
          <cell r="E1325" t="str">
            <v>40</v>
          </cell>
          <cell r="F1325" t="str">
            <v>Payroll</v>
          </cell>
          <cell r="G1325" t="str">
            <v/>
          </cell>
          <cell r="H1325" t="str">
            <v>K180321001</v>
          </cell>
          <cell r="I1325" t="str">
            <v/>
          </cell>
          <cell r="J1325" t="str">
            <v/>
          </cell>
          <cell r="K1325" t="str">
            <v>Salary Karyawan Expat Per Sept'02-Finishing Adm</v>
          </cell>
          <cell r="L1325">
            <v>37529</v>
          </cell>
          <cell r="M1325">
            <v>37529</v>
          </cell>
          <cell r="N1325" t="str">
            <v>USD</v>
          </cell>
          <cell r="O1325">
            <v>9676</v>
          </cell>
          <cell r="P1325" t="str">
            <v>USD</v>
          </cell>
          <cell r="Q1325">
            <v>9676</v>
          </cell>
        </row>
        <row r="1326">
          <cell r="A1326" t="str">
            <v>@01@</v>
          </cell>
          <cell r="B1326" t="str">
            <v>1200002125</v>
          </cell>
          <cell r="C1326" t="str">
            <v>SA</v>
          </cell>
          <cell r="D1326" t="str">
            <v>RAK0209022</v>
          </cell>
          <cell r="E1326" t="str">
            <v>40</v>
          </cell>
          <cell r="F1326" t="str">
            <v>Payroll</v>
          </cell>
          <cell r="G1326" t="str">
            <v/>
          </cell>
          <cell r="H1326" t="str">
            <v>K180321001</v>
          </cell>
          <cell r="I1326" t="str">
            <v/>
          </cell>
          <cell r="J1326" t="str">
            <v/>
          </cell>
          <cell r="K1326" t="str">
            <v>Salary Karyawan Expat Per Sept'02-Finishing Adm</v>
          </cell>
          <cell r="L1326">
            <v>37529</v>
          </cell>
          <cell r="M1326">
            <v>37529</v>
          </cell>
          <cell r="N1326" t="str">
            <v>USD</v>
          </cell>
          <cell r="O1326">
            <v>51.56</v>
          </cell>
          <cell r="P1326" t="str">
            <v>IDR</v>
          </cell>
          <cell r="Q1326">
            <v>464925</v>
          </cell>
        </row>
        <row r="1327">
          <cell r="A1327" t="str">
            <v>@01@</v>
          </cell>
          <cell r="B1327" t="str">
            <v>1200002264</v>
          </cell>
          <cell r="C1327" t="str">
            <v>SA</v>
          </cell>
          <cell r="D1327" t="str">
            <v>RAK0209037</v>
          </cell>
          <cell r="E1327" t="str">
            <v>40</v>
          </cell>
          <cell r="F1327" t="str">
            <v>SALARY - 09/2002</v>
          </cell>
          <cell r="G1327" t="str">
            <v/>
          </cell>
          <cell r="H1327" t="str">
            <v>K180321001</v>
          </cell>
          <cell r="I1327" t="str">
            <v/>
          </cell>
          <cell r="J1327" t="str">
            <v/>
          </cell>
          <cell r="K1327" t="str">
            <v>UPAH LEMBUR</v>
          </cell>
          <cell r="L1327">
            <v>37529</v>
          </cell>
          <cell r="M1327">
            <v>37529</v>
          </cell>
          <cell r="N1327" t="str">
            <v>USD</v>
          </cell>
          <cell r="O1327">
            <v>591.51</v>
          </cell>
          <cell r="P1327" t="str">
            <v>IDR</v>
          </cell>
          <cell r="Q1327">
            <v>5333759</v>
          </cell>
        </row>
        <row r="1328">
          <cell r="A1328" t="str">
            <v>@01@</v>
          </cell>
          <cell r="B1328" t="str">
            <v>1200002014</v>
          </cell>
          <cell r="C1328" t="str">
            <v>SA</v>
          </cell>
          <cell r="D1328" t="str">
            <v>RAK0209007</v>
          </cell>
          <cell r="E1328" t="str">
            <v>40</v>
          </cell>
          <cell r="F1328" t="str">
            <v>ACCRRUE THR</v>
          </cell>
          <cell r="G1328" t="str">
            <v/>
          </cell>
          <cell r="H1328" t="str">
            <v>K180321001</v>
          </cell>
          <cell r="I1328" t="str">
            <v/>
          </cell>
          <cell r="J1328" t="str">
            <v/>
          </cell>
          <cell r="K1328" t="str">
            <v>Accrued THR/THN/THI period SEPT' 02</v>
          </cell>
          <cell r="L1328">
            <v>37524</v>
          </cell>
          <cell r="M1328">
            <v>37524</v>
          </cell>
          <cell r="N1328" t="str">
            <v>USD</v>
          </cell>
          <cell r="O1328">
            <v>862.41</v>
          </cell>
          <cell r="P1328" t="str">
            <v>IDR</v>
          </cell>
          <cell r="Q1328">
            <v>7790507</v>
          </cell>
        </row>
        <row r="1329">
          <cell r="A1329" t="str">
            <v>@01@</v>
          </cell>
          <cell r="B1329" t="str">
            <v>1200002067</v>
          </cell>
          <cell r="C1329" t="str">
            <v>SA</v>
          </cell>
          <cell r="D1329" t="str">
            <v>RAK0209015</v>
          </cell>
          <cell r="E1329" t="str">
            <v>40</v>
          </cell>
          <cell r="F1329" t="str">
            <v>Finishing</v>
          </cell>
          <cell r="G1329" t="str">
            <v/>
          </cell>
          <cell r="H1329" t="str">
            <v>K180321001</v>
          </cell>
          <cell r="I1329" t="str">
            <v/>
          </cell>
          <cell r="J1329" t="str">
            <v/>
          </cell>
          <cell r="K1329" t="str">
            <v>Biaya Reward Periode Sept'02</v>
          </cell>
          <cell r="L1329">
            <v>37529</v>
          </cell>
          <cell r="M1329">
            <v>37529</v>
          </cell>
          <cell r="N1329" t="str">
            <v>USD</v>
          </cell>
          <cell r="O1329">
            <v>1767.96</v>
          </cell>
          <cell r="P1329" t="str">
            <v>IDR</v>
          </cell>
          <cell r="Q1329">
            <v>15941948</v>
          </cell>
        </row>
        <row r="1330">
          <cell r="A1330" t="str">
            <v>@01@</v>
          </cell>
          <cell r="B1330" t="str">
            <v>1200002171</v>
          </cell>
          <cell r="C1330" t="str">
            <v>SA</v>
          </cell>
          <cell r="D1330" t="str">
            <v>RAK0209029</v>
          </cell>
          <cell r="E1330" t="str">
            <v>40</v>
          </cell>
          <cell r="F1330" t="str">
            <v>Finish Adm</v>
          </cell>
          <cell r="G1330" t="str">
            <v/>
          </cell>
          <cell r="H1330" t="str">
            <v>K180321001</v>
          </cell>
          <cell r="I1330" t="str">
            <v/>
          </cell>
          <cell r="J1330" t="str">
            <v/>
          </cell>
          <cell r="K1330" t="str">
            <v>PPH 21 Kary Expat Sept'02-Finishing Adm</v>
          </cell>
          <cell r="L1330">
            <v>37529</v>
          </cell>
          <cell r="M1330">
            <v>37529</v>
          </cell>
          <cell r="N1330" t="str">
            <v>USD</v>
          </cell>
          <cell r="O1330">
            <v>822.73</v>
          </cell>
          <cell r="P1330" t="str">
            <v>IDR</v>
          </cell>
          <cell r="Q1330">
            <v>7418700</v>
          </cell>
        </row>
        <row r="1331">
          <cell r="A1331" t="str">
            <v>@01@</v>
          </cell>
          <cell r="B1331" t="str">
            <v>1200002171</v>
          </cell>
          <cell r="C1331" t="str">
            <v>SA</v>
          </cell>
          <cell r="D1331" t="str">
            <v>RAK0209029</v>
          </cell>
          <cell r="E1331" t="str">
            <v>40</v>
          </cell>
          <cell r="F1331" t="str">
            <v>Finish Adm</v>
          </cell>
          <cell r="G1331" t="str">
            <v/>
          </cell>
          <cell r="H1331" t="str">
            <v>K180321001</v>
          </cell>
          <cell r="I1331" t="str">
            <v/>
          </cell>
          <cell r="J1331" t="str">
            <v/>
          </cell>
          <cell r="K1331" t="str">
            <v>PPH 21 Kary Expat Sept'02-Finishing Adm</v>
          </cell>
          <cell r="L1331">
            <v>37529</v>
          </cell>
          <cell r="M1331">
            <v>37529</v>
          </cell>
          <cell r="N1331" t="str">
            <v>USD</v>
          </cell>
          <cell r="O1331">
            <v>822.73</v>
          </cell>
          <cell r="P1331" t="str">
            <v>IDR</v>
          </cell>
          <cell r="Q1331">
            <v>7418700</v>
          </cell>
        </row>
        <row r="1332">
          <cell r="A1332" t="str">
            <v>@01@</v>
          </cell>
          <cell r="B1332" t="str">
            <v>1200002171</v>
          </cell>
          <cell r="C1332" t="str">
            <v>SA</v>
          </cell>
          <cell r="D1332" t="str">
            <v>RAK0209029</v>
          </cell>
          <cell r="E1332" t="str">
            <v>40</v>
          </cell>
          <cell r="F1332" t="str">
            <v>Finish Adm</v>
          </cell>
          <cell r="G1332" t="str">
            <v/>
          </cell>
          <cell r="H1332" t="str">
            <v>K180321001</v>
          </cell>
          <cell r="I1332" t="str">
            <v/>
          </cell>
          <cell r="J1332" t="str">
            <v/>
          </cell>
          <cell r="K1332" t="str">
            <v>PPH 21 Kary Expat Sept'02-Finishing Adm</v>
          </cell>
          <cell r="L1332">
            <v>37529</v>
          </cell>
          <cell r="M1332">
            <v>37529</v>
          </cell>
          <cell r="N1332" t="str">
            <v>USD</v>
          </cell>
          <cell r="O1332">
            <v>813.42</v>
          </cell>
          <cell r="P1332" t="str">
            <v>IDR</v>
          </cell>
          <cell r="Q1332">
            <v>7334700</v>
          </cell>
        </row>
        <row r="1333">
          <cell r="A1333" t="str">
            <v>@01@</v>
          </cell>
          <cell r="B1333" t="str">
            <v>1200002119</v>
          </cell>
          <cell r="C1333" t="str">
            <v>SA</v>
          </cell>
          <cell r="D1333" t="str">
            <v>RAK0209021</v>
          </cell>
          <cell r="E1333" t="str">
            <v>40</v>
          </cell>
          <cell r="F1333" t="str">
            <v>Finishing</v>
          </cell>
          <cell r="G1333" t="str">
            <v/>
          </cell>
          <cell r="H1333" t="str">
            <v>K180321001</v>
          </cell>
          <cell r="I1333" t="str">
            <v/>
          </cell>
          <cell r="J1333" t="str">
            <v/>
          </cell>
          <cell r="K1333" t="str">
            <v>Biaya PPH 21 Kary Periode Sept'02</v>
          </cell>
          <cell r="L1333">
            <v>37529</v>
          </cell>
          <cell r="M1333">
            <v>37529</v>
          </cell>
          <cell r="N1333" t="str">
            <v>USD</v>
          </cell>
          <cell r="O1333">
            <v>475.48</v>
          </cell>
          <cell r="P1333" t="str">
            <v>IDR</v>
          </cell>
          <cell r="Q1333">
            <v>4287485</v>
          </cell>
        </row>
        <row r="1334">
          <cell r="A1334" t="str">
            <v>@01@</v>
          </cell>
          <cell r="B1334" t="str">
            <v>1800000175</v>
          </cell>
          <cell r="C1334" t="str">
            <v>ZM</v>
          </cell>
          <cell r="D1334" t="str">
            <v>MIMS TRANSFER</v>
          </cell>
          <cell r="E1334" t="str">
            <v>40</v>
          </cell>
          <cell r="F1334" t="str">
            <v>00035810045110</v>
          </cell>
          <cell r="G1334" t="str">
            <v/>
          </cell>
          <cell r="H1334" t="str">
            <v>K180321001</v>
          </cell>
          <cell r="I1334" t="str">
            <v/>
          </cell>
          <cell r="J1334" t="str">
            <v/>
          </cell>
          <cell r="K1334" t="str">
            <v>865870-0002-SCREW, CAP, SOCKET HEADM4 THD DIA;</v>
          </cell>
          <cell r="L1334">
            <v>37520</v>
          </cell>
          <cell r="M1334">
            <v>37520</v>
          </cell>
          <cell r="N1334" t="str">
            <v>USD</v>
          </cell>
          <cell r="O1334">
            <v>0.69</v>
          </cell>
          <cell r="P1334" t="str">
            <v>USD</v>
          </cell>
          <cell r="Q1334">
            <v>0.69</v>
          </cell>
        </row>
        <row r="1335">
          <cell r="A1335" t="str">
            <v>@01@</v>
          </cell>
          <cell r="B1335" t="str">
            <v>1800000175</v>
          </cell>
          <cell r="C1335" t="str">
            <v>ZM</v>
          </cell>
          <cell r="D1335" t="str">
            <v>MIMS TRANSFER</v>
          </cell>
          <cell r="E1335" t="str">
            <v>40</v>
          </cell>
          <cell r="F1335" t="str">
            <v>00035810045110</v>
          </cell>
          <cell r="G1335" t="str">
            <v/>
          </cell>
          <cell r="H1335" t="str">
            <v>K180321001</v>
          </cell>
          <cell r="I1335" t="str">
            <v/>
          </cell>
          <cell r="J1335" t="str">
            <v/>
          </cell>
          <cell r="K1335" t="str">
            <v>865870-0001-SCREW, CAP, SOCKET HEADM6 THD DIA;</v>
          </cell>
          <cell r="L1335">
            <v>37520</v>
          </cell>
          <cell r="M1335">
            <v>37520</v>
          </cell>
          <cell r="N1335" t="str">
            <v>USD</v>
          </cell>
          <cell r="O1335">
            <v>0.06</v>
          </cell>
          <cell r="P1335" t="str">
            <v>USD</v>
          </cell>
          <cell r="Q1335">
            <v>0.06</v>
          </cell>
        </row>
        <row r="1336">
          <cell r="A1336" t="str">
            <v>@01@</v>
          </cell>
          <cell r="B1336" t="str">
            <v>1800000175</v>
          </cell>
          <cell r="C1336" t="str">
            <v>ZM</v>
          </cell>
          <cell r="D1336" t="str">
            <v>MIMS TRANSFER</v>
          </cell>
          <cell r="E1336" t="str">
            <v>40</v>
          </cell>
          <cell r="F1336" t="str">
            <v>00035810045110</v>
          </cell>
          <cell r="G1336" t="str">
            <v/>
          </cell>
          <cell r="H1336" t="str">
            <v>K180321001</v>
          </cell>
          <cell r="I1336" t="str">
            <v/>
          </cell>
          <cell r="J1336" t="str">
            <v/>
          </cell>
          <cell r="K1336" t="str">
            <v>865870-0003-SCREW, CAP, SOCKET HEADM6; 20MM TH</v>
          </cell>
          <cell r="L1336">
            <v>37520</v>
          </cell>
          <cell r="M1336">
            <v>37520</v>
          </cell>
          <cell r="N1336" t="str">
            <v>USD</v>
          </cell>
          <cell r="O1336">
            <v>0.24</v>
          </cell>
          <cell r="P1336" t="str">
            <v>USD</v>
          </cell>
          <cell r="Q1336">
            <v>0.24</v>
          </cell>
        </row>
        <row r="1337">
          <cell r="A1337" t="str">
            <v>@01@</v>
          </cell>
          <cell r="B1337" t="str">
            <v>1800000159</v>
          </cell>
          <cell r="C1337" t="str">
            <v>ZM</v>
          </cell>
          <cell r="D1337" t="str">
            <v>MIMS TRANSFER</v>
          </cell>
          <cell r="E1337" t="str">
            <v>40</v>
          </cell>
          <cell r="F1337" t="str">
            <v>00035810045120</v>
          </cell>
          <cell r="G1337" t="str">
            <v/>
          </cell>
          <cell r="H1337" t="str">
            <v>K180321001</v>
          </cell>
          <cell r="I1337" t="str">
            <v/>
          </cell>
          <cell r="J1337" t="str">
            <v/>
          </cell>
          <cell r="K1337" t="str">
            <v>863809-0001-SWITCH, ROTARY1 TO 600VAC; 21AMP A</v>
          </cell>
          <cell r="L1337">
            <v>37512</v>
          </cell>
          <cell r="M1337">
            <v>37512</v>
          </cell>
          <cell r="N1337" t="str">
            <v>USD</v>
          </cell>
          <cell r="O1337">
            <v>47.42</v>
          </cell>
          <cell r="P1337" t="str">
            <v>USD</v>
          </cell>
          <cell r="Q1337">
            <v>47.42</v>
          </cell>
        </row>
        <row r="1338">
          <cell r="A1338" t="str">
            <v>@01@</v>
          </cell>
          <cell r="B1338" t="str">
            <v>1800000172</v>
          </cell>
          <cell r="C1338" t="str">
            <v>ZM</v>
          </cell>
          <cell r="D1338" t="str">
            <v>MIMS TRANSFER</v>
          </cell>
          <cell r="E1338" t="str">
            <v>40</v>
          </cell>
          <cell r="F1338" t="str">
            <v>00035810045253</v>
          </cell>
          <cell r="G1338" t="str">
            <v/>
          </cell>
          <cell r="H1338" t="str">
            <v>K180321001</v>
          </cell>
          <cell r="I1338" t="str">
            <v/>
          </cell>
          <cell r="J1338" t="str">
            <v/>
          </cell>
          <cell r="K1338" t="str">
            <v>867746-0001-PENETRATING OIL12 OZ/340GMS/CAN; S</v>
          </cell>
          <cell r="L1338">
            <v>37519</v>
          </cell>
          <cell r="M1338">
            <v>37519</v>
          </cell>
          <cell r="N1338" t="str">
            <v>USD</v>
          </cell>
          <cell r="O1338">
            <v>25.06</v>
          </cell>
          <cell r="P1338" t="str">
            <v>USD</v>
          </cell>
          <cell r="Q1338">
            <v>25.06</v>
          </cell>
        </row>
        <row r="1339">
          <cell r="A1339" t="str">
            <v>@01@</v>
          </cell>
          <cell r="B1339" t="str">
            <v>1800000172</v>
          </cell>
          <cell r="C1339" t="str">
            <v>ZM</v>
          </cell>
          <cell r="D1339" t="str">
            <v>MIMS TRANSFER</v>
          </cell>
          <cell r="E1339" t="str">
            <v>40</v>
          </cell>
          <cell r="F1339" t="str">
            <v>00035810042013</v>
          </cell>
          <cell r="G1339" t="str">
            <v/>
          </cell>
          <cell r="H1339" t="str">
            <v>K180321001</v>
          </cell>
          <cell r="I1339" t="str">
            <v/>
          </cell>
          <cell r="J1339" t="str">
            <v/>
          </cell>
          <cell r="K1339" t="str">
            <v>863570-0001-SHOES, SAFETYNO.6; STEEL TOE; LEAT</v>
          </cell>
          <cell r="L1339">
            <v>37519</v>
          </cell>
          <cell r="M1339">
            <v>37519</v>
          </cell>
          <cell r="N1339" t="str">
            <v>USD</v>
          </cell>
          <cell r="O1339">
            <v>16.57</v>
          </cell>
          <cell r="P1339" t="str">
            <v>USD</v>
          </cell>
          <cell r="Q1339">
            <v>16.57</v>
          </cell>
        </row>
        <row r="1340">
          <cell r="A1340" t="str">
            <v>@01@</v>
          </cell>
          <cell r="B1340" t="str">
            <v>1800000172</v>
          </cell>
          <cell r="C1340" t="str">
            <v>ZM</v>
          </cell>
          <cell r="D1340" t="str">
            <v>MIMS TRANSFER</v>
          </cell>
          <cell r="E1340" t="str">
            <v>40</v>
          </cell>
          <cell r="F1340" t="str">
            <v>00035810042013</v>
          </cell>
          <cell r="G1340" t="str">
            <v/>
          </cell>
          <cell r="H1340" t="str">
            <v>K180321001</v>
          </cell>
          <cell r="I1340" t="str">
            <v/>
          </cell>
          <cell r="J1340" t="str">
            <v/>
          </cell>
          <cell r="K1340" t="str">
            <v>855597-0001-PLUG, EARSOFT RUBBER MATL; NYLON C</v>
          </cell>
          <cell r="L1340">
            <v>37519</v>
          </cell>
          <cell r="M1340">
            <v>37519</v>
          </cell>
          <cell r="N1340" t="str">
            <v>USD</v>
          </cell>
          <cell r="O1340">
            <v>4.87</v>
          </cell>
          <cell r="P1340" t="str">
            <v>USD</v>
          </cell>
          <cell r="Q1340">
            <v>4.87</v>
          </cell>
        </row>
        <row r="1341">
          <cell r="A1341" t="str">
            <v>@01@</v>
          </cell>
          <cell r="B1341" t="str">
            <v>1000002031</v>
          </cell>
          <cell r="C1341" t="str">
            <v>KR</v>
          </cell>
          <cell r="D1341" t="str">
            <v>03/VIII/02</v>
          </cell>
          <cell r="E1341" t="str">
            <v>40</v>
          </cell>
          <cell r="F1341" t="str">
            <v>KUD DWI KARYA</v>
          </cell>
          <cell r="G1341" t="str">
            <v/>
          </cell>
          <cell r="H1341" t="str">
            <v>K180321001</v>
          </cell>
          <cell r="I1341" t="str">
            <v/>
          </cell>
          <cell r="J1341" t="str">
            <v/>
          </cell>
          <cell r="K1341" t="str">
            <v>MANPOWER FOR CLEANING SERV AT FINISI AREA AGUST 02</v>
          </cell>
          <cell r="L1341">
            <v>37504</v>
          </cell>
          <cell r="M1341">
            <v>37524</v>
          </cell>
          <cell r="N1341" t="str">
            <v>USD</v>
          </cell>
          <cell r="O1341">
            <v>702.23</v>
          </cell>
          <cell r="P1341" t="str">
            <v>IDR</v>
          </cell>
          <cell r="Q1341">
            <v>6343500</v>
          </cell>
        </row>
        <row r="1342">
          <cell r="A1342" t="str">
            <v>@01@</v>
          </cell>
          <cell r="B1342" t="str">
            <v>1000001863</v>
          </cell>
          <cell r="C1342" t="str">
            <v>KR</v>
          </cell>
          <cell r="D1342" t="str">
            <v>AGUST 02</v>
          </cell>
          <cell r="E1342" t="str">
            <v>40</v>
          </cell>
          <cell r="F1342" t="str">
            <v>09K180321001</v>
          </cell>
          <cell r="G1342" t="str">
            <v/>
          </cell>
          <cell r="H1342" t="str">
            <v>K180321001</v>
          </cell>
          <cell r="I1342" t="str">
            <v/>
          </cell>
          <cell r="J1342" t="str">
            <v/>
          </cell>
          <cell r="K1342" t="str">
            <v>PEMBAYARAN IURAN JAMSOSTEK PERIODE AGUST 02</v>
          </cell>
          <cell r="L1342">
            <v>37510</v>
          </cell>
          <cell r="M1342">
            <v>37513</v>
          </cell>
          <cell r="N1342" t="str">
            <v>USD</v>
          </cell>
          <cell r="O1342">
            <v>10.17</v>
          </cell>
          <cell r="P1342" t="str">
            <v>IDR</v>
          </cell>
          <cell r="Q1342">
            <v>90710</v>
          </cell>
        </row>
        <row r="1343">
          <cell r="A1343" t="str">
            <v>@01@</v>
          </cell>
          <cell r="B1343" t="str">
            <v>1200002070</v>
          </cell>
          <cell r="C1343" t="str">
            <v>SA</v>
          </cell>
          <cell r="D1343" t="str">
            <v>RAK0209018</v>
          </cell>
          <cell r="E1343" t="str">
            <v>40</v>
          </cell>
          <cell r="F1343" t="str">
            <v>Finishing</v>
          </cell>
          <cell r="G1343" t="str">
            <v/>
          </cell>
          <cell r="H1343" t="str">
            <v>K180321001</v>
          </cell>
          <cell r="I1343" t="str">
            <v/>
          </cell>
          <cell r="J1343" t="str">
            <v/>
          </cell>
          <cell r="K1343" t="str">
            <v>Biaya Jamsostek Kary Per Sept'02</v>
          </cell>
          <cell r="L1343">
            <v>37529</v>
          </cell>
          <cell r="M1343">
            <v>37529</v>
          </cell>
          <cell r="N1343" t="str">
            <v>USD</v>
          </cell>
          <cell r="O1343">
            <v>335.28</v>
          </cell>
          <cell r="P1343" t="str">
            <v>IDR</v>
          </cell>
          <cell r="Q1343">
            <v>3023223</v>
          </cell>
        </row>
        <row r="1344">
          <cell r="A1344" t="str">
            <v>@01@</v>
          </cell>
          <cell r="B1344" t="str">
            <v>1200001937</v>
          </cell>
          <cell r="C1344" t="str">
            <v>SA</v>
          </cell>
          <cell r="D1344" t="str">
            <v>RAK0209001</v>
          </cell>
          <cell r="E1344" t="str">
            <v>40</v>
          </cell>
          <cell r="F1344" t="str">
            <v>- Alke Shamasunde</v>
          </cell>
          <cell r="G1344" t="str">
            <v/>
          </cell>
          <cell r="H1344" t="str">
            <v>K180321001</v>
          </cell>
          <cell r="I1344" t="str">
            <v/>
          </cell>
          <cell r="J1344" t="str">
            <v/>
          </cell>
          <cell r="K1344" t="str">
            <v>Personal Accident Insurance Sept'02</v>
          </cell>
          <cell r="L1344">
            <v>37520</v>
          </cell>
          <cell r="M1344">
            <v>37520</v>
          </cell>
          <cell r="N1344" t="str">
            <v>USD</v>
          </cell>
          <cell r="O1344">
            <v>18.75</v>
          </cell>
          <cell r="P1344" t="str">
            <v>USD</v>
          </cell>
          <cell r="Q1344">
            <v>18.75</v>
          </cell>
        </row>
        <row r="1345">
          <cell r="A1345" t="str">
            <v>@01@</v>
          </cell>
          <cell r="B1345" t="str">
            <v>1200001937</v>
          </cell>
          <cell r="C1345" t="str">
            <v>SA</v>
          </cell>
          <cell r="D1345" t="str">
            <v>RAK0209001</v>
          </cell>
          <cell r="E1345" t="str">
            <v>40</v>
          </cell>
          <cell r="F1345" t="str">
            <v>- Liao Hung Ping</v>
          </cell>
          <cell r="G1345" t="str">
            <v/>
          </cell>
          <cell r="H1345" t="str">
            <v>K180321001</v>
          </cell>
          <cell r="I1345" t="str">
            <v/>
          </cell>
          <cell r="J1345" t="str">
            <v/>
          </cell>
          <cell r="K1345" t="str">
            <v>Personal Accident Insurance Sept'02</v>
          </cell>
          <cell r="L1345">
            <v>37520</v>
          </cell>
          <cell r="M1345">
            <v>37520</v>
          </cell>
          <cell r="N1345" t="str">
            <v>USD</v>
          </cell>
          <cell r="O1345">
            <v>18.75</v>
          </cell>
          <cell r="P1345" t="str">
            <v>USD</v>
          </cell>
          <cell r="Q1345">
            <v>18.75</v>
          </cell>
        </row>
        <row r="1346">
          <cell r="A1346" t="str">
            <v>@01@</v>
          </cell>
          <cell r="B1346" t="str">
            <v>1200001937</v>
          </cell>
          <cell r="C1346" t="str">
            <v>SA</v>
          </cell>
          <cell r="D1346" t="str">
            <v>RAK0209001</v>
          </cell>
          <cell r="E1346" t="str">
            <v>40</v>
          </cell>
          <cell r="F1346" t="str">
            <v>- Lin Yu Cheng</v>
          </cell>
          <cell r="G1346" t="str">
            <v/>
          </cell>
          <cell r="H1346" t="str">
            <v>K180321001</v>
          </cell>
          <cell r="I1346" t="str">
            <v/>
          </cell>
          <cell r="J1346" t="str">
            <v/>
          </cell>
          <cell r="K1346" t="str">
            <v>Personal Accident Insurance Sept'02</v>
          </cell>
          <cell r="L1346">
            <v>37520</v>
          </cell>
          <cell r="M1346">
            <v>37520</v>
          </cell>
          <cell r="N1346" t="str">
            <v>USD</v>
          </cell>
          <cell r="O1346">
            <v>18.75</v>
          </cell>
          <cell r="P1346" t="str">
            <v>USD</v>
          </cell>
          <cell r="Q1346">
            <v>18.75</v>
          </cell>
        </row>
        <row r="1347">
          <cell r="A1347" t="str">
            <v>@01@</v>
          </cell>
          <cell r="B1347" t="str">
            <v>1200001937</v>
          </cell>
          <cell r="C1347" t="str">
            <v>SA</v>
          </cell>
          <cell r="D1347" t="str">
            <v>RAK0209001</v>
          </cell>
          <cell r="E1347" t="str">
            <v>40</v>
          </cell>
          <cell r="F1347" t="str">
            <v>- Lo Hsing Jen</v>
          </cell>
          <cell r="G1347" t="str">
            <v/>
          </cell>
          <cell r="H1347" t="str">
            <v>K180321001</v>
          </cell>
          <cell r="I1347" t="str">
            <v/>
          </cell>
          <cell r="J1347" t="str">
            <v/>
          </cell>
          <cell r="K1347" t="str">
            <v>Personal Accident Insurance Sept'02</v>
          </cell>
          <cell r="L1347">
            <v>37520</v>
          </cell>
          <cell r="M1347">
            <v>37520</v>
          </cell>
          <cell r="N1347" t="str">
            <v>USD</v>
          </cell>
          <cell r="O1347">
            <v>18.75</v>
          </cell>
          <cell r="P1347" t="str">
            <v>USD</v>
          </cell>
          <cell r="Q1347">
            <v>18.75</v>
          </cell>
        </row>
        <row r="1348">
          <cell r="A1348" t="str">
            <v>@01@</v>
          </cell>
          <cell r="B1348" t="str">
            <v>1200002173</v>
          </cell>
          <cell r="C1348" t="str">
            <v>SA</v>
          </cell>
          <cell r="D1348" t="str">
            <v>DN.257/ACC/IX/02</v>
          </cell>
          <cell r="E1348" t="str">
            <v>40</v>
          </cell>
          <cell r="F1348" t="str">
            <v>09K180321001</v>
          </cell>
          <cell r="G1348" t="str">
            <v/>
          </cell>
          <cell r="H1348" t="str">
            <v>K180321001</v>
          </cell>
          <cell r="I1348" t="str">
            <v/>
          </cell>
          <cell r="J1348" t="str">
            <v/>
          </cell>
          <cell r="K1348" t="str">
            <v>TRAINING PKP A/BENNY HUTAPEA</v>
          </cell>
          <cell r="L1348">
            <v>37529</v>
          </cell>
          <cell r="M1348">
            <v>37529</v>
          </cell>
          <cell r="N1348" t="str">
            <v>USD</v>
          </cell>
          <cell r="O1348">
            <v>72.41</v>
          </cell>
          <cell r="P1348" t="str">
            <v>IDR</v>
          </cell>
          <cell r="Q1348">
            <v>652918</v>
          </cell>
        </row>
        <row r="1349">
          <cell r="A1349" t="str">
            <v>@01@</v>
          </cell>
          <cell r="B1349" t="str">
            <v>1700000002</v>
          </cell>
          <cell r="C1349" t="str">
            <v>ZH</v>
          </cell>
          <cell r="D1349" t="str">
            <v>SALARY - 09/2002</v>
          </cell>
          <cell r="E1349" t="str">
            <v>40</v>
          </cell>
          <cell r="F1349" t="str">
            <v>Finishing Adm</v>
          </cell>
          <cell r="G1349" t="str">
            <v/>
          </cell>
          <cell r="H1349" t="str">
            <v>K180321001</v>
          </cell>
          <cell r="I1349" t="str">
            <v/>
          </cell>
          <cell r="J1349" t="str">
            <v/>
          </cell>
          <cell r="K1349" t="str">
            <v>BANTUAN SEWA RUMAH</v>
          </cell>
          <cell r="L1349">
            <v>37529</v>
          </cell>
          <cell r="M1349">
            <v>37529</v>
          </cell>
          <cell r="N1349" t="str">
            <v>USD</v>
          </cell>
          <cell r="O1349">
            <v>150.27000000000001</v>
          </cell>
          <cell r="P1349" t="str">
            <v>IDR</v>
          </cell>
          <cell r="Q1349">
            <v>1355000</v>
          </cell>
        </row>
        <row r="1350">
          <cell r="A1350" t="str">
            <v>@01@</v>
          </cell>
          <cell r="B1350" t="str">
            <v>1700000002</v>
          </cell>
          <cell r="C1350" t="str">
            <v>ZH</v>
          </cell>
          <cell r="D1350" t="str">
            <v>SALARY - 09/2002</v>
          </cell>
          <cell r="E1350" t="str">
            <v>40</v>
          </cell>
          <cell r="F1350" t="str">
            <v>Finishing Adm</v>
          </cell>
          <cell r="G1350" t="str">
            <v/>
          </cell>
          <cell r="H1350" t="str">
            <v>K180321001</v>
          </cell>
          <cell r="I1350" t="str">
            <v/>
          </cell>
          <cell r="J1350" t="str">
            <v/>
          </cell>
          <cell r="K1350" t="str">
            <v>TUNJANGAN SHIFT</v>
          </cell>
          <cell r="L1350">
            <v>37529</v>
          </cell>
          <cell r="M1350">
            <v>37529</v>
          </cell>
          <cell r="N1350" t="str">
            <v>USD</v>
          </cell>
          <cell r="O1350">
            <v>134.58000000000001</v>
          </cell>
          <cell r="P1350" t="str">
            <v>IDR</v>
          </cell>
          <cell r="Q1350">
            <v>1213500</v>
          </cell>
        </row>
        <row r="1351">
          <cell r="A1351" t="str">
            <v>@01@</v>
          </cell>
          <cell r="B1351" t="str">
            <v>1200001956</v>
          </cell>
          <cell r="C1351" t="str">
            <v>SA</v>
          </cell>
          <cell r="D1351" t="str">
            <v>P0917037</v>
          </cell>
          <cell r="E1351" t="str">
            <v>40</v>
          </cell>
          <cell r="F1351" t="str">
            <v>Rahman H</v>
          </cell>
          <cell r="G1351" t="str">
            <v/>
          </cell>
          <cell r="H1351" t="str">
            <v>K180321001</v>
          </cell>
          <cell r="I1351" t="str">
            <v/>
          </cell>
          <cell r="J1351" t="str">
            <v/>
          </cell>
          <cell r="K1351" t="str">
            <v>Biaya Service Mobil B 1351 DZ-Finishing dept</v>
          </cell>
          <cell r="L1351">
            <v>37508</v>
          </cell>
          <cell r="M1351">
            <v>37522</v>
          </cell>
          <cell r="N1351" t="str">
            <v>USD</v>
          </cell>
          <cell r="O1351">
            <v>19.7</v>
          </cell>
          <cell r="P1351" t="str">
            <v>IDR</v>
          </cell>
          <cell r="Q1351">
            <v>178000</v>
          </cell>
        </row>
        <row r="1352">
          <cell r="A1352" t="str">
            <v>@01@</v>
          </cell>
          <cell r="B1352" t="str">
            <v>1200001965</v>
          </cell>
          <cell r="C1352" t="str">
            <v>SA</v>
          </cell>
          <cell r="D1352" t="str">
            <v>P0920046</v>
          </cell>
          <cell r="E1352" t="str">
            <v>40</v>
          </cell>
          <cell r="F1352" t="str">
            <v>Rahman H</v>
          </cell>
          <cell r="G1352" t="str">
            <v/>
          </cell>
          <cell r="H1352" t="str">
            <v>K180321001</v>
          </cell>
          <cell r="I1352" t="str">
            <v/>
          </cell>
          <cell r="J1352" t="str">
            <v/>
          </cell>
          <cell r="K1352" t="str">
            <v>Biaya service Mobil B 2886 LK-Finishing dept</v>
          </cell>
          <cell r="L1352">
            <v>37503</v>
          </cell>
          <cell r="M1352">
            <v>37522</v>
          </cell>
          <cell r="N1352" t="str">
            <v>USD</v>
          </cell>
          <cell r="O1352">
            <v>7.75</v>
          </cell>
          <cell r="P1352" t="str">
            <v>IDR</v>
          </cell>
          <cell r="Q1352">
            <v>70000</v>
          </cell>
        </row>
        <row r="1353">
          <cell r="A1353" t="str">
            <v>@01@</v>
          </cell>
          <cell r="B1353" t="str">
            <v>1200001878</v>
          </cell>
          <cell r="C1353" t="str">
            <v>SA</v>
          </cell>
          <cell r="D1353" t="str">
            <v>P0904005</v>
          </cell>
          <cell r="E1353" t="str">
            <v>40</v>
          </cell>
          <cell r="F1353" t="str">
            <v>Tri Susanti</v>
          </cell>
          <cell r="G1353" t="str">
            <v/>
          </cell>
          <cell r="H1353" t="str">
            <v>K180321001</v>
          </cell>
          <cell r="I1353" t="str">
            <v/>
          </cell>
          <cell r="J1353" t="str">
            <v/>
          </cell>
          <cell r="K1353" t="str">
            <v>Biaya Tempel Ban B 2886 Lk - Finishing dept</v>
          </cell>
          <cell r="L1353">
            <v>37489</v>
          </cell>
          <cell r="M1353">
            <v>37516</v>
          </cell>
          <cell r="N1353" t="str">
            <v>USD</v>
          </cell>
          <cell r="O1353">
            <v>2.65</v>
          </cell>
          <cell r="P1353" t="str">
            <v>IDR</v>
          </cell>
          <cell r="Q1353">
            <v>24000</v>
          </cell>
        </row>
        <row r="1354">
          <cell r="A1354" t="str">
            <v>@01@</v>
          </cell>
          <cell r="B1354" t="str">
            <v>1200001880</v>
          </cell>
          <cell r="C1354" t="str">
            <v>SA</v>
          </cell>
          <cell r="D1354" t="str">
            <v>P0904007</v>
          </cell>
          <cell r="E1354" t="str">
            <v>40</v>
          </cell>
          <cell r="F1354" t="str">
            <v>Tri Susanti</v>
          </cell>
          <cell r="G1354" t="str">
            <v/>
          </cell>
          <cell r="H1354" t="str">
            <v>K180321001</v>
          </cell>
          <cell r="I1354" t="str">
            <v/>
          </cell>
          <cell r="J1354" t="str">
            <v/>
          </cell>
          <cell r="K1354" t="str">
            <v>Repair &amp; maint Mobil B 2886 LK-Finishing dept</v>
          </cell>
          <cell r="L1354">
            <v>37481</v>
          </cell>
          <cell r="M1354">
            <v>37516</v>
          </cell>
          <cell r="N1354" t="str">
            <v>USD</v>
          </cell>
          <cell r="O1354">
            <v>71.25</v>
          </cell>
          <cell r="P1354" t="str">
            <v>IDR</v>
          </cell>
          <cell r="Q1354">
            <v>646000</v>
          </cell>
        </row>
        <row r="1355">
          <cell r="A1355" t="str">
            <v>@01@</v>
          </cell>
          <cell r="B1355" t="str">
            <v>1200001966</v>
          </cell>
          <cell r="C1355" t="str">
            <v>SA</v>
          </cell>
          <cell r="D1355" t="str">
            <v>P0920047</v>
          </cell>
          <cell r="E1355" t="str">
            <v>40</v>
          </cell>
          <cell r="F1355" t="str">
            <v>Tri Susanti</v>
          </cell>
          <cell r="G1355" t="str">
            <v/>
          </cell>
          <cell r="H1355" t="str">
            <v>K180321001</v>
          </cell>
          <cell r="I1355" t="str">
            <v/>
          </cell>
          <cell r="J1355" t="str">
            <v/>
          </cell>
          <cell r="K1355" t="str">
            <v>Biaya service Mobil B 2886 LK-Finishing dept</v>
          </cell>
          <cell r="L1355">
            <v>37498</v>
          </cell>
          <cell r="M1355">
            <v>37522</v>
          </cell>
          <cell r="N1355" t="str">
            <v>USD</v>
          </cell>
          <cell r="O1355">
            <v>34.869999999999997</v>
          </cell>
          <cell r="P1355" t="str">
            <v>IDR</v>
          </cell>
          <cell r="Q1355">
            <v>315000</v>
          </cell>
        </row>
        <row r="1356">
          <cell r="A1356" t="str">
            <v>@01@</v>
          </cell>
          <cell r="B1356" t="str">
            <v>1200002057</v>
          </cell>
          <cell r="C1356" t="str">
            <v>SA</v>
          </cell>
          <cell r="D1356" t="str">
            <v>P0924057</v>
          </cell>
          <cell r="E1356" t="str">
            <v>40</v>
          </cell>
          <cell r="F1356" t="str">
            <v>Rahmadi H</v>
          </cell>
          <cell r="G1356" t="str">
            <v/>
          </cell>
          <cell r="H1356" t="str">
            <v>K180321001</v>
          </cell>
          <cell r="I1356" t="str">
            <v/>
          </cell>
          <cell r="J1356" t="str">
            <v/>
          </cell>
          <cell r="K1356" t="str">
            <v>Biaya BBM B 2886 LK &amp; B 1351 DZ-Finishing dept</v>
          </cell>
          <cell r="L1356">
            <v>37512</v>
          </cell>
          <cell r="M1356">
            <v>37529</v>
          </cell>
          <cell r="N1356" t="str">
            <v>USD</v>
          </cell>
          <cell r="O1356">
            <v>18.850000000000001</v>
          </cell>
          <cell r="P1356" t="str">
            <v>IDR</v>
          </cell>
          <cell r="Q1356">
            <v>170000</v>
          </cell>
        </row>
        <row r="1357">
          <cell r="A1357" t="str">
            <v>@01@</v>
          </cell>
          <cell r="B1357" t="str">
            <v>1200002058</v>
          </cell>
          <cell r="C1357" t="str">
            <v>SA</v>
          </cell>
          <cell r="D1357" t="str">
            <v>P0924058</v>
          </cell>
          <cell r="E1357" t="str">
            <v>40</v>
          </cell>
          <cell r="F1357" t="str">
            <v>Rahmadi H</v>
          </cell>
          <cell r="G1357" t="str">
            <v/>
          </cell>
          <cell r="H1357" t="str">
            <v>K180321001</v>
          </cell>
          <cell r="I1357" t="str">
            <v/>
          </cell>
          <cell r="J1357" t="str">
            <v/>
          </cell>
          <cell r="K1357" t="str">
            <v>Biaya BBM B 2886 LK &amp; B 1351 DZ-Finishing dept</v>
          </cell>
          <cell r="L1357">
            <v>37517</v>
          </cell>
          <cell r="M1357">
            <v>37529</v>
          </cell>
          <cell r="N1357" t="str">
            <v>USD</v>
          </cell>
          <cell r="O1357">
            <v>21.07</v>
          </cell>
          <cell r="P1357" t="str">
            <v>IDR</v>
          </cell>
          <cell r="Q1357">
            <v>190000</v>
          </cell>
        </row>
        <row r="1358">
          <cell r="A1358" t="str">
            <v>@01@</v>
          </cell>
          <cell r="B1358" t="str">
            <v>1200001955</v>
          </cell>
          <cell r="C1358" t="str">
            <v>SA</v>
          </cell>
          <cell r="D1358" t="str">
            <v>P0917036</v>
          </cell>
          <cell r="E1358" t="str">
            <v>40</v>
          </cell>
          <cell r="F1358" t="str">
            <v>Rahman H</v>
          </cell>
          <cell r="G1358" t="str">
            <v/>
          </cell>
          <cell r="H1358" t="str">
            <v>K180321001</v>
          </cell>
          <cell r="I1358" t="str">
            <v/>
          </cell>
          <cell r="J1358" t="str">
            <v/>
          </cell>
          <cell r="K1358" t="str">
            <v>Biaya BBM B 2886 LK &amp; B 1351 DZ-FINISHING DEPT</v>
          </cell>
          <cell r="L1358">
            <v>37508</v>
          </cell>
          <cell r="M1358">
            <v>37522</v>
          </cell>
          <cell r="N1358" t="str">
            <v>USD</v>
          </cell>
          <cell r="O1358">
            <v>49.82</v>
          </cell>
          <cell r="P1358" t="str">
            <v>IDR</v>
          </cell>
          <cell r="Q1358">
            <v>450000</v>
          </cell>
        </row>
        <row r="1359">
          <cell r="A1359" t="str">
            <v>@01@</v>
          </cell>
          <cell r="B1359" t="str">
            <v>1200001962</v>
          </cell>
          <cell r="C1359" t="str">
            <v>SA</v>
          </cell>
          <cell r="D1359" t="str">
            <v>P0920043</v>
          </cell>
          <cell r="E1359" t="str">
            <v>40</v>
          </cell>
          <cell r="F1359" t="str">
            <v>Rahman H</v>
          </cell>
          <cell r="G1359" t="str">
            <v/>
          </cell>
          <cell r="H1359" t="str">
            <v>K180321001</v>
          </cell>
          <cell r="I1359" t="str">
            <v/>
          </cell>
          <cell r="J1359" t="str">
            <v/>
          </cell>
          <cell r="K1359" t="str">
            <v>Biaya BBM B 2886 LK &amp; B 1351 DZ-Finish dept</v>
          </cell>
          <cell r="L1359">
            <v>37503</v>
          </cell>
          <cell r="M1359">
            <v>37522</v>
          </cell>
          <cell r="N1359" t="str">
            <v>USD</v>
          </cell>
          <cell r="O1359">
            <v>39.85</v>
          </cell>
          <cell r="P1359" t="str">
            <v>IDR</v>
          </cell>
          <cell r="Q1359">
            <v>360000</v>
          </cell>
        </row>
        <row r="1360">
          <cell r="A1360" t="str">
            <v>@01@</v>
          </cell>
          <cell r="B1360" t="str">
            <v>1200001878</v>
          </cell>
          <cell r="C1360" t="str">
            <v>SA</v>
          </cell>
          <cell r="D1360" t="str">
            <v>P0904005</v>
          </cell>
          <cell r="E1360" t="str">
            <v>40</v>
          </cell>
          <cell r="F1360" t="str">
            <v>Tri Susanti</v>
          </cell>
          <cell r="G1360" t="str">
            <v/>
          </cell>
          <cell r="H1360" t="str">
            <v>K180321001</v>
          </cell>
          <cell r="I1360" t="str">
            <v/>
          </cell>
          <cell r="J1360" t="str">
            <v/>
          </cell>
          <cell r="K1360" t="str">
            <v>Biaya BBM B 2886 Lk - Finishing Dept</v>
          </cell>
          <cell r="L1360">
            <v>37489</v>
          </cell>
          <cell r="M1360">
            <v>37516</v>
          </cell>
          <cell r="N1360" t="str">
            <v>USD</v>
          </cell>
          <cell r="O1360">
            <v>16.55</v>
          </cell>
          <cell r="P1360" t="str">
            <v>IDR</v>
          </cell>
          <cell r="Q1360">
            <v>150000</v>
          </cell>
        </row>
        <row r="1361">
          <cell r="A1361" t="str">
            <v>@01@</v>
          </cell>
          <cell r="B1361" t="str">
            <v>1200001883</v>
          </cell>
          <cell r="C1361" t="str">
            <v>SA</v>
          </cell>
          <cell r="D1361" t="str">
            <v>P0906011</v>
          </cell>
          <cell r="E1361" t="str">
            <v>40</v>
          </cell>
          <cell r="F1361" t="str">
            <v>Tri Susanti</v>
          </cell>
          <cell r="G1361" t="str">
            <v/>
          </cell>
          <cell r="H1361" t="str">
            <v>K180321001</v>
          </cell>
          <cell r="I1361" t="str">
            <v/>
          </cell>
          <cell r="J1361" t="str">
            <v/>
          </cell>
          <cell r="K1361" t="str">
            <v>Biaya BBM B 2886 LK &amp; B 1351 DZ-Finishing dept</v>
          </cell>
          <cell r="L1361">
            <v>37498</v>
          </cell>
          <cell r="M1361">
            <v>37516</v>
          </cell>
          <cell r="N1361" t="str">
            <v>USD</v>
          </cell>
          <cell r="O1361">
            <v>44.12</v>
          </cell>
          <cell r="P1361" t="str">
            <v>IDR</v>
          </cell>
          <cell r="Q1361">
            <v>400000</v>
          </cell>
        </row>
        <row r="1362">
          <cell r="A1362" t="str">
            <v>@01@</v>
          </cell>
          <cell r="B1362" t="str">
            <v>1200002261</v>
          </cell>
          <cell r="C1362" t="str">
            <v>SA</v>
          </cell>
          <cell r="D1362" t="str">
            <v>DN.285/ACC/IX/02</v>
          </cell>
          <cell r="E1362" t="str">
            <v>40</v>
          </cell>
          <cell r="F1362" t="str">
            <v>09K180321001</v>
          </cell>
          <cell r="G1362" t="str">
            <v/>
          </cell>
          <cell r="H1362" t="str">
            <v>K180321001</v>
          </cell>
          <cell r="I1362" t="str">
            <v/>
          </cell>
          <cell r="J1362" t="str">
            <v/>
          </cell>
          <cell r="K1362" t="str">
            <v>BY.MUTASI B 1351 DZ</v>
          </cell>
          <cell r="L1362">
            <v>37529</v>
          </cell>
          <cell r="M1362">
            <v>37529</v>
          </cell>
          <cell r="N1362" t="str">
            <v>USD</v>
          </cell>
          <cell r="O1362">
            <v>246.96</v>
          </cell>
          <cell r="P1362" t="str">
            <v>IDR</v>
          </cell>
          <cell r="Q1362">
            <v>2226900</v>
          </cell>
        </row>
        <row r="1363">
          <cell r="A1363" t="str">
            <v>@01@</v>
          </cell>
          <cell r="B1363" t="str">
            <v>1800000172</v>
          </cell>
          <cell r="C1363" t="str">
            <v>ZM</v>
          </cell>
          <cell r="D1363" t="str">
            <v>MIMS TRANSFER</v>
          </cell>
          <cell r="E1363" t="str">
            <v>40</v>
          </cell>
          <cell r="F1363" t="str">
            <v>00035810052111</v>
          </cell>
          <cell r="G1363" t="str">
            <v/>
          </cell>
          <cell r="H1363" t="str">
            <v>K180321001</v>
          </cell>
          <cell r="I1363" t="str">
            <v/>
          </cell>
          <cell r="J1363" t="str">
            <v/>
          </cell>
          <cell r="K1363" t="str">
            <v>867746-0002-FORM, PRINTEDWORK REQUEST; 3SHT/SE</v>
          </cell>
          <cell r="L1363">
            <v>37519</v>
          </cell>
          <cell r="M1363">
            <v>37519</v>
          </cell>
          <cell r="N1363" t="str">
            <v>USD</v>
          </cell>
          <cell r="O1363">
            <v>13.39</v>
          </cell>
          <cell r="P1363" t="str">
            <v>USD</v>
          </cell>
          <cell r="Q1363">
            <v>13.39</v>
          </cell>
        </row>
        <row r="1364">
          <cell r="A1364" t="str">
            <v>@01@</v>
          </cell>
          <cell r="B1364" t="str">
            <v>1800000172</v>
          </cell>
          <cell r="C1364" t="str">
            <v>ZM</v>
          </cell>
          <cell r="D1364" t="str">
            <v>MIMS TRANSFER</v>
          </cell>
          <cell r="E1364" t="str">
            <v>40</v>
          </cell>
          <cell r="F1364" t="str">
            <v>00035810052111</v>
          </cell>
          <cell r="G1364" t="str">
            <v/>
          </cell>
          <cell r="H1364" t="str">
            <v>K180321001</v>
          </cell>
          <cell r="I1364" t="str">
            <v/>
          </cell>
          <cell r="J1364" t="str">
            <v/>
          </cell>
          <cell r="K1364" t="str">
            <v>867746-0003-FORM, PRINTEDSTORE REQUISITION; 4S</v>
          </cell>
          <cell r="L1364">
            <v>37519</v>
          </cell>
          <cell r="M1364">
            <v>37519</v>
          </cell>
          <cell r="N1364" t="str">
            <v>USD</v>
          </cell>
          <cell r="O1364">
            <v>36.549999999999997</v>
          </cell>
          <cell r="P1364" t="str">
            <v>USD</v>
          </cell>
          <cell r="Q1364">
            <v>36.549999999999997</v>
          </cell>
        </row>
        <row r="1365">
          <cell r="A1365" t="str">
            <v>@01@</v>
          </cell>
          <cell r="B1365" t="str">
            <v>1800000145</v>
          </cell>
          <cell r="C1365" t="str">
            <v>ZM</v>
          </cell>
          <cell r="D1365" t="str">
            <v>MIMS TRANSFER</v>
          </cell>
          <cell r="E1365" t="str">
            <v>40</v>
          </cell>
          <cell r="F1365" t="str">
            <v>00035810052113</v>
          </cell>
          <cell r="G1365" t="str">
            <v/>
          </cell>
          <cell r="H1365" t="str">
            <v>K180321001</v>
          </cell>
          <cell r="I1365" t="str">
            <v/>
          </cell>
          <cell r="J1365" t="str">
            <v/>
          </cell>
          <cell r="K1365" t="str">
            <v>860784-0001-WATER, DRINKING, STERILE19 L/BTL;</v>
          </cell>
          <cell r="L1365">
            <v>37503</v>
          </cell>
          <cell r="M1365">
            <v>37503</v>
          </cell>
          <cell r="N1365" t="str">
            <v>USD</v>
          </cell>
          <cell r="O1365">
            <v>23.98</v>
          </cell>
          <cell r="P1365" t="str">
            <v>USD</v>
          </cell>
          <cell r="Q1365">
            <v>23.98</v>
          </cell>
        </row>
        <row r="1366">
          <cell r="A1366" t="str">
            <v>@01@</v>
          </cell>
          <cell r="B1366" t="str">
            <v>1800000175</v>
          </cell>
          <cell r="C1366" t="str">
            <v>ZM</v>
          </cell>
          <cell r="D1366" t="str">
            <v>MIMS TRANSFER</v>
          </cell>
          <cell r="E1366" t="str">
            <v>40</v>
          </cell>
          <cell r="F1366" t="str">
            <v>00035810052113</v>
          </cell>
          <cell r="G1366" t="str">
            <v/>
          </cell>
          <cell r="H1366" t="str">
            <v>K180321001</v>
          </cell>
          <cell r="I1366" t="str">
            <v/>
          </cell>
          <cell r="J1366" t="str">
            <v/>
          </cell>
          <cell r="K1366" t="str">
            <v>865860-0001-WATER, DRINKING, STERILE19 L/BTL;</v>
          </cell>
          <cell r="L1366">
            <v>37520</v>
          </cell>
          <cell r="M1366">
            <v>37520</v>
          </cell>
          <cell r="N1366" t="str">
            <v>USD</v>
          </cell>
          <cell r="O1366">
            <v>9.06</v>
          </cell>
          <cell r="P1366" t="str">
            <v>USD</v>
          </cell>
          <cell r="Q1366">
            <v>9.06</v>
          </cell>
        </row>
        <row r="1367">
          <cell r="A1367" t="str">
            <v>@01@</v>
          </cell>
          <cell r="B1367" t="str">
            <v>1200002258</v>
          </cell>
          <cell r="C1367" t="str">
            <v>SA</v>
          </cell>
          <cell r="D1367" t="str">
            <v>RAK0209035</v>
          </cell>
          <cell r="E1367" t="str">
            <v>40</v>
          </cell>
          <cell r="F1367" t="str">
            <v>Accrued</v>
          </cell>
          <cell r="G1367" t="str">
            <v/>
          </cell>
          <cell r="H1367" t="str">
            <v>K180321001</v>
          </cell>
          <cell r="I1367" t="str">
            <v/>
          </cell>
          <cell r="J1367" t="str">
            <v/>
          </cell>
          <cell r="K1367" t="str">
            <v>Accrue Port Charges Buatan for Material SEPT' 02</v>
          </cell>
          <cell r="L1367">
            <v>37529</v>
          </cell>
          <cell r="M1367">
            <v>37529</v>
          </cell>
          <cell r="N1367" t="str">
            <v>USD</v>
          </cell>
          <cell r="O1367">
            <v>5158.1000000000004</v>
          </cell>
          <cell r="P1367" t="str">
            <v>USD</v>
          </cell>
          <cell r="Q1367">
            <v>5158.1000000000004</v>
          </cell>
        </row>
        <row r="1368">
          <cell r="A1368" t="str">
            <v>@01@</v>
          </cell>
          <cell r="B1368" t="str">
            <v>1200002258</v>
          </cell>
          <cell r="C1368" t="str">
            <v>SA</v>
          </cell>
          <cell r="D1368" t="str">
            <v>RAK0209035</v>
          </cell>
          <cell r="E1368" t="str">
            <v>40</v>
          </cell>
          <cell r="F1368" t="str">
            <v>Accrued</v>
          </cell>
          <cell r="G1368" t="str">
            <v/>
          </cell>
          <cell r="H1368" t="str">
            <v>K180321001</v>
          </cell>
          <cell r="I1368" t="str">
            <v/>
          </cell>
          <cell r="J1368" t="str">
            <v/>
          </cell>
          <cell r="K1368" t="str">
            <v>Accrue Inland to Port (fr MATERIAL TRANSPORT) SEPT</v>
          </cell>
          <cell r="L1368">
            <v>37529</v>
          </cell>
          <cell r="M1368">
            <v>37529</v>
          </cell>
          <cell r="N1368" t="str">
            <v>USD</v>
          </cell>
          <cell r="O1368">
            <v>8312.07</v>
          </cell>
          <cell r="P1368" t="str">
            <v>USD</v>
          </cell>
          <cell r="Q1368">
            <v>8312.07</v>
          </cell>
        </row>
        <row r="1369">
          <cell r="A1369" t="str">
            <v>@01@</v>
          </cell>
          <cell r="B1369" t="str">
            <v>1200002427</v>
          </cell>
          <cell r="C1369" t="str">
            <v>SA</v>
          </cell>
          <cell r="D1369" t="str">
            <v>RAK0209042</v>
          </cell>
          <cell r="E1369" t="str">
            <v>50</v>
          </cell>
          <cell r="F1369" t="str">
            <v>Accrued Buatan</v>
          </cell>
          <cell r="G1369" t="str">
            <v/>
          </cell>
          <cell r="H1369" t="str">
            <v>K180321001</v>
          </cell>
          <cell r="I1369" t="str">
            <v/>
          </cell>
          <cell r="J1369" t="str">
            <v/>
          </cell>
          <cell r="K1369" t="str">
            <v>Reverse Accrue Port charges Buatan f/Material Sept</v>
          </cell>
          <cell r="L1369">
            <v>37529</v>
          </cell>
          <cell r="M1369">
            <v>37529</v>
          </cell>
          <cell r="N1369" t="str">
            <v>USD</v>
          </cell>
          <cell r="O1369">
            <v>-5158.1099999999997</v>
          </cell>
          <cell r="P1369" t="str">
            <v>USD</v>
          </cell>
          <cell r="Q1369">
            <v>-5158.1099999999997</v>
          </cell>
        </row>
        <row r="1370">
          <cell r="A1370" t="str">
            <v>@01@</v>
          </cell>
          <cell r="B1370" t="str">
            <v>1200002428</v>
          </cell>
          <cell r="C1370" t="str">
            <v>SA</v>
          </cell>
          <cell r="D1370" t="str">
            <v>RAK0209043</v>
          </cell>
          <cell r="E1370" t="str">
            <v>40</v>
          </cell>
          <cell r="F1370" t="str">
            <v>Accrued Buatan</v>
          </cell>
          <cell r="G1370" t="str">
            <v/>
          </cell>
          <cell r="H1370" t="str">
            <v>K180321001</v>
          </cell>
          <cell r="I1370" t="str">
            <v/>
          </cell>
          <cell r="J1370" t="str">
            <v/>
          </cell>
          <cell r="K1370" t="str">
            <v>Accrue Port charges Buatan f/Material Sept'02</v>
          </cell>
          <cell r="L1370">
            <v>37529</v>
          </cell>
          <cell r="M1370">
            <v>37529</v>
          </cell>
          <cell r="N1370" t="str">
            <v>USD</v>
          </cell>
          <cell r="O1370">
            <v>2391.86</v>
          </cell>
          <cell r="P1370" t="str">
            <v>USD</v>
          </cell>
          <cell r="Q1370">
            <v>2391.86</v>
          </cell>
        </row>
        <row r="1371">
          <cell r="A1371" t="str">
            <v>@01@</v>
          </cell>
          <cell r="B1371" t="str">
            <v>1200002427</v>
          </cell>
          <cell r="C1371" t="str">
            <v>SA</v>
          </cell>
          <cell r="D1371" t="str">
            <v>RAK0209042</v>
          </cell>
          <cell r="E1371" t="str">
            <v>50</v>
          </cell>
          <cell r="F1371" t="str">
            <v>Accrued Pulp Trans</v>
          </cell>
          <cell r="G1371" t="str">
            <v/>
          </cell>
          <cell r="H1371" t="str">
            <v>K180321001</v>
          </cell>
          <cell r="I1371" t="str">
            <v/>
          </cell>
          <cell r="J1371" t="str">
            <v/>
          </cell>
          <cell r="K1371" t="str">
            <v>Reverse Accrue Inland to Port f/Pulp Transp (mater</v>
          </cell>
          <cell r="L1371">
            <v>37529</v>
          </cell>
          <cell r="M1371">
            <v>37529</v>
          </cell>
          <cell r="N1371" t="str">
            <v>USD</v>
          </cell>
          <cell r="O1371">
            <v>-8312.07</v>
          </cell>
          <cell r="P1371" t="str">
            <v>USD</v>
          </cell>
          <cell r="Q1371">
            <v>-8312.07</v>
          </cell>
        </row>
        <row r="1372">
          <cell r="A1372" t="str">
            <v>@01@</v>
          </cell>
          <cell r="B1372" t="str">
            <v>1200002428</v>
          </cell>
          <cell r="C1372" t="str">
            <v>SA</v>
          </cell>
          <cell r="D1372" t="str">
            <v>RAK0209043</v>
          </cell>
          <cell r="E1372" t="str">
            <v>40</v>
          </cell>
          <cell r="F1372" t="str">
            <v>Accrued Pulp Trans</v>
          </cell>
          <cell r="G1372" t="str">
            <v/>
          </cell>
          <cell r="H1372" t="str">
            <v>K180321001</v>
          </cell>
          <cell r="I1372" t="str">
            <v/>
          </cell>
          <cell r="J1372" t="str">
            <v/>
          </cell>
          <cell r="K1372" t="str">
            <v>Accrue Inland to Port f/Pulp Transp (material) Sep</v>
          </cell>
          <cell r="L1372">
            <v>37529</v>
          </cell>
          <cell r="M1372">
            <v>37529</v>
          </cell>
          <cell r="N1372" t="str">
            <v>USD</v>
          </cell>
          <cell r="O1372">
            <v>3416.87</v>
          </cell>
          <cell r="P1372" t="str">
            <v>USD</v>
          </cell>
          <cell r="Q1372">
            <v>3416.87</v>
          </cell>
        </row>
        <row r="1373">
          <cell r="A1373" t="str">
            <v>@01@</v>
          </cell>
          <cell r="B1373" t="str">
            <v>0300000060</v>
          </cell>
          <cell r="C1373" t="str">
            <v>AF</v>
          </cell>
          <cell r="D1373" t="str">
            <v/>
          </cell>
          <cell r="E1373" t="str">
            <v>40</v>
          </cell>
          <cell r="F1373" t="str">
            <v>09K180321001</v>
          </cell>
          <cell r="G1373" t="str">
            <v/>
          </cell>
          <cell r="H1373" t="str">
            <v>K180321001</v>
          </cell>
          <cell r="I1373" t="str">
            <v/>
          </cell>
          <cell r="J1373" t="str">
            <v/>
          </cell>
          <cell r="K1373" t="str">
            <v/>
          </cell>
          <cell r="L1373">
            <v>37529</v>
          </cell>
          <cell r="M1373">
            <v>37529</v>
          </cell>
          <cell r="N1373" t="str">
            <v>USD</v>
          </cell>
          <cell r="O1373">
            <v>517.34</v>
          </cell>
          <cell r="P1373" t="str">
            <v>USD</v>
          </cell>
          <cell r="Q1373">
            <v>517.34</v>
          </cell>
        </row>
        <row r="1374">
          <cell r="A1374" t="str">
            <v>@01@</v>
          </cell>
          <cell r="B1374" t="str">
            <v>1200002009</v>
          </cell>
          <cell r="C1374" t="str">
            <v>SA</v>
          </cell>
          <cell r="D1374" t="str">
            <v>RAK0209006</v>
          </cell>
          <cell r="E1374" t="str">
            <v>40</v>
          </cell>
          <cell r="F1374" t="str">
            <v>Prepaid Insrn</v>
          </cell>
          <cell r="G1374" t="str">
            <v/>
          </cell>
          <cell r="H1374" t="str">
            <v>K180321001</v>
          </cell>
          <cell r="I1374" t="str">
            <v/>
          </cell>
          <cell r="J1374" t="str">
            <v/>
          </cell>
          <cell r="K1374" t="str">
            <v>Forklift Equipment Insurance SEPT'02</v>
          </cell>
          <cell r="L1374">
            <v>37523</v>
          </cell>
          <cell r="M1374">
            <v>37523</v>
          </cell>
          <cell r="N1374" t="str">
            <v>USD</v>
          </cell>
          <cell r="O1374">
            <v>192.91</v>
          </cell>
          <cell r="P1374" t="str">
            <v>USD</v>
          </cell>
          <cell r="Q1374">
            <v>192.91</v>
          </cell>
        </row>
        <row r="1375">
          <cell r="A1375" t="str">
            <v>@01@</v>
          </cell>
          <cell r="B1375" t="str">
            <v>1800000140</v>
          </cell>
          <cell r="C1375" t="str">
            <v>ZM</v>
          </cell>
          <cell r="D1375" t="str">
            <v>MIMS TRANSFER</v>
          </cell>
          <cell r="E1375" t="str">
            <v>40</v>
          </cell>
          <cell r="F1375" t="str">
            <v>00035820040610</v>
          </cell>
          <cell r="G1375" t="str">
            <v/>
          </cell>
          <cell r="H1375" t="str">
            <v>K180321002</v>
          </cell>
          <cell r="I1375" t="str">
            <v/>
          </cell>
          <cell r="J1375" t="str">
            <v/>
          </cell>
          <cell r="K1375" t="str">
            <v>859976-0001-PALLET, MATERIAL HANDLING670 X 930</v>
          </cell>
          <cell r="L1375">
            <v>37501</v>
          </cell>
          <cell r="M1375">
            <v>37501</v>
          </cell>
          <cell r="N1375" t="str">
            <v>USD</v>
          </cell>
          <cell r="O1375">
            <v>493.73</v>
          </cell>
          <cell r="P1375" t="str">
            <v>USD</v>
          </cell>
          <cell r="Q1375">
            <v>493.73</v>
          </cell>
        </row>
        <row r="1376">
          <cell r="A1376" t="str">
            <v>@01@</v>
          </cell>
          <cell r="B1376" t="str">
            <v>1800000140</v>
          </cell>
          <cell r="C1376" t="str">
            <v>ZM</v>
          </cell>
          <cell r="D1376" t="str">
            <v>MIMS TRANSFER</v>
          </cell>
          <cell r="E1376" t="str">
            <v>40</v>
          </cell>
          <cell r="F1376" t="str">
            <v>00035820040610</v>
          </cell>
          <cell r="G1376" t="str">
            <v/>
          </cell>
          <cell r="H1376" t="str">
            <v>K180321002</v>
          </cell>
          <cell r="I1376" t="str">
            <v/>
          </cell>
          <cell r="J1376" t="str">
            <v/>
          </cell>
          <cell r="K1376" t="str">
            <v>859977-0001-PALLET, MATERIAL HANDLING630 X 880</v>
          </cell>
          <cell r="L1376">
            <v>37501</v>
          </cell>
          <cell r="M1376">
            <v>37501</v>
          </cell>
          <cell r="N1376" t="str">
            <v>USD</v>
          </cell>
          <cell r="O1376">
            <v>149.94999999999999</v>
          </cell>
          <cell r="P1376" t="str">
            <v>USD</v>
          </cell>
          <cell r="Q1376">
            <v>149.94999999999999</v>
          </cell>
        </row>
        <row r="1377">
          <cell r="A1377" t="str">
            <v>@01@</v>
          </cell>
          <cell r="B1377" t="str">
            <v>1800000140</v>
          </cell>
          <cell r="C1377" t="str">
            <v>ZM</v>
          </cell>
          <cell r="D1377" t="str">
            <v>MIMS TRANSFER</v>
          </cell>
          <cell r="E1377" t="str">
            <v>40</v>
          </cell>
          <cell r="F1377" t="str">
            <v>00035820040610</v>
          </cell>
          <cell r="G1377" t="str">
            <v/>
          </cell>
          <cell r="H1377" t="str">
            <v>K180321002</v>
          </cell>
          <cell r="I1377" t="str">
            <v/>
          </cell>
          <cell r="J1377" t="str">
            <v/>
          </cell>
          <cell r="K1377" t="str">
            <v>859989-0001-PALLET, MATERIAL HANDLING630 X 880</v>
          </cell>
          <cell r="L1377">
            <v>37501</v>
          </cell>
          <cell r="M1377">
            <v>37501</v>
          </cell>
          <cell r="N1377" t="str">
            <v>USD</v>
          </cell>
          <cell r="O1377">
            <v>74.98</v>
          </cell>
          <cell r="P1377" t="str">
            <v>USD</v>
          </cell>
          <cell r="Q1377">
            <v>74.98</v>
          </cell>
        </row>
        <row r="1378">
          <cell r="A1378" t="str">
            <v>@01@</v>
          </cell>
          <cell r="B1378" t="str">
            <v>1800000140</v>
          </cell>
          <cell r="C1378" t="str">
            <v>ZM</v>
          </cell>
          <cell r="D1378" t="str">
            <v>MIMS TRANSFER</v>
          </cell>
          <cell r="E1378" t="str">
            <v>40</v>
          </cell>
          <cell r="F1378" t="str">
            <v>00035820040610</v>
          </cell>
          <cell r="G1378" t="str">
            <v/>
          </cell>
          <cell r="H1378" t="str">
            <v>K180321002</v>
          </cell>
          <cell r="I1378" t="str">
            <v/>
          </cell>
          <cell r="J1378" t="str">
            <v/>
          </cell>
          <cell r="K1378" t="str">
            <v>859989-0002-PALLET, MATERIAL HANDLING630 X 930</v>
          </cell>
          <cell r="L1378">
            <v>37501</v>
          </cell>
          <cell r="M1378">
            <v>37501</v>
          </cell>
          <cell r="N1378" t="str">
            <v>USD</v>
          </cell>
          <cell r="O1378">
            <v>164.11</v>
          </cell>
          <cell r="P1378" t="str">
            <v>USD</v>
          </cell>
          <cell r="Q1378">
            <v>164.11</v>
          </cell>
        </row>
        <row r="1379">
          <cell r="A1379" t="str">
            <v>@01@</v>
          </cell>
          <cell r="B1379" t="str">
            <v>1800000140</v>
          </cell>
          <cell r="C1379" t="str">
            <v>ZM</v>
          </cell>
          <cell r="D1379" t="str">
            <v>MIMS TRANSFER</v>
          </cell>
          <cell r="E1379" t="str">
            <v>40</v>
          </cell>
          <cell r="F1379" t="str">
            <v>00035820040610</v>
          </cell>
          <cell r="G1379" t="str">
            <v/>
          </cell>
          <cell r="H1379" t="str">
            <v>K180321002</v>
          </cell>
          <cell r="I1379" t="str">
            <v/>
          </cell>
          <cell r="J1379" t="str">
            <v/>
          </cell>
          <cell r="K1379" t="str">
            <v>859989-0003-PALLET, MATERIAL HANDLING670 X 930</v>
          </cell>
          <cell r="L1379">
            <v>37501</v>
          </cell>
          <cell r="M1379">
            <v>37501</v>
          </cell>
          <cell r="N1379" t="str">
            <v>USD</v>
          </cell>
          <cell r="O1379">
            <v>259.86</v>
          </cell>
          <cell r="P1379" t="str">
            <v>USD</v>
          </cell>
          <cell r="Q1379">
            <v>259.86</v>
          </cell>
        </row>
        <row r="1380">
          <cell r="A1380" t="str">
            <v>@01@</v>
          </cell>
          <cell r="B1380" t="str">
            <v>1800000143</v>
          </cell>
          <cell r="C1380" t="str">
            <v>ZM</v>
          </cell>
          <cell r="D1380" t="str">
            <v>MIMS TRANSFER</v>
          </cell>
          <cell r="E1380" t="str">
            <v>40</v>
          </cell>
          <cell r="F1380" t="str">
            <v>00035820040610</v>
          </cell>
          <cell r="G1380" t="str">
            <v/>
          </cell>
          <cell r="H1380" t="str">
            <v>K180321002</v>
          </cell>
          <cell r="I1380" t="str">
            <v/>
          </cell>
          <cell r="J1380" t="str">
            <v/>
          </cell>
          <cell r="K1380" t="str">
            <v>860808-0001-PALLET, MATERIAL HANDLING670 X 102</v>
          </cell>
          <cell r="L1380">
            <v>37502</v>
          </cell>
          <cell r="M1380">
            <v>37502</v>
          </cell>
          <cell r="N1380" t="str">
            <v>USD</v>
          </cell>
          <cell r="O1380">
            <v>284.68</v>
          </cell>
          <cell r="P1380" t="str">
            <v>USD</v>
          </cell>
          <cell r="Q1380">
            <v>284.68</v>
          </cell>
        </row>
        <row r="1381">
          <cell r="A1381" t="str">
            <v>@01@</v>
          </cell>
          <cell r="B1381" t="str">
            <v>1800000143</v>
          </cell>
          <cell r="C1381" t="str">
            <v>ZM</v>
          </cell>
          <cell r="D1381" t="str">
            <v>MIMS TRANSFER</v>
          </cell>
          <cell r="E1381" t="str">
            <v>40</v>
          </cell>
          <cell r="F1381" t="str">
            <v>00035820040610</v>
          </cell>
          <cell r="G1381" t="str">
            <v/>
          </cell>
          <cell r="H1381" t="str">
            <v>K180321002</v>
          </cell>
          <cell r="I1381" t="str">
            <v/>
          </cell>
          <cell r="J1381" t="str">
            <v/>
          </cell>
          <cell r="K1381" t="str">
            <v>860808-0002-PALLET, MATERIAL HANDLING810 X 111</v>
          </cell>
          <cell r="L1381">
            <v>37502</v>
          </cell>
          <cell r="M1381">
            <v>37502</v>
          </cell>
          <cell r="N1381" t="str">
            <v>USD</v>
          </cell>
          <cell r="O1381">
            <v>275.57</v>
          </cell>
          <cell r="P1381" t="str">
            <v>USD</v>
          </cell>
          <cell r="Q1381">
            <v>275.57</v>
          </cell>
        </row>
        <row r="1382">
          <cell r="A1382" t="str">
            <v>@01@</v>
          </cell>
          <cell r="B1382" t="str">
            <v>1800000143</v>
          </cell>
          <cell r="C1382" t="str">
            <v>ZM</v>
          </cell>
          <cell r="D1382" t="str">
            <v>MIMS TRANSFER</v>
          </cell>
          <cell r="E1382" t="str">
            <v>40</v>
          </cell>
          <cell r="F1382" t="str">
            <v>00035820040610</v>
          </cell>
          <cell r="G1382" t="str">
            <v/>
          </cell>
          <cell r="H1382" t="str">
            <v>K180321002</v>
          </cell>
          <cell r="I1382" t="str">
            <v/>
          </cell>
          <cell r="J1382" t="str">
            <v/>
          </cell>
          <cell r="K1382" t="str">
            <v>860808-0003-PALLET, MATERIAL HANDLING910 X 122</v>
          </cell>
          <cell r="L1382">
            <v>37502</v>
          </cell>
          <cell r="M1382">
            <v>37502</v>
          </cell>
          <cell r="N1382" t="str">
            <v>USD</v>
          </cell>
          <cell r="O1382">
            <v>70.709999999999994</v>
          </cell>
          <cell r="P1382" t="str">
            <v>USD</v>
          </cell>
          <cell r="Q1382">
            <v>70.709999999999994</v>
          </cell>
        </row>
        <row r="1383">
          <cell r="A1383" t="str">
            <v>@01@</v>
          </cell>
          <cell r="B1383" t="str">
            <v>1800000143</v>
          </cell>
          <cell r="C1383" t="str">
            <v>ZM</v>
          </cell>
          <cell r="D1383" t="str">
            <v>MIMS TRANSFER</v>
          </cell>
          <cell r="E1383" t="str">
            <v>40</v>
          </cell>
          <cell r="F1383" t="str">
            <v>00035820040610</v>
          </cell>
          <cell r="G1383" t="str">
            <v/>
          </cell>
          <cell r="H1383" t="str">
            <v>K180321002</v>
          </cell>
          <cell r="I1383" t="str">
            <v/>
          </cell>
          <cell r="J1383" t="str">
            <v/>
          </cell>
          <cell r="K1383" t="str">
            <v>860810-0001-PALLET, MATERIAL HANDLING670 X 930</v>
          </cell>
          <cell r="L1383">
            <v>37502</v>
          </cell>
          <cell r="M1383">
            <v>37502</v>
          </cell>
          <cell r="N1383" t="str">
            <v>USD</v>
          </cell>
          <cell r="O1383">
            <v>116.94</v>
          </cell>
          <cell r="P1383" t="str">
            <v>USD</v>
          </cell>
          <cell r="Q1383">
            <v>116.94</v>
          </cell>
        </row>
        <row r="1384">
          <cell r="A1384" t="str">
            <v>@01@</v>
          </cell>
          <cell r="B1384" t="str">
            <v>1800000143</v>
          </cell>
          <cell r="C1384" t="str">
            <v>ZM</v>
          </cell>
          <cell r="D1384" t="str">
            <v>MIMS TRANSFER</v>
          </cell>
          <cell r="E1384" t="str">
            <v>40</v>
          </cell>
          <cell r="F1384" t="str">
            <v>00035820040610</v>
          </cell>
          <cell r="G1384" t="str">
            <v/>
          </cell>
          <cell r="H1384" t="str">
            <v>K180321002</v>
          </cell>
          <cell r="I1384" t="str">
            <v/>
          </cell>
          <cell r="J1384" t="str">
            <v/>
          </cell>
          <cell r="K1384" t="str">
            <v>860810-0002-PALLET, MATERIAL HANDLING670 X 102</v>
          </cell>
          <cell r="L1384">
            <v>37502</v>
          </cell>
          <cell r="M1384">
            <v>37502</v>
          </cell>
          <cell r="N1384" t="str">
            <v>USD</v>
          </cell>
          <cell r="O1384">
            <v>533.78</v>
          </cell>
          <cell r="P1384" t="str">
            <v>USD</v>
          </cell>
          <cell r="Q1384">
            <v>533.78</v>
          </cell>
        </row>
        <row r="1385">
          <cell r="A1385" t="str">
            <v>@01@</v>
          </cell>
          <cell r="B1385" t="str">
            <v>1800000143</v>
          </cell>
          <cell r="C1385" t="str">
            <v>ZM</v>
          </cell>
          <cell r="D1385" t="str">
            <v>MIMS TRANSFER</v>
          </cell>
          <cell r="E1385" t="str">
            <v>40</v>
          </cell>
          <cell r="F1385" t="str">
            <v>00035820040610</v>
          </cell>
          <cell r="G1385" t="str">
            <v/>
          </cell>
          <cell r="H1385" t="str">
            <v>K180321002</v>
          </cell>
          <cell r="I1385" t="str">
            <v/>
          </cell>
          <cell r="J1385" t="str">
            <v/>
          </cell>
          <cell r="K1385" t="str">
            <v>860812-0001-PALLET, MATERIAL HANDLING810 X 111</v>
          </cell>
          <cell r="L1385">
            <v>37502</v>
          </cell>
          <cell r="M1385">
            <v>37502</v>
          </cell>
          <cell r="N1385" t="str">
            <v>USD</v>
          </cell>
          <cell r="O1385">
            <v>459.29</v>
          </cell>
          <cell r="P1385" t="str">
            <v>USD</v>
          </cell>
          <cell r="Q1385">
            <v>459.29</v>
          </cell>
        </row>
        <row r="1386">
          <cell r="A1386" t="str">
            <v>@01@</v>
          </cell>
          <cell r="B1386" t="str">
            <v>1800000143</v>
          </cell>
          <cell r="C1386" t="str">
            <v>ZM</v>
          </cell>
          <cell r="D1386" t="str">
            <v>MIMS TRANSFER</v>
          </cell>
          <cell r="E1386" t="str">
            <v>40</v>
          </cell>
          <cell r="F1386" t="str">
            <v>00035820040610</v>
          </cell>
          <cell r="G1386" t="str">
            <v/>
          </cell>
          <cell r="H1386" t="str">
            <v>K180321002</v>
          </cell>
          <cell r="I1386" t="str">
            <v/>
          </cell>
          <cell r="J1386" t="str">
            <v/>
          </cell>
          <cell r="K1386" t="str">
            <v>860812-0002-PALLET, MATERIAL HANDLING910 X 122</v>
          </cell>
          <cell r="L1386">
            <v>37502</v>
          </cell>
          <cell r="M1386">
            <v>37502</v>
          </cell>
          <cell r="N1386" t="str">
            <v>USD</v>
          </cell>
          <cell r="O1386">
            <v>21.21</v>
          </cell>
          <cell r="P1386" t="str">
            <v>USD</v>
          </cell>
          <cell r="Q1386">
            <v>21.21</v>
          </cell>
        </row>
        <row r="1387">
          <cell r="A1387" t="str">
            <v>@01@</v>
          </cell>
          <cell r="B1387" t="str">
            <v>1800000143</v>
          </cell>
          <cell r="C1387" t="str">
            <v>ZM</v>
          </cell>
          <cell r="D1387" t="str">
            <v>MIMS TRANSFER</v>
          </cell>
          <cell r="E1387" t="str">
            <v>40</v>
          </cell>
          <cell r="F1387" t="str">
            <v>00035820040610</v>
          </cell>
          <cell r="G1387" t="str">
            <v/>
          </cell>
          <cell r="H1387" t="str">
            <v>K180321002</v>
          </cell>
          <cell r="I1387" t="str">
            <v/>
          </cell>
          <cell r="J1387" t="str">
            <v/>
          </cell>
          <cell r="K1387" t="str">
            <v>860817-0001-PALLET, MATERIAL HANDLING630 X 880</v>
          </cell>
          <cell r="L1387">
            <v>37502</v>
          </cell>
          <cell r="M1387">
            <v>37502</v>
          </cell>
          <cell r="N1387" t="str">
            <v>USD</v>
          </cell>
          <cell r="O1387">
            <v>74.98</v>
          </cell>
          <cell r="P1387" t="str">
            <v>USD</v>
          </cell>
          <cell r="Q1387">
            <v>74.98</v>
          </cell>
        </row>
        <row r="1388">
          <cell r="A1388" t="str">
            <v>@01@</v>
          </cell>
          <cell r="B1388" t="str">
            <v>1800000143</v>
          </cell>
          <cell r="C1388" t="str">
            <v>ZM</v>
          </cell>
          <cell r="D1388" t="str">
            <v>MIMS TRANSFER</v>
          </cell>
          <cell r="E1388" t="str">
            <v>40</v>
          </cell>
          <cell r="F1388" t="str">
            <v>00035820040610</v>
          </cell>
          <cell r="G1388" t="str">
            <v/>
          </cell>
          <cell r="H1388" t="str">
            <v>K180321002</v>
          </cell>
          <cell r="I1388" t="str">
            <v/>
          </cell>
          <cell r="J1388" t="str">
            <v/>
          </cell>
          <cell r="K1388" t="str">
            <v>860817-0002-PALLET, MATERIAL HANDLING670 X 102</v>
          </cell>
          <cell r="L1388">
            <v>37502</v>
          </cell>
          <cell r="M1388">
            <v>37502</v>
          </cell>
          <cell r="N1388" t="str">
            <v>USD</v>
          </cell>
          <cell r="O1388">
            <v>444.81</v>
          </cell>
          <cell r="P1388" t="str">
            <v>USD</v>
          </cell>
          <cell r="Q1388">
            <v>444.81</v>
          </cell>
        </row>
        <row r="1389">
          <cell r="A1389" t="str">
            <v>@01@</v>
          </cell>
          <cell r="B1389" t="str">
            <v>1800000143</v>
          </cell>
          <cell r="C1389" t="str">
            <v>ZM</v>
          </cell>
          <cell r="D1389" t="str">
            <v>MIMS TRANSFER</v>
          </cell>
          <cell r="E1389" t="str">
            <v>40</v>
          </cell>
          <cell r="F1389" t="str">
            <v>00035820040610</v>
          </cell>
          <cell r="G1389" t="str">
            <v/>
          </cell>
          <cell r="H1389" t="str">
            <v>K180321002</v>
          </cell>
          <cell r="I1389" t="str">
            <v/>
          </cell>
          <cell r="J1389" t="str">
            <v/>
          </cell>
          <cell r="K1389" t="str">
            <v>860818-0001-PALLET, MATERIAL HANDLING630 X 880</v>
          </cell>
          <cell r="L1389">
            <v>37502</v>
          </cell>
          <cell r="M1389">
            <v>37502</v>
          </cell>
          <cell r="N1389" t="str">
            <v>USD</v>
          </cell>
          <cell r="O1389">
            <v>249.92</v>
          </cell>
          <cell r="P1389" t="str">
            <v>USD</v>
          </cell>
          <cell r="Q1389">
            <v>249.92</v>
          </cell>
        </row>
        <row r="1390">
          <cell r="A1390" t="str">
            <v>@01@</v>
          </cell>
          <cell r="B1390" t="str">
            <v>1800000143</v>
          </cell>
          <cell r="C1390" t="str">
            <v>ZM</v>
          </cell>
          <cell r="D1390" t="str">
            <v>MIMS TRANSFER</v>
          </cell>
          <cell r="E1390" t="str">
            <v>40</v>
          </cell>
          <cell r="F1390" t="str">
            <v>00035820040610</v>
          </cell>
          <cell r="G1390" t="str">
            <v/>
          </cell>
          <cell r="H1390" t="str">
            <v>K180321002</v>
          </cell>
          <cell r="I1390" t="str">
            <v/>
          </cell>
          <cell r="J1390" t="str">
            <v/>
          </cell>
          <cell r="K1390" t="str">
            <v>860820-0001-PALLET, MATERIAL HANDLING630 X 930</v>
          </cell>
          <cell r="L1390">
            <v>37502</v>
          </cell>
          <cell r="M1390">
            <v>37502</v>
          </cell>
          <cell r="N1390" t="str">
            <v>USD</v>
          </cell>
          <cell r="O1390">
            <v>126.24</v>
          </cell>
          <cell r="P1390" t="str">
            <v>USD</v>
          </cell>
          <cell r="Q1390">
            <v>126.24</v>
          </cell>
        </row>
        <row r="1391">
          <cell r="A1391" t="str">
            <v>@01@</v>
          </cell>
          <cell r="B1391" t="str">
            <v>1800000143</v>
          </cell>
          <cell r="C1391" t="str">
            <v>ZM</v>
          </cell>
          <cell r="D1391" t="str">
            <v>MIMS TRANSFER</v>
          </cell>
          <cell r="E1391" t="str">
            <v>40</v>
          </cell>
          <cell r="F1391" t="str">
            <v>00035820040610</v>
          </cell>
          <cell r="G1391" t="str">
            <v/>
          </cell>
          <cell r="H1391" t="str">
            <v>K180321002</v>
          </cell>
          <cell r="I1391" t="str">
            <v/>
          </cell>
          <cell r="J1391" t="str">
            <v/>
          </cell>
          <cell r="K1391" t="str">
            <v>860820-0002-PALLET, MATERIAL HANDLING910 X 122</v>
          </cell>
          <cell r="L1391">
            <v>37502</v>
          </cell>
          <cell r="M1391">
            <v>37502</v>
          </cell>
          <cell r="N1391" t="str">
            <v>USD</v>
          </cell>
          <cell r="O1391">
            <v>282.83</v>
          </cell>
          <cell r="P1391" t="str">
            <v>USD</v>
          </cell>
          <cell r="Q1391">
            <v>282.83</v>
          </cell>
        </row>
        <row r="1392">
          <cell r="A1392" t="str">
            <v>@01@</v>
          </cell>
          <cell r="B1392" t="str">
            <v>1800000145</v>
          </cell>
          <cell r="C1392" t="str">
            <v>ZM</v>
          </cell>
          <cell r="D1392" t="str">
            <v>MIMS TRANSFER</v>
          </cell>
          <cell r="E1392" t="str">
            <v>40</v>
          </cell>
          <cell r="F1392" t="str">
            <v>00035820040610</v>
          </cell>
          <cell r="G1392" t="str">
            <v/>
          </cell>
          <cell r="H1392" t="str">
            <v>K180321002</v>
          </cell>
          <cell r="I1392" t="str">
            <v/>
          </cell>
          <cell r="J1392" t="str">
            <v/>
          </cell>
          <cell r="K1392" t="str">
            <v>861051-0001-PALLET, MATERIAL HANDLING910 X 122</v>
          </cell>
          <cell r="L1392">
            <v>37503</v>
          </cell>
          <cell r="M1392">
            <v>37503</v>
          </cell>
          <cell r="N1392" t="str">
            <v>USD</v>
          </cell>
          <cell r="O1392">
            <v>441.93</v>
          </cell>
          <cell r="P1392" t="str">
            <v>USD</v>
          </cell>
          <cell r="Q1392">
            <v>441.93</v>
          </cell>
        </row>
        <row r="1393">
          <cell r="A1393" t="str">
            <v>@01@</v>
          </cell>
          <cell r="B1393" t="str">
            <v>1800000145</v>
          </cell>
          <cell r="C1393" t="str">
            <v>ZM</v>
          </cell>
          <cell r="D1393" t="str">
            <v>MIMS TRANSFER</v>
          </cell>
          <cell r="E1393" t="str">
            <v>40</v>
          </cell>
          <cell r="F1393" t="str">
            <v>00035820040610</v>
          </cell>
          <cell r="G1393" t="str">
            <v/>
          </cell>
          <cell r="H1393" t="str">
            <v>K180321002</v>
          </cell>
          <cell r="I1393" t="str">
            <v/>
          </cell>
          <cell r="J1393" t="str">
            <v/>
          </cell>
          <cell r="K1393" t="str">
            <v>861052-0001-PALLET, MATERIAL HANDLING810 X 111</v>
          </cell>
          <cell r="L1393">
            <v>37503</v>
          </cell>
          <cell r="M1393">
            <v>37503</v>
          </cell>
          <cell r="N1393" t="str">
            <v>USD</v>
          </cell>
          <cell r="O1393">
            <v>324.02</v>
          </cell>
          <cell r="P1393" t="str">
            <v>USD</v>
          </cell>
          <cell r="Q1393">
            <v>324.02</v>
          </cell>
        </row>
        <row r="1394">
          <cell r="A1394" t="str">
            <v>@01@</v>
          </cell>
          <cell r="B1394" t="str">
            <v>1800000145</v>
          </cell>
          <cell r="C1394" t="str">
            <v>ZM</v>
          </cell>
          <cell r="D1394" t="str">
            <v>MIMS TRANSFER</v>
          </cell>
          <cell r="E1394" t="str">
            <v>40</v>
          </cell>
          <cell r="F1394" t="str">
            <v>00035820040610</v>
          </cell>
          <cell r="G1394" t="str">
            <v/>
          </cell>
          <cell r="H1394" t="str">
            <v>K180321002</v>
          </cell>
          <cell r="I1394" t="str">
            <v/>
          </cell>
          <cell r="J1394" t="str">
            <v/>
          </cell>
          <cell r="K1394" t="str">
            <v>861052-0002-PALLET, MATERIAL HANDLING630 X 880</v>
          </cell>
          <cell r="L1394">
            <v>37503</v>
          </cell>
          <cell r="M1394">
            <v>37503</v>
          </cell>
          <cell r="N1394" t="str">
            <v>USD</v>
          </cell>
          <cell r="O1394">
            <v>124.96</v>
          </cell>
          <cell r="P1394" t="str">
            <v>USD</v>
          </cell>
          <cell r="Q1394">
            <v>124.96</v>
          </cell>
        </row>
        <row r="1395">
          <cell r="A1395" t="str">
            <v>@01@</v>
          </cell>
          <cell r="B1395" t="str">
            <v>1800000145</v>
          </cell>
          <cell r="C1395" t="str">
            <v>ZM</v>
          </cell>
          <cell r="D1395" t="str">
            <v>MIMS TRANSFER</v>
          </cell>
          <cell r="E1395" t="str">
            <v>40</v>
          </cell>
          <cell r="F1395" t="str">
            <v>00035820040610</v>
          </cell>
          <cell r="G1395" t="str">
            <v/>
          </cell>
          <cell r="H1395" t="str">
            <v>K180321002</v>
          </cell>
          <cell r="I1395" t="str">
            <v/>
          </cell>
          <cell r="J1395" t="str">
            <v/>
          </cell>
          <cell r="K1395" t="str">
            <v>861055-0001-PALLET, MATERIAL HANDLING910 X 122</v>
          </cell>
          <cell r="L1395">
            <v>37503</v>
          </cell>
          <cell r="M1395">
            <v>37503</v>
          </cell>
          <cell r="N1395" t="str">
            <v>USD</v>
          </cell>
          <cell r="O1395">
            <v>353.54</v>
          </cell>
          <cell r="P1395" t="str">
            <v>USD</v>
          </cell>
          <cell r="Q1395">
            <v>353.54</v>
          </cell>
        </row>
        <row r="1396">
          <cell r="A1396" t="str">
            <v>@01@</v>
          </cell>
          <cell r="B1396" t="str">
            <v>1800000145</v>
          </cell>
          <cell r="C1396" t="str">
            <v>ZM</v>
          </cell>
          <cell r="D1396" t="str">
            <v>MIMS TRANSFER</v>
          </cell>
          <cell r="E1396" t="str">
            <v>40</v>
          </cell>
          <cell r="F1396" t="str">
            <v>00035820040610</v>
          </cell>
          <cell r="G1396" t="str">
            <v/>
          </cell>
          <cell r="H1396" t="str">
            <v>K180321002</v>
          </cell>
          <cell r="I1396" t="str">
            <v/>
          </cell>
          <cell r="J1396" t="str">
            <v/>
          </cell>
          <cell r="K1396" t="str">
            <v>861306-0001-PALLET, MATERIAL HANDLING630 X 880</v>
          </cell>
          <cell r="L1396">
            <v>37503</v>
          </cell>
          <cell r="M1396">
            <v>37503</v>
          </cell>
          <cell r="N1396" t="str">
            <v>USD</v>
          </cell>
          <cell r="O1396">
            <v>74.98</v>
          </cell>
          <cell r="P1396" t="str">
            <v>USD</v>
          </cell>
          <cell r="Q1396">
            <v>74.98</v>
          </cell>
        </row>
        <row r="1397">
          <cell r="A1397" t="str">
            <v>@01@</v>
          </cell>
          <cell r="B1397" t="str">
            <v>1800000145</v>
          </cell>
          <cell r="C1397" t="str">
            <v>ZM</v>
          </cell>
          <cell r="D1397" t="str">
            <v>MIMS TRANSFER</v>
          </cell>
          <cell r="E1397" t="str">
            <v>40</v>
          </cell>
          <cell r="F1397" t="str">
            <v>00035820040610</v>
          </cell>
          <cell r="G1397" t="str">
            <v/>
          </cell>
          <cell r="H1397" t="str">
            <v>K180321002</v>
          </cell>
          <cell r="I1397" t="str">
            <v/>
          </cell>
          <cell r="J1397" t="str">
            <v/>
          </cell>
          <cell r="K1397" t="str">
            <v>861309-0001-PALLET, MATERIAL HANDLING670 X 102</v>
          </cell>
          <cell r="L1397">
            <v>37503</v>
          </cell>
          <cell r="M1397">
            <v>37503</v>
          </cell>
          <cell r="N1397" t="str">
            <v>USD</v>
          </cell>
          <cell r="O1397">
            <v>427.02</v>
          </cell>
          <cell r="P1397" t="str">
            <v>USD</v>
          </cell>
          <cell r="Q1397">
            <v>427.02</v>
          </cell>
        </row>
        <row r="1398">
          <cell r="A1398" t="str">
            <v>@01@</v>
          </cell>
          <cell r="B1398" t="str">
            <v>1800000145</v>
          </cell>
          <cell r="C1398" t="str">
            <v>ZM</v>
          </cell>
          <cell r="D1398" t="str">
            <v>MIMS TRANSFER</v>
          </cell>
          <cell r="E1398" t="str">
            <v>40</v>
          </cell>
          <cell r="F1398" t="str">
            <v>00035820040610</v>
          </cell>
          <cell r="G1398" t="str">
            <v/>
          </cell>
          <cell r="H1398" t="str">
            <v>K180321002</v>
          </cell>
          <cell r="I1398" t="str">
            <v/>
          </cell>
          <cell r="J1398" t="str">
            <v/>
          </cell>
          <cell r="K1398" t="str">
            <v>861309-0002-PALLET, MATERIAL HANDLING810 X 111</v>
          </cell>
          <cell r="L1398">
            <v>37503</v>
          </cell>
          <cell r="M1398">
            <v>37503</v>
          </cell>
          <cell r="N1398" t="str">
            <v>USD</v>
          </cell>
          <cell r="O1398">
            <v>38.880000000000003</v>
          </cell>
          <cell r="P1398" t="str">
            <v>USD</v>
          </cell>
          <cell r="Q1398">
            <v>38.880000000000003</v>
          </cell>
        </row>
        <row r="1399">
          <cell r="A1399" t="str">
            <v>@01@</v>
          </cell>
          <cell r="B1399" t="str">
            <v>1800000145</v>
          </cell>
          <cell r="C1399" t="str">
            <v>ZM</v>
          </cell>
          <cell r="D1399" t="str">
            <v>MIMS TRANSFER</v>
          </cell>
          <cell r="E1399" t="str">
            <v>40</v>
          </cell>
          <cell r="F1399" t="str">
            <v>00035820040610</v>
          </cell>
          <cell r="G1399" t="str">
            <v/>
          </cell>
          <cell r="H1399" t="str">
            <v>K180321002</v>
          </cell>
          <cell r="I1399" t="str">
            <v/>
          </cell>
          <cell r="J1399" t="str">
            <v/>
          </cell>
          <cell r="K1399" t="str">
            <v>861310-0001-PALLET, MATERIAL HANDLING670 X 102</v>
          </cell>
          <cell r="L1399">
            <v>37503</v>
          </cell>
          <cell r="M1399">
            <v>37503</v>
          </cell>
          <cell r="N1399" t="str">
            <v>USD</v>
          </cell>
          <cell r="O1399">
            <v>71.17</v>
          </cell>
          <cell r="P1399" t="str">
            <v>USD</v>
          </cell>
          <cell r="Q1399">
            <v>71.17</v>
          </cell>
        </row>
        <row r="1400">
          <cell r="A1400" t="str">
            <v>@01@</v>
          </cell>
          <cell r="B1400" t="str">
            <v>1800000147</v>
          </cell>
          <cell r="C1400" t="str">
            <v>ZM</v>
          </cell>
          <cell r="D1400" t="str">
            <v>MIMS TRANSFER</v>
          </cell>
          <cell r="E1400" t="str">
            <v>40</v>
          </cell>
          <cell r="F1400" t="str">
            <v>00035820040610</v>
          </cell>
          <cell r="G1400" t="str">
            <v/>
          </cell>
          <cell r="H1400" t="str">
            <v>K180321002</v>
          </cell>
          <cell r="I1400" t="str">
            <v/>
          </cell>
          <cell r="J1400" t="str">
            <v/>
          </cell>
          <cell r="K1400" t="str">
            <v>861570-0001-PALLET, MATERIAL HANDLING670 X 930</v>
          </cell>
          <cell r="L1400">
            <v>37504</v>
          </cell>
          <cell r="M1400">
            <v>37504</v>
          </cell>
          <cell r="N1400" t="str">
            <v>USD</v>
          </cell>
          <cell r="O1400">
            <v>181.9</v>
          </cell>
          <cell r="P1400" t="str">
            <v>USD</v>
          </cell>
          <cell r="Q1400">
            <v>181.9</v>
          </cell>
        </row>
        <row r="1401">
          <cell r="A1401" t="str">
            <v>@01@</v>
          </cell>
          <cell r="B1401" t="str">
            <v>1800000147</v>
          </cell>
          <cell r="C1401" t="str">
            <v>ZM</v>
          </cell>
          <cell r="D1401" t="str">
            <v>MIMS TRANSFER</v>
          </cell>
          <cell r="E1401" t="str">
            <v>40</v>
          </cell>
          <cell r="F1401" t="str">
            <v>00035820040610</v>
          </cell>
          <cell r="G1401" t="str">
            <v/>
          </cell>
          <cell r="H1401" t="str">
            <v>K180321002</v>
          </cell>
          <cell r="I1401" t="str">
            <v/>
          </cell>
          <cell r="J1401" t="str">
            <v/>
          </cell>
          <cell r="K1401" t="str">
            <v>861570-0002-PALLET, MATERIAL HANDLING910 X 122</v>
          </cell>
          <cell r="L1401">
            <v>37504</v>
          </cell>
          <cell r="M1401">
            <v>37504</v>
          </cell>
          <cell r="N1401" t="str">
            <v>USD</v>
          </cell>
          <cell r="O1401">
            <v>35.35</v>
          </cell>
          <cell r="P1401" t="str">
            <v>USD</v>
          </cell>
          <cell r="Q1401">
            <v>35.35</v>
          </cell>
        </row>
        <row r="1402">
          <cell r="A1402" t="str">
            <v>@01@</v>
          </cell>
          <cell r="B1402" t="str">
            <v>1800000147</v>
          </cell>
          <cell r="C1402" t="str">
            <v>ZM</v>
          </cell>
          <cell r="D1402" t="str">
            <v>MIMS TRANSFER</v>
          </cell>
          <cell r="E1402" t="str">
            <v>40</v>
          </cell>
          <cell r="F1402" t="str">
            <v>00035820040610</v>
          </cell>
          <cell r="G1402" t="str">
            <v/>
          </cell>
          <cell r="H1402" t="str">
            <v>K180321002</v>
          </cell>
          <cell r="I1402" t="str">
            <v/>
          </cell>
          <cell r="J1402" t="str">
            <v/>
          </cell>
          <cell r="K1402" t="str">
            <v>861577-0001-PALLET, MATERIAL HANDLING670 X 102</v>
          </cell>
          <cell r="L1402">
            <v>37504</v>
          </cell>
          <cell r="M1402">
            <v>37504</v>
          </cell>
          <cell r="N1402" t="str">
            <v>USD</v>
          </cell>
          <cell r="O1402">
            <v>124.55</v>
          </cell>
          <cell r="P1402" t="str">
            <v>USD</v>
          </cell>
          <cell r="Q1402">
            <v>124.55</v>
          </cell>
        </row>
        <row r="1403">
          <cell r="A1403" t="str">
            <v>@01@</v>
          </cell>
          <cell r="B1403" t="str">
            <v>1800000147</v>
          </cell>
          <cell r="C1403" t="str">
            <v>ZM</v>
          </cell>
          <cell r="D1403" t="str">
            <v>MIMS TRANSFER</v>
          </cell>
          <cell r="E1403" t="str">
            <v>40</v>
          </cell>
          <cell r="F1403" t="str">
            <v>00035820040610</v>
          </cell>
          <cell r="G1403" t="str">
            <v/>
          </cell>
          <cell r="H1403" t="str">
            <v>K180321002</v>
          </cell>
          <cell r="I1403" t="str">
            <v/>
          </cell>
          <cell r="J1403" t="str">
            <v/>
          </cell>
          <cell r="K1403" t="str">
            <v>861580-0001-PALLET, MATERIAL HANDLING670 X 102</v>
          </cell>
          <cell r="L1403">
            <v>37504</v>
          </cell>
          <cell r="M1403">
            <v>37504</v>
          </cell>
          <cell r="N1403" t="str">
            <v>USD</v>
          </cell>
          <cell r="O1403">
            <v>487.54</v>
          </cell>
          <cell r="P1403" t="str">
            <v>USD</v>
          </cell>
          <cell r="Q1403">
            <v>487.54</v>
          </cell>
        </row>
        <row r="1404">
          <cell r="A1404" t="str">
            <v>@01@</v>
          </cell>
          <cell r="B1404" t="str">
            <v>1800000147</v>
          </cell>
          <cell r="C1404" t="str">
            <v>ZM</v>
          </cell>
          <cell r="D1404" t="str">
            <v>MIMS TRANSFER</v>
          </cell>
          <cell r="E1404" t="str">
            <v>40</v>
          </cell>
          <cell r="F1404" t="str">
            <v>00035820040610</v>
          </cell>
          <cell r="G1404" t="str">
            <v/>
          </cell>
          <cell r="H1404" t="str">
            <v>K180321002</v>
          </cell>
          <cell r="I1404" t="str">
            <v/>
          </cell>
          <cell r="J1404" t="str">
            <v/>
          </cell>
          <cell r="K1404" t="str">
            <v>861580-0002-PALLET, MATERIAL HANDLING670 X 930</v>
          </cell>
          <cell r="L1404">
            <v>37504</v>
          </cell>
          <cell r="M1404">
            <v>37504</v>
          </cell>
          <cell r="N1404" t="str">
            <v>USD</v>
          </cell>
          <cell r="O1404">
            <v>103.94</v>
          </cell>
          <cell r="P1404" t="str">
            <v>USD</v>
          </cell>
          <cell r="Q1404">
            <v>103.94</v>
          </cell>
        </row>
        <row r="1405">
          <cell r="A1405" t="str">
            <v>@01@</v>
          </cell>
          <cell r="B1405" t="str">
            <v>1800000149</v>
          </cell>
          <cell r="C1405" t="str">
            <v>ZM</v>
          </cell>
          <cell r="D1405" t="str">
            <v>MIMS TRANSFER</v>
          </cell>
          <cell r="E1405" t="str">
            <v>40</v>
          </cell>
          <cell r="F1405" t="str">
            <v>00035820040610</v>
          </cell>
          <cell r="G1405" t="str">
            <v/>
          </cell>
          <cell r="H1405" t="str">
            <v>K180321002</v>
          </cell>
          <cell r="I1405" t="str">
            <v/>
          </cell>
          <cell r="J1405" t="str">
            <v/>
          </cell>
          <cell r="K1405" t="str">
            <v>861917-0001-PALLET, MATERIAL HANDLING910 X 122</v>
          </cell>
          <cell r="L1405">
            <v>37505</v>
          </cell>
          <cell r="M1405">
            <v>37505</v>
          </cell>
          <cell r="N1405" t="str">
            <v>USD</v>
          </cell>
          <cell r="O1405">
            <v>423.5</v>
          </cell>
          <cell r="P1405" t="str">
            <v>USD</v>
          </cell>
          <cell r="Q1405">
            <v>423.5</v>
          </cell>
        </row>
        <row r="1406">
          <cell r="A1406" t="str">
            <v>@01@</v>
          </cell>
          <cell r="B1406" t="str">
            <v>1800000149</v>
          </cell>
          <cell r="C1406" t="str">
            <v>ZM</v>
          </cell>
          <cell r="D1406" t="str">
            <v>MIMS TRANSFER</v>
          </cell>
          <cell r="E1406" t="str">
            <v>40</v>
          </cell>
          <cell r="F1406" t="str">
            <v>00035820040610</v>
          </cell>
          <cell r="G1406" t="str">
            <v/>
          </cell>
          <cell r="H1406" t="str">
            <v>K180321002</v>
          </cell>
          <cell r="I1406" t="str">
            <v/>
          </cell>
          <cell r="J1406" t="str">
            <v/>
          </cell>
          <cell r="K1406" t="str">
            <v>861918-0001-PALLET, MATERIAL HANDLING910 X 122</v>
          </cell>
          <cell r="L1406">
            <v>37505</v>
          </cell>
          <cell r="M1406">
            <v>37505</v>
          </cell>
          <cell r="N1406" t="str">
            <v>USD</v>
          </cell>
          <cell r="O1406">
            <v>348.77</v>
          </cell>
          <cell r="P1406" t="str">
            <v>USD</v>
          </cell>
          <cell r="Q1406">
            <v>348.77</v>
          </cell>
        </row>
        <row r="1407">
          <cell r="A1407" t="str">
            <v>@01@</v>
          </cell>
          <cell r="B1407" t="str">
            <v>1800000149</v>
          </cell>
          <cell r="C1407" t="str">
            <v>ZM</v>
          </cell>
          <cell r="D1407" t="str">
            <v>MIMS TRANSFER</v>
          </cell>
          <cell r="E1407" t="str">
            <v>40</v>
          </cell>
          <cell r="F1407" t="str">
            <v>00035820040610</v>
          </cell>
          <cell r="G1407" t="str">
            <v/>
          </cell>
          <cell r="H1407" t="str">
            <v>K180321002</v>
          </cell>
          <cell r="I1407" t="str">
            <v/>
          </cell>
          <cell r="J1407" t="str">
            <v/>
          </cell>
          <cell r="K1407" t="str">
            <v>861923-0001-PALLET, MATERIAL HANDLING910 X 122</v>
          </cell>
          <cell r="L1407">
            <v>37505</v>
          </cell>
          <cell r="M1407">
            <v>37505</v>
          </cell>
          <cell r="N1407" t="str">
            <v>USD</v>
          </cell>
          <cell r="O1407">
            <v>398.59</v>
          </cell>
          <cell r="P1407" t="str">
            <v>USD</v>
          </cell>
          <cell r="Q1407">
            <v>398.59</v>
          </cell>
        </row>
        <row r="1408">
          <cell r="A1408" t="str">
            <v>@01@</v>
          </cell>
          <cell r="B1408" t="str">
            <v>1800000151</v>
          </cell>
          <cell r="C1408" t="str">
            <v>ZM</v>
          </cell>
          <cell r="D1408" t="str">
            <v>MIMS TRANSFER</v>
          </cell>
          <cell r="E1408" t="str">
            <v>40</v>
          </cell>
          <cell r="F1408" t="str">
            <v>00035820040610</v>
          </cell>
          <cell r="G1408" t="str">
            <v/>
          </cell>
          <cell r="H1408" t="str">
            <v>K180321002</v>
          </cell>
          <cell r="I1408" t="str">
            <v/>
          </cell>
          <cell r="J1408" t="str">
            <v/>
          </cell>
          <cell r="K1408" t="str">
            <v>862512-0001-PALLET, MATERIAL HANDLING910 X 122</v>
          </cell>
          <cell r="L1408">
            <v>37506</v>
          </cell>
          <cell r="M1408">
            <v>37506</v>
          </cell>
          <cell r="N1408" t="str">
            <v>USD</v>
          </cell>
          <cell r="O1408">
            <v>176.77</v>
          </cell>
          <cell r="P1408" t="str">
            <v>USD</v>
          </cell>
          <cell r="Q1408">
            <v>176.77</v>
          </cell>
        </row>
        <row r="1409">
          <cell r="A1409" t="str">
            <v>@01@</v>
          </cell>
          <cell r="B1409" t="str">
            <v>1800000151</v>
          </cell>
          <cell r="C1409" t="str">
            <v>ZM</v>
          </cell>
          <cell r="D1409" t="str">
            <v>MIMS TRANSFER</v>
          </cell>
          <cell r="E1409" t="str">
            <v>40</v>
          </cell>
          <cell r="F1409" t="str">
            <v>00035820040610</v>
          </cell>
          <cell r="G1409" t="str">
            <v/>
          </cell>
          <cell r="H1409" t="str">
            <v>K180321002</v>
          </cell>
          <cell r="I1409" t="str">
            <v/>
          </cell>
          <cell r="J1409" t="str">
            <v/>
          </cell>
          <cell r="K1409" t="str">
            <v>862512-0002-PALLET, MATERIAL HANDLING810 X 111</v>
          </cell>
          <cell r="L1409">
            <v>37506</v>
          </cell>
          <cell r="M1409">
            <v>37506</v>
          </cell>
          <cell r="N1409" t="str">
            <v>USD</v>
          </cell>
          <cell r="O1409">
            <v>129.61000000000001</v>
          </cell>
          <cell r="P1409" t="str">
            <v>USD</v>
          </cell>
          <cell r="Q1409">
            <v>129.61000000000001</v>
          </cell>
        </row>
        <row r="1410">
          <cell r="A1410" t="str">
            <v>@01@</v>
          </cell>
          <cell r="B1410" t="str">
            <v>1800000151</v>
          </cell>
          <cell r="C1410" t="str">
            <v>ZM</v>
          </cell>
          <cell r="D1410" t="str">
            <v>MIMS TRANSFER</v>
          </cell>
          <cell r="E1410" t="str">
            <v>40</v>
          </cell>
          <cell r="F1410" t="str">
            <v>00035820040610</v>
          </cell>
          <cell r="G1410" t="str">
            <v/>
          </cell>
          <cell r="H1410" t="str">
            <v>K180321002</v>
          </cell>
          <cell r="I1410" t="str">
            <v/>
          </cell>
          <cell r="J1410" t="str">
            <v/>
          </cell>
          <cell r="K1410" t="str">
            <v>862514-0001-PALLET, MATERIAL HANDLING810 X 111</v>
          </cell>
          <cell r="L1410">
            <v>37506</v>
          </cell>
          <cell r="M1410">
            <v>37506</v>
          </cell>
          <cell r="N1410" t="str">
            <v>USD</v>
          </cell>
          <cell r="O1410">
            <v>129.61000000000001</v>
          </cell>
          <cell r="P1410" t="str">
            <v>USD</v>
          </cell>
          <cell r="Q1410">
            <v>129.61000000000001</v>
          </cell>
        </row>
        <row r="1411">
          <cell r="A1411" t="str">
            <v>@01@</v>
          </cell>
          <cell r="B1411" t="str">
            <v>1800000153</v>
          </cell>
          <cell r="C1411" t="str">
            <v>ZM</v>
          </cell>
          <cell r="D1411" t="str">
            <v>MIMS TRANSFER</v>
          </cell>
          <cell r="E1411" t="str">
            <v>40</v>
          </cell>
          <cell r="F1411" t="str">
            <v>00035820040610</v>
          </cell>
          <cell r="G1411" t="str">
            <v/>
          </cell>
          <cell r="H1411" t="str">
            <v>K180321002</v>
          </cell>
          <cell r="I1411" t="str">
            <v/>
          </cell>
          <cell r="J1411" t="str">
            <v/>
          </cell>
          <cell r="K1411" t="str">
            <v>863265-0001-PALLET, MATERIAL HANDLING670 X 102</v>
          </cell>
          <cell r="L1411">
            <v>37509</v>
          </cell>
          <cell r="M1411">
            <v>37509</v>
          </cell>
          <cell r="N1411" t="str">
            <v>USD</v>
          </cell>
          <cell r="O1411">
            <v>195.73</v>
          </cell>
          <cell r="P1411" t="str">
            <v>USD</v>
          </cell>
          <cell r="Q1411">
            <v>195.73</v>
          </cell>
        </row>
        <row r="1412">
          <cell r="A1412" t="str">
            <v>@01@</v>
          </cell>
          <cell r="B1412" t="str">
            <v>1800000153</v>
          </cell>
          <cell r="C1412" t="str">
            <v>ZM</v>
          </cell>
          <cell r="D1412" t="str">
            <v>MIMS TRANSFER</v>
          </cell>
          <cell r="E1412" t="str">
            <v>40</v>
          </cell>
          <cell r="F1412" t="str">
            <v>00035820040610</v>
          </cell>
          <cell r="G1412" t="str">
            <v/>
          </cell>
          <cell r="H1412" t="str">
            <v>K180321002</v>
          </cell>
          <cell r="I1412" t="str">
            <v/>
          </cell>
          <cell r="J1412" t="str">
            <v/>
          </cell>
          <cell r="K1412" t="str">
            <v>863267-0001-PALLET, MATERIAL HANDLING670 X 102</v>
          </cell>
          <cell r="L1412">
            <v>37509</v>
          </cell>
          <cell r="M1412">
            <v>37509</v>
          </cell>
          <cell r="N1412" t="str">
            <v>USD</v>
          </cell>
          <cell r="O1412">
            <v>533.80999999999995</v>
          </cell>
          <cell r="P1412" t="str">
            <v>USD</v>
          </cell>
          <cell r="Q1412">
            <v>533.80999999999995</v>
          </cell>
        </row>
        <row r="1413">
          <cell r="A1413" t="str">
            <v>@01@</v>
          </cell>
          <cell r="B1413" t="str">
            <v>1800000153</v>
          </cell>
          <cell r="C1413" t="str">
            <v>ZM</v>
          </cell>
          <cell r="D1413" t="str">
            <v>MIMS TRANSFER</v>
          </cell>
          <cell r="E1413" t="str">
            <v>40</v>
          </cell>
          <cell r="F1413" t="str">
            <v>00035820040610</v>
          </cell>
          <cell r="G1413" t="str">
            <v/>
          </cell>
          <cell r="H1413" t="str">
            <v>K180321002</v>
          </cell>
          <cell r="I1413" t="str">
            <v/>
          </cell>
          <cell r="J1413" t="str">
            <v/>
          </cell>
          <cell r="K1413" t="str">
            <v>863268-0001-PALLET, MATERIAL HANDLING670 X 930</v>
          </cell>
          <cell r="L1413">
            <v>37509</v>
          </cell>
          <cell r="M1413">
            <v>37509</v>
          </cell>
          <cell r="N1413" t="str">
            <v>USD</v>
          </cell>
          <cell r="O1413">
            <v>155.97999999999999</v>
          </cell>
          <cell r="P1413" t="str">
            <v>USD</v>
          </cell>
          <cell r="Q1413">
            <v>155.97999999999999</v>
          </cell>
        </row>
        <row r="1414">
          <cell r="A1414" t="str">
            <v>@01@</v>
          </cell>
          <cell r="B1414" t="str">
            <v>1800000153</v>
          </cell>
          <cell r="C1414" t="str">
            <v>ZM</v>
          </cell>
          <cell r="D1414" t="str">
            <v>MIMS TRANSFER</v>
          </cell>
          <cell r="E1414" t="str">
            <v>40</v>
          </cell>
          <cell r="F1414" t="str">
            <v>00035820040610</v>
          </cell>
          <cell r="G1414" t="str">
            <v/>
          </cell>
          <cell r="H1414" t="str">
            <v>K180321002</v>
          </cell>
          <cell r="I1414" t="str">
            <v/>
          </cell>
          <cell r="J1414" t="str">
            <v/>
          </cell>
          <cell r="K1414" t="str">
            <v>863268-0002-PALLET, MATERIAL HANDLING630 X 930</v>
          </cell>
          <cell r="L1414">
            <v>37509</v>
          </cell>
          <cell r="M1414">
            <v>37509</v>
          </cell>
          <cell r="N1414" t="str">
            <v>USD</v>
          </cell>
          <cell r="O1414">
            <v>101.53</v>
          </cell>
          <cell r="P1414" t="str">
            <v>USD</v>
          </cell>
          <cell r="Q1414">
            <v>101.53</v>
          </cell>
        </row>
        <row r="1415">
          <cell r="A1415" t="str">
            <v>@01@</v>
          </cell>
          <cell r="B1415" t="str">
            <v>1800000153</v>
          </cell>
          <cell r="C1415" t="str">
            <v>ZM</v>
          </cell>
          <cell r="D1415" t="str">
            <v>MIMS TRANSFER</v>
          </cell>
          <cell r="E1415" t="str">
            <v>40</v>
          </cell>
          <cell r="F1415" t="str">
            <v>00035820040610</v>
          </cell>
          <cell r="G1415" t="str">
            <v/>
          </cell>
          <cell r="H1415" t="str">
            <v>K180321002</v>
          </cell>
          <cell r="I1415" t="str">
            <v/>
          </cell>
          <cell r="J1415" t="str">
            <v/>
          </cell>
          <cell r="K1415" t="str">
            <v>863269-0001-PALLET, MATERIAL HANDLING630 X 930</v>
          </cell>
          <cell r="L1415">
            <v>37509</v>
          </cell>
          <cell r="M1415">
            <v>37509</v>
          </cell>
          <cell r="N1415" t="str">
            <v>USD</v>
          </cell>
          <cell r="O1415">
            <v>76.150000000000006</v>
          </cell>
          <cell r="P1415" t="str">
            <v>USD</v>
          </cell>
          <cell r="Q1415">
            <v>76.150000000000006</v>
          </cell>
        </row>
        <row r="1416">
          <cell r="A1416" t="str">
            <v>@01@</v>
          </cell>
          <cell r="B1416" t="str">
            <v>1800000153</v>
          </cell>
          <cell r="C1416" t="str">
            <v>ZM</v>
          </cell>
          <cell r="D1416" t="str">
            <v>MIMS TRANSFER</v>
          </cell>
          <cell r="E1416" t="str">
            <v>40</v>
          </cell>
          <cell r="F1416" t="str">
            <v>00035820040610</v>
          </cell>
          <cell r="G1416" t="str">
            <v/>
          </cell>
          <cell r="H1416" t="str">
            <v>K180321002</v>
          </cell>
          <cell r="I1416" t="str">
            <v/>
          </cell>
          <cell r="J1416" t="str">
            <v/>
          </cell>
          <cell r="K1416" t="str">
            <v>863269-0002-PALLET, MATERIAL HANDLING810 X 111</v>
          </cell>
          <cell r="L1416">
            <v>37509</v>
          </cell>
          <cell r="M1416">
            <v>37509</v>
          </cell>
          <cell r="N1416" t="str">
            <v>USD</v>
          </cell>
          <cell r="O1416">
            <v>194.32</v>
          </cell>
          <cell r="P1416" t="str">
            <v>USD</v>
          </cell>
          <cell r="Q1416">
            <v>194.32</v>
          </cell>
        </row>
        <row r="1417">
          <cell r="A1417" t="str">
            <v>@01@</v>
          </cell>
          <cell r="B1417" t="str">
            <v>1800000153</v>
          </cell>
          <cell r="C1417" t="str">
            <v>ZM</v>
          </cell>
          <cell r="D1417" t="str">
            <v>MIMS TRANSFER</v>
          </cell>
          <cell r="E1417" t="str">
            <v>40</v>
          </cell>
          <cell r="F1417" t="str">
            <v>00035820040610</v>
          </cell>
          <cell r="G1417" t="str">
            <v/>
          </cell>
          <cell r="H1417" t="str">
            <v>K180321002</v>
          </cell>
          <cell r="I1417" t="str">
            <v/>
          </cell>
          <cell r="J1417" t="str">
            <v/>
          </cell>
          <cell r="K1417" t="str">
            <v>863269-0003-PALLET, MATERIAL HANDLING670 X 930</v>
          </cell>
          <cell r="L1417">
            <v>37509</v>
          </cell>
          <cell r="M1417">
            <v>37509</v>
          </cell>
          <cell r="N1417" t="str">
            <v>USD</v>
          </cell>
          <cell r="O1417">
            <v>155.97999999999999</v>
          </cell>
          <cell r="P1417" t="str">
            <v>USD</v>
          </cell>
          <cell r="Q1417">
            <v>155.97999999999999</v>
          </cell>
        </row>
        <row r="1418">
          <cell r="A1418" t="str">
            <v>@01@</v>
          </cell>
          <cell r="B1418" t="str">
            <v>1800000153</v>
          </cell>
          <cell r="C1418" t="str">
            <v>ZM</v>
          </cell>
          <cell r="D1418" t="str">
            <v>MIMS TRANSFER</v>
          </cell>
          <cell r="E1418" t="str">
            <v>40</v>
          </cell>
          <cell r="F1418" t="str">
            <v>00035820040610</v>
          </cell>
          <cell r="G1418" t="str">
            <v/>
          </cell>
          <cell r="H1418" t="str">
            <v>K180321002</v>
          </cell>
          <cell r="I1418" t="str">
            <v/>
          </cell>
          <cell r="J1418" t="str">
            <v/>
          </cell>
          <cell r="K1418" t="str">
            <v>863270-0001-PALLET, MATERIAL HANDLING670 X 102</v>
          </cell>
          <cell r="L1418">
            <v>37509</v>
          </cell>
          <cell r="M1418">
            <v>37509</v>
          </cell>
          <cell r="N1418" t="str">
            <v>USD</v>
          </cell>
          <cell r="O1418">
            <v>355.87</v>
          </cell>
          <cell r="P1418" t="str">
            <v>USD</v>
          </cell>
          <cell r="Q1418">
            <v>355.87</v>
          </cell>
        </row>
        <row r="1419">
          <cell r="A1419" t="str">
            <v>@01@</v>
          </cell>
          <cell r="B1419" t="str">
            <v>1800000153</v>
          </cell>
          <cell r="C1419" t="str">
            <v>ZM</v>
          </cell>
          <cell r="D1419" t="str">
            <v>MIMS TRANSFER</v>
          </cell>
          <cell r="E1419" t="str">
            <v>40</v>
          </cell>
          <cell r="F1419" t="str">
            <v>00035820040610</v>
          </cell>
          <cell r="G1419" t="str">
            <v/>
          </cell>
          <cell r="H1419" t="str">
            <v>K180321002</v>
          </cell>
          <cell r="I1419" t="str">
            <v/>
          </cell>
          <cell r="J1419" t="str">
            <v/>
          </cell>
          <cell r="K1419" t="str">
            <v>863270-0002-PALLET, MATERIAL HANDLING670 X 930</v>
          </cell>
          <cell r="L1419">
            <v>37509</v>
          </cell>
          <cell r="M1419">
            <v>37509</v>
          </cell>
          <cell r="N1419" t="str">
            <v>USD</v>
          </cell>
          <cell r="O1419">
            <v>155.97999999999999</v>
          </cell>
          <cell r="P1419" t="str">
            <v>USD</v>
          </cell>
          <cell r="Q1419">
            <v>155.97999999999999</v>
          </cell>
        </row>
        <row r="1420">
          <cell r="A1420" t="str">
            <v>@01@</v>
          </cell>
          <cell r="B1420" t="str">
            <v>1800000153</v>
          </cell>
          <cell r="C1420" t="str">
            <v>ZM</v>
          </cell>
          <cell r="D1420" t="str">
            <v>MIMS TRANSFER</v>
          </cell>
          <cell r="E1420" t="str">
            <v>40</v>
          </cell>
          <cell r="F1420" t="str">
            <v>00035820040610</v>
          </cell>
          <cell r="G1420" t="str">
            <v/>
          </cell>
          <cell r="H1420" t="str">
            <v>K180321002</v>
          </cell>
          <cell r="I1420" t="str">
            <v/>
          </cell>
          <cell r="J1420" t="str">
            <v/>
          </cell>
          <cell r="K1420" t="str">
            <v>863441-0001-PALLET, MATERIAL HANDLING670 X 102</v>
          </cell>
          <cell r="L1420">
            <v>37509</v>
          </cell>
          <cell r="M1420">
            <v>37509</v>
          </cell>
          <cell r="N1420" t="str">
            <v>USD</v>
          </cell>
          <cell r="O1420">
            <v>569.39</v>
          </cell>
          <cell r="P1420" t="str">
            <v>USD</v>
          </cell>
          <cell r="Q1420">
            <v>569.39</v>
          </cell>
        </row>
        <row r="1421">
          <cell r="A1421" t="str">
            <v>@01@</v>
          </cell>
          <cell r="B1421" t="str">
            <v>1800000153</v>
          </cell>
          <cell r="C1421" t="str">
            <v>ZM</v>
          </cell>
          <cell r="D1421" t="str">
            <v>MIMS TRANSFER</v>
          </cell>
          <cell r="E1421" t="str">
            <v>40</v>
          </cell>
          <cell r="F1421" t="str">
            <v>00035820040610</v>
          </cell>
          <cell r="G1421" t="str">
            <v/>
          </cell>
          <cell r="H1421" t="str">
            <v>K180321002</v>
          </cell>
          <cell r="I1421" t="str">
            <v/>
          </cell>
          <cell r="J1421" t="str">
            <v/>
          </cell>
          <cell r="K1421" t="str">
            <v>863443-0001-PALLET, MATERIAL HANDLING670 X 102</v>
          </cell>
          <cell r="L1421">
            <v>37509</v>
          </cell>
          <cell r="M1421">
            <v>37509</v>
          </cell>
          <cell r="N1421" t="str">
            <v>USD</v>
          </cell>
          <cell r="O1421">
            <v>889.68</v>
          </cell>
          <cell r="P1421" t="str">
            <v>USD</v>
          </cell>
          <cell r="Q1421">
            <v>889.68</v>
          </cell>
        </row>
        <row r="1422">
          <cell r="A1422" t="str">
            <v>@01@</v>
          </cell>
          <cell r="B1422" t="str">
            <v>1800000153</v>
          </cell>
          <cell r="C1422" t="str">
            <v>ZM</v>
          </cell>
          <cell r="D1422" t="str">
            <v>MIMS TRANSFER</v>
          </cell>
          <cell r="E1422" t="str">
            <v>40</v>
          </cell>
          <cell r="F1422" t="str">
            <v>00035820040610</v>
          </cell>
          <cell r="G1422" t="str">
            <v/>
          </cell>
          <cell r="H1422" t="str">
            <v>K180321002</v>
          </cell>
          <cell r="I1422" t="str">
            <v/>
          </cell>
          <cell r="J1422" t="str">
            <v/>
          </cell>
          <cell r="K1422" t="str">
            <v>863445-0001-PALLET, MATERIAL HANDLING670 X 930</v>
          </cell>
          <cell r="L1422">
            <v>37509</v>
          </cell>
          <cell r="M1422">
            <v>37509</v>
          </cell>
          <cell r="N1422" t="str">
            <v>USD</v>
          </cell>
          <cell r="O1422">
            <v>51.99</v>
          </cell>
          <cell r="P1422" t="str">
            <v>USD</v>
          </cell>
          <cell r="Q1422">
            <v>51.99</v>
          </cell>
        </row>
        <row r="1423">
          <cell r="A1423" t="str">
            <v>@01@</v>
          </cell>
          <cell r="B1423" t="str">
            <v>1800000153</v>
          </cell>
          <cell r="C1423" t="str">
            <v>ZM</v>
          </cell>
          <cell r="D1423" t="str">
            <v>MIMS TRANSFER</v>
          </cell>
          <cell r="E1423" t="str">
            <v>40</v>
          </cell>
          <cell r="F1423" t="str">
            <v>00035820040610</v>
          </cell>
          <cell r="G1423" t="str">
            <v/>
          </cell>
          <cell r="H1423" t="str">
            <v>K180321002</v>
          </cell>
          <cell r="I1423" t="str">
            <v/>
          </cell>
          <cell r="J1423" t="str">
            <v/>
          </cell>
          <cell r="K1423" t="str">
            <v>863445-0002-PALLET, MATERIAL HANDLING630 X 930</v>
          </cell>
          <cell r="L1423">
            <v>37509</v>
          </cell>
          <cell r="M1423">
            <v>37509</v>
          </cell>
          <cell r="N1423" t="str">
            <v>USD</v>
          </cell>
          <cell r="O1423">
            <v>76.150000000000006</v>
          </cell>
          <cell r="P1423" t="str">
            <v>USD</v>
          </cell>
          <cell r="Q1423">
            <v>76.150000000000006</v>
          </cell>
        </row>
        <row r="1424">
          <cell r="A1424" t="str">
            <v>@01@</v>
          </cell>
          <cell r="B1424" t="str">
            <v>1800000153</v>
          </cell>
          <cell r="C1424" t="str">
            <v>ZM</v>
          </cell>
          <cell r="D1424" t="str">
            <v>MIMS TRANSFER</v>
          </cell>
          <cell r="E1424" t="str">
            <v>40</v>
          </cell>
          <cell r="F1424" t="str">
            <v>00035820040610</v>
          </cell>
          <cell r="G1424" t="str">
            <v/>
          </cell>
          <cell r="H1424" t="str">
            <v>K180321002</v>
          </cell>
          <cell r="I1424" t="str">
            <v/>
          </cell>
          <cell r="J1424" t="str">
            <v/>
          </cell>
          <cell r="K1424" t="str">
            <v>863445-0003-PALLET, MATERIAL HANDLING810 X 111</v>
          </cell>
          <cell r="L1424">
            <v>37509</v>
          </cell>
          <cell r="M1424">
            <v>37509</v>
          </cell>
          <cell r="N1424" t="str">
            <v>USD</v>
          </cell>
          <cell r="O1424">
            <v>48.58</v>
          </cell>
          <cell r="P1424" t="str">
            <v>USD</v>
          </cell>
          <cell r="Q1424">
            <v>48.58</v>
          </cell>
        </row>
        <row r="1425">
          <cell r="A1425" t="str">
            <v>@01@</v>
          </cell>
          <cell r="B1425" t="str">
            <v>1800000157</v>
          </cell>
          <cell r="C1425" t="str">
            <v>ZM</v>
          </cell>
          <cell r="D1425" t="str">
            <v>MIMS TRANSFER</v>
          </cell>
          <cell r="E1425" t="str">
            <v>40</v>
          </cell>
          <cell r="F1425" t="str">
            <v>00035820040610</v>
          </cell>
          <cell r="G1425" t="str">
            <v/>
          </cell>
          <cell r="H1425" t="str">
            <v>K180321002</v>
          </cell>
          <cell r="I1425" t="str">
            <v/>
          </cell>
          <cell r="J1425" t="str">
            <v/>
          </cell>
          <cell r="K1425" t="str">
            <v>864191-0001-PALLET, MATERIAL HANDLING670 X 102</v>
          </cell>
          <cell r="L1425">
            <v>37511</v>
          </cell>
          <cell r="M1425">
            <v>37511</v>
          </cell>
          <cell r="N1425" t="str">
            <v>USD</v>
          </cell>
          <cell r="O1425">
            <v>887.88</v>
          </cell>
          <cell r="P1425" t="str">
            <v>USD</v>
          </cell>
          <cell r="Q1425">
            <v>887.88</v>
          </cell>
        </row>
        <row r="1426">
          <cell r="A1426" t="str">
            <v>@01@</v>
          </cell>
          <cell r="B1426" t="str">
            <v>1800000159</v>
          </cell>
          <cell r="C1426" t="str">
            <v>ZM</v>
          </cell>
          <cell r="D1426" t="str">
            <v>MIMS TRANSFER</v>
          </cell>
          <cell r="E1426" t="str">
            <v>40</v>
          </cell>
          <cell r="F1426" t="str">
            <v>00035820040610</v>
          </cell>
          <cell r="G1426" t="str">
            <v/>
          </cell>
          <cell r="H1426" t="str">
            <v>K180321002</v>
          </cell>
          <cell r="I1426" t="str">
            <v/>
          </cell>
          <cell r="J1426" t="str">
            <v/>
          </cell>
          <cell r="K1426" t="str">
            <v>864756-0001-PALLET, MATERIAL HANDLING670 X 930</v>
          </cell>
          <cell r="L1426">
            <v>37512</v>
          </cell>
          <cell r="M1426">
            <v>37512</v>
          </cell>
          <cell r="N1426" t="str">
            <v>USD</v>
          </cell>
          <cell r="O1426">
            <v>519.9</v>
          </cell>
          <cell r="P1426" t="str">
            <v>USD</v>
          </cell>
          <cell r="Q1426">
            <v>519.9</v>
          </cell>
        </row>
        <row r="1427">
          <cell r="A1427" t="str">
            <v>@01@</v>
          </cell>
          <cell r="B1427" t="str">
            <v>1800000159</v>
          </cell>
          <cell r="C1427" t="str">
            <v>ZM</v>
          </cell>
          <cell r="D1427" t="str">
            <v>MIMS TRANSFER</v>
          </cell>
          <cell r="E1427" t="str">
            <v>40</v>
          </cell>
          <cell r="F1427" t="str">
            <v>00035820040610</v>
          </cell>
          <cell r="G1427" t="str">
            <v/>
          </cell>
          <cell r="H1427" t="str">
            <v>K180321002</v>
          </cell>
          <cell r="I1427" t="str">
            <v/>
          </cell>
          <cell r="J1427" t="str">
            <v/>
          </cell>
          <cell r="K1427" t="str">
            <v>864732-0001-PALLET, MATERIAL HANDLING670 X 102</v>
          </cell>
          <cell r="L1427">
            <v>37512</v>
          </cell>
          <cell r="M1427">
            <v>37512</v>
          </cell>
          <cell r="N1427" t="str">
            <v>USD</v>
          </cell>
          <cell r="O1427">
            <v>319.64</v>
          </cell>
          <cell r="P1427" t="str">
            <v>USD</v>
          </cell>
          <cell r="Q1427">
            <v>319.64</v>
          </cell>
        </row>
        <row r="1428">
          <cell r="A1428" t="str">
            <v>@01@</v>
          </cell>
          <cell r="B1428" t="str">
            <v>1800000159</v>
          </cell>
          <cell r="C1428" t="str">
            <v>ZM</v>
          </cell>
          <cell r="D1428" t="str">
            <v>MIMS TRANSFER</v>
          </cell>
          <cell r="E1428" t="str">
            <v>40</v>
          </cell>
          <cell r="F1428" t="str">
            <v>00035820040610</v>
          </cell>
          <cell r="G1428" t="str">
            <v/>
          </cell>
          <cell r="H1428" t="str">
            <v>K180321002</v>
          </cell>
          <cell r="I1428" t="str">
            <v/>
          </cell>
          <cell r="J1428" t="str">
            <v/>
          </cell>
          <cell r="K1428" t="str">
            <v>864732-0002-PALLET, MATERIAL HANDLING670 X 930</v>
          </cell>
          <cell r="L1428">
            <v>37512</v>
          </cell>
          <cell r="M1428">
            <v>37512</v>
          </cell>
          <cell r="N1428" t="str">
            <v>USD</v>
          </cell>
          <cell r="O1428">
            <v>77.989999999999995</v>
          </cell>
          <cell r="P1428" t="str">
            <v>USD</v>
          </cell>
          <cell r="Q1428">
            <v>77.989999999999995</v>
          </cell>
        </row>
        <row r="1429">
          <cell r="A1429" t="str">
            <v>@01@</v>
          </cell>
          <cell r="B1429" t="str">
            <v>1800000159</v>
          </cell>
          <cell r="C1429" t="str">
            <v>ZM</v>
          </cell>
          <cell r="D1429" t="str">
            <v>MIMS TRANSFER</v>
          </cell>
          <cell r="E1429" t="str">
            <v>40</v>
          </cell>
          <cell r="F1429" t="str">
            <v>00035820040610</v>
          </cell>
          <cell r="G1429" t="str">
            <v/>
          </cell>
          <cell r="H1429" t="str">
            <v>K180321002</v>
          </cell>
          <cell r="I1429" t="str">
            <v/>
          </cell>
          <cell r="J1429" t="str">
            <v/>
          </cell>
          <cell r="K1429" t="str">
            <v>864719-0001-PALLET, MATERIAL HANDLING670 X 930</v>
          </cell>
          <cell r="L1429">
            <v>37512</v>
          </cell>
          <cell r="M1429">
            <v>37512</v>
          </cell>
          <cell r="N1429" t="str">
            <v>USD</v>
          </cell>
          <cell r="O1429">
            <v>649.88</v>
          </cell>
          <cell r="P1429" t="str">
            <v>USD</v>
          </cell>
          <cell r="Q1429">
            <v>649.88</v>
          </cell>
        </row>
        <row r="1430">
          <cell r="A1430" t="str">
            <v>@01@</v>
          </cell>
          <cell r="B1430" t="str">
            <v>1800000160</v>
          </cell>
          <cell r="C1430" t="str">
            <v>ZM</v>
          </cell>
          <cell r="D1430" t="str">
            <v>MIMS TRANSFER</v>
          </cell>
          <cell r="E1430" t="str">
            <v>40</v>
          </cell>
          <cell r="F1430" t="str">
            <v>00035820040610</v>
          </cell>
          <cell r="G1430" t="str">
            <v/>
          </cell>
          <cell r="H1430" t="str">
            <v>K180321002</v>
          </cell>
          <cell r="I1430" t="str">
            <v/>
          </cell>
          <cell r="J1430" t="str">
            <v/>
          </cell>
          <cell r="K1430" t="str">
            <v>865309-0001-PALLET, MATERIAL HANDLING670 X 930</v>
          </cell>
          <cell r="L1430">
            <v>37513</v>
          </cell>
          <cell r="M1430">
            <v>37513</v>
          </cell>
          <cell r="N1430" t="str">
            <v>USD</v>
          </cell>
          <cell r="O1430">
            <v>571.89</v>
          </cell>
          <cell r="P1430" t="str">
            <v>USD</v>
          </cell>
          <cell r="Q1430">
            <v>571.89</v>
          </cell>
        </row>
        <row r="1431">
          <cell r="A1431" t="str">
            <v>@01@</v>
          </cell>
          <cell r="B1431" t="str">
            <v>1800000160</v>
          </cell>
          <cell r="C1431" t="str">
            <v>ZM</v>
          </cell>
          <cell r="D1431" t="str">
            <v>MIMS TRANSFER</v>
          </cell>
          <cell r="E1431" t="str">
            <v>40</v>
          </cell>
          <cell r="F1431" t="str">
            <v>00035820040610</v>
          </cell>
          <cell r="G1431" t="str">
            <v/>
          </cell>
          <cell r="H1431" t="str">
            <v>K180321002</v>
          </cell>
          <cell r="I1431" t="str">
            <v/>
          </cell>
          <cell r="J1431" t="str">
            <v/>
          </cell>
          <cell r="K1431" t="str">
            <v>865310-0001-PALLET, MATERIAL HANDLING670 X 930</v>
          </cell>
          <cell r="L1431">
            <v>37513</v>
          </cell>
          <cell r="M1431">
            <v>37513</v>
          </cell>
          <cell r="N1431" t="str">
            <v>USD</v>
          </cell>
          <cell r="O1431">
            <v>116.98</v>
          </cell>
          <cell r="P1431" t="str">
            <v>USD</v>
          </cell>
          <cell r="Q1431">
            <v>116.98</v>
          </cell>
        </row>
        <row r="1432">
          <cell r="A1432" t="str">
            <v>@01@</v>
          </cell>
          <cell r="B1432" t="str">
            <v>1800000160</v>
          </cell>
          <cell r="C1432" t="str">
            <v>ZM</v>
          </cell>
          <cell r="D1432" t="str">
            <v>MIMS TRANSFER</v>
          </cell>
          <cell r="E1432" t="str">
            <v>40</v>
          </cell>
          <cell r="F1432" t="str">
            <v>00035820040610</v>
          </cell>
          <cell r="G1432" t="str">
            <v/>
          </cell>
          <cell r="H1432" t="str">
            <v>K180321002</v>
          </cell>
          <cell r="I1432" t="str">
            <v/>
          </cell>
          <cell r="J1432" t="str">
            <v/>
          </cell>
          <cell r="K1432" t="str">
            <v>865313-0001-PALLET, MATERIAL HANDLING670 X 930</v>
          </cell>
          <cell r="L1432">
            <v>37513</v>
          </cell>
          <cell r="M1432">
            <v>37513</v>
          </cell>
          <cell r="N1432" t="str">
            <v>USD</v>
          </cell>
          <cell r="O1432">
            <v>38.99</v>
          </cell>
          <cell r="P1432" t="str">
            <v>USD</v>
          </cell>
          <cell r="Q1432">
            <v>38.99</v>
          </cell>
        </row>
        <row r="1433">
          <cell r="A1433" t="str">
            <v>@01@</v>
          </cell>
          <cell r="B1433" t="str">
            <v>1800000160</v>
          </cell>
          <cell r="C1433" t="str">
            <v>ZM</v>
          </cell>
          <cell r="D1433" t="str">
            <v>MIMS TRANSFER</v>
          </cell>
          <cell r="E1433" t="str">
            <v>40</v>
          </cell>
          <cell r="F1433" t="str">
            <v>00035820040610</v>
          </cell>
          <cell r="G1433" t="str">
            <v/>
          </cell>
          <cell r="H1433" t="str">
            <v>K180321002</v>
          </cell>
          <cell r="I1433" t="str">
            <v/>
          </cell>
          <cell r="J1433" t="str">
            <v/>
          </cell>
          <cell r="K1433" t="str">
            <v>865313-0002-PALLET, MATERIAL HANDLING630 X 930</v>
          </cell>
          <cell r="L1433">
            <v>37513</v>
          </cell>
          <cell r="M1433">
            <v>37513</v>
          </cell>
          <cell r="N1433" t="str">
            <v>USD</v>
          </cell>
          <cell r="O1433">
            <v>101.53</v>
          </cell>
          <cell r="P1433" t="str">
            <v>USD</v>
          </cell>
          <cell r="Q1433">
            <v>101.53</v>
          </cell>
        </row>
        <row r="1434">
          <cell r="A1434" t="str">
            <v>@01@</v>
          </cell>
          <cell r="B1434" t="str">
            <v>1800000160</v>
          </cell>
          <cell r="C1434" t="str">
            <v>ZM</v>
          </cell>
          <cell r="D1434" t="str">
            <v>MIMS TRANSFER</v>
          </cell>
          <cell r="E1434" t="str">
            <v>40</v>
          </cell>
          <cell r="F1434" t="str">
            <v>00035820040610</v>
          </cell>
          <cell r="G1434" t="str">
            <v/>
          </cell>
          <cell r="H1434" t="str">
            <v>K180321002</v>
          </cell>
          <cell r="I1434" t="str">
            <v/>
          </cell>
          <cell r="J1434" t="str">
            <v/>
          </cell>
          <cell r="K1434" t="str">
            <v>865313-0003-PALLET, MATERIAL HANDLING870 X 930</v>
          </cell>
          <cell r="L1434">
            <v>37513</v>
          </cell>
          <cell r="M1434">
            <v>37513</v>
          </cell>
          <cell r="N1434" t="str">
            <v>USD</v>
          </cell>
          <cell r="O1434">
            <v>234.62</v>
          </cell>
          <cell r="P1434" t="str">
            <v>USD</v>
          </cell>
          <cell r="Q1434">
            <v>234.62</v>
          </cell>
        </row>
        <row r="1435">
          <cell r="A1435" t="str">
            <v>@01@</v>
          </cell>
          <cell r="B1435" t="str">
            <v>1800000166</v>
          </cell>
          <cell r="C1435" t="str">
            <v>ZM</v>
          </cell>
          <cell r="D1435" t="str">
            <v>MIMS TRANSFER</v>
          </cell>
          <cell r="E1435" t="str">
            <v>40</v>
          </cell>
          <cell r="F1435" t="str">
            <v>00035820040610</v>
          </cell>
          <cell r="G1435" t="str">
            <v/>
          </cell>
          <cell r="H1435" t="str">
            <v>K180321002</v>
          </cell>
          <cell r="I1435" t="str">
            <v/>
          </cell>
          <cell r="J1435" t="str">
            <v/>
          </cell>
          <cell r="K1435" t="str">
            <v>865540-0001-PALLET, MATERIAL HANDLING670 X 102</v>
          </cell>
          <cell r="L1435">
            <v>37516</v>
          </cell>
          <cell r="M1435">
            <v>37516</v>
          </cell>
          <cell r="N1435" t="str">
            <v>USD</v>
          </cell>
          <cell r="O1435">
            <v>330.94</v>
          </cell>
          <cell r="P1435" t="str">
            <v>USD</v>
          </cell>
          <cell r="Q1435">
            <v>330.94</v>
          </cell>
        </row>
        <row r="1436">
          <cell r="A1436" t="str">
            <v>@01@</v>
          </cell>
          <cell r="B1436" t="str">
            <v>1800000166</v>
          </cell>
          <cell r="C1436" t="str">
            <v>ZM</v>
          </cell>
          <cell r="D1436" t="str">
            <v>MIMS TRANSFER</v>
          </cell>
          <cell r="E1436" t="str">
            <v>40</v>
          </cell>
          <cell r="F1436" t="str">
            <v>00035820040610</v>
          </cell>
          <cell r="G1436" t="str">
            <v/>
          </cell>
          <cell r="H1436" t="str">
            <v>K180321002</v>
          </cell>
          <cell r="I1436" t="str">
            <v/>
          </cell>
          <cell r="J1436" t="str">
            <v/>
          </cell>
          <cell r="K1436" t="str">
            <v>865540-0002-PALLET, MATERIAL HANDLING670 X 102</v>
          </cell>
          <cell r="L1436">
            <v>37516</v>
          </cell>
          <cell r="M1436">
            <v>37516</v>
          </cell>
          <cell r="N1436" t="str">
            <v>USD</v>
          </cell>
          <cell r="O1436">
            <v>266.36</v>
          </cell>
          <cell r="P1436" t="str">
            <v>USD</v>
          </cell>
          <cell r="Q1436">
            <v>266.36</v>
          </cell>
        </row>
        <row r="1437">
          <cell r="A1437" t="str">
            <v>@01@</v>
          </cell>
          <cell r="B1437" t="str">
            <v>1800000166</v>
          </cell>
          <cell r="C1437" t="str">
            <v>ZM</v>
          </cell>
          <cell r="D1437" t="str">
            <v>MIMS TRANSFER</v>
          </cell>
          <cell r="E1437" t="str">
            <v>40</v>
          </cell>
          <cell r="F1437" t="str">
            <v>00035820040610</v>
          </cell>
          <cell r="G1437" t="str">
            <v/>
          </cell>
          <cell r="H1437" t="str">
            <v>K180321002</v>
          </cell>
          <cell r="I1437" t="str">
            <v/>
          </cell>
          <cell r="J1437" t="str">
            <v/>
          </cell>
          <cell r="K1437" t="str">
            <v>865523-0001-PALLET, MATERIAL HANDLING720 X 102</v>
          </cell>
          <cell r="L1437">
            <v>37516</v>
          </cell>
          <cell r="M1437">
            <v>37516</v>
          </cell>
          <cell r="N1437" t="str">
            <v>USD</v>
          </cell>
          <cell r="O1437">
            <v>149.04</v>
          </cell>
          <cell r="P1437" t="str">
            <v>USD</v>
          </cell>
          <cell r="Q1437">
            <v>149.04</v>
          </cell>
        </row>
        <row r="1438">
          <cell r="A1438" t="str">
            <v>@01@</v>
          </cell>
          <cell r="B1438" t="str">
            <v>1800000166</v>
          </cell>
          <cell r="C1438" t="str">
            <v>ZM</v>
          </cell>
          <cell r="D1438" t="str">
            <v>MIMS TRANSFER</v>
          </cell>
          <cell r="E1438" t="str">
            <v>40</v>
          </cell>
          <cell r="F1438" t="str">
            <v>00035820040610</v>
          </cell>
          <cell r="G1438" t="str">
            <v/>
          </cell>
          <cell r="H1438" t="str">
            <v>K180321002</v>
          </cell>
          <cell r="I1438" t="str">
            <v/>
          </cell>
          <cell r="J1438" t="str">
            <v/>
          </cell>
          <cell r="K1438" t="str">
            <v>865525-0001-PALLET, MATERIAL HANDLING720 X 102</v>
          </cell>
          <cell r="L1438">
            <v>37516</v>
          </cell>
          <cell r="M1438">
            <v>37516</v>
          </cell>
          <cell r="N1438" t="str">
            <v>USD</v>
          </cell>
          <cell r="O1438">
            <v>447.12</v>
          </cell>
          <cell r="P1438" t="str">
            <v>USD</v>
          </cell>
          <cell r="Q1438">
            <v>447.12</v>
          </cell>
        </row>
        <row r="1439">
          <cell r="A1439" t="str">
            <v>@01@</v>
          </cell>
          <cell r="B1439" t="str">
            <v>1800000166</v>
          </cell>
          <cell r="C1439" t="str">
            <v>ZM</v>
          </cell>
          <cell r="D1439" t="str">
            <v>MIMS TRANSFER</v>
          </cell>
          <cell r="E1439" t="str">
            <v>40</v>
          </cell>
          <cell r="F1439" t="str">
            <v>00035820040610</v>
          </cell>
          <cell r="G1439" t="str">
            <v/>
          </cell>
          <cell r="H1439" t="str">
            <v>K180321002</v>
          </cell>
          <cell r="I1439" t="str">
            <v/>
          </cell>
          <cell r="J1439" t="str">
            <v/>
          </cell>
          <cell r="K1439" t="str">
            <v>865527-0001-PALLET, MATERIAL HANDLING870 X 930</v>
          </cell>
          <cell r="L1439">
            <v>37516</v>
          </cell>
          <cell r="M1439">
            <v>37516</v>
          </cell>
          <cell r="N1439" t="str">
            <v>USD</v>
          </cell>
          <cell r="O1439">
            <v>145.19999999999999</v>
          </cell>
          <cell r="P1439" t="str">
            <v>USD</v>
          </cell>
          <cell r="Q1439">
            <v>145.19999999999999</v>
          </cell>
        </row>
        <row r="1440">
          <cell r="A1440" t="str">
            <v>@01@</v>
          </cell>
          <cell r="B1440" t="str">
            <v>1800000166</v>
          </cell>
          <cell r="C1440" t="str">
            <v>ZM</v>
          </cell>
          <cell r="D1440" t="str">
            <v>MIMS TRANSFER</v>
          </cell>
          <cell r="E1440" t="str">
            <v>40</v>
          </cell>
          <cell r="F1440" t="str">
            <v>00035820040610</v>
          </cell>
          <cell r="G1440" t="str">
            <v/>
          </cell>
          <cell r="H1440" t="str">
            <v>K180321002</v>
          </cell>
          <cell r="I1440" t="str">
            <v/>
          </cell>
          <cell r="J1440" t="str">
            <v/>
          </cell>
          <cell r="K1440" t="str">
            <v>865527-0002-PALLET, MATERIAL HANDLING720 X 102</v>
          </cell>
          <cell r="L1440">
            <v>37516</v>
          </cell>
          <cell r="M1440">
            <v>37516</v>
          </cell>
          <cell r="N1440" t="str">
            <v>USD</v>
          </cell>
          <cell r="O1440">
            <v>298.08</v>
          </cell>
          <cell r="P1440" t="str">
            <v>USD</v>
          </cell>
          <cell r="Q1440">
            <v>298.08</v>
          </cell>
        </row>
        <row r="1441">
          <cell r="A1441" t="str">
            <v>@01@</v>
          </cell>
          <cell r="B1441" t="str">
            <v>1800000166</v>
          </cell>
          <cell r="C1441" t="str">
            <v>ZM</v>
          </cell>
          <cell r="D1441" t="str">
            <v>MIMS TRANSFER</v>
          </cell>
          <cell r="E1441" t="str">
            <v>40</v>
          </cell>
          <cell r="F1441" t="str">
            <v>00035820040610</v>
          </cell>
          <cell r="G1441" t="str">
            <v/>
          </cell>
          <cell r="H1441" t="str">
            <v>K180321002</v>
          </cell>
          <cell r="I1441" t="str">
            <v/>
          </cell>
          <cell r="J1441" t="str">
            <v/>
          </cell>
          <cell r="K1441" t="str">
            <v>866359-0001-PALLET, MATERIAL HANDLING630 X 880</v>
          </cell>
          <cell r="L1441">
            <v>37516</v>
          </cell>
          <cell r="M1441">
            <v>37516</v>
          </cell>
          <cell r="N1441" t="str">
            <v>USD</v>
          </cell>
          <cell r="O1441">
            <v>375.44</v>
          </cell>
          <cell r="P1441" t="str">
            <v>USD</v>
          </cell>
          <cell r="Q1441">
            <v>375.44</v>
          </cell>
        </row>
        <row r="1442">
          <cell r="A1442" t="str">
            <v>@01@</v>
          </cell>
          <cell r="B1442" t="str">
            <v>1800000166</v>
          </cell>
          <cell r="C1442" t="str">
            <v>ZM</v>
          </cell>
          <cell r="D1442" t="str">
            <v>MIMS TRANSFER</v>
          </cell>
          <cell r="E1442" t="str">
            <v>40</v>
          </cell>
          <cell r="F1442" t="str">
            <v>00035820040610</v>
          </cell>
          <cell r="G1442" t="str">
            <v/>
          </cell>
          <cell r="H1442" t="str">
            <v>K180321002</v>
          </cell>
          <cell r="I1442" t="str">
            <v/>
          </cell>
          <cell r="J1442" t="str">
            <v/>
          </cell>
          <cell r="K1442" t="str">
            <v>866360-0001-PALLET, MATERIAL HANDLING720 X 102</v>
          </cell>
          <cell r="L1442">
            <v>37516</v>
          </cell>
          <cell r="M1442">
            <v>37516</v>
          </cell>
          <cell r="N1442" t="str">
            <v>USD</v>
          </cell>
          <cell r="O1442">
            <v>208.66</v>
          </cell>
          <cell r="P1442" t="str">
            <v>USD</v>
          </cell>
          <cell r="Q1442">
            <v>208.66</v>
          </cell>
        </row>
        <row r="1443">
          <cell r="A1443" t="str">
            <v>@01@</v>
          </cell>
          <cell r="B1443" t="str">
            <v>1800000166</v>
          </cell>
          <cell r="C1443" t="str">
            <v>ZM</v>
          </cell>
          <cell r="D1443" t="str">
            <v>MIMS TRANSFER</v>
          </cell>
          <cell r="E1443" t="str">
            <v>40</v>
          </cell>
          <cell r="F1443" t="str">
            <v>00035820040610</v>
          </cell>
          <cell r="G1443" t="str">
            <v/>
          </cell>
          <cell r="H1443" t="str">
            <v>K180321002</v>
          </cell>
          <cell r="I1443" t="str">
            <v/>
          </cell>
          <cell r="J1443" t="str">
            <v/>
          </cell>
          <cell r="K1443" t="str">
            <v>866360-0002-PALLET, MATERIAL HANDLING630 X 880</v>
          </cell>
          <cell r="L1443">
            <v>37516</v>
          </cell>
          <cell r="M1443">
            <v>37516</v>
          </cell>
          <cell r="N1443" t="str">
            <v>USD</v>
          </cell>
          <cell r="O1443">
            <v>250.29</v>
          </cell>
          <cell r="P1443" t="str">
            <v>USD</v>
          </cell>
          <cell r="Q1443">
            <v>250.29</v>
          </cell>
        </row>
        <row r="1444">
          <cell r="A1444" t="str">
            <v>@01@</v>
          </cell>
          <cell r="B1444" t="str">
            <v>1800000166</v>
          </cell>
          <cell r="C1444" t="str">
            <v>ZM</v>
          </cell>
          <cell r="D1444" t="str">
            <v>MIMS TRANSFER</v>
          </cell>
          <cell r="E1444" t="str">
            <v>40</v>
          </cell>
          <cell r="F1444" t="str">
            <v>00035820040610</v>
          </cell>
          <cell r="G1444" t="str">
            <v/>
          </cell>
          <cell r="H1444" t="str">
            <v>K180321002</v>
          </cell>
          <cell r="I1444" t="str">
            <v/>
          </cell>
          <cell r="J1444" t="str">
            <v/>
          </cell>
          <cell r="K1444" t="str">
            <v>866398-0001-PALLET, MATERIAL HANDLING630 X 880</v>
          </cell>
          <cell r="L1444">
            <v>37516</v>
          </cell>
          <cell r="M1444">
            <v>37516</v>
          </cell>
          <cell r="N1444" t="str">
            <v>USD</v>
          </cell>
          <cell r="O1444">
            <v>100.12</v>
          </cell>
          <cell r="P1444" t="str">
            <v>USD</v>
          </cell>
          <cell r="Q1444">
            <v>100.12</v>
          </cell>
        </row>
        <row r="1445">
          <cell r="A1445" t="str">
            <v>@01@</v>
          </cell>
          <cell r="B1445" t="str">
            <v>1800000166</v>
          </cell>
          <cell r="C1445" t="str">
            <v>ZM</v>
          </cell>
          <cell r="D1445" t="str">
            <v>MIMS TRANSFER</v>
          </cell>
          <cell r="E1445" t="str">
            <v>40</v>
          </cell>
          <cell r="F1445" t="str">
            <v>00035820040610</v>
          </cell>
          <cell r="G1445" t="str">
            <v/>
          </cell>
          <cell r="H1445" t="str">
            <v>K180321002</v>
          </cell>
          <cell r="I1445" t="str">
            <v/>
          </cell>
          <cell r="J1445" t="str">
            <v/>
          </cell>
          <cell r="K1445" t="str">
            <v>866398-0002-PALLET, MATERIAL HANDLING670 X 930</v>
          </cell>
          <cell r="L1445">
            <v>37516</v>
          </cell>
          <cell r="M1445">
            <v>37516</v>
          </cell>
          <cell r="N1445" t="str">
            <v>USD</v>
          </cell>
          <cell r="O1445">
            <v>207.78</v>
          </cell>
          <cell r="P1445" t="str">
            <v>USD</v>
          </cell>
          <cell r="Q1445">
            <v>207.78</v>
          </cell>
        </row>
        <row r="1446">
          <cell r="A1446" t="str">
            <v>@01@</v>
          </cell>
          <cell r="B1446" t="str">
            <v>1800000166</v>
          </cell>
          <cell r="C1446" t="str">
            <v>ZM</v>
          </cell>
          <cell r="D1446" t="str">
            <v>MIMS TRANSFER</v>
          </cell>
          <cell r="E1446" t="str">
            <v>40</v>
          </cell>
          <cell r="F1446" t="str">
            <v>00035820040610</v>
          </cell>
          <cell r="G1446" t="str">
            <v/>
          </cell>
          <cell r="H1446" t="str">
            <v>K180321002</v>
          </cell>
          <cell r="I1446" t="str">
            <v/>
          </cell>
          <cell r="J1446" t="str">
            <v/>
          </cell>
          <cell r="K1446" t="str">
            <v>866404-0001-PALLET, MATERIAL HANDLING670 X 930</v>
          </cell>
          <cell r="L1446">
            <v>37516</v>
          </cell>
          <cell r="M1446">
            <v>37516</v>
          </cell>
          <cell r="N1446" t="str">
            <v>USD</v>
          </cell>
          <cell r="O1446">
            <v>25.97</v>
          </cell>
          <cell r="P1446" t="str">
            <v>USD</v>
          </cell>
          <cell r="Q1446">
            <v>25.97</v>
          </cell>
        </row>
        <row r="1447">
          <cell r="A1447" t="str">
            <v>@01@</v>
          </cell>
          <cell r="B1447" t="str">
            <v>1800000166</v>
          </cell>
          <cell r="C1447" t="str">
            <v>ZM</v>
          </cell>
          <cell r="D1447" t="str">
            <v>MIMS TRANSFER</v>
          </cell>
          <cell r="E1447" t="str">
            <v>40</v>
          </cell>
          <cell r="F1447" t="str">
            <v>00035820040610</v>
          </cell>
          <cell r="G1447" t="str">
            <v/>
          </cell>
          <cell r="H1447" t="str">
            <v>K180321002</v>
          </cell>
          <cell r="I1447" t="str">
            <v/>
          </cell>
          <cell r="J1447" t="str">
            <v/>
          </cell>
          <cell r="K1447" t="str">
            <v>866404-0002-PALLET, MATERIAL HANDLING810 X 111</v>
          </cell>
          <cell r="L1447">
            <v>37516</v>
          </cell>
          <cell r="M1447">
            <v>37516</v>
          </cell>
          <cell r="N1447" t="str">
            <v>USD</v>
          </cell>
          <cell r="O1447">
            <v>113.05</v>
          </cell>
          <cell r="P1447" t="str">
            <v>USD</v>
          </cell>
          <cell r="Q1447">
            <v>113.05</v>
          </cell>
        </row>
        <row r="1448">
          <cell r="A1448" t="str">
            <v>@01@</v>
          </cell>
          <cell r="B1448" t="str">
            <v>1800000166</v>
          </cell>
          <cell r="C1448" t="str">
            <v>ZM</v>
          </cell>
          <cell r="D1448" t="str">
            <v>MIMS TRANSFER</v>
          </cell>
          <cell r="E1448" t="str">
            <v>40</v>
          </cell>
          <cell r="F1448" t="str">
            <v>00035820040610</v>
          </cell>
          <cell r="G1448" t="str">
            <v/>
          </cell>
          <cell r="H1448" t="str">
            <v>K180321002</v>
          </cell>
          <cell r="I1448" t="str">
            <v/>
          </cell>
          <cell r="J1448" t="str">
            <v/>
          </cell>
          <cell r="K1448" t="str">
            <v>865539-0001-PALLET, MATERIAL HANDLING670 X 102</v>
          </cell>
          <cell r="L1448">
            <v>37516</v>
          </cell>
          <cell r="M1448">
            <v>37516</v>
          </cell>
          <cell r="N1448" t="str">
            <v>USD</v>
          </cell>
          <cell r="O1448">
            <v>355.12</v>
          </cell>
          <cell r="P1448" t="str">
            <v>USD</v>
          </cell>
          <cell r="Q1448">
            <v>355.12</v>
          </cell>
        </row>
        <row r="1449">
          <cell r="A1449" t="str">
            <v>@01@</v>
          </cell>
          <cell r="B1449" t="str">
            <v>1800000170</v>
          </cell>
          <cell r="C1449" t="str">
            <v>ZM</v>
          </cell>
          <cell r="D1449" t="str">
            <v>MIMS TRANSFER</v>
          </cell>
          <cell r="E1449" t="str">
            <v>40</v>
          </cell>
          <cell r="F1449" t="str">
            <v>00035820040610</v>
          </cell>
          <cell r="G1449" t="str">
            <v/>
          </cell>
          <cell r="H1449" t="str">
            <v>K180321002</v>
          </cell>
          <cell r="I1449" t="str">
            <v/>
          </cell>
          <cell r="J1449" t="str">
            <v/>
          </cell>
          <cell r="K1449" t="str">
            <v>866838-0001-PALLET, MATERIAL HANDLING720 X 102</v>
          </cell>
          <cell r="L1449">
            <v>37518</v>
          </cell>
          <cell r="M1449">
            <v>37518</v>
          </cell>
          <cell r="N1449" t="str">
            <v>USD</v>
          </cell>
          <cell r="O1449">
            <v>685.58</v>
          </cell>
          <cell r="P1449" t="str">
            <v>USD</v>
          </cell>
          <cell r="Q1449">
            <v>685.58</v>
          </cell>
        </row>
        <row r="1450">
          <cell r="A1450" t="str">
            <v>@01@</v>
          </cell>
          <cell r="B1450" t="str">
            <v>1800000170</v>
          </cell>
          <cell r="C1450" t="str">
            <v>ZM</v>
          </cell>
          <cell r="D1450" t="str">
            <v>MIMS TRANSFER</v>
          </cell>
          <cell r="E1450" t="str">
            <v>40</v>
          </cell>
          <cell r="F1450" t="str">
            <v>00035820040610</v>
          </cell>
          <cell r="G1450" t="str">
            <v/>
          </cell>
          <cell r="H1450" t="str">
            <v>K180321002</v>
          </cell>
          <cell r="I1450" t="str">
            <v/>
          </cell>
          <cell r="J1450" t="str">
            <v/>
          </cell>
          <cell r="K1450" t="str">
            <v>866825-0001-PALLET, MATERIAL HANDLING720 X 102</v>
          </cell>
          <cell r="L1450">
            <v>37518</v>
          </cell>
          <cell r="M1450">
            <v>37518</v>
          </cell>
          <cell r="N1450" t="str">
            <v>USD</v>
          </cell>
          <cell r="O1450">
            <v>59.62</v>
          </cell>
          <cell r="P1450" t="str">
            <v>USD</v>
          </cell>
          <cell r="Q1450">
            <v>59.62</v>
          </cell>
        </row>
        <row r="1451">
          <cell r="A1451" t="str">
            <v>@01@</v>
          </cell>
          <cell r="B1451" t="str">
            <v>1800000170</v>
          </cell>
          <cell r="C1451" t="str">
            <v>ZM</v>
          </cell>
          <cell r="D1451" t="str">
            <v>MIMS TRANSFER</v>
          </cell>
          <cell r="E1451" t="str">
            <v>40</v>
          </cell>
          <cell r="F1451" t="str">
            <v>00035820040610</v>
          </cell>
          <cell r="G1451" t="str">
            <v/>
          </cell>
          <cell r="H1451" t="str">
            <v>K180321002</v>
          </cell>
          <cell r="I1451" t="str">
            <v/>
          </cell>
          <cell r="J1451" t="str">
            <v/>
          </cell>
          <cell r="K1451" t="str">
            <v>866825-0002-PALLET, MATERIAL HANDLING630 X 880</v>
          </cell>
          <cell r="L1451">
            <v>37518</v>
          </cell>
          <cell r="M1451">
            <v>37518</v>
          </cell>
          <cell r="N1451" t="str">
            <v>USD</v>
          </cell>
          <cell r="O1451">
            <v>150.16999999999999</v>
          </cell>
          <cell r="P1451" t="str">
            <v>USD</v>
          </cell>
          <cell r="Q1451">
            <v>150.16999999999999</v>
          </cell>
        </row>
        <row r="1452">
          <cell r="A1452" t="str">
            <v>@01@</v>
          </cell>
          <cell r="B1452" t="str">
            <v>1800000172</v>
          </cell>
          <cell r="C1452" t="str">
            <v>ZM</v>
          </cell>
          <cell r="D1452" t="str">
            <v>MIMS TRANSFER</v>
          </cell>
          <cell r="E1452" t="str">
            <v>40</v>
          </cell>
          <cell r="F1452" t="str">
            <v>00035820040610</v>
          </cell>
          <cell r="G1452" t="str">
            <v/>
          </cell>
          <cell r="H1452" t="str">
            <v>K180321002</v>
          </cell>
          <cell r="I1452" t="str">
            <v/>
          </cell>
          <cell r="J1452" t="str">
            <v/>
          </cell>
          <cell r="K1452" t="str">
            <v>867456-0001-PALLET, MATERIAL HANDLING630 X 880</v>
          </cell>
          <cell r="L1452">
            <v>37519</v>
          </cell>
          <cell r="M1452">
            <v>37519</v>
          </cell>
          <cell r="N1452" t="str">
            <v>USD</v>
          </cell>
          <cell r="O1452">
            <v>575.66999999999996</v>
          </cell>
          <cell r="P1452" t="str">
            <v>USD</v>
          </cell>
          <cell r="Q1452">
            <v>575.66999999999996</v>
          </cell>
        </row>
        <row r="1453">
          <cell r="A1453" t="str">
            <v>@01@</v>
          </cell>
          <cell r="B1453" t="str">
            <v>1800000172</v>
          </cell>
          <cell r="C1453" t="str">
            <v>ZM</v>
          </cell>
          <cell r="D1453" t="str">
            <v>MIMS TRANSFER</v>
          </cell>
          <cell r="E1453" t="str">
            <v>40</v>
          </cell>
          <cell r="F1453" t="str">
            <v>00035820040610</v>
          </cell>
          <cell r="G1453" t="str">
            <v/>
          </cell>
          <cell r="H1453" t="str">
            <v>K180321002</v>
          </cell>
          <cell r="I1453" t="str">
            <v/>
          </cell>
          <cell r="J1453" t="str">
            <v/>
          </cell>
          <cell r="K1453" t="str">
            <v>867457-0001-PALLET, MATERIAL HANDLING630 X 880</v>
          </cell>
          <cell r="L1453">
            <v>37519</v>
          </cell>
          <cell r="M1453">
            <v>37519</v>
          </cell>
          <cell r="N1453" t="str">
            <v>USD</v>
          </cell>
          <cell r="O1453">
            <v>500.58</v>
          </cell>
          <cell r="P1453" t="str">
            <v>USD</v>
          </cell>
          <cell r="Q1453">
            <v>500.58</v>
          </cell>
        </row>
        <row r="1454">
          <cell r="A1454" t="str">
            <v>@01@</v>
          </cell>
          <cell r="B1454" t="str">
            <v>1800000172</v>
          </cell>
          <cell r="C1454" t="str">
            <v>ZM</v>
          </cell>
          <cell r="D1454" t="str">
            <v>MIMS TRANSFER</v>
          </cell>
          <cell r="E1454" t="str">
            <v>40</v>
          </cell>
          <cell r="F1454" t="str">
            <v>00035820040610</v>
          </cell>
          <cell r="G1454" t="str">
            <v/>
          </cell>
          <cell r="H1454" t="str">
            <v>K180321002</v>
          </cell>
          <cell r="I1454" t="str">
            <v/>
          </cell>
          <cell r="J1454" t="str">
            <v/>
          </cell>
          <cell r="K1454" t="str">
            <v>867460-0001-PALLET, MATERIAL HANDLING630 X 880</v>
          </cell>
          <cell r="L1454">
            <v>37519</v>
          </cell>
          <cell r="M1454">
            <v>37519</v>
          </cell>
          <cell r="N1454" t="str">
            <v>USD</v>
          </cell>
          <cell r="O1454">
            <v>500.58</v>
          </cell>
          <cell r="P1454" t="str">
            <v>USD</v>
          </cell>
          <cell r="Q1454">
            <v>500.58</v>
          </cell>
        </row>
        <row r="1455">
          <cell r="A1455" t="str">
            <v>@01@</v>
          </cell>
          <cell r="B1455" t="str">
            <v>1800000182</v>
          </cell>
          <cell r="C1455" t="str">
            <v>ZM</v>
          </cell>
          <cell r="D1455" t="str">
            <v>MIMS TRANSFER</v>
          </cell>
          <cell r="E1455" t="str">
            <v>40</v>
          </cell>
          <cell r="F1455" t="str">
            <v>00035820040610</v>
          </cell>
          <cell r="G1455" t="str">
            <v/>
          </cell>
          <cell r="H1455" t="str">
            <v>K180321002</v>
          </cell>
          <cell r="I1455" t="str">
            <v/>
          </cell>
          <cell r="J1455" t="str">
            <v/>
          </cell>
          <cell r="K1455" t="str">
            <v>869054-0001-PALLET, MATERIAL HANDLING630 X 880</v>
          </cell>
          <cell r="L1455">
            <v>37523</v>
          </cell>
          <cell r="M1455">
            <v>37523</v>
          </cell>
          <cell r="N1455" t="str">
            <v>USD</v>
          </cell>
          <cell r="O1455">
            <v>615.04999999999995</v>
          </cell>
          <cell r="P1455" t="str">
            <v>USD</v>
          </cell>
          <cell r="Q1455">
            <v>615.04999999999995</v>
          </cell>
        </row>
        <row r="1456">
          <cell r="A1456" t="str">
            <v>@01@</v>
          </cell>
          <cell r="B1456" t="str">
            <v>1800000182</v>
          </cell>
          <cell r="C1456" t="str">
            <v>ZM</v>
          </cell>
          <cell r="D1456" t="str">
            <v>MIMS TRANSFER</v>
          </cell>
          <cell r="E1456" t="str">
            <v>40</v>
          </cell>
          <cell r="F1456" t="str">
            <v>00035820040610</v>
          </cell>
          <cell r="G1456" t="str">
            <v/>
          </cell>
          <cell r="H1456" t="str">
            <v>K180321002</v>
          </cell>
          <cell r="I1456" t="str">
            <v/>
          </cell>
          <cell r="J1456" t="str">
            <v/>
          </cell>
          <cell r="K1456" t="str">
            <v>869056-0001-PALLET, MATERIAL HANDLING910 X 122</v>
          </cell>
          <cell r="L1456">
            <v>37523</v>
          </cell>
          <cell r="M1456">
            <v>37523</v>
          </cell>
          <cell r="N1456" t="str">
            <v>USD</v>
          </cell>
          <cell r="O1456">
            <v>529.91</v>
          </cell>
          <cell r="P1456" t="str">
            <v>USD</v>
          </cell>
          <cell r="Q1456">
            <v>529.91</v>
          </cell>
        </row>
        <row r="1457">
          <cell r="A1457" t="str">
            <v>@01@</v>
          </cell>
          <cell r="B1457" t="str">
            <v>1800000182</v>
          </cell>
          <cell r="C1457" t="str">
            <v>ZM</v>
          </cell>
          <cell r="D1457" t="str">
            <v>MIMS TRANSFER</v>
          </cell>
          <cell r="E1457" t="str">
            <v>40</v>
          </cell>
          <cell r="F1457" t="str">
            <v>00035820040610</v>
          </cell>
          <cell r="G1457" t="str">
            <v/>
          </cell>
          <cell r="H1457" t="str">
            <v>K180321002</v>
          </cell>
          <cell r="I1457" t="str">
            <v/>
          </cell>
          <cell r="J1457" t="str">
            <v/>
          </cell>
          <cell r="K1457" t="str">
            <v>869057-0001-PALLET, MATERIAL HANDLING720 X 102</v>
          </cell>
          <cell r="L1457">
            <v>37523</v>
          </cell>
          <cell r="M1457">
            <v>37523</v>
          </cell>
          <cell r="N1457" t="str">
            <v>USD</v>
          </cell>
          <cell r="O1457">
            <v>38.56</v>
          </cell>
          <cell r="P1457" t="str">
            <v>USD</v>
          </cell>
          <cell r="Q1457">
            <v>38.56</v>
          </cell>
        </row>
        <row r="1458">
          <cell r="A1458" t="str">
            <v>@01@</v>
          </cell>
          <cell r="B1458" t="str">
            <v>1800000182</v>
          </cell>
          <cell r="C1458" t="str">
            <v>ZM</v>
          </cell>
          <cell r="D1458" t="str">
            <v>MIMS TRANSFER</v>
          </cell>
          <cell r="E1458" t="str">
            <v>40</v>
          </cell>
          <cell r="F1458" t="str">
            <v>00035820040610</v>
          </cell>
          <cell r="G1458" t="str">
            <v/>
          </cell>
          <cell r="H1458" t="str">
            <v>K180321002</v>
          </cell>
          <cell r="I1458" t="str">
            <v/>
          </cell>
          <cell r="J1458" t="str">
            <v/>
          </cell>
          <cell r="K1458" t="str">
            <v>869057-0002-PALLET, MATERIAL HANDLING810 X 111</v>
          </cell>
          <cell r="L1458">
            <v>37523</v>
          </cell>
          <cell r="M1458">
            <v>37523</v>
          </cell>
          <cell r="N1458" t="str">
            <v>USD</v>
          </cell>
          <cell r="O1458">
            <v>225.48</v>
          </cell>
          <cell r="P1458" t="str">
            <v>USD</v>
          </cell>
          <cell r="Q1458">
            <v>225.48</v>
          </cell>
        </row>
        <row r="1459">
          <cell r="A1459" t="str">
            <v>@01@</v>
          </cell>
          <cell r="B1459" t="str">
            <v>1800000182</v>
          </cell>
          <cell r="C1459" t="str">
            <v>ZM</v>
          </cell>
          <cell r="D1459" t="str">
            <v>MIMS TRANSFER</v>
          </cell>
          <cell r="E1459" t="str">
            <v>40</v>
          </cell>
          <cell r="F1459" t="str">
            <v>00035820040610</v>
          </cell>
          <cell r="G1459" t="str">
            <v/>
          </cell>
          <cell r="H1459" t="str">
            <v>K180321002</v>
          </cell>
          <cell r="I1459" t="str">
            <v/>
          </cell>
          <cell r="J1459" t="str">
            <v/>
          </cell>
          <cell r="K1459" t="str">
            <v>869057-0003-PALLET, MATERIAL HANDLING910 X 122</v>
          </cell>
          <cell r="L1459">
            <v>37523</v>
          </cell>
          <cell r="M1459">
            <v>37523</v>
          </cell>
          <cell r="N1459" t="str">
            <v>USD</v>
          </cell>
          <cell r="O1459">
            <v>70.650000000000006</v>
          </cell>
          <cell r="P1459" t="str">
            <v>USD</v>
          </cell>
          <cell r="Q1459">
            <v>70.650000000000006</v>
          </cell>
        </row>
        <row r="1460">
          <cell r="A1460" t="str">
            <v>@01@</v>
          </cell>
          <cell r="B1460" t="str">
            <v>1800000182</v>
          </cell>
          <cell r="C1460" t="str">
            <v>ZM</v>
          </cell>
          <cell r="D1460" t="str">
            <v>MIMS TRANSFER</v>
          </cell>
          <cell r="E1460" t="str">
            <v>40</v>
          </cell>
          <cell r="F1460" t="str">
            <v>00035820040610</v>
          </cell>
          <cell r="G1460" t="str">
            <v/>
          </cell>
          <cell r="H1460" t="str">
            <v>K180321002</v>
          </cell>
          <cell r="I1460" t="str">
            <v/>
          </cell>
          <cell r="J1460" t="str">
            <v/>
          </cell>
          <cell r="K1460" t="str">
            <v>869060-0001-PALLET, MATERIAL HANDLING720 X 102</v>
          </cell>
          <cell r="L1460">
            <v>37523</v>
          </cell>
          <cell r="M1460">
            <v>37523</v>
          </cell>
          <cell r="N1460" t="str">
            <v>USD</v>
          </cell>
          <cell r="O1460">
            <v>400.38</v>
          </cell>
          <cell r="P1460" t="str">
            <v>USD</v>
          </cell>
          <cell r="Q1460">
            <v>400.38</v>
          </cell>
        </row>
        <row r="1461">
          <cell r="A1461" t="str">
            <v>@01@</v>
          </cell>
          <cell r="B1461" t="str">
            <v>1800000182</v>
          </cell>
          <cell r="C1461" t="str">
            <v>ZM</v>
          </cell>
          <cell r="D1461" t="str">
            <v>MIMS TRANSFER</v>
          </cell>
          <cell r="E1461" t="str">
            <v>40</v>
          </cell>
          <cell r="F1461" t="str">
            <v>00035820040610</v>
          </cell>
          <cell r="G1461" t="str">
            <v/>
          </cell>
          <cell r="H1461" t="str">
            <v>K180321002</v>
          </cell>
          <cell r="I1461" t="str">
            <v/>
          </cell>
          <cell r="J1461" t="str">
            <v/>
          </cell>
          <cell r="K1461" t="str">
            <v>869091-0001-PALLET, MATERIAL HANDLING630 X 880</v>
          </cell>
          <cell r="L1461">
            <v>37523</v>
          </cell>
          <cell r="M1461">
            <v>37523</v>
          </cell>
          <cell r="N1461" t="str">
            <v>USD</v>
          </cell>
          <cell r="O1461">
            <v>492.04</v>
          </cell>
          <cell r="P1461" t="str">
            <v>USD</v>
          </cell>
          <cell r="Q1461">
            <v>492.04</v>
          </cell>
        </row>
        <row r="1462">
          <cell r="A1462" t="str">
            <v>@01@</v>
          </cell>
          <cell r="B1462" t="str">
            <v>1800000182</v>
          </cell>
          <cell r="C1462" t="str">
            <v>ZM</v>
          </cell>
          <cell r="D1462" t="str">
            <v>MIMS TRANSFER</v>
          </cell>
          <cell r="E1462" t="str">
            <v>40</v>
          </cell>
          <cell r="F1462" t="str">
            <v>00035820040610</v>
          </cell>
          <cell r="G1462" t="str">
            <v/>
          </cell>
          <cell r="H1462" t="str">
            <v>K180321002</v>
          </cell>
          <cell r="I1462" t="str">
            <v/>
          </cell>
          <cell r="J1462" t="str">
            <v/>
          </cell>
          <cell r="K1462" t="str">
            <v>869399-0001-PALLET, MATERIAL HANDLING910 X 122</v>
          </cell>
          <cell r="L1462">
            <v>37523</v>
          </cell>
          <cell r="M1462">
            <v>37523</v>
          </cell>
          <cell r="N1462" t="str">
            <v>USD</v>
          </cell>
          <cell r="O1462">
            <v>323.86</v>
          </cell>
          <cell r="P1462" t="str">
            <v>USD</v>
          </cell>
          <cell r="Q1462">
            <v>323.86</v>
          </cell>
        </row>
        <row r="1463">
          <cell r="A1463" t="str">
            <v>@01@</v>
          </cell>
          <cell r="B1463" t="str">
            <v>1800000182</v>
          </cell>
          <cell r="C1463" t="str">
            <v>ZM</v>
          </cell>
          <cell r="D1463" t="str">
            <v>MIMS TRANSFER</v>
          </cell>
          <cell r="E1463" t="str">
            <v>40</v>
          </cell>
          <cell r="F1463" t="str">
            <v>00035820040610</v>
          </cell>
          <cell r="G1463" t="str">
            <v/>
          </cell>
          <cell r="H1463" t="str">
            <v>K180321002</v>
          </cell>
          <cell r="I1463" t="str">
            <v/>
          </cell>
          <cell r="J1463" t="str">
            <v/>
          </cell>
          <cell r="K1463" t="str">
            <v>869399-0002-PALLET, MATERIAL HANDLING670 X 930</v>
          </cell>
          <cell r="L1463">
            <v>37523</v>
          </cell>
          <cell r="M1463">
            <v>37523</v>
          </cell>
          <cell r="N1463" t="str">
            <v>USD</v>
          </cell>
          <cell r="O1463">
            <v>103.89</v>
          </cell>
          <cell r="P1463" t="str">
            <v>USD</v>
          </cell>
          <cell r="Q1463">
            <v>103.89</v>
          </cell>
        </row>
        <row r="1464">
          <cell r="A1464" t="str">
            <v>@01@</v>
          </cell>
          <cell r="B1464" t="str">
            <v>1800000182</v>
          </cell>
          <cell r="C1464" t="str">
            <v>ZM</v>
          </cell>
          <cell r="D1464" t="str">
            <v>MIMS TRANSFER</v>
          </cell>
          <cell r="E1464" t="str">
            <v>40</v>
          </cell>
          <cell r="F1464" t="str">
            <v>00035820040610</v>
          </cell>
          <cell r="G1464" t="str">
            <v/>
          </cell>
          <cell r="H1464" t="str">
            <v>K180321002</v>
          </cell>
          <cell r="I1464" t="str">
            <v/>
          </cell>
          <cell r="J1464" t="str">
            <v/>
          </cell>
          <cell r="K1464" t="str">
            <v>869399-0003-PALLET, MATERIAL HANDLING630 X 930</v>
          </cell>
          <cell r="L1464">
            <v>37523</v>
          </cell>
          <cell r="M1464">
            <v>37523</v>
          </cell>
          <cell r="N1464" t="str">
            <v>USD</v>
          </cell>
          <cell r="O1464">
            <v>76.150000000000006</v>
          </cell>
          <cell r="P1464" t="str">
            <v>USD</v>
          </cell>
          <cell r="Q1464">
            <v>76.150000000000006</v>
          </cell>
        </row>
        <row r="1465">
          <cell r="A1465" t="str">
            <v>@01@</v>
          </cell>
          <cell r="B1465" t="str">
            <v>1800000182</v>
          </cell>
          <cell r="C1465" t="str">
            <v>ZM</v>
          </cell>
          <cell r="D1465" t="str">
            <v>MIMS TRANSFER</v>
          </cell>
          <cell r="E1465" t="str">
            <v>40</v>
          </cell>
          <cell r="F1465" t="str">
            <v>00035820040610</v>
          </cell>
          <cell r="G1465" t="str">
            <v/>
          </cell>
          <cell r="H1465" t="str">
            <v>K180321002</v>
          </cell>
          <cell r="I1465" t="str">
            <v/>
          </cell>
          <cell r="J1465" t="str">
            <v/>
          </cell>
          <cell r="K1465" t="str">
            <v>869401-0001-PALLET, MATERIAL HANDLING670 X 930</v>
          </cell>
          <cell r="L1465">
            <v>37523</v>
          </cell>
          <cell r="M1465">
            <v>37523</v>
          </cell>
          <cell r="N1465" t="str">
            <v>USD</v>
          </cell>
          <cell r="O1465">
            <v>311.66000000000003</v>
          </cell>
          <cell r="P1465" t="str">
            <v>USD</v>
          </cell>
          <cell r="Q1465">
            <v>311.66000000000003</v>
          </cell>
        </row>
        <row r="1466">
          <cell r="A1466" t="str">
            <v>@01@</v>
          </cell>
          <cell r="B1466" t="str">
            <v>1800000182</v>
          </cell>
          <cell r="C1466" t="str">
            <v>ZM</v>
          </cell>
          <cell r="D1466" t="str">
            <v>MIMS TRANSFER</v>
          </cell>
          <cell r="E1466" t="str">
            <v>40</v>
          </cell>
          <cell r="F1466" t="str">
            <v>00035820040610</v>
          </cell>
          <cell r="G1466" t="str">
            <v/>
          </cell>
          <cell r="H1466" t="str">
            <v>K180321002</v>
          </cell>
          <cell r="I1466" t="str">
            <v/>
          </cell>
          <cell r="J1466" t="str">
            <v/>
          </cell>
          <cell r="K1466" t="str">
            <v>869401-0002-PALLET, MATERIAL HANDLING670 X 102</v>
          </cell>
          <cell r="L1466">
            <v>37523</v>
          </cell>
          <cell r="M1466">
            <v>37523</v>
          </cell>
          <cell r="N1466" t="str">
            <v>USD</v>
          </cell>
          <cell r="O1466">
            <v>134.33000000000001</v>
          </cell>
          <cell r="P1466" t="str">
            <v>USD</v>
          </cell>
          <cell r="Q1466">
            <v>134.33000000000001</v>
          </cell>
        </row>
        <row r="1467">
          <cell r="A1467" t="str">
            <v>@01@</v>
          </cell>
          <cell r="B1467" t="str">
            <v>1800000182</v>
          </cell>
          <cell r="C1467" t="str">
            <v>ZM</v>
          </cell>
          <cell r="D1467" t="str">
            <v>MIMS TRANSFER</v>
          </cell>
          <cell r="E1467" t="str">
            <v>40</v>
          </cell>
          <cell r="F1467" t="str">
            <v>00035820040610</v>
          </cell>
          <cell r="G1467" t="str">
            <v/>
          </cell>
          <cell r="H1467" t="str">
            <v>K180321002</v>
          </cell>
          <cell r="I1467" t="str">
            <v/>
          </cell>
          <cell r="J1467" t="str">
            <v/>
          </cell>
          <cell r="K1467" t="str">
            <v>869404-0001-PALLET, MATERIAL HANDLING670 X 930</v>
          </cell>
          <cell r="L1467">
            <v>37523</v>
          </cell>
          <cell r="M1467">
            <v>37523</v>
          </cell>
          <cell r="N1467" t="str">
            <v>USD</v>
          </cell>
          <cell r="O1467">
            <v>181.8</v>
          </cell>
          <cell r="P1467" t="str">
            <v>USD</v>
          </cell>
          <cell r="Q1467">
            <v>181.8</v>
          </cell>
        </row>
        <row r="1468">
          <cell r="A1468" t="str">
            <v>@01@</v>
          </cell>
          <cell r="B1468" t="str">
            <v>1800000182</v>
          </cell>
          <cell r="C1468" t="str">
            <v>ZM</v>
          </cell>
          <cell r="D1468" t="str">
            <v>MIMS TRANSFER</v>
          </cell>
          <cell r="E1468" t="str">
            <v>40</v>
          </cell>
          <cell r="F1468" t="str">
            <v>00035820040610</v>
          </cell>
          <cell r="G1468" t="str">
            <v/>
          </cell>
          <cell r="H1468" t="str">
            <v>K180321002</v>
          </cell>
          <cell r="I1468" t="str">
            <v/>
          </cell>
          <cell r="J1468" t="str">
            <v/>
          </cell>
          <cell r="K1468" t="str">
            <v>869406-0001-PALLET, MATERIAL HANDLING630 X 930</v>
          </cell>
          <cell r="L1468">
            <v>37523</v>
          </cell>
          <cell r="M1468">
            <v>37523</v>
          </cell>
          <cell r="N1468" t="str">
            <v>USD</v>
          </cell>
          <cell r="O1468">
            <v>228.45</v>
          </cell>
          <cell r="P1468" t="str">
            <v>USD</v>
          </cell>
          <cell r="Q1468">
            <v>228.45</v>
          </cell>
        </row>
        <row r="1469">
          <cell r="A1469" t="str">
            <v>@01@</v>
          </cell>
          <cell r="B1469" t="str">
            <v>1800000185</v>
          </cell>
          <cell r="C1469" t="str">
            <v>ZM</v>
          </cell>
          <cell r="D1469" t="str">
            <v>MIMS TRANSFER</v>
          </cell>
          <cell r="E1469" t="str">
            <v>40</v>
          </cell>
          <cell r="F1469" t="str">
            <v>00035820040610</v>
          </cell>
          <cell r="G1469" t="str">
            <v/>
          </cell>
          <cell r="H1469" t="str">
            <v>K180321002</v>
          </cell>
          <cell r="I1469" t="str">
            <v/>
          </cell>
          <cell r="J1469" t="str">
            <v/>
          </cell>
          <cell r="K1469" t="str">
            <v>861686-0001-PALLET, MATERIAL HANDLING740 X 104</v>
          </cell>
          <cell r="L1469">
            <v>37524</v>
          </cell>
          <cell r="M1469">
            <v>37524</v>
          </cell>
          <cell r="N1469" t="str">
            <v>USD</v>
          </cell>
          <cell r="O1469">
            <v>86.13</v>
          </cell>
          <cell r="P1469" t="str">
            <v>USD</v>
          </cell>
          <cell r="Q1469">
            <v>86.13</v>
          </cell>
        </row>
        <row r="1470">
          <cell r="A1470" t="str">
            <v>@01@</v>
          </cell>
          <cell r="B1470" t="str">
            <v>1800000189</v>
          </cell>
          <cell r="C1470" t="str">
            <v>ZM</v>
          </cell>
          <cell r="D1470" t="str">
            <v>MIMS TRANSFER</v>
          </cell>
          <cell r="E1470" t="str">
            <v>40</v>
          </cell>
          <cell r="F1470" t="str">
            <v>00035820040610</v>
          </cell>
          <cell r="G1470" t="str">
            <v/>
          </cell>
          <cell r="H1470" t="str">
            <v>K180321002</v>
          </cell>
          <cell r="I1470" t="str">
            <v/>
          </cell>
          <cell r="J1470" t="str">
            <v/>
          </cell>
          <cell r="K1470" t="str">
            <v>871036-0001-PALLET, MATERIAL HANDLING630 X 880</v>
          </cell>
          <cell r="L1470">
            <v>37526</v>
          </cell>
          <cell r="M1470">
            <v>37526</v>
          </cell>
          <cell r="N1470" t="str">
            <v>USD</v>
          </cell>
          <cell r="O1470">
            <v>196.5</v>
          </cell>
          <cell r="P1470" t="str">
            <v>USD</v>
          </cell>
          <cell r="Q1470">
            <v>196.5</v>
          </cell>
        </row>
        <row r="1471">
          <cell r="A1471" t="str">
            <v>@01@</v>
          </cell>
          <cell r="B1471" t="str">
            <v>1800000189</v>
          </cell>
          <cell r="C1471" t="str">
            <v>ZM</v>
          </cell>
          <cell r="D1471" t="str">
            <v>MIMS TRANSFER</v>
          </cell>
          <cell r="E1471" t="str">
            <v>40</v>
          </cell>
          <cell r="F1471" t="str">
            <v>00035820040610</v>
          </cell>
          <cell r="G1471" t="str">
            <v/>
          </cell>
          <cell r="H1471" t="str">
            <v>K180321002</v>
          </cell>
          <cell r="I1471" t="str">
            <v/>
          </cell>
          <cell r="J1471" t="str">
            <v/>
          </cell>
          <cell r="K1471" t="str">
            <v>871037-0001-PALLET, MATERIAL HANDLING630 X 880</v>
          </cell>
          <cell r="L1471">
            <v>37526</v>
          </cell>
          <cell r="M1471">
            <v>37526</v>
          </cell>
          <cell r="N1471" t="str">
            <v>USD</v>
          </cell>
          <cell r="O1471">
            <v>221.06</v>
          </cell>
          <cell r="P1471" t="str">
            <v>USD</v>
          </cell>
          <cell r="Q1471">
            <v>221.06</v>
          </cell>
        </row>
        <row r="1472">
          <cell r="A1472" t="str">
            <v>@01@</v>
          </cell>
          <cell r="B1472" t="str">
            <v>1800000189</v>
          </cell>
          <cell r="C1472" t="str">
            <v>ZM</v>
          </cell>
          <cell r="D1472" t="str">
            <v>MIMS TRANSFER</v>
          </cell>
          <cell r="E1472" t="str">
            <v>40</v>
          </cell>
          <cell r="F1472" t="str">
            <v>00035820040610</v>
          </cell>
          <cell r="G1472" t="str">
            <v/>
          </cell>
          <cell r="H1472" t="str">
            <v>K180321002</v>
          </cell>
          <cell r="I1472" t="str">
            <v/>
          </cell>
          <cell r="J1472" t="str">
            <v/>
          </cell>
          <cell r="K1472" t="str">
            <v>871049-0001-PALLET, MATERIAL HANDLING630 X 930</v>
          </cell>
          <cell r="L1472">
            <v>37526</v>
          </cell>
          <cell r="M1472">
            <v>37526</v>
          </cell>
          <cell r="N1472" t="str">
            <v>USD</v>
          </cell>
          <cell r="O1472">
            <v>60.91</v>
          </cell>
          <cell r="P1472" t="str">
            <v>USD</v>
          </cell>
          <cell r="Q1472">
            <v>60.91</v>
          </cell>
        </row>
        <row r="1473">
          <cell r="A1473" t="str">
            <v>@01@</v>
          </cell>
          <cell r="B1473" t="str">
            <v>1800000189</v>
          </cell>
          <cell r="C1473" t="str">
            <v>ZM</v>
          </cell>
          <cell r="D1473" t="str">
            <v>MIMS TRANSFER</v>
          </cell>
          <cell r="E1473" t="str">
            <v>40</v>
          </cell>
          <cell r="F1473" t="str">
            <v>00035820040610</v>
          </cell>
          <cell r="G1473" t="str">
            <v/>
          </cell>
          <cell r="H1473" t="str">
            <v>K180321002</v>
          </cell>
          <cell r="I1473" t="str">
            <v/>
          </cell>
          <cell r="J1473" t="str">
            <v/>
          </cell>
          <cell r="K1473" t="str">
            <v>871049-0002-PALLET, MATERIAL HANDLING670 X 930</v>
          </cell>
          <cell r="L1473">
            <v>37526</v>
          </cell>
          <cell r="M1473">
            <v>37526</v>
          </cell>
          <cell r="N1473" t="str">
            <v>USD</v>
          </cell>
          <cell r="O1473">
            <v>180.63</v>
          </cell>
          <cell r="P1473" t="str">
            <v>USD</v>
          </cell>
          <cell r="Q1473">
            <v>180.63</v>
          </cell>
        </row>
        <row r="1474">
          <cell r="A1474" t="str">
            <v>@01@</v>
          </cell>
          <cell r="B1474" t="str">
            <v>1800000189</v>
          </cell>
          <cell r="C1474" t="str">
            <v>ZM</v>
          </cell>
          <cell r="D1474" t="str">
            <v>MIMS TRANSFER</v>
          </cell>
          <cell r="E1474" t="str">
            <v>40</v>
          </cell>
          <cell r="F1474" t="str">
            <v>00035820040610</v>
          </cell>
          <cell r="G1474" t="str">
            <v/>
          </cell>
          <cell r="H1474" t="str">
            <v>K180321002</v>
          </cell>
          <cell r="I1474" t="str">
            <v/>
          </cell>
          <cell r="J1474" t="str">
            <v/>
          </cell>
          <cell r="K1474" t="str">
            <v>871049-0003-PALLET, MATERIAL HANDLING810 X 111</v>
          </cell>
          <cell r="L1474">
            <v>37526</v>
          </cell>
          <cell r="M1474">
            <v>37526</v>
          </cell>
          <cell r="N1474" t="str">
            <v>USD</v>
          </cell>
          <cell r="O1474">
            <v>161.06</v>
          </cell>
          <cell r="P1474" t="str">
            <v>USD</v>
          </cell>
          <cell r="Q1474">
            <v>161.06</v>
          </cell>
        </row>
        <row r="1475">
          <cell r="A1475" t="str">
            <v>@01@</v>
          </cell>
          <cell r="B1475" t="str">
            <v>1800000189</v>
          </cell>
          <cell r="C1475" t="str">
            <v>ZM</v>
          </cell>
          <cell r="D1475" t="str">
            <v>MIMS TRANSFER</v>
          </cell>
          <cell r="E1475" t="str">
            <v>40</v>
          </cell>
          <cell r="F1475" t="str">
            <v>00035820040610</v>
          </cell>
          <cell r="G1475" t="str">
            <v/>
          </cell>
          <cell r="H1475" t="str">
            <v>K180321002</v>
          </cell>
          <cell r="I1475" t="str">
            <v/>
          </cell>
          <cell r="J1475" t="str">
            <v/>
          </cell>
          <cell r="K1475" t="str">
            <v>871055-0001-PALLET, MATERIAL HANDLING670 X 930</v>
          </cell>
          <cell r="L1475">
            <v>37526</v>
          </cell>
          <cell r="M1475">
            <v>37526</v>
          </cell>
          <cell r="N1475" t="str">
            <v>USD</v>
          </cell>
          <cell r="O1475">
            <v>232.24</v>
          </cell>
          <cell r="P1475" t="str">
            <v>USD</v>
          </cell>
          <cell r="Q1475">
            <v>232.24</v>
          </cell>
        </row>
        <row r="1476">
          <cell r="A1476" t="str">
            <v>@01@</v>
          </cell>
          <cell r="B1476" t="str">
            <v>1800000189</v>
          </cell>
          <cell r="C1476" t="str">
            <v>ZM</v>
          </cell>
          <cell r="D1476" t="str">
            <v>MIMS TRANSFER</v>
          </cell>
          <cell r="E1476" t="str">
            <v>40</v>
          </cell>
          <cell r="F1476" t="str">
            <v>00035820040610</v>
          </cell>
          <cell r="G1476" t="str">
            <v/>
          </cell>
          <cell r="H1476" t="str">
            <v>K180321002</v>
          </cell>
          <cell r="I1476" t="str">
            <v/>
          </cell>
          <cell r="J1476" t="str">
            <v/>
          </cell>
          <cell r="K1476" t="str">
            <v>871055-0002-PALLET, MATERIAL HANDLING670 X 102</v>
          </cell>
          <cell r="L1476">
            <v>37526</v>
          </cell>
          <cell r="M1476">
            <v>37526</v>
          </cell>
          <cell r="N1476" t="str">
            <v>USD</v>
          </cell>
          <cell r="O1476">
            <v>289.49</v>
          </cell>
          <cell r="P1476" t="str">
            <v>USD</v>
          </cell>
          <cell r="Q1476">
            <v>289.49</v>
          </cell>
        </row>
        <row r="1477">
          <cell r="A1477" t="str">
            <v>@01@</v>
          </cell>
          <cell r="B1477" t="str">
            <v>1800000189</v>
          </cell>
          <cell r="C1477" t="str">
            <v>ZM</v>
          </cell>
          <cell r="D1477" t="str">
            <v>MIMS TRANSFER</v>
          </cell>
          <cell r="E1477" t="str">
            <v>40</v>
          </cell>
          <cell r="F1477" t="str">
            <v>00035820040610</v>
          </cell>
          <cell r="G1477" t="str">
            <v/>
          </cell>
          <cell r="H1477" t="str">
            <v>K180321002</v>
          </cell>
          <cell r="I1477" t="str">
            <v/>
          </cell>
          <cell r="J1477" t="str">
            <v/>
          </cell>
          <cell r="K1477" t="str">
            <v>871058-0001-PALLET, MATERIAL HANDLING670 X 930</v>
          </cell>
          <cell r="L1477">
            <v>37526</v>
          </cell>
          <cell r="M1477">
            <v>37526</v>
          </cell>
          <cell r="N1477" t="str">
            <v>USD</v>
          </cell>
          <cell r="O1477">
            <v>356.1</v>
          </cell>
          <cell r="P1477" t="str">
            <v>USD</v>
          </cell>
          <cell r="Q1477">
            <v>356.1</v>
          </cell>
        </row>
        <row r="1478">
          <cell r="A1478" t="str">
            <v>@01@</v>
          </cell>
          <cell r="B1478" t="str">
            <v>1800000189</v>
          </cell>
          <cell r="C1478" t="str">
            <v>ZM</v>
          </cell>
          <cell r="D1478" t="str">
            <v>MIMS TRANSFER</v>
          </cell>
          <cell r="E1478" t="str">
            <v>40</v>
          </cell>
          <cell r="F1478" t="str">
            <v>00035820040610</v>
          </cell>
          <cell r="G1478" t="str">
            <v/>
          </cell>
          <cell r="H1478" t="str">
            <v>K180321002</v>
          </cell>
          <cell r="I1478" t="str">
            <v/>
          </cell>
          <cell r="J1478" t="str">
            <v/>
          </cell>
          <cell r="K1478" t="str">
            <v>871058-0002-PALLET, MATERIAL HANDLING630 X 880</v>
          </cell>
          <cell r="L1478">
            <v>37526</v>
          </cell>
          <cell r="M1478">
            <v>37526</v>
          </cell>
          <cell r="N1478" t="str">
            <v>USD</v>
          </cell>
          <cell r="O1478">
            <v>162.11000000000001</v>
          </cell>
          <cell r="P1478" t="str">
            <v>USD</v>
          </cell>
          <cell r="Q1478">
            <v>162.11000000000001</v>
          </cell>
        </row>
        <row r="1479">
          <cell r="A1479" t="str">
            <v>@01@</v>
          </cell>
          <cell r="B1479" t="str">
            <v>1800000189</v>
          </cell>
          <cell r="C1479" t="str">
            <v>ZM</v>
          </cell>
          <cell r="D1479" t="str">
            <v>MIMS TRANSFER</v>
          </cell>
          <cell r="E1479" t="str">
            <v>40</v>
          </cell>
          <cell r="F1479" t="str">
            <v>00035820040610</v>
          </cell>
          <cell r="G1479" t="str">
            <v/>
          </cell>
          <cell r="H1479" t="str">
            <v>K180321002</v>
          </cell>
          <cell r="I1479" t="str">
            <v/>
          </cell>
          <cell r="J1479" t="str">
            <v/>
          </cell>
          <cell r="K1479" t="str">
            <v>871060-0001-PALLET, MATERIAL HANDLING670 X 930</v>
          </cell>
          <cell r="L1479">
            <v>37526</v>
          </cell>
          <cell r="M1479">
            <v>37526</v>
          </cell>
          <cell r="N1479" t="str">
            <v>USD</v>
          </cell>
          <cell r="O1479">
            <v>516.08000000000004</v>
          </cell>
          <cell r="P1479" t="str">
            <v>USD</v>
          </cell>
          <cell r="Q1479">
            <v>516.08000000000004</v>
          </cell>
        </row>
        <row r="1480">
          <cell r="A1480" t="str">
            <v>@01@</v>
          </cell>
          <cell r="B1480" t="str">
            <v>1800000189</v>
          </cell>
          <cell r="C1480" t="str">
            <v>ZM</v>
          </cell>
          <cell r="D1480" t="str">
            <v>MIMS TRANSFER</v>
          </cell>
          <cell r="E1480" t="str">
            <v>40</v>
          </cell>
          <cell r="F1480" t="str">
            <v>00035820040610</v>
          </cell>
          <cell r="G1480" t="str">
            <v/>
          </cell>
          <cell r="H1480" t="str">
            <v>K180321002</v>
          </cell>
          <cell r="I1480" t="str">
            <v/>
          </cell>
          <cell r="J1480" t="str">
            <v/>
          </cell>
          <cell r="K1480" t="str">
            <v>871063-0001-PALLET, MATERIAL HANDLING670 X 102</v>
          </cell>
          <cell r="L1480">
            <v>37526</v>
          </cell>
          <cell r="M1480">
            <v>37526</v>
          </cell>
          <cell r="N1480" t="str">
            <v>USD</v>
          </cell>
          <cell r="O1480">
            <v>526.34</v>
          </cell>
          <cell r="P1480" t="str">
            <v>USD</v>
          </cell>
          <cell r="Q1480">
            <v>526.34</v>
          </cell>
        </row>
        <row r="1481">
          <cell r="A1481" t="str">
            <v>@01@</v>
          </cell>
          <cell r="B1481" t="str">
            <v>1800000192</v>
          </cell>
          <cell r="C1481" t="str">
            <v>ZM</v>
          </cell>
          <cell r="D1481" t="str">
            <v>MIMS TRANSFER</v>
          </cell>
          <cell r="E1481" t="str">
            <v>40</v>
          </cell>
          <cell r="F1481" t="str">
            <v>00035820040610</v>
          </cell>
          <cell r="G1481" t="str">
            <v/>
          </cell>
          <cell r="H1481" t="str">
            <v>K180321002</v>
          </cell>
          <cell r="I1481" t="str">
            <v/>
          </cell>
          <cell r="J1481" t="str">
            <v/>
          </cell>
          <cell r="K1481" t="str">
            <v>871673-0001-PALLET, MATERIAL HANDLING720 X 102</v>
          </cell>
          <cell r="L1481">
            <v>37529</v>
          </cell>
          <cell r="M1481">
            <v>37529</v>
          </cell>
          <cell r="N1481" t="str">
            <v>USD</v>
          </cell>
          <cell r="O1481">
            <v>59.32</v>
          </cell>
          <cell r="P1481" t="str">
            <v>USD</v>
          </cell>
          <cell r="Q1481">
            <v>59.32</v>
          </cell>
        </row>
        <row r="1482">
          <cell r="A1482" t="str">
            <v>@01@</v>
          </cell>
          <cell r="B1482" t="str">
            <v>1800000192</v>
          </cell>
          <cell r="C1482" t="str">
            <v>ZM</v>
          </cell>
          <cell r="D1482" t="str">
            <v>MIMS TRANSFER</v>
          </cell>
          <cell r="E1482" t="str">
            <v>40</v>
          </cell>
          <cell r="F1482" t="str">
            <v>00035820040610</v>
          </cell>
          <cell r="G1482" t="str">
            <v/>
          </cell>
          <cell r="H1482" t="str">
            <v>K180321002</v>
          </cell>
          <cell r="I1482" t="str">
            <v/>
          </cell>
          <cell r="J1482" t="str">
            <v/>
          </cell>
          <cell r="K1482" t="str">
            <v>871673-0002-PALLET, MATERIAL HANDLING630 X 880</v>
          </cell>
          <cell r="L1482">
            <v>37529</v>
          </cell>
          <cell r="M1482">
            <v>37529</v>
          </cell>
          <cell r="N1482" t="str">
            <v>USD</v>
          </cell>
          <cell r="O1482">
            <v>147.41</v>
          </cell>
          <cell r="P1482" t="str">
            <v>USD</v>
          </cell>
          <cell r="Q1482">
            <v>147.41</v>
          </cell>
        </row>
        <row r="1483">
          <cell r="A1483" t="str">
            <v>@01@</v>
          </cell>
          <cell r="B1483" t="str">
            <v>1800000192</v>
          </cell>
          <cell r="C1483" t="str">
            <v>ZM</v>
          </cell>
          <cell r="D1483" t="str">
            <v>MIMS TRANSFER</v>
          </cell>
          <cell r="E1483" t="str">
            <v>40</v>
          </cell>
          <cell r="F1483" t="str">
            <v>00035820040610</v>
          </cell>
          <cell r="G1483" t="str">
            <v/>
          </cell>
          <cell r="H1483" t="str">
            <v>K180321002</v>
          </cell>
          <cell r="I1483" t="str">
            <v/>
          </cell>
          <cell r="J1483" t="str">
            <v/>
          </cell>
          <cell r="K1483" t="str">
            <v>871678-0001-PALLET, MATERIAL HANDLING910 X 122</v>
          </cell>
          <cell r="L1483">
            <v>37529</v>
          </cell>
          <cell r="M1483">
            <v>37529</v>
          </cell>
          <cell r="N1483" t="str">
            <v>USD</v>
          </cell>
          <cell r="O1483">
            <v>298.94</v>
          </cell>
          <cell r="P1483" t="str">
            <v>USD</v>
          </cell>
          <cell r="Q1483">
            <v>298.94</v>
          </cell>
        </row>
        <row r="1484">
          <cell r="A1484" t="str">
            <v>@01@</v>
          </cell>
          <cell r="B1484" t="str">
            <v>1800000192</v>
          </cell>
          <cell r="C1484" t="str">
            <v>ZM</v>
          </cell>
          <cell r="D1484" t="str">
            <v>MIMS TRANSFER</v>
          </cell>
          <cell r="E1484" t="str">
            <v>40</v>
          </cell>
          <cell r="F1484" t="str">
            <v>00035820040610</v>
          </cell>
          <cell r="G1484" t="str">
            <v/>
          </cell>
          <cell r="H1484" t="str">
            <v>K180321002</v>
          </cell>
          <cell r="I1484" t="str">
            <v/>
          </cell>
          <cell r="J1484" t="str">
            <v/>
          </cell>
          <cell r="K1484" t="str">
            <v>871678-0002-PALLET, MATERIAL HANDLING720 X 102</v>
          </cell>
          <cell r="L1484">
            <v>37529</v>
          </cell>
          <cell r="M1484">
            <v>37529</v>
          </cell>
          <cell r="N1484" t="str">
            <v>USD</v>
          </cell>
          <cell r="O1484">
            <v>177.95</v>
          </cell>
          <cell r="P1484" t="str">
            <v>USD</v>
          </cell>
          <cell r="Q1484">
            <v>177.95</v>
          </cell>
        </row>
        <row r="1485">
          <cell r="A1485" t="str">
            <v>@01@</v>
          </cell>
          <cell r="B1485" t="str">
            <v>1800000192</v>
          </cell>
          <cell r="C1485" t="str">
            <v>ZM</v>
          </cell>
          <cell r="D1485" t="str">
            <v>MIMS TRANSFER</v>
          </cell>
          <cell r="E1485" t="str">
            <v>40</v>
          </cell>
          <cell r="F1485" t="str">
            <v>00035820040610</v>
          </cell>
          <cell r="G1485" t="str">
            <v/>
          </cell>
          <cell r="H1485" t="str">
            <v>K180321002</v>
          </cell>
          <cell r="I1485" t="str">
            <v/>
          </cell>
          <cell r="J1485" t="str">
            <v/>
          </cell>
          <cell r="K1485" t="str">
            <v>871678-0003-PALLET, MATERIAL HANDLING670 X 102</v>
          </cell>
          <cell r="L1485">
            <v>37529</v>
          </cell>
          <cell r="M1485">
            <v>37529</v>
          </cell>
          <cell r="N1485" t="str">
            <v>USD</v>
          </cell>
          <cell r="O1485">
            <v>39.47</v>
          </cell>
          <cell r="P1485" t="str">
            <v>USD</v>
          </cell>
          <cell r="Q1485">
            <v>39.47</v>
          </cell>
        </row>
        <row r="1486">
          <cell r="A1486" t="str">
            <v>@01@</v>
          </cell>
          <cell r="B1486" t="str">
            <v>1800000192</v>
          </cell>
          <cell r="C1486" t="str">
            <v>ZM</v>
          </cell>
          <cell r="D1486" t="str">
            <v>MIMS TRANSFER</v>
          </cell>
          <cell r="E1486" t="str">
            <v>40</v>
          </cell>
          <cell r="F1486" t="str">
            <v>00035820040610</v>
          </cell>
          <cell r="G1486" t="str">
            <v/>
          </cell>
          <cell r="H1486" t="str">
            <v>K180321002</v>
          </cell>
          <cell r="I1486" t="str">
            <v/>
          </cell>
          <cell r="J1486" t="str">
            <v/>
          </cell>
          <cell r="K1486" t="str">
            <v>871678-0004-PALLET, MATERIAL HANDLING670 X 930</v>
          </cell>
          <cell r="L1486">
            <v>37529</v>
          </cell>
          <cell r="M1486">
            <v>37529</v>
          </cell>
          <cell r="N1486" t="str">
            <v>USD</v>
          </cell>
          <cell r="O1486">
            <v>38.659999999999997</v>
          </cell>
          <cell r="P1486" t="str">
            <v>USD</v>
          </cell>
          <cell r="Q1486">
            <v>38.659999999999997</v>
          </cell>
        </row>
        <row r="1487">
          <cell r="A1487" t="str">
            <v>@01@</v>
          </cell>
          <cell r="B1487" t="str">
            <v>1800000192</v>
          </cell>
          <cell r="C1487" t="str">
            <v>ZM</v>
          </cell>
          <cell r="D1487" t="str">
            <v>MIMS TRANSFER</v>
          </cell>
          <cell r="E1487" t="str">
            <v>40</v>
          </cell>
          <cell r="F1487" t="str">
            <v>00035820040610</v>
          </cell>
          <cell r="G1487" t="str">
            <v/>
          </cell>
          <cell r="H1487" t="str">
            <v>K180321002</v>
          </cell>
          <cell r="I1487" t="str">
            <v/>
          </cell>
          <cell r="J1487" t="str">
            <v/>
          </cell>
          <cell r="K1487" t="str">
            <v>871709-0001-PALLET, MATERIAL HANDLING810 X 111</v>
          </cell>
          <cell r="L1487">
            <v>37529</v>
          </cell>
          <cell r="M1487">
            <v>37529</v>
          </cell>
          <cell r="N1487" t="str">
            <v>USD</v>
          </cell>
          <cell r="O1487">
            <v>418.74</v>
          </cell>
          <cell r="P1487" t="str">
            <v>USD</v>
          </cell>
          <cell r="Q1487">
            <v>418.74</v>
          </cell>
        </row>
        <row r="1488">
          <cell r="A1488" t="str">
            <v>@01@</v>
          </cell>
          <cell r="B1488" t="str">
            <v>1800000192</v>
          </cell>
          <cell r="C1488" t="str">
            <v>ZM</v>
          </cell>
          <cell r="D1488" t="str">
            <v>MIMS TRANSFER</v>
          </cell>
          <cell r="E1488" t="str">
            <v>40</v>
          </cell>
          <cell r="F1488" t="str">
            <v>00035820040610</v>
          </cell>
          <cell r="G1488" t="str">
            <v/>
          </cell>
          <cell r="H1488" t="str">
            <v>K180321002</v>
          </cell>
          <cell r="I1488" t="str">
            <v/>
          </cell>
          <cell r="J1488" t="str">
            <v/>
          </cell>
          <cell r="K1488" t="str">
            <v>871726-0001-PALLET, MATERIAL HANDLING630 X 880</v>
          </cell>
          <cell r="L1488">
            <v>37529</v>
          </cell>
          <cell r="M1488">
            <v>37529</v>
          </cell>
          <cell r="N1488" t="str">
            <v>USD</v>
          </cell>
          <cell r="O1488">
            <v>343.95</v>
          </cell>
          <cell r="P1488" t="str">
            <v>USD</v>
          </cell>
          <cell r="Q1488">
            <v>343.95</v>
          </cell>
        </row>
        <row r="1489">
          <cell r="A1489" t="str">
            <v>@01@</v>
          </cell>
          <cell r="B1489" t="str">
            <v>1800000192</v>
          </cell>
          <cell r="C1489" t="str">
            <v>ZM</v>
          </cell>
          <cell r="D1489" t="str">
            <v>MIMS TRANSFER</v>
          </cell>
          <cell r="E1489" t="str">
            <v>40</v>
          </cell>
          <cell r="F1489" t="str">
            <v>00035820040610</v>
          </cell>
          <cell r="G1489" t="str">
            <v/>
          </cell>
          <cell r="H1489" t="str">
            <v>K180321002</v>
          </cell>
          <cell r="I1489" t="str">
            <v/>
          </cell>
          <cell r="J1489" t="str">
            <v/>
          </cell>
          <cell r="K1489" t="str">
            <v>871726-0002-PALLET, MATERIAL HANDLING810 X 111</v>
          </cell>
          <cell r="L1489">
            <v>37529</v>
          </cell>
          <cell r="M1489">
            <v>37529</v>
          </cell>
          <cell r="N1489" t="str">
            <v>USD</v>
          </cell>
          <cell r="O1489">
            <v>96.63</v>
          </cell>
          <cell r="P1489" t="str">
            <v>USD</v>
          </cell>
          <cell r="Q1489">
            <v>96.63</v>
          </cell>
        </row>
        <row r="1490">
          <cell r="A1490" t="str">
            <v>@01@</v>
          </cell>
          <cell r="B1490" t="str">
            <v>1800000192</v>
          </cell>
          <cell r="C1490" t="str">
            <v>ZM</v>
          </cell>
          <cell r="D1490" t="str">
            <v>MIMS TRANSFER</v>
          </cell>
          <cell r="E1490" t="str">
            <v>40</v>
          </cell>
          <cell r="F1490" t="str">
            <v>00035820040610</v>
          </cell>
          <cell r="G1490" t="str">
            <v/>
          </cell>
          <cell r="H1490" t="str">
            <v>K180321002</v>
          </cell>
          <cell r="I1490" t="str">
            <v/>
          </cell>
          <cell r="J1490" t="str">
            <v/>
          </cell>
          <cell r="K1490" t="str">
            <v>871726-0003-PALLET, MATERIAL HANDLING670 X 930</v>
          </cell>
          <cell r="L1490">
            <v>37529</v>
          </cell>
          <cell r="M1490">
            <v>37529</v>
          </cell>
          <cell r="N1490" t="str">
            <v>USD</v>
          </cell>
          <cell r="O1490">
            <v>90.2</v>
          </cell>
          <cell r="P1490" t="str">
            <v>USD</v>
          </cell>
          <cell r="Q1490">
            <v>90.2</v>
          </cell>
        </row>
        <row r="1491">
          <cell r="A1491" t="str">
            <v>@01@</v>
          </cell>
          <cell r="B1491" t="str">
            <v>1800000192</v>
          </cell>
          <cell r="C1491" t="str">
            <v>ZM</v>
          </cell>
          <cell r="D1491" t="str">
            <v>MIMS TRANSFER</v>
          </cell>
          <cell r="E1491" t="str">
            <v>40</v>
          </cell>
          <cell r="F1491" t="str">
            <v>00035820040610</v>
          </cell>
          <cell r="G1491" t="str">
            <v/>
          </cell>
          <cell r="H1491" t="str">
            <v>K180321002</v>
          </cell>
          <cell r="I1491" t="str">
            <v/>
          </cell>
          <cell r="J1491" t="str">
            <v/>
          </cell>
          <cell r="K1491" t="str">
            <v>872920-0001-PALLET, MATERIAL HANDLING630 X 880</v>
          </cell>
          <cell r="L1491">
            <v>37529</v>
          </cell>
          <cell r="M1491">
            <v>37529</v>
          </cell>
          <cell r="N1491" t="str">
            <v>USD</v>
          </cell>
          <cell r="O1491">
            <v>29.48</v>
          </cell>
          <cell r="P1491" t="str">
            <v>USD</v>
          </cell>
          <cell r="Q1491">
            <v>29.48</v>
          </cell>
        </row>
        <row r="1492">
          <cell r="A1492" t="str">
            <v>@01@</v>
          </cell>
          <cell r="B1492" t="str">
            <v>1800000192</v>
          </cell>
          <cell r="C1492" t="str">
            <v>ZM</v>
          </cell>
          <cell r="D1492" t="str">
            <v>MIMS TRANSFER</v>
          </cell>
          <cell r="E1492" t="str">
            <v>40</v>
          </cell>
          <cell r="F1492" t="str">
            <v>00035820040610</v>
          </cell>
          <cell r="G1492" t="str">
            <v/>
          </cell>
          <cell r="H1492" t="str">
            <v>K180321002</v>
          </cell>
          <cell r="I1492" t="str">
            <v/>
          </cell>
          <cell r="J1492" t="str">
            <v/>
          </cell>
          <cell r="K1492" t="str">
            <v>872920-0002-PALLET, MATERIAL HANDLING670 X 930</v>
          </cell>
          <cell r="L1492">
            <v>37529</v>
          </cell>
          <cell r="M1492">
            <v>37529</v>
          </cell>
          <cell r="N1492" t="str">
            <v>USD</v>
          </cell>
          <cell r="O1492">
            <v>335.02</v>
          </cell>
          <cell r="P1492" t="str">
            <v>USD</v>
          </cell>
          <cell r="Q1492">
            <v>335.02</v>
          </cell>
        </row>
        <row r="1493">
          <cell r="A1493" t="str">
            <v>@01@</v>
          </cell>
          <cell r="B1493" t="str">
            <v>1800000192</v>
          </cell>
          <cell r="C1493" t="str">
            <v>ZM</v>
          </cell>
          <cell r="D1493" t="str">
            <v>MIMS TRANSFER</v>
          </cell>
          <cell r="E1493" t="str">
            <v>40</v>
          </cell>
          <cell r="F1493" t="str">
            <v>00035820040610</v>
          </cell>
          <cell r="G1493" t="str">
            <v/>
          </cell>
          <cell r="H1493" t="str">
            <v>K180321002</v>
          </cell>
          <cell r="I1493" t="str">
            <v/>
          </cell>
          <cell r="J1493" t="str">
            <v/>
          </cell>
          <cell r="K1493" t="str">
            <v>872921-0001-PALLET, MATERIAL HANDLING670 X 930</v>
          </cell>
          <cell r="L1493">
            <v>37529</v>
          </cell>
          <cell r="M1493">
            <v>37529</v>
          </cell>
          <cell r="N1493" t="str">
            <v>USD</v>
          </cell>
          <cell r="O1493">
            <v>193.28</v>
          </cell>
          <cell r="P1493" t="str">
            <v>USD</v>
          </cell>
          <cell r="Q1493">
            <v>193.28</v>
          </cell>
        </row>
        <row r="1494">
          <cell r="A1494" t="str">
            <v>@01@</v>
          </cell>
          <cell r="B1494" t="str">
            <v>1800000192</v>
          </cell>
          <cell r="C1494" t="str">
            <v>ZM</v>
          </cell>
          <cell r="D1494" t="str">
            <v>MIMS TRANSFER</v>
          </cell>
          <cell r="E1494" t="str">
            <v>40</v>
          </cell>
          <cell r="F1494" t="str">
            <v>00035820040610</v>
          </cell>
          <cell r="G1494" t="str">
            <v/>
          </cell>
          <cell r="H1494" t="str">
            <v>K180321002</v>
          </cell>
          <cell r="I1494" t="str">
            <v/>
          </cell>
          <cell r="J1494" t="str">
            <v/>
          </cell>
          <cell r="K1494" t="str">
            <v>872921-0002-PALLET, MATERIAL HANDLING810 X 111</v>
          </cell>
          <cell r="L1494">
            <v>37529</v>
          </cell>
          <cell r="M1494">
            <v>37529</v>
          </cell>
          <cell r="N1494" t="str">
            <v>USD</v>
          </cell>
          <cell r="O1494">
            <v>122.4</v>
          </cell>
          <cell r="P1494" t="str">
            <v>USD</v>
          </cell>
          <cell r="Q1494">
            <v>122.4</v>
          </cell>
        </row>
        <row r="1495">
          <cell r="A1495" t="str">
            <v>@01@</v>
          </cell>
          <cell r="B1495" t="str">
            <v>1800000192</v>
          </cell>
          <cell r="C1495" t="str">
            <v>ZM</v>
          </cell>
          <cell r="D1495" t="str">
            <v>MIMS TRANSFER</v>
          </cell>
          <cell r="E1495" t="str">
            <v>40</v>
          </cell>
          <cell r="F1495" t="str">
            <v>00035820040610</v>
          </cell>
          <cell r="G1495" t="str">
            <v/>
          </cell>
          <cell r="H1495" t="str">
            <v>K180321002</v>
          </cell>
          <cell r="I1495" t="str">
            <v/>
          </cell>
          <cell r="J1495" t="str">
            <v/>
          </cell>
          <cell r="K1495" t="str">
            <v>872921-0003-PALLET, MATERIAL HANDLING720 X 102</v>
          </cell>
          <cell r="L1495">
            <v>37529</v>
          </cell>
          <cell r="M1495">
            <v>37529</v>
          </cell>
          <cell r="N1495" t="str">
            <v>USD</v>
          </cell>
          <cell r="O1495">
            <v>44.49</v>
          </cell>
          <cell r="P1495" t="str">
            <v>USD</v>
          </cell>
          <cell r="Q1495">
            <v>44.49</v>
          </cell>
        </row>
        <row r="1496">
          <cell r="A1496" t="str">
            <v>@01@</v>
          </cell>
          <cell r="B1496" t="str">
            <v>1800000192</v>
          </cell>
          <cell r="C1496" t="str">
            <v>ZM</v>
          </cell>
          <cell r="D1496" t="str">
            <v>MIMS TRANSFER</v>
          </cell>
          <cell r="E1496" t="str">
            <v>40</v>
          </cell>
          <cell r="F1496" t="str">
            <v>00035820040610</v>
          </cell>
          <cell r="G1496" t="str">
            <v/>
          </cell>
          <cell r="H1496" t="str">
            <v>K180321002</v>
          </cell>
          <cell r="I1496" t="str">
            <v/>
          </cell>
          <cell r="J1496" t="str">
            <v/>
          </cell>
          <cell r="K1496" t="str">
            <v>872922-0001-PALLET, MATERIAL HANDLING720 X 102</v>
          </cell>
          <cell r="L1496">
            <v>37529</v>
          </cell>
          <cell r="M1496">
            <v>37529</v>
          </cell>
          <cell r="N1496" t="str">
            <v>USD</v>
          </cell>
          <cell r="O1496">
            <v>44.49</v>
          </cell>
          <cell r="P1496" t="str">
            <v>USD</v>
          </cell>
          <cell r="Q1496">
            <v>44.49</v>
          </cell>
        </row>
        <row r="1497">
          <cell r="A1497" t="str">
            <v>@01@</v>
          </cell>
          <cell r="B1497" t="str">
            <v>1800000192</v>
          </cell>
          <cell r="C1497" t="str">
            <v>ZM</v>
          </cell>
          <cell r="D1497" t="str">
            <v>MIMS TRANSFER</v>
          </cell>
          <cell r="E1497" t="str">
            <v>40</v>
          </cell>
          <cell r="F1497" t="str">
            <v>00035820040610</v>
          </cell>
          <cell r="G1497" t="str">
            <v/>
          </cell>
          <cell r="H1497" t="str">
            <v>K180321002</v>
          </cell>
          <cell r="I1497" t="str">
            <v/>
          </cell>
          <cell r="J1497" t="str">
            <v/>
          </cell>
          <cell r="K1497" t="str">
            <v>872922-0002-PALLET, MATERIAL HANDLING670 X 930</v>
          </cell>
          <cell r="L1497">
            <v>37529</v>
          </cell>
          <cell r="M1497">
            <v>37529</v>
          </cell>
          <cell r="N1497" t="str">
            <v>USD</v>
          </cell>
          <cell r="O1497">
            <v>167.51</v>
          </cell>
          <cell r="P1497" t="str">
            <v>USD</v>
          </cell>
          <cell r="Q1497">
            <v>167.51</v>
          </cell>
        </row>
        <row r="1498">
          <cell r="A1498" t="str">
            <v>@01@</v>
          </cell>
          <cell r="B1498" t="str">
            <v>1800000140</v>
          </cell>
          <cell r="C1498" t="str">
            <v>ZM</v>
          </cell>
          <cell r="D1498" t="str">
            <v>MIMS TRANSFER</v>
          </cell>
          <cell r="E1498" t="str">
            <v>40</v>
          </cell>
          <cell r="F1498" t="str">
            <v>00035820040620</v>
          </cell>
          <cell r="G1498" t="str">
            <v/>
          </cell>
          <cell r="H1498" t="str">
            <v>K180321002</v>
          </cell>
          <cell r="I1498" t="str">
            <v/>
          </cell>
          <cell r="J1498" t="str">
            <v/>
          </cell>
          <cell r="K1498" t="str">
            <v>860119-0001-LABELEXCELLENT PRINTING (EP); COPY</v>
          </cell>
          <cell r="L1498">
            <v>37501</v>
          </cell>
          <cell r="M1498">
            <v>37501</v>
          </cell>
          <cell r="N1498" t="str">
            <v>USD</v>
          </cell>
          <cell r="O1498">
            <v>21.6</v>
          </cell>
          <cell r="P1498" t="str">
            <v>USD</v>
          </cell>
          <cell r="Q1498">
            <v>21.6</v>
          </cell>
        </row>
        <row r="1499">
          <cell r="A1499" t="str">
            <v>@01@</v>
          </cell>
          <cell r="B1499" t="str">
            <v>1800000140</v>
          </cell>
          <cell r="C1499" t="str">
            <v>ZM</v>
          </cell>
          <cell r="D1499" t="str">
            <v>MIMS TRANSFER</v>
          </cell>
          <cell r="E1499" t="str">
            <v>40</v>
          </cell>
          <cell r="F1499" t="str">
            <v>00035820040620</v>
          </cell>
          <cell r="G1499" t="str">
            <v/>
          </cell>
          <cell r="H1499" t="str">
            <v>K180321002</v>
          </cell>
          <cell r="I1499" t="str">
            <v/>
          </cell>
          <cell r="J1499" t="str">
            <v/>
          </cell>
          <cell r="K1499" t="str">
            <v>860130-0001-LABELEXCELLENT PRINTING (EP); COPY</v>
          </cell>
          <cell r="L1499">
            <v>37501</v>
          </cell>
          <cell r="M1499">
            <v>37501</v>
          </cell>
          <cell r="N1499" t="str">
            <v>USD</v>
          </cell>
          <cell r="O1499">
            <v>21.6</v>
          </cell>
          <cell r="P1499" t="str">
            <v>USD</v>
          </cell>
          <cell r="Q1499">
            <v>21.6</v>
          </cell>
        </row>
        <row r="1500">
          <cell r="A1500" t="str">
            <v>@01@</v>
          </cell>
          <cell r="B1500" t="str">
            <v>1800000143</v>
          </cell>
          <cell r="C1500" t="str">
            <v>ZM</v>
          </cell>
          <cell r="D1500" t="str">
            <v>MIMS TRANSFER</v>
          </cell>
          <cell r="E1500" t="str">
            <v>40</v>
          </cell>
          <cell r="F1500" t="str">
            <v>00035820040620</v>
          </cell>
          <cell r="G1500" t="str">
            <v/>
          </cell>
          <cell r="H1500" t="str">
            <v>K180321002</v>
          </cell>
          <cell r="I1500" t="str">
            <v/>
          </cell>
          <cell r="J1500" t="str">
            <v/>
          </cell>
          <cell r="K1500" t="str">
            <v>860987-0001-LABELEXCELLENT PRINTING (EP); COPY</v>
          </cell>
          <cell r="L1500">
            <v>37502</v>
          </cell>
          <cell r="M1500">
            <v>37502</v>
          </cell>
          <cell r="N1500" t="str">
            <v>USD</v>
          </cell>
          <cell r="O1500">
            <v>33.69</v>
          </cell>
          <cell r="P1500" t="str">
            <v>USD</v>
          </cell>
          <cell r="Q1500">
            <v>33.69</v>
          </cell>
        </row>
        <row r="1501">
          <cell r="A1501" t="str">
            <v>@01@</v>
          </cell>
          <cell r="B1501" t="str">
            <v>1800000143</v>
          </cell>
          <cell r="C1501" t="str">
            <v>ZM</v>
          </cell>
          <cell r="D1501" t="str">
            <v>MIMS TRANSFER</v>
          </cell>
          <cell r="E1501" t="str">
            <v>40</v>
          </cell>
          <cell r="F1501" t="str">
            <v>00035820040620</v>
          </cell>
          <cell r="G1501" t="str">
            <v/>
          </cell>
          <cell r="H1501" t="str">
            <v>K180321002</v>
          </cell>
          <cell r="I1501" t="str">
            <v/>
          </cell>
          <cell r="J1501" t="str">
            <v/>
          </cell>
          <cell r="K1501" t="str">
            <v>860989-0001-LABELPAPERONE; 100GSM; 889X1194MM;</v>
          </cell>
          <cell r="L1501">
            <v>37502</v>
          </cell>
          <cell r="M1501">
            <v>37502</v>
          </cell>
          <cell r="N1501" t="str">
            <v>USD</v>
          </cell>
          <cell r="O1501">
            <v>23.7</v>
          </cell>
          <cell r="P1501" t="str">
            <v>USD</v>
          </cell>
          <cell r="Q1501">
            <v>23.7</v>
          </cell>
        </row>
        <row r="1502">
          <cell r="A1502" t="str">
            <v>@01@</v>
          </cell>
          <cell r="B1502" t="str">
            <v>1800000143</v>
          </cell>
          <cell r="C1502" t="str">
            <v>ZM</v>
          </cell>
          <cell r="D1502" t="str">
            <v>MIMS TRANSFER</v>
          </cell>
          <cell r="E1502" t="str">
            <v>40</v>
          </cell>
          <cell r="F1502" t="str">
            <v>00035820040620</v>
          </cell>
          <cell r="G1502" t="str">
            <v/>
          </cell>
          <cell r="H1502" t="str">
            <v>K180321002</v>
          </cell>
          <cell r="I1502" t="str">
            <v/>
          </cell>
          <cell r="J1502" t="str">
            <v/>
          </cell>
          <cell r="K1502" t="str">
            <v>861026-0001-LABELPAPER ONE; 100GSM; BLANK SIZE</v>
          </cell>
          <cell r="L1502">
            <v>37502</v>
          </cell>
          <cell r="M1502">
            <v>37502</v>
          </cell>
          <cell r="N1502" t="str">
            <v>USD</v>
          </cell>
          <cell r="O1502">
            <v>17.100000000000001</v>
          </cell>
          <cell r="P1502" t="str">
            <v>USD</v>
          </cell>
          <cell r="Q1502">
            <v>17.100000000000001</v>
          </cell>
        </row>
        <row r="1503">
          <cell r="A1503" t="str">
            <v>@01@</v>
          </cell>
          <cell r="B1503" t="str">
            <v>1800000145</v>
          </cell>
          <cell r="C1503" t="str">
            <v>ZM</v>
          </cell>
          <cell r="D1503" t="str">
            <v>MIMS TRANSFER</v>
          </cell>
          <cell r="E1503" t="str">
            <v>40</v>
          </cell>
          <cell r="F1503" t="str">
            <v>00035820040620</v>
          </cell>
          <cell r="G1503" t="str">
            <v/>
          </cell>
          <cell r="H1503" t="str">
            <v>K180321002</v>
          </cell>
          <cell r="I1503" t="str">
            <v/>
          </cell>
          <cell r="J1503" t="str">
            <v/>
          </cell>
          <cell r="K1503" t="str">
            <v>861330-0001-LABELPAPER ONE; 100GSM; BLANK SIZE</v>
          </cell>
          <cell r="L1503">
            <v>37503</v>
          </cell>
          <cell r="M1503">
            <v>37503</v>
          </cell>
          <cell r="N1503" t="str">
            <v>USD</v>
          </cell>
          <cell r="O1503">
            <v>39.6</v>
          </cell>
          <cell r="P1503" t="str">
            <v>USD</v>
          </cell>
          <cell r="Q1503">
            <v>39.6</v>
          </cell>
        </row>
        <row r="1504">
          <cell r="A1504" t="str">
            <v>@01@</v>
          </cell>
          <cell r="B1504" t="str">
            <v>1800000145</v>
          </cell>
          <cell r="C1504" t="str">
            <v>ZM</v>
          </cell>
          <cell r="D1504" t="str">
            <v>MIMS TRANSFER</v>
          </cell>
          <cell r="E1504" t="str">
            <v>40</v>
          </cell>
          <cell r="F1504" t="str">
            <v>00035820040620</v>
          </cell>
          <cell r="G1504" t="str">
            <v/>
          </cell>
          <cell r="H1504" t="str">
            <v>K180321002</v>
          </cell>
          <cell r="I1504" t="str">
            <v/>
          </cell>
          <cell r="J1504" t="str">
            <v/>
          </cell>
          <cell r="K1504" t="str">
            <v>861330-0002-LABELPAPER ONE; 100GSM; 650 X 1000</v>
          </cell>
          <cell r="L1504">
            <v>37503</v>
          </cell>
          <cell r="M1504">
            <v>37503</v>
          </cell>
          <cell r="N1504" t="str">
            <v>USD</v>
          </cell>
          <cell r="O1504">
            <v>23.1</v>
          </cell>
          <cell r="P1504" t="str">
            <v>USD</v>
          </cell>
          <cell r="Q1504">
            <v>23.1</v>
          </cell>
        </row>
        <row r="1505">
          <cell r="A1505" t="str">
            <v>@01@</v>
          </cell>
          <cell r="B1505" t="str">
            <v>1800000147</v>
          </cell>
          <cell r="C1505" t="str">
            <v>ZM</v>
          </cell>
          <cell r="D1505" t="str">
            <v>MIMS TRANSFER</v>
          </cell>
          <cell r="E1505" t="str">
            <v>40</v>
          </cell>
          <cell r="F1505" t="str">
            <v>00035820040620</v>
          </cell>
          <cell r="G1505" t="str">
            <v/>
          </cell>
          <cell r="H1505" t="str">
            <v>K180321002</v>
          </cell>
          <cell r="I1505" t="str">
            <v/>
          </cell>
          <cell r="J1505" t="str">
            <v/>
          </cell>
          <cell r="K1505" t="str">
            <v>861605-0001-LABELPAPERONE; 100GSM; 635X889MM;</v>
          </cell>
          <cell r="L1505">
            <v>37504</v>
          </cell>
          <cell r="M1505">
            <v>37504</v>
          </cell>
          <cell r="N1505" t="str">
            <v>USD</v>
          </cell>
          <cell r="O1505">
            <v>25.8</v>
          </cell>
          <cell r="P1505" t="str">
            <v>USD</v>
          </cell>
          <cell r="Q1505">
            <v>25.8</v>
          </cell>
        </row>
        <row r="1506">
          <cell r="A1506" t="str">
            <v>@01@</v>
          </cell>
          <cell r="B1506" t="str">
            <v>1800000149</v>
          </cell>
          <cell r="C1506" t="str">
            <v>ZM</v>
          </cell>
          <cell r="D1506" t="str">
            <v>MIMS TRANSFER</v>
          </cell>
          <cell r="E1506" t="str">
            <v>40</v>
          </cell>
          <cell r="F1506" t="str">
            <v>00035820040620</v>
          </cell>
          <cell r="G1506" t="str">
            <v/>
          </cell>
          <cell r="H1506" t="str">
            <v>K180321002</v>
          </cell>
          <cell r="I1506" t="str">
            <v/>
          </cell>
          <cell r="J1506" t="str">
            <v/>
          </cell>
          <cell r="K1506" t="str">
            <v>861930-0001-LABELPAPERONE; 100GSM; 889X1194MM;</v>
          </cell>
          <cell r="L1506">
            <v>37505</v>
          </cell>
          <cell r="M1506">
            <v>37505</v>
          </cell>
          <cell r="N1506" t="str">
            <v>USD</v>
          </cell>
          <cell r="O1506">
            <v>47.4</v>
          </cell>
          <cell r="P1506" t="str">
            <v>USD</v>
          </cell>
          <cell r="Q1506">
            <v>47.4</v>
          </cell>
        </row>
        <row r="1507">
          <cell r="A1507" t="str">
            <v>@01@</v>
          </cell>
          <cell r="B1507" t="str">
            <v>1800000153</v>
          </cell>
          <cell r="C1507" t="str">
            <v>ZM</v>
          </cell>
          <cell r="D1507" t="str">
            <v>MIMS TRANSFER</v>
          </cell>
          <cell r="E1507" t="str">
            <v>40</v>
          </cell>
          <cell r="F1507" t="str">
            <v>00035820040620</v>
          </cell>
          <cell r="G1507" t="str">
            <v/>
          </cell>
          <cell r="H1507" t="str">
            <v>K180321002</v>
          </cell>
          <cell r="I1507" t="str">
            <v/>
          </cell>
          <cell r="J1507" t="str">
            <v/>
          </cell>
          <cell r="K1507" t="str">
            <v>863192-0001-LABELAPRIL LASER; COPY PAPER; 80GS</v>
          </cell>
          <cell r="L1507">
            <v>37509</v>
          </cell>
          <cell r="M1507">
            <v>37509</v>
          </cell>
          <cell r="N1507" t="str">
            <v>USD</v>
          </cell>
          <cell r="O1507">
            <v>40.799999999999997</v>
          </cell>
          <cell r="P1507" t="str">
            <v>USD</v>
          </cell>
          <cell r="Q1507">
            <v>40.799999999999997</v>
          </cell>
        </row>
        <row r="1508">
          <cell r="A1508" t="str">
            <v>@01@</v>
          </cell>
          <cell r="B1508" t="str">
            <v>1800000153</v>
          </cell>
          <cell r="C1508" t="str">
            <v>ZM</v>
          </cell>
          <cell r="D1508" t="str">
            <v>MIMS TRANSFER</v>
          </cell>
          <cell r="E1508" t="str">
            <v>40</v>
          </cell>
          <cell r="F1508" t="str">
            <v>00035820040620</v>
          </cell>
          <cell r="G1508" t="str">
            <v/>
          </cell>
          <cell r="H1508" t="str">
            <v>K180321002</v>
          </cell>
          <cell r="I1508" t="str">
            <v/>
          </cell>
          <cell r="J1508" t="str">
            <v/>
          </cell>
          <cell r="K1508" t="str">
            <v>863193-0001-LABELAPRIL LASER; COPY PAPER; 80GS</v>
          </cell>
          <cell r="L1508">
            <v>37509</v>
          </cell>
          <cell r="M1508">
            <v>37509</v>
          </cell>
          <cell r="N1508" t="str">
            <v>USD</v>
          </cell>
          <cell r="O1508">
            <v>20.399999999999999</v>
          </cell>
          <cell r="P1508" t="str">
            <v>USD</v>
          </cell>
          <cell r="Q1508">
            <v>20.399999999999999</v>
          </cell>
        </row>
        <row r="1509">
          <cell r="A1509" t="str">
            <v>@01@</v>
          </cell>
          <cell r="B1509" t="str">
            <v>1800000153</v>
          </cell>
          <cell r="C1509" t="str">
            <v>ZM</v>
          </cell>
          <cell r="D1509" t="str">
            <v>MIMS TRANSFER</v>
          </cell>
          <cell r="E1509" t="str">
            <v>40</v>
          </cell>
          <cell r="F1509" t="str">
            <v>00035820040620</v>
          </cell>
          <cell r="G1509" t="str">
            <v/>
          </cell>
          <cell r="H1509" t="str">
            <v>K180321002</v>
          </cell>
          <cell r="I1509" t="str">
            <v/>
          </cell>
          <cell r="J1509" t="str">
            <v/>
          </cell>
          <cell r="K1509" t="str">
            <v>863388-0001-LABELAPRIL LASER; COPY PAPER; 80GS</v>
          </cell>
          <cell r="L1509">
            <v>37509</v>
          </cell>
          <cell r="M1509">
            <v>37509</v>
          </cell>
          <cell r="N1509" t="str">
            <v>USD</v>
          </cell>
          <cell r="O1509">
            <v>20.399999999999999</v>
          </cell>
          <cell r="P1509" t="str">
            <v>USD</v>
          </cell>
          <cell r="Q1509">
            <v>20.399999999999999</v>
          </cell>
        </row>
        <row r="1510">
          <cell r="A1510" t="str">
            <v>@01@</v>
          </cell>
          <cell r="B1510" t="str">
            <v>1800000153</v>
          </cell>
          <cell r="C1510" t="str">
            <v>ZM</v>
          </cell>
          <cell r="D1510" t="str">
            <v>MIMS TRANSFER</v>
          </cell>
          <cell r="E1510" t="str">
            <v>40</v>
          </cell>
          <cell r="F1510" t="str">
            <v>00035820040620</v>
          </cell>
          <cell r="G1510" t="str">
            <v/>
          </cell>
          <cell r="H1510" t="str">
            <v>K180321002</v>
          </cell>
          <cell r="I1510" t="str">
            <v/>
          </cell>
          <cell r="J1510" t="str">
            <v/>
          </cell>
          <cell r="K1510" t="str">
            <v>863403-0001-LABELAPRIL LASER; COPY PAPER; 70GS</v>
          </cell>
          <cell r="L1510">
            <v>37509</v>
          </cell>
          <cell r="M1510">
            <v>37509</v>
          </cell>
          <cell r="N1510" t="str">
            <v>USD</v>
          </cell>
          <cell r="O1510">
            <v>20.399999999999999</v>
          </cell>
          <cell r="P1510" t="str">
            <v>USD</v>
          </cell>
          <cell r="Q1510">
            <v>20.399999999999999</v>
          </cell>
        </row>
        <row r="1511">
          <cell r="A1511" t="str">
            <v>@01@</v>
          </cell>
          <cell r="B1511" t="str">
            <v>1800000157</v>
          </cell>
          <cell r="C1511" t="str">
            <v>ZM</v>
          </cell>
          <cell r="D1511" t="str">
            <v>MIMS TRANSFER</v>
          </cell>
          <cell r="E1511" t="str">
            <v>40</v>
          </cell>
          <cell r="F1511" t="str">
            <v>00035820040620</v>
          </cell>
          <cell r="G1511" t="str">
            <v/>
          </cell>
          <cell r="H1511" t="str">
            <v>K180321002</v>
          </cell>
          <cell r="I1511" t="str">
            <v/>
          </cell>
          <cell r="J1511" t="str">
            <v/>
          </cell>
          <cell r="K1511" t="str">
            <v>864234-0001-LABELAPRIL LASER; COPY PAPER; 70GS</v>
          </cell>
          <cell r="L1511">
            <v>37511</v>
          </cell>
          <cell r="M1511">
            <v>37511</v>
          </cell>
          <cell r="N1511" t="str">
            <v>USD</v>
          </cell>
          <cell r="O1511">
            <v>20.399999999999999</v>
          </cell>
          <cell r="P1511" t="str">
            <v>USD</v>
          </cell>
          <cell r="Q1511">
            <v>20.399999999999999</v>
          </cell>
        </row>
        <row r="1512">
          <cell r="A1512" t="str">
            <v>@01@</v>
          </cell>
          <cell r="B1512" t="str">
            <v>1800000157</v>
          </cell>
          <cell r="C1512" t="str">
            <v>ZM</v>
          </cell>
          <cell r="D1512" t="str">
            <v>MIMS TRANSFER</v>
          </cell>
          <cell r="E1512" t="str">
            <v>40</v>
          </cell>
          <cell r="F1512" t="str">
            <v>00035820040620</v>
          </cell>
          <cell r="G1512" t="str">
            <v/>
          </cell>
          <cell r="H1512" t="str">
            <v>K180321002</v>
          </cell>
          <cell r="I1512" t="str">
            <v/>
          </cell>
          <cell r="J1512" t="str">
            <v/>
          </cell>
          <cell r="K1512" t="str">
            <v>864238-0001-LABELAPRIL LASER; COPY PAPER; 70GS</v>
          </cell>
          <cell r="L1512">
            <v>37511</v>
          </cell>
          <cell r="M1512">
            <v>37511</v>
          </cell>
          <cell r="N1512" t="str">
            <v>USD</v>
          </cell>
          <cell r="O1512">
            <v>40.799999999999997</v>
          </cell>
          <cell r="P1512" t="str">
            <v>USD</v>
          </cell>
          <cell r="Q1512">
            <v>40.799999999999997</v>
          </cell>
        </row>
        <row r="1513">
          <cell r="A1513" t="str">
            <v>@01@</v>
          </cell>
          <cell r="B1513" t="str">
            <v>1800000159</v>
          </cell>
          <cell r="C1513" t="str">
            <v>ZM</v>
          </cell>
          <cell r="D1513" t="str">
            <v>MIMS TRANSFER</v>
          </cell>
          <cell r="E1513" t="str">
            <v>40</v>
          </cell>
          <cell r="F1513" t="str">
            <v>00035820040620</v>
          </cell>
          <cell r="G1513" t="str">
            <v/>
          </cell>
          <cell r="H1513" t="str">
            <v>K180321002</v>
          </cell>
          <cell r="I1513" t="str">
            <v/>
          </cell>
          <cell r="J1513" t="str">
            <v/>
          </cell>
          <cell r="K1513" t="str">
            <v>864787-0001-LABELAPRIL LASER; COPY PAPER; 70GS</v>
          </cell>
          <cell r="L1513">
            <v>37512</v>
          </cell>
          <cell r="M1513">
            <v>37512</v>
          </cell>
          <cell r="N1513" t="str">
            <v>USD</v>
          </cell>
          <cell r="O1513">
            <v>20.399999999999999</v>
          </cell>
          <cell r="P1513" t="str">
            <v>USD</v>
          </cell>
          <cell r="Q1513">
            <v>20.399999999999999</v>
          </cell>
        </row>
        <row r="1514">
          <cell r="A1514" t="str">
            <v>@01@</v>
          </cell>
          <cell r="B1514" t="str">
            <v>1800000159</v>
          </cell>
          <cell r="C1514" t="str">
            <v>ZM</v>
          </cell>
          <cell r="D1514" t="str">
            <v>MIMS TRANSFER</v>
          </cell>
          <cell r="E1514" t="str">
            <v>40</v>
          </cell>
          <cell r="F1514" t="str">
            <v>00035820040620</v>
          </cell>
          <cell r="G1514" t="str">
            <v/>
          </cell>
          <cell r="H1514" t="str">
            <v>K180321002</v>
          </cell>
          <cell r="I1514" t="str">
            <v/>
          </cell>
          <cell r="J1514" t="str">
            <v/>
          </cell>
          <cell r="K1514" t="str">
            <v>864782-0001-LABELAPRIL LASER; COPY PAPER; 70GS</v>
          </cell>
          <cell r="L1514">
            <v>37512</v>
          </cell>
          <cell r="M1514">
            <v>37512</v>
          </cell>
          <cell r="N1514" t="str">
            <v>USD</v>
          </cell>
          <cell r="O1514">
            <v>40.799999999999997</v>
          </cell>
          <cell r="P1514" t="str">
            <v>USD</v>
          </cell>
          <cell r="Q1514">
            <v>40.799999999999997</v>
          </cell>
        </row>
        <row r="1515">
          <cell r="A1515" t="str">
            <v>@01@</v>
          </cell>
          <cell r="B1515" t="str">
            <v>1800000160</v>
          </cell>
          <cell r="C1515" t="str">
            <v>ZM</v>
          </cell>
          <cell r="D1515" t="str">
            <v>MIMS TRANSFER</v>
          </cell>
          <cell r="E1515" t="str">
            <v>40</v>
          </cell>
          <cell r="F1515" t="str">
            <v>00035820040620</v>
          </cell>
          <cell r="G1515" t="str">
            <v/>
          </cell>
          <cell r="H1515" t="str">
            <v>K180321002</v>
          </cell>
          <cell r="I1515" t="str">
            <v/>
          </cell>
          <cell r="J1515" t="str">
            <v/>
          </cell>
          <cell r="K1515" t="str">
            <v>865315-0001-LABELAPRIL LASER; COPY PAPER; 70GS</v>
          </cell>
          <cell r="L1515">
            <v>37513</v>
          </cell>
          <cell r="M1515">
            <v>37513</v>
          </cell>
          <cell r="N1515" t="str">
            <v>USD</v>
          </cell>
          <cell r="O1515">
            <v>20.399999999999999</v>
          </cell>
          <cell r="P1515" t="str">
            <v>USD</v>
          </cell>
          <cell r="Q1515">
            <v>20.399999999999999</v>
          </cell>
        </row>
        <row r="1516">
          <cell r="A1516" t="str">
            <v>@01@</v>
          </cell>
          <cell r="B1516" t="str">
            <v>1800000160</v>
          </cell>
          <cell r="C1516" t="str">
            <v>ZM</v>
          </cell>
          <cell r="D1516" t="str">
            <v>MIMS TRANSFER</v>
          </cell>
          <cell r="E1516" t="str">
            <v>40</v>
          </cell>
          <cell r="F1516" t="str">
            <v>00035820040620</v>
          </cell>
          <cell r="G1516" t="str">
            <v/>
          </cell>
          <cell r="H1516" t="str">
            <v>K180321002</v>
          </cell>
          <cell r="I1516" t="str">
            <v/>
          </cell>
          <cell r="J1516" t="str">
            <v/>
          </cell>
          <cell r="K1516" t="str">
            <v>865493-0002-LABELAPRIL LASER; COPY PAPER; 70GS</v>
          </cell>
          <cell r="L1516">
            <v>37513</v>
          </cell>
          <cell r="M1516">
            <v>37513</v>
          </cell>
          <cell r="N1516" t="str">
            <v>USD</v>
          </cell>
          <cell r="O1516">
            <v>20.399999999999999</v>
          </cell>
          <cell r="P1516" t="str">
            <v>USD</v>
          </cell>
          <cell r="Q1516">
            <v>20.399999999999999</v>
          </cell>
        </row>
        <row r="1517">
          <cell r="A1517" t="str">
            <v>@01@</v>
          </cell>
          <cell r="B1517" t="str">
            <v>1800000160</v>
          </cell>
          <cell r="C1517" t="str">
            <v>ZM</v>
          </cell>
          <cell r="D1517" t="str">
            <v>MIMS TRANSFER</v>
          </cell>
          <cell r="E1517" t="str">
            <v>40</v>
          </cell>
          <cell r="F1517" t="str">
            <v>00035820040620</v>
          </cell>
          <cell r="G1517" t="str">
            <v/>
          </cell>
          <cell r="H1517" t="str">
            <v>K180321002</v>
          </cell>
          <cell r="I1517" t="str">
            <v/>
          </cell>
          <cell r="J1517" t="str">
            <v/>
          </cell>
          <cell r="K1517" t="str">
            <v>865493-0003-LABELAPRIL LASER; COPY PAPER; 80GS</v>
          </cell>
          <cell r="L1517">
            <v>37513</v>
          </cell>
          <cell r="M1517">
            <v>37513</v>
          </cell>
          <cell r="N1517" t="str">
            <v>USD</v>
          </cell>
          <cell r="O1517">
            <v>20.399999999999999</v>
          </cell>
          <cell r="P1517" t="str">
            <v>USD</v>
          </cell>
          <cell r="Q1517">
            <v>20.399999999999999</v>
          </cell>
        </row>
        <row r="1518">
          <cell r="A1518" t="str">
            <v>@01@</v>
          </cell>
          <cell r="B1518" t="str">
            <v>1800000160</v>
          </cell>
          <cell r="C1518" t="str">
            <v>ZM</v>
          </cell>
          <cell r="D1518" t="str">
            <v>MIMS TRANSFER</v>
          </cell>
          <cell r="E1518" t="str">
            <v>40</v>
          </cell>
          <cell r="F1518" t="str">
            <v>00035820040620</v>
          </cell>
          <cell r="G1518" t="str">
            <v/>
          </cell>
          <cell r="H1518" t="str">
            <v>K180321002</v>
          </cell>
          <cell r="I1518" t="str">
            <v/>
          </cell>
          <cell r="J1518" t="str">
            <v/>
          </cell>
          <cell r="K1518" t="str">
            <v>865499-0001-LABELPAPER ONE; 80GSM; BLANK SIZE;</v>
          </cell>
          <cell r="L1518">
            <v>37513</v>
          </cell>
          <cell r="M1518">
            <v>37513</v>
          </cell>
          <cell r="N1518" t="str">
            <v>USD</v>
          </cell>
          <cell r="O1518">
            <v>19.8</v>
          </cell>
          <cell r="P1518" t="str">
            <v>USD</v>
          </cell>
          <cell r="Q1518">
            <v>19.8</v>
          </cell>
        </row>
        <row r="1519">
          <cell r="A1519" t="str">
            <v>@01@</v>
          </cell>
          <cell r="B1519" t="str">
            <v>1800000160</v>
          </cell>
          <cell r="C1519" t="str">
            <v>ZM</v>
          </cell>
          <cell r="D1519" t="str">
            <v>MIMS TRANSFER</v>
          </cell>
          <cell r="E1519" t="str">
            <v>40</v>
          </cell>
          <cell r="F1519" t="str">
            <v>00035820040620</v>
          </cell>
          <cell r="G1519" t="str">
            <v/>
          </cell>
          <cell r="H1519" t="str">
            <v>K180321002</v>
          </cell>
          <cell r="I1519" t="str">
            <v/>
          </cell>
          <cell r="J1519" t="str">
            <v/>
          </cell>
          <cell r="K1519" t="str">
            <v>865521-0001-LABELPAPERONE; 80GSM; 700X1000MM;</v>
          </cell>
          <cell r="L1519">
            <v>37513</v>
          </cell>
          <cell r="M1519">
            <v>37513</v>
          </cell>
          <cell r="N1519" t="str">
            <v>USD</v>
          </cell>
          <cell r="O1519">
            <v>43.8</v>
          </cell>
          <cell r="P1519" t="str">
            <v>USD</v>
          </cell>
          <cell r="Q1519">
            <v>43.8</v>
          </cell>
        </row>
        <row r="1520">
          <cell r="A1520" t="str">
            <v>@01@</v>
          </cell>
          <cell r="B1520" t="str">
            <v>1800000166</v>
          </cell>
          <cell r="C1520" t="str">
            <v>ZM</v>
          </cell>
          <cell r="D1520" t="str">
            <v>MIMS TRANSFER</v>
          </cell>
          <cell r="E1520" t="str">
            <v>40</v>
          </cell>
          <cell r="F1520" t="str">
            <v>00035820040620</v>
          </cell>
          <cell r="G1520" t="str">
            <v/>
          </cell>
          <cell r="H1520" t="str">
            <v>K180321002</v>
          </cell>
          <cell r="I1520" t="str">
            <v/>
          </cell>
          <cell r="J1520" t="str">
            <v/>
          </cell>
          <cell r="K1520" t="str">
            <v>866459-0001-LABELAPRIL LASER; COPY PAPER; 80GS</v>
          </cell>
          <cell r="L1520">
            <v>37516</v>
          </cell>
          <cell r="M1520">
            <v>37516</v>
          </cell>
          <cell r="N1520" t="str">
            <v>USD</v>
          </cell>
          <cell r="O1520">
            <v>40.799999999999997</v>
          </cell>
          <cell r="P1520" t="str">
            <v>USD</v>
          </cell>
          <cell r="Q1520">
            <v>40.799999999999997</v>
          </cell>
        </row>
        <row r="1521">
          <cell r="A1521" t="str">
            <v>@01@</v>
          </cell>
          <cell r="B1521" t="str">
            <v>1800000170</v>
          </cell>
          <cell r="C1521" t="str">
            <v>ZM</v>
          </cell>
          <cell r="D1521" t="str">
            <v>MIMS TRANSFER</v>
          </cell>
          <cell r="E1521" t="str">
            <v>40</v>
          </cell>
          <cell r="F1521" t="str">
            <v>00035820040620</v>
          </cell>
          <cell r="G1521" t="str">
            <v/>
          </cell>
          <cell r="H1521" t="str">
            <v>K180321002</v>
          </cell>
          <cell r="I1521" t="str">
            <v/>
          </cell>
          <cell r="J1521" t="str">
            <v/>
          </cell>
          <cell r="K1521" t="str">
            <v>866850-0001-LABELAPRIL LASER; COPY PAPER; 80GS</v>
          </cell>
          <cell r="L1521">
            <v>37518</v>
          </cell>
          <cell r="M1521">
            <v>37518</v>
          </cell>
          <cell r="N1521" t="str">
            <v>USD</v>
          </cell>
          <cell r="O1521">
            <v>20.399999999999999</v>
          </cell>
          <cell r="P1521" t="str">
            <v>USD</v>
          </cell>
          <cell r="Q1521">
            <v>20.399999999999999</v>
          </cell>
        </row>
        <row r="1522">
          <cell r="A1522" t="str">
            <v>@01@</v>
          </cell>
          <cell r="B1522" t="str">
            <v>1800000172</v>
          </cell>
          <cell r="C1522" t="str">
            <v>ZM</v>
          </cell>
          <cell r="D1522" t="str">
            <v>MIMS TRANSFER</v>
          </cell>
          <cell r="E1522" t="str">
            <v>40</v>
          </cell>
          <cell r="F1522" t="str">
            <v>00035820040620</v>
          </cell>
          <cell r="G1522" t="str">
            <v/>
          </cell>
          <cell r="H1522" t="str">
            <v>K180321002</v>
          </cell>
          <cell r="I1522" t="str">
            <v/>
          </cell>
          <cell r="J1522" t="str">
            <v/>
          </cell>
          <cell r="K1522" t="str">
            <v>867441-0001-LABELAPRIL LASER; COPY PAPER; 80GS</v>
          </cell>
          <cell r="L1522">
            <v>37519</v>
          </cell>
          <cell r="M1522">
            <v>37519</v>
          </cell>
          <cell r="N1522" t="str">
            <v>USD</v>
          </cell>
          <cell r="O1522">
            <v>40.799999999999997</v>
          </cell>
          <cell r="P1522" t="str">
            <v>USD</v>
          </cell>
          <cell r="Q1522">
            <v>40.799999999999997</v>
          </cell>
        </row>
        <row r="1523">
          <cell r="A1523" t="str">
            <v>@01@</v>
          </cell>
          <cell r="B1523" t="str">
            <v>1800000172</v>
          </cell>
          <cell r="C1523" t="str">
            <v>ZM</v>
          </cell>
          <cell r="D1523" t="str">
            <v>MIMS TRANSFER</v>
          </cell>
          <cell r="E1523" t="str">
            <v>40</v>
          </cell>
          <cell r="F1523" t="str">
            <v>00035820040620</v>
          </cell>
          <cell r="G1523" t="str">
            <v/>
          </cell>
          <cell r="H1523" t="str">
            <v>K180321002</v>
          </cell>
          <cell r="I1523" t="str">
            <v/>
          </cell>
          <cell r="J1523" t="str">
            <v/>
          </cell>
          <cell r="K1523" t="str">
            <v>867453-0001-LABELAPRIL LASER; COPY PAPER; 80GS</v>
          </cell>
          <cell r="L1523">
            <v>37519</v>
          </cell>
          <cell r="M1523">
            <v>37519</v>
          </cell>
          <cell r="N1523" t="str">
            <v>USD</v>
          </cell>
          <cell r="O1523">
            <v>20.399999999999999</v>
          </cell>
          <cell r="P1523" t="str">
            <v>USD</v>
          </cell>
          <cell r="Q1523">
            <v>20.399999999999999</v>
          </cell>
        </row>
        <row r="1524">
          <cell r="A1524" t="str">
            <v>@01@</v>
          </cell>
          <cell r="B1524" t="str">
            <v>1800000172</v>
          </cell>
          <cell r="C1524" t="str">
            <v>ZM</v>
          </cell>
          <cell r="D1524" t="str">
            <v>MIMS TRANSFER</v>
          </cell>
          <cell r="E1524" t="str">
            <v>40</v>
          </cell>
          <cell r="F1524" t="str">
            <v>00035820040620</v>
          </cell>
          <cell r="G1524" t="str">
            <v/>
          </cell>
          <cell r="H1524" t="str">
            <v>K180321002</v>
          </cell>
          <cell r="I1524" t="str">
            <v/>
          </cell>
          <cell r="J1524" t="str">
            <v/>
          </cell>
          <cell r="K1524" t="str">
            <v>867911-0001-LABELAPRIL LASER; COPY PAPER; 80GS</v>
          </cell>
          <cell r="L1524">
            <v>37519</v>
          </cell>
          <cell r="M1524">
            <v>37519</v>
          </cell>
          <cell r="N1524" t="str">
            <v>USD</v>
          </cell>
          <cell r="O1524">
            <v>20.399999999999999</v>
          </cell>
          <cell r="P1524" t="str">
            <v>USD</v>
          </cell>
          <cell r="Q1524">
            <v>20.399999999999999</v>
          </cell>
        </row>
        <row r="1525">
          <cell r="A1525" t="str">
            <v>@01@</v>
          </cell>
          <cell r="B1525" t="str">
            <v>1800000175</v>
          </cell>
          <cell r="C1525" t="str">
            <v>ZM</v>
          </cell>
          <cell r="D1525" t="str">
            <v>MIMS TRANSFER</v>
          </cell>
          <cell r="E1525" t="str">
            <v>40</v>
          </cell>
          <cell r="F1525" t="str">
            <v>00035820040620</v>
          </cell>
          <cell r="G1525" t="str">
            <v/>
          </cell>
          <cell r="H1525" t="str">
            <v>K180321002</v>
          </cell>
          <cell r="I1525" t="str">
            <v/>
          </cell>
          <cell r="J1525" t="str">
            <v/>
          </cell>
          <cell r="K1525" t="str">
            <v>868496-0001-LABELAPRIL LASER; COPY PAPER; 80GS</v>
          </cell>
          <cell r="L1525">
            <v>37520</v>
          </cell>
          <cell r="M1525">
            <v>37520</v>
          </cell>
          <cell r="N1525" t="str">
            <v>USD</v>
          </cell>
          <cell r="O1525">
            <v>40.799999999999997</v>
          </cell>
          <cell r="P1525" t="str">
            <v>USD</v>
          </cell>
          <cell r="Q1525">
            <v>40.799999999999997</v>
          </cell>
        </row>
        <row r="1526">
          <cell r="A1526" t="str">
            <v>@01@</v>
          </cell>
          <cell r="B1526" t="str">
            <v>1800000175</v>
          </cell>
          <cell r="C1526" t="str">
            <v>ZM</v>
          </cell>
          <cell r="D1526" t="str">
            <v>MIMS TRANSFER</v>
          </cell>
          <cell r="E1526" t="str">
            <v>40</v>
          </cell>
          <cell r="F1526" t="str">
            <v>00035820040620</v>
          </cell>
          <cell r="G1526" t="str">
            <v/>
          </cell>
          <cell r="H1526" t="str">
            <v>K180321002</v>
          </cell>
          <cell r="I1526" t="str">
            <v/>
          </cell>
          <cell r="J1526" t="str">
            <v/>
          </cell>
          <cell r="K1526" t="str">
            <v>868512-0001-LABELAPRIL LASER; COPY PAPER; 70GS</v>
          </cell>
          <cell r="L1526">
            <v>37520</v>
          </cell>
          <cell r="M1526">
            <v>37520</v>
          </cell>
          <cell r="N1526" t="str">
            <v>USD</v>
          </cell>
          <cell r="O1526">
            <v>40.799999999999997</v>
          </cell>
          <cell r="P1526" t="str">
            <v>USD</v>
          </cell>
          <cell r="Q1526">
            <v>40.799999999999997</v>
          </cell>
        </row>
        <row r="1527">
          <cell r="A1527" t="str">
            <v>@01@</v>
          </cell>
          <cell r="B1527" t="str">
            <v>1800000182</v>
          </cell>
          <cell r="C1527" t="str">
            <v>ZM</v>
          </cell>
          <cell r="D1527" t="str">
            <v>MIMS TRANSFER</v>
          </cell>
          <cell r="E1527" t="str">
            <v>40</v>
          </cell>
          <cell r="F1527" t="str">
            <v>00035820040620</v>
          </cell>
          <cell r="G1527" t="str">
            <v/>
          </cell>
          <cell r="H1527" t="str">
            <v>K180321002</v>
          </cell>
          <cell r="I1527" t="str">
            <v/>
          </cell>
          <cell r="J1527" t="str">
            <v/>
          </cell>
          <cell r="K1527" t="str">
            <v>869234-0001-LABELPAPERONE; 80GSM; 889X1194MM;</v>
          </cell>
          <cell r="L1527">
            <v>37523</v>
          </cell>
          <cell r="M1527">
            <v>37523</v>
          </cell>
          <cell r="N1527" t="str">
            <v>USD</v>
          </cell>
          <cell r="O1527">
            <v>48.6</v>
          </cell>
          <cell r="P1527" t="str">
            <v>USD</v>
          </cell>
          <cell r="Q1527">
            <v>48.6</v>
          </cell>
        </row>
        <row r="1528">
          <cell r="A1528" t="str">
            <v>@01@</v>
          </cell>
          <cell r="B1528" t="str">
            <v>1800000182</v>
          </cell>
          <cell r="C1528" t="str">
            <v>ZM</v>
          </cell>
          <cell r="D1528" t="str">
            <v>MIMS TRANSFER</v>
          </cell>
          <cell r="E1528" t="str">
            <v>40</v>
          </cell>
          <cell r="F1528" t="str">
            <v>00035820040620</v>
          </cell>
          <cell r="G1528" t="str">
            <v/>
          </cell>
          <cell r="H1528" t="str">
            <v>K180321002</v>
          </cell>
          <cell r="I1528" t="str">
            <v/>
          </cell>
          <cell r="J1528" t="str">
            <v/>
          </cell>
          <cell r="K1528" t="str">
            <v>869243-0001-LABELPAPER ONE; 100GSM; BLANK SIZE</v>
          </cell>
          <cell r="L1528">
            <v>37523</v>
          </cell>
          <cell r="M1528">
            <v>37523</v>
          </cell>
          <cell r="N1528" t="str">
            <v>USD</v>
          </cell>
          <cell r="O1528">
            <v>19.8</v>
          </cell>
          <cell r="P1528" t="str">
            <v>USD</v>
          </cell>
          <cell r="Q1528">
            <v>19.8</v>
          </cell>
        </row>
        <row r="1529">
          <cell r="A1529" t="str">
            <v>@01@</v>
          </cell>
          <cell r="B1529" t="str">
            <v>1800000182</v>
          </cell>
          <cell r="C1529" t="str">
            <v>ZM</v>
          </cell>
          <cell r="D1529" t="str">
            <v>MIMS TRANSFER</v>
          </cell>
          <cell r="E1529" t="str">
            <v>40</v>
          </cell>
          <cell r="F1529" t="str">
            <v>00035820040620</v>
          </cell>
          <cell r="G1529" t="str">
            <v/>
          </cell>
          <cell r="H1529" t="str">
            <v>K180321002</v>
          </cell>
          <cell r="I1529" t="str">
            <v/>
          </cell>
          <cell r="J1529" t="str">
            <v/>
          </cell>
          <cell r="K1529" t="str">
            <v>869243-0002-LABELPAPER ONE; 80GSM; 787 X 1092M</v>
          </cell>
          <cell r="L1529">
            <v>37523</v>
          </cell>
          <cell r="M1529">
            <v>37523</v>
          </cell>
          <cell r="N1529" t="str">
            <v>USD</v>
          </cell>
          <cell r="O1529">
            <v>46.2</v>
          </cell>
          <cell r="P1529" t="str">
            <v>USD</v>
          </cell>
          <cell r="Q1529">
            <v>46.2</v>
          </cell>
        </row>
        <row r="1530">
          <cell r="A1530" t="str">
            <v>@01@</v>
          </cell>
          <cell r="B1530" t="str">
            <v>1800000182</v>
          </cell>
          <cell r="C1530" t="str">
            <v>ZM</v>
          </cell>
          <cell r="D1530" t="str">
            <v>MIMS TRANSFER</v>
          </cell>
          <cell r="E1530" t="str">
            <v>40</v>
          </cell>
          <cell r="F1530" t="str">
            <v>00035820040620</v>
          </cell>
          <cell r="G1530" t="str">
            <v/>
          </cell>
          <cell r="H1530" t="str">
            <v>K180321002</v>
          </cell>
          <cell r="I1530" t="str">
            <v/>
          </cell>
          <cell r="J1530" t="str">
            <v/>
          </cell>
          <cell r="K1530" t="str">
            <v>869396-0001-LABELPAPERONE; 80GSM; 635X889MM; S</v>
          </cell>
          <cell r="L1530">
            <v>37523</v>
          </cell>
          <cell r="M1530">
            <v>37523</v>
          </cell>
          <cell r="N1530" t="str">
            <v>USD</v>
          </cell>
          <cell r="O1530">
            <v>24.6</v>
          </cell>
          <cell r="P1530" t="str">
            <v>USD</v>
          </cell>
          <cell r="Q1530">
            <v>24.6</v>
          </cell>
        </row>
        <row r="1531">
          <cell r="A1531" t="str">
            <v>@01@</v>
          </cell>
          <cell r="B1531" t="str">
            <v>1800000185</v>
          </cell>
          <cell r="C1531" t="str">
            <v>ZM</v>
          </cell>
          <cell r="D1531" t="str">
            <v>MIMS TRANSFER</v>
          </cell>
          <cell r="E1531" t="str">
            <v>40</v>
          </cell>
          <cell r="F1531" t="str">
            <v>00035820040620</v>
          </cell>
          <cell r="G1531" t="str">
            <v/>
          </cell>
          <cell r="H1531" t="str">
            <v>K180321002</v>
          </cell>
          <cell r="I1531" t="str">
            <v/>
          </cell>
          <cell r="J1531" t="str">
            <v/>
          </cell>
          <cell r="K1531" t="str">
            <v>868136-0001-LABELAPRIL LASER; COPY PAPER; 80GS</v>
          </cell>
          <cell r="L1531">
            <v>37524</v>
          </cell>
          <cell r="M1531">
            <v>37524</v>
          </cell>
          <cell r="N1531" t="str">
            <v>USD</v>
          </cell>
          <cell r="O1531">
            <v>39.6</v>
          </cell>
          <cell r="P1531" t="str">
            <v>USD</v>
          </cell>
          <cell r="Q1531">
            <v>39.6</v>
          </cell>
        </row>
        <row r="1532">
          <cell r="A1532" t="str">
            <v>@01@</v>
          </cell>
          <cell r="B1532" t="str">
            <v>1800000189</v>
          </cell>
          <cell r="C1532" t="str">
            <v>ZM</v>
          </cell>
          <cell r="D1532" t="str">
            <v>MIMS TRANSFER</v>
          </cell>
          <cell r="E1532" t="str">
            <v>40</v>
          </cell>
          <cell r="F1532" t="str">
            <v>00035820040620</v>
          </cell>
          <cell r="G1532" t="str">
            <v/>
          </cell>
          <cell r="H1532" t="str">
            <v>K180321002</v>
          </cell>
          <cell r="I1532" t="str">
            <v/>
          </cell>
          <cell r="J1532" t="str">
            <v/>
          </cell>
          <cell r="K1532" t="str">
            <v>871022-0001-LABELAPRIL LASER; COPY PAPER; 70GS</v>
          </cell>
          <cell r="L1532">
            <v>37526</v>
          </cell>
          <cell r="M1532">
            <v>37526</v>
          </cell>
          <cell r="N1532" t="str">
            <v>USD</v>
          </cell>
          <cell r="O1532">
            <v>19.8</v>
          </cell>
          <cell r="P1532" t="str">
            <v>USD</v>
          </cell>
          <cell r="Q1532">
            <v>19.8</v>
          </cell>
        </row>
        <row r="1533">
          <cell r="A1533" t="str">
            <v>@01@</v>
          </cell>
          <cell r="B1533" t="str">
            <v>1800000189</v>
          </cell>
          <cell r="C1533" t="str">
            <v>ZM</v>
          </cell>
          <cell r="D1533" t="str">
            <v>MIMS TRANSFER</v>
          </cell>
          <cell r="E1533" t="str">
            <v>40</v>
          </cell>
          <cell r="F1533" t="str">
            <v>00035820040620</v>
          </cell>
          <cell r="G1533" t="str">
            <v/>
          </cell>
          <cell r="H1533" t="str">
            <v>K180321002</v>
          </cell>
          <cell r="I1533" t="str">
            <v/>
          </cell>
          <cell r="J1533" t="str">
            <v/>
          </cell>
          <cell r="K1533" t="str">
            <v>871029-0001-LABELAPRIL LASER; COPY PAPER; 70GS</v>
          </cell>
          <cell r="L1533">
            <v>37526</v>
          </cell>
          <cell r="M1533">
            <v>37526</v>
          </cell>
          <cell r="N1533" t="str">
            <v>USD</v>
          </cell>
          <cell r="O1533">
            <v>59.4</v>
          </cell>
          <cell r="P1533" t="str">
            <v>USD</v>
          </cell>
          <cell r="Q1533">
            <v>59.4</v>
          </cell>
        </row>
        <row r="1534">
          <cell r="A1534" t="str">
            <v>@01@</v>
          </cell>
          <cell r="B1534" t="str">
            <v>1800000189</v>
          </cell>
          <cell r="C1534" t="str">
            <v>ZM</v>
          </cell>
          <cell r="D1534" t="str">
            <v>MIMS TRANSFER</v>
          </cell>
          <cell r="E1534" t="str">
            <v>40</v>
          </cell>
          <cell r="F1534" t="str">
            <v>00035820040620</v>
          </cell>
          <cell r="G1534" t="str">
            <v/>
          </cell>
          <cell r="H1534" t="str">
            <v>K180321002</v>
          </cell>
          <cell r="I1534" t="str">
            <v/>
          </cell>
          <cell r="J1534" t="str">
            <v/>
          </cell>
          <cell r="K1534" t="str">
            <v>871032-0001-LABELAPRIL LASER; COPY PAPER; 70GS</v>
          </cell>
          <cell r="L1534">
            <v>37526</v>
          </cell>
          <cell r="M1534">
            <v>37526</v>
          </cell>
          <cell r="N1534" t="str">
            <v>USD</v>
          </cell>
          <cell r="O1534">
            <v>39.6</v>
          </cell>
          <cell r="P1534" t="str">
            <v>USD</v>
          </cell>
          <cell r="Q1534">
            <v>39.6</v>
          </cell>
        </row>
        <row r="1535">
          <cell r="A1535" t="str">
            <v>@01@</v>
          </cell>
          <cell r="B1535" t="str">
            <v>1800000192</v>
          </cell>
          <cell r="C1535" t="str">
            <v>ZM</v>
          </cell>
          <cell r="D1535" t="str">
            <v>MIMS TRANSFER</v>
          </cell>
          <cell r="E1535" t="str">
            <v>40</v>
          </cell>
          <cell r="F1535" t="str">
            <v>00035820040620</v>
          </cell>
          <cell r="G1535" t="str">
            <v/>
          </cell>
          <cell r="H1535" t="str">
            <v>K180321002</v>
          </cell>
          <cell r="I1535" t="str">
            <v/>
          </cell>
          <cell r="J1535" t="str">
            <v/>
          </cell>
          <cell r="K1535" t="str">
            <v>871634-0001-LABELPAPER ONE; 70GSM; 700 X 1000M</v>
          </cell>
          <cell r="L1535">
            <v>37529</v>
          </cell>
          <cell r="M1535">
            <v>37529</v>
          </cell>
          <cell r="N1535" t="str">
            <v>USD</v>
          </cell>
          <cell r="O1535">
            <v>21.9</v>
          </cell>
          <cell r="P1535" t="str">
            <v>USD</v>
          </cell>
          <cell r="Q1535">
            <v>21.9</v>
          </cell>
        </row>
        <row r="1536">
          <cell r="A1536" t="str">
            <v>@01@</v>
          </cell>
          <cell r="B1536" t="str">
            <v>1800000192</v>
          </cell>
          <cell r="C1536" t="str">
            <v>ZM</v>
          </cell>
          <cell r="D1536" t="str">
            <v>MIMS TRANSFER</v>
          </cell>
          <cell r="E1536" t="str">
            <v>40</v>
          </cell>
          <cell r="F1536" t="str">
            <v>00035820040620</v>
          </cell>
          <cell r="G1536" t="str">
            <v/>
          </cell>
          <cell r="H1536" t="str">
            <v>K180321002</v>
          </cell>
          <cell r="I1536" t="str">
            <v/>
          </cell>
          <cell r="J1536" t="str">
            <v/>
          </cell>
          <cell r="K1536" t="str">
            <v>871649-0001-LABELPAPERONE; 70GSM; 889X1194MM;</v>
          </cell>
          <cell r="L1536">
            <v>37529</v>
          </cell>
          <cell r="M1536">
            <v>37529</v>
          </cell>
          <cell r="N1536" t="str">
            <v>USD</v>
          </cell>
          <cell r="O1536">
            <v>24.6</v>
          </cell>
          <cell r="P1536" t="str">
            <v>USD</v>
          </cell>
          <cell r="Q1536">
            <v>24.6</v>
          </cell>
        </row>
        <row r="1537">
          <cell r="A1537" t="str">
            <v>@01@</v>
          </cell>
          <cell r="B1537" t="str">
            <v>1800000192</v>
          </cell>
          <cell r="C1537" t="str">
            <v>ZM</v>
          </cell>
          <cell r="D1537" t="str">
            <v>MIMS TRANSFER</v>
          </cell>
          <cell r="E1537" t="str">
            <v>40</v>
          </cell>
          <cell r="F1537" t="str">
            <v>00035820040620</v>
          </cell>
          <cell r="G1537" t="str">
            <v/>
          </cell>
          <cell r="H1537" t="str">
            <v>K180321002</v>
          </cell>
          <cell r="I1537" t="str">
            <v/>
          </cell>
          <cell r="J1537" t="str">
            <v/>
          </cell>
          <cell r="K1537" t="str">
            <v>871653-0001-LABELPAPER ONE; 70GSM; BLANK SIZE;</v>
          </cell>
          <cell r="L1537">
            <v>37529</v>
          </cell>
          <cell r="M1537">
            <v>37529</v>
          </cell>
          <cell r="N1537" t="str">
            <v>USD</v>
          </cell>
          <cell r="O1537">
            <v>19.5</v>
          </cell>
          <cell r="P1537" t="str">
            <v>USD</v>
          </cell>
          <cell r="Q1537">
            <v>19.5</v>
          </cell>
        </row>
        <row r="1538">
          <cell r="A1538" t="str">
            <v>@01@</v>
          </cell>
          <cell r="B1538" t="str">
            <v>1800000192</v>
          </cell>
          <cell r="C1538" t="str">
            <v>ZM</v>
          </cell>
          <cell r="D1538" t="str">
            <v>MIMS TRANSFER</v>
          </cell>
          <cell r="E1538" t="str">
            <v>40</v>
          </cell>
          <cell r="F1538" t="str">
            <v>00035820040620</v>
          </cell>
          <cell r="G1538" t="str">
            <v/>
          </cell>
          <cell r="H1538" t="str">
            <v>K180321002</v>
          </cell>
          <cell r="I1538" t="str">
            <v/>
          </cell>
          <cell r="J1538" t="str">
            <v/>
          </cell>
          <cell r="K1538" t="str">
            <v>872907-0001-LABELPAPER ONE; 100GSM; BLANK SIZE</v>
          </cell>
          <cell r="L1538">
            <v>37529</v>
          </cell>
          <cell r="M1538">
            <v>37529</v>
          </cell>
          <cell r="N1538" t="str">
            <v>USD</v>
          </cell>
          <cell r="O1538">
            <v>39.6</v>
          </cell>
          <cell r="P1538" t="str">
            <v>USD</v>
          </cell>
          <cell r="Q1538">
            <v>39.6</v>
          </cell>
        </row>
        <row r="1539">
          <cell r="A1539" t="str">
            <v>@01@</v>
          </cell>
          <cell r="B1539" t="str">
            <v>1800000140</v>
          </cell>
          <cell r="C1539" t="str">
            <v>ZM</v>
          </cell>
          <cell r="D1539" t="str">
            <v>MIMS TRANSFER</v>
          </cell>
          <cell r="E1539" t="str">
            <v>40</v>
          </cell>
          <cell r="F1539" t="str">
            <v>00035820040621</v>
          </cell>
          <cell r="G1539" t="str">
            <v/>
          </cell>
          <cell r="H1539" t="str">
            <v>K180321002</v>
          </cell>
          <cell r="I1539" t="str">
            <v/>
          </cell>
          <cell r="J1539" t="str">
            <v/>
          </cell>
          <cell r="K1539" t="str">
            <v>860130-0002-ADHESIVECARTONIZER / WRAPPING APPL</v>
          </cell>
          <cell r="L1539">
            <v>37501</v>
          </cell>
          <cell r="M1539">
            <v>37501</v>
          </cell>
          <cell r="N1539" t="str">
            <v>USD</v>
          </cell>
          <cell r="O1539">
            <v>55</v>
          </cell>
          <cell r="P1539" t="str">
            <v>USD</v>
          </cell>
          <cell r="Q1539">
            <v>55</v>
          </cell>
        </row>
        <row r="1540">
          <cell r="A1540" t="str">
            <v>@01@</v>
          </cell>
          <cell r="B1540" t="str">
            <v>1800000143</v>
          </cell>
          <cell r="C1540" t="str">
            <v>ZM</v>
          </cell>
          <cell r="D1540" t="str">
            <v>MIMS TRANSFER</v>
          </cell>
          <cell r="E1540" t="str">
            <v>40</v>
          </cell>
          <cell r="F1540" t="str">
            <v>00035820040621</v>
          </cell>
          <cell r="G1540" t="str">
            <v/>
          </cell>
          <cell r="H1540" t="str">
            <v>K180321002</v>
          </cell>
          <cell r="I1540" t="str">
            <v/>
          </cell>
          <cell r="J1540" t="str">
            <v/>
          </cell>
          <cell r="K1540" t="str">
            <v>861026-0002-ADHESIVECARTONIZER / WRAPPING APPL</v>
          </cell>
          <cell r="L1540">
            <v>37502</v>
          </cell>
          <cell r="M1540">
            <v>37502</v>
          </cell>
          <cell r="N1540" t="str">
            <v>USD</v>
          </cell>
          <cell r="O1540">
            <v>55</v>
          </cell>
          <cell r="P1540" t="str">
            <v>USD</v>
          </cell>
          <cell r="Q1540">
            <v>55</v>
          </cell>
        </row>
        <row r="1541">
          <cell r="A1541" t="str">
            <v>@01@</v>
          </cell>
          <cell r="B1541" t="str">
            <v>1800000149</v>
          </cell>
          <cell r="C1541" t="str">
            <v>ZM</v>
          </cell>
          <cell r="D1541" t="str">
            <v>MIMS TRANSFER</v>
          </cell>
          <cell r="E1541" t="str">
            <v>40</v>
          </cell>
          <cell r="F1541" t="str">
            <v>00035820040621</v>
          </cell>
          <cell r="G1541" t="str">
            <v/>
          </cell>
          <cell r="H1541" t="str">
            <v>K180321002</v>
          </cell>
          <cell r="I1541" t="str">
            <v/>
          </cell>
          <cell r="J1541" t="str">
            <v/>
          </cell>
          <cell r="K1541" t="str">
            <v>861930-0002-ADHESIVECARTONIZER / WRAPPING APPL</v>
          </cell>
          <cell r="L1541">
            <v>37505</v>
          </cell>
          <cell r="M1541">
            <v>37505</v>
          </cell>
          <cell r="N1541" t="str">
            <v>USD</v>
          </cell>
          <cell r="O1541">
            <v>55</v>
          </cell>
          <cell r="P1541" t="str">
            <v>USD</v>
          </cell>
          <cell r="Q1541">
            <v>55</v>
          </cell>
        </row>
        <row r="1542">
          <cell r="A1542" t="str">
            <v>@01@</v>
          </cell>
          <cell r="B1542" t="str">
            <v>1800000153</v>
          </cell>
          <cell r="C1542" t="str">
            <v>ZM</v>
          </cell>
          <cell r="D1542" t="str">
            <v>MIMS TRANSFER</v>
          </cell>
          <cell r="E1542" t="str">
            <v>40</v>
          </cell>
          <cell r="F1542" t="str">
            <v>00035820040621</v>
          </cell>
          <cell r="G1542" t="str">
            <v/>
          </cell>
          <cell r="H1542" t="str">
            <v>K180321002</v>
          </cell>
          <cell r="I1542" t="str">
            <v/>
          </cell>
          <cell r="J1542" t="str">
            <v/>
          </cell>
          <cell r="K1542" t="str">
            <v>863318-0001-ADHESIVECARTONIZER / WRAPPING APPL</v>
          </cell>
          <cell r="L1542">
            <v>37509</v>
          </cell>
          <cell r="M1542">
            <v>37509</v>
          </cell>
          <cell r="N1542" t="str">
            <v>USD</v>
          </cell>
          <cell r="O1542">
            <v>55</v>
          </cell>
          <cell r="P1542" t="str">
            <v>USD</v>
          </cell>
          <cell r="Q1542">
            <v>55</v>
          </cell>
        </row>
        <row r="1543">
          <cell r="A1543" t="str">
            <v>@01@</v>
          </cell>
          <cell r="B1543" t="str">
            <v>1800000157</v>
          </cell>
          <cell r="C1543" t="str">
            <v>ZM</v>
          </cell>
          <cell r="D1543" t="str">
            <v>MIMS TRANSFER</v>
          </cell>
          <cell r="E1543" t="str">
            <v>40</v>
          </cell>
          <cell r="F1543" t="str">
            <v>00035820040621</v>
          </cell>
          <cell r="G1543" t="str">
            <v/>
          </cell>
          <cell r="H1543" t="str">
            <v>K180321002</v>
          </cell>
          <cell r="I1543" t="str">
            <v/>
          </cell>
          <cell r="J1543" t="str">
            <v/>
          </cell>
          <cell r="K1543" t="str">
            <v>864238-0003-ADHESIVECARTONIZER / WRAPPING APPL</v>
          </cell>
          <cell r="L1543">
            <v>37511</v>
          </cell>
          <cell r="M1543">
            <v>37511</v>
          </cell>
          <cell r="N1543" t="str">
            <v>USD</v>
          </cell>
          <cell r="O1543">
            <v>55</v>
          </cell>
          <cell r="P1543" t="str">
            <v>USD</v>
          </cell>
          <cell r="Q1543">
            <v>55</v>
          </cell>
        </row>
        <row r="1544">
          <cell r="A1544" t="str">
            <v>@01@</v>
          </cell>
          <cell r="B1544" t="str">
            <v>1800000159</v>
          </cell>
          <cell r="C1544" t="str">
            <v>ZM</v>
          </cell>
          <cell r="D1544" t="str">
            <v>MIMS TRANSFER</v>
          </cell>
          <cell r="E1544" t="str">
            <v>40</v>
          </cell>
          <cell r="F1544" t="str">
            <v>00035820040621</v>
          </cell>
          <cell r="G1544" t="str">
            <v/>
          </cell>
          <cell r="H1544" t="str">
            <v>K180321002</v>
          </cell>
          <cell r="I1544" t="str">
            <v/>
          </cell>
          <cell r="J1544" t="str">
            <v/>
          </cell>
          <cell r="K1544" t="str">
            <v>864782-0004-ADHESIVECARTONIZER / WRAPPING APPL</v>
          </cell>
          <cell r="L1544">
            <v>37512</v>
          </cell>
          <cell r="M1544">
            <v>37512</v>
          </cell>
          <cell r="N1544" t="str">
            <v>USD</v>
          </cell>
          <cell r="O1544">
            <v>55</v>
          </cell>
          <cell r="P1544" t="str">
            <v>USD</v>
          </cell>
          <cell r="Q1544">
            <v>55</v>
          </cell>
        </row>
        <row r="1545">
          <cell r="A1545" t="str">
            <v>@01@</v>
          </cell>
          <cell r="B1545" t="str">
            <v>1800000160</v>
          </cell>
          <cell r="C1545" t="str">
            <v>ZM</v>
          </cell>
          <cell r="D1545" t="str">
            <v>MIMS TRANSFER</v>
          </cell>
          <cell r="E1545" t="str">
            <v>40</v>
          </cell>
          <cell r="F1545" t="str">
            <v>00035820040621</v>
          </cell>
          <cell r="G1545" t="str">
            <v/>
          </cell>
          <cell r="H1545" t="str">
            <v>K180321002</v>
          </cell>
          <cell r="I1545" t="str">
            <v/>
          </cell>
          <cell r="J1545" t="str">
            <v/>
          </cell>
          <cell r="K1545" t="str">
            <v>865493-0001-ADHESIVECARTONIZER / WRAPPING APPL</v>
          </cell>
          <cell r="L1545">
            <v>37513</v>
          </cell>
          <cell r="M1545">
            <v>37513</v>
          </cell>
          <cell r="N1545" t="str">
            <v>USD</v>
          </cell>
          <cell r="O1545">
            <v>55</v>
          </cell>
          <cell r="P1545" t="str">
            <v>USD</v>
          </cell>
          <cell r="Q1545">
            <v>55</v>
          </cell>
        </row>
        <row r="1546">
          <cell r="A1546" t="str">
            <v>@01@</v>
          </cell>
          <cell r="B1546" t="str">
            <v>1800000170</v>
          </cell>
          <cell r="C1546" t="str">
            <v>ZM</v>
          </cell>
          <cell r="D1546" t="str">
            <v>MIMS TRANSFER</v>
          </cell>
          <cell r="E1546" t="str">
            <v>40</v>
          </cell>
          <cell r="F1546" t="str">
            <v>00035820040621</v>
          </cell>
          <cell r="G1546" t="str">
            <v/>
          </cell>
          <cell r="H1546" t="str">
            <v>K180321002</v>
          </cell>
          <cell r="I1546" t="str">
            <v/>
          </cell>
          <cell r="J1546" t="str">
            <v/>
          </cell>
          <cell r="K1546" t="str">
            <v>866850-0002-ADHESIVECARTONIZER / WRAPPING APPL</v>
          </cell>
          <cell r="L1546">
            <v>37518</v>
          </cell>
          <cell r="M1546">
            <v>37518</v>
          </cell>
          <cell r="N1546" t="str">
            <v>USD</v>
          </cell>
          <cell r="O1546">
            <v>55</v>
          </cell>
          <cell r="P1546" t="str">
            <v>USD</v>
          </cell>
          <cell r="Q1546">
            <v>55</v>
          </cell>
        </row>
        <row r="1547">
          <cell r="A1547" t="str">
            <v>@01@</v>
          </cell>
          <cell r="B1547" t="str">
            <v>1800000172</v>
          </cell>
          <cell r="C1547" t="str">
            <v>ZM</v>
          </cell>
          <cell r="D1547" t="str">
            <v>MIMS TRANSFER</v>
          </cell>
          <cell r="E1547" t="str">
            <v>40</v>
          </cell>
          <cell r="F1547" t="str">
            <v>00035820040621</v>
          </cell>
          <cell r="G1547" t="str">
            <v/>
          </cell>
          <cell r="H1547" t="str">
            <v>K180321002</v>
          </cell>
          <cell r="I1547" t="str">
            <v/>
          </cell>
          <cell r="J1547" t="str">
            <v/>
          </cell>
          <cell r="K1547" t="str">
            <v>867453-0002-ADHESIVECARTONIZER / WRAPPING APPL</v>
          </cell>
          <cell r="L1547">
            <v>37519</v>
          </cell>
          <cell r="M1547">
            <v>37519</v>
          </cell>
          <cell r="N1547" t="str">
            <v>USD</v>
          </cell>
          <cell r="O1547">
            <v>55</v>
          </cell>
          <cell r="P1547" t="str">
            <v>USD</v>
          </cell>
          <cell r="Q1547">
            <v>55</v>
          </cell>
        </row>
        <row r="1548">
          <cell r="A1548" t="str">
            <v>@01@</v>
          </cell>
          <cell r="B1548" t="str">
            <v>1800000182</v>
          </cell>
          <cell r="C1548" t="str">
            <v>ZM</v>
          </cell>
          <cell r="D1548" t="str">
            <v>MIMS TRANSFER</v>
          </cell>
          <cell r="E1548" t="str">
            <v>40</v>
          </cell>
          <cell r="F1548" t="str">
            <v>00035820040621</v>
          </cell>
          <cell r="G1548" t="str">
            <v/>
          </cell>
          <cell r="H1548" t="str">
            <v>K180321002</v>
          </cell>
          <cell r="I1548" t="str">
            <v/>
          </cell>
          <cell r="J1548" t="str">
            <v/>
          </cell>
          <cell r="K1548" t="str">
            <v>869396-0002-ADHESIVECARTONIZER / WRAPPING APPL</v>
          </cell>
          <cell r="L1548">
            <v>37523</v>
          </cell>
          <cell r="M1548">
            <v>37523</v>
          </cell>
          <cell r="N1548" t="str">
            <v>USD</v>
          </cell>
          <cell r="O1548">
            <v>55</v>
          </cell>
          <cell r="P1548" t="str">
            <v>USD</v>
          </cell>
          <cell r="Q1548">
            <v>55</v>
          </cell>
        </row>
        <row r="1549">
          <cell r="A1549" t="str">
            <v>@01@</v>
          </cell>
          <cell r="B1549" t="str">
            <v>1800000185</v>
          </cell>
          <cell r="C1549" t="str">
            <v>ZM</v>
          </cell>
          <cell r="D1549" t="str">
            <v>MIMS TRANSFER</v>
          </cell>
          <cell r="E1549" t="str">
            <v>40</v>
          </cell>
          <cell r="F1549" t="str">
            <v>00035820040621</v>
          </cell>
          <cell r="G1549" t="str">
            <v/>
          </cell>
          <cell r="H1549" t="str">
            <v>K180321002</v>
          </cell>
          <cell r="I1549" t="str">
            <v/>
          </cell>
          <cell r="J1549" t="str">
            <v/>
          </cell>
          <cell r="K1549" t="str">
            <v>868136-0003-ADHESIVECARTONIZER / WRAPPING APPL</v>
          </cell>
          <cell r="L1549">
            <v>37524</v>
          </cell>
          <cell r="M1549">
            <v>37524</v>
          </cell>
          <cell r="N1549" t="str">
            <v>USD</v>
          </cell>
          <cell r="O1549">
            <v>55</v>
          </cell>
          <cell r="P1549" t="str">
            <v>USD</v>
          </cell>
          <cell r="Q1549">
            <v>55</v>
          </cell>
        </row>
        <row r="1550">
          <cell r="A1550" t="str">
            <v>@01@</v>
          </cell>
          <cell r="B1550" t="str">
            <v>1800000189</v>
          </cell>
          <cell r="C1550" t="str">
            <v>ZM</v>
          </cell>
          <cell r="D1550" t="str">
            <v>MIMS TRANSFER</v>
          </cell>
          <cell r="E1550" t="str">
            <v>40</v>
          </cell>
          <cell r="F1550" t="str">
            <v>00035820040621</v>
          </cell>
          <cell r="G1550" t="str">
            <v/>
          </cell>
          <cell r="H1550" t="str">
            <v>K180321002</v>
          </cell>
          <cell r="I1550" t="str">
            <v/>
          </cell>
          <cell r="J1550" t="str">
            <v/>
          </cell>
          <cell r="K1550" t="str">
            <v>871022-0002-ADHESIVECARTONIZER / WRAPPING APPL</v>
          </cell>
          <cell r="L1550">
            <v>37526</v>
          </cell>
          <cell r="M1550">
            <v>37526</v>
          </cell>
          <cell r="N1550" t="str">
            <v>USD</v>
          </cell>
          <cell r="O1550">
            <v>55</v>
          </cell>
          <cell r="P1550" t="str">
            <v>USD</v>
          </cell>
          <cell r="Q1550">
            <v>55</v>
          </cell>
        </row>
        <row r="1551">
          <cell r="A1551" t="str">
            <v>@01@</v>
          </cell>
          <cell r="B1551" t="str">
            <v>1800000189</v>
          </cell>
          <cell r="C1551" t="str">
            <v>ZM</v>
          </cell>
          <cell r="D1551" t="str">
            <v>MIMS TRANSFER</v>
          </cell>
          <cell r="E1551" t="str">
            <v>40</v>
          </cell>
          <cell r="F1551" t="str">
            <v>00035820040621</v>
          </cell>
          <cell r="G1551" t="str">
            <v/>
          </cell>
          <cell r="H1551" t="str">
            <v>K180321002</v>
          </cell>
          <cell r="I1551" t="str">
            <v/>
          </cell>
          <cell r="J1551" t="str">
            <v/>
          </cell>
          <cell r="K1551" t="str">
            <v>871029-0003-ADHESIVECARTONIZER / WRAPPING APPL</v>
          </cell>
          <cell r="L1551">
            <v>37526</v>
          </cell>
          <cell r="M1551">
            <v>37526</v>
          </cell>
          <cell r="N1551" t="str">
            <v>USD</v>
          </cell>
          <cell r="O1551">
            <v>55</v>
          </cell>
          <cell r="P1551" t="str">
            <v>USD</v>
          </cell>
          <cell r="Q1551">
            <v>55</v>
          </cell>
        </row>
        <row r="1552">
          <cell r="A1552" t="str">
            <v>@01@</v>
          </cell>
          <cell r="B1552" t="str">
            <v>1800000192</v>
          </cell>
          <cell r="C1552" t="str">
            <v>ZM</v>
          </cell>
          <cell r="D1552" t="str">
            <v>MIMS TRANSFER</v>
          </cell>
          <cell r="E1552" t="str">
            <v>40</v>
          </cell>
          <cell r="F1552" t="str">
            <v>00035820040621</v>
          </cell>
          <cell r="G1552" t="str">
            <v/>
          </cell>
          <cell r="H1552" t="str">
            <v>K180321002</v>
          </cell>
          <cell r="I1552" t="str">
            <v/>
          </cell>
          <cell r="J1552" t="str">
            <v/>
          </cell>
          <cell r="K1552" t="str">
            <v>871649-0002-ADHESIVECARTONIZER / WRAPPING APPL</v>
          </cell>
          <cell r="L1552">
            <v>37529</v>
          </cell>
          <cell r="M1552">
            <v>37529</v>
          </cell>
          <cell r="N1552" t="str">
            <v>USD</v>
          </cell>
          <cell r="O1552">
            <v>55</v>
          </cell>
          <cell r="P1552" t="str">
            <v>USD</v>
          </cell>
          <cell r="Q1552">
            <v>55</v>
          </cell>
        </row>
        <row r="1553">
          <cell r="A1553" t="str">
            <v>@01@</v>
          </cell>
          <cell r="B1553" t="str">
            <v>1800000143</v>
          </cell>
          <cell r="C1553" t="str">
            <v>ZM</v>
          </cell>
          <cell r="D1553" t="str">
            <v>MIMS TRANSFER</v>
          </cell>
          <cell r="E1553" t="str">
            <v>40</v>
          </cell>
          <cell r="F1553" t="str">
            <v>00035820040622</v>
          </cell>
          <cell r="G1553" t="str">
            <v/>
          </cell>
          <cell r="H1553" t="str">
            <v>K180321002</v>
          </cell>
          <cell r="I1553" t="str">
            <v/>
          </cell>
          <cell r="J1553" t="str">
            <v/>
          </cell>
          <cell r="K1553" t="str">
            <v>860918-0001-TAPE, PARCHMENT PAPER12.5MM W; NON</v>
          </cell>
          <cell r="L1553">
            <v>37502</v>
          </cell>
          <cell r="M1553">
            <v>37502</v>
          </cell>
          <cell r="N1553" t="str">
            <v>USD</v>
          </cell>
          <cell r="O1553">
            <v>38.32</v>
          </cell>
          <cell r="P1553" t="str">
            <v>USD</v>
          </cell>
          <cell r="Q1553">
            <v>38.32</v>
          </cell>
        </row>
        <row r="1554">
          <cell r="A1554" t="str">
            <v>@01@</v>
          </cell>
          <cell r="B1554" t="str">
            <v>1800000147</v>
          </cell>
          <cell r="C1554" t="str">
            <v>ZM</v>
          </cell>
          <cell r="D1554" t="str">
            <v>MIMS TRANSFER</v>
          </cell>
          <cell r="E1554" t="str">
            <v>40</v>
          </cell>
          <cell r="F1554" t="str">
            <v>00035820040622</v>
          </cell>
          <cell r="G1554" t="str">
            <v/>
          </cell>
          <cell r="H1554" t="str">
            <v>K180321002</v>
          </cell>
          <cell r="I1554" t="str">
            <v/>
          </cell>
          <cell r="J1554" t="str">
            <v/>
          </cell>
          <cell r="K1554" t="str">
            <v>861586-0002-TAPE, PARCHMENT PAPER12.5MM W; NON</v>
          </cell>
          <cell r="L1554">
            <v>37504</v>
          </cell>
          <cell r="M1554">
            <v>37504</v>
          </cell>
          <cell r="N1554" t="str">
            <v>USD</v>
          </cell>
          <cell r="O1554">
            <v>28.74</v>
          </cell>
          <cell r="P1554" t="str">
            <v>USD</v>
          </cell>
          <cell r="Q1554">
            <v>28.74</v>
          </cell>
        </row>
        <row r="1555">
          <cell r="A1555" t="str">
            <v>@01@</v>
          </cell>
          <cell r="B1555" t="str">
            <v>1800000153</v>
          </cell>
          <cell r="C1555" t="str">
            <v>ZM</v>
          </cell>
          <cell r="D1555" t="str">
            <v>MIMS TRANSFER</v>
          </cell>
          <cell r="E1555" t="str">
            <v>40</v>
          </cell>
          <cell r="F1555" t="str">
            <v>00035820040622</v>
          </cell>
          <cell r="G1555" t="str">
            <v/>
          </cell>
          <cell r="H1555" t="str">
            <v>K180321002</v>
          </cell>
          <cell r="I1555" t="str">
            <v/>
          </cell>
          <cell r="J1555" t="str">
            <v/>
          </cell>
          <cell r="K1555" t="str">
            <v>863400-0001-TAPE, PARCHMENT PAPER12.5MM W; NON</v>
          </cell>
          <cell r="L1555">
            <v>37509</v>
          </cell>
          <cell r="M1555">
            <v>37509</v>
          </cell>
          <cell r="N1555" t="str">
            <v>USD</v>
          </cell>
          <cell r="O1555">
            <v>38.32</v>
          </cell>
          <cell r="P1555" t="str">
            <v>USD</v>
          </cell>
          <cell r="Q1555">
            <v>38.32</v>
          </cell>
        </row>
        <row r="1556">
          <cell r="A1556" t="str">
            <v>@01@</v>
          </cell>
          <cell r="B1556" t="str">
            <v>1800000160</v>
          </cell>
          <cell r="C1556" t="str">
            <v>ZM</v>
          </cell>
          <cell r="D1556" t="str">
            <v>MIMS TRANSFER</v>
          </cell>
          <cell r="E1556" t="str">
            <v>40</v>
          </cell>
          <cell r="F1556" t="str">
            <v>00035820040622</v>
          </cell>
          <cell r="G1556" t="str">
            <v/>
          </cell>
          <cell r="H1556" t="str">
            <v>K180321002</v>
          </cell>
          <cell r="I1556" t="str">
            <v/>
          </cell>
          <cell r="J1556" t="str">
            <v/>
          </cell>
          <cell r="K1556" t="str">
            <v>865494-0001-TAPE, PARCHMENT PAPER12.5MM W; NON</v>
          </cell>
          <cell r="L1556">
            <v>37513</v>
          </cell>
          <cell r="M1556">
            <v>37513</v>
          </cell>
          <cell r="N1556" t="str">
            <v>USD</v>
          </cell>
          <cell r="O1556">
            <v>86.22</v>
          </cell>
          <cell r="P1556" t="str">
            <v>USD</v>
          </cell>
          <cell r="Q1556">
            <v>86.22</v>
          </cell>
        </row>
        <row r="1557">
          <cell r="A1557" t="str">
            <v>@01@</v>
          </cell>
          <cell r="B1557" t="str">
            <v>1800000164</v>
          </cell>
          <cell r="C1557" t="str">
            <v>ZM</v>
          </cell>
          <cell r="D1557" t="str">
            <v>MIMS TRANSFER</v>
          </cell>
          <cell r="E1557" t="str">
            <v>40</v>
          </cell>
          <cell r="F1557" t="str">
            <v>00035820040622</v>
          </cell>
          <cell r="G1557" t="str">
            <v/>
          </cell>
          <cell r="H1557" t="str">
            <v>K180321002</v>
          </cell>
          <cell r="I1557" t="str">
            <v/>
          </cell>
          <cell r="J1557" t="str">
            <v/>
          </cell>
          <cell r="K1557" t="str">
            <v>746440-0001-TAPE, PARCHMENT PAPER12.5MM W; NON</v>
          </cell>
          <cell r="L1557">
            <v>37515</v>
          </cell>
          <cell r="M1557">
            <v>37515</v>
          </cell>
          <cell r="N1557" t="str">
            <v>USD</v>
          </cell>
          <cell r="O1557">
            <v>95.8</v>
          </cell>
          <cell r="P1557" t="str">
            <v>USD</v>
          </cell>
          <cell r="Q1557">
            <v>95.8</v>
          </cell>
        </row>
        <row r="1558">
          <cell r="A1558" t="str">
            <v>@01@</v>
          </cell>
          <cell r="B1558" t="str">
            <v>1800000164</v>
          </cell>
          <cell r="C1558" t="str">
            <v>ZM</v>
          </cell>
          <cell r="D1558" t="str">
            <v>MIMS TRANSFER</v>
          </cell>
          <cell r="E1558" t="str">
            <v>40</v>
          </cell>
          <cell r="F1558" t="str">
            <v>00035820040622</v>
          </cell>
          <cell r="G1558" t="str">
            <v/>
          </cell>
          <cell r="H1558" t="str">
            <v>K180321002</v>
          </cell>
          <cell r="I1558" t="str">
            <v/>
          </cell>
          <cell r="J1558" t="str">
            <v/>
          </cell>
          <cell r="K1558" t="str">
            <v>746443-0001-TAPE, PARCHMENT PAPER12.5MM W; NON</v>
          </cell>
          <cell r="L1558">
            <v>37515</v>
          </cell>
          <cell r="M1558">
            <v>37515</v>
          </cell>
          <cell r="N1558" t="str">
            <v>USD</v>
          </cell>
          <cell r="O1558">
            <v>19.16</v>
          </cell>
          <cell r="P1558" t="str">
            <v>USD</v>
          </cell>
          <cell r="Q1558">
            <v>19.16</v>
          </cell>
        </row>
        <row r="1559">
          <cell r="A1559" t="str">
            <v>@01@</v>
          </cell>
          <cell r="B1559" t="str">
            <v>1800000182</v>
          </cell>
          <cell r="C1559" t="str">
            <v>ZM</v>
          </cell>
          <cell r="D1559" t="str">
            <v>MIMS TRANSFER</v>
          </cell>
          <cell r="E1559" t="str">
            <v>40</v>
          </cell>
          <cell r="F1559" t="str">
            <v>00035820040622</v>
          </cell>
          <cell r="G1559" t="str">
            <v/>
          </cell>
          <cell r="H1559" t="str">
            <v>K180321002</v>
          </cell>
          <cell r="I1559" t="str">
            <v/>
          </cell>
          <cell r="J1559" t="str">
            <v/>
          </cell>
          <cell r="K1559" t="str">
            <v>869552-0002-TAPE, PARCHMENT PAPER12.5MM W; NON</v>
          </cell>
          <cell r="L1559">
            <v>37523</v>
          </cell>
          <cell r="M1559">
            <v>37523</v>
          </cell>
          <cell r="N1559" t="str">
            <v>USD</v>
          </cell>
          <cell r="O1559">
            <v>28.74</v>
          </cell>
          <cell r="P1559" t="str">
            <v>USD</v>
          </cell>
          <cell r="Q1559">
            <v>28.74</v>
          </cell>
        </row>
        <row r="1560">
          <cell r="A1560" t="str">
            <v>@01@</v>
          </cell>
          <cell r="B1560" t="str">
            <v>1800000192</v>
          </cell>
          <cell r="C1560" t="str">
            <v>ZM</v>
          </cell>
          <cell r="D1560" t="str">
            <v>MIMS TRANSFER</v>
          </cell>
          <cell r="E1560" t="str">
            <v>40</v>
          </cell>
          <cell r="F1560" t="str">
            <v>00035820040622</v>
          </cell>
          <cell r="G1560" t="str">
            <v/>
          </cell>
          <cell r="H1560" t="str">
            <v>K180321002</v>
          </cell>
          <cell r="I1560" t="str">
            <v/>
          </cell>
          <cell r="J1560" t="str">
            <v/>
          </cell>
          <cell r="K1560" t="str">
            <v>871642-0003-TAPE, PARCHMENT PAPER12.5MM W; NON</v>
          </cell>
          <cell r="L1560">
            <v>37529</v>
          </cell>
          <cell r="M1560">
            <v>37529</v>
          </cell>
          <cell r="N1560" t="str">
            <v>USD</v>
          </cell>
          <cell r="O1560">
            <v>38.32</v>
          </cell>
          <cell r="P1560" t="str">
            <v>USD</v>
          </cell>
          <cell r="Q1560">
            <v>38.32</v>
          </cell>
        </row>
        <row r="1561">
          <cell r="A1561" t="str">
            <v>@01@</v>
          </cell>
          <cell r="B1561" t="str">
            <v>1800000143</v>
          </cell>
          <cell r="C1561" t="str">
            <v>ZM</v>
          </cell>
          <cell r="D1561" t="str">
            <v>MIMS TRANSFER</v>
          </cell>
          <cell r="E1561" t="str">
            <v>40</v>
          </cell>
          <cell r="F1561" t="str">
            <v>00035820040623</v>
          </cell>
          <cell r="G1561" t="str">
            <v/>
          </cell>
          <cell r="H1561" t="str">
            <v>K180321002</v>
          </cell>
          <cell r="I1561" t="str">
            <v/>
          </cell>
          <cell r="J1561" t="str">
            <v/>
          </cell>
          <cell r="K1561" t="str">
            <v>860926-0001-TAPE, PRESSURE SENSITIVE ADHESIVES</v>
          </cell>
          <cell r="L1561">
            <v>37502</v>
          </cell>
          <cell r="M1561">
            <v>37502</v>
          </cell>
          <cell r="N1561" t="str">
            <v>USD</v>
          </cell>
          <cell r="O1561">
            <v>33.049999999999997</v>
          </cell>
          <cell r="P1561" t="str">
            <v>USD</v>
          </cell>
          <cell r="Q1561">
            <v>33.049999999999997</v>
          </cell>
        </row>
        <row r="1562">
          <cell r="A1562" t="str">
            <v>@01@</v>
          </cell>
          <cell r="B1562" t="str">
            <v>1800000143</v>
          </cell>
          <cell r="C1562" t="str">
            <v>ZM</v>
          </cell>
          <cell r="D1562" t="str">
            <v>MIMS TRANSFER</v>
          </cell>
          <cell r="E1562" t="str">
            <v>40</v>
          </cell>
          <cell r="F1562" t="str">
            <v>00035820040623</v>
          </cell>
          <cell r="G1562" t="str">
            <v/>
          </cell>
          <cell r="H1562" t="str">
            <v>K180321002</v>
          </cell>
          <cell r="I1562" t="str">
            <v/>
          </cell>
          <cell r="J1562" t="str">
            <v/>
          </cell>
          <cell r="K1562" t="str">
            <v>860987-0002-TAPE, PRESSURE SENSITIVE ADHESIVEO</v>
          </cell>
          <cell r="L1562">
            <v>37502</v>
          </cell>
          <cell r="M1562">
            <v>37502</v>
          </cell>
          <cell r="N1562" t="str">
            <v>USD</v>
          </cell>
          <cell r="O1562">
            <v>0.46</v>
          </cell>
          <cell r="P1562" t="str">
            <v>USD</v>
          </cell>
          <cell r="Q1562">
            <v>0.46</v>
          </cell>
        </row>
        <row r="1563">
          <cell r="A1563" t="str">
            <v>@01@</v>
          </cell>
          <cell r="B1563" t="str">
            <v>1800000143</v>
          </cell>
          <cell r="C1563" t="str">
            <v>ZM</v>
          </cell>
          <cell r="D1563" t="str">
            <v>MIMS TRANSFER</v>
          </cell>
          <cell r="E1563" t="str">
            <v>40</v>
          </cell>
          <cell r="F1563" t="str">
            <v>00035820040623</v>
          </cell>
          <cell r="G1563" t="str">
            <v/>
          </cell>
          <cell r="H1563" t="str">
            <v>K180321002</v>
          </cell>
          <cell r="I1563" t="str">
            <v/>
          </cell>
          <cell r="J1563" t="str">
            <v/>
          </cell>
          <cell r="K1563" t="str">
            <v>860987-0003-TAPE, PRESSURE SENSITIVE ADHESIVES</v>
          </cell>
          <cell r="L1563">
            <v>37502</v>
          </cell>
          <cell r="M1563">
            <v>37502</v>
          </cell>
          <cell r="N1563" t="str">
            <v>USD</v>
          </cell>
          <cell r="O1563">
            <v>5.51</v>
          </cell>
          <cell r="P1563" t="str">
            <v>USD</v>
          </cell>
          <cell r="Q1563">
            <v>5.51</v>
          </cell>
        </row>
        <row r="1564">
          <cell r="A1564" t="str">
            <v>@01@</v>
          </cell>
          <cell r="B1564" t="str">
            <v>1800000147</v>
          </cell>
          <cell r="C1564" t="str">
            <v>ZM</v>
          </cell>
          <cell r="D1564" t="str">
            <v>MIMS TRANSFER</v>
          </cell>
          <cell r="E1564" t="str">
            <v>40</v>
          </cell>
          <cell r="F1564" t="str">
            <v>00035820040623</v>
          </cell>
          <cell r="G1564" t="str">
            <v/>
          </cell>
          <cell r="H1564" t="str">
            <v>K180321002</v>
          </cell>
          <cell r="I1564" t="str">
            <v/>
          </cell>
          <cell r="J1564" t="str">
            <v/>
          </cell>
          <cell r="K1564" t="str">
            <v>861586-0001-TAPE, PRESSURE SENSITIVE ADHESIVES</v>
          </cell>
          <cell r="L1564">
            <v>37504</v>
          </cell>
          <cell r="M1564">
            <v>37504</v>
          </cell>
          <cell r="N1564" t="str">
            <v>USD</v>
          </cell>
          <cell r="O1564">
            <v>16.52</v>
          </cell>
          <cell r="P1564" t="str">
            <v>USD</v>
          </cell>
          <cell r="Q1564">
            <v>16.52</v>
          </cell>
        </row>
        <row r="1565">
          <cell r="A1565" t="str">
            <v>@01@</v>
          </cell>
          <cell r="B1565" t="str">
            <v>1800000149</v>
          </cell>
          <cell r="C1565" t="str">
            <v>ZM</v>
          </cell>
          <cell r="D1565" t="str">
            <v>MIMS TRANSFER</v>
          </cell>
          <cell r="E1565" t="str">
            <v>40</v>
          </cell>
          <cell r="F1565" t="str">
            <v>00035820040623</v>
          </cell>
          <cell r="G1565" t="str">
            <v/>
          </cell>
          <cell r="H1565" t="str">
            <v>K180321002</v>
          </cell>
          <cell r="I1565" t="str">
            <v/>
          </cell>
          <cell r="J1565" t="str">
            <v/>
          </cell>
          <cell r="K1565" t="str">
            <v>861930-0003-TAPE, PRESSURE SENSITIVE ADHESIVES</v>
          </cell>
          <cell r="L1565">
            <v>37505</v>
          </cell>
          <cell r="M1565">
            <v>37505</v>
          </cell>
          <cell r="N1565" t="str">
            <v>USD</v>
          </cell>
          <cell r="O1565">
            <v>11.02</v>
          </cell>
          <cell r="P1565" t="str">
            <v>USD</v>
          </cell>
          <cell r="Q1565">
            <v>11.02</v>
          </cell>
        </row>
        <row r="1566">
          <cell r="A1566" t="str">
            <v>@01@</v>
          </cell>
          <cell r="B1566" t="str">
            <v>1800000153</v>
          </cell>
          <cell r="C1566" t="str">
            <v>ZM</v>
          </cell>
          <cell r="D1566" t="str">
            <v>MIMS TRANSFER</v>
          </cell>
          <cell r="E1566" t="str">
            <v>40</v>
          </cell>
          <cell r="F1566" t="str">
            <v>00035820040623</v>
          </cell>
          <cell r="G1566" t="str">
            <v/>
          </cell>
          <cell r="H1566" t="str">
            <v>K180321002</v>
          </cell>
          <cell r="I1566" t="str">
            <v/>
          </cell>
          <cell r="J1566" t="str">
            <v/>
          </cell>
          <cell r="K1566" t="str">
            <v>863161-0001-TAPE, PRESSURE SENSITIVE ADHESIVED</v>
          </cell>
          <cell r="L1566">
            <v>37509</v>
          </cell>
          <cell r="M1566">
            <v>37509</v>
          </cell>
          <cell r="N1566" t="str">
            <v>USD</v>
          </cell>
          <cell r="O1566">
            <v>25</v>
          </cell>
          <cell r="P1566" t="str">
            <v>USD</v>
          </cell>
          <cell r="Q1566">
            <v>25</v>
          </cell>
        </row>
        <row r="1567">
          <cell r="A1567" t="str">
            <v>@01@</v>
          </cell>
          <cell r="B1567" t="str">
            <v>1800000153</v>
          </cell>
          <cell r="C1567" t="str">
            <v>ZM</v>
          </cell>
          <cell r="D1567" t="str">
            <v>MIMS TRANSFER</v>
          </cell>
          <cell r="E1567" t="str">
            <v>40</v>
          </cell>
          <cell r="F1567" t="str">
            <v>00035820040623</v>
          </cell>
          <cell r="G1567" t="str">
            <v/>
          </cell>
          <cell r="H1567" t="str">
            <v>K180321002</v>
          </cell>
          <cell r="I1567" t="str">
            <v/>
          </cell>
          <cell r="J1567" t="str">
            <v/>
          </cell>
          <cell r="K1567" t="str">
            <v>863191-0001-TAPE, PRESSURE SENSITIVE ADHESIVED</v>
          </cell>
          <cell r="L1567">
            <v>37509</v>
          </cell>
          <cell r="M1567">
            <v>37509</v>
          </cell>
          <cell r="N1567" t="str">
            <v>USD</v>
          </cell>
          <cell r="O1567">
            <v>50</v>
          </cell>
          <cell r="P1567" t="str">
            <v>USD</v>
          </cell>
          <cell r="Q1567">
            <v>50</v>
          </cell>
        </row>
        <row r="1568">
          <cell r="A1568" t="str">
            <v>@01@</v>
          </cell>
          <cell r="B1568" t="str">
            <v>1800000153</v>
          </cell>
          <cell r="C1568" t="str">
            <v>ZM</v>
          </cell>
          <cell r="D1568" t="str">
            <v>MIMS TRANSFER</v>
          </cell>
          <cell r="E1568" t="str">
            <v>40</v>
          </cell>
          <cell r="F1568" t="str">
            <v>00035820040623</v>
          </cell>
          <cell r="G1568" t="str">
            <v/>
          </cell>
          <cell r="H1568" t="str">
            <v>K180321002</v>
          </cell>
          <cell r="I1568" t="str">
            <v/>
          </cell>
          <cell r="J1568" t="str">
            <v/>
          </cell>
          <cell r="K1568" t="str">
            <v>863400-0002-TAPE, PRESSURE SENSITIVE ADHESIVED</v>
          </cell>
          <cell r="L1568">
            <v>37509</v>
          </cell>
          <cell r="M1568">
            <v>37509</v>
          </cell>
          <cell r="N1568" t="str">
            <v>USD</v>
          </cell>
          <cell r="O1568">
            <v>66.66</v>
          </cell>
          <cell r="P1568" t="str">
            <v>USD</v>
          </cell>
          <cell r="Q1568">
            <v>66.66</v>
          </cell>
        </row>
        <row r="1569">
          <cell r="A1569" t="str">
            <v>@01@</v>
          </cell>
          <cell r="B1569" t="str">
            <v>1800000157</v>
          </cell>
          <cell r="C1569" t="str">
            <v>ZM</v>
          </cell>
          <cell r="D1569" t="str">
            <v>MIMS TRANSFER</v>
          </cell>
          <cell r="E1569" t="str">
            <v>40</v>
          </cell>
          <cell r="F1569" t="str">
            <v>00035820040623</v>
          </cell>
          <cell r="G1569" t="str">
            <v/>
          </cell>
          <cell r="H1569" t="str">
            <v>K180321002</v>
          </cell>
          <cell r="I1569" t="str">
            <v/>
          </cell>
          <cell r="J1569" t="str">
            <v/>
          </cell>
          <cell r="K1569" t="str">
            <v>864234-0002-TAPE, PRESSURE SENSITIVE ADHESIVEO</v>
          </cell>
          <cell r="L1569">
            <v>37511</v>
          </cell>
          <cell r="M1569">
            <v>37511</v>
          </cell>
          <cell r="N1569" t="str">
            <v>USD</v>
          </cell>
          <cell r="O1569">
            <v>0.46</v>
          </cell>
          <cell r="P1569" t="str">
            <v>USD</v>
          </cell>
          <cell r="Q1569">
            <v>0.46</v>
          </cell>
        </row>
        <row r="1570">
          <cell r="A1570" t="str">
            <v>@01@</v>
          </cell>
          <cell r="B1570" t="str">
            <v>1800000157</v>
          </cell>
          <cell r="C1570" t="str">
            <v>ZM</v>
          </cell>
          <cell r="D1570" t="str">
            <v>MIMS TRANSFER</v>
          </cell>
          <cell r="E1570" t="str">
            <v>40</v>
          </cell>
          <cell r="F1570" t="str">
            <v>00035820040623</v>
          </cell>
          <cell r="G1570" t="str">
            <v/>
          </cell>
          <cell r="H1570" t="str">
            <v>K180321002</v>
          </cell>
          <cell r="I1570" t="str">
            <v/>
          </cell>
          <cell r="J1570" t="str">
            <v/>
          </cell>
          <cell r="K1570" t="str">
            <v>864238-0002-TAPE, PRESSURE SENSITIVE ADHESIVEO</v>
          </cell>
          <cell r="L1570">
            <v>37511</v>
          </cell>
          <cell r="M1570">
            <v>37511</v>
          </cell>
          <cell r="N1570" t="str">
            <v>USD</v>
          </cell>
          <cell r="O1570">
            <v>0.46</v>
          </cell>
          <cell r="P1570" t="str">
            <v>USD</v>
          </cell>
          <cell r="Q1570">
            <v>0.46</v>
          </cell>
        </row>
        <row r="1571">
          <cell r="A1571" t="str">
            <v>@01@</v>
          </cell>
          <cell r="B1571" t="str">
            <v>1800000159</v>
          </cell>
          <cell r="C1571" t="str">
            <v>ZM</v>
          </cell>
          <cell r="D1571" t="str">
            <v>MIMS TRANSFER</v>
          </cell>
          <cell r="E1571" t="str">
            <v>40</v>
          </cell>
          <cell r="F1571" t="str">
            <v>00035820040623</v>
          </cell>
          <cell r="G1571" t="str">
            <v/>
          </cell>
          <cell r="H1571" t="str">
            <v>K180321002</v>
          </cell>
          <cell r="I1571" t="str">
            <v/>
          </cell>
          <cell r="J1571" t="str">
            <v/>
          </cell>
          <cell r="K1571" t="str">
            <v>864782-0002-TAPE, PRESSURE SENSITIVE ADHESIVED</v>
          </cell>
          <cell r="L1571">
            <v>37512</v>
          </cell>
          <cell r="M1571">
            <v>37512</v>
          </cell>
          <cell r="N1571" t="str">
            <v>USD</v>
          </cell>
          <cell r="O1571">
            <v>8.33</v>
          </cell>
          <cell r="P1571" t="str">
            <v>USD</v>
          </cell>
          <cell r="Q1571">
            <v>8.33</v>
          </cell>
        </row>
        <row r="1572">
          <cell r="A1572" t="str">
            <v>@01@</v>
          </cell>
          <cell r="B1572" t="str">
            <v>1800000159</v>
          </cell>
          <cell r="C1572" t="str">
            <v>ZM</v>
          </cell>
          <cell r="D1572" t="str">
            <v>MIMS TRANSFER</v>
          </cell>
          <cell r="E1572" t="str">
            <v>40</v>
          </cell>
          <cell r="F1572" t="str">
            <v>00035820040623</v>
          </cell>
          <cell r="G1572" t="str">
            <v/>
          </cell>
          <cell r="H1572" t="str">
            <v>K180321002</v>
          </cell>
          <cell r="I1572" t="str">
            <v/>
          </cell>
          <cell r="J1572" t="str">
            <v/>
          </cell>
          <cell r="K1572" t="str">
            <v>864782-0003-TAPE, PRESSURE SENSITIVE ADHESIVEO</v>
          </cell>
          <cell r="L1572">
            <v>37512</v>
          </cell>
          <cell r="M1572">
            <v>37512</v>
          </cell>
          <cell r="N1572" t="str">
            <v>USD</v>
          </cell>
          <cell r="O1572">
            <v>0.46</v>
          </cell>
          <cell r="P1572" t="str">
            <v>USD</v>
          </cell>
          <cell r="Q1572">
            <v>0.46</v>
          </cell>
        </row>
        <row r="1573">
          <cell r="A1573" t="str">
            <v>@01@</v>
          </cell>
          <cell r="B1573" t="str">
            <v>1800000160</v>
          </cell>
          <cell r="C1573" t="str">
            <v>ZM</v>
          </cell>
          <cell r="D1573" t="str">
            <v>MIMS TRANSFER</v>
          </cell>
          <cell r="E1573" t="str">
            <v>40</v>
          </cell>
          <cell r="F1573" t="str">
            <v>00035820040623</v>
          </cell>
          <cell r="G1573" t="str">
            <v/>
          </cell>
          <cell r="H1573" t="str">
            <v>K180321002</v>
          </cell>
          <cell r="I1573" t="str">
            <v/>
          </cell>
          <cell r="J1573" t="str">
            <v/>
          </cell>
          <cell r="K1573" t="str">
            <v>865315-0002-TAPE, PRESSURE SENSITIVE ADHESIVEO</v>
          </cell>
          <cell r="L1573">
            <v>37513</v>
          </cell>
          <cell r="M1573">
            <v>37513</v>
          </cell>
          <cell r="N1573" t="str">
            <v>USD</v>
          </cell>
          <cell r="O1573">
            <v>0.46</v>
          </cell>
          <cell r="P1573" t="str">
            <v>USD</v>
          </cell>
          <cell r="Q1573">
            <v>0.46</v>
          </cell>
        </row>
        <row r="1574">
          <cell r="A1574" t="str">
            <v>@01@</v>
          </cell>
          <cell r="B1574" t="str">
            <v>1800000160</v>
          </cell>
          <cell r="C1574" t="str">
            <v>ZM</v>
          </cell>
          <cell r="D1574" t="str">
            <v>MIMS TRANSFER</v>
          </cell>
          <cell r="E1574" t="str">
            <v>40</v>
          </cell>
          <cell r="F1574" t="str">
            <v>00035820040623</v>
          </cell>
          <cell r="G1574" t="str">
            <v/>
          </cell>
          <cell r="H1574" t="str">
            <v>K180321002</v>
          </cell>
          <cell r="I1574" t="str">
            <v/>
          </cell>
          <cell r="J1574" t="str">
            <v/>
          </cell>
          <cell r="K1574" t="str">
            <v>865494-0002-TAPE, PRESSURE SENSITIVE ADHESIVED</v>
          </cell>
          <cell r="L1574">
            <v>37513</v>
          </cell>
          <cell r="M1574">
            <v>37513</v>
          </cell>
          <cell r="N1574" t="str">
            <v>USD</v>
          </cell>
          <cell r="O1574">
            <v>25</v>
          </cell>
          <cell r="P1574" t="str">
            <v>USD</v>
          </cell>
          <cell r="Q1574">
            <v>25</v>
          </cell>
        </row>
        <row r="1575">
          <cell r="A1575" t="str">
            <v>@01@</v>
          </cell>
          <cell r="B1575" t="str">
            <v>1800000166</v>
          </cell>
          <cell r="C1575" t="str">
            <v>ZM</v>
          </cell>
          <cell r="D1575" t="str">
            <v>MIMS TRANSFER</v>
          </cell>
          <cell r="E1575" t="str">
            <v>40</v>
          </cell>
          <cell r="F1575" t="str">
            <v>00035820040623</v>
          </cell>
          <cell r="G1575" t="str">
            <v/>
          </cell>
          <cell r="H1575" t="str">
            <v>K180321002</v>
          </cell>
          <cell r="I1575" t="str">
            <v/>
          </cell>
          <cell r="J1575" t="str">
            <v/>
          </cell>
          <cell r="K1575" t="str">
            <v>866459-0002-TAPE, PRESSURE SENSITIVE ADHESIVEO</v>
          </cell>
          <cell r="L1575">
            <v>37516</v>
          </cell>
          <cell r="M1575">
            <v>37516</v>
          </cell>
          <cell r="N1575" t="str">
            <v>USD</v>
          </cell>
          <cell r="O1575">
            <v>0.46</v>
          </cell>
          <cell r="P1575" t="str">
            <v>USD</v>
          </cell>
          <cell r="Q1575">
            <v>0.46</v>
          </cell>
        </row>
        <row r="1576">
          <cell r="A1576" t="str">
            <v>@01@</v>
          </cell>
          <cell r="B1576" t="str">
            <v>1800000166</v>
          </cell>
          <cell r="C1576" t="str">
            <v>ZM</v>
          </cell>
          <cell r="D1576" t="str">
            <v>MIMS TRANSFER</v>
          </cell>
          <cell r="E1576" t="str">
            <v>40</v>
          </cell>
          <cell r="F1576" t="str">
            <v>00035820040623</v>
          </cell>
          <cell r="G1576" t="str">
            <v/>
          </cell>
          <cell r="H1576" t="str">
            <v>K180321002</v>
          </cell>
          <cell r="I1576" t="str">
            <v/>
          </cell>
          <cell r="J1576" t="str">
            <v/>
          </cell>
          <cell r="K1576" t="str">
            <v>866459-0003-TAPE, PRESSURE SENSITIVE ADHESIVED</v>
          </cell>
          <cell r="L1576">
            <v>37516</v>
          </cell>
          <cell r="M1576">
            <v>37516</v>
          </cell>
          <cell r="N1576" t="str">
            <v>USD</v>
          </cell>
          <cell r="O1576">
            <v>8.33</v>
          </cell>
          <cell r="P1576" t="str">
            <v>USD</v>
          </cell>
          <cell r="Q1576">
            <v>8.33</v>
          </cell>
        </row>
        <row r="1577">
          <cell r="A1577" t="str">
            <v>@01@</v>
          </cell>
          <cell r="B1577" t="str">
            <v>1800000172</v>
          </cell>
          <cell r="C1577" t="str">
            <v>ZM</v>
          </cell>
          <cell r="D1577" t="str">
            <v>MIMS TRANSFER</v>
          </cell>
          <cell r="E1577" t="str">
            <v>40</v>
          </cell>
          <cell r="F1577" t="str">
            <v>00035820040623</v>
          </cell>
          <cell r="G1577" t="str">
            <v/>
          </cell>
          <cell r="H1577" t="str">
            <v>K180321002</v>
          </cell>
          <cell r="I1577" t="str">
            <v/>
          </cell>
          <cell r="J1577" t="str">
            <v/>
          </cell>
          <cell r="K1577" t="str">
            <v>867447-0001-TAPE, PRESSURE SENSITIVE ADHESIVED</v>
          </cell>
          <cell r="L1577">
            <v>37519</v>
          </cell>
          <cell r="M1577">
            <v>37519</v>
          </cell>
          <cell r="N1577" t="str">
            <v>USD</v>
          </cell>
          <cell r="O1577">
            <v>66.67</v>
          </cell>
          <cell r="P1577" t="str">
            <v>USD</v>
          </cell>
          <cell r="Q1577">
            <v>66.67</v>
          </cell>
        </row>
        <row r="1578">
          <cell r="A1578" t="str">
            <v>@01@</v>
          </cell>
          <cell r="B1578" t="str">
            <v>1800000172</v>
          </cell>
          <cell r="C1578" t="str">
            <v>ZM</v>
          </cell>
          <cell r="D1578" t="str">
            <v>MIMS TRANSFER</v>
          </cell>
          <cell r="E1578" t="str">
            <v>40</v>
          </cell>
          <cell r="F1578" t="str">
            <v>00035820040623</v>
          </cell>
          <cell r="G1578" t="str">
            <v/>
          </cell>
          <cell r="H1578" t="str">
            <v>K180321002</v>
          </cell>
          <cell r="I1578" t="str">
            <v/>
          </cell>
          <cell r="J1578" t="str">
            <v/>
          </cell>
          <cell r="K1578" t="str">
            <v>867447-0002-TAPE, PRESSURE SENSITIVE ADHESIVES</v>
          </cell>
          <cell r="L1578">
            <v>37519</v>
          </cell>
          <cell r="M1578">
            <v>37519</v>
          </cell>
          <cell r="N1578" t="str">
            <v>USD</v>
          </cell>
          <cell r="O1578">
            <v>5.51</v>
          </cell>
          <cell r="P1578" t="str">
            <v>USD</v>
          </cell>
          <cell r="Q1578">
            <v>5.51</v>
          </cell>
        </row>
        <row r="1579">
          <cell r="A1579" t="str">
            <v>@01@</v>
          </cell>
          <cell r="B1579" t="str">
            <v>1800000182</v>
          </cell>
          <cell r="C1579" t="str">
            <v>ZM</v>
          </cell>
          <cell r="D1579" t="str">
            <v>MIMS TRANSFER</v>
          </cell>
          <cell r="E1579" t="str">
            <v>40</v>
          </cell>
          <cell r="F1579" t="str">
            <v>00035820040623</v>
          </cell>
          <cell r="G1579" t="str">
            <v/>
          </cell>
          <cell r="H1579" t="str">
            <v>K180321002</v>
          </cell>
          <cell r="I1579" t="str">
            <v/>
          </cell>
          <cell r="J1579" t="str">
            <v/>
          </cell>
          <cell r="K1579" t="str">
            <v>869243-0003-TAPE, PRESSURE SENSITIVE ADHESIVEO</v>
          </cell>
          <cell r="L1579">
            <v>37523</v>
          </cell>
          <cell r="M1579">
            <v>37523</v>
          </cell>
          <cell r="N1579" t="str">
            <v>USD</v>
          </cell>
          <cell r="O1579">
            <v>0.46</v>
          </cell>
          <cell r="P1579" t="str">
            <v>USD</v>
          </cell>
          <cell r="Q1579">
            <v>0.46</v>
          </cell>
        </row>
        <row r="1580">
          <cell r="A1580" t="str">
            <v>@01@</v>
          </cell>
          <cell r="B1580" t="str">
            <v>1800000182</v>
          </cell>
          <cell r="C1580" t="str">
            <v>ZM</v>
          </cell>
          <cell r="D1580" t="str">
            <v>MIMS TRANSFER</v>
          </cell>
          <cell r="E1580" t="str">
            <v>40</v>
          </cell>
          <cell r="F1580" t="str">
            <v>00035820040623</v>
          </cell>
          <cell r="G1580" t="str">
            <v/>
          </cell>
          <cell r="H1580" t="str">
            <v>K180321002</v>
          </cell>
          <cell r="I1580" t="str">
            <v/>
          </cell>
          <cell r="J1580" t="str">
            <v/>
          </cell>
          <cell r="K1580" t="str">
            <v>869552-0001-TAPE, PRESSURE SENSITIVE ADHESIVED</v>
          </cell>
          <cell r="L1580">
            <v>37523</v>
          </cell>
          <cell r="M1580">
            <v>37523</v>
          </cell>
          <cell r="N1580" t="str">
            <v>USD</v>
          </cell>
          <cell r="O1580">
            <v>41.7</v>
          </cell>
          <cell r="P1580" t="str">
            <v>USD</v>
          </cell>
          <cell r="Q1580">
            <v>41.7</v>
          </cell>
        </row>
        <row r="1581">
          <cell r="A1581" t="str">
            <v>@01@</v>
          </cell>
          <cell r="B1581" t="str">
            <v>1800000185</v>
          </cell>
          <cell r="C1581" t="str">
            <v>ZM</v>
          </cell>
          <cell r="D1581" t="str">
            <v>MIMS TRANSFER</v>
          </cell>
          <cell r="E1581" t="str">
            <v>40</v>
          </cell>
          <cell r="F1581" t="str">
            <v>00035820040623</v>
          </cell>
          <cell r="G1581" t="str">
            <v/>
          </cell>
          <cell r="H1581" t="str">
            <v>K180321002</v>
          </cell>
          <cell r="I1581" t="str">
            <v/>
          </cell>
          <cell r="J1581" t="str">
            <v/>
          </cell>
          <cell r="K1581" t="str">
            <v>868136-0002-TAPE, PRESSURE SENSITIVE ADHESIVEO</v>
          </cell>
          <cell r="L1581">
            <v>37524</v>
          </cell>
          <cell r="M1581">
            <v>37524</v>
          </cell>
          <cell r="N1581" t="str">
            <v>USD</v>
          </cell>
          <cell r="O1581">
            <v>0.46</v>
          </cell>
          <cell r="P1581" t="str">
            <v>USD</v>
          </cell>
          <cell r="Q1581">
            <v>0.46</v>
          </cell>
        </row>
        <row r="1582">
          <cell r="A1582" t="str">
            <v>@01@</v>
          </cell>
          <cell r="B1582" t="str">
            <v>1800000189</v>
          </cell>
          <cell r="C1582" t="str">
            <v>ZM</v>
          </cell>
          <cell r="D1582" t="str">
            <v>MIMS TRANSFER</v>
          </cell>
          <cell r="E1582" t="str">
            <v>40</v>
          </cell>
          <cell r="F1582" t="str">
            <v>00035820040623</v>
          </cell>
          <cell r="G1582" t="str">
            <v/>
          </cell>
          <cell r="H1582" t="str">
            <v>K180321002</v>
          </cell>
          <cell r="I1582" t="str">
            <v/>
          </cell>
          <cell r="J1582" t="str">
            <v/>
          </cell>
          <cell r="K1582" t="str">
            <v>871029-0002-TAPE, PRESSURE SENSITIVE ADHESIVEO</v>
          </cell>
          <cell r="L1582">
            <v>37526</v>
          </cell>
          <cell r="M1582">
            <v>37526</v>
          </cell>
          <cell r="N1582" t="str">
            <v>USD</v>
          </cell>
          <cell r="O1582">
            <v>0.46</v>
          </cell>
          <cell r="P1582" t="str">
            <v>USD</v>
          </cell>
          <cell r="Q1582">
            <v>0.46</v>
          </cell>
        </row>
        <row r="1583">
          <cell r="A1583" t="str">
            <v>@01@</v>
          </cell>
          <cell r="B1583" t="str">
            <v>1800000189</v>
          </cell>
          <cell r="C1583" t="str">
            <v>ZM</v>
          </cell>
          <cell r="D1583" t="str">
            <v>MIMS TRANSFER</v>
          </cell>
          <cell r="E1583" t="str">
            <v>40</v>
          </cell>
          <cell r="F1583" t="str">
            <v>00035820040623</v>
          </cell>
          <cell r="G1583" t="str">
            <v/>
          </cell>
          <cell r="H1583" t="str">
            <v>K180321002</v>
          </cell>
          <cell r="I1583" t="str">
            <v/>
          </cell>
          <cell r="J1583" t="str">
            <v/>
          </cell>
          <cell r="K1583" t="str">
            <v>871032-0002-TAPE, PRESSURE SENSITIVE ADHESIVEO</v>
          </cell>
          <cell r="L1583">
            <v>37526</v>
          </cell>
          <cell r="M1583">
            <v>37526</v>
          </cell>
          <cell r="N1583" t="str">
            <v>USD</v>
          </cell>
          <cell r="O1583">
            <v>0.46</v>
          </cell>
          <cell r="P1583" t="str">
            <v>USD</v>
          </cell>
          <cell r="Q1583">
            <v>0.46</v>
          </cell>
        </row>
        <row r="1584">
          <cell r="A1584" t="str">
            <v>@01@</v>
          </cell>
          <cell r="B1584" t="str">
            <v>1800000192</v>
          </cell>
          <cell r="C1584" t="str">
            <v>ZM</v>
          </cell>
          <cell r="D1584" t="str">
            <v>MIMS TRANSFER</v>
          </cell>
          <cell r="E1584" t="str">
            <v>40</v>
          </cell>
          <cell r="F1584" t="str">
            <v>00035820040623</v>
          </cell>
          <cell r="G1584" t="str">
            <v/>
          </cell>
          <cell r="H1584" t="str">
            <v>K180321002</v>
          </cell>
          <cell r="I1584" t="str">
            <v/>
          </cell>
          <cell r="J1584" t="str">
            <v/>
          </cell>
          <cell r="K1584" t="str">
            <v>871642-0001-TAPE, PRESSURE SENSITIVE ADHESIVED</v>
          </cell>
          <cell r="L1584">
            <v>37529</v>
          </cell>
          <cell r="M1584">
            <v>37529</v>
          </cell>
          <cell r="N1584" t="str">
            <v>USD</v>
          </cell>
          <cell r="O1584">
            <v>66.72</v>
          </cell>
          <cell r="P1584" t="str">
            <v>USD</v>
          </cell>
          <cell r="Q1584">
            <v>66.72</v>
          </cell>
        </row>
        <row r="1585">
          <cell r="A1585" t="str">
            <v>@01@</v>
          </cell>
          <cell r="B1585" t="str">
            <v>1800000192</v>
          </cell>
          <cell r="C1585" t="str">
            <v>ZM</v>
          </cell>
          <cell r="D1585" t="str">
            <v>MIMS TRANSFER</v>
          </cell>
          <cell r="E1585" t="str">
            <v>40</v>
          </cell>
          <cell r="F1585" t="str">
            <v>00035820040623</v>
          </cell>
          <cell r="G1585" t="str">
            <v/>
          </cell>
          <cell r="H1585" t="str">
            <v>K180321002</v>
          </cell>
          <cell r="I1585" t="str">
            <v/>
          </cell>
          <cell r="J1585" t="str">
            <v/>
          </cell>
          <cell r="K1585" t="str">
            <v>871642-0002-TAPE, PRESSURE SENSITIVE ADHESIVES</v>
          </cell>
          <cell r="L1585">
            <v>37529</v>
          </cell>
          <cell r="M1585">
            <v>37529</v>
          </cell>
          <cell r="N1585" t="str">
            <v>USD</v>
          </cell>
          <cell r="O1585">
            <v>5.51</v>
          </cell>
          <cell r="P1585" t="str">
            <v>USD</v>
          </cell>
          <cell r="Q1585">
            <v>5.51</v>
          </cell>
        </row>
        <row r="1586">
          <cell r="A1586" t="str">
            <v>@01@</v>
          </cell>
          <cell r="B1586" t="str">
            <v>1800000192</v>
          </cell>
          <cell r="C1586" t="str">
            <v>ZM</v>
          </cell>
          <cell r="D1586" t="str">
            <v>MIMS TRANSFER</v>
          </cell>
          <cell r="E1586" t="str">
            <v>40</v>
          </cell>
          <cell r="F1586" t="str">
            <v>00035820040623</v>
          </cell>
          <cell r="G1586" t="str">
            <v/>
          </cell>
          <cell r="H1586" t="str">
            <v>K180321002</v>
          </cell>
          <cell r="I1586" t="str">
            <v/>
          </cell>
          <cell r="J1586" t="str">
            <v/>
          </cell>
          <cell r="K1586" t="str">
            <v>872907-0002-TAPE, PRESSURE SENSITIVE ADHESIVEO</v>
          </cell>
          <cell r="L1586">
            <v>37529</v>
          </cell>
          <cell r="M1586">
            <v>37529</v>
          </cell>
          <cell r="N1586" t="str">
            <v>USD</v>
          </cell>
          <cell r="O1586">
            <v>0.46</v>
          </cell>
          <cell r="P1586" t="str">
            <v>USD</v>
          </cell>
          <cell r="Q1586">
            <v>0.46</v>
          </cell>
        </row>
        <row r="1587">
          <cell r="A1587" t="str">
            <v>@01@</v>
          </cell>
          <cell r="B1587" t="str">
            <v>1800000192</v>
          </cell>
          <cell r="C1587" t="str">
            <v>ZM</v>
          </cell>
          <cell r="D1587" t="str">
            <v>MIMS TRANSFER</v>
          </cell>
          <cell r="E1587" t="str">
            <v>40</v>
          </cell>
          <cell r="F1587" t="str">
            <v>00035820040623</v>
          </cell>
          <cell r="G1587" t="str">
            <v/>
          </cell>
          <cell r="H1587" t="str">
            <v>K180321002</v>
          </cell>
          <cell r="I1587" t="str">
            <v/>
          </cell>
          <cell r="J1587" t="str">
            <v/>
          </cell>
          <cell r="K1587" t="str">
            <v>872907-0003-TAPE, PRESSURE SENSITIVE ADHESIVED</v>
          </cell>
          <cell r="L1587">
            <v>37529</v>
          </cell>
          <cell r="M1587">
            <v>37529</v>
          </cell>
          <cell r="N1587" t="str">
            <v>USD</v>
          </cell>
          <cell r="O1587">
            <v>8.34</v>
          </cell>
          <cell r="P1587" t="str">
            <v>USD</v>
          </cell>
          <cell r="Q1587">
            <v>8.34</v>
          </cell>
        </row>
        <row r="1588">
          <cell r="A1588" t="str">
            <v>@01@</v>
          </cell>
          <cell r="B1588" t="str">
            <v>1800000153</v>
          </cell>
          <cell r="C1588" t="str">
            <v>ZM</v>
          </cell>
          <cell r="D1588" t="str">
            <v>MIMS TRANSFER</v>
          </cell>
          <cell r="E1588" t="str">
            <v>40</v>
          </cell>
          <cell r="F1588" t="str">
            <v>00035830040620</v>
          </cell>
          <cell r="G1588" t="str">
            <v/>
          </cell>
          <cell r="H1588" t="str">
            <v>K180321002</v>
          </cell>
          <cell r="I1588" t="str">
            <v/>
          </cell>
          <cell r="J1588" t="str">
            <v/>
          </cell>
          <cell r="K1588" t="str">
            <v>863277-0001-LABELAPRIL LASER; COPY PAPER; 70GS</v>
          </cell>
          <cell r="L1588">
            <v>37509</v>
          </cell>
          <cell r="M1588">
            <v>37509</v>
          </cell>
          <cell r="N1588" t="str">
            <v>USD</v>
          </cell>
          <cell r="O1588">
            <v>40.799999999999997</v>
          </cell>
          <cell r="P1588" t="str">
            <v>USD</v>
          </cell>
          <cell r="Q1588">
            <v>40.799999999999997</v>
          </cell>
        </row>
        <row r="1589">
          <cell r="A1589" t="str">
            <v>@01@</v>
          </cell>
          <cell r="B1589" t="str">
            <v>1800000160</v>
          </cell>
          <cell r="C1589" t="str">
            <v>ZM</v>
          </cell>
          <cell r="D1589" t="str">
            <v>MIMS TRANSFER</v>
          </cell>
          <cell r="E1589" t="str">
            <v>40</v>
          </cell>
          <cell r="F1589" t="str">
            <v>00035830040620</v>
          </cell>
          <cell r="G1589" t="str">
            <v/>
          </cell>
          <cell r="H1589" t="str">
            <v>K180321002</v>
          </cell>
          <cell r="I1589" t="str">
            <v/>
          </cell>
          <cell r="J1589" t="str">
            <v/>
          </cell>
          <cell r="K1589" t="str">
            <v>865320-0001-LABELAPRIL LASER; COPY PAPER; 70GS</v>
          </cell>
          <cell r="L1589">
            <v>37513</v>
          </cell>
          <cell r="M1589">
            <v>37513</v>
          </cell>
          <cell r="N1589" t="str">
            <v>USD</v>
          </cell>
          <cell r="O1589">
            <v>40.799999999999997</v>
          </cell>
          <cell r="P1589" t="str">
            <v>USD</v>
          </cell>
          <cell r="Q1589">
            <v>40.799999999999997</v>
          </cell>
        </row>
        <row r="1590">
          <cell r="A1590" t="str">
            <v>@01@</v>
          </cell>
          <cell r="B1590" t="str">
            <v>1800000153</v>
          </cell>
          <cell r="C1590" t="str">
            <v>ZM</v>
          </cell>
          <cell r="D1590" t="str">
            <v>MIMS TRANSFER</v>
          </cell>
          <cell r="E1590" t="str">
            <v>40</v>
          </cell>
          <cell r="F1590" t="str">
            <v>00035830040621</v>
          </cell>
          <cell r="G1590" t="str">
            <v/>
          </cell>
          <cell r="H1590" t="str">
            <v>K180321002</v>
          </cell>
          <cell r="I1590" t="str">
            <v/>
          </cell>
          <cell r="J1590" t="str">
            <v/>
          </cell>
          <cell r="K1590" t="str">
            <v>863277-0002-ADHESIVECARTONIZER / WRAPPING APPL</v>
          </cell>
          <cell r="L1590">
            <v>37509</v>
          </cell>
          <cell r="M1590">
            <v>37509</v>
          </cell>
          <cell r="N1590" t="str">
            <v>USD</v>
          </cell>
          <cell r="O1590">
            <v>55</v>
          </cell>
          <cell r="P1590" t="str">
            <v>USD</v>
          </cell>
          <cell r="Q1590">
            <v>55</v>
          </cell>
        </row>
        <row r="1591">
          <cell r="A1591" t="str">
            <v>@01@</v>
          </cell>
          <cell r="B1591" t="str">
            <v>1800000145</v>
          </cell>
          <cell r="C1591" t="str">
            <v>ZM</v>
          </cell>
          <cell r="D1591" t="str">
            <v>MIMS TRANSFER</v>
          </cell>
          <cell r="E1591" t="str">
            <v>40</v>
          </cell>
          <cell r="F1591" t="str">
            <v>00035820042012</v>
          </cell>
          <cell r="G1591" t="str">
            <v/>
          </cell>
          <cell r="H1591" t="str">
            <v>K180321002</v>
          </cell>
          <cell r="I1591" t="str">
            <v/>
          </cell>
          <cell r="J1591" t="str">
            <v/>
          </cell>
          <cell r="K1591" t="str">
            <v>860750-0004-BLADE, SHREDDING MACHINE, PAPER80M</v>
          </cell>
          <cell r="L1591">
            <v>37503</v>
          </cell>
          <cell r="M1591">
            <v>37503</v>
          </cell>
          <cell r="N1591" t="str">
            <v>USD</v>
          </cell>
          <cell r="O1591">
            <v>21.63</v>
          </cell>
          <cell r="P1591" t="str">
            <v>USD</v>
          </cell>
          <cell r="Q1591">
            <v>21.63</v>
          </cell>
        </row>
        <row r="1592">
          <cell r="A1592" t="str">
            <v>@01@</v>
          </cell>
          <cell r="B1592" t="str">
            <v>1700000002</v>
          </cell>
          <cell r="C1592" t="str">
            <v>ZH</v>
          </cell>
          <cell r="D1592" t="str">
            <v>SALARY - 09/2002</v>
          </cell>
          <cell r="E1592" t="str">
            <v>40</v>
          </cell>
          <cell r="F1592" t="str">
            <v>FINISHING FOLIO SH</v>
          </cell>
          <cell r="G1592" t="str">
            <v/>
          </cell>
          <cell r="H1592" t="str">
            <v>K180321002</v>
          </cell>
          <cell r="I1592" t="str">
            <v/>
          </cell>
          <cell r="J1592" t="str">
            <v/>
          </cell>
          <cell r="K1592" t="str">
            <v>UPAH LEMBUR</v>
          </cell>
          <cell r="L1592">
            <v>37529</v>
          </cell>
          <cell r="M1592">
            <v>37529</v>
          </cell>
          <cell r="N1592" t="str">
            <v>USD</v>
          </cell>
          <cell r="O1592">
            <v>647.97</v>
          </cell>
          <cell r="P1592" t="str">
            <v>IDR</v>
          </cell>
          <cell r="Q1592">
            <v>5842868</v>
          </cell>
        </row>
        <row r="1593">
          <cell r="A1593" t="str">
            <v>@01@</v>
          </cell>
          <cell r="B1593" t="str">
            <v>1200002264</v>
          </cell>
          <cell r="C1593" t="str">
            <v>SA</v>
          </cell>
          <cell r="D1593" t="str">
            <v>RAK0209037</v>
          </cell>
          <cell r="E1593" t="str">
            <v>50</v>
          </cell>
          <cell r="F1593" t="str">
            <v>SALARY - 09/2002</v>
          </cell>
          <cell r="G1593" t="str">
            <v/>
          </cell>
          <cell r="H1593" t="str">
            <v>K180321002</v>
          </cell>
          <cell r="I1593" t="str">
            <v/>
          </cell>
          <cell r="J1593" t="str">
            <v/>
          </cell>
          <cell r="K1593" t="str">
            <v>UPAH LEMBUR - reclass</v>
          </cell>
          <cell r="L1593">
            <v>37529</v>
          </cell>
          <cell r="M1593">
            <v>37529</v>
          </cell>
          <cell r="N1593" t="str">
            <v>USD</v>
          </cell>
          <cell r="O1593">
            <v>-647.97</v>
          </cell>
          <cell r="P1593" t="str">
            <v>IDR</v>
          </cell>
          <cell r="Q1593">
            <v>-5842868</v>
          </cell>
        </row>
        <row r="1594">
          <cell r="A1594" t="str">
            <v>@01@</v>
          </cell>
          <cell r="B1594" t="str">
            <v>1700000002</v>
          </cell>
          <cell r="C1594" t="str">
            <v>ZH</v>
          </cell>
          <cell r="D1594" t="str">
            <v>SALARY - 09/2002</v>
          </cell>
          <cell r="E1594" t="str">
            <v>40</v>
          </cell>
          <cell r="F1594" t="str">
            <v>FINISHING FOLIO SH</v>
          </cell>
          <cell r="G1594" t="str">
            <v/>
          </cell>
          <cell r="H1594" t="str">
            <v>K180321002</v>
          </cell>
          <cell r="I1594" t="str">
            <v/>
          </cell>
          <cell r="J1594" t="str">
            <v/>
          </cell>
          <cell r="K1594" t="str">
            <v>SALARY</v>
          </cell>
          <cell r="L1594">
            <v>37529</v>
          </cell>
          <cell r="M1594">
            <v>37529</v>
          </cell>
          <cell r="N1594" t="str">
            <v>USD</v>
          </cell>
          <cell r="O1594">
            <v>4371.6000000000004</v>
          </cell>
          <cell r="P1594" t="str">
            <v>IDR</v>
          </cell>
          <cell r="Q1594">
            <v>39419256</v>
          </cell>
        </row>
        <row r="1595">
          <cell r="A1595" t="str">
            <v>@01@</v>
          </cell>
          <cell r="B1595" t="str">
            <v>1200002264</v>
          </cell>
          <cell r="C1595" t="str">
            <v>SA</v>
          </cell>
          <cell r="D1595" t="str">
            <v>RAK0209037</v>
          </cell>
          <cell r="E1595" t="str">
            <v>40</v>
          </cell>
          <cell r="F1595" t="str">
            <v>SALARY - 09/2002</v>
          </cell>
          <cell r="G1595" t="str">
            <v/>
          </cell>
          <cell r="H1595" t="str">
            <v>K180321002</v>
          </cell>
          <cell r="I1595" t="str">
            <v/>
          </cell>
          <cell r="J1595" t="str">
            <v/>
          </cell>
          <cell r="K1595" t="str">
            <v>UPAH LEMBUR</v>
          </cell>
          <cell r="L1595">
            <v>37529</v>
          </cell>
          <cell r="M1595">
            <v>37529</v>
          </cell>
          <cell r="N1595" t="str">
            <v>USD</v>
          </cell>
          <cell r="O1595">
            <v>647.97</v>
          </cell>
          <cell r="P1595" t="str">
            <v>IDR</v>
          </cell>
          <cell r="Q1595">
            <v>5842868</v>
          </cell>
        </row>
        <row r="1596">
          <cell r="A1596" t="str">
            <v>@01@</v>
          </cell>
          <cell r="B1596" t="str">
            <v>1200002014</v>
          </cell>
          <cell r="C1596" t="str">
            <v>SA</v>
          </cell>
          <cell r="D1596" t="str">
            <v>RAK0209007</v>
          </cell>
          <cell r="E1596" t="str">
            <v>40</v>
          </cell>
          <cell r="F1596" t="str">
            <v>ACCRRUE THR</v>
          </cell>
          <cell r="G1596" t="str">
            <v/>
          </cell>
          <cell r="H1596" t="str">
            <v>K180321002</v>
          </cell>
          <cell r="I1596" t="str">
            <v/>
          </cell>
          <cell r="J1596" t="str">
            <v/>
          </cell>
          <cell r="K1596" t="str">
            <v>Accrued THR/THN/THI period SEPT' 02</v>
          </cell>
          <cell r="L1596">
            <v>37524</v>
          </cell>
          <cell r="M1596">
            <v>37524</v>
          </cell>
          <cell r="N1596" t="str">
            <v>USD</v>
          </cell>
          <cell r="O1596">
            <v>499.65</v>
          </cell>
          <cell r="P1596" t="str">
            <v>IDR</v>
          </cell>
          <cell r="Q1596">
            <v>4513587</v>
          </cell>
        </row>
        <row r="1597">
          <cell r="A1597" t="str">
            <v>@01@</v>
          </cell>
          <cell r="B1597" t="str">
            <v>1200002067</v>
          </cell>
          <cell r="C1597" t="str">
            <v>SA</v>
          </cell>
          <cell r="D1597" t="str">
            <v>RAK0209015</v>
          </cell>
          <cell r="E1597" t="str">
            <v>40</v>
          </cell>
          <cell r="F1597" t="str">
            <v>Folio Sheeter</v>
          </cell>
          <cell r="G1597" t="str">
            <v/>
          </cell>
          <cell r="H1597" t="str">
            <v>K180321002</v>
          </cell>
          <cell r="I1597" t="str">
            <v/>
          </cell>
          <cell r="J1597" t="str">
            <v/>
          </cell>
          <cell r="K1597" t="str">
            <v>Biaya Reward Periode Sept'02</v>
          </cell>
          <cell r="L1597">
            <v>37529</v>
          </cell>
          <cell r="M1597">
            <v>37529</v>
          </cell>
          <cell r="N1597" t="str">
            <v>USD</v>
          </cell>
          <cell r="O1597">
            <v>1391.69</v>
          </cell>
          <cell r="P1597" t="str">
            <v>IDR</v>
          </cell>
          <cell r="Q1597">
            <v>12549035</v>
          </cell>
        </row>
        <row r="1598">
          <cell r="A1598" t="str">
            <v>@01@</v>
          </cell>
          <cell r="B1598" t="str">
            <v>1200002119</v>
          </cell>
          <cell r="C1598" t="str">
            <v>SA</v>
          </cell>
          <cell r="D1598" t="str">
            <v>RAK0209021</v>
          </cell>
          <cell r="E1598" t="str">
            <v>40</v>
          </cell>
          <cell r="F1598" t="str">
            <v>Folio Sheeter</v>
          </cell>
          <cell r="G1598" t="str">
            <v/>
          </cell>
          <cell r="H1598" t="str">
            <v>K180321002</v>
          </cell>
          <cell r="I1598" t="str">
            <v/>
          </cell>
          <cell r="J1598" t="str">
            <v/>
          </cell>
          <cell r="K1598" t="str">
            <v>Biaya PPH 21 Kary Periode Sept'02</v>
          </cell>
          <cell r="L1598">
            <v>37529</v>
          </cell>
          <cell r="M1598">
            <v>37529</v>
          </cell>
          <cell r="N1598" t="str">
            <v>USD</v>
          </cell>
          <cell r="O1598">
            <v>147.83000000000001</v>
          </cell>
          <cell r="P1598" t="str">
            <v>IDR</v>
          </cell>
          <cell r="Q1598">
            <v>1332978</v>
          </cell>
        </row>
        <row r="1599">
          <cell r="A1599" t="str">
            <v>@01@</v>
          </cell>
          <cell r="B1599" t="str">
            <v>1800000159</v>
          </cell>
          <cell r="C1599" t="str">
            <v>ZM</v>
          </cell>
          <cell r="D1599" t="str">
            <v>MIMS TRANSFER</v>
          </cell>
          <cell r="E1599" t="str">
            <v>40</v>
          </cell>
          <cell r="F1599" t="str">
            <v>00035820042051</v>
          </cell>
          <cell r="G1599" t="str">
            <v/>
          </cell>
          <cell r="H1599" t="str">
            <v>K180321002</v>
          </cell>
          <cell r="I1599" t="str">
            <v/>
          </cell>
          <cell r="J1599" t="str">
            <v/>
          </cell>
          <cell r="K1599" t="str">
            <v>863135-0001-KNIFE, CIRCULAR210MM X 25MM X 180M</v>
          </cell>
          <cell r="L1599">
            <v>37512</v>
          </cell>
          <cell r="M1599">
            <v>37512</v>
          </cell>
          <cell r="N1599" t="str">
            <v>USD</v>
          </cell>
          <cell r="O1599">
            <v>388.13</v>
          </cell>
          <cell r="P1599" t="str">
            <v>USD</v>
          </cell>
          <cell r="Q1599">
            <v>388.13</v>
          </cell>
        </row>
        <row r="1600">
          <cell r="A1600" t="str">
            <v>@01@</v>
          </cell>
          <cell r="B1600" t="str">
            <v>1800000159</v>
          </cell>
          <cell r="C1600" t="str">
            <v>ZM</v>
          </cell>
          <cell r="D1600" t="str">
            <v>MIMS TRANSFER</v>
          </cell>
          <cell r="E1600" t="str">
            <v>40</v>
          </cell>
          <cell r="F1600" t="str">
            <v>00035820042051</v>
          </cell>
          <cell r="G1600" t="str">
            <v/>
          </cell>
          <cell r="H1600" t="str">
            <v>K180321002</v>
          </cell>
          <cell r="I1600" t="str">
            <v/>
          </cell>
          <cell r="J1600" t="str">
            <v/>
          </cell>
          <cell r="K1600" t="str">
            <v>862978-0001-KNIFE, CIRCULAR210MM X 25MM X 180M</v>
          </cell>
          <cell r="L1600">
            <v>37512</v>
          </cell>
          <cell r="M1600">
            <v>37512</v>
          </cell>
          <cell r="N1600" t="str">
            <v>USD</v>
          </cell>
          <cell r="O1600">
            <v>1552.52</v>
          </cell>
          <cell r="P1600" t="str">
            <v>USD</v>
          </cell>
          <cell r="Q1600">
            <v>1552.52</v>
          </cell>
        </row>
        <row r="1601">
          <cell r="A1601" t="str">
            <v>@01@</v>
          </cell>
          <cell r="B1601" t="str">
            <v>1800000145</v>
          </cell>
          <cell r="C1601" t="str">
            <v>ZM</v>
          </cell>
          <cell r="D1601" t="str">
            <v>MIMS TRANSFER</v>
          </cell>
          <cell r="E1601" t="str">
            <v>40</v>
          </cell>
          <cell r="F1601" t="str">
            <v>00035820045110</v>
          </cell>
          <cell r="G1601" t="str">
            <v/>
          </cell>
          <cell r="H1601" t="str">
            <v>K180321002</v>
          </cell>
          <cell r="I1601" t="str">
            <v/>
          </cell>
          <cell r="J1601" t="str">
            <v/>
          </cell>
          <cell r="K1601" t="str">
            <v>860750-0003-BELTING, FLATTT/S 3P; 30MM W; 0.6M</v>
          </cell>
          <cell r="L1601">
            <v>37503</v>
          </cell>
          <cell r="M1601">
            <v>37503</v>
          </cell>
          <cell r="N1601" t="str">
            <v>USD</v>
          </cell>
          <cell r="O1601">
            <v>174.47</v>
          </cell>
          <cell r="P1601" t="str">
            <v>USD</v>
          </cell>
          <cell r="Q1601">
            <v>174.47</v>
          </cell>
        </row>
        <row r="1602">
          <cell r="A1602" t="str">
            <v>@01@</v>
          </cell>
          <cell r="B1602" t="str">
            <v>1800000145</v>
          </cell>
          <cell r="C1602" t="str">
            <v>ZM</v>
          </cell>
          <cell r="D1602" t="str">
            <v>MIMS TRANSFER</v>
          </cell>
          <cell r="E1602" t="str">
            <v>40</v>
          </cell>
          <cell r="F1602" t="str">
            <v>00035820045110</v>
          </cell>
          <cell r="G1602" t="str">
            <v/>
          </cell>
          <cell r="H1602" t="str">
            <v>K180321002</v>
          </cell>
          <cell r="I1602" t="str">
            <v/>
          </cell>
          <cell r="J1602" t="str">
            <v/>
          </cell>
          <cell r="K1602" t="str">
            <v>860750-0002-BELTING, FLATTT6P BLACK/GREEN(TT6</v>
          </cell>
          <cell r="L1602">
            <v>37503</v>
          </cell>
          <cell r="M1602">
            <v>37503</v>
          </cell>
          <cell r="N1602" t="str">
            <v>USD</v>
          </cell>
          <cell r="O1602">
            <v>101.7</v>
          </cell>
          <cell r="P1602" t="str">
            <v>USD</v>
          </cell>
          <cell r="Q1602">
            <v>101.7</v>
          </cell>
        </row>
        <row r="1603">
          <cell r="A1603" t="str">
            <v>@01@</v>
          </cell>
          <cell r="B1603" t="str">
            <v>1800000145</v>
          </cell>
          <cell r="C1603" t="str">
            <v>ZM</v>
          </cell>
          <cell r="D1603" t="str">
            <v>MIMS TRANSFER</v>
          </cell>
          <cell r="E1603" t="str">
            <v>40</v>
          </cell>
          <cell r="F1603" t="str">
            <v>00035820045110</v>
          </cell>
          <cell r="G1603" t="str">
            <v/>
          </cell>
          <cell r="H1603" t="str">
            <v>K180321002</v>
          </cell>
          <cell r="I1603" t="str">
            <v/>
          </cell>
          <cell r="J1603" t="str">
            <v/>
          </cell>
          <cell r="K1603" t="str">
            <v>860750-0001-BELTING, FLAT25MM W; 1.6MM THK; 10</v>
          </cell>
          <cell r="L1603">
            <v>37503</v>
          </cell>
          <cell r="M1603">
            <v>37503</v>
          </cell>
          <cell r="N1603" t="str">
            <v>USD</v>
          </cell>
          <cell r="O1603">
            <v>375</v>
          </cell>
          <cell r="P1603" t="str">
            <v>USD</v>
          </cell>
          <cell r="Q1603">
            <v>375</v>
          </cell>
        </row>
        <row r="1604">
          <cell r="A1604" t="str">
            <v>@01@</v>
          </cell>
          <cell r="B1604" t="str">
            <v>1800000159</v>
          </cell>
          <cell r="C1604" t="str">
            <v>ZM</v>
          </cell>
          <cell r="D1604" t="str">
            <v>MIMS TRANSFER</v>
          </cell>
          <cell r="E1604" t="str">
            <v>40</v>
          </cell>
          <cell r="F1604" t="str">
            <v>00035820045110</v>
          </cell>
          <cell r="G1604" t="str">
            <v/>
          </cell>
          <cell r="H1604" t="str">
            <v>K180321002</v>
          </cell>
          <cell r="I1604" t="str">
            <v/>
          </cell>
          <cell r="J1604" t="str">
            <v/>
          </cell>
          <cell r="K1604" t="str">
            <v>863008-0001-SCREW, CAP, SOCKET HEADM6 THD DIA;</v>
          </cell>
          <cell r="L1604">
            <v>37512</v>
          </cell>
          <cell r="M1604">
            <v>37512</v>
          </cell>
          <cell r="N1604" t="str">
            <v>USD</v>
          </cell>
          <cell r="O1604">
            <v>0.5</v>
          </cell>
          <cell r="P1604" t="str">
            <v>USD</v>
          </cell>
          <cell r="Q1604">
            <v>0.5</v>
          </cell>
        </row>
        <row r="1605">
          <cell r="A1605" t="str">
            <v>@01@</v>
          </cell>
          <cell r="B1605" t="str">
            <v>1800000182</v>
          </cell>
          <cell r="C1605" t="str">
            <v>ZM</v>
          </cell>
          <cell r="D1605" t="str">
            <v>MIMS TRANSFER</v>
          </cell>
          <cell r="E1605" t="str">
            <v>40</v>
          </cell>
          <cell r="F1605" t="str">
            <v>00035820042013</v>
          </cell>
          <cell r="G1605" t="str">
            <v/>
          </cell>
          <cell r="H1605" t="str">
            <v>K180321002</v>
          </cell>
          <cell r="I1605" t="str">
            <v/>
          </cell>
          <cell r="J1605" t="str">
            <v/>
          </cell>
          <cell r="K1605" t="str">
            <v>869217-0001-SHOES, SAFETYNO.4; STEEL TOE; LEAT</v>
          </cell>
          <cell r="L1605">
            <v>37523</v>
          </cell>
          <cell r="M1605">
            <v>37523</v>
          </cell>
          <cell r="N1605" t="str">
            <v>USD</v>
          </cell>
          <cell r="O1605">
            <v>16.39</v>
          </cell>
          <cell r="P1605" t="str">
            <v>USD</v>
          </cell>
          <cell r="Q1605">
            <v>16.39</v>
          </cell>
        </row>
        <row r="1606">
          <cell r="A1606" t="str">
            <v>@01@</v>
          </cell>
          <cell r="B1606" t="str">
            <v>1800000182</v>
          </cell>
          <cell r="C1606" t="str">
            <v>ZM</v>
          </cell>
          <cell r="D1606" t="str">
            <v>MIMS TRANSFER</v>
          </cell>
          <cell r="E1606" t="str">
            <v>40</v>
          </cell>
          <cell r="F1606" t="str">
            <v>00035820042013</v>
          </cell>
          <cell r="G1606" t="str">
            <v/>
          </cell>
          <cell r="H1606" t="str">
            <v>K180321002</v>
          </cell>
          <cell r="I1606" t="str">
            <v/>
          </cell>
          <cell r="J1606" t="str">
            <v/>
          </cell>
          <cell r="K1606" t="str">
            <v>854075-0002-RAINCOAT, MAN'S:STANDARD; YELLOW;</v>
          </cell>
          <cell r="L1606">
            <v>37523</v>
          </cell>
          <cell r="M1606">
            <v>37523</v>
          </cell>
          <cell r="N1606" t="str">
            <v>USD</v>
          </cell>
          <cell r="O1606">
            <v>3.35</v>
          </cell>
          <cell r="P1606" t="str">
            <v>USD</v>
          </cell>
          <cell r="Q1606">
            <v>3.35</v>
          </cell>
        </row>
        <row r="1607">
          <cell r="A1607" t="str">
            <v>@01@</v>
          </cell>
          <cell r="B1607" t="str">
            <v>1800000182</v>
          </cell>
          <cell r="C1607" t="str">
            <v>ZM</v>
          </cell>
          <cell r="D1607" t="str">
            <v>MIMS TRANSFER</v>
          </cell>
          <cell r="E1607" t="str">
            <v>40</v>
          </cell>
          <cell r="F1607" t="str">
            <v>00035820042013</v>
          </cell>
          <cell r="G1607" t="str">
            <v/>
          </cell>
          <cell r="H1607" t="str">
            <v>K180321002</v>
          </cell>
          <cell r="I1607" t="str">
            <v/>
          </cell>
          <cell r="J1607" t="str">
            <v/>
          </cell>
          <cell r="K1607" t="str">
            <v>854075-0001-SHOES, SAFETYNO.7; STEEL TOE; LEAT</v>
          </cell>
          <cell r="L1607">
            <v>37523</v>
          </cell>
          <cell r="M1607">
            <v>37523</v>
          </cell>
          <cell r="N1607" t="str">
            <v>USD</v>
          </cell>
          <cell r="O1607">
            <v>16.62</v>
          </cell>
          <cell r="P1607" t="str">
            <v>USD</v>
          </cell>
          <cell r="Q1607">
            <v>16.62</v>
          </cell>
        </row>
        <row r="1608">
          <cell r="A1608" t="str">
            <v>@01@</v>
          </cell>
          <cell r="B1608" t="str">
            <v>1700000002</v>
          </cell>
          <cell r="C1608" t="str">
            <v>ZH</v>
          </cell>
          <cell r="D1608" t="str">
            <v>SALARY - 09/2002</v>
          </cell>
          <cell r="E1608" t="str">
            <v>40</v>
          </cell>
          <cell r="F1608" t="str">
            <v>FINISHING FOLIO SH</v>
          </cell>
          <cell r="G1608" t="str">
            <v/>
          </cell>
          <cell r="H1608" t="str">
            <v>K180321002</v>
          </cell>
          <cell r="I1608" t="str">
            <v/>
          </cell>
          <cell r="J1608" t="str">
            <v/>
          </cell>
          <cell r="K1608" t="str">
            <v>WELFARE-WEDDING</v>
          </cell>
          <cell r="L1608">
            <v>37529</v>
          </cell>
          <cell r="M1608">
            <v>37529</v>
          </cell>
          <cell r="N1608" t="str">
            <v>USD</v>
          </cell>
          <cell r="O1608">
            <v>110.9</v>
          </cell>
          <cell r="P1608" t="str">
            <v>IDR</v>
          </cell>
          <cell r="Q1608">
            <v>1000000</v>
          </cell>
        </row>
        <row r="1609">
          <cell r="A1609" t="str">
            <v>@01@</v>
          </cell>
          <cell r="B1609" t="str">
            <v>1200002070</v>
          </cell>
          <cell r="C1609" t="str">
            <v>SA</v>
          </cell>
          <cell r="D1609" t="str">
            <v>RAK0209018</v>
          </cell>
          <cell r="E1609" t="str">
            <v>40</v>
          </cell>
          <cell r="F1609" t="str">
            <v>Folio Sheeter</v>
          </cell>
          <cell r="G1609" t="str">
            <v/>
          </cell>
          <cell r="H1609" t="str">
            <v>K180321002</v>
          </cell>
          <cell r="I1609" t="str">
            <v/>
          </cell>
          <cell r="J1609" t="str">
            <v/>
          </cell>
          <cell r="K1609" t="str">
            <v>Biaya Jamsostek Kary Per Sept'02</v>
          </cell>
          <cell r="L1609">
            <v>37529</v>
          </cell>
          <cell r="M1609">
            <v>37529</v>
          </cell>
          <cell r="N1609" t="str">
            <v>USD</v>
          </cell>
          <cell r="O1609">
            <v>222.5</v>
          </cell>
          <cell r="P1609" t="str">
            <v>IDR</v>
          </cell>
          <cell r="Q1609">
            <v>2006331</v>
          </cell>
        </row>
        <row r="1610">
          <cell r="A1610" t="str">
            <v>@01@</v>
          </cell>
          <cell r="B1610" t="str">
            <v>1700000002</v>
          </cell>
          <cell r="C1610" t="str">
            <v>ZH</v>
          </cell>
          <cell r="D1610" t="str">
            <v>SALARY - 09/2002</v>
          </cell>
          <cell r="E1610" t="str">
            <v>40</v>
          </cell>
          <cell r="F1610" t="str">
            <v>FINISHING FOLIO SH</v>
          </cell>
          <cell r="G1610" t="str">
            <v/>
          </cell>
          <cell r="H1610" t="str">
            <v>K180321002</v>
          </cell>
          <cell r="I1610" t="str">
            <v/>
          </cell>
          <cell r="J1610" t="str">
            <v/>
          </cell>
          <cell r="K1610" t="str">
            <v>BANTUAN SEWA RUMAH</v>
          </cell>
          <cell r="L1610">
            <v>37529</v>
          </cell>
          <cell r="M1610">
            <v>37529</v>
          </cell>
          <cell r="N1610" t="str">
            <v>USD</v>
          </cell>
          <cell r="O1610">
            <v>119.77</v>
          </cell>
          <cell r="P1610" t="str">
            <v>IDR</v>
          </cell>
          <cell r="Q1610">
            <v>1080000</v>
          </cell>
        </row>
        <row r="1611">
          <cell r="A1611" t="str">
            <v>@01@</v>
          </cell>
          <cell r="B1611" t="str">
            <v>1700000002</v>
          </cell>
          <cell r="C1611" t="str">
            <v>ZH</v>
          </cell>
          <cell r="D1611" t="str">
            <v>SALARY - 09/2002</v>
          </cell>
          <cell r="E1611" t="str">
            <v>40</v>
          </cell>
          <cell r="F1611" t="str">
            <v>FINISHING FOLIO SH</v>
          </cell>
          <cell r="G1611" t="str">
            <v/>
          </cell>
          <cell r="H1611" t="str">
            <v>K180321002</v>
          </cell>
          <cell r="I1611" t="str">
            <v/>
          </cell>
          <cell r="J1611" t="str">
            <v/>
          </cell>
          <cell r="K1611" t="str">
            <v>TUNJANGAN SHIFT</v>
          </cell>
          <cell r="L1611">
            <v>37529</v>
          </cell>
          <cell r="M1611">
            <v>37529</v>
          </cell>
          <cell r="N1611" t="str">
            <v>USD</v>
          </cell>
          <cell r="O1611">
            <v>196.96</v>
          </cell>
          <cell r="P1611" t="str">
            <v>IDR</v>
          </cell>
          <cell r="Q1611">
            <v>1776000</v>
          </cell>
        </row>
        <row r="1612">
          <cell r="A1612" t="str">
            <v>@01@</v>
          </cell>
          <cell r="B1612" t="str">
            <v>1800000189</v>
          </cell>
          <cell r="C1612" t="str">
            <v>ZM</v>
          </cell>
          <cell r="D1612" t="str">
            <v>MIMS TRANSFER</v>
          </cell>
          <cell r="E1612" t="str">
            <v>40</v>
          </cell>
          <cell r="F1612" t="str">
            <v>00035820052113</v>
          </cell>
          <cell r="G1612" t="str">
            <v/>
          </cell>
          <cell r="H1612" t="str">
            <v>K180321002</v>
          </cell>
          <cell r="I1612" t="str">
            <v/>
          </cell>
          <cell r="J1612" t="str">
            <v/>
          </cell>
          <cell r="K1612" t="str">
            <v>870356-0001-WATER, DRINKING, STERILE19 L/BTL;</v>
          </cell>
          <cell r="L1612">
            <v>37526</v>
          </cell>
          <cell r="M1612">
            <v>37526</v>
          </cell>
          <cell r="N1612" t="str">
            <v>USD</v>
          </cell>
          <cell r="O1612">
            <v>28.79</v>
          </cell>
          <cell r="P1612" t="str">
            <v>USD</v>
          </cell>
          <cell r="Q1612">
            <v>28.79</v>
          </cell>
        </row>
        <row r="1613">
          <cell r="A1613" t="str">
            <v>@01@</v>
          </cell>
          <cell r="B1613" t="str">
            <v>1000002078</v>
          </cell>
          <cell r="C1613" t="str">
            <v>KR</v>
          </cell>
          <cell r="D1613" t="str">
            <v>03707/VIII/02</v>
          </cell>
          <cell r="E1613" t="str">
            <v>40</v>
          </cell>
          <cell r="F1613" t="str">
            <v>09K180321002</v>
          </cell>
          <cell r="G1613" t="str">
            <v/>
          </cell>
          <cell r="H1613" t="str">
            <v>K180321002</v>
          </cell>
          <cell r="I1613" t="str">
            <v/>
          </cell>
          <cell r="J1613" t="str">
            <v/>
          </cell>
          <cell r="K1613" t="str">
            <v>PENYEDIAAN &amp; PENYUPLAI BUNGA HIAS DLM POT</v>
          </cell>
          <cell r="L1613">
            <v>37498</v>
          </cell>
          <cell r="M1613">
            <v>37526</v>
          </cell>
          <cell r="N1613" t="str">
            <v>USD</v>
          </cell>
          <cell r="O1613">
            <v>6.11</v>
          </cell>
          <cell r="P1613" t="str">
            <v>IDR</v>
          </cell>
          <cell r="Q1613">
            <v>55000</v>
          </cell>
        </row>
        <row r="1614">
          <cell r="A1614" t="str">
            <v>@01@</v>
          </cell>
          <cell r="B1614" t="str">
            <v>1000002079</v>
          </cell>
          <cell r="C1614" t="str">
            <v>KR</v>
          </cell>
          <cell r="D1614" t="str">
            <v>03702/VIII/02</v>
          </cell>
          <cell r="E1614" t="str">
            <v>40</v>
          </cell>
          <cell r="F1614" t="str">
            <v>09K180321002</v>
          </cell>
          <cell r="G1614" t="str">
            <v/>
          </cell>
          <cell r="H1614" t="str">
            <v>K180321002</v>
          </cell>
          <cell r="I1614" t="str">
            <v/>
          </cell>
          <cell r="J1614" t="str">
            <v/>
          </cell>
          <cell r="K1614" t="str">
            <v>CLEANING SERVICE CHARGES U/RAK OFFICE AGUST 02</v>
          </cell>
          <cell r="L1614">
            <v>37498</v>
          </cell>
          <cell r="M1614">
            <v>37526</v>
          </cell>
          <cell r="N1614" t="str">
            <v>USD</v>
          </cell>
          <cell r="O1614">
            <v>202.68</v>
          </cell>
          <cell r="P1614" t="str">
            <v>IDR</v>
          </cell>
          <cell r="Q1614">
            <v>1825948</v>
          </cell>
        </row>
        <row r="1615">
          <cell r="A1615" t="str">
            <v>@01@</v>
          </cell>
          <cell r="B1615" t="str">
            <v>1000001777</v>
          </cell>
          <cell r="C1615" t="str">
            <v>KR</v>
          </cell>
          <cell r="D1615" t="str">
            <v>0658A</v>
          </cell>
          <cell r="E1615" t="str">
            <v>40</v>
          </cell>
          <cell r="F1615" t="str">
            <v>09K180321002</v>
          </cell>
          <cell r="G1615" t="str">
            <v/>
          </cell>
          <cell r="H1615" t="str">
            <v>K180321002</v>
          </cell>
          <cell r="I1615" t="str">
            <v/>
          </cell>
          <cell r="J1615" t="str">
            <v/>
          </cell>
          <cell r="K1615" t="str">
            <v>O.KIRIM VIA LORENA U?PO.N05998</v>
          </cell>
          <cell r="L1615">
            <v>37439</v>
          </cell>
          <cell r="M1615">
            <v>37502</v>
          </cell>
          <cell r="N1615" t="str">
            <v>USD</v>
          </cell>
          <cell r="O1615">
            <v>31.64</v>
          </cell>
          <cell r="P1615" t="str">
            <v>IDR</v>
          </cell>
          <cell r="Q1615">
            <v>279972</v>
          </cell>
        </row>
        <row r="1616">
          <cell r="A1616" t="str">
            <v>@01@</v>
          </cell>
          <cell r="B1616" t="str">
            <v>1000001788</v>
          </cell>
          <cell r="C1616" t="str">
            <v>KR</v>
          </cell>
          <cell r="D1616" t="str">
            <v>0830A</v>
          </cell>
          <cell r="E1616" t="str">
            <v>40</v>
          </cell>
          <cell r="F1616" t="str">
            <v>O.KIRIM N08222</v>
          </cell>
          <cell r="G1616" t="str">
            <v/>
          </cell>
          <cell r="H1616" t="str">
            <v>K180321002</v>
          </cell>
          <cell r="I1616" t="str">
            <v/>
          </cell>
          <cell r="J1616" t="str">
            <v/>
          </cell>
          <cell r="K1616" t="str">
            <v>O,PENGIRIMAN U/PO.N08222</v>
          </cell>
          <cell r="L1616">
            <v>37484</v>
          </cell>
          <cell r="M1616">
            <v>37503</v>
          </cell>
          <cell r="N1616" t="str">
            <v>USD</v>
          </cell>
          <cell r="O1616">
            <v>189.99</v>
          </cell>
          <cell r="P1616" t="str">
            <v>IDR</v>
          </cell>
          <cell r="Q1616">
            <v>1679832</v>
          </cell>
        </row>
        <row r="1617">
          <cell r="A1617" t="str">
            <v>@01@</v>
          </cell>
          <cell r="B1617" t="str">
            <v>1000001880</v>
          </cell>
          <cell r="C1617" t="str">
            <v>KR</v>
          </cell>
          <cell r="D1617" t="str">
            <v>0791A</v>
          </cell>
          <cell r="E1617" t="str">
            <v>40</v>
          </cell>
          <cell r="F1617" t="str">
            <v>Y50</v>
          </cell>
          <cell r="G1617" t="str">
            <v/>
          </cell>
          <cell r="H1617" t="str">
            <v>K180321002</v>
          </cell>
          <cell r="I1617" t="str">
            <v/>
          </cell>
          <cell r="J1617" t="str">
            <v/>
          </cell>
          <cell r="K1617" t="str">
            <v/>
          </cell>
          <cell r="L1617">
            <v>37474</v>
          </cell>
          <cell r="M1617">
            <v>37515</v>
          </cell>
          <cell r="N1617" t="str">
            <v>USD</v>
          </cell>
          <cell r="O1617">
            <v>81.48</v>
          </cell>
          <cell r="P1617" t="str">
            <v>IDR</v>
          </cell>
          <cell r="Q1617">
            <v>731426</v>
          </cell>
        </row>
        <row r="1618">
          <cell r="A1618" t="str">
            <v>@01@</v>
          </cell>
          <cell r="B1618" t="str">
            <v>1000001787</v>
          </cell>
          <cell r="C1618" t="str">
            <v>KR</v>
          </cell>
          <cell r="D1618" t="str">
            <v>0826A</v>
          </cell>
          <cell r="E1618" t="str">
            <v>40</v>
          </cell>
          <cell r="F1618" t="str">
            <v>Y60</v>
          </cell>
          <cell r="G1618" t="str">
            <v/>
          </cell>
          <cell r="H1618" t="str">
            <v>K180321002</v>
          </cell>
          <cell r="I1618" t="str">
            <v/>
          </cell>
          <cell r="J1618" t="str">
            <v/>
          </cell>
          <cell r="K1618" t="str">
            <v>O,PENGIRIMAN U/PO.Y60</v>
          </cell>
          <cell r="L1618">
            <v>37483</v>
          </cell>
          <cell r="M1618">
            <v>37503</v>
          </cell>
          <cell r="N1618" t="str">
            <v>USD</v>
          </cell>
          <cell r="O1618">
            <v>5.15</v>
          </cell>
          <cell r="P1618" t="str">
            <v>IDR</v>
          </cell>
          <cell r="Q1618">
            <v>45495</v>
          </cell>
        </row>
        <row r="1619">
          <cell r="A1619" t="str">
            <v>@01@</v>
          </cell>
          <cell r="B1619" t="str">
            <v>1000001789</v>
          </cell>
          <cell r="C1619" t="str">
            <v>KR</v>
          </cell>
          <cell r="D1619" t="str">
            <v>0842A</v>
          </cell>
          <cell r="E1619" t="str">
            <v>40</v>
          </cell>
          <cell r="F1619" t="str">
            <v>Y69</v>
          </cell>
          <cell r="G1619" t="str">
            <v/>
          </cell>
          <cell r="H1619" t="str">
            <v>K180321002</v>
          </cell>
          <cell r="I1619" t="str">
            <v/>
          </cell>
          <cell r="J1619" t="str">
            <v/>
          </cell>
          <cell r="K1619" t="str">
            <v>O,PENGIRIMAN U/PO.Y69</v>
          </cell>
          <cell r="L1619">
            <v>37489</v>
          </cell>
          <cell r="M1619">
            <v>37503</v>
          </cell>
          <cell r="N1619" t="str">
            <v>USD</v>
          </cell>
          <cell r="O1619">
            <v>30.08</v>
          </cell>
          <cell r="P1619" t="str">
            <v>IDR</v>
          </cell>
          <cell r="Q1619">
            <v>265973</v>
          </cell>
        </row>
        <row r="1620">
          <cell r="A1620" t="str">
            <v>@01@</v>
          </cell>
          <cell r="B1620" t="str">
            <v>1000001840</v>
          </cell>
          <cell r="C1620" t="str">
            <v>KR</v>
          </cell>
          <cell r="D1620" t="str">
            <v>0867A</v>
          </cell>
          <cell r="E1620" t="str">
            <v>40</v>
          </cell>
          <cell r="F1620" t="str">
            <v>Y82</v>
          </cell>
          <cell r="G1620" t="str">
            <v/>
          </cell>
          <cell r="H1620" t="str">
            <v>K180321002</v>
          </cell>
          <cell r="I1620" t="str">
            <v/>
          </cell>
          <cell r="J1620" t="str">
            <v/>
          </cell>
          <cell r="K1620" t="str">
            <v>O.KIRIM VIA LORENA U/Y82</v>
          </cell>
          <cell r="L1620">
            <v>37498</v>
          </cell>
          <cell r="M1620">
            <v>37506</v>
          </cell>
          <cell r="N1620" t="str">
            <v>USD</v>
          </cell>
          <cell r="O1620">
            <v>31.19</v>
          </cell>
          <cell r="P1620" t="str">
            <v>IDR</v>
          </cell>
          <cell r="Q1620">
            <v>276472</v>
          </cell>
        </row>
        <row r="1621">
          <cell r="A1621" t="str">
            <v>@01@</v>
          </cell>
          <cell r="B1621" t="str">
            <v>1800000140</v>
          </cell>
          <cell r="C1621" t="str">
            <v>ZM</v>
          </cell>
          <cell r="D1621" t="str">
            <v>MIMS TRANSFER</v>
          </cell>
          <cell r="E1621" t="str">
            <v>40</v>
          </cell>
          <cell r="F1621" t="str">
            <v>00035841040621</v>
          </cell>
          <cell r="G1621" t="str">
            <v/>
          </cell>
          <cell r="H1621" t="str">
            <v>K180321003</v>
          </cell>
          <cell r="I1621" t="str">
            <v/>
          </cell>
          <cell r="J1621" t="str">
            <v/>
          </cell>
          <cell r="K1621" t="str">
            <v>860042-0005-ADHESIVEREAM WRAPPING APPL</v>
          </cell>
          <cell r="L1621">
            <v>37501</v>
          </cell>
          <cell r="M1621">
            <v>37501</v>
          </cell>
          <cell r="N1621" t="str">
            <v>USD</v>
          </cell>
          <cell r="O1621">
            <v>135.74</v>
          </cell>
          <cell r="P1621" t="str">
            <v>USD</v>
          </cell>
          <cell r="Q1621">
            <v>135.74</v>
          </cell>
        </row>
        <row r="1622">
          <cell r="A1622" t="str">
            <v>@01@</v>
          </cell>
          <cell r="B1622" t="str">
            <v>1800000140</v>
          </cell>
          <cell r="C1622" t="str">
            <v>ZM</v>
          </cell>
          <cell r="D1622" t="str">
            <v>MIMS TRANSFER</v>
          </cell>
          <cell r="E1622" t="str">
            <v>40</v>
          </cell>
          <cell r="F1622" t="str">
            <v>00035841040621</v>
          </cell>
          <cell r="G1622" t="str">
            <v/>
          </cell>
          <cell r="H1622" t="str">
            <v>K180321003</v>
          </cell>
          <cell r="I1622" t="str">
            <v/>
          </cell>
          <cell r="J1622" t="str">
            <v/>
          </cell>
          <cell r="K1622" t="str">
            <v>860042-0006-ADHESIVECARTONIZER / WRAPPING APPL</v>
          </cell>
          <cell r="L1622">
            <v>37501</v>
          </cell>
          <cell r="M1622">
            <v>37501</v>
          </cell>
          <cell r="N1622" t="str">
            <v>USD</v>
          </cell>
          <cell r="O1622">
            <v>110</v>
          </cell>
          <cell r="P1622" t="str">
            <v>USD</v>
          </cell>
          <cell r="Q1622">
            <v>110</v>
          </cell>
        </row>
        <row r="1623">
          <cell r="A1623" t="str">
            <v>@01@</v>
          </cell>
          <cell r="B1623" t="str">
            <v>1800000143</v>
          </cell>
          <cell r="C1623" t="str">
            <v>ZM</v>
          </cell>
          <cell r="D1623" t="str">
            <v>MIMS TRANSFER</v>
          </cell>
          <cell r="E1623" t="str">
            <v>40</v>
          </cell>
          <cell r="F1623" t="str">
            <v>00035841040621</v>
          </cell>
          <cell r="G1623" t="str">
            <v/>
          </cell>
          <cell r="H1623" t="str">
            <v>K180321003</v>
          </cell>
          <cell r="I1623" t="str">
            <v/>
          </cell>
          <cell r="J1623" t="str">
            <v/>
          </cell>
          <cell r="K1623" t="str">
            <v>861030-0007-ADHESIVEREAM WRAPPING APPL</v>
          </cell>
          <cell r="L1623">
            <v>37502</v>
          </cell>
          <cell r="M1623">
            <v>37502</v>
          </cell>
          <cell r="N1623" t="str">
            <v>USD</v>
          </cell>
          <cell r="O1623">
            <v>67.87</v>
          </cell>
          <cell r="P1623" t="str">
            <v>USD</v>
          </cell>
          <cell r="Q1623">
            <v>67.87</v>
          </cell>
        </row>
        <row r="1624">
          <cell r="A1624" t="str">
            <v>@01@</v>
          </cell>
          <cell r="B1624" t="str">
            <v>1800000143</v>
          </cell>
          <cell r="C1624" t="str">
            <v>ZM</v>
          </cell>
          <cell r="D1624" t="str">
            <v>MIMS TRANSFER</v>
          </cell>
          <cell r="E1624" t="str">
            <v>40</v>
          </cell>
          <cell r="F1624" t="str">
            <v>00035841040621</v>
          </cell>
          <cell r="G1624" t="str">
            <v/>
          </cell>
          <cell r="H1624" t="str">
            <v>K180321003</v>
          </cell>
          <cell r="I1624" t="str">
            <v/>
          </cell>
          <cell r="J1624" t="str">
            <v/>
          </cell>
          <cell r="K1624" t="str">
            <v>861030-0008-ADHESIVECARTONIZER / WRAPPING APPL</v>
          </cell>
          <cell r="L1624">
            <v>37502</v>
          </cell>
          <cell r="M1624">
            <v>37502</v>
          </cell>
          <cell r="N1624" t="str">
            <v>USD</v>
          </cell>
          <cell r="O1624">
            <v>55</v>
          </cell>
          <cell r="P1624" t="str">
            <v>USD</v>
          </cell>
          <cell r="Q1624">
            <v>55</v>
          </cell>
        </row>
        <row r="1625">
          <cell r="A1625" t="str">
            <v>@01@</v>
          </cell>
          <cell r="B1625" t="str">
            <v>1800000143</v>
          </cell>
          <cell r="C1625" t="str">
            <v>ZM</v>
          </cell>
          <cell r="D1625" t="str">
            <v>MIMS TRANSFER</v>
          </cell>
          <cell r="E1625" t="str">
            <v>40</v>
          </cell>
          <cell r="F1625" t="str">
            <v>00035841040621</v>
          </cell>
          <cell r="G1625" t="str">
            <v/>
          </cell>
          <cell r="H1625" t="str">
            <v>K180321003</v>
          </cell>
          <cell r="I1625" t="str">
            <v/>
          </cell>
          <cell r="J1625" t="str">
            <v/>
          </cell>
          <cell r="K1625" t="str">
            <v>861035-0004-ADHESIVEREAM WRAPPING APPL</v>
          </cell>
          <cell r="L1625">
            <v>37502</v>
          </cell>
          <cell r="M1625">
            <v>37502</v>
          </cell>
          <cell r="N1625" t="str">
            <v>USD</v>
          </cell>
          <cell r="O1625">
            <v>135.74</v>
          </cell>
          <cell r="P1625" t="str">
            <v>USD</v>
          </cell>
          <cell r="Q1625">
            <v>135.74</v>
          </cell>
        </row>
        <row r="1626">
          <cell r="A1626" t="str">
            <v>@01@</v>
          </cell>
          <cell r="B1626" t="str">
            <v>1800000143</v>
          </cell>
          <cell r="C1626" t="str">
            <v>ZM</v>
          </cell>
          <cell r="D1626" t="str">
            <v>MIMS TRANSFER</v>
          </cell>
          <cell r="E1626" t="str">
            <v>40</v>
          </cell>
          <cell r="F1626" t="str">
            <v>00035841040621</v>
          </cell>
          <cell r="G1626" t="str">
            <v/>
          </cell>
          <cell r="H1626" t="str">
            <v>K180321003</v>
          </cell>
          <cell r="I1626" t="str">
            <v/>
          </cell>
          <cell r="J1626" t="str">
            <v/>
          </cell>
          <cell r="K1626" t="str">
            <v>861035-0005-ADHESIVECARTONIZER / WRAPPING APPL</v>
          </cell>
          <cell r="L1626">
            <v>37502</v>
          </cell>
          <cell r="M1626">
            <v>37502</v>
          </cell>
          <cell r="N1626" t="str">
            <v>USD</v>
          </cell>
          <cell r="O1626">
            <v>110</v>
          </cell>
          <cell r="P1626" t="str">
            <v>USD</v>
          </cell>
          <cell r="Q1626">
            <v>110</v>
          </cell>
        </row>
        <row r="1627">
          <cell r="A1627" t="str">
            <v>@01@</v>
          </cell>
          <cell r="B1627" t="str">
            <v>1800000145</v>
          </cell>
          <cell r="C1627" t="str">
            <v>ZM</v>
          </cell>
          <cell r="D1627" t="str">
            <v>MIMS TRANSFER</v>
          </cell>
          <cell r="E1627" t="str">
            <v>40</v>
          </cell>
          <cell r="F1627" t="str">
            <v>00035841040621</v>
          </cell>
          <cell r="G1627" t="str">
            <v/>
          </cell>
          <cell r="H1627" t="str">
            <v>K180321003</v>
          </cell>
          <cell r="I1627" t="str">
            <v/>
          </cell>
          <cell r="J1627" t="str">
            <v/>
          </cell>
          <cell r="K1627" t="str">
            <v>861043-0004-ADHESIVEREAM WRAPPING APPL</v>
          </cell>
          <cell r="L1627">
            <v>37503</v>
          </cell>
          <cell r="M1627">
            <v>37503</v>
          </cell>
          <cell r="N1627" t="str">
            <v>USD</v>
          </cell>
          <cell r="O1627">
            <v>67.87</v>
          </cell>
          <cell r="P1627" t="str">
            <v>USD</v>
          </cell>
          <cell r="Q1627">
            <v>67.87</v>
          </cell>
        </row>
        <row r="1628">
          <cell r="A1628" t="str">
            <v>@01@</v>
          </cell>
          <cell r="B1628" t="str">
            <v>1800000145</v>
          </cell>
          <cell r="C1628" t="str">
            <v>ZM</v>
          </cell>
          <cell r="D1628" t="str">
            <v>MIMS TRANSFER</v>
          </cell>
          <cell r="E1628" t="str">
            <v>40</v>
          </cell>
          <cell r="F1628" t="str">
            <v>00035841040621</v>
          </cell>
          <cell r="G1628" t="str">
            <v/>
          </cell>
          <cell r="H1628" t="str">
            <v>K180321003</v>
          </cell>
          <cell r="I1628" t="str">
            <v/>
          </cell>
          <cell r="J1628" t="str">
            <v/>
          </cell>
          <cell r="K1628" t="str">
            <v>861043-0005-ADHESIVECARTONIZER / WRAPPING APPL</v>
          </cell>
          <cell r="L1628">
            <v>37503</v>
          </cell>
          <cell r="M1628">
            <v>37503</v>
          </cell>
          <cell r="N1628" t="str">
            <v>USD</v>
          </cell>
          <cell r="O1628">
            <v>55</v>
          </cell>
          <cell r="P1628" t="str">
            <v>USD</v>
          </cell>
          <cell r="Q1628">
            <v>55</v>
          </cell>
        </row>
        <row r="1629">
          <cell r="A1629" t="str">
            <v>@01@</v>
          </cell>
          <cell r="B1629" t="str">
            <v>1800000147</v>
          </cell>
          <cell r="C1629" t="str">
            <v>ZM</v>
          </cell>
          <cell r="D1629" t="str">
            <v>MIMS TRANSFER</v>
          </cell>
          <cell r="E1629" t="str">
            <v>40</v>
          </cell>
          <cell r="F1629" t="str">
            <v>00035841040621</v>
          </cell>
          <cell r="G1629" t="str">
            <v/>
          </cell>
          <cell r="H1629" t="str">
            <v>K180321003</v>
          </cell>
          <cell r="I1629" t="str">
            <v/>
          </cell>
          <cell r="J1629" t="str">
            <v/>
          </cell>
          <cell r="K1629" t="str">
            <v>861582-0004-ADHESIVECARTONIZER / WRAPPING APPL</v>
          </cell>
          <cell r="L1629">
            <v>37504</v>
          </cell>
          <cell r="M1629">
            <v>37504</v>
          </cell>
          <cell r="N1629" t="str">
            <v>USD</v>
          </cell>
          <cell r="O1629">
            <v>110</v>
          </cell>
          <cell r="P1629" t="str">
            <v>USD</v>
          </cell>
          <cell r="Q1629">
            <v>110</v>
          </cell>
        </row>
        <row r="1630">
          <cell r="A1630" t="str">
            <v>@01@</v>
          </cell>
          <cell r="B1630" t="str">
            <v>1800000149</v>
          </cell>
          <cell r="C1630" t="str">
            <v>ZM</v>
          </cell>
          <cell r="D1630" t="str">
            <v>MIMS TRANSFER</v>
          </cell>
          <cell r="E1630" t="str">
            <v>40</v>
          </cell>
          <cell r="F1630" t="str">
            <v>00035841040621</v>
          </cell>
          <cell r="G1630" t="str">
            <v/>
          </cell>
          <cell r="H1630" t="str">
            <v>K180321003</v>
          </cell>
          <cell r="I1630" t="str">
            <v/>
          </cell>
          <cell r="J1630" t="str">
            <v/>
          </cell>
          <cell r="K1630" t="str">
            <v>861933-0004-ADHESIVEREAM WRAPPING APPL</v>
          </cell>
          <cell r="L1630">
            <v>37505</v>
          </cell>
          <cell r="M1630">
            <v>37505</v>
          </cell>
          <cell r="N1630" t="str">
            <v>USD</v>
          </cell>
          <cell r="O1630">
            <v>135.74</v>
          </cell>
          <cell r="P1630" t="str">
            <v>USD</v>
          </cell>
          <cell r="Q1630">
            <v>135.74</v>
          </cell>
        </row>
        <row r="1631">
          <cell r="A1631" t="str">
            <v>@01@</v>
          </cell>
          <cell r="B1631" t="str">
            <v>1800000149</v>
          </cell>
          <cell r="C1631" t="str">
            <v>ZM</v>
          </cell>
          <cell r="D1631" t="str">
            <v>MIMS TRANSFER</v>
          </cell>
          <cell r="E1631" t="str">
            <v>40</v>
          </cell>
          <cell r="F1631" t="str">
            <v>00035841040621</v>
          </cell>
          <cell r="G1631" t="str">
            <v/>
          </cell>
          <cell r="H1631" t="str">
            <v>K180321003</v>
          </cell>
          <cell r="I1631" t="str">
            <v/>
          </cell>
          <cell r="J1631" t="str">
            <v/>
          </cell>
          <cell r="K1631" t="str">
            <v>861933-0005-ADHESIVECARTONIZER / WRAPPING APPL</v>
          </cell>
          <cell r="L1631">
            <v>37505</v>
          </cell>
          <cell r="M1631">
            <v>37505</v>
          </cell>
          <cell r="N1631" t="str">
            <v>USD</v>
          </cell>
          <cell r="O1631">
            <v>110</v>
          </cell>
          <cell r="P1631" t="str">
            <v>USD</v>
          </cell>
          <cell r="Q1631">
            <v>110</v>
          </cell>
        </row>
        <row r="1632">
          <cell r="A1632" t="str">
            <v>@01@</v>
          </cell>
          <cell r="B1632" t="str">
            <v>1800000151</v>
          </cell>
          <cell r="C1632" t="str">
            <v>ZM</v>
          </cell>
          <cell r="D1632" t="str">
            <v>MIMS TRANSFER</v>
          </cell>
          <cell r="E1632" t="str">
            <v>40</v>
          </cell>
          <cell r="F1632" t="str">
            <v>00035841040621</v>
          </cell>
          <cell r="G1632" t="str">
            <v/>
          </cell>
          <cell r="H1632" t="str">
            <v>K180321003</v>
          </cell>
          <cell r="I1632" t="str">
            <v/>
          </cell>
          <cell r="J1632" t="str">
            <v/>
          </cell>
          <cell r="K1632" t="str">
            <v>862496-0005-ADHESIVEREAM WRAPPING APPL</v>
          </cell>
          <cell r="L1632">
            <v>37506</v>
          </cell>
          <cell r="M1632">
            <v>37506</v>
          </cell>
          <cell r="N1632" t="str">
            <v>USD</v>
          </cell>
          <cell r="O1632">
            <v>135.74</v>
          </cell>
          <cell r="P1632" t="str">
            <v>USD</v>
          </cell>
          <cell r="Q1632">
            <v>135.74</v>
          </cell>
        </row>
        <row r="1633">
          <cell r="A1633" t="str">
            <v>@01@</v>
          </cell>
          <cell r="B1633" t="str">
            <v>1800000151</v>
          </cell>
          <cell r="C1633" t="str">
            <v>ZM</v>
          </cell>
          <cell r="D1633" t="str">
            <v>MIMS TRANSFER</v>
          </cell>
          <cell r="E1633" t="str">
            <v>40</v>
          </cell>
          <cell r="F1633" t="str">
            <v>00035841040621</v>
          </cell>
          <cell r="G1633" t="str">
            <v/>
          </cell>
          <cell r="H1633" t="str">
            <v>K180321003</v>
          </cell>
          <cell r="I1633" t="str">
            <v/>
          </cell>
          <cell r="J1633" t="str">
            <v/>
          </cell>
          <cell r="K1633" t="str">
            <v>862501-0005-ADHESIVEREAM WRAPPING APPL</v>
          </cell>
          <cell r="L1633">
            <v>37506</v>
          </cell>
          <cell r="M1633">
            <v>37506</v>
          </cell>
          <cell r="N1633" t="str">
            <v>USD</v>
          </cell>
          <cell r="O1633">
            <v>135.74</v>
          </cell>
          <cell r="P1633" t="str">
            <v>USD</v>
          </cell>
          <cell r="Q1633">
            <v>135.74</v>
          </cell>
        </row>
        <row r="1634">
          <cell r="A1634" t="str">
            <v>@01@</v>
          </cell>
          <cell r="B1634" t="str">
            <v>1800000153</v>
          </cell>
          <cell r="C1634" t="str">
            <v>ZM</v>
          </cell>
          <cell r="D1634" t="str">
            <v>MIMS TRANSFER</v>
          </cell>
          <cell r="E1634" t="str">
            <v>40</v>
          </cell>
          <cell r="F1634" t="str">
            <v>00035841040621</v>
          </cell>
          <cell r="G1634" t="str">
            <v/>
          </cell>
          <cell r="H1634" t="str">
            <v>K180321003</v>
          </cell>
          <cell r="I1634" t="str">
            <v/>
          </cell>
          <cell r="J1634" t="str">
            <v/>
          </cell>
          <cell r="K1634" t="str">
            <v>863175-0004-ADHESIVEREAM WRAPPING APPL</v>
          </cell>
          <cell r="L1634">
            <v>37509</v>
          </cell>
          <cell r="M1634">
            <v>37509</v>
          </cell>
          <cell r="N1634" t="str">
            <v>USD</v>
          </cell>
          <cell r="O1634">
            <v>135.74</v>
          </cell>
          <cell r="P1634" t="str">
            <v>USD</v>
          </cell>
          <cell r="Q1634">
            <v>135.74</v>
          </cell>
        </row>
        <row r="1635">
          <cell r="A1635" t="str">
            <v>@01@</v>
          </cell>
          <cell r="B1635" t="str">
            <v>1800000153</v>
          </cell>
          <cell r="C1635" t="str">
            <v>ZM</v>
          </cell>
          <cell r="D1635" t="str">
            <v>MIMS TRANSFER</v>
          </cell>
          <cell r="E1635" t="str">
            <v>40</v>
          </cell>
          <cell r="F1635" t="str">
            <v>00035841040621</v>
          </cell>
          <cell r="G1635" t="str">
            <v/>
          </cell>
          <cell r="H1635" t="str">
            <v>K180321003</v>
          </cell>
          <cell r="I1635" t="str">
            <v/>
          </cell>
          <cell r="J1635" t="str">
            <v/>
          </cell>
          <cell r="K1635" t="str">
            <v>863431-0004-ADHESIVECARTONIZER / WRAPPING APPL</v>
          </cell>
          <cell r="L1635">
            <v>37509</v>
          </cell>
          <cell r="M1635">
            <v>37509</v>
          </cell>
          <cell r="N1635" t="str">
            <v>USD</v>
          </cell>
          <cell r="O1635">
            <v>55</v>
          </cell>
          <cell r="P1635" t="str">
            <v>USD</v>
          </cell>
          <cell r="Q1635">
            <v>55</v>
          </cell>
        </row>
        <row r="1636">
          <cell r="A1636" t="str">
            <v>@01@</v>
          </cell>
          <cell r="B1636" t="str">
            <v>1800000153</v>
          </cell>
          <cell r="C1636" t="str">
            <v>ZM</v>
          </cell>
          <cell r="D1636" t="str">
            <v>MIMS TRANSFER</v>
          </cell>
          <cell r="E1636" t="str">
            <v>40</v>
          </cell>
          <cell r="F1636" t="str">
            <v>00035841040621</v>
          </cell>
          <cell r="G1636" t="str">
            <v/>
          </cell>
          <cell r="H1636" t="str">
            <v>K180321003</v>
          </cell>
          <cell r="I1636" t="str">
            <v/>
          </cell>
          <cell r="J1636" t="str">
            <v/>
          </cell>
          <cell r="K1636" t="str">
            <v>863273-0002-ADHESIVECARTONIZER / WRAPPING APPL</v>
          </cell>
          <cell r="L1636">
            <v>37509</v>
          </cell>
          <cell r="M1636">
            <v>37509</v>
          </cell>
          <cell r="N1636" t="str">
            <v>USD</v>
          </cell>
          <cell r="O1636">
            <v>110</v>
          </cell>
          <cell r="P1636" t="str">
            <v>USD</v>
          </cell>
          <cell r="Q1636">
            <v>110</v>
          </cell>
        </row>
        <row r="1637">
          <cell r="A1637" t="str">
            <v>@01@</v>
          </cell>
          <cell r="B1637" t="str">
            <v>1800000157</v>
          </cell>
          <cell r="C1637" t="str">
            <v>ZM</v>
          </cell>
          <cell r="D1637" t="str">
            <v>MIMS TRANSFER</v>
          </cell>
          <cell r="E1637" t="str">
            <v>40</v>
          </cell>
          <cell r="F1637" t="str">
            <v>00035841040621</v>
          </cell>
          <cell r="G1637" t="str">
            <v/>
          </cell>
          <cell r="H1637" t="str">
            <v>K180321003</v>
          </cell>
          <cell r="I1637" t="str">
            <v/>
          </cell>
          <cell r="J1637" t="str">
            <v/>
          </cell>
          <cell r="K1637" t="str">
            <v>864198-0004-ADHESIVECARTONIZER / WRAPPING APPL</v>
          </cell>
          <cell r="L1637">
            <v>37511</v>
          </cell>
          <cell r="M1637">
            <v>37511</v>
          </cell>
          <cell r="N1637" t="str">
            <v>USD</v>
          </cell>
          <cell r="O1637">
            <v>55</v>
          </cell>
          <cell r="P1637" t="str">
            <v>USD</v>
          </cell>
          <cell r="Q1637">
            <v>55</v>
          </cell>
        </row>
        <row r="1638">
          <cell r="A1638" t="str">
            <v>@01@</v>
          </cell>
          <cell r="B1638" t="str">
            <v>1800000157</v>
          </cell>
          <cell r="C1638" t="str">
            <v>ZM</v>
          </cell>
          <cell r="D1638" t="str">
            <v>MIMS TRANSFER</v>
          </cell>
          <cell r="E1638" t="str">
            <v>40</v>
          </cell>
          <cell r="F1638" t="str">
            <v>00035841040621</v>
          </cell>
          <cell r="G1638" t="str">
            <v/>
          </cell>
          <cell r="H1638" t="str">
            <v>K180321003</v>
          </cell>
          <cell r="I1638" t="str">
            <v/>
          </cell>
          <cell r="J1638" t="str">
            <v/>
          </cell>
          <cell r="K1638" t="str">
            <v>864241-0002-ADHESIVEREAM WRAPPING APPL</v>
          </cell>
          <cell r="L1638">
            <v>37511</v>
          </cell>
          <cell r="M1638">
            <v>37511</v>
          </cell>
          <cell r="N1638" t="str">
            <v>USD</v>
          </cell>
          <cell r="O1638">
            <v>135.74</v>
          </cell>
          <cell r="P1638" t="str">
            <v>USD</v>
          </cell>
          <cell r="Q1638">
            <v>135.74</v>
          </cell>
        </row>
        <row r="1639">
          <cell r="A1639" t="str">
            <v>@01@</v>
          </cell>
          <cell r="B1639" t="str">
            <v>1800000157</v>
          </cell>
          <cell r="C1639" t="str">
            <v>ZM</v>
          </cell>
          <cell r="D1639" t="str">
            <v>MIMS TRANSFER</v>
          </cell>
          <cell r="E1639" t="str">
            <v>40</v>
          </cell>
          <cell r="F1639" t="str">
            <v>00035841040621</v>
          </cell>
          <cell r="G1639" t="str">
            <v/>
          </cell>
          <cell r="H1639" t="str">
            <v>K180321003</v>
          </cell>
          <cell r="I1639" t="str">
            <v/>
          </cell>
          <cell r="J1639" t="str">
            <v/>
          </cell>
          <cell r="K1639" t="str">
            <v>864241-0004-ADHESIVECARTONIZER / WRAPPING APPL</v>
          </cell>
          <cell r="L1639">
            <v>37511</v>
          </cell>
          <cell r="M1639">
            <v>37511</v>
          </cell>
          <cell r="N1639" t="str">
            <v>USD</v>
          </cell>
          <cell r="O1639">
            <v>110</v>
          </cell>
          <cell r="P1639" t="str">
            <v>USD</v>
          </cell>
          <cell r="Q1639">
            <v>110</v>
          </cell>
        </row>
        <row r="1640">
          <cell r="A1640" t="str">
            <v>@01@</v>
          </cell>
          <cell r="B1640" t="str">
            <v>1800000159</v>
          </cell>
          <cell r="C1640" t="str">
            <v>ZM</v>
          </cell>
          <cell r="D1640" t="str">
            <v>MIMS TRANSFER</v>
          </cell>
          <cell r="E1640" t="str">
            <v>40</v>
          </cell>
          <cell r="F1640" t="str">
            <v>00035841040621</v>
          </cell>
          <cell r="G1640" t="str">
            <v/>
          </cell>
          <cell r="H1640" t="str">
            <v>K180321003</v>
          </cell>
          <cell r="I1640" t="str">
            <v/>
          </cell>
          <cell r="J1640" t="str">
            <v/>
          </cell>
          <cell r="K1640" t="str">
            <v>864778-0001-ADHESIVEREAM WRAPPING APPL</v>
          </cell>
          <cell r="L1640">
            <v>37512</v>
          </cell>
          <cell r="M1640">
            <v>37512</v>
          </cell>
          <cell r="N1640" t="str">
            <v>USD</v>
          </cell>
          <cell r="O1640">
            <v>67.87</v>
          </cell>
          <cell r="P1640" t="str">
            <v>USD</v>
          </cell>
          <cell r="Q1640">
            <v>67.87</v>
          </cell>
        </row>
        <row r="1641">
          <cell r="A1641" t="str">
            <v>@01@</v>
          </cell>
          <cell r="B1641" t="str">
            <v>1800000159</v>
          </cell>
          <cell r="C1641" t="str">
            <v>ZM</v>
          </cell>
          <cell r="D1641" t="str">
            <v>MIMS TRANSFER</v>
          </cell>
          <cell r="E1641" t="str">
            <v>40</v>
          </cell>
          <cell r="F1641" t="str">
            <v>00035841040621</v>
          </cell>
          <cell r="G1641" t="str">
            <v/>
          </cell>
          <cell r="H1641" t="str">
            <v>K180321003</v>
          </cell>
          <cell r="I1641" t="str">
            <v/>
          </cell>
          <cell r="J1641" t="str">
            <v/>
          </cell>
          <cell r="K1641" t="str">
            <v>864773-0001-ADHESIVEREAM WRAPPING APPL</v>
          </cell>
          <cell r="L1641">
            <v>37512</v>
          </cell>
          <cell r="M1641">
            <v>37512</v>
          </cell>
          <cell r="N1641" t="str">
            <v>USD</v>
          </cell>
          <cell r="O1641">
            <v>67.87</v>
          </cell>
          <cell r="P1641" t="str">
            <v>USD</v>
          </cell>
          <cell r="Q1641">
            <v>67.87</v>
          </cell>
        </row>
        <row r="1642">
          <cell r="A1642" t="str">
            <v>@01@</v>
          </cell>
          <cell r="B1642" t="str">
            <v>1800000160</v>
          </cell>
          <cell r="C1642" t="str">
            <v>ZM</v>
          </cell>
          <cell r="D1642" t="str">
            <v>MIMS TRANSFER</v>
          </cell>
          <cell r="E1642" t="str">
            <v>40</v>
          </cell>
          <cell r="F1642" t="str">
            <v>00035841040621</v>
          </cell>
          <cell r="G1642" t="str">
            <v/>
          </cell>
          <cell r="H1642" t="str">
            <v>K180321003</v>
          </cell>
          <cell r="I1642" t="str">
            <v/>
          </cell>
          <cell r="J1642" t="str">
            <v/>
          </cell>
          <cell r="K1642" t="str">
            <v>865323-0003-ADHESIVECARTONIZER / WRAPPING APPL</v>
          </cell>
          <cell r="L1642">
            <v>37513</v>
          </cell>
          <cell r="M1642">
            <v>37513</v>
          </cell>
          <cell r="N1642" t="str">
            <v>USD</v>
          </cell>
          <cell r="O1642">
            <v>55</v>
          </cell>
          <cell r="P1642" t="str">
            <v>USD</v>
          </cell>
          <cell r="Q1642">
            <v>55</v>
          </cell>
        </row>
        <row r="1643">
          <cell r="A1643" t="str">
            <v>@01@</v>
          </cell>
          <cell r="B1643" t="str">
            <v>1800000160</v>
          </cell>
          <cell r="C1643" t="str">
            <v>ZM</v>
          </cell>
          <cell r="D1643" t="str">
            <v>MIMS TRANSFER</v>
          </cell>
          <cell r="E1643" t="str">
            <v>40</v>
          </cell>
          <cell r="F1643" t="str">
            <v>00035841040621</v>
          </cell>
          <cell r="G1643" t="str">
            <v/>
          </cell>
          <cell r="H1643" t="str">
            <v>K180321003</v>
          </cell>
          <cell r="I1643" t="str">
            <v/>
          </cell>
          <cell r="J1643" t="str">
            <v/>
          </cell>
          <cell r="K1643" t="str">
            <v>865501-0005-ADHESIVECARTONIZER / WRAPPING APPL</v>
          </cell>
          <cell r="L1643">
            <v>37513</v>
          </cell>
          <cell r="M1643">
            <v>37513</v>
          </cell>
          <cell r="N1643" t="str">
            <v>USD</v>
          </cell>
          <cell r="O1643">
            <v>55</v>
          </cell>
          <cell r="P1643" t="str">
            <v>USD</v>
          </cell>
          <cell r="Q1643">
            <v>55</v>
          </cell>
        </row>
        <row r="1644">
          <cell r="A1644" t="str">
            <v>@01@</v>
          </cell>
          <cell r="B1644" t="str">
            <v>1800000160</v>
          </cell>
          <cell r="C1644" t="str">
            <v>ZM</v>
          </cell>
          <cell r="D1644" t="str">
            <v>MIMS TRANSFER</v>
          </cell>
          <cell r="E1644" t="str">
            <v>40</v>
          </cell>
          <cell r="F1644" t="str">
            <v>00035841040621</v>
          </cell>
          <cell r="G1644" t="str">
            <v/>
          </cell>
          <cell r="H1644" t="str">
            <v>K180321003</v>
          </cell>
          <cell r="I1644" t="str">
            <v/>
          </cell>
          <cell r="J1644" t="str">
            <v/>
          </cell>
          <cell r="K1644" t="str">
            <v>865501-0006-ADHESIVEREAM WRAPPING APPL</v>
          </cell>
          <cell r="L1644">
            <v>37513</v>
          </cell>
          <cell r="M1644">
            <v>37513</v>
          </cell>
          <cell r="N1644" t="str">
            <v>USD</v>
          </cell>
          <cell r="O1644">
            <v>67.87</v>
          </cell>
          <cell r="P1644" t="str">
            <v>USD</v>
          </cell>
          <cell r="Q1644">
            <v>67.87</v>
          </cell>
        </row>
        <row r="1645">
          <cell r="A1645" t="str">
            <v>@01@</v>
          </cell>
          <cell r="B1645" t="str">
            <v>1800000166</v>
          </cell>
          <cell r="C1645" t="str">
            <v>ZM</v>
          </cell>
          <cell r="D1645" t="str">
            <v>MIMS TRANSFER</v>
          </cell>
          <cell r="E1645" t="str">
            <v>40</v>
          </cell>
          <cell r="F1645" t="str">
            <v>00035841040621</v>
          </cell>
          <cell r="G1645" t="str">
            <v/>
          </cell>
          <cell r="H1645" t="str">
            <v>K180321003</v>
          </cell>
          <cell r="I1645" t="str">
            <v/>
          </cell>
          <cell r="J1645" t="str">
            <v/>
          </cell>
          <cell r="K1645" t="str">
            <v>865824-0004-ADHESIVEREAM WRAPPING APPL</v>
          </cell>
          <cell r="L1645">
            <v>37516</v>
          </cell>
          <cell r="M1645">
            <v>37516</v>
          </cell>
          <cell r="N1645" t="str">
            <v>USD</v>
          </cell>
          <cell r="O1645">
            <v>67.87</v>
          </cell>
          <cell r="P1645" t="str">
            <v>USD</v>
          </cell>
          <cell r="Q1645">
            <v>67.87</v>
          </cell>
        </row>
        <row r="1646">
          <cell r="A1646" t="str">
            <v>@01@</v>
          </cell>
          <cell r="B1646" t="str">
            <v>1800000166</v>
          </cell>
          <cell r="C1646" t="str">
            <v>ZM</v>
          </cell>
          <cell r="D1646" t="str">
            <v>MIMS TRANSFER</v>
          </cell>
          <cell r="E1646" t="str">
            <v>40</v>
          </cell>
          <cell r="F1646" t="str">
            <v>00035841040621</v>
          </cell>
          <cell r="G1646" t="str">
            <v/>
          </cell>
          <cell r="H1646" t="str">
            <v>K180321003</v>
          </cell>
          <cell r="I1646" t="str">
            <v/>
          </cell>
          <cell r="J1646" t="str">
            <v/>
          </cell>
          <cell r="K1646" t="str">
            <v>865824-0005-ADHESIVECARTONIZER / WRAPPING APPL</v>
          </cell>
          <cell r="L1646">
            <v>37516</v>
          </cell>
          <cell r="M1646">
            <v>37516</v>
          </cell>
          <cell r="N1646" t="str">
            <v>USD</v>
          </cell>
          <cell r="O1646">
            <v>55</v>
          </cell>
          <cell r="P1646" t="str">
            <v>USD</v>
          </cell>
          <cell r="Q1646">
            <v>55</v>
          </cell>
        </row>
        <row r="1647">
          <cell r="A1647" t="str">
            <v>@01@</v>
          </cell>
          <cell r="B1647" t="str">
            <v>1800000166</v>
          </cell>
          <cell r="C1647" t="str">
            <v>ZM</v>
          </cell>
          <cell r="D1647" t="str">
            <v>MIMS TRANSFER</v>
          </cell>
          <cell r="E1647" t="str">
            <v>40</v>
          </cell>
          <cell r="F1647" t="str">
            <v>00035841040621</v>
          </cell>
          <cell r="G1647" t="str">
            <v/>
          </cell>
          <cell r="H1647" t="str">
            <v>K180321003</v>
          </cell>
          <cell r="I1647" t="str">
            <v/>
          </cell>
          <cell r="J1647" t="str">
            <v/>
          </cell>
          <cell r="K1647" t="str">
            <v>865823-0005-ADHESIVECARTONIZER / WRAPPING APPL</v>
          </cell>
          <cell r="L1647">
            <v>37516</v>
          </cell>
          <cell r="M1647">
            <v>37516</v>
          </cell>
          <cell r="N1647" t="str">
            <v>USD</v>
          </cell>
          <cell r="O1647">
            <v>110</v>
          </cell>
          <cell r="P1647" t="str">
            <v>USD</v>
          </cell>
          <cell r="Q1647">
            <v>110</v>
          </cell>
        </row>
        <row r="1648">
          <cell r="A1648" t="str">
            <v>@01@</v>
          </cell>
          <cell r="B1648" t="str">
            <v>1800000166</v>
          </cell>
          <cell r="C1648" t="str">
            <v>ZM</v>
          </cell>
          <cell r="D1648" t="str">
            <v>MIMS TRANSFER</v>
          </cell>
          <cell r="E1648" t="str">
            <v>40</v>
          </cell>
          <cell r="F1648" t="str">
            <v>00035841040621</v>
          </cell>
          <cell r="G1648" t="str">
            <v/>
          </cell>
          <cell r="H1648" t="str">
            <v>K180321003</v>
          </cell>
          <cell r="I1648" t="str">
            <v/>
          </cell>
          <cell r="J1648" t="str">
            <v/>
          </cell>
          <cell r="K1648" t="str">
            <v>866405-0005-ADHESIVEREAM WRAPPING APPL</v>
          </cell>
          <cell r="L1648">
            <v>37516</v>
          </cell>
          <cell r="M1648">
            <v>37516</v>
          </cell>
          <cell r="N1648" t="str">
            <v>USD</v>
          </cell>
          <cell r="O1648">
            <v>67.87</v>
          </cell>
          <cell r="P1648" t="str">
            <v>USD</v>
          </cell>
          <cell r="Q1648">
            <v>67.87</v>
          </cell>
        </row>
        <row r="1649">
          <cell r="A1649" t="str">
            <v>@01@</v>
          </cell>
          <cell r="B1649" t="str">
            <v>1800000166</v>
          </cell>
          <cell r="C1649" t="str">
            <v>ZM</v>
          </cell>
          <cell r="D1649" t="str">
            <v>MIMS TRANSFER</v>
          </cell>
          <cell r="E1649" t="str">
            <v>40</v>
          </cell>
          <cell r="F1649" t="str">
            <v>00035841040621</v>
          </cell>
          <cell r="G1649" t="str">
            <v/>
          </cell>
          <cell r="H1649" t="str">
            <v>K180321003</v>
          </cell>
          <cell r="I1649" t="str">
            <v/>
          </cell>
          <cell r="J1649" t="str">
            <v/>
          </cell>
          <cell r="K1649" t="str">
            <v>866411-0004-ADHESIVEREAM WRAPPING APPL</v>
          </cell>
          <cell r="L1649">
            <v>37516</v>
          </cell>
          <cell r="M1649">
            <v>37516</v>
          </cell>
          <cell r="N1649" t="str">
            <v>USD</v>
          </cell>
          <cell r="O1649">
            <v>67.87</v>
          </cell>
          <cell r="P1649" t="str">
            <v>USD</v>
          </cell>
          <cell r="Q1649">
            <v>67.87</v>
          </cell>
        </row>
        <row r="1650">
          <cell r="A1650" t="str">
            <v>@01@</v>
          </cell>
          <cell r="B1650" t="str">
            <v>1800000166</v>
          </cell>
          <cell r="C1650" t="str">
            <v>ZM</v>
          </cell>
          <cell r="D1650" t="str">
            <v>MIMS TRANSFER</v>
          </cell>
          <cell r="E1650" t="str">
            <v>40</v>
          </cell>
          <cell r="F1650" t="str">
            <v>00035841040621</v>
          </cell>
          <cell r="G1650" t="str">
            <v/>
          </cell>
          <cell r="H1650" t="str">
            <v>K180321003</v>
          </cell>
          <cell r="I1650" t="str">
            <v/>
          </cell>
          <cell r="J1650" t="str">
            <v/>
          </cell>
          <cell r="K1650" t="str">
            <v>866462-0003-ADHESIVEREAM WRAPPING APPL</v>
          </cell>
          <cell r="L1650">
            <v>37516</v>
          </cell>
          <cell r="M1650">
            <v>37516</v>
          </cell>
          <cell r="N1650" t="str">
            <v>USD</v>
          </cell>
          <cell r="O1650">
            <v>67.87</v>
          </cell>
          <cell r="P1650" t="str">
            <v>USD</v>
          </cell>
          <cell r="Q1650">
            <v>67.87</v>
          </cell>
        </row>
        <row r="1651">
          <cell r="A1651" t="str">
            <v>@01@</v>
          </cell>
          <cell r="B1651" t="str">
            <v>1800000166</v>
          </cell>
          <cell r="C1651" t="str">
            <v>ZM</v>
          </cell>
          <cell r="D1651" t="str">
            <v>MIMS TRANSFER</v>
          </cell>
          <cell r="E1651" t="str">
            <v>40</v>
          </cell>
          <cell r="F1651" t="str">
            <v>00035841040621</v>
          </cell>
          <cell r="G1651" t="str">
            <v/>
          </cell>
          <cell r="H1651" t="str">
            <v>K180321003</v>
          </cell>
          <cell r="I1651" t="str">
            <v/>
          </cell>
          <cell r="J1651" t="str">
            <v/>
          </cell>
          <cell r="K1651" t="str">
            <v>866462-0004-ADHESIVECARTONIZER / WRAPPING APPL</v>
          </cell>
          <cell r="L1651">
            <v>37516</v>
          </cell>
          <cell r="M1651">
            <v>37516</v>
          </cell>
          <cell r="N1651" t="str">
            <v>USD</v>
          </cell>
          <cell r="O1651">
            <v>55</v>
          </cell>
          <cell r="P1651" t="str">
            <v>USD</v>
          </cell>
          <cell r="Q1651">
            <v>55</v>
          </cell>
        </row>
        <row r="1652">
          <cell r="A1652" t="str">
            <v>@01@</v>
          </cell>
          <cell r="B1652" t="str">
            <v>1800000170</v>
          </cell>
          <cell r="C1652" t="str">
            <v>ZM</v>
          </cell>
          <cell r="D1652" t="str">
            <v>MIMS TRANSFER</v>
          </cell>
          <cell r="E1652" t="str">
            <v>40</v>
          </cell>
          <cell r="F1652" t="str">
            <v>00035841040621</v>
          </cell>
          <cell r="G1652" t="str">
            <v/>
          </cell>
          <cell r="H1652" t="str">
            <v>K180321003</v>
          </cell>
          <cell r="I1652" t="str">
            <v/>
          </cell>
          <cell r="J1652" t="str">
            <v/>
          </cell>
          <cell r="K1652" t="str">
            <v>866854-0004-ADHESIVECARTONIZER / WRAPPING APPL</v>
          </cell>
          <cell r="L1652">
            <v>37518</v>
          </cell>
          <cell r="M1652">
            <v>37518</v>
          </cell>
          <cell r="N1652" t="str">
            <v>USD</v>
          </cell>
          <cell r="O1652">
            <v>55</v>
          </cell>
          <cell r="P1652" t="str">
            <v>USD</v>
          </cell>
          <cell r="Q1652">
            <v>55</v>
          </cell>
        </row>
        <row r="1653">
          <cell r="A1653" t="str">
            <v>@01@</v>
          </cell>
          <cell r="B1653" t="str">
            <v>1800000170</v>
          </cell>
          <cell r="C1653" t="str">
            <v>ZM</v>
          </cell>
          <cell r="D1653" t="str">
            <v>MIMS TRANSFER</v>
          </cell>
          <cell r="E1653" t="str">
            <v>40</v>
          </cell>
          <cell r="F1653" t="str">
            <v>00035841040621</v>
          </cell>
          <cell r="G1653" t="str">
            <v/>
          </cell>
          <cell r="H1653" t="str">
            <v>K180321003</v>
          </cell>
          <cell r="I1653" t="str">
            <v/>
          </cell>
          <cell r="J1653" t="str">
            <v/>
          </cell>
          <cell r="K1653" t="str">
            <v>866854-0005-ADHESIVEREAM WRAPPING APPL</v>
          </cell>
          <cell r="L1653">
            <v>37518</v>
          </cell>
          <cell r="M1653">
            <v>37518</v>
          </cell>
          <cell r="N1653" t="str">
            <v>USD</v>
          </cell>
          <cell r="O1653">
            <v>67.87</v>
          </cell>
          <cell r="P1653" t="str">
            <v>USD</v>
          </cell>
          <cell r="Q1653">
            <v>67.87</v>
          </cell>
        </row>
        <row r="1654">
          <cell r="A1654" t="str">
            <v>@01@</v>
          </cell>
          <cell r="B1654" t="str">
            <v>1800000170</v>
          </cell>
          <cell r="C1654" t="str">
            <v>ZM</v>
          </cell>
          <cell r="D1654" t="str">
            <v>MIMS TRANSFER</v>
          </cell>
          <cell r="E1654" t="str">
            <v>40</v>
          </cell>
          <cell r="F1654" t="str">
            <v>00035841040621</v>
          </cell>
          <cell r="G1654" t="str">
            <v/>
          </cell>
          <cell r="H1654" t="str">
            <v>K180321003</v>
          </cell>
          <cell r="I1654" t="str">
            <v/>
          </cell>
          <cell r="J1654" t="str">
            <v/>
          </cell>
          <cell r="K1654" t="str">
            <v>866851-0003-ADHESIVEREAM WRAPPING APPL</v>
          </cell>
          <cell r="L1654">
            <v>37518</v>
          </cell>
          <cell r="M1654">
            <v>37518</v>
          </cell>
          <cell r="N1654" t="str">
            <v>USD</v>
          </cell>
          <cell r="O1654">
            <v>135.74</v>
          </cell>
          <cell r="P1654" t="str">
            <v>USD</v>
          </cell>
          <cell r="Q1654">
            <v>135.74</v>
          </cell>
        </row>
        <row r="1655">
          <cell r="A1655" t="str">
            <v>@01@</v>
          </cell>
          <cell r="B1655" t="str">
            <v>1800000172</v>
          </cell>
          <cell r="C1655" t="str">
            <v>ZM</v>
          </cell>
          <cell r="D1655" t="str">
            <v>MIMS TRANSFER</v>
          </cell>
          <cell r="E1655" t="str">
            <v>40</v>
          </cell>
          <cell r="F1655" t="str">
            <v>00035841040621</v>
          </cell>
          <cell r="G1655" t="str">
            <v/>
          </cell>
          <cell r="H1655" t="str">
            <v>K180321003</v>
          </cell>
          <cell r="I1655" t="str">
            <v/>
          </cell>
          <cell r="J1655" t="str">
            <v/>
          </cell>
          <cell r="K1655" t="str">
            <v>867472-0005-ADHESIVEREAM WRAPPING APPL</v>
          </cell>
          <cell r="L1655">
            <v>37519</v>
          </cell>
          <cell r="M1655">
            <v>37519</v>
          </cell>
          <cell r="N1655" t="str">
            <v>USD</v>
          </cell>
          <cell r="O1655">
            <v>67.87</v>
          </cell>
          <cell r="P1655" t="str">
            <v>USD</v>
          </cell>
          <cell r="Q1655">
            <v>67.87</v>
          </cell>
        </row>
        <row r="1656">
          <cell r="A1656" t="str">
            <v>@01@</v>
          </cell>
          <cell r="B1656" t="str">
            <v>1800000172</v>
          </cell>
          <cell r="C1656" t="str">
            <v>ZM</v>
          </cell>
          <cell r="D1656" t="str">
            <v>MIMS TRANSFER</v>
          </cell>
          <cell r="E1656" t="str">
            <v>40</v>
          </cell>
          <cell r="F1656" t="str">
            <v>00035841040621</v>
          </cell>
          <cell r="G1656" t="str">
            <v/>
          </cell>
          <cell r="H1656" t="str">
            <v>K180321003</v>
          </cell>
          <cell r="I1656" t="str">
            <v/>
          </cell>
          <cell r="J1656" t="str">
            <v/>
          </cell>
          <cell r="K1656" t="str">
            <v>867472-0006-ADHESIVECARTONIZER / WRAPPING APPL</v>
          </cell>
          <cell r="L1656">
            <v>37519</v>
          </cell>
          <cell r="M1656">
            <v>37519</v>
          </cell>
          <cell r="N1656" t="str">
            <v>USD</v>
          </cell>
          <cell r="O1656">
            <v>55</v>
          </cell>
          <cell r="P1656" t="str">
            <v>USD</v>
          </cell>
          <cell r="Q1656">
            <v>55</v>
          </cell>
        </row>
        <row r="1657">
          <cell r="A1657" t="str">
            <v>@01@</v>
          </cell>
          <cell r="B1657" t="str">
            <v>1800000172</v>
          </cell>
          <cell r="C1657" t="str">
            <v>ZM</v>
          </cell>
          <cell r="D1657" t="str">
            <v>MIMS TRANSFER</v>
          </cell>
          <cell r="E1657" t="str">
            <v>40</v>
          </cell>
          <cell r="F1657" t="str">
            <v>00035841040621</v>
          </cell>
          <cell r="G1657" t="str">
            <v/>
          </cell>
          <cell r="H1657" t="str">
            <v>K180321003</v>
          </cell>
          <cell r="I1657" t="str">
            <v/>
          </cell>
          <cell r="J1657" t="str">
            <v/>
          </cell>
          <cell r="K1657" t="str">
            <v>867480-0004-ADHESIVECARTONIZER / WRAPPING APPL</v>
          </cell>
          <cell r="L1657">
            <v>37519</v>
          </cell>
          <cell r="M1657">
            <v>37519</v>
          </cell>
          <cell r="N1657" t="str">
            <v>USD</v>
          </cell>
          <cell r="O1657">
            <v>110</v>
          </cell>
          <cell r="P1657" t="str">
            <v>USD</v>
          </cell>
          <cell r="Q1657">
            <v>110</v>
          </cell>
        </row>
        <row r="1658">
          <cell r="A1658" t="str">
            <v>@01@</v>
          </cell>
          <cell r="B1658" t="str">
            <v>1800000172</v>
          </cell>
          <cell r="C1658" t="str">
            <v>ZM</v>
          </cell>
          <cell r="D1658" t="str">
            <v>MIMS TRANSFER</v>
          </cell>
          <cell r="E1658" t="str">
            <v>40</v>
          </cell>
          <cell r="F1658" t="str">
            <v>00035841040621</v>
          </cell>
          <cell r="G1658" t="str">
            <v/>
          </cell>
          <cell r="H1658" t="str">
            <v>K180321003</v>
          </cell>
          <cell r="I1658" t="str">
            <v/>
          </cell>
          <cell r="J1658" t="str">
            <v/>
          </cell>
          <cell r="K1658" t="str">
            <v>867480-0005-ADHESIVEREAM WRAPPING APPL</v>
          </cell>
          <cell r="L1658">
            <v>37519</v>
          </cell>
          <cell r="M1658">
            <v>37519</v>
          </cell>
          <cell r="N1658" t="str">
            <v>USD</v>
          </cell>
          <cell r="O1658">
            <v>135.74</v>
          </cell>
          <cell r="P1658" t="str">
            <v>USD</v>
          </cell>
          <cell r="Q1658">
            <v>135.74</v>
          </cell>
        </row>
        <row r="1659">
          <cell r="A1659" t="str">
            <v>@01@</v>
          </cell>
          <cell r="B1659" t="str">
            <v>1800000175</v>
          </cell>
          <cell r="C1659" t="str">
            <v>ZM</v>
          </cell>
          <cell r="D1659" t="str">
            <v>MIMS TRANSFER</v>
          </cell>
          <cell r="E1659" t="str">
            <v>40</v>
          </cell>
          <cell r="F1659" t="str">
            <v>00035841040621</v>
          </cell>
          <cell r="G1659" t="str">
            <v/>
          </cell>
          <cell r="H1659" t="str">
            <v>K180321003</v>
          </cell>
          <cell r="I1659" t="str">
            <v/>
          </cell>
          <cell r="J1659" t="str">
            <v/>
          </cell>
          <cell r="K1659" t="str">
            <v>868395-0005-ADHESIVEREAM WRAPPING APPL</v>
          </cell>
          <cell r="L1659">
            <v>37520</v>
          </cell>
          <cell r="M1659">
            <v>37520</v>
          </cell>
          <cell r="N1659" t="str">
            <v>USD</v>
          </cell>
          <cell r="O1659">
            <v>67.87</v>
          </cell>
          <cell r="P1659" t="str">
            <v>USD</v>
          </cell>
          <cell r="Q1659">
            <v>67.87</v>
          </cell>
        </row>
        <row r="1660">
          <cell r="A1660" t="str">
            <v>@01@</v>
          </cell>
          <cell r="B1660" t="str">
            <v>1800000175</v>
          </cell>
          <cell r="C1660" t="str">
            <v>ZM</v>
          </cell>
          <cell r="D1660" t="str">
            <v>MIMS TRANSFER</v>
          </cell>
          <cell r="E1660" t="str">
            <v>40</v>
          </cell>
          <cell r="F1660" t="str">
            <v>00035841040621</v>
          </cell>
          <cell r="G1660" t="str">
            <v/>
          </cell>
          <cell r="H1660" t="str">
            <v>K180321003</v>
          </cell>
          <cell r="I1660" t="str">
            <v/>
          </cell>
          <cell r="J1660" t="str">
            <v/>
          </cell>
          <cell r="K1660" t="str">
            <v>868478-0005-ADHESIVEREAM WRAPPING APPL</v>
          </cell>
          <cell r="L1660">
            <v>37520</v>
          </cell>
          <cell r="M1660">
            <v>37520</v>
          </cell>
          <cell r="N1660" t="str">
            <v>USD</v>
          </cell>
          <cell r="O1660">
            <v>135.74</v>
          </cell>
          <cell r="P1660" t="str">
            <v>USD</v>
          </cell>
          <cell r="Q1660">
            <v>135.74</v>
          </cell>
        </row>
        <row r="1661">
          <cell r="A1661" t="str">
            <v>@01@</v>
          </cell>
          <cell r="B1661" t="str">
            <v>1800000175</v>
          </cell>
          <cell r="C1661" t="str">
            <v>ZM</v>
          </cell>
          <cell r="D1661" t="str">
            <v>MIMS TRANSFER</v>
          </cell>
          <cell r="E1661" t="str">
            <v>40</v>
          </cell>
          <cell r="F1661" t="str">
            <v>00035841040621</v>
          </cell>
          <cell r="G1661" t="str">
            <v/>
          </cell>
          <cell r="H1661" t="str">
            <v>K180321003</v>
          </cell>
          <cell r="I1661" t="str">
            <v/>
          </cell>
          <cell r="J1661" t="str">
            <v/>
          </cell>
          <cell r="K1661" t="str">
            <v>868478-0006-ADHESIVECARTONIZER / WRAPPING APPL</v>
          </cell>
          <cell r="L1661">
            <v>37520</v>
          </cell>
          <cell r="M1661">
            <v>37520</v>
          </cell>
          <cell r="N1661" t="str">
            <v>USD</v>
          </cell>
          <cell r="O1661">
            <v>110</v>
          </cell>
          <cell r="P1661" t="str">
            <v>USD</v>
          </cell>
          <cell r="Q1661">
            <v>110</v>
          </cell>
        </row>
        <row r="1662">
          <cell r="A1662" t="str">
            <v>@01@</v>
          </cell>
          <cell r="B1662" t="str">
            <v>1800000182</v>
          </cell>
          <cell r="C1662" t="str">
            <v>ZM</v>
          </cell>
          <cell r="D1662" t="str">
            <v>MIMS TRANSFER</v>
          </cell>
          <cell r="E1662" t="str">
            <v>40</v>
          </cell>
          <cell r="F1662" t="str">
            <v>00035841040621</v>
          </cell>
          <cell r="G1662" t="str">
            <v/>
          </cell>
          <cell r="H1662" t="str">
            <v>K180321003</v>
          </cell>
          <cell r="I1662" t="str">
            <v/>
          </cell>
          <cell r="J1662" t="str">
            <v/>
          </cell>
          <cell r="K1662" t="str">
            <v>869428-0004-ADHESIVECARTONIZER / WRAPPING APPL</v>
          </cell>
          <cell r="L1662">
            <v>37523</v>
          </cell>
          <cell r="M1662">
            <v>37523</v>
          </cell>
          <cell r="N1662" t="str">
            <v>USD</v>
          </cell>
          <cell r="O1662">
            <v>55</v>
          </cell>
          <cell r="P1662" t="str">
            <v>USD</v>
          </cell>
          <cell r="Q1662">
            <v>55</v>
          </cell>
        </row>
        <row r="1663">
          <cell r="A1663" t="str">
            <v>@01@</v>
          </cell>
          <cell r="B1663" t="str">
            <v>1800000182</v>
          </cell>
          <cell r="C1663" t="str">
            <v>ZM</v>
          </cell>
          <cell r="D1663" t="str">
            <v>MIMS TRANSFER</v>
          </cell>
          <cell r="E1663" t="str">
            <v>40</v>
          </cell>
          <cell r="F1663" t="str">
            <v>00035841040621</v>
          </cell>
          <cell r="G1663" t="str">
            <v/>
          </cell>
          <cell r="H1663" t="str">
            <v>K180321003</v>
          </cell>
          <cell r="I1663" t="str">
            <v/>
          </cell>
          <cell r="J1663" t="str">
            <v/>
          </cell>
          <cell r="K1663" t="str">
            <v>869455-0006-ADHESIVEREAM WRAPPING APPL</v>
          </cell>
          <cell r="L1663">
            <v>37523</v>
          </cell>
          <cell r="M1663">
            <v>37523</v>
          </cell>
          <cell r="N1663" t="str">
            <v>USD</v>
          </cell>
          <cell r="O1663">
            <v>135.74</v>
          </cell>
          <cell r="P1663" t="str">
            <v>USD</v>
          </cell>
          <cell r="Q1663">
            <v>135.74</v>
          </cell>
        </row>
        <row r="1664">
          <cell r="A1664" t="str">
            <v>@01@</v>
          </cell>
          <cell r="B1664" t="str">
            <v>1800000182</v>
          </cell>
          <cell r="C1664" t="str">
            <v>ZM</v>
          </cell>
          <cell r="D1664" t="str">
            <v>MIMS TRANSFER</v>
          </cell>
          <cell r="E1664" t="str">
            <v>40</v>
          </cell>
          <cell r="F1664" t="str">
            <v>00035841040621</v>
          </cell>
          <cell r="G1664" t="str">
            <v/>
          </cell>
          <cell r="H1664" t="str">
            <v>K180321003</v>
          </cell>
          <cell r="I1664" t="str">
            <v/>
          </cell>
          <cell r="J1664" t="str">
            <v/>
          </cell>
          <cell r="K1664" t="str">
            <v>869455-0007-ADHESIVECARTONIZER / WRAPPING APPL</v>
          </cell>
          <cell r="L1664">
            <v>37523</v>
          </cell>
          <cell r="M1664">
            <v>37523</v>
          </cell>
          <cell r="N1664" t="str">
            <v>USD</v>
          </cell>
          <cell r="O1664">
            <v>110</v>
          </cell>
          <cell r="P1664" t="str">
            <v>USD</v>
          </cell>
          <cell r="Q1664">
            <v>110</v>
          </cell>
        </row>
        <row r="1665">
          <cell r="A1665" t="str">
            <v>@01@</v>
          </cell>
          <cell r="B1665" t="str">
            <v>1800000182</v>
          </cell>
          <cell r="C1665" t="str">
            <v>ZM</v>
          </cell>
          <cell r="D1665" t="str">
            <v>MIMS TRANSFER</v>
          </cell>
          <cell r="E1665" t="str">
            <v>40</v>
          </cell>
          <cell r="F1665" t="str">
            <v>00035841040621</v>
          </cell>
          <cell r="G1665" t="str">
            <v/>
          </cell>
          <cell r="H1665" t="str">
            <v>K180321003</v>
          </cell>
          <cell r="I1665" t="str">
            <v/>
          </cell>
          <cell r="J1665" t="str">
            <v/>
          </cell>
          <cell r="K1665" t="str">
            <v>869483-0004-ADHESIVECARTONIZER / WRAPPING APPL</v>
          </cell>
          <cell r="L1665">
            <v>37523</v>
          </cell>
          <cell r="M1665">
            <v>37523</v>
          </cell>
          <cell r="N1665" t="str">
            <v>USD</v>
          </cell>
          <cell r="O1665">
            <v>110</v>
          </cell>
          <cell r="P1665" t="str">
            <v>USD</v>
          </cell>
          <cell r="Q1665">
            <v>110</v>
          </cell>
        </row>
        <row r="1666">
          <cell r="A1666" t="str">
            <v>@01@</v>
          </cell>
          <cell r="B1666" t="str">
            <v>1800000182</v>
          </cell>
          <cell r="C1666" t="str">
            <v>ZM</v>
          </cell>
          <cell r="D1666" t="str">
            <v>MIMS TRANSFER</v>
          </cell>
          <cell r="E1666" t="str">
            <v>40</v>
          </cell>
          <cell r="F1666" t="str">
            <v>00035841040621</v>
          </cell>
          <cell r="G1666" t="str">
            <v/>
          </cell>
          <cell r="H1666" t="str">
            <v>K180321003</v>
          </cell>
          <cell r="I1666" t="str">
            <v/>
          </cell>
          <cell r="J1666" t="str">
            <v/>
          </cell>
          <cell r="K1666" t="str">
            <v>869483-0005-ADHESIVEREAM WRAPPING APPL</v>
          </cell>
          <cell r="L1666">
            <v>37523</v>
          </cell>
          <cell r="M1666">
            <v>37523</v>
          </cell>
          <cell r="N1666" t="str">
            <v>USD</v>
          </cell>
          <cell r="O1666">
            <v>67.87</v>
          </cell>
          <cell r="P1666" t="str">
            <v>USD</v>
          </cell>
          <cell r="Q1666">
            <v>67.87</v>
          </cell>
        </row>
        <row r="1667">
          <cell r="A1667" t="str">
            <v>@01@</v>
          </cell>
          <cell r="B1667" t="str">
            <v>1800000182</v>
          </cell>
          <cell r="C1667" t="str">
            <v>ZM</v>
          </cell>
          <cell r="D1667" t="str">
            <v>MIMS TRANSFER</v>
          </cell>
          <cell r="E1667" t="str">
            <v>40</v>
          </cell>
          <cell r="F1667" t="str">
            <v>00035841040621</v>
          </cell>
          <cell r="G1667" t="str">
            <v/>
          </cell>
          <cell r="H1667" t="str">
            <v>K180321003</v>
          </cell>
          <cell r="I1667" t="str">
            <v/>
          </cell>
          <cell r="J1667" t="str">
            <v/>
          </cell>
          <cell r="K1667" t="str">
            <v>869490-0004-ADHESIVEREAM WRAPPING APPL</v>
          </cell>
          <cell r="L1667">
            <v>37523</v>
          </cell>
          <cell r="M1667">
            <v>37523</v>
          </cell>
          <cell r="N1667" t="str">
            <v>USD</v>
          </cell>
          <cell r="O1667">
            <v>67.87</v>
          </cell>
          <cell r="P1667" t="str">
            <v>USD</v>
          </cell>
          <cell r="Q1667">
            <v>67.87</v>
          </cell>
        </row>
        <row r="1668">
          <cell r="A1668" t="str">
            <v>@01@</v>
          </cell>
          <cell r="B1668" t="str">
            <v>1800000182</v>
          </cell>
          <cell r="C1668" t="str">
            <v>ZM</v>
          </cell>
          <cell r="D1668" t="str">
            <v>MIMS TRANSFER</v>
          </cell>
          <cell r="E1668" t="str">
            <v>40</v>
          </cell>
          <cell r="F1668" t="str">
            <v>00035841040621</v>
          </cell>
          <cell r="G1668" t="str">
            <v/>
          </cell>
          <cell r="H1668" t="str">
            <v>K180321003</v>
          </cell>
          <cell r="I1668" t="str">
            <v/>
          </cell>
          <cell r="J1668" t="str">
            <v/>
          </cell>
          <cell r="K1668" t="str">
            <v>869490-0005-ADHESIVECARTONIZER / WRAPPING APPL</v>
          </cell>
          <cell r="L1668">
            <v>37523</v>
          </cell>
          <cell r="M1668">
            <v>37523</v>
          </cell>
          <cell r="N1668" t="str">
            <v>USD</v>
          </cell>
          <cell r="O1668">
            <v>55</v>
          </cell>
          <cell r="P1668" t="str">
            <v>USD</v>
          </cell>
          <cell r="Q1668">
            <v>55</v>
          </cell>
        </row>
        <row r="1669">
          <cell r="A1669" t="str">
            <v>@01@</v>
          </cell>
          <cell r="B1669" t="str">
            <v>1800000182</v>
          </cell>
          <cell r="C1669" t="str">
            <v>ZM</v>
          </cell>
          <cell r="D1669" t="str">
            <v>MIMS TRANSFER</v>
          </cell>
          <cell r="E1669" t="str">
            <v>40</v>
          </cell>
          <cell r="F1669" t="str">
            <v>00035841040621</v>
          </cell>
          <cell r="G1669" t="str">
            <v/>
          </cell>
          <cell r="H1669" t="str">
            <v>K180321003</v>
          </cell>
          <cell r="I1669" t="str">
            <v/>
          </cell>
          <cell r="J1669" t="str">
            <v/>
          </cell>
          <cell r="K1669" t="str">
            <v>869515-0004-ADHESIVECARTONIZER / WRAPPING APPL</v>
          </cell>
          <cell r="L1669">
            <v>37523</v>
          </cell>
          <cell r="M1669">
            <v>37523</v>
          </cell>
          <cell r="N1669" t="str">
            <v>USD</v>
          </cell>
          <cell r="O1669">
            <v>55</v>
          </cell>
          <cell r="P1669" t="str">
            <v>USD</v>
          </cell>
          <cell r="Q1669">
            <v>55</v>
          </cell>
        </row>
        <row r="1670">
          <cell r="A1670" t="str">
            <v>@01@</v>
          </cell>
          <cell r="B1670" t="str">
            <v>1800000182</v>
          </cell>
          <cell r="C1670" t="str">
            <v>ZM</v>
          </cell>
          <cell r="D1670" t="str">
            <v>MIMS TRANSFER</v>
          </cell>
          <cell r="E1670" t="str">
            <v>40</v>
          </cell>
          <cell r="F1670" t="str">
            <v>00035841040621</v>
          </cell>
          <cell r="G1670" t="str">
            <v/>
          </cell>
          <cell r="H1670" t="str">
            <v>K180321003</v>
          </cell>
          <cell r="I1670" t="str">
            <v/>
          </cell>
          <cell r="J1670" t="str">
            <v/>
          </cell>
          <cell r="K1670" t="str">
            <v>869515-0005-ADHESIVEREAM WRAPPING APPL</v>
          </cell>
          <cell r="L1670">
            <v>37523</v>
          </cell>
          <cell r="M1670">
            <v>37523</v>
          </cell>
          <cell r="N1670" t="str">
            <v>USD</v>
          </cell>
          <cell r="O1670">
            <v>67.87</v>
          </cell>
          <cell r="P1670" t="str">
            <v>USD</v>
          </cell>
          <cell r="Q1670">
            <v>67.87</v>
          </cell>
        </row>
        <row r="1671">
          <cell r="A1671" t="str">
            <v>@01@</v>
          </cell>
          <cell r="B1671" t="str">
            <v>1800000182</v>
          </cell>
          <cell r="C1671" t="str">
            <v>ZM</v>
          </cell>
          <cell r="D1671" t="str">
            <v>MIMS TRANSFER</v>
          </cell>
          <cell r="E1671" t="str">
            <v>40</v>
          </cell>
          <cell r="F1671" t="str">
            <v>00035841040621</v>
          </cell>
          <cell r="G1671" t="str">
            <v/>
          </cell>
          <cell r="H1671" t="str">
            <v>K180321003</v>
          </cell>
          <cell r="I1671" t="str">
            <v/>
          </cell>
          <cell r="J1671" t="str">
            <v/>
          </cell>
          <cell r="K1671" t="str">
            <v>869521-0004-ADHESIVEREAM WRAPPING APPL</v>
          </cell>
          <cell r="L1671">
            <v>37523</v>
          </cell>
          <cell r="M1671">
            <v>37523</v>
          </cell>
          <cell r="N1671" t="str">
            <v>USD</v>
          </cell>
          <cell r="O1671">
            <v>135.74</v>
          </cell>
          <cell r="P1671" t="str">
            <v>USD</v>
          </cell>
          <cell r="Q1671">
            <v>135.74</v>
          </cell>
        </row>
        <row r="1672">
          <cell r="A1672" t="str">
            <v>@01@</v>
          </cell>
          <cell r="B1672" t="str">
            <v>1800000182</v>
          </cell>
          <cell r="C1672" t="str">
            <v>ZM</v>
          </cell>
          <cell r="D1672" t="str">
            <v>MIMS TRANSFER</v>
          </cell>
          <cell r="E1672" t="str">
            <v>40</v>
          </cell>
          <cell r="F1672" t="str">
            <v>00035841040621</v>
          </cell>
          <cell r="G1672" t="str">
            <v/>
          </cell>
          <cell r="H1672" t="str">
            <v>K180321003</v>
          </cell>
          <cell r="I1672" t="str">
            <v/>
          </cell>
          <cell r="J1672" t="str">
            <v/>
          </cell>
          <cell r="K1672" t="str">
            <v>869521-0005-ADHESIVECARTONIZER / WRAPPING APPL</v>
          </cell>
          <cell r="L1672">
            <v>37523</v>
          </cell>
          <cell r="M1672">
            <v>37523</v>
          </cell>
          <cell r="N1672" t="str">
            <v>USD</v>
          </cell>
          <cell r="O1672">
            <v>110</v>
          </cell>
          <cell r="P1672" t="str">
            <v>USD</v>
          </cell>
          <cell r="Q1672">
            <v>110</v>
          </cell>
        </row>
        <row r="1673">
          <cell r="A1673" t="str">
            <v>@01@</v>
          </cell>
          <cell r="B1673" t="str">
            <v>1800000185</v>
          </cell>
          <cell r="C1673" t="str">
            <v>ZM</v>
          </cell>
          <cell r="D1673" t="str">
            <v>MIMS TRANSFER</v>
          </cell>
          <cell r="E1673" t="str">
            <v>40</v>
          </cell>
          <cell r="F1673" t="str">
            <v>00035841040621</v>
          </cell>
          <cell r="G1673" t="str">
            <v/>
          </cell>
          <cell r="H1673" t="str">
            <v>K180321003</v>
          </cell>
          <cell r="I1673" t="str">
            <v/>
          </cell>
          <cell r="J1673" t="str">
            <v/>
          </cell>
          <cell r="K1673" t="str">
            <v>868143-0005-ADHESIVEREAM WRAPPING APPL</v>
          </cell>
          <cell r="L1673">
            <v>37524</v>
          </cell>
          <cell r="M1673">
            <v>37524</v>
          </cell>
          <cell r="N1673" t="str">
            <v>USD</v>
          </cell>
          <cell r="O1673">
            <v>135.74</v>
          </cell>
          <cell r="P1673" t="str">
            <v>USD</v>
          </cell>
          <cell r="Q1673">
            <v>135.74</v>
          </cell>
        </row>
        <row r="1674">
          <cell r="A1674" t="str">
            <v>@01@</v>
          </cell>
          <cell r="B1674" t="str">
            <v>1800000185</v>
          </cell>
          <cell r="C1674" t="str">
            <v>ZM</v>
          </cell>
          <cell r="D1674" t="str">
            <v>MIMS TRANSFER</v>
          </cell>
          <cell r="E1674" t="str">
            <v>40</v>
          </cell>
          <cell r="F1674" t="str">
            <v>00035841040621</v>
          </cell>
          <cell r="G1674" t="str">
            <v/>
          </cell>
          <cell r="H1674" t="str">
            <v>K180321003</v>
          </cell>
          <cell r="I1674" t="str">
            <v/>
          </cell>
          <cell r="J1674" t="str">
            <v/>
          </cell>
          <cell r="K1674" t="str">
            <v>868143-0006-ADHESIVECARTONIZER / WRAPPING APPL</v>
          </cell>
          <cell r="L1674">
            <v>37524</v>
          </cell>
          <cell r="M1674">
            <v>37524</v>
          </cell>
          <cell r="N1674" t="str">
            <v>USD</v>
          </cell>
          <cell r="O1674">
            <v>110</v>
          </cell>
          <cell r="P1674" t="str">
            <v>USD</v>
          </cell>
          <cell r="Q1674">
            <v>110</v>
          </cell>
        </row>
        <row r="1675">
          <cell r="A1675" t="str">
            <v>@01@</v>
          </cell>
          <cell r="B1675" t="str">
            <v>1800000189</v>
          </cell>
          <cell r="C1675" t="str">
            <v>ZM</v>
          </cell>
          <cell r="D1675" t="str">
            <v>MIMS TRANSFER</v>
          </cell>
          <cell r="E1675" t="str">
            <v>40</v>
          </cell>
          <cell r="F1675" t="str">
            <v>00035841040621</v>
          </cell>
          <cell r="G1675" t="str">
            <v/>
          </cell>
          <cell r="H1675" t="str">
            <v>K180321003</v>
          </cell>
          <cell r="I1675" t="str">
            <v/>
          </cell>
          <cell r="J1675" t="str">
            <v/>
          </cell>
          <cell r="K1675" t="str">
            <v>870999-0004-ADHESIVECARTONIZER / WRAPPING APPL</v>
          </cell>
          <cell r="L1675">
            <v>37526</v>
          </cell>
          <cell r="M1675">
            <v>37526</v>
          </cell>
          <cell r="N1675" t="str">
            <v>USD</v>
          </cell>
          <cell r="O1675">
            <v>110</v>
          </cell>
          <cell r="P1675" t="str">
            <v>USD</v>
          </cell>
          <cell r="Q1675">
            <v>110</v>
          </cell>
        </row>
        <row r="1676">
          <cell r="A1676" t="str">
            <v>@01@</v>
          </cell>
          <cell r="B1676" t="str">
            <v>1800000189</v>
          </cell>
          <cell r="C1676" t="str">
            <v>ZM</v>
          </cell>
          <cell r="D1676" t="str">
            <v>MIMS TRANSFER</v>
          </cell>
          <cell r="E1676" t="str">
            <v>40</v>
          </cell>
          <cell r="F1676" t="str">
            <v>00035841040621</v>
          </cell>
          <cell r="G1676" t="str">
            <v/>
          </cell>
          <cell r="H1676" t="str">
            <v>K180321003</v>
          </cell>
          <cell r="I1676" t="str">
            <v/>
          </cell>
          <cell r="J1676" t="str">
            <v/>
          </cell>
          <cell r="K1676" t="str">
            <v>870999-0005-ADHESIVEREAM WRAPPING APPL</v>
          </cell>
          <cell r="L1676">
            <v>37526</v>
          </cell>
          <cell r="M1676">
            <v>37526</v>
          </cell>
          <cell r="N1676" t="str">
            <v>USD</v>
          </cell>
          <cell r="O1676">
            <v>135.74</v>
          </cell>
          <cell r="P1676" t="str">
            <v>USD</v>
          </cell>
          <cell r="Q1676">
            <v>135.74</v>
          </cell>
        </row>
        <row r="1677">
          <cell r="A1677" t="str">
            <v>@01@</v>
          </cell>
          <cell r="B1677" t="str">
            <v>1800000189</v>
          </cell>
          <cell r="C1677" t="str">
            <v>ZM</v>
          </cell>
          <cell r="D1677" t="str">
            <v>MIMS TRANSFER</v>
          </cell>
          <cell r="E1677" t="str">
            <v>40</v>
          </cell>
          <cell r="F1677" t="str">
            <v>00035841040621</v>
          </cell>
          <cell r="G1677" t="str">
            <v/>
          </cell>
          <cell r="H1677" t="str">
            <v>K180321003</v>
          </cell>
          <cell r="I1677" t="str">
            <v/>
          </cell>
          <cell r="J1677" t="str">
            <v/>
          </cell>
          <cell r="K1677" t="str">
            <v>871005-0004-ADHESIVEREAM WRAPPING APPL</v>
          </cell>
          <cell r="L1677">
            <v>37526</v>
          </cell>
          <cell r="M1677">
            <v>37526</v>
          </cell>
          <cell r="N1677" t="str">
            <v>USD</v>
          </cell>
          <cell r="O1677">
            <v>67.87</v>
          </cell>
          <cell r="P1677" t="str">
            <v>USD</v>
          </cell>
          <cell r="Q1677">
            <v>67.87</v>
          </cell>
        </row>
        <row r="1678">
          <cell r="A1678" t="str">
            <v>@01@</v>
          </cell>
          <cell r="B1678" t="str">
            <v>1800000189</v>
          </cell>
          <cell r="C1678" t="str">
            <v>ZM</v>
          </cell>
          <cell r="D1678" t="str">
            <v>MIMS TRANSFER</v>
          </cell>
          <cell r="E1678" t="str">
            <v>40</v>
          </cell>
          <cell r="F1678" t="str">
            <v>00035841040621</v>
          </cell>
          <cell r="G1678" t="str">
            <v/>
          </cell>
          <cell r="H1678" t="str">
            <v>K180321003</v>
          </cell>
          <cell r="I1678" t="str">
            <v/>
          </cell>
          <cell r="J1678" t="str">
            <v/>
          </cell>
          <cell r="K1678" t="str">
            <v>871005-0005-ADHESIVECARTONIZER / WRAPPING APPL</v>
          </cell>
          <cell r="L1678">
            <v>37526</v>
          </cell>
          <cell r="M1678">
            <v>37526</v>
          </cell>
          <cell r="N1678" t="str">
            <v>USD</v>
          </cell>
          <cell r="O1678">
            <v>55</v>
          </cell>
          <cell r="P1678" t="str">
            <v>USD</v>
          </cell>
          <cell r="Q1678">
            <v>55</v>
          </cell>
        </row>
        <row r="1679">
          <cell r="A1679" t="str">
            <v>@01@</v>
          </cell>
          <cell r="B1679" t="str">
            <v>1800000189</v>
          </cell>
          <cell r="C1679" t="str">
            <v>ZM</v>
          </cell>
          <cell r="D1679" t="str">
            <v>MIMS TRANSFER</v>
          </cell>
          <cell r="E1679" t="str">
            <v>40</v>
          </cell>
          <cell r="F1679" t="str">
            <v>00035841040621</v>
          </cell>
          <cell r="G1679" t="str">
            <v/>
          </cell>
          <cell r="H1679" t="str">
            <v>K180321003</v>
          </cell>
          <cell r="I1679" t="str">
            <v/>
          </cell>
          <cell r="J1679" t="str">
            <v/>
          </cell>
          <cell r="K1679" t="str">
            <v>871248-0005-ADHESIVECARTONIZER / WRAPPING APPL</v>
          </cell>
          <cell r="L1679">
            <v>37526</v>
          </cell>
          <cell r="M1679">
            <v>37526</v>
          </cell>
          <cell r="N1679" t="str">
            <v>USD</v>
          </cell>
          <cell r="O1679">
            <v>110</v>
          </cell>
          <cell r="P1679" t="str">
            <v>USD</v>
          </cell>
          <cell r="Q1679">
            <v>110</v>
          </cell>
        </row>
        <row r="1680">
          <cell r="A1680" t="str">
            <v>@01@</v>
          </cell>
          <cell r="B1680" t="str">
            <v>1800000189</v>
          </cell>
          <cell r="C1680" t="str">
            <v>ZM</v>
          </cell>
          <cell r="D1680" t="str">
            <v>MIMS TRANSFER</v>
          </cell>
          <cell r="E1680" t="str">
            <v>40</v>
          </cell>
          <cell r="F1680" t="str">
            <v>00035841040621</v>
          </cell>
          <cell r="G1680" t="str">
            <v/>
          </cell>
          <cell r="H1680" t="str">
            <v>K180321003</v>
          </cell>
          <cell r="I1680" t="str">
            <v/>
          </cell>
          <cell r="J1680" t="str">
            <v/>
          </cell>
          <cell r="K1680" t="str">
            <v>871276-0004-ADHESIVECARTONIZER / WRAPPING APPL</v>
          </cell>
          <cell r="L1680">
            <v>37526</v>
          </cell>
          <cell r="M1680">
            <v>37526</v>
          </cell>
          <cell r="N1680" t="str">
            <v>USD</v>
          </cell>
          <cell r="O1680">
            <v>55</v>
          </cell>
          <cell r="P1680" t="str">
            <v>USD</v>
          </cell>
          <cell r="Q1680">
            <v>55</v>
          </cell>
        </row>
        <row r="1681">
          <cell r="A1681" t="str">
            <v>@01@</v>
          </cell>
          <cell r="B1681" t="str">
            <v>1800000192</v>
          </cell>
          <cell r="C1681" t="str">
            <v>ZM</v>
          </cell>
          <cell r="D1681" t="str">
            <v>MIMS TRANSFER</v>
          </cell>
          <cell r="E1681" t="str">
            <v>40</v>
          </cell>
          <cell r="F1681" t="str">
            <v>00035841040621</v>
          </cell>
          <cell r="G1681" t="str">
            <v/>
          </cell>
          <cell r="H1681" t="str">
            <v>K180321003</v>
          </cell>
          <cell r="I1681" t="str">
            <v/>
          </cell>
          <cell r="J1681" t="str">
            <v/>
          </cell>
          <cell r="K1681" t="str">
            <v>871758-0005-ADHESIVEREAM WRAPPING APPL</v>
          </cell>
          <cell r="L1681">
            <v>37529</v>
          </cell>
          <cell r="M1681">
            <v>37529</v>
          </cell>
          <cell r="N1681" t="str">
            <v>USD</v>
          </cell>
          <cell r="O1681">
            <v>135.74</v>
          </cell>
          <cell r="P1681" t="str">
            <v>USD</v>
          </cell>
          <cell r="Q1681">
            <v>135.74</v>
          </cell>
        </row>
        <row r="1682">
          <cell r="A1682" t="str">
            <v>@01@</v>
          </cell>
          <cell r="B1682" t="str">
            <v>1800000192</v>
          </cell>
          <cell r="C1682" t="str">
            <v>ZM</v>
          </cell>
          <cell r="D1682" t="str">
            <v>MIMS TRANSFER</v>
          </cell>
          <cell r="E1682" t="str">
            <v>40</v>
          </cell>
          <cell r="F1682" t="str">
            <v>00035841040621</v>
          </cell>
          <cell r="G1682" t="str">
            <v/>
          </cell>
          <cell r="H1682" t="str">
            <v>K180321003</v>
          </cell>
          <cell r="I1682" t="str">
            <v/>
          </cell>
          <cell r="J1682" t="str">
            <v/>
          </cell>
          <cell r="K1682" t="str">
            <v>871758-0006-ADHESIVECARTONIZER / WRAPPING APPL</v>
          </cell>
          <cell r="L1682">
            <v>37529</v>
          </cell>
          <cell r="M1682">
            <v>37529</v>
          </cell>
          <cell r="N1682" t="str">
            <v>USD</v>
          </cell>
          <cell r="O1682">
            <v>110</v>
          </cell>
          <cell r="P1682" t="str">
            <v>USD</v>
          </cell>
          <cell r="Q1682">
            <v>110</v>
          </cell>
        </row>
        <row r="1683">
          <cell r="A1683" t="str">
            <v>@01@</v>
          </cell>
          <cell r="B1683" t="str">
            <v>1800000192</v>
          </cell>
          <cell r="C1683" t="str">
            <v>ZM</v>
          </cell>
          <cell r="D1683" t="str">
            <v>MIMS TRANSFER</v>
          </cell>
          <cell r="E1683" t="str">
            <v>40</v>
          </cell>
          <cell r="F1683" t="str">
            <v>00035841040621</v>
          </cell>
          <cell r="G1683" t="str">
            <v/>
          </cell>
          <cell r="H1683" t="str">
            <v>K180321003</v>
          </cell>
          <cell r="I1683" t="str">
            <v/>
          </cell>
          <cell r="J1683" t="str">
            <v/>
          </cell>
          <cell r="K1683" t="str">
            <v>872888-0005-ADHESIVEREAM WRAPPING APPL</v>
          </cell>
          <cell r="L1683">
            <v>37529</v>
          </cell>
          <cell r="M1683">
            <v>37529</v>
          </cell>
          <cell r="N1683" t="str">
            <v>USD</v>
          </cell>
          <cell r="O1683">
            <v>67.87</v>
          </cell>
          <cell r="P1683" t="str">
            <v>USD</v>
          </cell>
          <cell r="Q1683">
            <v>67.87</v>
          </cell>
        </row>
        <row r="1684">
          <cell r="A1684" t="str">
            <v>@01@</v>
          </cell>
          <cell r="B1684" t="str">
            <v>1800000192</v>
          </cell>
          <cell r="C1684" t="str">
            <v>ZM</v>
          </cell>
          <cell r="D1684" t="str">
            <v>MIMS TRANSFER</v>
          </cell>
          <cell r="E1684" t="str">
            <v>40</v>
          </cell>
          <cell r="F1684" t="str">
            <v>00035841040621</v>
          </cell>
          <cell r="G1684" t="str">
            <v/>
          </cell>
          <cell r="H1684" t="str">
            <v>K180321003</v>
          </cell>
          <cell r="I1684" t="str">
            <v/>
          </cell>
          <cell r="J1684" t="str">
            <v/>
          </cell>
          <cell r="K1684" t="str">
            <v>872888-0006-ADHESIVECARTONIZER / WRAPPING APPL</v>
          </cell>
          <cell r="L1684">
            <v>37529</v>
          </cell>
          <cell r="M1684">
            <v>37529</v>
          </cell>
          <cell r="N1684" t="str">
            <v>USD</v>
          </cell>
          <cell r="O1684">
            <v>55</v>
          </cell>
          <cell r="P1684" t="str">
            <v>USD</v>
          </cell>
          <cell r="Q1684">
            <v>55</v>
          </cell>
        </row>
        <row r="1685">
          <cell r="A1685" t="str">
            <v>@01@</v>
          </cell>
          <cell r="B1685" t="str">
            <v>1800000192</v>
          </cell>
          <cell r="C1685" t="str">
            <v>ZM</v>
          </cell>
          <cell r="D1685" t="str">
            <v>MIMS TRANSFER</v>
          </cell>
          <cell r="E1685" t="str">
            <v>40</v>
          </cell>
          <cell r="F1685" t="str">
            <v>00035841040621</v>
          </cell>
          <cell r="G1685" t="str">
            <v/>
          </cell>
          <cell r="H1685" t="str">
            <v>K180321003</v>
          </cell>
          <cell r="I1685" t="str">
            <v/>
          </cell>
          <cell r="J1685" t="str">
            <v/>
          </cell>
          <cell r="K1685" t="str">
            <v>872889-0005-ADHESIVECARTONIZER / WRAPPING APPL</v>
          </cell>
          <cell r="L1685">
            <v>37529</v>
          </cell>
          <cell r="M1685">
            <v>37529</v>
          </cell>
          <cell r="N1685" t="str">
            <v>USD</v>
          </cell>
          <cell r="O1685">
            <v>55</v>
          </cell>
          <cell r="P1685" t="str">
            <v>USD</v>
          </cell>
          <cell r="Q1685">
            <v>55</v>
          </cell>
        </row>
        <row r="1686">
          <cell r="A1686" t="str">
            <v>@01@</v>
          </cell>
          <cell r="B1686" t="str">
            <v>1800000192</v>
          </cell>
          <cell r="C1686" t="str">
            <v>ZM</v>
          </cell>
          <cell r="D1686" t="str">
            <v>MIMS TRANSFER</v>
          </cell>
          <cell r="E1686" t="str">
            <v>40</v>
          </cell>
          <cell r="F1686" t="str">
            <v>00035841040621</v>
          </cell>
          <cell r="G1686" t="str">
            <v/>
          </cell>
          <cell r="H1686" t="str">
            <v>K180321003</v>
          </cell>
          <cell r="I1686" t="str">
            <v/>
          </cell>
          <cell r="J1686" t="str">
            <v/>
          </cell>
          <cell r="K1686" t="str">
            <v>872891-0005-ADHESIVEREAM WRAPPING APPL</v>
          </cell>
          <cell r="L1686">
            <v>37529</v>
          </cell>
          <cell r="M1686">
            <v>37529</v>
          </cell>
          <cell r="N1686" t="str">
            <v>USD</v>
          </cell>
          <cell r="O1686">
            <v>135.74</v>
          </cell>
          <cell r="P1686" t="str">
            <v>USD</v>
          </cell>
          <cell r="Q1686">
            <v>135.74</v>
          </cell>
        </row>
        <row r="1687">
          <cell r="A1687" t="str">
            <v>@01@</v>
          </cell>
          <cell r="B1687" t="str">
            <v>1800000140</v>
          </cell>
          <cell r="C1687" t="str">
            <v>ZM</v>
          </cell>
          <cell r="D1687" t="str">
            <v>MIMS TRANSFER</v>
          </cell>
          <cell r="E1687" t="str">
            <v>40</v>
          </cell>
          <cell r="F1687" t="str">
            <v>00035841040623</v>
          </cell>
          <cell r="G1687" t="str">
            <v/>
          </cell>
          <cell r="H1687" t="str">
            <v>K180321003</v>
          </cell>
          <cell r="I1687" t="str">
            <v/>
          </cell>
          <cell r="J1687" t="str">
            <v/>
          </cell>
          <cell r="K1687" t="str">
            <v>860042-0004-TAPE, PRESSURE SENSITIVE ADHESIVES</v>
          </cell>
          <cell r="L1687">
            <v>37501</v>
          </cell>
          <cell r="M1687">
            <v>37501</v>
          </cell>
          <cell r="N1687" t="str">
            <v>USD</v>
          </cell>
          <cell r="O1687">
            <v>11.02</v>
          </cell>
          <cell r="P1687" t="str">
            <v>USD</v>
          </cell>
          <cell r="Q1687">
            <v>11.02</v>
          </cell>
        </row>
        <row r="1688">
          <cell r="A1688" t="str">
            <v>@01@</v>
          </cell>
          <cell r="B1688" t="str">
            <v>1800000140</v>
          </cell>
          <cell r="C1688" t="str">
            <v>ZM</v>
          </cell>
          <cell r="D1688" t="str">
            <v>MIMS TRANSFER</v>
          </cell>
          <cell r="E1688" t="str">
            <v>40</v>
          </cell>
          <cell r="F1688" t="str">
            <v>00035841040623</v>
          </cell>
          <cell r="G1688" t="str">
            <v/>
          </cell>
          <cell r="H1688" t="str">
            <v>K180321003</v>
          </cell>
          <cell r="I1688" t="str">
            <v/>
          </cell>
          <cell r="J1688" t="str">
            <v/>
          </cell>
          <cell r="K1688" t="str">
            <v>860052-0005-TAPE, PRESSURE SENSITIVE ADHESIVES</v>
          </cell>
          <cell r="L1688">
            <v>37501</v>
          </cell>
          <cell r="M1688">
            <v>37501</v>
          </cell>
          <cell r="N1688" t="str">
            <v>USD</v>
          </cell>
          <cell r="O1688">
            <v>11.02</v>
          </cell>
          <cell r="P1688" t="str">
            <v>USD</v>
          </cell>
          <cell r="Q1688">
            <v>11.02</v>
          </cell>
        </row>
        <row r="1689">
          <cell r="A1689" t="str">
            <v>@01@</v>
          </cell>
          <cell r="B1689" t="str">
            <v>1800000143</v>
          </cell>
          <cell r="C1689" t="str">
            <v>ZM</v>
          </cell>
          <cell r="D1689" t="str">
            <v>MIMS TRANSFER</v>
          </cell>
          <cell r="E1689" t="str">
            <v>40</v>
          </cell>
          <cell r="F1689" t="str">
            <v>00035841040623</v>
          </cell>
          <cell r="G1689" t="str">
            <v/>
          </cell>
          <cell r="H1689" t="str">
            <v>K180321003</v>
          </cell>
          <cell r="I1689" t="str">
            <v/>
          </cell>
          <cell r="J1689" t="str">
            <v/>
          </cell>
          <cell r="K1689" t="str">
            <v>861000-0005-TAPE, PRESSURE SENSITIVE ADHESIVES</v>
          </cell>
          <cell r="L1689">
            <v>37502</v>
          </cell>
          <cell r="M1689">
            <v>37502</v>
          </cell>
          <cell r="N1689" t="str">
            <v>USD</v>
          </cell>
          <cell r="O1689">
            <v>11.02</v>
          </cell>
          <cell r="P1689" t="str">
            <v>USD</v>
          </cell>
          <cell r="Q1689">
            <v>11.02</v>
          </cell>
        </row>
        <row r="1690">
          <cell r="A1690" t="str">
            <v>@01@</v>
          </cell>
          <cell r="B1690" t="str">
            <v>1800000143</v>
          </cell>
          <cell r="C1690" t="str">
            <v>ZM</v>
          </cell>
          <cell r="D1690" t="str">
            <v>MIMS TRANSFER</v>
          </cell>
          <cell r="E1690" t="str">
            <v>40</v>
          </cell>
          <cell r="F1690" t="str">
            <v>00035841040623</v>
          </cell>
          <cell r="G1690" t="str">
            <v/>
          </cell>
          <cell r="H1690" t="str">
            <v>K180321003</v>
          </cell>
          <cell r="I1690" t="str">
            <v/>
          </cell>
          <cell r="J1690" t="str">
            <v/>
          </cell>
          <cell r="K1690" t="str">
            <v>861001-0003-TAPE, PRESSURE SENSITIVE ADHESIVES</v>
          </cell>
          <cell r="L1690">
            <v>37502</v>
          </cell>
          <cell r="M1690">
            <v>37502</v>
          </cell>
          <cell r="N1690" t="str">
            <v>USD</v>
          </cell>
          <cell r="O1690">
            <v>11.02</v>
          </cell>
          <cell r="P1690" t="str">
            <v>USD</v>
          </cell>
          <cell r="Q1690">
            <v>11.02</v>
          </cell>
        </row>
        <row r="1691">
          <cell r="A1691" t="str">
            <v>@01@</v>
          </cell>
          <cell r="B1691" t="str">
            <v>1800000143</v>
          </cell>
          <cell r="C1691" t="str">
            <v>ZM</v>
          </cell>
          <cell r="D1691" t="str">
            <v>MIMS TRANSFER</v>
          </cell>
          <cell r="E1691" t="str">
            <v>40</v>
          </cell>
          <cell r="F1691" t="str">
            <v>00035841040623</v>
          </cell>
          <cell r="G1691" t="str">
            <v/>
          </cell>
          <cell r="H1691" t="str">
            <v>K180321003</v>
          </cell>
          <cell r="I1691" t="str">
            <v/>
          </cell>
          <cell r="J1691" t="str">
            <v/>
          </cell>
          <cell r="K1691" t="str">
            <v>861030-0006-TAPE, PRESSURE SENSITIVE ADHESIVES</v>
          </cell>
          <cell r="L1691">
            <v>37502</v>
          </cell>
          <cell r="M1691">
            <v>37502</v>
          </cell>
          <cell r="N1691" t="str">
            <v>USD</v>
          </cell>
          <cell r="O1691">
            <v>11.02</v>
          </cell>
          <cell r="P1691" t="str">
            <v>USD</v>
          </cell>
          <cell r="Q1691">
            <v>11.02</v>
          </cell>
        </row>
        <row r="1692">
          <cell r="A1692" t="str">
            <v>@01@</v>
          </cell>
          <cell r="B1692" t="str">
            <v>1800000143</v>
          </cell>
          <cell r="C1692" t="str">
            <v>ZM</v>
          </cell>
          <cell r="D1692" t="str">
            <v>MIMS TRANSFER</v>
          </cell>
          <cell r="E1692" t="str">
            <v>40</v>
          </cell>
          <cell r="F1692" t="str">
            <v>00035841040623</v>
          </cell>
          <cell r="G1692" t="str">
            <v/>
          </cell>
          <cell r="H1692" t="str">
            <v>K180321003</v>
          </cell>
          <cell r="I1692" t="str">
            <v/>
          </cell>
          <cell r="J1692" t="str">
            <v/>
          </cell>
          <cell r="K1692" t="str">
            <v>861032-0003-TAPE, PRESSURE SENSITIVE ADHESIVES</v>
          </cell>
          <cell r="L1692">
            <v>37502</v>
          </cell>
          <cell r="M1692">
            <v>37502</v>
          </cell>
          <cell r="N1692" t="str">
            <v>USD</v>
          </cell>
          <cell r="O1692">
            <v>5.51</v>
          </cell>
          <cell r="P1692" t="str">
            <v>USD</v>
          </cell>
          <cell r="Q1692">
            <v>5.51</v>
          </cell>
        </row>
        <row r="1693">
          <cell r="A1693" t="str">
            <v>@01@</v>
          </cell>
          <cell r="B1693" t="str">
            <v>1800000143</v>
          </cell>
          <cell r="C1693" t="str">
            <v>ZM</v>
          </cell>
          <cell r="D1693" t="str">
            <v>MIMS TRANSFER</v>
          </cell>
          <cell r="E1693" t="str">
            <v>40</v>
          </cell>
          <cell r="F1693" t="str">
            <v>00035841040623</v>
          </cell>
          <cell r="G1693" t="str">
            <v/>
          </cell>
          <cell r="H1693" t="str">
            <v>K180321003</v>
          </cell>
          <cell r="I1693" t="str">
            <v/>
          </cell>
          <cell r="J1693" t="str">
            <v/>
          </cell>
          <cell r="K1693" t="str">
            <v>861035-0002-TAPE, PRESSURE SENSITIVE ADHESIVES</v>
          </cell>
          <cell r="L1693">
            <v>37502</v>
          </cell>
          <cell r="M1693">
            <v>37502</v>
          </cell>
          <cell r="N1693" t="str">
            <v>USD</v>
          </cell>
          <cell r="O1693">
            <v>11.02</v>
          </cell>
          <cell r="P1693" t="str">
            <v>USD</v>
          </cell>
          <cell r="Q1693">
            <v>11.02</v>
          </cell>
        </row>
        <row r="1694">
          <cell r="A1694" t="str">
            <v>@01@</v>
          </cell>
          <cell r="B1694" t="str">
            <v>1800000145</v>
          </cell>
          <cell r="C1694" t="str">
            <v>ZM</v>
          </cell>
          <cell r="D1694" t="str">
            <v>MIMS TRANSFER</v>
          </cell>
          <cell r="E1694" t="str">
            <v>40</v>
          </cell>
          <cell r="F1694" t="str">
            <v>00035841040623</v>
          </cell>
          <cell r="G1694" t="str">
            <v/>
          </cell>
          <cell r="H1694" t="str">
            <v>K180321003</v>
          </cell>
          <cell r="I1694" t="str">
            <v/>
          </cell>
          <cell r="J1694" t="str">
            <v/>
          </cell>
          <cell r="K1694" t="str">
            <v>861043-0003-TAPE, PRESSURE SENSITIVE ADHESIVES</v>
          </cell>
          <cell r="L1694">
            <v>37503</v>
          </cell>
          <cell r="M1694">
            <v>37503</v>
          </cell>
          <cell r="N1694" t="str">
            <v>USD</v>
          </cell>
          <cell r="O1694">
            <v>11.02</v>
          </cell>
          <cell r="P1694" t="str">
            <v>USD</v>
          </cell>
          <cell r="Q1694">
            <v>11.02</v>
          </cell>
        </row>
        <row r="1695">
          <cell r="A1695" t="str">
            <v>@01@</v>
          </cell>
          <cell r="B1695" t="str">
            <v>1800000145</v>
          </cell>
          <cell r="C1695" t="str">
            <v>ZM</v>
          </cell>
          <cell r="D1695" t="str">
            <v>MIMS TRANSFER</v>
          </cell>
          <cell r="E1695" t="str">
            <v>40</v>
          </cell>
          <cell r="F1695" t="str">
            <v>00035841040623</v>
          </cell>
          <cell r="G1695" t="str">
            <v/>
          </cell>
          <cell r="H1695" t="str">
            <v>K180321003</v>
          </cell>
          <cell r="I1695" t="str">
            <v/>
          </cell>
          <cell r="J1695" t="str">
            <v/>
          </cell>
          <cell r="K1695" t="str">
            <v>861050-0003-TAPE, PRESSURE SENSITIVE ADHESIVES</v>
          </cell>
          <cell r="L1695">
            <v>37503</v>
          </cell>
          <cell r="M1695">
            <v>37503</v>
          </cell>
          <cell r="N1695" t="str">
            <v>USD</v>
          </cell>
          <cell r="O1695">
            <v>11.02</v>
          </cell>
          <cell r="P1695" t="str">
            <v>USD</v>
          </cell>
          <cell r="Q1695">
            <v>11.02</v>
          </cell>
        </row>
        <row r="1696">
          <cell r="A1696" t="str">
            <v>@01@</v>
          </cell>
          <cell r="B1696" t="str">
            <v>1800000147</v>
          </cell>
          <cell r="C1696" t="str">
            <v>ZM</v>
          </cell>
          <cell r="D1696" t="str">
            <v>MIMS TRANSFER</v>
          </cell>
          <cell r="E1696" t="str">
            <v>40</v>
          </cell>
          <cell r="F1696" t="str">
            <v>00035841040623</v>
          </cell>
          <cell r="G1696" t="str">
            <v/>
          </cell>
          <cell r="H1696" t="str">
            <v>K180321003</v>
          </cell>
          <cell r="I1696" t="str">
            <v/>
          </cell>
          <cell r="J1696" t="str">
            <v/>
          </cell>
          <cell r="K1696" t="str">
            <v>861582-0006-TAPE, PRESSURE SENSITIVE ADHESIVES</v>
          </cell>
          <cell r="L1696">
            <v>37504</v>
          </cell>
          <cell r="M1696">
            <v>37504</v>
          </cell>
          <cell r="N1696" t="str">
            <v>USD</v>
          </cell>
          <cell r="O1696">
            <v>22.03</v>
          </cell>
          <cell r="P1696" t="str">
            <v>USD</v>
          </cell>
          <cell r="Q1696">
            <v>22.03</v>
          </cell>
        </row>
        <row r="1697">
          <cell r="A1697" t="str">
            <v>@01@</v>
          </cell>
          <cell r="B1697" t="str">
            <v>1800000147</v>
          </cell>
          <cell r="C1697" t="str">
            <v>ZM</v>
          </cell>
          <cell r="D1697" t="str">
            <v>MIMS TRANSFER</v>
          </cell>
          <cell r="E1697" t="str">
            <v>40</v>
          </cell>
          <cell r="F1697" t="str">
            <v>00035841040623</v>
          </cell>
          <cell r="G1697" t="str">
            <v/>
          </cell>
          <cell r="H1697" t="str">
            <v>K180321003</v>
          </cell>
          <cell r="I1697" t="str">
            <v/>
          </cell>
          <cell r="J1697" t="str">
            <v/>
          </cell>
          <cell r="K1697" t="str">
            <v>861595-0004-TAPE, PRESSURE SENSITIVE ADHESIVES</v>
          </cell>
          <cell r="L1697">
            <v>37504</v>
          </cell>
          <cell r="M1697">
            <v>37504</v>
          </cell>
          <cell r="N1697" t="str">
            <v>USD</v>
          </cell>
          <cell r="O1697">
            <v>16.52</v>
          </cell>
          <cell r="P1697" t="str">
            <v>USD</v>
          </cell>
          <cell r="Q1697">
            <v>16.52</v>
          </cell>
        </row>
        <row r="1698">
          <cell r="A1698" t="str">
            <v>@01@</v>
          </cell>
          <cell r="B1698" t="str">
            <v>1800000149</v>
          </cell>
          <cell r="C1698" t="str">
            <v>ZM</v>
          </cell>
          <cell r="D1698" t="str">
            <v>MIMS TRANSFER</v>
          </cell>
          <cell r="E1698" t="str">
            <v>40</v>
          </cell>
          <cell r="F1698" t="str">
            <v>00035841040623</v>
          </cell>
          <cell r="G1698" t="str">
            <v/>
          </cell>
          <cell r="H1698" t="str">
            <v>K180321003</v>
          </cell>
          <cell r="I1698" t="str">
            <v/>
          </cell>
          <cell r="J1698" t="str">
            <v/>
          </cell>
          <cell r="K1698" t="str">
            <v>861933-0007-TAPE, PRESSURE SENSITIVE ADHESIVES</v>
          </cell>
          <cell r="L1698">
            <v>37505</v>
          </cell>
          <cell r="M1698">
            <v>37505</v>
          </cell>
          <cell r="N1698" t="str">
            <v>USD</v>
          </cell>
          <cell r="O1698">
            <v>11.02</v>
          </cell>
          <cell r="P1698" t="str">
            <v>USD</v>
          </cell>
          <cell r="Q1698">
            <v>11.02</v>
          </cell>
        </row>
        <row r="1699">
          <cell r="A1699" t="str">
            <v>@01@</v>
          </cell>
          <cell r="B1699" t="str">
            <v>1800000151</v>
          </cell>
          <cell r="C1699" t="str">
            <v>ZM</v>
          </cell>
          <cell r="D1699" t="str">
            <v>MIMS TRANSFER</v>
          </cell>
          <cell r="E1699" t="str">
            <v>40</v>
          </cell>
          <cell r="F1699" t="str">
            <v>00035841040623</v>
          </cell>
          <cell r="G1699" t="str">
            <v/>
          </cell>
          <cell r="H1699" t="str">
            <v>K180321003</v>
          </cell>
          <cell r="I1699" t="str">
            <v/>
          </cell>
          <cell r="J1699" t="str">
            <v/>
          </cell>
          <cell r="K1699" t="str">
            <v>862492-0004-TAPE, PRESSURE SENSITIVE ADHESIVED</v>
          </cell>
          <cell r="L1699">
            <v>37506</v>
          </cell>
          <cell r="M1699">
            <v>37506</v>
          </cell>
          <cell r="N1699" t="str">
            <v>USD</v>
          </cell>
          <cell r="O1699">
            <v>16.670000000000002</v>
          </cell>
          <cell r="P1699" t="str">
            <v>USD</v>
          </cell>
          <cell r="Q1699">
            <v>16.670000000000002</v>
          </cell>
        </row>
        <row r="1700">
          <cell r="A1700" t="str">
            <v>@01@</v>
          </cell>
          <cell r="B1700" t="str">
            <v>1800000151</v>
          </cell>
          <cell r="C1700" t="str">
            <v>ZM</v>
          </cell>
          <cell r="D1700" t="str">
            <v>MIMS TRANSFER</v>
          </cell>
          <cell r="E1700" t="str">
            <v>40</v>
          </cell>
          <cell r="F1700" t="str">
            <v>00035841040623</v>
          </cell>
          <cell r="G1700" t="str">
            <v/>
          </cell>
          <cell r="H1700" t="str">
            <v>K180321003</v>
          </cell>
          <cell r="I1700" t="str">
            <v/>
          </cell>
          <cell r="J1700" t="str">
            <v/>
          </cell>
          <cell r="K1700" t="str">
            <v>862496-0007-TAPE, PRESSURE SENSITIVE ADHESIVED</v>
          </cell>
          <cell r="L1700">
            <v>37506</v>
          </cell>
          <cell r="M1700">
            <v>37506</v>
          </cell>
          <cell r="N1700" t="str">
            <v>USD</v>
          </cell>
          <cell r="O1700">
            <v>16.670000000000002</v>
          </cell>
          <cell r="P1700" t="str">
            <v>USD</v>
          </cell>
          <cell r="Q1700">
            <v>16.670000000000002</v>
          </cell>
        </row>
        <row r="1701">
          <cell r="A1701" t="str">
            <v>@01@</v>
          </cell>
          <cell r="B1701" t="str">
            <v>1800000151</v>
          </cell>
          <cell r="C1701" t="str">
            <v>ZM</v>
          </cell>
          <cell r="D1701" t="str">
            <v>MIMS TRANSFER</v>
          </cell>
          <cell r="E1701" t="str">
            <v>40</v>
          </cell>
          <cell r="F1701" t="str">
            <v>00035841040623</v>
          </cell>
          <cell r="G1701" t="str">
            <v/>
          </cell>
          <cell r="H1701" t="str">
            <v>K180321003</v>
          </cell>
          <cell r="I1701" t="str">
            <v/>
          </cell>
          <cell r="J1701" t="str">
            <v/>
          </cell>
          <cell r="K1701" t="str">
            <v>862501-0006-TAPE, PRESSURE SENSITIVE ADHESIVED</v>
          </cell>
          <cell r="L1701">
            <v>37506</v>
          </cell>
          <cell r="M1701">
            <v>37506</v>
          </cell>
          <cell r="N1701" t="str">
            <v>USD</v>
          </cell>
          <cell r="O1701">
            <v>16.670000000000002</v>
          </cell>
          <cell r="P1701" t="str">
            <v>USD</v>
          </cell>
          <cell r="Q1701">
            <v>16.670000000000002</v>
          </cell>
        </row>
        <row r="1702">
          <cell r="A1702" t="str">
            <v>@01@</v>
          </cell>
          <cell r="B1702" t="str">
            <v>1800000153</v>
          </cell>
          <cell r="C1702" t="str">
            <v>ZM</v>
          </cell>
          <cell r="D1702" t="str">
            <v>MIMS TRANSFER</v>
          </cell>
          <cell r="E1702" t="str">
            <v>40</v>
          </cell>
          <cell r="F1702" t="str">
            <v>00035841040623</v>
          </cell>
          <cell r="G1702" t="str">
            <v/>
          </cell>
          <cell r="H1702" t="str">
            <v>K180321003</v>
          </cell>
          <cell r="I1702" t="str">
            <v/>
          </cell>
          <cell r="J1702" t="str">
            <v/>
          </cell>
          <cell r="K1702" t="str">
            <v>863181-0004-TAPE, PRESSURE SENSITIVE ADHESIVED</v>
          </cell>
          <cell r="L1702">
            <v>37509</v>
          </cell>
          <cell r="M1702">
            <v>37509</v>
          </cell>
          <cell r="N1702" t="str">
            <v>USD</v>
          </cell>
          <cell r="O1702">
            <v>33.33</v>
          </cell>
          <cell r="P1702" t="str">
            <v>USD</v>
          </cell>
          <cell r="Q1702">
            <v>33.33</v>
          </cell>
        </row>
        <row r="1703">
          <cell r="A1703" t="str">
            <v>@01@</v>
          </cell>
          <cell r="B1703" t="str">
            <v>1800000153</v>
          </cell>
          <cell r="C1703" t="str">
            <v>ZM</v>
          </cell>
          <cell r="D1703" t="str">
            <v>MIMS TRANSFER</v>
          </cell>
          <cell r="E1703" t="str">
            <v>40</v>
          </cell>
          <cell r="F1703" t="str">
            <v>00035841040623</v>
          </cell>
          <cell r="G1703" t="str">
            <v/>
          </cell>
          <cell r="H1703" t="str">
            <v>K180321003</v>
          </cell>
          <cell r="I1703" t="str">
            <v/>
          </cell>
          <cell r="J1703" t="str">
            <v/>
          </cell>
          <cell r="K1703" t="str">
            <v>863175-0005-TAPE, PRESSURE SENSITIVE ADHESIVED</v>
          </cell>
          <cell r="L1703">
            <v>37509</v>
          </cell>
          <cell r="M1703">
            <v>37509</v>
          </cell>
          <cell r="N1703" t="str">
            <v>USD</v>
          </cell>
          <cell r="O1703">
            <v>16.670000000000002</v>
          </cell>
          <cell r="P1703" t="str">
            <v>USD</v>
          </cell>
          <cell r="Q1703">
            <v>16.670000000000002</v>
          </cell>
        </row>
        <row r="1704">
          <cell r="A1704" t="str">
            <v>@01@</v>
          </cell>
          <cell r="B1704" t="str">
            <v>1800000153</v>
          </cell>
          <cell r="C1704" t="str">
            <v>ZM</v>
          </cell>
          <cell r="D1704" t="str">
            <v>MIMS TRANSFER</v>
          </cell>
          <cell r="E1704" t="str">
            <v>40</v>
          </cell>
          <cell r="F1704" t="str">
            <v>00035841040623</v>
          </cell>
          <cell r="G1704" t="str">
            <v/>
          </cell>
          <cell r="H1704" t="str">
            <v>K180321003</v>
          </cell>
          <cell r="I1704" t="str">
            <v/>
          </cell>
          <cell r="J1704" t="str">
            <v/>
          </cell>
          <cell r="K1704" t="str">
            <v>863431-0003-TAPE, PRESSURE SENSITIVE ADHESIVED</v>
          </cell>
          <cell r="L1704">
            <v>37509</v>
          </cell>
          <cell r="M1704">
            <v>37509</v>
          </cell>
          <cell r="N1704" t="str">
            <v>USD</v>
          </cell>
          <cell r="O1704">
            <v>16.670000000000002</v>
          </cell>
          <cell r="P1704" t="str">
            <v>USD</v>
          </cell>
          <cell r="Q1704">
            <v>16.670000000000002</v>
          </cell>
        </row>
        <row r="1705">
          <cell r="A1705" t="str">
            <v>@01@</v>
          </cell>
          <cell r="B1705" t="str">
            <v>1800000153</v>
          </cell>
          <cell r="C1705" t="str">
            <v>ZM</v>
          </cell>
          <cell r="D1705" t="str">
            <v>MIMS TRANSFER</v>
          </cell>
          <cell r="E1705" t="str">
            <v>40</v>
          </cell>
          <cell r="F1705" t="str">
            <v>00035841040623</v>
          </cell>
          <cell r="G1705" t="str">
            <v/>
          </cell>
          <cell r="H1705" t="str">
            <v>K180321003</v>
          </cell>
          <cell r="I1705" t="str">
            <v/>
          </cell>
          <cell r="J1705" t="str">
            <v/>
          </cell>
          <cell r="K1705" t="str">
            <v>863425-0003-TAPE, PRESSURE SENSITIVE ADHESIVED</v>
          </cell>
          <cell r="L1705">
            <v>37509</v>
          </cell>
          <cell r="M1705">
            <v>37509</v>
          </cell>
          <cell r="N1705" t="str">
            <v>USD</v>
          </cell>
          <cell r="O1705">
            <v>16.670000000000002</v>
          </cell>
          <cell r="P1705" t="str">
            <v>USD</v>
          </cell>
          <cell r="Q1705">
            <v>16.670000000000002</v>
          </cell>
        </row>
        <row r="1706">
          <cell r="A1706" t="str">
            <v>@01@</v>
          </cell>
          <cell r="B1706" t="str">
            <v>1800000153</v>
          </cell>
          <cell r="C1706" t="str">
            <v>ZM</v>
          </cell>
          <cell r="D1706" t="str">
            <v>MIMS TRANSFER</v>
          </cell>
          <cell r="E1706" t="str">
            <v>40</v>
          </cell>
          <cell r="F1706" t="str">
            <v>00035841040623</v>
          </cell>
          <cell r="G1706" t="str">
            <v/>
          </cell>
          <cell r="H1706" t="str">
            <v>K180321003</v>
          </cell>
          <cell r="I1706" t="str">
            <v/>
          </cell>
          <cell r="J1706" t="str">
            <v/>
          </cell>
          <cell r="K1706" t="str">
            <v>863285-0002-TAPE, PRESSURE SENSITIVE ADHESIVED</v>
          </cell>
          <cell r="L1706">
            <v>37509</v>
          </cell>
          <cell r="M1706">
            <v>37509</v>
          </cell>
          <cell r="N1706" t="str">
            <v>USD</v>
          </cell>
          <cell r="O1706">
            <v>33.33</v>
          </cell>
          <cell r="P1706" t="str">
            <v>USD</v>
          </cell>
          <cell r="Q1706">
            <v>33.33</v>
          </cell>
        </row>
        <row r="1707">
          <cell r="A1707" t="str">
            <v>@01@</v>
          </cell>
          <cell r="B1707" t="str">
            <v>1800000153</v>
          </cell>
          <cell r="C1707" t="str">
            <v>ZM</v>
          </cell>
          <cell r="D1707" t="str">
            <v>MIMS TRANSFER</v>
          </cell>
          <cell r="E1707" t="str">
            <v>40</v>
          </cell>
          <cell r="F1707" t="str">
            <v>00035841040623</v>
          </cell>
          <cell r="G1707" t="str">
            <v/>
          </cell>
          <cell r="H1707" t="str">
            <v>K180321003</v>
          </cell>
          <cell r="I1707" t="str">
            <v/>
          </cell>
          <cell r="J1707" t="str">
            <v/>
          </cell>
          <cell r="K1707" t="str">
            <v>863281-0004-TAPE, PRESSURE SENSITIVE ADHESIVED</v>
          </cell>
          <cell r="L1707">
            <v>37509</v>
          </cell>
          <cell r="M1707">
            <v>37509</v>
          </cell>
          <cell r="N1707" t="str">
            <v>USD</v>
          </cell>
          <cell r="O1707">
            <v>33.33</v>
          </cell>
          <cell r="P1707" t="str">
            <v>USD</v>
          </cell>
          <cell r="Q1707">
            <v>33.33</v>
          </cell>
        </row>
        <row r="1708">
          <cell r="A1708" t="str">
            <v>@01@</v>
          </cell>
          <cell r="B1708" t="str">
            <v>1800000153</v>
          </cell>
          <cell r="C1708" t="str">
            <v>ZM</v>
          </cell>
          <cell r="D1708" t="str">
            <v>MIMS TRANSFER</v>
          </cell>
          <cell r="E1708" t="str">
            <v>40</v>
          </cell>
          <cell r="F1708" t="str">
            <v>00035841040623</v>
          </cell>
          <cell r="G1708" t="str">
            <v/>
          </cell>
          <cell r="H1708" t="str">
            <v>K180321003</v>
          </cell>
          <cell r="I1708" t="str">
            <v/>
          </cell>
          <cell r="J1708" t="str">
            <v/>
          </cell>
          <cell r="K1708" t="str">
            <v>863275-0003-TAPE, PRESSURE SENSITIVE ADHESIVES</v>
          </cell>
          <cell r="L1708">
            <v>37509</v>
          </cell>
          <cell r="M1708">
            <v>37509</v>
          </cell>
          <cell r="N1708" t="str">
            <v>USD</v>
          </cell>
          <cell r="O1708">
            <v>5.51</v>
          </cell>
          <cell r="P1708" t="str">
            <v>USD</v>
          </cell>
          <cell r="Q1708">
            <v>5.51</v>
          </cell>
        </row>
        <row r="1709">
          <cell r="A1709" t="str">
            <v>@01@</v>
          </cell>
          <cell r="B1709" t="str">
            <v>1800000153</v>
          </cell>
          <cell r="C1709" t="str">
            <v>ZM</v>
          </cell>
          <cell r="D1709" t="str">
            <v>MIMS TRANSFER</v>
          </cell>
          <cell r="E1709" t="str">
            <v>40</v>
          </cell>
          <cell r="F1709" t="str">
            <v>00035841040623</v>
          </cell>
          <cell r="G1709" t="str">
            <v/>
          </cell>
          <cell r="H1709" t="str">
            <v>K180321003</v>
          </cell>
          <cell r="I1709" t="str">
            <v/>
          </cell>
          <cell r="J1709" t="str">
            <v/>
          </cell>
          <cell r="K1709" t="str">
            <v>863435-0003-TAPE, PRESSURE SENSITIVE ADHESIVED</v>
          </cell>
          <cell r="L1709">
            <v>37509</v>
          </cell>
          <cell r="M1709">
            <v>37509</v>
          </cell>
          <cell r="N1709" t="str">
            <v>USD</v>
          </cell>
          <cell r="O1709">
            <v>16.670000000000002</v>
          </cell>
          <cell r="P1709" t="str">
            <v>USD</v>
          </cell>
          <cell r="Q1709">
            <v>16.670000000000002</v>
          </cell>
        </row>
        <row r="1710">
          <cell r="A1710" t="str">
            <v>@01@</v>
          </cell>
          <cell r="B1710" t="str">
            <v>1800000155</v>
          </cell>
          <cell r="C1710" t="str">
            <v>ZM</v>
          </cell>
          <cell r="D1710" t="str">
            <v>MIMS TRANSFER</v>
          </cell>
          <cell r="E1710" t="str">
            <v>50</v>
          </cell>
          <cell r="F1710" t="str">
            <v>00035841040623</v>
          </cell>
          <cell r="G1710" t="str">
            <v/>
          </cell>
          <cell r="H1710" t="str">
            <v>K180321003</v>
          </cell>
          <cell r="I1710" t="str">
            <v/>
          </cell>
          <cell r="J1710" t="str">
            <v/>
          </cell>
          <cell r="K1710" t="str">
            <v>864020-0001-TAPE, PRESSURE SENSITIVE ADHESIVED</v>
          </cell>
          <cell r="L1710">
            <v>37510</v>
          </cell>
          <cell r="M1710">
            <v>37510</v>
          </cell>
          <cell r="N1710" t="str">
            <v>USD</v>
          </cell>
          <cell r="O1710">
            <v>-33.33</v>
          </cell>
          <cell r="P1710" t="str">
            <v>USD</v>
          </cell>
          <cell r="Q1710">
            <v>-33.33</v>
          </cell>
        </row>
        <row r="1711">
          <cell r="A1711" t="str">
            <v>@01@</v>
          </cell>
          <cell r="B1711" t="str">
            <v>1800000155</v>
          </cell>
          <cell r="C1711" t="str">
            <v>ZM</v>
          </cell>
          <cell r="D1711" t="str">
            <v>MIMS TRANSFER</v>
          </cell>
          <cell r="E1711" t="str">
            <v>50</v>
          </cell>
          <cell r="F1711" t="str">
            <v>00035841040623</v>
          </cell>
          <cell r="G1711" t="str">
            <v/>
          </cell>
          <cell r="H1711" t="str">
            <v>K180321003</v>
          </cell>
          <cell r="I1711" t="str">
            <v/>
          </cell>
          <cell r="J1711" t="str">
            <v/>
          </cell>
          <cell r="K1711" t="str">
            <v>864022-0001-TAPE, PRESSURE SENSITIVE ADHESIVED</v>
          </cell>
          <cell r="L1711">
            <v>37510</v>
          </cell>
          <cell r="M1711">
            <v>37510</v>
          </cell>
          <cell r="N1711" t="str">
            <v>USD</v>
          </cell>
          <cell r="O1711">
            <v>-16.670000000000002</v>
          </cell>
          <cell r="P1711" t="str">
            <v>USD</v>
          </cell>
          <cell r="Q1711">
            <v>-16.670000000000002</v>
          </cell>
        </row>
        <row r="1712">
          <cell r="A1712" t="str">
            <v>@01@</v>
          </cell>
          <cell r="B1712" t="str">
            <v>1800000159</v>
          </cell>
          <cell r="C1712" t="str">
            <v>ZM</v>
          </cell>
          <cell r="D1712" t="str">
            <v>MIMS TRANSFER</v>
          </cell>
          <cell r="E1712" t="str">
            <v>40</v>
          </cell>
          <cell r="F1712" t="str">
            <v>00035841040623</v>
          </cell>
          <cell r="G1712" t="str">
            <v/>
          </cell>
          <cell r="H1712" t="str">
            <v>K180321003</v>
          </cell>
          <cell r="I1712" t="str">
            <v/>
          </cell>
          <cell r="J1712" t="str">
            <v/>
          </cell>
          <cell r="K1712" t="str">
            <v>864778-0003-TAPE, PRESSURE SENSITIVE ADHESIVED</v>
          </cell>
          <cell r="L1712">
            <v>37512</v>
          </cell>
          <cell r="M1712">
            <v>37512</v>
          </cell>
          <cell r="N1712" t="str">
            <v>USD</v>
          </cell>
          <cell r="O1712">
            <v>8.33</v>
          </cell>
          <cell r="P1712" t="str">
            <v>USD</v>
          </cell>
          <cell r="Q1712">
            <v>8.33</v>
          </cell>
        </row>
        <row r="1713">
          <cell r="A1713" t="str">
            <v>@01@</v>
          </cell>
          <cell r="B1713" t="str">
            <v>1800000159</v>
          </cell>
          <cell r="C1713" t="str">
            <v>ZM</v>
          </cell>
          <cell r="D1713" t="str">
            <v>MIMS TRANSFER</v>
          </cell>
          <cell r="E1713" t="str">
            <v>40</v>
          </cell>
          <cell r="F1713" t="str">
            <v>00035841040623</v>
          </cell>
          <cell r="G1713" t="str">
            <v/>
          </cell>
          <cell r="H1713" t="str">
            <v>K180321003</v>
          </cell>
          <cell r="I1713" t="str">
            <v/>
          </cell>
          <cell r="J1713" t="str">
            <v/>
          </cell>
          <cell r="K1713" t="str">
            <v>864766-0001-TAPE, PRESSURE SENSITIVE ADHESIVED</v>
          </cell>
          <cell r="L1713">
            <v>37512</v>
          </cell>
          <cell r="M1713">
            <v>37512</v>
          </cell>
          <cell r="N1713" t="str">
            <v>USD</v>
          </cell>
          <cell r="O1713">
            <v>8.33</v>
          </cell>
          <cell r="P1713" t="str">
            <v>USD</v>
          </cell>
          <cell r="Q1713">
            <v>8.33</v>
          </cell>
        </row>
        <row r="1714">
          <cell r="A1714" t="str">
            <v>@01@</v>
          </cell>
          <cell r="B1714" t="str">
            <v>1800000160</v>
          </cell>
          <cell r="C1714" t="str">
            <v>ZM</v>
          </cell>
          <cell r="D1714" t="str">
            <v>MIMS TRANSFER</v>
          </cell>
          <cell r="E1714" t="str">
            <v>40</v>
          </cell>
          <cell r="F1714" t="str">
            <v>00035841040623</v>
          </cell>
          <cell r="G1714" t="str">
            <v/>
          </cell>
          <cell r="H1714" t="str">
            <v>K180321003</v>
          </cell>
          <cell r="I1714" t="str">
            <v/>
          </cell>
          <cell r="J1714" t="str">
            <v/>
          </cell>
          <cell r="K1714" t="str">
            <v>865325-0003-TAPE, PRESSURE SENSITIVE ADHESIVED</v>
          </cell>
          <cell r="L1714">
            <v>37513</v>
          </cell>
          <cell r="M1714">
            <v>37513</v>
          </cell>
          <cell r="N1714" t="str">
            <v>USD</v>
          </cell>
          <cell r="O1714">
            <v>8.33</v>
          </cell>
          <cell r="P1714" t="str">
            <v>USD</v>
          </cell>
          <cell r="Q1714">
            <v>8.33</v>
          </cell>
        </row>
        <row r="1715">
          <cell r="A1715" t="str">
            <v>@01@</v>
          </cell>
          <cell r="B1715" t="str">
            <v>1800000160</v>
          </cell>
          <cell r="C1715" t="str">
            <v>ZM</v>
          </cell>
          <cell r="D1715" t="str">
            <v>MIMS TRANSFER</v>
          </cell>
          <cell r="E1715" t="str">
            <v>40</v>
          </cell>
          <cell r="F1715" t="str">
            <v>00035841040623</v>
          </cell>
          <cell r="G1715" t="str">
            <v/>
          </cell>
          <cell r="H1715" t="str">
            <v>K180321003</v>
          </cell>
          <cell r="I1715" t="str">
            <v/>
          </cell>
          <cell r="J1715" t="str">
            <v/>
          </cell>
          <cell r="K1715" t="str">
            <v>865501-0007-TAPE, PRESSURE SENSITIVE ADHESIVED</v>
          </cell>
          <cell r="L1715">
            <v>37513</v>
          </cell>
          <cell r="M1715">
            <v>37513</v>
          </cell>
          <cell r="N1715" t="str">
            <v>USD</v>
          </cell>
          <cell r="O1715">
            <v>8.33</v>
          </cell>
          <cell r="P1715" t="str">
            <v>USD</v>
          </cell>
          <cell r="Q1715">
            <v>8.33</v>
          </cell>
        </row>
        <row r="1716">
          <cell r="A1716" t="str">
            <v>@01@</v>
          </cell>
          <cell r="B1716" t="str">
            <v>1800000160</v>
          </cell>
          <cell r="C1716" t="str">
            <v>ZM</v>
          </cell>
          <cell r="D1716" t="str">
            <v>MIMS TRANSFER</v>
          </cell>
          <cell r="E1716" t="str">
            <v>40</v>
          </cell>
          <cell r="F1716" t="str">
            <v>00035841040623</v>
          </cell>
          <cell r="G1716" t="str">
            <v/>
          </cell>
          <cell r="H1716" t="str">
            <v>K180321003</v>
          </cell>
          <cell r="I1716" t="str">
            <v/>
          </cell>
          <cell r="J1716" t="str">
            <v/>
          </cell>
          <cell r="K1716" t="str">
            <v>865504-0004-TAPE, PRESSURE SENSITIVE ADHESIVED</v>
          </cell>
          <cell r="L1716">
            <v>37513</v>
          </cell>
          <cell r="M1716">
            <v>37513</v>
          </cell>
          <cell r="N1716" t="str">
            <v>USD</v>
          </cell>
          <cell r="O1716">
            <v>8.33</v>
          </cell>
          <cell r="P1716" t="str">
            <v>USD</v>
          </cell>
          <cell r="Q1716">
            <v>8.33</v>
          </cell>
        </row>
        <row r="1717">
          <cell r="A1717" t="str">
            <v>@01@</v>
          </cell>
          <cell r="B1717" t="str">
            <v>1800000160</v>
          </cell>
          <cell r="C1717" t="str">
            <v>ZM</v>
          </cell>
          <cell r="D1717" t="str">
            <v>MIMS TRANSFER</v>
          </cell>
          <cell r="E1717" t="str">
            <v>40</v>
          </cell>
          <cell r="F1717" t="str">
            <v>00035841040623</v>
          </cell>
          <cell r="G1717" t="str">
            <v/>
          </cell>
          <cell r="H1717" t="str">
            <v>K180321003</v>
          </cell>
          <cell r="I1717" t="str">
            <v/>
          </cell>
          <cell r="J1717" t="str">
            <v/>
          </cell>
          <cell r="K1717" t="str">
            <v>865510-0003-TAPE, PRESSURE SENSITIVE ADHESIVES</v>
          </cell>
          <cell r="L1717">
            <v>37513</v>
          </cell>
          <cell r="M1717">
            <v>37513</v>
          </cell>
          <cell r="N1717" t="str">
            <v>USD</v>
          </cell>
          <cell r="O1717">
            <v>5.51</v>
          </cell>
          <cell r="P1717" t="str">
            <v>USD</v>
          </cell>
          <cell r="Q1717">
            <v>5.51</v>
          </cell>
        </row>
        <row r="1718">
          <cell r="A1718" t="str">
            <v>@01@</v>
          </cell>
          <cell r="B1718" t="str">
            <v>1800000164</v>
          </cell>
          <cell r="C1718" t="str">
            <v>ZM</v>
          </cell>
          <cell r="D1718" t="str">
            <v>MIMS TRANSFER</v>
          </cell>
          <cell r="E1718" t="str">
            <v>40</v>
          </cell>
          <cell r="F1718" t="str">
            <v>00035841040623</v>
          </cell>
          <cell r="G1718" t="str">
            <v/>
          </cell>
          <cell r="H1718" t="str">
            <v>K180321003</v>
          </cell>
          <cell r="I1718" t="str">
            <v/>
          </cell>
          <cell r="J1718" t="str">
            <v/>
          </cell>
          <cell r="K1718" t="str">
            <v>859072-0004-TAPE, PRESSURE SENSITIVE ADHESIVES</v>
          </cell>
          <cell r="L1718">
            <v>37515</v>
          </cell>
          <cell r="M1718">
            <v>37515</v>
          </cell>
          <cell r="N1718" t="str">
            <v>USD</v>
          </cell>
          <cell r="O1718">
            <v>11.02</v>
          </cell>
          <cell r="P1718" t="str">
            <v>USD</v>
          </cell>
          <cell r="Q1718">
            <v>11.02</v>
          </cell>
        </row>
        <row r="1719">
          <cell r="A1719" t="str">
            <v>@01@</v>
          </cell>
          <cell r="B1719" t="str">
            <v>1800000166</v>
          </cell>
          <cell r="C1719" t="str">
            <v>ZM</v>
          </cell>
          <cell r="D1719" t="str">
            <v>MIMS TRANSFER</v>
          </cell>
          <cell r="E1719" t="str">
            <v>40</v>
          </cell>
          <cell r="F1719" t="str">
            <v>00035841040623</v>
          </cell>
          <cell r="G1719" t="str">
            <v/>
          </cell>
          <cell r="H1719" t="str">
            <v>K180321003</v>
          </cell>
          <cell r="I1719" t="str">
            <v/>
          </cell>
          <cell r="J1719" t="str">
            <v/>
          </cell>
          <cell r="K1719" t="str">
            <v>865824-0006-TAPE, PRESSURE SENSITIVE ADHESIVED</v>
          </cell>
          <cell r="L1719">
            <v>37516</v>
          </cell>
          <cell r="M1719">
            <v>37516</v>
          </cell>
          <cell r="N1719" t="str">
            <v>USD</v>
          </cell>
          <cell r="O1719">
            <v>8.33</v>
          </cell>
          <cell r="P1719" t="str">
            <v>USD</v>
          </cell>
          <cell r="Q1719">
            <v>8.33</v>
          </cell>
        </row>
        <row r="1720">
          <cell r="A1720" t="str">
            <v>@01@</v>
          </cell>
          <cell r="B1720" t="str">
            <v>1800000166</v>
          </cell>
          <cell r="C1720" t="str">
            <v>ZM</v>
          </cell>
          <cell r="D1720" t="str">
            <v>MIMS TRANSFER</v>
          </cell>
          <cell r="E1720" t="str">
            <v>40</v>
          </cell>
          <cell r="F1720" t="str">
            <v>00035841040623</v>
          </cell>
          <cell r="G1720" t="str">
            <v/>
          </cell>
          <cell r="H1720" t="str">
            <v>K180321003</v>
          </cell>
          <cell r="I1720" t="str">
            <v/>
          </cell>
          <cell r="J1720" t="str">
            <v/>
          </cell>
          <cell r="K1720" t="str">
            <v>865823-0004-TAPE, PRESSURE SENSITIVE ADHESIVED</v>
          </cell>
          <cell r="L1720">
            <v>37516</v>
          </cell>
          <cell r="M1720">
            <v>37516</v>
          </cell>
          <cell r="N1720" t="str">
            <v>USD</v>
          </cell>
          <cell r="O1720">
            <v>16.670000000000002</v>
          </cell>
          <cell r="P1720" t="str">
            <v>USD</v>
          </cell>
          <cell r="Q1720">
            <v>16.670000000000002</v>
          </cell>
        </row>
        <row r="1721">
          <cell r="A1721" t="str">
            <v>@01@</v>
          </cell>
          <cell r="B1721" t="str">
            <v>1800000166</v>
          </cell>
          <cell r="C1721" t="str">
            <v>ZM</v>
          </cell>
          <cell r="D1721" t="str">
            <v>MIMS TRANSFER</v>
          </cell>
          <cell r="E1721" t="str">
            <v>40</v>
          </cell>
          <cell r="F1721" t="str">
            <v>00035841040623</v>
          </cell>
          <cell r="G1721" t="str">
            <v/>
          </cell>
          <cell r="H1721" t="str">
            <v>K180321003</v>
          </cell>
          <cell r="I1721" t="str">
            <v/>
          </cell>
          <cell r="J1721" t="str">
            <v/>
          </cell>
          <cell r="K1721" t="str">
            <v>866405-0004-TAPE, PRESSURE SENSITIVE ADHESIVED</v>
          </cell>
          <cell r="L1721">
            <v>37516</v>
          </cell>
          <cell r="M1721">
            <v>37516</v>
          </cell>
          <cell r="N1721" t="str">
            <v>USD</v>
          </cell>
          <cell r="O1721">
            <v>16.670000000000002</v>
          </cell>
          <cell r="P1721" t="str">
            <v>USD</v>
          </cell>
          <cell r="Q1721">
            <v>16.670000000000002</v>
          </cell>
        </row>
        <row r="1722">
          <cell r="A1722" t="str">
            <v>@01@</v>
          </cell>
          <cell r="B1722" t="str">
            <v>1800000166</v>
          </cell>
          <cell r="C1722" t="str">
            <v>ZM</v>
          </cell>
          <cell r="D1722" t="str">
            <v>MIMS TRANSFER</v>
          </cell>
          <cell r="E1722" t="str">
            <v>40</v>
          </cell>
          <cell r="F1722" t="str">
            <v>00035841040623</v>
          </cell>
          <cell r="G1722" t="str">
            <v/>
          </cell>
          <cell r="H1722" t="str">
            <v>K180321003</v>
          </cell>
          <cell r="I1722" t="str">
            <v/>
          </cell>
          <cell r="J1722" t="str">
            <v/>
          </cell>
          <cell r="K1722" t="str">
            <v>866411-0003-TAPE, PRESSURE SENSITIVE ADHESIVED</v>
          </cell>
          <cell r="L1722">
            <v>37516</v>
          </cell>
          <cell r="M1722">
            <v>37516</v>
          </cell>
          <cell r="N1722" t="str">
            <v>USD</v>
          </cell>
          <cell r="O1722">
            <v>16.670000000000002</v>
          </cell>
          <cell r="P1722" t="str">
            <v>USD</v>
          </cell>
          <cell r="Q1722">
            <v>16.670000000000002</v>
          </cell>
        </row>
        <row r="1723">
          <cell r="A1723" t="str">
            <v>@01@</v>
          </cell>
          <cell r="B1723" t="str">
            <v>1800000166</v>
          </cell>
          <cell r="C1723" t="str">
            <v>ZM</v>
          </cell>
          <cell r="D1723" t="str">
            <v>MIMS TRANSFER</v>
          </cell>
          <cell r="E1723" t="str">
            <v>40</v>
          </cell>
          <cell r="F1723" t="str">
            <v>00035841040623</v>
          </cell>
          <cell r="G1723" t="str">
            <v/>
          </cell>
          <cell r="H1723" t="str">
            <v>K180321003</v>
          </cell>
          <cell r="I1723" t="str">
            <v/>
          </cell>
          <cell r="J1723" t="str">
            <v/>
          </cell>
          <cell r="K1723" t="str">
            <v>866411-0006-TAPE, PRESSURE SENSITIVE ADHESIVES</v>
          </cell>
          <cell r="L1723">
            <v>37516</v>
          </cell>
          <cell r="M1723">
            <v>37516</v>
          </cell>
          <cell r="N1723" t="str">
            <v>USD</v>
          </cell>
          <cell r="O1723">
            <v>11.02</v>
          </cell>
          <cell r="P1723" t="str">
            <v>USD</v>
          </cell>
          <cell r="Q1723">
            <v>11.02</v>
          </cell>
        </row>
        <row r="1724">
          <cell r="A1724" t="str">
            <v>@01@</v>
          </cell>
          <cell r="B1724" t="str">
            <v>1800000166</v>
          </cell>
          <cell r="C1724" t="str">
            <v>ZM</v>
          </cell>
          <cell r="D1724" t="str">
            <v>MIMS TRANSFER</v>
          </cell>
          <cell r="E1724" t="str">
            <v>40</v>
          </cell>
          <cell r="F1724" t="str">
            <v>00035841040623</v>
          </cell>
          <cell r="G1724" t="str">
            <v/>
          </cell>
          <cell r="H1724" t="str">
            <v>K180321003</v>
          </cell>
          <cell r="I1724" t="str">
            <v/>
          </cell>
          <cell r="J1724" t="str">
            <v/>
          </cell>
          <cell r="K1724" t="str">
            <v>866462-0005-TAPE, PRESSURE SENSITIVE ADHESIVED</v>
          </cell>
          <cell r="L1724">
            <v>37516</v>
          </cell>
          <cell r="M1724">
            <v>37516</v>
          </cell>
          <cell r="N1724" t="str">
            <v>USD</v>
          </cell>
          <cell r="O1724">
            <v>8.33</v>
          </cell>
          <cell r="P1724" t="str">
            <v>USD</v>
          </cell>
          <cell r="Q1724">
            <v>8.33</v>
          </cell>
        </row>
        <row r="1725">
          <cell r="A1725" t="str">
            <v>@01@</v>
          </cell>
          <cell r="B1725" t="str">
            <v>1800000170</v>
          </cell>
          <cell r="C1725" t="str">
            <v>ZM</v>
          </cell>
          <cell r="D1725" t="str">
            <v>MIMS TRANSFER</v>
          </cell>
          <cell r="E1725" t="str">
            <v>40</v>
          </cell>
          <cell r="F1725" t="str">
            <v>00035841040623</v>
          </cell>
          <cell r="G1725" t="str">
            <v/>
          </cell>
          <cell r="H1725" t="str">
            <v>K180321003</v>
          </cell>
          <cell r="I1725" t="str">
            <v/>
          </cell>
          <cell r="J1725" t="str">
            <v/>
          </cell>
          <cell r="K1725" t="str">
            <v>866913-0003-TAPE, PRESSURE SENSITIVE ADHESIVED</v>
          </cell>
          <cell r="L1725">
            <v>37518</v>
          </cell>
          <cell r="M1725">
            <v>37518</v>
          </cell>
          <cell r="N1725" t="str">
            <v>USD</v>
          </cell>
          <cell r="O1725">
            <v>8.33</v>
          </cell>
          <cell r="P1725" t="str">
            <v>USD</v>
          </cell>
          <cell r="Q1725">
            <v>8.33</v>
          </cell>
        </row>
        <row r="1726">
          <cell r="A1726" t="str">
            <v>@01@</v>
          </cell>
          <cell r="B1726" t="str">
            <v>1800000170</v>
          </cell>
          <cell r="C1726" t="str">
            <v>ZM</v>
          </cell>
          <cell r="D1726" t="str">
            <v>MIMS TRANSFER</v>
          </cell>
          <cell r="E1726" t="str">
            <v>40</v>
          </cell>
          <cell r="F1726" t="str">
            <v>00035841040623</v>
          </cell>
          <cell r="G1726" t="str">
            <v/>
          </cell>
          <cell r="H1726" t="str">
            <v>K180321003</v>
          </cell>
          <cell r="I1726" t="str">
            <v/>
          </cell>
          <cell r="J1726" t="str">
            <v/>
          </cell>
          <cell r="K1726" t="str">
            <v>866854-0003-TAPE, PRESSURE SENSITIVE ADHESIVED</v>
          </cell>
          <cell r="L1726">
            <v>37518</v>
          </cell>
          <cell r="M1726">
            <v>37518</v>
          </cell>
          <cell r="N1726" t="str">
            <v>USD</v>
          </cell>
          <cell r="O1726">
            <v>8.33</v>
          </cell>
          <cell r="P1726" t="str">
            <v>USD</v>
          </cell>
          <cell r="Q1726">
            <v>8.33</v>
          </cell>
        </row>
        <row r="1727">
          <cell r="A1727" t="str">
            <v>@01@</v>
          </cell>
          <cell r="B1727" t="str">
            <v>1800000172</v>
          </cell>
          <cell r="C1727" t="str">
            <v>ZM</v>
          </cell>
          <cell r="D1727" t="str">
            <v>MIMS TRANSFER</v>
          </cell>
          <cell r="E1727" t="str">
            <v>40</v>
          </cell>
          <cell r="F1727" t="str">
            <v>00035841040623</v>
          </cell>
          <cell r="G1727" t="str">
            <v/>
          </cell>
          <cell r="H1727" t="str">
            <v>K180321003</v>
          </cell>
          <cell r="I1727" t="str">
            <v/>
          </cell>
          <cell r="J1727" t="str">
            <v/>
          </cell>
          <cell r="K1727" t="str">
            <v>867472-0004-TAPE, PRESSURE SENSITIVE ADHESIVED</v>
          </cell>
          <cell r="L1727">
            <v>37519</v>
          </cell>
          <cell r="M1727">
            <v>37519</v>
          </cell>
          <cell r="N1727" t="str">
            <v>USD</v>
          </cell>
          <cell r="O1727">
            <v>16.670000000000002</v>
          </cell>
          <cell r="P1727" t="str">
            <v>USD</v>
          </cell>
          <cell r="Q1727">
            <v>16.670000000000002</v>
          </cell>
        </row>
        <row r="1728">
          <cell r="A1728" t="str">
            <v>@01@</v>
          </cell>
          <cell r="B1728" t="str">
            <v>1800000172</v>
          </cell>
          <cell r="C1728" t="str">
            <v>ZM</v>
          </cell>
          <cell r="D1728" t="str">
            <v>MIMS TRANSFER</v>
          </cell>
          <cell r="E1728" t="str">
            <v>40</v>
          </cell>
          <cell r="F1728" t="str">
            <v>00035841040623</v>
          </cell>
          <cell r="G1728" t="str">
            <v/>
          </cell>
          <cell r="H1728" t="str">
            <v>K180321003</v>
          </cell>
          <cell r="I1728" t="str">
            <v/>
          </cell>
          <cell r="J1728" t="str">
            <v/>
          </cell>
          <cell r="K1728" t="str">
            <v>867477-0004-TAPE, PRESSURE SENSITIVE ADHESIVES</v>
          </cell>
          <cell r="L1728">
            <v>37519</v>
          </cell>
          <cell r="M1728">
            <v>37519</v>
          </cell>
          <cell r="N1728" t="str">
            <v>USD</v>
          </cell>
          <cell r="O1728">
            <v>5.51</v>
          </cell>
          <cell r="P1728" t="str">
            <v>USD</v>
          </cell>
          <cell r="Q1728">
            <v>5.51</v>
          </cell>
        </row>
        <row r="1729">
          <cell r="A1729" t="str">
            <v>@01@</v>
          </cell>
          <cell r="B1729" t="str">
            <v>1800000172</v>
          </cell>
          <cell r="C1729" t="str">
            <v>ZM</v>
          </cell>
          <cell r="D1729" t="str">
            <v>MIMS TRANSFER</v>
          </cell>
          <cell r="E1729" t="str">
            <v>40</v>
          </cell>
          <cell r="F1729" t="str">
            <v>00035841040623</v>
          </cell>
          <cell r="G1729" t="str">
            <v/>
          </cell>
          <cell r="H1729" t="str">
            <v>K180321003</v>
          </cell>
          <cell r="I1729" t="str">
            <v/>
          </cell>
          <cell r="J1729" t="str">
            <v/>
          </cell>
          <cell r="K1729" t="str">
            <v>867487-0004-TAPE, PRESSURE SENSITIVE ADHESIVES</v>
          </cell>
          <cell r="L1729">
            <v>37519</v>
          </cell>
          <cell r="M1729">
            <v>37519</v>
          </cell>
          <cell r="N1729" t="str">
            <v>USD</v>
          </cell>
          <cell r="O1729">
            <v>5.51</v>
          </cell>
          <cell r="P1729" t="str">
            <v>USD</v>
          </cell>
          <cell r="Q1729">
            <v>5.51</v>
          </cell>
        </row>
        <row r="1730">
          <cell r="A1730" t="str">
            <v>@01@</v>
          </cell>
          <cell r="B1730" t="str">
            <v>1800000172</v>
          </cell>
          <cell r="C1730" t="str">
            <v>ZM</v>
          </cell>
          <cell r="D1730" t="str">
            <v>MIMS TRANSFER</v>
          </cell>
          <cell r="E1730" t="str">
            <v>40</v>
          </cell>
          <cell r="F1730" t="str">
            <v>00035841040623</v>
          </cell>
          <cell r="G1730" t="str">
            <v/>
          </cell>
          <cell r="H1730" t="str">
            <v>K180321003</v>
          </cell>
          <cell r="I1730" t="str">
            <v/>
          </cell>
          <cell r="J1730" t="str">
            <v/>
          </cell>
          <cell r="K1730" t="str">
            <v>867909-0004-TAPE, PRESSURE SENSITIVE ADHESIVED</v>
          </cell>
          <cell r="L1730">
            <v>37519</v>
          </cell>
          <cell r="M1730">
            <v>37519</v>
          </cell>
          <cell r="N1730" t="str">
            <v>USD</v>
          </cell>
          <cell r="O1730">
            <v>8.33</v>
          </cell>
          <cell r="P1730" t="str">
            <v>USD</v>
          </cell>
          <cell r="Q1730">
            <v>8.33</v>
          </cell>
        </row>
        <row r="1731">
          <cell r="A1731" t="str">
            <v>@01@</v>
          </cell>
          <cell r="B1731" t="str">
            <v>1800000175</v>
          </cell>
          <cell r="C1731" t="str">
            <v>ZM</v>
          </cell>
          <cell r="D1731" t="str">
            <v>MIMS TRANSFER</v>
          </cell>
          <cell r="E1731" t="str">
            <v>40</v>
          </cell>
          <cell r="F1731" t="str">
            <v>00035841040623</v>
          </cell>
          <cell r="G1731" t="str">
            <v/>
          </cell>
          <cell r="H1731" t="str">
            <v>K180321003</v>
          </cell>
          <cell r="I1731" t="str">
            <v/>
          </cell>
          <cell r="J1731" t="str">
            <v/>
          </cell>
          <cell r="K1731" t="str">
            <v>868395-0004-TAPE, PRESSURE SENSITIVE ADHESIVED</v>
          </cell>
          <cell r="L1731">
            <v>37520</v>
          </cell>
          <cell r="M1731">
            <v>37520</v>
          </cell>
          <cell r="N1731" t="str">
            <v>USD</v>
          </cell>
          <cell r="O1731">
            <v>16.670000000000002</v>
          </cell>
          <cell r="P1731" t="str">
            <v>USD</v>
          </cell>
          <cell r="Q1731">
            <v>16.670000000000002</v>
          </cell>
        </row>
        <row r="1732">
          <cell r="A1732" t="str">
            <v>@01@</v>
          </cell>
          <cell r="B1732" t="str">
            <v>1800000175</v>
          </cell>
          <cell r="C1732" t="str">
            <v>ZM</v>
          </cell>
          <cell r="D1732" t="str">
            <v>MIMS TRANSFER</v>
          </cell>
          <cell r="E1732" t="str">
            <v>40</v>
          </cell>
          <cell r="F1732" t="str">
            <v>00035841040623</v>
          </cell>
          <cell r="G1732" t="str">
            <v/>
          </cell>
          <cell r="H1732" t="str">
            <v>K180321003</v>
          </cell>
          <cell r="I1732" t="str">
            <v/>
          </cell>
          <cell r="J1732" t="str">
            <v/>
          </cell>
          <cell r="K1732" t="str">
            <v>868478-0004-TAPE, PRESSURE SENSITIVE ADHESIVED</v>
          </cell>
          <cell r="L1732">
            <v>37520</v>
          </cell>
          <cell r="M1732">
            <v>37520</v>
          </cell>
          <cell r="N1732" t="str">
            <v>USD</v>
          </cell>
          <cell r="O1732">
            <v>16.670000000000002</v>
          </cell>
          <cell r="P1732" t="str">
            <v>USD</v>
          </cell>
          <cell r="Q1732">
            <v>16.670000000000002</v>
          </cell>
        </row>
        <row r="1733">
          <cell r="A1733" t="str">
            <v>@01@</v>
          </cell>
          <cell r="B1733" t="str">
            <v>1800000175</v>
          </cell>
          <cell r="C1733" t="str">
            <v>ZM</v>
          </cell>
          <cell r="D1733" t="str">
            <v>MIMS TRANSFER</v>
          </cell>
          <cell r="E1733" t="str">
            <v>40</v>
          </cell>
          <cell r="F1733" t="str">
            <v>00035841040623</v>
          </cell>
          <cell r="G1733" t="str">
            <v/>
          </cell>
          <cell r="H1733" t="str">
            <v>K180321003</v>
          </cell>
          <cell r="I1733" t="str">
            <v/>
          </cell>
          <cell r="J1733" t="str">
            <v/>
          </cell>
          <cell r="K1733" t="str">
            <v>868489-0004-TAPE, PRESSURE SENSITIVE ADHESIVED</v>
          </cell>
          <cell r="L1733">
            <v>37520</v>
          </cell>
          <cell r="M1733">
            <v>37520</v>
          </cell>
          <cell r="N1733" t="str">
            <v>USD</v>
          </cell>
          <cell r="O1733">
            <v>16.670000000000002</v>
          </cell>
          <cell r="P1733" t="str">
            <v>USD</v>
          </cell>
          <cell r="Q1733">
            <v>16.670000000000002</v>
          </cell>
        </row>
        <row r="1734">
          <cell r="A1734" t="str">
            <v>@01@</v>
          </cell>
          <cell r="B1734" t="str">
            <v>1800000182</v>
          </cell>
          <cell r="C1734" t="str">
            <v>ZM</v>
          </cell>
          <cell r="D1734" t="str">
            <v>MIMS TRANSFER</v>
          </cell>
          <cell r="E1734" t="str">
            <v>40</v>
          </cell>
          <cell r="F1734" t="str">
            <v>00035841040623</v>
          </cell>
          <cell r="G1734" t="str">
            <v/>
          </cell>
          <cell r="H1734" t="str">
            <v>K180321003</v>
          </cell>
          <cell r="I1734" t="str">
            <v/>
          </cell>
          <cell r="J1734" t="str">
            <v/>
          </cell>
          <cell r="K1734" t="str">
            <v>869455-0005-TAPE, PRESSURE SENSITIVE ADHESIVED</v>
          </cell>
          <cell r="L1734">
            <v>37523</v>
          </cell>
          <cell r="M1734">
            <v>37523</v>
          </cell>
          <cell r="N1734" t="str">
            <v>USD</v>
          </cell>
          <cell r="O1734">
            <v>8.34</v>
          </cell>
          <cell r="P1734" t="str">
            <v>USD</v>
          </cell>
          <cell r="Q1734">
            <v>8.34</v>
          </cell>
        </row>
        <row r="1735">
          <cell r="A1735" t="str">
            <v>@01@</v>
          </cell>
          <cell r="B1735" t="str">
            <v>1800000182</v>
          </cell>
          <cell r="C1735" t="str">
            <v>ZM</v>
          </cell>
          <cell r="D1735" t="str">
            <v>MIMS TRANSFER</v>
          </cell>
          <cell r="E1735" t="str">
            <v>40</v>
          </cell>
          <cell r="F1735" t="str">
            <v>00035841040623</v>
          </cell>
          <cell r="G1735" t="str">
            <v/>
          </cell>
          <cell r="H1735" t="str">
            <v>K180321003</v>
          </cell>
          <cell r="I1735" t="str">
            <v/>
          </cell>
          <cell r="J1735" t="str">
            <v/>
          </cell>
          <cell r="K1735" t="str">
            <v>869483-0006-TAPE, PRESSURE SENSITIVE ADHESIVED</v>
          </cell>
          <cell r="L1735">
            <v>37523</v>
          </cell>
          <cell r="M1735">
            <v>37523</v>
          </cell>
          <cell r="N1735" t="str">
            <v>USD</v>
          </cell>
          <cell r="O1735">
            <v>8.34</v>
          </cell>
          <cell r="P1735" t="str">
            <v>USD</v>
          </cell>
          <cell r="Q1735">
            <v>8.34</v>
          </cell>
        </row>
        <row r="1736">
          <cell r="A1736" t="str">
            <v>@01@</v>
          </cell>
          <cell r="B1736" t="str">
            <v>1800000182</v>
          </cell>
          <cell r="C1736" t="str">
            <v>ZM</v>
          </cell>
          <cell r="D1736" t="str">
            <v>MIMS TRANSFER</v>
          </cell>
          <cell r="E1736" t="str">
            <v>40</v>
          </cell>
          <cell r="F1736" t="str">
            <v>00035841040623</v>
          </cell>
          <cell r="G1736" t="str">
            <v/>
          </cell>
          <cell r="H1736" t="str">
            <v>K180321003</v>
          </cell>
          <cell r="I1736" t="str">
            <v/>
          </cell>
          <cell r="J1736" t="str">
            <v/>
          </cell>
          <cell r="K1736" t="str">
            <v>869500-0004-TAPE, PRESSURE SENSITIVE ADHESIVED</v>
          </cell>
          <cell r="L1736">
            <v>37523</v>
          </cell>
          <cell r="M1736">
            <v>37523</v>
          </cell>
          <cell r="N1736" t="str">
            <v>USD</v>
          </cell>
          <cell r="O1736">
            <v>8.34</v>
          </cell>
          <cell r="P1736" t="str">
            <v>USD</v>
          </cell>
          <cell r="Q1736">
            <v>8.34</v>
          </cell>
        </row>
        <row r="1737">
          <cell r="A1737" t="str">
            <v>@01@</v>
          </cell>
          <cell r="B1737" t="str">
            <v>1800000182</v>
          </cell>
          <cell r="C1737" t="str">
            <v>ZM</v>
          </cell>
          <cell r="D1737" t="str">
            <v>MIMS TRANSFER</v>
          </cell>
          <cell r="E1737" t="str">
            <v>40</v>
          </cell>
          <cell r="F1737" t="str">
            <v>00035841040623</v>
          </cell>
          <cell r="G1737" t="str">
            <v/>
          </cell>
          <cell r="H1737" t="str">
            <v>K180321003</v>
          </cell>
          <cell r="I1737" t="str">
            <v/>
          </cell>
          <cell r="J1737" t="str">
            <v/>
          </cell>
          <cell r="K1737" t="str">
            <v>869500-0005-TAPE, PRESSURE SENSITIVE ADHESIVES</v>
          </cell>
          <cell r="L1737">
            <v>37523</v>
          </cell>
          <cell r="M1737">
            <v>37523</v>
          </cell>
          <cell r="N1737" t="str">
            <v>USD</v>
          </cell>
          <cell r="O1737">
            <v>5.51</v>
          </cell>
          <cell r="P1737" t="str">
            <v>USD</v>
          </cell>
          <cell r="Q1737">
            <v>5.51</v>
          </cell>
        </row>
        <row r="1738">
          <cell r="A1738" t="str">
            <v>@01@</v>
          </cell>
          <cell r="B1738" t="str">
            <v>1800000182</v>
          </cell>
          <cell r="C1738" t="str">
            <v>ZM</v>
          </cell>
          <cell r="D1738" t="str">
            <v>MIMS TRANSFER</v>
          </cell>
          <cell r="E1738" t="str">
            <v>40</v>
          </cell>
          <cell r="F1738" t="str">
            <v>00035841040623</v>
          </cell>
          <cell r="G1738" t="str">
            <v/>
          </cell>
          <cell r="H1738" t="str">
            <v>K180321003</v>
          </cell>
          <cell r="I1738" t="str">
            <v/>
          </cell>
          <cell r="J1738" t="str">
            <v/>
          </cell>
          <cell r="K1738" t="str">
            <v>869505-0004-TAPE, PRESSURE SENSITIVE ADHESIVED</v>
          </cell>
          <cell r="L1738">
            <v>37523</v>
          </cell>
          <cell r="M1738">
            <v>37523</v>
          </cell>
          <cell r="N1738" t="str">
            <v>USD</v>
          </cell>
          <cell r="O1738">
            <v>8.34</v>
          </cell>
          <cell r="P1738" t="str">
            <v>USD</v>
          </cell>
          <cell r="Q1738">
            <v>8.34</v>
          </cell>
        </row>
        <row r="1739">
          <cell r="A1739" t="str">
            <v>@01@</v>
          </cell>
          <cell r="B1739" t="str">
            <v>1800000182</v>
          </cell>
          <cell r="C1739" t="str">
            <v>ZM</v>
          </cell>
          <cell r="D1739" t="str">
            <v>MIMS TRANSFER</v>
          </cell>
          <cell r="E1739" t="str">
            <v>40</v>
          </cell>
          <cell r="F1739" t="str">
            <v>00035841040623</v>
          </cell>
          <cell r="G1739" t="str">
            <v/>
          </cell>
          <cell r="H1739" t="str">
            <v>K180321003</v>
          </cell>
          <cell r="I1739" t="str">
            <v/>
          </cell>
          <cell r="J1739" t="str">
            <v/>
          </cell>
          <cell r="K1739" t="str">
            <v>869505-0005-TAPE, PRESSURE SENSITIVE ADHESIVES</v>
          </cell>
          <cell r="L1739">
            <v>37523</v>
          </cell>
          <cell r="M1739">
            <v>37523</v>
          </cell>
          <cell r="N1739" t="str">
            <v>USD</v>
          </cell>
          <cell r="O1739">
            <v>5.51</v>
          </cell>
          <cell r="P1739" t="str">
            <v>USD</v>
          </cell>
          <cell r="Q1739">
            <v>5.51</v>
          </cell>
        </row>
        <row r="1740">
          <cell r="A1740" t="str">
            <v>@01@</v>
          </cell>
          <cell r="B1740" t="str">
            <v>1800000182</v>
          </cell>
          <cell r="C1740" t="str">
            <v>ZM</v>
          </cell>
          <cell r="D1740" t="str">
            <v>MIMS TRANSFER</v>
          </cell>
          <cell r="E1740" t="str">
            <v>40</v>
          </cell>
          <cell r="F1740" t="str">
            <v>00035841040623</v>
          </cell>
          <cell r="G1740" t="str">
            <v/>
          </cell>
          <cell r="H1740" t="str">
            <v>K180321003</v>
          </cell>
          <cell r="I1740" t="str">
            <v/>
          </cell>
          <cell r="J1740" t="str">
            <v/>
          </cell>
          <cell r="K1740" t="str">
            <v>869509-0004-TAPE, PRESSURE SENSITIVE ADHESIVED</v>
          </cell>
          <cell r="L1740">
            <v>37523</v>
          </cell>
          <cell r="M1740">
            <v>37523</v>
          </cell>
          <cell r="N1740" t="str">
            <v>USD</v>
          </cell>
          <cell r="O1740">
            <v>16.68</v>
          </cell>
          <cell r="P1740" t="str">
            <v>USD</v>
          </cell>
          <cell r="Q1740">
            <v>16.68</v>
          </cell>
        </row>
        <row r="1741">
          <cell r="A1741" t="str">
            <v>@01@</v>
          </cell>
          <cell r="B1741" t="str">
            <v>1800000182</v>
          </cell>
          <cell r="C1741" t="str">
            <v>ZM</v>
          </cell>
          <cell r="D1741" t="str">
            <v>MIMS TRANSFER</v>
          </cell>
          <cell r="E1741" t="str">
            <v>40</v>
          </cell>
          <cell r="F1741" t="str">
            <v>00035841040623</v>
          </cell>
          <cell r="G1741" t="str">
            <v/>
          </cell>
          <cell r="H1741" t="str">
            <v>K180321003</v>
          </cell>
          <cell r="I1741" t="str">
            <v/>
          </cell>
          <cell r="J1741" t="str">
            <v/>
          </cell>
          <cell r="K1741" t="str">
            <v>869515-0007-TAPE, PRESSURE SENSITIVE ADHESIVES</v>
          </cell>
          <cell r="L1741">
            <v>37523</v>
          </cell>
          <cell r="M1741">
            <v>37523</v>
          </cell>
          <cell r="N1741" t="str">
            <v>USD</v>
          </cell>
          <cell r="O1741">
            <v>5.51</v>
          </cell>
          <cell r="P1741" t="str">
            <v>USD</v>
          </cell>
          <cell r="Q1741">
            <v>5.51</v>
          </cell>
        </row>
        <row r="1742">
          <cell r="A1742" t="str">
            <v>@01@</v>
          </cell>
          <cell r="B1742" t="str">
            <v>1800000182</v>
          </cell>
          <cell r="C1742" t="str">
            <v>ZM</v>
          </cell>
          <cell r="D1742" t="str">
            <v>MIMS TRANSFER</v>
          </cell>
          <cell r="E1742" t="str">
            <v>40</v>
          </cell>
          <cell r="F1742" t="str">
            <v>00035841040623</v>
          </cell>
          <cell r="G1742" t="str">
            <v/>
          </cell>
          <cell r="H1742" t="str">
            <v>K180321003</v>
          </cell>
          <cell r="I1742" t="str">
            <v/>
          </cell>
          <cell r="J1742" t="str">
            <v/>
          </cell>
          <cell r="K1742" t="str">
            <v>869515-0008-TAPE, PRESSURE SENSITIVE ADHESIVED</v>
          </cell>
          <cell r="L1742">
            <v>37523</v>
          </cell>
          <cell r="M1742">
            <v>37523</v>
          </cell>
          <cell r="N1742" t="str">
            <v>USD</v>
          </cell>
          <cell r="O1742">
            <v>8.34</v>
          </cell>
          <cell r="P1742" t="str">
            <v>USD</v>
          </cell>
          <cell r="Q1742">
            <v>8.34</v>
          </cell>
        </row>
        <row r="1743">
          <cell r="A1743" t="str">
            <v>@01@</v>
          </cell>
          <cell r="B1743" t="str">
            <v>1800000185</v>
          </cell>
          <cell r="C1743" t="str">
            <v>ZM</v>
          </cell>
          <cell r="D1743" t="str">
            <v>MIMS TRANSFER</v>
          </cell>
          <cell r="E1743" t="str">
            <v>40</v>
          </cell>
          <cell r="F1743" t="str">
            <v>00035841040623</v>
          </cell>
          <cell r="G1743" t="str">
            <v/>
          </cell>
          <cell r="H1743" t="str">
            <v>K180321003</v>
          </cell>
          <cell r="I1743" t="str">
            <v/>
          </cell>
          <cell r="J1743" t="str">
            <v/>
          </cell>
          <cell r="K1743" t="str">
            <v>868143-0004-TAPE, PRESSURE SENSITIVE ADHESIVED</v>
          </cell>
          <cell r="L1743">
            <v>37524</v>
          </cell>
          <cell r="M1743">
            <v>37524</v>
          </cell>
          <cell r="N1743" t="str">
            <v>USD</v>
          </cell>
          <cell r="O1743">
            <v>16.68</v>
          </cell>
          <cell r="P1743" t="str">
            <v>USD</v>
          </cell>
          <cell r="Q1743">
            <v>16.68</v>
          </cell>
        </row>
        <row r="1744">
          <cell r="A1744" t="str">
            <v>@01@</v>
          </cell>
          <cell r="B1744" t="str">
            <v>1800000185</v>
          </cell>
          <cell r="C1744" t="str">
            <v>ZM</v>
          </cell>
          <cell r="D1744" t="str">
            <v>MIMS TRANSFER</v>
          </cell>
          <cell r="E1744" t="str">
            <v>40</v>
          </cell>
          <cell r="F1744" t="str">
            <v>00035841040623</v>
          </cell>
          <cell r="G1744" t="str">
            <v/>
          </cell>
          <cell r="H1744" t="str">
            <v>K180321003</v>
          </cell>
          <cell r="I1744" t="str">
            <v/>
          </cell>
          <cell r="J1744" t="str">
            <v/>
          </cell>
          <cell r="K1744" t="str">
            <v>868139-0004-TAPE, PRESSURE SENSITIVE ADHESIVED</v>
          </cell>
          <cell r="L1744">
            <v>37524</v>
          </cell>
          <cell r="M1744">
            <v>37524</v>
          </cell>
          <cell r="N1744" t="str">
            <v>USD</v>
          </cell>
          <cell r="O1744">
            <v>16.68</v>
          </cell>
          <cell r="P1744" t="str">
            <v>USD</v>
          </cell>
          <cell r="Q1744">
            <v>16.68</v>
          </cell>
        </row>
        <row r="1745">
          <cell r="A1745" t="str">
            <v>@01@</v>
          </cell>
          <cell r="B1745" t="str">
            <v>1800000189</v>
          </cell>
          <cell r="C1745" t="str">
            <v>ZM</v>
          </cell>
          <cell r="D1745" t="str">
            <v>MIMS TRANSFER</v>
          </cell>
          <cell r="E1745" t="str">
            <v>40</v>
          </cell>
          <cell r="F1745" t="str">
            <v>00035841040623</v>
          </cell>
          <cell r="G1745" t="str">
            <v/>
          </cell>
          <cell r="H1745" t="str">
            <v>K180321003</v>
          </cell>
          <cell r="I1745" t="str">
            <v/>
          </cell>
          <cell r="J1745" t="str">
            <v/>
          </cell>
          <cell r="K1745" t="str">
            <v>870997-0004-TAPE, PRESSURE SENSITIVE ADHESIVED</v>
          </cell>
          <cell r="L1745">
            <v>37526</v>
          </cell>
          <cell r="M1745">
            <v>37526</v>
          </cell>
          <cell r="N1745" t="str">
            <v>USD</v>
          </cell>
          <cell r="O1745">
            <v>16.68</v>
          </cell>
          <cell r="P1745" t="str">
            <v>USD</v>
          </cell>
          <cell r="Q1745">
            <v>16.68</v>
          </cell>
        </row>
        <row r="1746">
          <cell r="A1746" t="str">
            <v>@01@</v>
          </cell>
          <cell r="B1746" t="str">
            <v>1800000189</v>
          </cell>
          <cell r="C1746" t="str">
            <v>ZM</v>
          </cell>
          <cell r="D1746" t="str">
            <v>MIMS TRANSFER</v>
          </cell>
          <cell r="E1746" t="str">
            <v>40</v>
          </cell>
          <cell r="F1746" t="str">
            <v>00035841040623</v>
          </cell>
          <cell r="G1746" t="str">
            <v/>
          </cell>
          <cell r="H1746" t="str">
            <v>K180321003</v>
          </cell>
          <cell r="I1746" t="str">
            <v/>
          </cell>
          <cell r="J1746" t="str">
            <v/>
          </cell>
          <cell r="K1746" t="str">
            <v>871003-0004-TAPE, PRESSURE SENSITIVE ADHESIVED</v>
          </cell>
          <cell r="L1746">
            <v>37526</v>
          </cell>
          <cell r="M1746">
            <v>37526</v>
          </cell>
          <cell r="N1746" t="str">
            <v>USD</v>
          </cell>
          <cell r="O1746">
            <v>16.68</v>
          </cell>
          <cell r="P1746" t="str">
            <v>USD</v>
          </cell>
          <cell r="Q1746">
            <v>16.68</v>
          </cell>
        </row>
        <row r="1747">
          <cell r="A1747" t="str">
            <v>@01@</v>
          </cell>
          <cell r="B1747" t="str">
            <v>1800000189</v>
          </cell>
          <cell r="C1747" t="str">
            <v>ZM</v>
          </cell>
          <cell r="D1747" t="str">
            <v>MIMS TRANSFER</v>
          </cell>
          <cell r="E1747" t="str">
            <v>40</v>
          </cell>
          <cell r="F1747" t="str">
            <v>00035841040623</v>
          </cell>
          <cell r="G1747" t="str">
            <v/>
          </cell>
          <cell r="H1747" t="str">
            <v>K180321003</v>
          </cell>
          <cell r="I1747" t="str">
            <v/>
          </cell>
          <cell r="J1747" t="str">
            <v/>
          </cell>
          <cell r="K1747" t="str">
            <v>871005-0006-TAPE, PRESSURE SENSITIVE ADHESIVES</v>
          </cell>
          <cell r="L1747">
            <v>37526</v>
          </cell>
          <cell r="M1747">
            <v>37526</v>
          </cell>
          <cell r="N1747" t="str">
            <v>USD</v>
          </cell>
          <cell r="O1747">
            <v>5.51</v>
          </cell>
          <cell r="P1747" t="str">
            <v>USD</v>
          </cell>
          <cell r="Q1747">
            <v>5.51</v>
          </cell>
        </row>
        <row r="1748">
          <cell r="A1748" t="str">
            <v>@01@</v>
          </cell>
          <cell r="B1748" t="str">
            <v>1800000189</v>
          </cell>
          <cell r="C1748" t="str">
            <v>ZM</v>
          </cell>
          <cell r="D1748" t="str">
            <v>MIMS TRANSFER</v>
          </cell>
          <cell r="E1748" t="str">
            <v>40</v>
          </cell>
          <cell r="F1748" t="str">
            <v>00035841040623</v>
          </cell>
          <cell r="G1748" t="str">
            <v/>
          </cell>
          <cell r="H1748" t="str">
            <v>K180321003</v>
          </cell>
          <cell r="I1748" t="str">
            <v/>
          </cell>
          <cell r="J1748" t="str">
            <v/>
          </cell>
          <cell r="K1748" t="str">
            <v>871248-0006-TAPE, PRESSURE SENSITIVE ADHESIVED</v>
          </cell>
          <cell r="L1748">
            <v>37526</v>
          </cell>
          <cell r="M1748">
            <v>37526</v>
          </cell>
          <cell r="N1748" t="str">
            <v>USD</v>
          </cell>
          <cell r="O1748">
            <v>8.34</v>
          </cell>
          <cell r="P1748" t="str">
            <v>USD</v>
          </cell>
          <cell r="Q1748">
            <v>8.34</v>
          </cell>
        </row>
        <row r="1749">
          <cell r="A1749" t="str">
            <v>@01@</v>
          </cell>
          <cell r="B1749" t="str">
            <v>1800000189</v>
          </cell>
          <cell r="C1749" t="str">
            <v>ZM</v>
          </cell>
          <cell r="D1749" t="str">
            <v>MIMS TRANSFER</v>
          </cell>
          <cell r="E1749" t="str">
            <v>40</v>
          </cell>
          <cell r="F1749" t="str">
            <v>00035841040623</v>
          </cell>
          <cell r="G1749" t="str">
            <v/>
          </cell>
          <cell r="H1749" t="str">
            <v>K180321003</v>
          </cell>
          <cell r="I1749" t="str">
            <v/>
          </cell>
          <cell r="J1749" t="str">
            <v/>
          </cell>
          <cell r="K1749" t="str">
            <v>871248-0007-TAPE, PRESSURE SENSITIVE ADHESIVES</v>
          </cell>
          <cell r="L1749">
            <v>37526</v>
          </cell>
          <cell r="M1749">
            <v>37526</v>
          </cell>
          <cell r="N1749" t="str">
            <v>USD</v>
          </cell>
          <cell r="O1749">
            <v>11.02</v>
          </cell>
          <cell r="P1749" t="str">
            <v>USD</v>
          </cell>
          <cell r="Q1749">
            <v>11.02</v>
          </cell>
        </row>
        <row r="1750">
          <cell r="A1750" t="str">
            <v>@01@</v>
          </cell>
          <cell r="B1750" t="str">
            <v>1800000189</v>
          </cell>
          <cell r="C1750" t="str">
            <v>ZM</v>
          </cell>
          <cell r="D1750" t="str">
            <v>MIMS TRANSFER</v>
          </cell>
          <cell r="E1750" t="str">
            <v>40</v>
          </cell>
          <cell r="F1750" t="str">
            <v>00035841040623</v>
          </cell>
          <cell r="G1750" t="str">
            <v/>
          </cell>
          <cell r="H1750" t="str">
            <v>K180321003</v>
          </cell>
          <cell r="I1750" t="str">
            <v/>
          </cell>
          <cell r="J1750" t="str">
            <v/>
          </cell>
          <cell r="K1750" t="str">
            <v>871281-0004-TAPE, PRESSURE SENSITIVE ADHESIVED</v>
          </cell>
          <cell r="L1750">
            <v>37526</v>
          </cell>
          <cell r="M1750">
            <v>37526</v>
          </cell>
          <cell r="N1750" t="str">
            <v>USD</v>
          </cell>
          <cell r="O1750">
            <v>16.68</v>
          </cell>
          <cell r="P1750" t="str">
            <v>USD</v>
          </cell>
          <cell r="Q1750">
            <v>16.68</v>
          </cell>
        </row>
        <row r="1751">
          <cell r="A1751" t="str">
            <v>@01@</v>
          </cell>
          <cell r="B1751" t="str">
            <v>1800000192</v>
          </cell>
          <cell r="C1751" t="str">
            <v>ZM</v>
          </cell>
          <cell r="D1751" t="str">
            <v>MIMS TRANSFER</v>
          </cell>
          <cell r="E1751" t="str">
            <v>40</v>
          </cell>
          <cell r="F1751" t="str">
            <v>00035841040623</v>
          </cell>
          <cell r="G1751" t="str">
            <v/>
          </cell>
          <cell r="H1751" t="str">
            <v>K180321003</v>
          </cell>
          <cell r="I1751" t="str">
            <v/>
          </cell>
          <cell r="J1751" t="str">
            <v/>
          </cell>
          <cell r="K1751" t="str">
            <v>871743-0004-TAPE, PRESSURE SENSITIVE ADHESIVED</v>
          </cell>
          <cell r="L1751">
            <v>37529</v>
          </cell>
          <cell r="M1751">
            <v>37529</v>
          </cell>
          <cell r="N1751" t="str">
            <v>USD</v>
          </cell>
          <cell r="O1751">
            <v>16.68</v>
          </cell>
          <cell r="P1751" t="str">
            <v>USD</v>
          </cell>
          <cell r="Q1751">
            <v>16.68</v>
          </cell>
        </row>
        <row r="1752">
          <cell r="A1752" t="str">
            <v>@01@</v>
          </cell>
          <cell r="B1752" t="str">
            <v>1800000192</v>
          </cell>
          <cell r="C1752" t="str">
            <v>ZM</v>
          </cell>
          <cell r="D1752" t="str">
            <v>MIMS TRANSFER</v>
          </cell>
          <cell r="E1752" t="str">
            <v>40</v>
          </cell>
          <cell r="F1752" t="str">
            <v>00035841040623</v>
          </cell>
          <cell r="G1752" t="str">
            <v/>
          </cell>
          <cell r="H1752" t="str">
            <v>K180321003</v>
          </cell>
          <cell r="I1752" t="str">
            <v/>
          </cell>
          <cell r="J1752" t="str">
            <v/>
          </cell>
          <cell r="K1752" t="str">
            <v>871758-0004-TAPE, PRESSURE SENSITIVE ADHESIVED</v>
          </cell>
          <cell r="L1752">
            <v>37529</v>
          </cell>
          <cell r="M1752">
            <v>37529</v>
          </cell>
          <cell r="N1752" t="str">
            <v>USD</v>
          </cell>
          <cell r="O1752">
            <v>8.34</v>
          </cell>
          <cell r="P1752" t="str">
            <v>USD</v>
          </cell>
          <cell r="Q1752">
            <v>8.34</v>
          </cell>
        </row>
        <row r="1753">
          <cell r="A1753" t="str">
            <v>@01@</v>
          </cell>
          <cell r="B1753" t="str">
            <v>1800000192</v>
          </cell>
          <cell r="C1753" t="str">
            <v>ZM</v>
          </cell>
          <cell r="D1753" t="str">
            <v>MIMS TRANSFER</v>
          </cell>
          <cell r="E1753" t="str">
            <v>40</v>
          </cell>
          <cell r="F1753" t="str">
            <v>00035841040623</v>
          </cell>
          <cell r="G1753" t="str">
            <v/>
          </cell>
          <cell r="H1753" t="str">
            <v>K180321003</v>
          </cell>
          <cell r="I1753" t="str">
            <v/>
          </cell>
          <cell r="J1753" t="str">
            <v/>
          </cell>
          <cell r="K1753" t="str">
            <v>872888-0004-TAPE, PRESSURE SENSITIVE ADHESIVED</v>
          </cell>
          <cell r="L1753">
            <v>37529</v>
          </cell>
          <cell r="M1753">
            <v>37529</v>
          </cell>
          <cell r="N1753" t="str">
            <v>USD</v>
          </cell>
          <cell r="O1753">
            <v>16.68</v>
          </cell>
          <cell r="P1753" t="str">
            <v>USD</v>
          </cell>
          <cell r="Q1753">
            <v>16.68</v>
          </cell>
        </row>
        <row r="1754">
          <cell r="A1754" t="str">
            <v>@01@</v>
          </cell>
          <cell r="B1754" t="str">
            <v>1800000192</v>
          </cell>
          <cell r="C1754" t="str">
            <v>ZM</v>
          </cell>
          <cell r="D1754" t="str">
            <v>MIMS TRANSFER</v>
          </cell>
          <cell r="E1754" t="str">
            <v>40</v>
          </cell>
          <cell r="F1754" t="str">
            <v>00035841040623</v>
          </cell>
          <cell r="G1754" t="str">
            <v/>
          </cell>
          <cell r="H1754" t="str">
            <v>K180321003</v>
          </cell>
          <cell r="I1754" t="str">
            <v/>
          </cell>
          <cell r="J1754" t="str">
            <v/>
          </cell>
          <cell r="K1754" t="str">
            <v>872889-0004-TAPE, PRESSURE SENSITIVE ADHESIVED</v>
          </cell>
          <cell r="L1754">
            <v>37529</v>
          </cell>
          <cell r="M1754">
            <v>37529</v>
          </cell>
          <cell r="N1754" t="str">
            <v>USD</v>
          </cell>
          <cell r="O1754">
            <v>16.68</v>
          </cell>
          <cell r="P1754" t="str">
            <v>USD</v>
          </cell>
          <cell r="Q1754">
            <v>16.68</v>
          </cell>
        </row>
        <row r="1755">
          <cell r="A1755" t="str">
            <v>@01@</v>
          </cell>
          <cell r="B1755" t="str">
            <v>1800000192</v>
          </cell>
          <cell r="C1755" t="str">
            <v>ZM</v>
          </cell>
          <cell r="D1755" t="str">
            <v>MIMS TRANSFER</v>
          </cell>
          <cell r="E1755" t="str">
            <v>40</v>
          </cell>
          <cell r="F1755" t="str">
            <v>00035841040623</v>
          </cell>
          <cell r="G1755" t="str">
            <v/>
          </cell>
          <cell r="H1755" t="str">
            <v>K180321003</v>
          </cell>
          <cell r="I1755" t="str">
            <v/>
          </cell>
          <cell r="J1755" t="str">
            <v/>
          </cell>
          <cell r="K1755" t="str">
            <v>872893-0004-TAPE, PRESSURE SENSITIVE ADHESIVED</v>
          </cell>
          <cell r="L1755">
            <v>37529</v>
          </cell>
          <cell r="M1755">
            <v>37529</v>
          </cell>
          <cell r="N1755" t="str">
            <v>USD</v>
          </cell>
          <cell r="O1755">
            <v>8.34</v>
          </cell>
          <cell r="P1755" t="str">
            <v>USD</v>
          </cell>
          <cell r="Q1755">
            <v>8.34</v>
          </cell>
        </row>
        <row r="1756">
          <cell r="A1756" t="str">
            <v>@01@</v>
          </cell>
          <cell r="B1756" t="str">
            <v>1800000140</v>
          </cell>
          <cell r="C1756" t="str">
            <v>ZM</v>
          </cell>
          <cell r="D1756" t="str">
            <v>MIMS TRANSFER</v>
          </cell>
          <cell r="E1756" t="str">
            <v>40</v>
          </cell>
          <cell r="F1756" t="str">
            <v>00035841040625</v>
          </cell>
          <cell r="G1756" t="str">
            <v/>
          </cell>
          <cell r="H1756" t="str">
            <v>K180321003</v>
          </cell>
          <cell r="I1756" t="str">
            <v/>
          </cell>
          <cell r="J1756" t="str">
            <v/>
          </cell>
          <cell r="K1756" t="str">
            <v>860042-0002-FIBREBOARD, CORRUGATEDA4 SIZE; BOT</v>
          </cell>
          <cell r="L1756">
            <v>37501</v>
          </cell>
          <cell r="M1756">
            <v>37501</v>
          </cell>
          <cell r="N1756" t="str">
            <v>USD</v>
          </cell>
          <cell r="O1756">
            <v>709.28</v>
          </cell>
          <cell r="P1756" t="str">
            <v>USD</v>
          </cell>
          <cell r="Q1756">
            <v>709.28</v>
          </cell>
        </row>
        <row r="1757">
          <cell r="A1757" t="str">
            <v>@01@</v>
          </cell>
          <cell r="B1757" t="str">
            <v>1800000140</v>
          </cell>
          <cell r="C1757" t="str">
            <v>ZM</v>
          </cell>
          <cell r="D1757" t="str">
            <v>MIMS TRANSFER</v>
          </cell>
          <cell r="E1757" t="str">
            <v>40</v>
          </cell>
          <cell r="F1757" t="str">
            <v>00035841040625</v>
          </cell>
          <cell r="G1757" t="str">
            <v/>
          </cell>
          <cell r="H1757" t="str">
            <v>K180321003</v>
          </cell>
          <cell r="I1757" t="str">
            <v/>
          </cell>
          <cell r="J1757" t="str">
            <v/>
          </cell>
          <cell r="K1757" t="str">
            <v>860042-0003-FIBREBOARD, CORRUGATEDFUJI XEROX 1</v>
          </cell>
          <cell r="L1757">
            <v>37501</v>
          </cell>
          <cell r="M1757">
            <v>37501</v>
          </cell>
          <cell r="N1757" t="str">
            <v>USD</v>
          </cell>
          <cell r="O1757">
            <v>347.6</v>
          </cell>
          <cell r="P1757" t="str">
            <v>USD</v>
          </cell>
          <cell r="Q1757">
            <v>347.6</v>
          </cell>
        </row>
        <row r="1758">
          <cell r="A1758" t="str">
            <v>@01@</v>
          </cell>
          <cell r="B1758" t="str">
            <v>1800000140</v>
          </cell>
          <cell r="C1758" t="str">
            <v>ZM</v>
          </cell>
          <cell r="D1758" t="str">
            <v>MIMS TRANSFER</v>
          </cell>
          <cell r="E1758" t="str">
            <v>40</v>
          </cell>
          <cell r="F1758" t="str">
            <v>00035841040625</v>
          </cell>
          <cell r="G1758" t="str">
            <v/>
          </cell>
          <cell r="H1758" t="str">
            <v>K180321003</v>
          </cell>
          <cell r="I1758" t="str">
            <v/>
          </cell>
          <cell r="J1758" t="str">
            <v/>
          </cell>
          <cell r="K1758" t="str">
            <v>860048-0002-FIBREBOARD, CORRUGATEDFUJI XEROX 1</v>
          </cell>
          <cell r="L1758">
            <v>37501</v>
          </cell>
          <cell r="M1758">
            <v>37501</v>
          </cell>
          <cell r="N1758" t="str">
            <v>USD</v>
          </cell>
          <cell r="O1758">
            <v>695.2</v>
          </cell>
          <cell r="P1758" t="str">
            <v>USD</v>
          </cell>
          <cell r="Q1758">
            <v>695.2</v>
          </cell>
        </row>
        <row r="1759">
          <cell r="A1759" t="str">
            <v>@01@</v>
          </cell>
          <cell r="B1759" t="str">
            <v>1800000140</v>
          </cell>
          <cell r="C1759" t="str">
            <v>ZM</v>
          </cell>
          <cell r="D1759" t="str">
            <v>MIMS TRANSFER</v>
          </cell>
          <cell r="E1759" t="str">
            <v>40</v>
          </cell>
          <cell r="F1759" t="str">
            <v>00035841040625</v>
          </cell>
          <cell r="G1759" t="str">
            <v/>
          </cell>
          <cell r="H1759" t="str">
            <v>K180321003</v>
          </cell>
          <cell r="I1759" t="str">
            <v/>
          </cell>
          <cell r="J1759" t="str">
            <v/>
          </cell>
          <cell r="K1759" t="str">
            <v>860048-0003-FIBREBOARD, CORRUGATEDA4 SIZE; BOT</v>
          </cell>
          <cell r="L1759">
            <v>37501</v>
          </cell>
          <cell r="M1759">
            <v>37501</v>
          </cell>
          <cell r="N1759" t="str">
            <v>USD</v>
          </cell>
          <cell r="O1759">
            <v>1418.56</v>
          </cell>
          <cell r="P1759" t="str">
            <v>USD</v>
          </cell>
          <cell r="Q1759">
            <v>1418.56</v>
          </cell>
        </row>
        <row r="1760">
          <cell r="A1760" t="str">
            <v>@01@</v>
          </cell>
          <cell r="B1760" t="str">
            <v>1800000140</v>
          </cell>
          <cell r="C1760" t="str">
            <v>ZM</v>
          </cell>
          <cell r="D1760" t="str">
            <v>MIMS TRANSFER</v>
          </cell>
          <cell r="E1760" t="str">
            <v>40</v>
          </cell>
          <cell r="F1760" t="str">
            <v>00035841040625</v>
          </cell>
          <cell r="G1760" t="str">
            <v/>
          </cell>
          <cell r="H1760" t="str">
            <v>K180321003</v>
          </cell>
          <cell r="I1760" t="str">
            <v/>
          </cell>
          <cell r="J1760" t="str">
            <v/>
          </cell>
          <cell r="K1760" t="str">
            <v>860052-0002-FIBREBOARD, CORRUGATEDA4 SIZE; BOT</v>
          </cell>
          <cell r="L1760">
            <v>37501</v>
          </cell>
          <cell r="M1760">
            <v>37501</v>
          </cell>
          <cell r="N1760" t="str">
            <v>USD</v>
          </cell>
          <cell r="O1760">
            <v>846.3</v>
          </cell>
          <cell r="P1760" t="str">
            <v>USD</v>
          </cell>
          <cell r="Q1760">
            <v>846.3</v>
          </cell>
        </row>
        <row r="1761">
          <cell r="A1761" t="str">
            <v>@01@</v>
          </cell>
          <cell r="B1761" t="str">
            <v>1800000140</v>
          </cell>
          <cell r="C1761" t="str">
            <v>ZM</v>
          </cell>
          <cell r="D1761" t="str">
            <v>MIMS TRANSFER</v>
          </cell>
          <cell r="E1761" t="str">
            <v>40</v>
          </cell>
          <cell r="F1761" t="str">
            <v>00035841040625</v>
          </cell>
          <cell r="G1761" t="str">
            <v/>
          </cell>
          <cell r="H1761" t="str">
            <v>K180321003</v>
          </cell>
          <cell r="I1761" t="str">
            <v/>
          </cell>
          <cell r="J1761" t="str">
            <v/>
          </cell>
          <cell r="K1761" t="str">
            <v>860052-0003-FIBREBOARD, CORRUGATEDFUJI XEROX 1</v>
          </cell>
          <cell r="L1761">
            <v>37501</v>
          </cell>
          <cell r="M1761">
            <v>37501</v>
          </cell>
          <cell r="N1761" t="str">
            <v>USD</v>
          </cell>
          <cell r="O1761">
            <v>414.75</v>
          </cell>
          <cell r="P1761" t="str">
            <v>USD</v>
          </cell>
          <cell r="Q1761">
            <v>414.75</v>
          </cell>
        </row>
        <row r="1762">
          <cell r="A1762" t="str">
            <v>@01@</v>
          </cell>
          <cell r="B1762" t="str">
            <v>1800000140</v>
          </cell>
          <cell r="C1762" t="str">
            <v>ZM</v>
          </cell>
          <cell r="D1762" t="str">
            <v>MIMS TRANSFER</v>
          </cell>
          <cell r="E1762" t="str">
            <v>50</v>
          </cell>
          <cell r="F1762" t="str">
            <v>00035841040625</v>
          </cell>
          <cell r="G1762" t="str">
            <v/>
          </cell>
          <cell r="H1762" t="str">
            <v>K180321003</v>
          </cell>
          <cell r="I1762" t="str">
            <v/>
          </cell>
          <cell r="J1762" t="str">
            <v/>
          </cell>
          <cell r="K1762" t="str">
            <v>859601-0002-FIBREBOARD, CORRUGATEDA4 SIZE; BOT</v>
          </cell>
          <cell r="L1762">
            <v>37501</v>
          </cell>
          <cell r="M1762">
            <v>37501</v>
          </cell>
          <cell r="N1762" t="str">
            <v>USD</v>
          </cell>
          <cell r="O1762">
            <v>-261.14</v>
          </cell>
          <cell r="P1762" t="str">
            <v>USD</v>
          </cell>
          <cell r="Q1762">
            <v>-261.14</v>
          </cell>
        </row>
        <row r="1763">
          <cell r="A1763" t="str">
            <v>@01@</v>
          </cell>
          <cell r="B1763" t="str">
            <v>1800000140</v>
          </cell>
          <cell r="C1763" t="str">
            <v>ZM</v>
          </cell>
          <cell r="D1763" t="str">
            <v>MIMS TRANSFER</v>
          </cell>
          <cell r="E1763" t="str">
            <v>50</v>
          </cell>
          <cell r="F1763" t="str">
            <v>00035841040625</v>
          </cell>
          <cell r="G1763" t="str">
            <v/>
          </cell>
          <cell r="H1763" t="str">
            <v>K180321003</v>
          </cell>
          <cell r="I1763" t="str">
            <v/>
          </cell>
          <cell r="J1763" t="str">
            <v/>
          </cell>
          <cell r="K1763" t="str">
            <v>859601-0003-FIBREBOARD, CORRUGATEDDUNIA MAS; A</v>
          </cell>
          <cell r="L1763">
            <v>37501</v>
          </cell>
          <cell r="M1763">
            <v>37501</v>
          </cell>
          <cell r="N1763" t="str">
            <v>USD</v>
          </cell>
          <cell r="O1763">
            <v>-121.5</v>
          </cell>
          <cell r="P1763" t="str">
            <v>USD</v>
          </cell>
          <cell r="Q1763">
            <v>-121.5</v>
          </cell>
        </row>
        <row r="1764">
          <cell r="A1764" t="str">
            <v>@01@</v>
          </cell>
          <cell r="B1764" t="str">
            <v>1800000140</v>
          </cell>
          <cell r="C1764" t="str">
            <v>ZM</v>
          </cell>
          <cell r="D1764" t="str">
            <v>MIMS TRANSFER</v>
          </cell>
          <cell r="E1764" t="str">
            <v>50</v>
          </cell>
          <cell r="F1764" t="str">
            <v>00035841040625</v>
          </cell>
          <cell r="G1764" t="str">
            <v/>
          </cell>
          <cell r="H1764" t="str">
            <v>K180321003</v>
          </cell>
          <cell r="I1764" t="str">
            <v/>
          </cell>
          <cell r="J1764" t="str">
            <v/>
          </cell>
          <cell r="K1764" t="str">
            <v>859552-0002-FIBREBOARD, CORRUGATEDPAPERONE COP</v>
          </cell>
          <cell r="L1764">
            <v>37501</v>
          </cell>
          <cell r="M1764">
            <v>37501</v>
          </cell>
          <cell r="N1764" t="str">
            <v>USD</v>
          </cell>
          <cell r="O1764">
            <v>-119.63</v>
          </cell>
          <cell r="P1764" t="str">
            <v>USD</v>
          </cell>
          <cell r="Q1764">
            <v>-119.63</v>
          </cell>
        </row>
        <row r="1765">
          <cell r="A1765" t="str">
            <v>@01@</v>
          </cell>
          <cell r="B1765" t="str">
            <v>1800000140</v>
          </cell>
          <cell r="C1765" t="str">
            <v>ZM</v>
          </cell>
          <cell r="D1765" t="str">
            <v>MIMS TRANSFER</v>
          </cell>
          <cell r="E1765" t="str">
            <v>50</v>
          </cell>
          <cell r="F1765" t="str">
            <v>00035841040625</v>
          </cell>
          <cell r="G1765" t="str">
            <v/>
          </cell>
          <cell r="H1765" t="str">
            <v>K180321003</v>
          </cell>
          <cell r="I1765" t="str">
            <v/>
          </cell>
          <cell r="J1765" t="str">
            <v/>
          </cell>
          <cell r="K1765" t="str">
            <v>859552-0003-FIBREBOARD, CORRUGATEDPAPERONE COP</v>
          </cell>
          <cell r="L1765">
            <v>37501</v>
          </cell>
          <cell r="M1765">
            <v>37501</v>
          </cell>
          <cell r="N1765" t="str">
            <v>USD</v>
          </cell>
          <cell r="O1765">
            <v>-67.5</v>
          </cell>
          <cell r="P1765" t="str">
            <v>USD</v>
          </cell>
          <cell r="Q1765">
            <v>-67.5</v>
          </cell>
        </row>
        <row r="1766">
          <cell r="A1766" t="str">
            <v>@01@</v>
          </cell>
          <cell r="B1766" t="str">
            <v>1800000140</v>
          </cell>
          <cell r="C1766" t="str">
            <v>ZM</v>
          </cell>
          <cell r="D1766" t="str">
            <v>MIMS TRANSFER</v>
          </cell>
          <cell r="E1766" t="str">
            <v>50</v>
          </cell>
          <cell r="F1766" t="str">
            <v>00035841040625</v>
          </cell>
          <cell r="G1766" t="str">
            <v/>
          </cell>
          <cell r="H1766" t="str">
            <v>K180321003</v>
          </cell>
          <cell r="I1766" t="str">
            <v/>
          </cell>
          <cell r="J1766" t="str">
            <v/>
          </cell>
          <cell r="K1766" t="str">
            <v>859495-0001-FIBREBOARD, CORRUGATEDXEROX BUSINE</v>
          </cell>
          <cell r="L1766">
            <v>37501</v>
          </cell>
          <cell r="M1766">
            <v>37501</v>
          </cell>
          <cell r="N1766" t="str">
            <v>USD</v>
          </cell>
          <cell r="O1766">
            <v>-168</v>
          </cell>
          <cell r="P1766" t="str">
            <v>USD</v>
          </cell>
          <cell r="Q1766">
            <v>-168</v>
          </cell>
        </row>
        <row r="1767">
          <cell r="A1767" t="str">
            <v>@01@</v>
          </cell>
          <cell r="B1767" t="str">
            <v>1800000140</v>
          </cell>
          <cell r="C1767" t="str">
            <v>ZM</v>
          </cell>
          <cell r="D1767" t="str">
            <v>MIMS TRANSFER</v>
          </cell>
          <cell r="E1767" t="str">
            <v>50</v>
          </cell>
          <cell r="F1767" t="str">
            <v>00035841040625</v>
          </cell>
          <cell r="G1767" t="str">
            <v/>
          </cell>
          <cell r="H1767" t="str">
            <v>K180321003</v>
          </cell>
          <cell r="I1767" t="str">
            <v/>
          </cell>
          <cell r="J1767" t="str">
            <v/>
          </cell>
          <cell r="K1767" t="str">
            <v>859495-0002-FIBREBOARD, CORRUGATEDXEROX BUSINE</v>
          </cell>
          <cell r="L1767">
            <v>37501</v>
          </cell>
          <cell r="M1767">
            <v>37501</v>
          </cell>
          <cell r="N1767" t="str">
            <v>USD</v>
          </cell>
          <cell r="O1767">
            <v>-72</v>
          </cell>
          <cell r="P1767" t="str">
            <v>USD</v>
          </cell>
          <cell r="Q1767">
            <v>-72</v>
          </cell>
        </row>
        <row r="1768">
          <cell r="A1768" t="str">
            <v>@01@</v>
          </cell>
          <cell r="B1768" t="str">
            <v>1800000140</v>
          </cell>
          <cell r="C1768" t="str">
            <v>ZM</v>
          </cell>
          <cell r="D1768" t="str">
            <v>MIMS TRANSFER</v>
          </cell>
          <cell r="E1768" t="str">
            <v>50</v>
          </cell>
          <cell r="F1768" t="str">
            <v>00035841040625</v>
          </cell>
          <cell r="G1768" t="str">
            <v/>
          </cell>
          <cell r="H1768" t="str">
            <v>K180321003</v>
          </cell>
          <cell r="I1768" t="str">
            <v/>
          </cell>
          <cell r="J1768" t="str">
            <v/>
          </cell>
          <cell r="K1768" t="str">
            <v>859474-0002-FIBREBOARD, CORRUGATEDPAPERONE ALL</v>
          </cell>
          <cell r="L1768">
            <v>37501</v>
          </cell>
          <cell r="M1768">
            <v>37501</v>
          </cell>
          <cell r="N1768" t="str">
            <v>USD</v>
          </cell>
          <cell r="O1768">
            <v>-64</v>
          </cell>
          <cell r="P1768" t="str">
            <v>USD</v>
          </cell>
          <cell r="Q1768">
            <v>-64</v>
          </cell>
        </row>
        <row r="1769">
          <cell r="A1769" t="str">
            <v>@01@</v>
          </cell>
          <cell r="B1769" t="str">
            <v>1800000140</v>
          </cell>
          <cell r="C1769" t="str">
            <v>ZM</v>
          </cell>
          <cell r="D1769" t="str">
            <v>MIMS TRANSFER</v>
          </cell>
          <cell r="E1769" t="str">
            <v>50</v>
          </cell>
          <cell r="F1769" t="str">
            <v>00035841040625</v>
          </cell>
          <cell r="G1769" t="str">
            <v/>
          </cell>
          <cell r="H1769" t="str">
            <v>K180321003</v>
          </cell>
          <cell r="I1769" t="str">
            <v/>
          </cell>
          <cell r="J1769" t="str">
            <v/>
          </cell>
          <cell r="K1769" t="str">
            <v>859474-0003-FIBREBOARD, CORRUGATEDPAPERONE ALL</v>
          </cell>
          <cell r="L1769">
            <v>37501</v>
          </cell>
          <cell r="M1769">
            <v>37501</v>
          </cell>
          <cell r="N1769" t="str">
            <v>USD</v>
          </cell>
          <cell r="O1769">
            <v>-34</v>
          </cell>
          <cell r="P1769" t="str">
            <v>USD</v>
          </cell>
          <cell r="Q1769">
            <v>-34</v>
          </cell>
        </row>
        <row r="1770">
          <cell r="A1770" t="str">
            <v>@01@</v>
          </cell>
          <cell r="B1770" t="str">
            <v>1800000143</v>
          </cell>
          <cell r="C1770" t="str">
            <v>ZM</v>
          </cell>
          <cell r="D1770" t="str">
            <v>MIMS TRANSFER</v>
          </cell>
          <cell r="E1770" t="str">
            <v>40</v>
          </cell>
          <cell r="F1770" t="str">
            <v>00035841040625</v>
          </cell>
          <cell r="G1770" t="str">
            <v/>
          </cell>
          <cell r="H1770" t="str">
            <v>K180321003</v>
          </cell>
          <cell r="I1770" t="str">
            <v/>
          </cell>
          <cell r="J1770" t="str">
            <v/>
          </cell>
          <cell r="K1770" t="str">
            <v>860893-0001-FIBREBOARD, CORRUGATEDPAPERONE COP</v>
          </cell>
          <cell r="L1770">
            <v>37502</v>
          </cell>
          <cell r="M1770">
            <v>37502</v>
          </cell>
          <cell r="N1770" t="str">
            <v>USD</v>
          </cell>
          <cell r="O1770">
            <v>345.6</v>
          </cell>
          <cell r="P1770" t="str">
            <v>USD</v>
          </cell>
          <cell r="Q1770">
            <v>345.6</v>
          </cell>
        </row>
        <row r="1771">
          <cell r="A1771" t="str">
            <v>@01@</v>
          </cell>
          <cell r="B1771" t="str">
            <v>1800000143</v>
          </cell>
          <cell r="C1771" t="str">
            <v>ZM</v>
          </cell>
          <cell r="D1771" t="str">
            <v>MIMS TRANSFER</v>
          </cell>
          <cell r="E1771" t="str">
            <v>40</v>
          </cell>
          <cell r="F1771" t="str">
            <v>00035841040625</v>
          </cell>
          <cell r="G1771" t="str">
            <v/>
          </cell>
          <cell r="H1771" t="str">
            <v>K180321003</v>
          </cell>
          <cell r="I1771" t="str">
            <v/>
          </cell>
          <cell r="J1771" t="str">
            <v/>
          </cell>
          <cell r="K1771" t="str">
            <v>860893-0002-FIBREBOARD, CORRUGATEDPAPERONE COP</v>
          </cell>
          <cell r="L1771">
            <v>37502</v>
          </cell>
          <cell r="M1771">
            <v>37502</v>
          </cell>
          <cell r="N1771" t="str">
            <v>USD</v>
          </cell>
          <cell r="O1771">
            <v>183.6</v>
          </cell>
          <cell r="P1771" t="str">
            <v>USD</v>
          </cell>
          <cell r="Q1771">
            <v>183.6</v>
          </cell>
        </row>
        <row r="1772">
          <cell r="A1772" t="str">
            <v>@01@</v>
          </cell>
          <cell r="B1772" t="str">
            <v>1800000143</v>
          </cell>
          <cell r="C1772" t="str">
            <v>ZM</v>
          </cell>
          <cell r="D1772" t="str">
            <v>MIMS TRANSFER</v>
          </cell>
          <cell r="E1772" t="str">
            <v>40</v>
          </cell>
          <cell r="F1772" t="str">
            <v>00035841040625</v>
          </cell>
          <cell r="G1772" t="str">
            <v/>
          </cell>
          <cell r="H1772" t="str">
            <v>K180321003</v>
          </cell>
          <cell r="I1772" t="str">
            <v/>
          </cell>
          <cell r="J1772" t="str">
            <v/>
          </cell>
          <cell r="K1772" t="str">
            <v>860900-0002-FIBREBOARD, CORRUGATEDA4 SIZE; BOT</v>
          </cell>
          <cell r="L1772">
            <v>37502</v>
          </cell>
          <cell r="M1772">
            <v>37502</v>
          </cell>
          <cell r="N1772" t="str">
            <v>USD</v>
          </cell>
          <cell r="O1772">
            <v>348.19</v>
          </cell>
          <cell r="P1772" t="str">
            <v>USD</v>
          </cell>
          <cell r="Q1772">
            <v>348.19</v>
          </cell>
        </row>
        <row r="1773">
          <cell r="A1773" t="str">
            <v>@01@</v>
          </cell>
          <cell r="B1773" t="str">
            <v>1800000143</v>
          </cell>
          <cell r="C1773" t="str">
            <v>ZM</v>
          </cell>
          <cell r="D1773" t="str">
            <v>MIMS TRANSFER</v>
          </cell>
          <cell r="E1773" t="str">
            <v>40</v>
          </cell>
          <cell r="F1773" t="str">
            <v>00035841040625</v>
          </cell>
          <cell r="G1773" t="str">
            <v/>
          </cell>
          <cell r="H1773" t="str">
            <v>K180321003</v>
          </cell>
          <cell r="I1773" t="str">
            <v/>
          </cell>
          <cell r="J1773" t="str">
            <v/>
          </cell>
          <cell r="K1773" t="str">
            <v>860900-0003-FIBREBOARD, CORRUGATEDFUJI XEROX 1</v>
          </cell>
          <cell r="L1773">
            <v>37502</v>
          </cell>
          <cell r="M1773">
            <v>37502</v>
          </cell>
          <cell r="N1773" t="str">
            <v>USD</v>
          </cell>
          <cell r="O1773">
            <v>170.64</v>
          </cell>
          <cell r="P1773" t="str">
            <v>USD</v>
          </cell>
          <cell r="Q1773">
            <v>170.64</v>
          </cell>
        </row>
        <row r="1774">
          <cell r="A1774" t="str">
            <v>@01@</v>
          </cell>
          <cell r="B1774" t="str">
            <v>1800000143</v>
          </cell>
          <cell r="C1774" t="str">
            <v>ZM</v>
          </cell>
          <cell r="D1774" t="str">
            <v>MIMS TRANSFER</v>
          </cell>
          <cell r="E1774" t="str">
            <v>40</v>
          </cell>
          <cell r="F1774" t="str">
            <v>00035841040625</v>
          </cell>
          <cell r="G1774" t="str">
            <v/>
          </cell>
          <cell r="H1774" t="str">
            <v>K180321003</v>
          </cell>
          <cell r="I1774" t="str">
            <v/>
          </cell>
          <cell r="J1774" t="str">
            <v/>
          </cell>
          <cell r="K1774" t="str">
            <v>861000-0002-FIBREBOARD, CORRUGATEDA4 SIZE; BOT</v>
          </cell>
          <cell r="L1774">
            <v>37502</v>
          </cell>
          <cell r="M1774">
            <v>37502</v>
          </cell>
          <cell r="N1774" t="str">
            <v>USD</v>
          </cell>
          <cell r="O1774">
            <v>709.28</v>
          </cell>
          <cell r="P1774" t="str">
            <v>USD</v>
          </cell>
          <cell r="Q1774">
            <v>709.28</v>
          </cell>
        </row>
        <row r="1775">
          <cell r="A1775" t="str">
            <v>@01@</v>
          </cell>
          <cell r="B1775" t="str">
            <v>1800000143</v>
          </cell>
          <cell r="C1775" t="str">
            <v>ZM</v>
          </cell>
          <cell r="D1775" t="str">
            <v>MIMS TRANSFER</v>
          </cell>
          <cell r="E1775" t="str">
            <v>40</v>
          </cell>
          <cell r="F1775" t="str">
            <v>00035841040625</v>
          </cell>
          <cell r="G1775" t="str">
            <v/>
          </cell>
          <cell r="H1775" t="str">
            <v>K180321003</v>
          </cell>
          <cell r="I1775" t="str">
            <v/>
          </cell>
          <cell r="J1775" t="str">
            <v/>
          </cell>
          <cell r="K1775" t="str">
            <v>861000-0003-FIBREBOARD, CORRUGATEDFUJI XEROX 1</v>
          </cell>
          <cell r="L1775">
            <v>37502</v>
          </cell>
          <cell r="M1775">
            <v>37502</v>
          </cell>
          <cell r="N1775" t="str">
            <v>USD</v>
          </cell>
          <cell r="O1775">
            <v>347.6</v>
          </cell>
          <cell r="P1775" t="str">
            <v>USD</v>
          </cell>
          <cell r="Q1775">
            <v>347.6</v>
          </cell>
        </row>
        <row r="1776">
          <cell r="A1776" t="str">
            <v>@01@</v>
          </cell>
          <cell r="B1776" t="str">
            <v>1800000143</v>
          </cell>
          <cell r="C1776" t="str">
            <v>ZM</v>
          </cell>
          <cell r="D1776" t="str">
            <v>MIMS TRANSFER</v>
          </cell>
          <cell r="E1776" t="str">
            <v>40</v>
          </cell>
          <cell r="F1776" t="str">
            <v>00035841040625</v>
          </cell>
          <cell r="G1776" t="str">
            <v/>
          </cell>
          <cell r="H1776" t="str">
            <v>K180321003</v>
          </cell>
          <cell r="I1776" t="str">
            <v/>
          </cell>
          <cell r="J1776" t="str">
            <v/>
          </cell>
          <cell r="K1776" t="str">
            <v>861001-0001-FIBREBOARD, CORRUGATEDA4 SIZE; BOT</v>
          </cell>
          <cell r="L1776">
            <v>37502</v>
          </cell>
          <cell r="M1776">
            <v>37502</v>
          </cell>
          <cell r="N1776" t="str">
            <v>USD</v>
          </cell>
          <cell r="O1776">
            <v>354.64</v>
          </cell>
          <cell r="P1776" t="str">
            <v>USD</v>
          </cell>
          <cell r="Q1776">
            <v>354.64</v>
          </cell>
        </row>
        <row r="1777">
          <cell r="A1777" t="str">
            <v>@01@</v>
          </cell>
          <cell r="B1777" t="str">
            <v>1800000143</v>
          </cell>
          <cell r="C1777" t="str">
            <v>ZM</v>
          </cell>
          <cell r="D1777" t="str">
            <v>MIMS TRANSFER</v>
          </cell>
          <cell r="E1777" t="str">
            <v>40</v>
          </cell>
          <cell r="F1777" t="str">
            <v>00035841040625</v>
          </cell>
          <cell r="G1777" t="str">
            <v/>
          </cell>
          <cell r="H1777" t="str">
            <v>K180321003</v>
          </cell>
          <cell r="I1777" t="str">
            <v/>
          </cell>
          <cell r="J1777" t="str">
            <v/>
          </cell>
          <cell r="K1777" t="str">
            <v>861001-0002-FIBREBOARD, CORRUGATEDFUJI XEROX 1</v>
          </cell>
          <cell r="L1777">
            <v>37502</v>
          </cell>
          <cell r="M1777">
            <v>37502</v>
          </cell>
          <cell r="N1777" t="str">
            <v>USD</v>
          </cell>
          <cell r="O1777">
            <v>173.8</v>
          </cell>
          <cell r="P1777" t="str">
            <v>USD</v>
          </cell>
          <cell r="Q1777">
            <v>173.8</v>
          </cell>
        </row>
        <row r="1778">
          <cell r="A1778" t="str">
            <v>@01@</v>
          </cell>
          <cell r="B1778" t="str">
            <v>1800000143</v>
          </cell>
          <cell r="C1778" t="str">
            <v>ZM</v>
          </cell>
          <cell r="D1778" t="str">
            <v>MIMS TRANSFER</v>
          </cell>
          <cell r="E1778" t="str">
            <v>40</v>
          </cell>
          <cell r="F1778" t="str">
            <v>00035841040625</v>
          </cell>
          <cell r="G1778" t="str">
            <v/>
          </cell>
          <cell r="H1778" t="str">
            <v>K180321003</v>
          </cell>
          <cell r="I1778" t="str">
            <v/>
          </cell>
          <cell r="J1778" t="str">
            <v/>
          </cell>
          <cell r="K1778" t="str">
            <v>861030-0001-FIBREBOARD, CORRUGATEDA4 SIZE; BOT</v>
          </cell>
          <cell r="L1778">
            <v>37502</v>
          </cell>
          <cell r="M1778">
            <v>37502</v>
          </cell>
          <cell r="N1778" t="str">
            <v>USD</v>
          </cell>
          <cell r="O1778">
            <v>354.64</v>
          </cell>
          <cell r="P1778" t="str">
            <v>USD</v>
          </cell>
          <cell r="Q1778">
            <v>354.64</v>
          </cell>
        </row>
        <row r="1779">
          <cell r="A1779" t="str">
            <v>@01@</v>
          </cell>
          <cell r="B1779" t="str">
            <v>1800000143</v>
          </cell>
          <cell r="C1779" t="str">
            <v>ZM</v>
          </cell>
          <cell r="D1779" t="str">
            <v>MIMS TRANSFER</v>
          </cell>
          <cell r="E1779" t="str">
            <v>40</v>
          </cell>
          <cell r="F1779" t="str">
            <v>00035841040625</v>
          </cell>
          <cell r="G1779" t="str">
            <v/>
          </cell>
          <cell r="H1779" t="str">
            <v>K180321003</v>
          </cell>
          <cell r="I1779" t="str">
            <v/>
          </cell>
          <cell r="J1779" t="str">
            <v/>
          </cell>
          <cell r="K1779" t="str">
            <v>861030-0002-FIBREBOARD, CORRUGATEDFUJI XEROX 1</v>
          </cell>
          <cell r="L1779">
            <v>37502</v>
          </cell>
          <cell r="M1779">
            <v>37502</v>
          </cell>
          <cell r="N1779" t="str">
            <v>USD</v>
          </cell>
          <cell r="O1779">
            <v>173.8</v>
          </cell>
          <cell r="P1779" t="str">
            <v>USD</v>
          </cell>
          <cell r="Q1779">
            <v>173.8</v>
          </cell>
        </row>
        <row r="1780">
          <cell r="A1780" t="str">
            <v>@01@</v>
          </cell>
          <cell r="B1780" t="str">
            <v>1800000143</v>
          </cell>
          <cell r="C1780" t="str">
            <v>ZM</v>
          </cell>
          <cell r="D1780" t="str">
            <v>MIMS TRANSFER</v>
          </cell>
          <cell r="E1780" t="str">
            <v>40</v>
          </cell>
          <cell r="F1780" t="str">
            <v>00035841040625</v>
          </cell>
          <cell r="G1780" t="str">
            <v/>
          </cell>
          <cell r="H1780" t="str">
            <v>K180321003</v>
          </cell>
          <cell r="I1780" t="str">
            <v/>
          </cell>
          <cell r="J1780" t="str">
            <v/>
          </cell>
          <cell r="K1780" t="str">
            <v>861030-0004-FIBREBOARD, CORRUGATEDA4 SIZE; BOT</v>
          </cell>
          <cell r="L1780">
            <v>37502</v>
          </cell>
          <cell r="M1780">
            <v>37502</v>
          </cell>
          <cell r="N1780" t="str">
            <v>USD</v>
          </cell>
          <cell r="O1780">
            <v>709.28</v>
          </cell>
          <cell r="P1780" t="str">
            <v>USD</v>
          </cell>
          <cell r="Q1780">
            <v>709.28</v>
          </cell>
        </row>
        <row r="1781">
          <cell r="A1781" t="str">
            <v>@01@</v>
          </cell>
          <cell r="B1781" t="str">
            <v>1800000143</v>
          </cell>
          <cell r="C1781" t="str">
            <v>ZM</v>
          </cell>
          <cell r="D1781" t="str">
            <v>MIMS TRANSFER</v>
          </cell>
          <cell r="E1781" t="str">
            <v>40</v>
          </cell>
          <cell r="F1781" t="str">
            <v>00035841040625</v>
          </cell>
          <cell r="G1781" t="str">
            <v/>
          </cell>
          <cell r="H1781" t="str">
            <v>K180321003</v>
          </cell>
          <cell r="I1781" t="str">
            <v/>
          </cell>
          <cell r="J1781" t="str">
            <v/>
          </cell>
          <cell r="K1781" t="str">
            <v>861030-0005-FIBREBOARD, CORRUGATEDCOPY&amp;LASER;</v>
          </cell>
          <cell r="L1781">
            <v>37502</v>
          </cell>
          <cell r="M1781">
            <v>37502</v>
          </cell>
          <cell r="N1781" t="str">
            <v>USD</v>
          </cell>
          <cell r="O1781">
            <v>342.76</v>
          </cell>
          <cell r="P1781" t="str">
            <v>USD</v>
          </cell>
          <cell r="Q1781">
            <v>342.76</v>
          </cell>
        </row>
        <row r="1782">
          <cell r="A1782" t="str">
            <v>@01@</v>
          </cell>
          <cell r="B1782" t="str">
            <v>1800000143</v>
          </cell>
          <cell r="C1782" t="str">
            <v>ZM</v>
          </cell>
          <cell r="D1782" t="str">
            <v>MIMS TRANSFER</v>
          </cell>
          <cell r="E1782" t="str">
            <v>40</v>
          </cell>
          <cell r="F1782" t="str">
            <v>00035841040625</v>
          </cell>
          <cell r="G1782" t="str">
            <v/>
          </cell>
          <cell r="H1782" t="str">
            <v>K180321003</v>
          </cell>
          <cell r="I1782" t="str">
            <v/>
          </cell>
          <cell r="J1782" t="str">
            <v/>
          </cell>
          <cell r="K1782" t="str">
            <v>861032-0002-FIBREBOARD, CORRUGATEDA4 SIZE; BOT</v>
          </cell>
          <cell r="L1782">
            <v>37502</v>
          </cell>
          <cell r="M1782">
            <v>37502</v>
          </cell>
          <cell r="N1782" t="str">
            <v>USD</v>
          </cell>
          <cell r="O1782">
            <v>1063.92</v>
          </cell>
          <cell r="P1782" t="str">
            <v>USD</v>
          </cell>
          <cell r="Q1782">
            <v>1063.92</v>
          </cell>
        </row>
        <row r="1783">
          <cell r="A1783" t="str">
            <v>@01@</v>
          </cell>
          <cell r="B1783" t="str">
            <v>1800000143</v>
          </cell>
          <cell r="C1783" t="str">
            <v>ZM</v>
          </cell>
          <cell r="D1783" t="str">
            <v>MIMS TRANSFER</v>
          </cell>
          <cell r="E1783" t="str">
            <v>40</v>
          </cell>
          <cell r="F1783" t="str">
            <v>00035841040625</v>
          </cell>
          <cell r="G1783" t="str">
            <v/>
          </cell>
          <cell r="H1783" t="str">
            <v>K180321003</v>
          </cell>
          <cell r="I1783" t="str">
            <v/>
          </cell>
          <cell r="J1783" t="str">
            <v/>
          </cell>
          <cell r="K1783" t="str">
            <v>861035-0001-FIBREBOARD, CORRUGATEDA4 SIZE; BOT</v>
          </cell>
          <cell r="L1783">
            <v>37502</v>
          </cell>
          <cell r="M1783">
            <v>37502</v>
          </cell>
          <cell r="N1783" t="str">
            <v>USD</v>
          </cell>
          <cell r="O1783">
            <v>177.32</v>
          </cell>
          <cell r="P1783" t="str">
            <v>USD</v>
          </cell>
          <cell r="Q1783">
            <v>177.32</v>
          </cell>
        </row>
        <row r="1784">
          <cell r="A1784" t="str">
            <v>@01@</v>
          </cell>
          <cell r="B1784" t="str">
            <v>1800000145</v>
          </cell>
          <cell r="C1784" t="str">
            <v>ZM</v>
          </cell>
          <cell r="D1784" t="str">
            <v>MIMS TRANSFER</v>
          </cell>
          <cell r="E1784" t="str">
            <v>40</v>
          </cell>
          <cell r="F1784" t="str">
            <v>00035841040625</v>
          </cell>
          <cell r="G1784" t="str">
            <v/>
          </cell>
          <cell r="H1784" t="str">
            <v>K180321003</v>
          </cell>
          <cell r="I1784" t="str">
            <v/>
          </cell>
          <cell r="J1784" t="str">
            <v/>
          </cell>
          <cell r="K1784" t="str">
            <v>861043-0001-FIBREBOARD, CORRUGATEDA4 SIZE; BOT</v>
          </cell>
          <cell r="L1784">
            <v>37503</v>
          </cell>
          <cell r="M1784">
            <v>37503</v>
          </cell>
          <cell r="N1784" t="str">
            <v>USD</v>
          </cell>
          <cell r="O1784">
            <v>531.96</v>
          </cell>
          <cell r="P1784" t="str">
            <v>USD</v>
          </cell>
          <cell r="Q1784">
            <v>531.96</v>
          </cell>
        </row>
        <row r="1785">
          <cell r="A1785" t="str">
            <v>@01@</v>
          </cell>
          <cell r="B1785" t="str">
            <v>1800000145</v>
          </cell>
          <cell r="C1785" t="str">
            <v>ZM</v>
          </cell>
          <cell r="D1785" t="str">
            <v>MIMS TRANSFER</v>
          </cell>
          <cell r="E1785" t="str">
            <v>40</v>
          </cell>
          <cell r="F1785" t="str">
            <v>00035841040625</v>
          </cell>
          <cell r="G1785" t="str">
            <v/>
          </cell>
          <cell r="H1785" t="str">
            <v>K180321003</v>
          </cell>
          <cell r="I1785" t="str">
            <v/>
          </cell>
          <cell r="J1785" t="str">
            <v/>
          </cell>
          <cell r="K1785" t="str">
            <v>861043-0002-FIBREBOARD, CORRUGATEDFUJI XEROX 1</v>
          </cell>
          <cell r="L1785">
            <v>37503</v>
          </cell>
          <cell r="M1785">
            <v>37503</v>
          </cell>
          <cell r="N1785" t="str">
            <v>USD</v>
          </cell>
          <cell r="O1785">
            <v>260.7</v>
          </cell>
          <cell r="P1785" t="str">
            <v>USD</v>
          </cell>
          <cell r="Q1785">
            <v>260.7</v>
          </cell>
        </row>
        <row r="1786">
          <cell r="A1786" t="str">
            <v>@01@</v>
          </cell>
          <cell r="B1786" t="str">
            <v>1800000145</v>
          </cell>
          <cell r="C1786" t="str">
            <v>ZM</v>
          </cell>
          <cell r="D1786" t="str">
            <v>MIMS TRANSFER</v>
          </cell>
          <cell r="E1786" t="str">
            <v>40</v>
          </cell>
          <cell r="F1786" t="str">
            <v>00035841040625</v>
          </cell>
          <cell r="G1786" t="str">
            <v/>
          </cell>
          <cell r="H1786" t="str">
            <v>K180321003</v>
          </cell>
          <cell r="I1786" t="str">
            <v/>
          </cell>
          <cell r="J1786" t="str">
            <v/>
          </cell>
          <cell r="K1786" t="str">
            <v>861048-0001-FIBREBOARD, CORRUGATEDA4 SIZE; BOT</v>
          </cell>
          <cell r="L1786">
            <v>37503</v>
          </cell>
          <cell r="M1786">
            <v>37503</v>
          </cell>
          <cell r="N1786" t="str">
            <v>USD</v>
          </cell>
          <cell r="O1786">
            <v>177.32</v>
          </cell>
          <cell r="P1786" t="str">
            <v>USD</v>
          </cell>
          <cell r="Q1786">
            <v>177.32</v>
          </cell>
        </row>
        <row r="1787">
          <cell r="A1787" t="str">
            <v>@01@</v>
          </cell>
          <cell r="B1787" t="str">
            <v>1800000145</v>
          </cell>
          <cell r="C1787" t="str">
            <v>ZM</v>
          </cell>
          <cell r="D1787" t="str">
            <v>MIMS TRANSFER</v>
          </cell>
          <cell r="E1787" t="str">
            <v>40</v>
          </cell>
          <cell r="F1787" t="str">
            <v>00035841040625</v>
          </cell>
          <cell r="G1787" t="str">
            <v/>
          </cell>
          <cell r="H1787" t="str">
            <v>K180321003</v>
          </cell>
          <cell r="I1787" t="str">
            <v/>
          </cell>
          <cell r="J1787" t="str">
            <v/>
          </cell>
          <cell r="K1787" t="str">
            <v>861048-0002-FIBREBOARD, CORRUGATEDFUJI XEROX 1</v>
          </cell>
          <cell r="L1787">
            <v>37503</v>
          </cell>
          <cell r="M1787">
            <v>37503</v>
          </cell>
          <cell r="N1787" t="str">
            <v>USD</v>
          </cell>
          <cell r="O1787">
            <v>86.9</v>
          </cell>
          <cell r="P1787" t="str">
            <v>USD</v>
          </cell>
          <cell r="Q1787">
            <v>86.9</v>
          </cell>
        </row>
        <row r="1788">
          <cell r="A1788" t="str">
            <v>@01@</v>
          </cell>
          <cell r="B1788" t="str">
            <v>1800000145</v>
          </cell>
          <cell r="C1788" t="str">
            <v>ZM</v>
          </cell>
          <cell r="D1788" t="str">
            <v>MIMS TRANSFER</v>
          </cell>
          <cell r="E1788" t="str">
            <v>40</v>
          </cell>
          <cell r="F1788" t="str">
            <v>00035841040625</v>
          </cell>
          <cell r="G1788" t="str">
            <v/>
          </cell>
          <cell r="H1788" t="str">
            <v>K180321003</v>
          </cell>
          <cell r="I1788" t="str">
            <v/>
          </cell>
          <cell r="J1788" t="str">
            <v/>
          </cell>
          <cell r="K1788" t="str">
            <v>861050-0001-FIBREBOARD, CORRUGATEDPAPERONE COP</v>
          </cell>
          <cell r="L1788">
            <v>37503</v>
          </cell>
          <cell r="M1788">
            <v>37503</v>
          </cell>
          <cell r="N1788" t="str">
            <v>USD</v>
          </cell>
          <cell r="O1788">
            <v>284.8</v>
          </cell>
          <cell r="P1788" t="str">
            <v>USD</v>
          </cell>
          <cell r="Q1788">
            <v>284.8</v>
          </cell>
        </row>
        <row r="1789">
          <cell r="A1789" t="str">
            <v>@01@</v>
          </cell>
          <cell r="B1789" t="str">
            <v>1800000145</v>
          </cell>
          <cell r="C1789" t="str">
            <v>ZM</v>
          </cell>
          <cell r="D1789" t="str">
            <v>MIMS TRANSFER</v>
          </cell>
          <cell r="E1789" t="str">
            <v>40</v>
          </cell>
          <cell r="F1789" t="str">
            <v>00035841040625</v>
          </cell>
          <cell r="G1789" t="str">
            <v/>
          </cell>
          <cell r="H1789" t="str">
            <v>K180321003</v>
          </cell>
          <cell r="I1789" t="str">
            <v/>
          </cell>
          <cell r="J1789" t="str">
            <v/>
          </cell>
          <cell r="K1789" t="str">
            <v>861050-0002-FIBREBOARD, CORRUGATEDPAPERONE COP</v>
          </cell>
          <cell r="L1789">
            <v>37503</v>
          </cell>
          <cell r="M1789">
            <v>37503</v>
          </cell>
          <cell r="N1789" t="str">
            <v>USD</v>
          </cell>
          <cell r="O1789">
            <v>140.68</v>
          </cell>
          <cell r="P1789" t="str">
            <v>USD</v>
          </cell>
          <cell r="Q1789">
            <v>140.68</v>
          </cell>
        </row>
        <row r="1790">
          <cell r="A1790" t="str">
            <v>@01@</v>
          </cell>
          <cell r="B1790" t="str">
            <v>1800000145</v>
          </cell>
          <cell r="C1790" t="str">
            <v>ZM</v>
          </cell>
          <cell r="D1790" t="str">
            <v>MIMS TRANSFER</v>
          </cell>
          <cell r="E1790" t="str">
            <v>40</v>
          </cell>
          <cell r="F1790" t="str">
            <v>00035841040625</v>
          </cell>
          <cell r="G1790" t="str">
            <v/>
          </cell>
          <cell r="H1790" t="str">
            <v>K180321003</v>
          </cell>
          <cell r="I1790" t="str">
            <v/>
          </cell>
          <cell r="J1790" t="str">
            <v/>
          </cell>
          <cell r="K1790" t="str">
            <v>861321-0001-FIBREBOARD, CORRUGATEDFUJI XEROX 1</v>
          </cell>
          <cell r="L1790">
            <v>37503</v>
          </cell>
          <cell r="M1790">
            <v>37503</v>
          </cell>
          <cell r="N1790" t="str">
            <v>USD</v>
          </cell>
          <cell r="O1790">
            <v>86.9</v>
          </cell>
          <cell r="P1790" t="str">
            <v>USD</v>
          </cell>
          <cell r="Q1790">
            <v>86.9</v>
          </cell>
        </row>
        <row r="1791">
          <cell r="A1791" t="str">
            <v>@01@</v>
          </cell>
          <cell r="B1791" t="str">
            <v>1800000145</v>
          </cell>
          <cell r="C1791" t="str">
            <v>ZM</v>
          </cell>
          <cell r="D1791" t="str">
            <v>MIMS TRANSFER</v>
          </cell>
          <cell r="E1791" t="str">
            <v>40</v>
          </cell>
          <cell r="F1791" t="str">
            <v>00035841040625</v>
          </cell>
          <cell r="G1791" t="str">
            <v/>
          </cell>
          <cell r="H1791" t="str">
            <v>K180321003</v>
          </cell>
          <cell r="I1791" t="str">
            <v/>
          </cell>
          <cell r="J1791" t="str">
            <v/>
          </cell>
          <cell r="K1791" t="str">
            <v>861321-0002-FIBREBOARD, CORRUGATEDA4 SIZE; BOT</v>
          </cell>
          <cell r="L1791">
            <v>37503</v>
          </cell>
          <cell r="M1791">
            <v>37503</v>
          </cell>
          <cell r="N1791" t="str">
            <v>USD</v>
          </cell>
          <cell r="O1791">
            <v>177.32</v>
          </cell>
          <cell r="P1791" t="str">
            <v>USD</v>
          </cell>
          <cell r="Q1791">
            <v>177.32</v>
          </cell>
        </row>
        <row r="1792">
          <cell r="A1792" t="str">
            <v>@01@</v>
          </cell>
          <cell r="B1792" t="str">
            <v>1800000145</v>
          </cell>
          <cell r="C1792" t="str">
            <v>ZM</v>
          </cell>
          <cell r="D1792" t="str">
            <v>MIMS TRANSFER</v>
          </cell>
          <cell r="E1792" t="str">
            <v>40</v>
          </cell>
          <cell r="F1792" t="str">
            <v>00035841040625</v>
          </cell>
          <cell r="G1792" t="str">
            <v/>
          </cell>
          <cell r="H1792" t="str">
            <v>K180321003</v>
          </cell>
          <cell r="I1792" t="str">
            <v/>
          </cell>
          <cell r="J1792" t="str">
            <v/>
          </cell>
          <cell r="K1792" t="str">
            <v>861321-0004-FIBREBOARD, CORRUGATEDIC LASER; A4</v>
          </cell>
          <cell r="L1792">
            <v>37503</v>
          </cell>
          <cell r="M1792">
            <v>37503</v>
          </cell>
          <cell r="N1792" t="str">
            <v>USD</v>
          </cell>
          <cell r="O1792">
            <v>341</v>
          </cell>
          <cell r="P1792" t="str">
            <v>USD</v>
          </cell>
          <cell r="Q1792">
            <v>341</v>
          </cell>
        </row>
        <row r="1793">
          <cell r="A1793" t="str">
            <v>@01@</v>
          </cell>
          <cell r="B1793" t="str">
            <v>1800000145</v>
          </cell>
          <cell r="C1793" t="str">
            <v>ZM</v>
          </cell>
          <cell r="D1793" t="str">
            <v>MIMS TRANSFER</v>
          </cell>
          <cell r="E1793" t="str">
            <v>40</v>
          </cell>
          <cell r="F1793" t="str">
            <v>00035841040625</v>
          </cell>
          <cell r="G1793" t="str">
            <v/>
          </cell>
          <cell r="H1793" t="str">
            <v>K180321003</v>
          </cell>
          <cell r="I1793" t="str">
            <v/>
          </cell>
          <cell r="J1793" t="str">
            <v/>
          </cell>
          <cell r="K1793" t="str">
            <v>861321-0005-FIBREBOARD, CORRUGATEDIC LASER; A4</v>
          </cell>
          <cell r="L1793">
            <v>37503</v>
          </cell>
          <cell r="M1793">
            <v>37503</v>
          </cell>
          <cell r="N1793" t="str">
            <v>USD</v>
          </cell>
          <cell r="O1793">
            <v>755.04</v>
          </cell>
          <cell r="P1793" t="str">
            <v>USD</v>
          </cell>
          <cell r="Q1793">
            <v>755.04</v>
          </cell>
        </row>
        <row r="1794">
          <cell r="A1794" t="str">
            <v>@01@</v>
          </cell>
          <cell r="B1794" t="str">
            <v>1800000147</v>
          </cell>
          <cell r="C1794" t="str">
            <v>ZM</v>
          </cell>
          <cell r="D1794" t="str">
            <v>MIMS TRANSFER</v>
          </cell>
          <cell r="E1794" t="str">
            <v>50</v>
          </cell>
          <cell r="F1794" t="str">
            <v>00035841040625</v>
          </cell>
          <cell r="G1794" t="str">
            <v/>
          </cell>
          <cell r="H1794" t="str">
            <v>K180321003</v>
          </cell>
          <cell r="I1794" t="str">
            <v/>
          </cell>
          <cell r="J1794" t="str">
            <v/>
          </cell>
          <cell r="K1794" t="str">
            <v>861147-0002-FIBREBOARD, CORRUGATEDCOPY&amp;LASER;</v>
          </cell>
          <cell r="L1794">
            <v>37504</v>
          </cell>
          <cell r="M1794">
            <v>37504</v>
          </cell>
          <cell r="N1794" t="str">
            <v>USD</v>
          </cell>
          <cell r="O1794">
            <v>-15.58</v>
          </cell>
          <cell r="P1794" t="str">
            <v>USD</v>
          </cell>
          <cell r="Q1794">
            <v>-15.58</v>
          </cell>
        </row>
        <row r="1795">
          <cell r="A1795" t="str">
            <v>@01@</v>
          </cell>
          <cell r="B1795" t="str">
            <v>1800000147</v>
          </cell>
          <cell r="C1795" t="str">
            <v>ZM</v>
          </cell>
          <cell r="D1795" t="str">
            <v>MIMS TRANSFER</v>
          </cell>
          <cell r="E1795" t="str">
            <v>50</v>
          </cell>
          <cell r="F1795" t="str">
            <v>00035841040625</v>
          </cell>
          <cell r="G1795" t="str">
            <v/>
          </cell>
          <cell r="H1795" t="str">
            <v>K180321003</v>
          </cell>
          <cell r="I1795" t="str">
            <v/>
          </cell>
          <cell r="J1795" t="str">
            <v/>
          </cell>
          <cell r="K1795" t="str">
            <v>861147-0003-FIBREBOARD, CORRUGATEDA4 SIZE; BOT</v>
          </cell>
          <cell r="L1795">
            <v>37504</v>
          </cell>
          <cell r="M1795">
            <v>37504</v>
          </cell>
          <cell r="N1795" t="str">
            <v>USD</v>
          </cell>
          <cell r="O1795">
            <v>-32.24</v>
          </cell>
          <cell r="P1795" t="str">
            <v>USD</v>
          </cell>
          <cell r="Q1795">
            <v>-32.24</v>
          </cell>
        </row>
        <row r="1796">
          <cell r="A1796" t="str">
            <v>@01@</v>
          </cell>
          <cell r="B1796" t="str">
            <v>1800000147</v>
          </cell>
          <cell r="C1796" t="str">
            <v>ZM</v>
          </cell>
          <cell r="D1796" t="str">
            <v>MIMS TRANSFER</v>
          </cell>
          <cell r="E1796" t="str">
            <v>50</v>
          </cell>
          <cell r="F1796" t="str">
            <v>00035841040625</v>
          </cell>
          <cell r="G1796" t="str">
            <v/>
          </cell>
          <cell r="H1796" t="str">
            <v>K180321003</v>
          </cell>
          <cell r="I1796" t="str">
            <v/>
          </cell>
          <cell r="J1796" t="str">
            <v/>
          </cell>
          <cell r="K1796" t="str">
            <v>861144-0003-FIBREBOARD, CORRUGATEDLATITUDE PLU</v>
          </cell>
          <cell r="L1796">
            <v>37504</v>
          </cell>
          <cell r="M1796">
            <v>37504</v>
          </cell>
          <cell r="N1796" t="str">
            <v>USD</v>
          </cell>
          <cell r="O1796">
            <v>-300.60000000000002</v>
          </cell>
          <cell r="P1796" t="str">
            <v>USD</v>
          </cell>
          <cell r="Q1796">
            <v>-300.60000000000002</v>
          </cell>
        </row>
        <row r="1797">
          <cell r="A1797" t="str">
            <v>@01@</v>
          </cell>
          <cell r="B1797" t="str">
            <v>1800000147</v>
          </cell>
          <cell r="C1797" t="str">
            <v>ZM</v>
          </cell>
          <cell r="D1797" t="str">
            <v>MIMS TRANSFER</v>
          </cell>
          <cell r="E1797" t="str">
            <v>50</v>
          </cell>
          <cell r="F1797" t="str">
            <v>00035841040625</v>
          </cell>
          <cell r="G1797" t="str">
            <v/>
          </cell>
          <cell r="H1797" t="str">
            <v>K180321003</v>
          </cell>
          <cell r="I1797" t="str">
            <v/>
          </cell>
          <cell r="J1797" t="str">
            <v/>
          </cell>
          <cell r="K1797" t="str">
            <v>861144-0004-FIBREBOARD, CORRUGATEDLATITUDE PLU</v>
          </cell>
          <cell r="L1797">
            <v>37504</v>
          </cell>
          <cell r="M1797">
            <v>37504</v>
          </cell>
          <cell r="N1797" t="str">
            <v>USD</v>
          </cell>
          <cell r="O1797">
            <v>-607.20000000000005</v>
          </cell>
          <cell r="P1797" t="str">
            <v>USD</v>
          </cell>
          <cell r="Q1797">
            <v>-607.20000000000005</v>
          </cell>
        </row>
        <row r="1798">
          <cell r="A1798" t="str">
            <v>@01@</v>
          </cell>
          <cell r="B1798" t="str">
            <v>1800000147</v>
          </cell>
          <cell r="C1798" t="str">
            <v>ZM</v>
          </cell>
          <cell r="D1798" t="str">
            <v>MIMS TRANSFER</v>
          </cell>
          <cell r="E1798" t="str">
            <v>50</v>
          </cell>
          <cell r="F1798" t="str">
            <v>00035841040625</v>
          </cell>
          <cell r="G1798" t="str">
            <v/>
          </cell>
          <cell r="H1798" t="str">
            <v>K180321003</v>
          </cell>
          <cell r="I1798" t="str">
            <v/>
          </cell>
          <cell r="J1798" t="str">
            <v/>
          </cell>
          <cell r="K1798" t="str">
            <v>861144-0005-FIBREBOARD, CORRUGATEDDUNIA MAS; A</v>
          </cell>
          <cell r="L1798">
            <v>37504</v>
          </cell>
          <cell r="M1798">
            <v>37504</v>
          </cell>
          <cell r="N1798" t="str">
            <v>USD</v>
          </cell>
          <cell r="O1798">
            <v>-36.35</v>
          </cell>
          <cell r="P1798" t="str">
            <v>USD</v>
          </cell>
          <cell r="Q1798">
            <v>-36.35</v>
          </cell>
        </row>
        <row r="1799">
          <cell r="A1799" t="str">
            <v>@01@</v>
          </cell>
          <cell r="B1799" t="str">
            <v>1800000147</v>
          </cell>
          <cell r="C1799" t="str">
            <v>ZM</v>
          </cell>
          <cell r="D1799" t="str">
            <v>MIMS TRANSFER</v>
          </cell>
          <cell r="E1799" t="str">
            <v>50</v>
          </cell>
          <cell r="F1799" t="str">
            <v>00035841040625</v>
          </cell>
          <cell r="G1799" t="str">
            <v/>
          </cell>
          <cell r="H1799" t="str">
            <v>K180321003</v>
          </cell>
          <cell r="I1799" t="str">
            <v/>
          </cell>
          <cell r="J1799" t="str">
            <v/>
          </cell>
          <cell r="K1799" t="str">
            <v>861144-0006-FIBREBOARD, CORRUGATEDA4 SIZE; BOT</v>
          </cell>
          <cell r="L1799">
            <v>37504</v>
          </cell>
          <cell r="M1799">
            <v>37504</v>
          </cell>
          <cell r="N1799" t="str">
            <v>USD</v>
          </cell>
          <cell r="O1799">
            <v>-80.599999999999994</v>
          </cell>
          <cell r="P1799" t="str">
            <v>USD</v>
          </cell>
          <cell r="Q1799">
            <v>-80.599999999999994</v>
          </cell>
        </row>
        <row r="1800">
          <cell r="A1800" t="str">
            <v>@01@</v>
          </cell>
          <cell r="B1800" t="str">
            <v>1800000147</v>
          </cell>
          <cell r="C1800" t="str">
            <v>ZM</v>
          </cell>
          <cell r="D1800" t="str">
            <v>MIMS TRANSFER</v>
          </cell>
          <cell r="E1800" t="str">
            <v>50</v>
          </cell>
          <cell r="F1800" t="str">
            <v>00035841040625</v>
          </cell>
          <cell r="G1800" t="str">
            <v/>
          </cell>
          <cell r="H1800" t="str">
            <v>K180321003</v>
          </cell>
          <cell r="I1800" t="str">
            <v/>
          </cell>
          <cell r="J1800" t="str">
            <v/>
          </cell>
          <cell r="K1800" t="str">
            <v>861151-0002-FIBREBOARD, CORRUGATEDEXCELLENT CO</v>
          </cell>
          <cell r="L1800">
            <v>37504</v>
          </cell>
          <cell r="M1800">
            <v>37504</v>
          </cell>
          <cell r="N1800" t="str">
            <v>USD</v>
          </cell>
          <cell r="O1800">
            <v>-312.8</v>
          </cell>
          <cell r="P1800" t="str">
            <v>USD</v>
          </cell>
          <cell r="Q1800">
            <v>-312.8</v>
          </cell>
        </row>
        <row r="1801">
          <cell r="A1801" t="str">
            <v>@01@</v>
          </cell>
          <cell r="B1801" t="str">
            <v>1800000147</v>
          </cell>
          <cell r="C1801" t="str">
            <v>ZM</v>
          </cell>
          <cell r="D1801" t="str">
            <v>MIMS TRANSFER</v>
          </cell>
          <cell r="E1801" t="str">
            <v>50</v>
          </cell>
          <cell r="F1801" t="str">
            <v>00035841040625</v>
          </cell>
          <cell r="G1801" t="str">
            <v/>
          </cell>
          <cell r="H1801" t="str">
            <v>K180321003</v>
          </cell>
          <cell r="I1801" t="str">
            <v/>
          </cell>
          <cell r="J1801" t="str">
            <v/>
          </cell>
          <cell r="K1801" t="str">
            <v>861167-0002-FIBREBOARD, CORRUGATEDIMPERIAL; A4</v>
          </cell>
          <cell r="L1801">
            <v>37504</v>
          </cell>
          <cell r="M1801">
            <v>37504</v>
          </cell>
          <cell r="N1801" t="str">
            <v>USD</v>
          </cell>
          <cell r="O1801">
            <v>-135.36000000000001</v>
          </cell>
          <cell r="P1801" t="str">
            <v>USD</v>
          </cell>
          <cell r="Q1801">
            <v>-135.36000000000001</v>
          </cell>
        </row>
        <row r="1802">
          <cell r="A1802" t="str">
            <v>@01@</v>
          </cell>
          <cell r="B1802" t="str">
            <v>1800000147</v>
          </cell>
          <cell r="C1802" t="str">
            <v>ZM</v>
          </cell>
          <cell r="D1802" t="str">
            <v>MIMS TRANSFER</v>
          </cell>
          <cell r="E1802" t="str">
            <v>50</v>
          </cell>
          <cell r="F1802" t="str">
            <v>00035841040625</v>
          </cell>
          <cell r="G1802" t="str">
            <v/>
          </cell>
          <cell r="H1802" t="str">
            <v>K180321003</v>
          </cell>
          <cell r="I1802" t="str">
            <v/>
          </cell>
          <cell r="J1802" t="str">
            <v/>
          </cell>
          <cell r="K1802" t="str">
            <v>861167-0003-FIBREBOARD, CORRUGATEDIMPERIAL; A4</v>
          </cell>
          <cell r="L1802">
            <v>37504</v>
          </cell>
          <cell r="M1802">
            <v>37504</v>
          </cell>
          <cell r="N1802" t="str">
            <v>USD</v>
          </cell>
          <cell r="O1802">
            <v>-299.8</v>
          </cell>
          <cell r="P1802" t="str">
            <v>USD</v>
          </cell>
          <cell r="Q1802">
            <v>-299.8</v>
          </cell>
        </row>
        <row r="1803">
          <cell r="A1803" t="str">
            <v>@01@</v>
          </cell>
          <cell r="B1803" t="str">
            <v>1800000147</v>
          </cell>
          <cell r="C1803" t="str">
            <v>ZM</v>
          </cell>
          <cell r="D1803" t="str">
            <v>MIMS TRANSFER</v>
          </cell>
          <cell r="E1803" t="str">
            <v>40</v>
          </cell>
          <cell r="F1803" t="str">
            <v>00035841040625</v>
          </cell>
          <cell r="G1803" t="str">
            <v/>
          </cell>
          <cell r="H1803" t="str">
            <v>K180321003</v>
          </cell>
          <cell r="I1803" t="str">
            <v/>
          </cell>
          <cell r="J1803" t="str">
            <v/>
          </cell>
          <cell r="K1803" t="str">
            <v>861543-0001-FIBREBOARD, CORRUGATEDIMPERIAL; A4</v>
          </cell>
          <cell r="L1803">
            <v>37504</v>
          </cell>
          <cell r="M1803">
            <v>37504</v>
          </cell>
          <cell r="N1803" t="str">
            <v>USD</v>
          </cell>
          <cell r="O1803">
            <v>519.41999999999996</v>
          </cell>
          <cell r="P1803" t="str">
            <v>USD</v>
          </cell>
          <cell r="Q1803">
            <v>519.41999999999996</v>
          </cell>
        </row>
        <row r="1804">
          <cell r="A1804" t="str">
            <v>@01@</v>
          </cell>
          <cell r="B1804" t="str">
            <v>1800000147</v>
          </cell>
          <cell r="C1804" t="str">
            <v>ZM</v>
          </cell>
          <cell r="D1804" t="str">
            <v>MIMS TRANSFER</v>
          </cell>
          <cell r="E1804" t="str">
            <v>40</v>
          </cell>
          <cell r="F1804" t="str">
            <v>00035841040625</v>
          </cell>
          <cell r="G1804" t="str">
            <v/>
          </cell>
          <cell r="H1804" t="str">
            <v>K180321003</v>
          </cell>
          <cell r="I1804" t="str">
            <v/>
          </cell>
          <cell r="J1804" t="str">
            <v/>
          </cell>
          <cell r="K1804" t="str">
            <v>861543-0002-FIBREBOARD, CORRUGATEDIMPERIAL; A4</v>
          </cell>
          <cell r="L1804">
            <v>37504</v>
          </cell>
          <cell r="M1804">
            <v>37504</v>
          </cell>
          <cell r="N1804" t="str">
            <v>USD</v>
          </cell>
          <cell r="O1804">
            <v>1150.3800000000001</v>
          </cell>
          <cell r="P1804" t="str">
            <v>USD</v>
          </cell>
          <cell r="Q1804">
            <v>1150.3800000000001</v>
          </cell>
        </row>
        <row r="1805">
          <cell r="A1805" t="str">
            <v>@01@</v>
          </cell>
          <cell r="B1805" t="str">
            <v>1800000147</v>
          </cell>
          <cell r="C1805" t="str">
            <v>ZM</v>
          </cell>
          <cell r="D1805" t="str">
            <v>MIMS TRANSFER</v>
          </cell>
          <cell r="E1805" t="str">
            <v>40</v>
          </cell>
          <cell r="F1805" t="str">
            <v>00035841040625</v>
          </cell>
          <cell r="G1805" t="str">
            <v/>
          </cell>
          <cell r="H1805" t="str">
            <v>K180321003</v>
          </cell>
          <cell r="I1805" t="str">
            <v/>
          </cell>
          <cell r="J1805" t="str">
            <v/>
          </cell>
          <cell r="K1805" t="str">
            <v>861545-0001-FIBREBOARD, CORRUGATEDDUNIA MAS; A</v>
          </cell>
          <cell r="L1805">
            <v>37504</v>
          </cell>
          <cell r="M1805">
            <v>37504</v>
          </cell>
          <cell r="N1805" t="str">
            <v>USD</v>
          </cell>
          <cell r="O1805">
            <v>229.01</v>
          </cell>
          <cell r="P1805" t="str">
            <v>USD</v>
          </cell>
          <cell r="Q1805">
            <v>229.01</v>
          </cell>
        </row>
        <row r="1806">
          <cell r="A1806" t="str">
            <v>@01@</v>
          </cell>
          <cell r="B1806" t="str">
            <v>1800000147</v>
          </cell>
          <cell r="C1806" t="str">
            <v>ZM</v>
          </cell>
          <cell r="D1806" t="str">
            <v>MIMS TRANSFER</v>
          </cell>
          <cell r="E1806" t="str">
            <v>40</v>
          </cell>
          <cell r="F1806" t="str">
            <v>00035841040625</v>
          </cell>
          <cell r="G1806" t="str">
            <v/>
          </cell>
          <cell r="H1806" t="str">
            <v>K180321003</v>
          </cell>
          <cell r="I1806" t="str">
            <v/>
          </cell>
          <cell r="J1806" t="str">
            <v/>
          </cell>
          <cell r="K1806" t="str">
            <v>861549-0001-FIBREBOARD, CORRUGATEDEXCELLENT CO</v>
          </cell>
          <cell r="L1806">
            <v>37504</v>
          </cell>
          <cell r="M1806">
            <v>37504</v>
          </cell>
          <cell r="N1806" t="str">
            <v>USD</v>
          </cell>
          <cell r="O1806">
            <v>460</v>
          </cell>
          <cell r="P1806" t="str">
            <v>USD</v>
          </cell>
          <cell r="Q1806">
            <v>460</v>
          </cell>
        </row>
        <row r="1807">
          <cell r="A1807" t="str">
            <v>@01@</v>
          </cell>
          <cell r="B1807" t="str">
            <v>1800000147</v>
          </cell>
          <cell r="C1807" t="str">
            <v>ZM</v>
          </cell>
          <cell r="D1807" t="str">
            <v>MIMS TRANSFER</v>
          </cell>
          <cell r="E1807" t="str">
            <v>40</v>
          </cell>
          <cell r="F1807" t="str">
            <v>00035841040625</v>
          </cell>
          <cell r="G1807" t="str">
            <v/>
          </cell>
          <cell r="H1807" t="str">
            <v>K180321003</v>
          </cell>
          <cell r="I1807" t="str">
            <v/>
          </cell>
          <cell r="J1807" t="str">
            <v/>
          </cell>
          <cell r="K1807" t="str">
            <v>861582-0001-FIBREBOARD, CORRUGATEDPAPERONE COP</v>
          </cell>
          <cell r="L1807">
            <v>37504</v>
          </cell>
          <cell r="M1807">
            <v>37504</v>
          </cell>
          <cell r="N1807" t="str">
            <v>USD</v>
          </cell>
          <cell r="O1807">
            <v>183.6</v>
          </cell>
          <cell r="P1807" t="str">
            <v>USD</v>
          </cell>
          <cell r="Q1807">
            <v>183.6</v>
          </cell>
        </row>
        <row r="1808">
          <cell r="A1808" t="str">
            <v>@01@</v>
          </cell>
          <cell r="B1808" t="str">
            <v>1800000147</v>
          </cell>
          <cell r="C1808" t="str">
            <v>ZM</v>
          </cell>
          <cell r="D1808" t="str">
            <v>MIMS TRANSFER</v>
          </cell>
          <cell r="E1808" t="str">
            <v>40</v>
          </cell>
          <cell r="F1808" t="str">
            <v>00035841040625</v>
          </cell>
          <cell r="G1808" t="str">
            <v/>
          </cell>
          <cell r="H1808" t="str">
            <v>K180321003</v>
          </cell>
          <cell r="I1808" t="str">
            <v/>
          </cell>
          <cell r="J1808" t="str">
            <v/>
          </cell>
          <cell r="K1808" t="str">
            <v>861582-0002-FIBREBOARD, CORRUGATEDPAPERONE COP</v>
          </cell>
          <cell r="L1808">
            <v>37504</v>
          </cell>
          <cell r="M1808">
            <v>37504</v>
          </cell>
          <cell r="N1808" t="str">
            <v>USD</v>
          </cell>
          <cell r="O1808">
            <v>345.6</v>
          </cell>
          <cell r="P1808" t="str">
            <v>USD</v>
          </cell>
          <cell r="Q1808">
            <v>345.6</v>
          </cell>
        </row>
        <row r="1809">
          <cell r="A1809" t="str">
            <v>@01@</v>
          </cell>
          <cell r="B1809" t="str">
            <v>1800000147</v>
          </cell>
          <cell r="C1809" t="str">
            <v>ZM</v>
          </cell>
          <cell r="D1809" t="str">
            <v>MIMS TRANSFER</v>
          </cell>
          <cell r="E1809" t="str">
            <v>40</v>
          </cell>
          <cell r="F1809" t="str">
            <v>00035841040625</v>
          </cell>
          <cell r="G1809" t="str">
            <v/>
          </cell>
          <cell r="H1809" t="str">
            <v>K180321003</v>
          </cell>
          <cell r="I1809" t="str">
            <v/>
          </cell>
          <cell r="J1809" t="str">
            <v/>
          </cell>
          <cell r="K1809" t="str">
            <v>861588-0002-FIBREBOARD, CORRUGATEDPAPERONE COP</v>
          </cell>
          <cell r="L1809">
            <v>37504</v>
          </cell>
          <cell r="M1809">
            <v>37504</v>
          </cell>
          <cell r="N1809" t="str">
            <v>USD</v>
          </cell>
          <cell r="O1809">
            <v>183.6</v>
          </cell>
          <cell r="P1809" t="str">
            <v>USD</v>
          </cell>
          <cell r="Q1809">
            <v>183.6</v>
          </cell>
        </row>
        <row r="1810">
          <cell r="A1810" t="str">
            <v>@01@</v>
          </cell>
          <cell r="B1810" t="str">
            <v>1800000147</v>
          </cell>
          <cell r="C1810" t="str">
            <v>ZM</v>
          </cell>
          <cell r="D1810" t="str">
            <v>MIMS TRANSFER</v>
          </cell>
          <cell r="E1810" t="str">
            <v>40</v>
          </cell>
          <cell r="F1810" t="str">
            <v>00035841040625</v>
          </cell>
          <cell r="G1810" t="str">
            <v/>
          </cell>
          <cell r="H1810" t="str">
            <v>K180321003</v>
          </cell>
          <cell r="I1810" t="str">
            <v/>
          </cell>
          <cell r="J1810" t="str">
            <v/>
          </cell>
          <cell r="K1810" t="str">
            <v>861588-0003-FIBREBOARD, CORRUGATEDPAPERONE COP</v>
          </cell>
          <cell r="L1810">
            <v>37504</v>
          </cell>
          <cell r="M1810">
            <v>37504</v>
          </cell>
          <cell r="N1810" t="str">
            <v>USD</v>
          </cell>
          <cell r="O1810">
            <v>345.6</v>
          </cell>
          <cell r="P1810" t="str">
            <v>USD</v>
          </cell>
          <cell r="Q1810">
            <v>345.6</v>
          </cell>
        </row>
        <row r="1811">
          <cell r="A1811" t="str">
            <v>@01@</v>
          </cell>
          <cell r="B1811" t="str">
            <v>1800000147</v>
          </cell>
          <cell r="C1811" t="str">
            <v>ZM</v>
          </cell>
          <cell r="D1811" t="str">
            <v>MIMS TRANSFER</v>
          </cell>
          <cell r="E1811" t="str">
            <v>40</v>
          </cell>
          <cell r="F1811" t="str">
            <v>00035841040625</v>
          </cell>
          <cell r="G1811" t="str">
            <v/>
          </cell>
          <cell r="H1811" t="str">
            <v>K180321003</v>
          </cell>
          <cell r="I1811" t="str">
            <v/>
          </cell>
          <cell r="J1811" t="str">
            <v/>
          </cell>
          <cell r="K1811" t="str">
            <v>861595-0001-FIBREBOARD, CORRUGATEDIC LASER; A4</v>
          </cell>
          <cell r="L1811">
            <v>37504</v>
          </cell>
          <cell r="M1811">
            <v>37504</v>
          </cell>
          <cell r="N1811" t="str">
            <v>USD</v>
          </cell>
          <cell r="O1811">
            <v>1133.8800000000001</v>
          </cell>
          <cell r="P1811" t="str">
            <v>USD</v>
          </cell>
          <cell r="Q1811">
            <v>1133.8800000000001</v>
          </cell>
        </row>
        <row r="1812">
          <cell r="A1812" t="str">
            <v>@01@</v>
          </cell>
          <cell r="B1812" t="str">
            <v>1800000147</v>
          </cell>
          <cell r="C1812" t="str">
            <v>ZM</v>
          </cell>
          <cell r="D1812" t="str">
            <v>MIMS TRANSFER</v>
          </cell>
          <cell r="E1812" t="str">
            <v>40</v>
          </cell>
          <cell r="F1812" t="str">
            <v>00035841040625</v>
          </cell>
          <cell r="G1812" t="str">
            <v/>
          </cell>
          <cell r="H1812" t="str">
            <v>K180321003</v>
          </cell>
          <cell r="I1812" t="str">
            <v/>
          </cell>
          <cell r="J1812" t="str">
            <v/>
          </cell>
          <cell r="K1812" t="str">
            <v>861595-0002-FIBREBOARD, CORRUGATEDIC LASER; A4</v>
          </cell>
          <cell r="L1812">
            <v>37504</v>
          </cell>
          <cell r="M1812">
            <v>37504</v>
          </cell>
          <cell r="N1812" t="str">
            <v>USD</v>
          </cell>
          <cell r="O1812">
            <v>512.16</v>
          </cell>
          <cell r="P1812" t="str">
            <v>USD</v>
          </cell>
          <cell r="Q1812">
            <v>512.16</v>
          </cell>
        </row>
        <row r="1813">
          <cell r="A1813" t="str">
            <v>@01@</v>
          </cell>
          <cell r="B1813" t="str">
            <v>1800000149</v>
          </cell>
          <cell r="C1813" t="str">
            <v>ZM</v>
          </cell>
          <cell r="D1813" t="str">
            <v>MIMS TRANSFER</v>
          </cell>
          <cell r="E1813" t="str">
            <v>40</v>
          </cell>
          <cell r="F1813" t="str">
            <v>00035841040625</v>
          </cell>
          <cell r="G1813" t="str">
            <v/>
          </cell>
          <cell r="H1813" t="str">
            <v>K180321003</v>
          </cell>
          <cell r="I1813" t="str">
            <v/>
          </cell>
          <cell r="J1813" t="str">
            <v/>
          </cell>
          <cell r="K1813" t="str">
            <v>861933-0002-FIBREBOARD, CORRUGATEDPAPER ONE CO</v>
          </cell>
          <cell r="L1813">
            <v>37505</v>
          </cell>
          <cell r="M1813">
            <v>37505</v>
          </cell>
          <cell r="N1813" t="str">
            <v>USD</v>
          </cell>
          <cell r="O1813">
            <v>477.75</v>
          </cell>
          <cell r="P1813" t="str">
            <v>USD</v>
          </cell>
          <cell r="Q1813">
            <v>477.75</v>
          </cell>
        </row>
        <row r="1814">
          <cell r="A1814" t="str">
            <v>@01@</v>
          </cell>
          <cell r="B1814" t="str">
            <v>1800000149</v>
          </cell>
          <cell r="C1814" t="str">
            <v>ZM</v>
          </cell>
          <cell r="D1814" t="str">
            <v>MIMS TRANSFER</v>
          </cell>
          <cell r="E1814" t="str">
            <v>40</v>
          </cell>
          <cell r="F1814" t="str">
            <v>00035841040625</v>
          </cell>
          <cell r="G1814" t="str">
            <v/>
          </cell>
          <cell r="H1814" t="str">
            <v>K180321003</v>
          </cell>
          <cell r="I1814" t="str">
            <v/>
          </cell>
          <cell r="J1814" t="str">
            <v/>
          </cell>
          <cell r="K1814" t="str">
            <v>861933-0003-FIBREBOARD, CORRUGATEDPAPER ONE CO</v>
          </cell>
          <cell r="L1814">
            <v>37505</v>
          </cell>
          <cell r="M1814">
            <v>37505</v>
          </cell>
          <cell r="N1814" t="str">
            <v>USD</v>
          </cell>
          <cell r="O1814">
            <v>232.56</v>
          </cell>
          <cell r="P1814" t="str">
            <v>USD</v>
          </cell>
          <cell r="Q1814">
            <v>232.56</v>
          </cell>
        </row>
        <row r="1815">
          <cell r="A1815" t="str">
            <v>@01@</v>
          </cell>
          <cell r="B1815" t="str">
            <v>1800000149</v>
          </cell>
          <cell r="C1815" t="str">
            <v>ZM</v>
          </cell>
          <cell r="D1815" t="str">
            <v>MIMS TRANSFER</v>
          </cell>
          <cell r="E1815" t="str">
            <v>40</v>
          </cell>
          <cell r="F1815" t="str">
            <v>00035841040625</v>
          </cell>
          <cell r="G1815" t="str">
            <v/>
          </cell>
          <cell r="H1815" t="str">
            <v>K180321003</v>
          </cell>
          <cell r="I1815" t="str">
            <v/>
          </cell>
          <cell r="J1815" t="str">
            <v/>
          </cell>
          <cell r="K1815" t="str">
            <v>861934-0002-FIBREBOARD, CORRUGATEDPAPER ONE CO</v>
          </cell>
          <cell r="L1815">
            <v>37505</v>
          </cell>
          <cell r="M1815">
            <v>37505</v>
          </cell>
          <cell r="N1815" t="str">
            <v>USD</v>
          </cell>
          <cell r="O1815">
            <v>225.72</v>
          </cell>
          <cell r="P1815" t="str">
            <v>USD</v>
          </cell>
          <cell r="Q1815">
            <v>225.72</v>
          </cell>
        </row>
        <row r="1816">
          <cell r="A1816" t="str">
            <v>@01@</v>
          </cell>
          <cell r="B1816" t="str">
            <v>1800000149</v>
          </cell>
          <cell r="C1816" t="str">
            <v>ZM</v>
          </cell>
          <cell r="D1816" t="str">
            <v>MIMS TRANSFER</v>
          </cell>
          <cell r="E1816" t="str">
            <v>40</v>
          </cell>
          <cell r="F1816" t="str">
            <v>00035841040625</v>
          </cell>
          <cell r="G1816" t="str">
            <v/>
          </cell>
          <cell r="H1816" t="str">
            <v>K180321003</v>
          </cell>
          <cell r="I1816" t="str">
            <v/>
          </cell>
          <cell r="J1816" t="str">
            <v/>
          </cell>
          <cell r="K1816" t="str">
            <v>861934-0003-FIBREBOARD, CORRUGATEDPAPER ONE CO</v>
          </cell>
          <cell r="L1816">
            <v>37505</v>
          </cell>
          <cell r="M1816">
            <v>37505</v>
          </cell>
          <cell r="N1816" t="str">
            <v>USD</v>
          </cell>
          <cell r="O1816">
            <v>485.1</v>
          </cell>
          <cell r="P1816" t="str">
            <v>USD</v>
          </cell>
          <cell r="Q1816">
            <v>485.1</v>
          </cell>
        </row>
        <row r="1817">
          <cell r="A1817" t="str">
            <v>@01@</v>
          </cell>
          <cell r="B1817" t="str">
            <v>1800000151</v>
          </cell>
          <cell r="C1817" t="str">
            <v>ZM</v>
          </cell>
          <cell r="D1817" t="str">
            <v>MIMS TRANSFER</v>
          </cell>
          <cell r="E1817" t="str">
            <v>50</v>
          </cell>
          <cell r="F1817" t="str">
            <v>00035841040625</v>
          </cell>
          <cell r="G1817" t="str">
            <v/>
          </cell>
          <cell r="H1817" t="str">
            <v>K180321003</v>
          </cell>
          <cell r="I1817" t="str">
            <v/>
          </cell>
          <cell r="J1817" t="str">
            <v/>
          </cell>
          <cell r="K1817" t="str">
            <v>862520-0002-FIBREBOARD, CORRUGATEDIC LASER; A4</v>
          </cell>
          <cell r="L1817">
            <v>37506</v>
          </cell>
          <cell r="M1817">
            <v>37506</v>
          </cell>
          <cell r="N1817" t="str">
            <v>USD</v>
          </cell>
          <cell r="O1817">
            <v>-117.95</v>
          </cell>
          <cell r="P1817" t="str">
            <v>USD</v>
          </cell>
          <cell r="Q1817">
            <v>-117.95</v>
          </cell>
        </row>
        <row r="1818">
          <cell r="A1818" t="str">
            <v>@01@</v>
          </cell>
          <cell r="B1818" t="str">
            <v>1800000151</v>
          </cell>
          <cell r="C1818" t="str">
            <v>ZM</v>
          </cell>
          <cell r="D1818" t="str">
            <v>MIMS TRANSFER</v>
          </cell>
          <cell r="E1818" t="str">
            <v>50</v>
          </cell>
          <cell r="F1818" t="str">
            <v>00035841040625</v>
          </cell>
          <cell r="G1818" t="str">
            <v/>
          </cell>
          <cell r="H1818" t="str">
            <v>K180321003</v>
          </cell>
          <cell r="I1818" t="str">
            <v/>
          </cell>
          <cell r="J1818" t="str">
            <v/>
          </cell>
          <cell r="K1818" t="str">
            <v>862520-0003-FIBREBOARD, CORRUGATEDIC LASER; A4</v>
          </cell>
          <cell r="L1818">
            <v>37506</v>
          </cell>
          <cell r="M1818">
            <v>37506</v>
          </cell>
          <cell r="N1818" t="str">
            <v>USD</v>
          </cell>
          <cell r="O1818">
            <v>-271.44</v>
          </cell>
          <cell r="P1818" t="str">
            <v>USD</v>
          </cell>
          <cell r="Q1818">
            <v>-271.44</v>
          </cell>
        </row>
        <row r="1819">
          <cell r="A1819" t="str">
            <v>@01@</v>
          </cell>
          <cell r="B1819" t="str">
            <v>1800000151</v>
          </cell>
          <cell r="C1819" t="str">
            <v>ZM</v>
          </cell>
          <cell r="D1819" t="str">
            <v>MIMS TRANSFER</v>
          </cell>
          <cell r="E1819" t="str">
            <v>40</v>
          </cell>
          <cell r="F1819" t="str">
            <v>00035841040625</v>
          </cell>
          <cell r="G1819" t="str">
            <v/>
          </cell>
          <cell r="H1819" t="str">
            <v>K180321003</v>
          </cell>
          <cell r="I1819" t="str">
            <v/>
          </cell>
          <cell r="J1819" t="str">
            <v/>
          </cell>
          <cell r="K1819" t="str">
            <v>862492-0002-FIBREBOARD, CORRUGATEDIC LASER; A4</v>
          </cell>
          <cell r="L1819">
            <v>37506</v>
          </cell>
          <cell r="M1819">
            <v>37506</v>
          </cell>
          <cell r="N1819" t="str">
            <v>USD</v>
          </cell>
          <cell r="O1819">
            <v>188.98</v>
          </cell>
          <cell r="P1819" t="str">
            <v>USD</v>
          </cell>
          <cell r="Q1819">
            <v>188.98</v>
          </cell>
        </row>
        <row r="1820">
          <cell r="A1820" t="str">
            <v>@01@</v>
          </cell>
          <cell r="B1820" t="str">
            <v>1800000151</v>
          </cell>
          <cell r="C1820" t="str">
            <v>ZM</v>
          </cell>
          <cell r="D1820" t="str">
            <v>MIMS TRANSFER</v>
          </cell>
          <cell r="E1820" t="str">
            <v>40</v>
          </cell>
          <cell r="F1820" t="str">
            <v>00035841040625</v>
          </cell>
          <cell r="G1820" t="str">
            <v/>
          </cell>
          <cell r="H1820" t="str">
            <v>K180321003</v>
          </cell>
          <cell r="I1820" t="str">
            <v/>
          </cell>
          <cell r="J1820" t="str">
            <v/>
          </cell>
          <cell r="K1820" t="str">
            <v>862492-0003-FIBREBOARD, CORRUGATEDIC LASER; A4</v>
          </cell>
          <cell r="L1820">
            <v>37506</v>
          </cell>
          <cell r="M1820">
            <v>37506</v>
          </cell>
          <cell r="N1820" t="str">
            <v>USD</v>
          </cell>
          <cell r="O1820">
            <v>85.36</v>
          </cell>
          <cell r="P1820" t="str">
            <v>USD</v>
          </cell>
          <cell r="Q1820">
            <v>85.36</v>
          </cell>
        </row>
        <row r="1821">
          <cell r="A1821" t="str">
            <v>@01@</v>
          </cell>
          <cell r="B1821" t="str">
            <v>1800000151</v>
          </cell>
          <cell r="C1821" t="str">
            <v>ZM</v>
          </cell>
          <cell r="D1821" t="str">
            <v>MIMS TRANSFER</v>
          </cell>
          <cell r="E1821" t="str">
            <v>40</v>
          </cell>
          <cell r="F1821" t="str">
            <v>00035841040625</v>
          </cell>
          <cell r="G1821" t="str">
            <v/>
          </cell>
          <cell r="H1821" t="str">
            <v>K180321003</v>
          </cell>
          <cell r="I1821" t="str">
            <v/>
          </cell>
          <cell r="J1821" t="str">
            <v/>
          </cell>
          <cell r="K1821" t="str">
            <v>862496-0001-FIBREBOARD, CORRUGATEDFUJI XEROX 1</v>
          </cell>
          <cell r="L1821">
            <v>37506</v>
          </cell>
          <cell r="M1821">
            <v>37506</v>
          </cell>
          <cell r="N1821" t="str">
            <v>USD</v>
          </cell>
          <cell r="O1821">
            <v>173.8</v>
          </cell>
          <cell r="P1821" t="str">
            <v>USD</v>
          </cell>
          <cell r="Q1821">
            <v>173.8</v>
          </cell>
        </row>
        <row r="1822">
          <cell r="A1822" t="str">
            <v>@01@</v>
          </cell>
          <cell r="B1822" t="str">
            <v>1800000151</v>
          </cell>
          <cell r="C1822" t="str">
            <v>ZM</v>
          </cell>
          <cell r="D1822" t="str">
            <v>MIMS TRANSFER</v>
          </cell>
          <cell r="E1822" t="str">
            <v>40</v>
          </cell>
          <cell r="F1822" t="str">
            <v>00035841040625</v>
          </cell>
          <cell r="G1822" t="str">
            <v/>
          </cell>
          <cell r="H1822" t="str">
            <v>K180321003</v>
          </cell>
          <cell r="I1822" t="str">
            <v/>
          </cell>
          <cell r="J1822" t="str">
            <v/>
          </cell>
          <cell r="K1822" t="str">
            <v>862496-0002-FIBREBOARD, CORRUGATEDA4 SIZE; BOT</v>
          </cell>
          <cell r="L1822">
            <v>37506</v>
          </cell>
          <cell r="M1822">
            <v>37506</v>
          </cell>
          <cell r="N1822" t="str">
            <v>USD</v>
          </cell>
          <cell r="O1822">
            <v>353.32</v>
          </cell>
          <cell r="P1822" t="str">
            <v>USD</v>
          </cell>
          <cell r="Q1822">
            <v>353.32</v>
          </cell>
        </row>
        <row r="1823">
          <cell r="A1823" t="str">
            <v>@01@</v>
          </cell>
          <cell r="B1823" t="str">
            <v>1800000151</v>
          </cell>
          <cell r="C1823" t="str">
            <v>ZM</v>
          </cell>
          <cell r="D1823" t="str">
            <v>MIMS TRANSFER</v>
          </cell>
          <cell r="E1823" t="str">
            <v>40</v>
          </cell>
          <cell r="F1823" t="str">
            <v>00035841040625</v>
          </cell>
          <cell r="G1823" t="str">
            <v/>
          </cell>
          <cell r="H1823" t="str">
            <v>K180321003</v>
          </cell>
          <cell r="I1823" t="str">
            <v/>
          </cell>
          <cell r="J1823" t="str">
            <v/>
          </cell>
          <cell r="K1823" t="str">
            <v>862501-0002-FIBREBOARD, CORRUGATEDA4 SIZE; BOT</v>
          </cell>
          <cell r="L1823">
            <v>37506</v>
          </cell>
          <cell r="M1823">
            <v>37506</v>
          </cell>
          <cell r="N1823" t="str">
            <v>USD</v>
          </cell>
          <cell r="O1823">
            <v>1180.4100000000001</v>
          </cell>
          <cell r="P1823" t="str">
            <v>USD</v>
          </cell>
          <cell r="Q1823">
            <v>1180.4100000000001</v>
          </cell>
        </row>
        <row r="1824">
          <cell r="A1824" t="str">
            <v>@01@</v>
          </cell>
          <cell r="B1824" t="str">
            <v>1800000151</v>
          </cell>
          <cell r="C1824" t="str">
            <v>ZM</v>
          </cell>
          <cell r="D1824" t="str">
            <v>MIMS TRANSFER</v>
          </cell>
          <cell r="E1824" t="str">
            <v>40</v>
          </cell>
          <cell r="F1824" t="str">
            <v>00035841040625</v>
          </cell>
          <cell r="G1824" t="str">
            <v/>
          </cell>
          <cell r="H1824" t="str">
            <v>K180321003</v>
          </cell>
          <cell r="I1824" t="str">
            <v/>
          </cell>
          <cell r="J1824" t="str">
            <v/>
          </cell>
          <cell r="K1824" t="str">
            <v>862501-0003-FIBREBOARD, CORRUGATEDFUJI XEROX 1</v>
          </cell>
          <cell r="L1824">
            <v>37506</v>
          </cell>
          <cell r="M1824">
            <v>37506</v>
          </cell>
          <cell r="N1824" t="str">
            <v>USD</v>
          </cell>
          <cell r="O1824">
            <v>580.65</v>
          </cell>
          <cell r="P1824" t="str">
            <v>USD</v>
          </cell>
          <cell r="Q1824">
            <v>580.65</v>
          </cell>
        </row>
        <row r="1825">
          <cell r="A1825" t="str">
            <v>@01@</v>
          </cell>
          <cell r="B1825" t="str">
            <v>1800000153</v>
          </cell>
          <cell r="C1825" t="str">
            <v>ZM</v>
          </cell>
          <cell r="D1825" t="str">
            <v>MIMS TRANSFER</v>
          </cell>
          <cell r="E1825" t="str">
            <v>40</v>
          </cell>
          <cell r="F1825" t="str">
            <v>00035841040625</v>
          </cell>
          <cell r="G1825" t="str">
            <v/>
          </cell>
          <cell r="H1825" t="str">
            <v>K180321003</v>
          </cell>
          <cell r="I1825" t="str">
            <v/>
          </cell>
          <cell r="J1825" t="str">
            <v/>
          </cell>
          <cell r="K1825" t="str">
            <v>863181-0002-FIBREBOARD, CORRUGATEDA4 SIZE; BOT</v>
          </cell>
          <cell r="L1825">
            <v>37509</v>
          </cell>
          <cell r="M1825">
            <v>37509</v>
          </cell>
          <cell r="N1825" t="str">
            <v>USD</v>
          </cell>
          <cell r="O1825">
            <v>353.32</v>
          </cell>
          <cell r="P1825" t="str">
            <v>USD</v>
          </cell>
          <cell r="Q1825">
            <v>353.32</v>
          </cell>
        </row>
        <row r="1826">
          <cell r="A1826" t="str">
            <v>@01@</v>
          </cell>
          <cell r="B1826" t="str">
            <v>1800000153</v>
          </cell>
          <cell r="C1826" t="str">
            <v>ZM</v>
          </cell>
          <cell r="D1826" t="str">
            <v>MIMS TRANSFER</v>
          </cell>
          <cell r="E1826" t="str">
            <v>40</v>
          </cell>
          <cell r="F1826" t="str">
            <v>00035841040625</v>
          </cell>
          <cell r="G1826" t="str">
            <v/>
          </cell>
          <cell r="H1826" t="str">
            <v>K180321003</v>
          </cell>
          <cell r="I1826" t="str">
            <v/>
          </cell>
          <cell r="J1826" t="str">
            <v/>
          </cell>
          <cell r="K1826" t="str">
            <v>863181-0003-FIBREBOARD, CORRUGATEDDUNIA MAS; A</v>
          </cell>
          <cell r="L1826">
            <v>37509</v>
          </cell>
          <cell r="M1826">
            <v>37509</v>
          </cell>
          <cell r="N1826" t="str">
            <v>USD</v>
          </cell>
          <cell r="O1826">
            <v>165</v>
          </cell>
          <cell r="P1826" t="str">
            <v>USD</v>
          </cell>
          <cell r="Q1826">
            <v>165</v>
          </cell>
        </row>
        <row r="1827">
          <cell r="A1827" t="str">
            <v>@01@</v>
          </cell>
          <cell r="B1827" t="str">
            <v>1800000153</v>
          </cell>
          <cell r="C1827" t="str">
            <v>ZM</v>
          </cell>
          <cell r="D1827" t="str">
            <v>MIMS TRANSFER</v>
          </cell>
          <cell r="E1827" t="str">
            <v>50</v>
          </cell>
          <cell r="F1827" t="str">
            <v>00035841040625</v>
          </cell>
          <cell r="G1827" t="str">
            <v/>
          </cell>
          <cell r="H1827" t="str">
            <v>K180321003</v>
          </cell>
          <cell r="I1827" t="str">
            <v/>
          </cell>
          <cell r="J1827" t="str">
            <v/>
          </cell>
          <cell r="K1827" t="str">
            <v>863079-0001-FIBREBOARD, CORRUGATEDPAPERONE COP</v>
          </cell>
          <cell r="L1827">
            <v>37509</v>
          </cell>
          <cell r="M1827">
            <v>37509</v>
          </cell>
          <cell r="N1827" t="str">
            <v>USD</v>
          </cell>
          <cell r="O1827">
            <v>-132.80000000000001</v>
          </cell>
          <cell r="P1827" t="str">
            <v>USD</v>
          </cell>
          <cell r="Q1827">
            <v>-132.80000000000001</v>
          </cell>
        </row>
        <row r="1828">
          <cell r="A1828" t="str">
            <v>@01@</v>
          </cell>
          <cell r="B1828" t="str">
            <v>1800000153</v>
          </cell>
          <cell r="C1828" t="str">
            <v>ZM</v>
          </cell>
          <cell r="D1828" t="str">
            <v>MIMS TRANSFER</v>
          </cell>
          <cell r="E1828" t="str">
            <v>50</v>
          </cell>
          <cell r="F1828" t="str">
            <v>00035841040625</v>
          </cell>
          <cell r="G1828" t="str">
            <v/>
          </cell>
          <cell r="H1828" t="str">
            <v>K180321003</v>
          </cell>
          <cell r="I1828" t="str">
            <v/>
          </cell>
          <cell r="J1828" t="str">
            <v/>
          </cell>
          <cell r="K1828" t="str">
            <v>863079-0002-FIBREBOARD, CORRUGATEDPAPERONE COP</v>
          </cell>
          <cell r="L1828">
            <v>37509</v>
          </cell>
          <cell r="M1828">
            <v>37509</v>
          </cell>
          <cell r="N1828" t="str">
            <v>USD</v>
          </cell>
          <cell r="O1828">
            <v>-70.55</v>
          </cell>
          <cell r="P1828" t="str">
            <v>USD</v>
          </cell>
          <cell r="Q1828">
            <v>-70.55</v>
          </cell>
        </row>
        <row r="1829">
          <cell r="A1829" t="str">
            <v>@01@</v>
          </cell>
          <cell r="B1829" t="str">
            <v>1800000153</v>
          </cell>
          <cell r="C1829" t="str">
            <v>ZM</v>
          </cell>
          <cell r="D1829" t="str">
            <v>MIMS TRANSFER</v>
          </cell>
          <cell r="E1829" t="str">
            <v>50</v>
          </cell>
          <cell r="F1829" t="str">
            <v>00035841040625</v>
          </cell>
          <cell r="G1829" t="str">
            <v/>
          </cell>
          <cell r="H1829" t="str">
            <v>K180321003</v>
          </cell>
          <cell r="I1829" t="str">
            <v/>
          </cell>
          <cell r="J1829" t="str">
            <v/>
          </cell>
          <cell r="K1829" t="str">
            <v>863083-0002-FIBREBOARD, CORRUGATEDA4 SIZE; BOT</v>
          </cell>
          <cell r="L1829">
            <v>37509</v>
          </cell>
          <cell r="M1829">
            <v>37509</v>
          </cell>
          <cell r="N1829" t="str">
            <v>USD</v>
          </cell>
          <cell r="O1829">
            <v>-104.39</v>
          </cell>
          <cell r="P1829" t="str">
            <v>USD</v>
          </cell>
          <cell r="Q1829">
            <v>-104.39</v>
          </cell>
        </row>
        <row r="1830">
          <cell r="A1830" t="str">
            <v>@01@</v>
          </cell>
          <cell r="B1830" t="str">
            <v>1800000153</v>
          </cell>
          <cell r="C1830" t="str">
            <v>ZM</v>
          </cell>
          <cell r="D1830" t="str">
            <v>MIMS TRANSFER</v>
          </cell>
          <cell r="E1830" t="str">
            <v>50</v>
          </cell>
          <cell r="F1830" t="str">
            <v>00035841040625</v>
          </cell>
          <cell r="G1830" t="str">
            <v/>
          </cell>
          <cell r="H1830" t="str">
            <v>K180321003</v>
          </cell>
          <cell r="I1830" t="str">
            <v/>
          </cell>
          <cell r="J1830" t="str">
            <v/>
          </cell>
          <cell r="K1830" t="str">
            <v>863083-0003-FIBREBOARD, CORRUGATEDDUNIA MAS; A</v>
          </cell>
          <cell r="L1830">
            <v>37509</v>
          </cell>
          <cell r="M1830">
            <v>37509</v>
          </cell>
          <cell r="N1830" t="str">
            <v>USD</v>
          </cell>
          <cell r="O1830">
            <v>-43.13</v>
          </cell>
          <cell r="P1830" t="str">
            <v>USD</v>
          </cell>
          <cell r="Q1830">
            <v>-43.13</v>
          </cell>
        </row>
        <row r="1831">
          <cell r="A1831" t="str">
            <v>@01@</v>
          </cell>
          <cell r="B1831" t="str">
            <v>1800000153</v>
          </cell>
          <cell r="C1831" t="str">
            <v>ZM</v>
          </cell>
          <cell r="D1831" t="str">
            <v>MIMS TRANSFER</v>
          </cell>
          <cell r="E1831" t="str">
            <v>40</v>
          </cell>
          <cell r="F1831" t="str">
            <v>00035841040625</v>
          </cell>
          <cell r="G1831" t="str">
            <v/>
          </cell>
          <cell r="H1831" t="str">
            <v>K180321003</v>
          </cell>
          <cell r="I1831" t="str">
            <v/>
          </cell>
          <cell r="J1831" t="str">
            <v/>
          </cell>
          <cell r="K1831" t="str">
            <v>863175-0001-FIBREBOARD, CORRUGATEDDUNIA MAS; A</v>
          </cell>
          <cell r="L1831">
            <v>37509</v>
          </cell>
          <cell r="M1831">
            <v>37509</v>
          </cell>
          <cell r="N1831" t="str">
            <v>USD</v>
          </cell>
          <cell r="O1831">
            <v>495</v>
          </cell>
          <cell r="P1831" t="str">
            <v>USD</v>
          </cell>
          <cell r="Q1831">
            <v>495</v>
          </cell>
        </row>
        <row r="1832">
          <cell r="A1832" t="str">
            <v>@01@</v>
          </cell>
          <cell r="B1832" t="str">
            <v>1800000153</v>
          </cell>
          <cell r="C1832" t="str">
            <v>ZM</v>
          </cell>
          <cell r="D1832" t="str">
            <v>MIMS TRANSFER</v>
          </cell>
          <cell r="E1832" t="str">
            <v>40</v>
          </cell>
          <cell r="F1832" t="str">
            <v>00035841040625</v>
          </cell>
          <cell r="G1832" t="str">
            <v/>
          </cell>
          <cell r="H1832" t="str">
            <v>K180321003</v>
          </cell>
          <cell r="I1832" t="str">
            <v/>
          </cell>
          <cell r="J1832" t="str">
            <v/>
          </cell>
          <cell r="K1832" t="str">
            <v>863175-0002-FIBREBOARD, CORRUGATEDA4 SIZE; BOT</v>
          </cell>
          <cell r="L1832">
            <v>37509</v>
          </cell>
          <cell r="M1832">
            <v>37509</v>
          </cell>
          <cell r="N1832" t="str">
            <v>USD</v>
          </cell>
          <cell r="O1832">
            <v>1059.96</v>
          </cell>
          <cell r="P1832" t="str">
            <v>USD</v>
          </cell>
          <cell r="Q1832">
            <v>1059.96</v>
          </cell>
        </row>
        <row r="1833">
          <cell r="A1833" t="str">
            <v>@01@</v>
          </cell>
          <cell r="B1833" t="str">
            <v>1800000153</v>
          </cell>
          <cell r="C1833" t="str">
            <v>ZM</v>
          </cell>
          <cell r="D1833" t="str">
            <v>MIMS TRANSFER</v>
          </cell>
          <cell r="E1833" t="str">
            <v>40</v>
          </cell>
          <cell r="F1833" t="str">
            <v>00035841040625</v>
          </cell>
          <cell r="G1833" t="str">
            <v/>
          </cell>
          <cell r="H1833" t="str">
            <v>K180321003</v>
          </cell>
          <cell r="I1833" t="str">
            <v/>
          </cell>
          <cell r="J1833" t="str">
            <v/>
          </cell>
          <cell r="K1833" t="str">
            <v>863431-0002-FIBREBOARD, CORRUGATEDA4 SIZE; BOT</v>
          </cell>
          <cell r="L1833">
            <v>37509</v>
          </cell>
          <cell r="M1833">
            <v>37509</v>
          </cell>
          <cell r="N1833" t="str">
            <v>USD</v>
          </cell>
          <cell r="O1833">
            <v>835.12</v>
          </cell>
          <cell r="P1833" t="str">
            <v>USD</v>
          </cell>
          <cell r="Q1833">
            <v>835.12</v>
          </cell>
        </row>
        <row r="1834">
          <cell r="A1834" t="str">
            <v>@01@</v>
          </cell>
          <cell r="B1834" t="str">
            <v>1800000153</v>
          </cell>
          <cell r="C1834" t="str">
            <v>ZM</v>
          </cell>
          <cell r="D1834" t="str">
            <v>MIMS TRANSFER</v>
          </cell>
          <cell r="E1834" t="str">
            <v>40</v>
          </cell>
          <cell r="F1834" t="str">
            <v>00035841040625</v>
          </cell>
          <cell r="G1834" t="str">
            <v/>
          </cell>
          <cell r="H1834" t="str">
            <v>K180321003</v>
          </cell>
          <cell r="I1834" t="str">
            <v/>
          </cell>
          <cell r="J1834" t="str">
            <v/>
          </cell>
          <cell r="K1834" t="str">
            <v>863425-0002-FIBREBOARD, CORRUGATEDA4 SIZE; BOT</v>
          </cell>
          <cell r="L1834">
            <v>37509</v>
          </cell>
          <cell r="M1834">
            <v>37509</v>
          </cell>
          <cell r="N1834" t="str">
            <v>USD</v>
          </cell>
          <cell r="O1834">
            <v>401.5</v>
          </cell>
          <cell r="P1834" t="str">
            <v>USD</v>
          </cell>
          <cell r="Q1834">
            <v>401.5</v>
          </cell>
        </row>
        <row r="1835">
          <cell r="A1835" t="str">
            <v>@01@</v>
          </cell>
          <cell r="B1835" t="str">
            <v>1800000153</v>
          </cell>
          <cell r="C1835" t="str">
            <v>ZM</v>
          </cell>
          <cell r="D1835" t="str">
            <v>MIMS TRANSFER</v>
          </cell>
          <cell r="E1835" t="str">
            <v>40</v>
          </cell>
          <cell r="F1835" t="str">
            <v>00035841040625</v>
          </cell>
          <cell r="G1835" t="str">
            <v/>
          </cell>
          <cell r="H1835" t="str">
            <v>K180321003</v>
          </cell>
          <cell r="I1835" t="str">
            <v/>
          </cell>
          <cell r="J1835" t="str">
            <v/>
          </cell>
          <cell r="K1835" t="str">
            <v>863285-0001-FIBREBOARD, CORRUGATEDA4 SIZE; BOT</v>
          </cell>
          <cell r="L1835">
            <v>37509</v>
          </cell>
          <cell r="M1835">
            <v>37509</v>
          </cell>
          <cell r="N1835" t="str">
            <v>USD</v>
          </cell>
          <cell r="O1835">
            <v>353.32</v>
          </cell>
          <cell r="P1835" t="str">
            <v>USD</v>
          </cell>
          <cell r="Q1835">
            <v>353.32</v>
          </cell>
        </row>
        <row r="1836">
          <cell r="A1836" t="str">
            <v>@01@</v>
          </cell>
          <cell r="B1836" t="str">
            <v>1800000153</v>
          </cell>
          <cell r="C1836" t="str">
            <v>ZM</v>
          </cell>
          <cell r="D1836" t="str">
            <v>MIMS TRANSFER</v>
          </cell>
          <cell r="E1836" t="str">
            <v>40</v>
          </cell>
          <cell r="F1836" t="str">
            <v>00035841040625</v>
          </cell>
          <cell r="G1836" t="str">
            <v/>
          </cell>
          <cell r="H1836" t="str">
            <v>K180321003</v>
          </cell>
          <cell r="I1836" t="str">
            <v/>
          </cell>
          <cell r="J1836" t="str">
            <v/>
          </cell>
          <cell r="K1836" t="str">
            <v>863281-0001-FIBREBOARD, CORRUGATEDA4 SIZE; BOT</v>
          </cell>
          <cell r="L1836">
            <v>37509</v>
          </cell>
          <cell r="M1836">
            <v>37509</v>
          </cell>
          <cell r="N1836" t="str">
            <v>USD</v>
          </cell>
          <cell r="O1836">
            <v>176.66</v>
          </cell>
          <cell r="P1836" t="str">
            <v>USD</v>
          </cell>
          <cell r="Q1836">
            <v>176.66</v>
          </cell>
        </row>
        <row r="1837">
          <cell r="A1837" t="str">
            <v>@01@</v>
          </cell>
          <cell r="B1837" t="str">
            <v>1800000153</v>
          </cell>
          <cell r="C1837" t="str">
            <v>ZM</v>
          </cell>
          <cell r="D1837" t="str">
            <v>MIMS TRANSFER</v>
          </cell>
          <cell r="E1837" t="str">
            <v>40</v>
          </cell>
          <cell r="F1837" t="str">
            <v>00035841040625</v>
          </cell>
          <cell r="G1837" t="str">
            <v/>
          </cell>
          <cell r="H1837" t="str">
            <v>K180321003</v>
          </cell>
          <cell r="I1837" t="str">
            <v/>
          </cell>
          <cell r="J1837" t="str">
            <v/>
          </cell>
          <cell r="K1837" t="str">
            <v>863281-0002-FIBREBOARD, CORRUGATEDDUNIA MAS; A</v>
          </cell>
          <cell r="L1837">
            <v>37509</v>
          </cell>
          <cell r="M1837">
            <v>37509</v>
          </cell>
          <cell r="N1837" t="str">
            <v>USD</v>
          </cell>
          <cell r="O1837">
            <v>82.5</v>
          </cell>
          <cell r="P1837" t="str">
            <v>USD</v>
          </cell>
          <cell r="Q1837">
            <v>82.5</v>
          </cell>
        </row>
        <row r="1838">
          <cell r="A1838" t="str">
            <v>@01@</v>
          </cell>
          <cell r="B1838" t="str">
            <v>1800000153</v>
          </cell>
          <cell r="C1838" t="str">
            <v>ZM</v>
          </cell>
          <cell r="D1838" t="str">
            <v>MIMS TRANSFER</v>
          </cell>
          <cell r="E1838" t="str">
            <v>40</v>
          </cell>
          <cell r="F1838" t="str">
            <v>00035841040625</v>
          </cell>
          <cell r="G1838" t="str">
            <v/>
          </cell>
          <cell r="H1838" t="str">
            <v>K180321003</v>
          </cell>
          <cell r="I1838" t="str">
            <v/>
          </cell>
          <cell r="J1838" t="str">
            <v/>
          </cell>
          <cell r="K1838" t="str">
            <v>863281-0003-FIBREBOARD, CORRUGATEDA4 SIZE; BOT</v>
          </cell>
          <cell r="L1838">
            <v>37509</v>
          </cell>
          <cell r="M1838">
            <v>37509</v>
          </cell>
          <cell r="N1838" t="str">
            <v>USD</v>
          </cell>
          <cell r="O1838">
            <v>671.31</v>
          </cell>
          <cell r="P1838" t="str">
            <v>USD</v>
          </cell>
          <cell r="Q1838">
            <v>671.31</v>
          </cell>
        </row>
        <row r="1839">
          <cell r="A1839" t="str">
            <v>@01@</v>
          </cell>
          <cell r="B1839" t="str">
            <v>1800000153</v>
          </cell>
          <cell r="C1839" t="str">
            <v>ZM</v>
          </cell>
          <cell r="D1839" t="str">
            <v>MIMS TRANSFER</v>
          </cell>
          <cell r="E1839" t="str">
            <v>40</v>
          </cell>
          <cell r="F1839" t="str">
            <v>00035841040625</v>
          </cell>
          <cell r="G1839" t="str">
            <v/>
          </cell>
          <cell r="H1839" t="str">
            <v>K180321003</v>
          </cell>
          <cell r="I1839" t="str">
            <v/>
          </cell>
          <cell r="J1839" t="str">
            <v/>
          </cell>
          <cell r="K1839" t="str">
            <v>863275-0002-FIBREBOARD, CORRUGATEDA4 SIZE; BOT</v>
          </cell>
          <cell r="L1839">
            <v>37509</v>
          </cell>
          <cell r="M1839">
            <v>37509</v>
          </cell>
          <cell r="N1839" t="str">
            <v>USD</v>
          </cell>
          <cell r="O1839">
            <v>401.5</v>
          </cell>
          <cell r="P1839" t="str">
            <v>USD</v>
          </cell>
          <cell r="Q1839">
            <v>401.5</v>
          </cell>
        </row>
        <row r="1840">
          <cell r="A1840" t="str">
            <v>@01@</v>
          </cell>
          <cell r="B1840" t="str">
            <v>1800000153</v>
          </cell>
          <cell r="C1840" t="str">
            <v>ZM</v>
          </cell>
          <cell r="D1840" t="str">
            <v>MIMS TRANSFER</v>
          </cell>
          <cell r="E1840" t="str">
            <v>40</v>
          </cell>
          <cell r="F1840" t="str">
            <v>00035841040625</v>
          </cell>
          <cell r="G1840" t="str">
            <v/>
          </cell>
          <cell r="H1840" t="str">
            <v>K180321003</v>
          </cell>
          <cell r="I1840" t="str">
            <v/>
          </cell>
          <cell r="J1840" t="str">
            <v/>
          </cell>
          <cell r="K1840" t="str">
            <v>863274-0001-FIBREBOARD, CORRUGATEDA4 SIZE; BOT</v>
          </cell>
          <cell r="L1840">
            <v>37509</v>
          </cell>
          <cell r="M1840">
            <v>37509</v>
          </cell>
          <cell r="N1840" t="str">
            <v>USD</v>
          </cell>
          <cell r="O1840">
            <v>353.32</v>
          </cell>
          <cell r="P1840" t="str">
            <v>USD</v>
          </cell>
          <cell r="Q1840">
            <v>353.32</v>
          </cell>
        </row>
        <row r="1841">
          <cell r="A1841" t="str">
            <v>@01@</v>
          </cell>
          <cell r="B1841" t="str">
            <v>1800000153</v>
          </cell>
          <cell r="C1841" t="str">
            <v>ZM</v>
          </cell>
          <cell r="D1841" t="str">
            <v>MIMS TRANSFER</v>
          </cell>
          <cell r="E1841" t="str">
            <v>40</v>
          </cell>
          <cell r="F1841" t="str">
            <v>00035841040625</v>
          </cell>
          <cell r="G1841" t="str">
            <v/>
          </cell>
          <cell r="H1841" t="str">
            <v>K180321003</v>
          </cell>
          <cell r="I1841" t="str">
            <v/>
          </cell>
          <cell r="J1841" t="str">
            <v/>
          </cell>
          <cell r="K1841" t="str">
            <v>863273-0001-FIBREBOARD, CORRUGATEDA4 SIZE; BOT</v>
          </cell>
          <cell r="L1841">
            <v>37509</v>
          </cell>
          <cell r="M1841">
            <v>37509</v>
          </cell>
          <cell r="N1841" t="str">
            <v>USD</v>
          </cell>
          <cell r="O1841">
            <v>791.44</v>
          </cell>
          <cell r="P1841" t="str">
            <v>USD</v>
          </cell>
          <cell r="Q1841">
            <v>791.44</v>
          </cell>
        </row>
        <row r="1842">
          <cell r="A1842" t="str">
            <v>@01@</v>
          </cell>
          <cell r="B1842" t="str">
            <v>1800000153</v>
          </cell>
          <cell r="C1842" t="str">
            <v>ZM</v>
          </cell>
          <cell r="D1842" t="str">
            <v>MIMS TRANSFER</v>
          </cell>
          <cell r="E1842" t="str">
            <v>40</v>
          </cell>
          <cell r="F1842" t="str">
            <v>00035841040625</v>
          </cell>
          <cell r="G1842" t="str">
            <v/>
          </cell>
          <cell r="H1842" t="str">
            <v>K180321003</v>
          </cell>
          <cell r="I1842" t="str">
            <v/>
          </cell>
          <cell r="J1842" t="str">
            <v/>
          </cell>
          <cell r="K1842" t="str">
            <v>863414-0001-FIBREBOARD, CORRUGATEDDUNIA MAS; A</v>
          </cell>
          <cell r="L1842">
            <v>37509</v>
          </cell>
          <cell r="M1842">
            <v>37509</v>
          </cell>
          <cell r="N1842" t="str">
            <v>USD</v>
          </cell>
          <cell r="O1842">
            <v>360</v>
          </cell>
          <cell r="P1842" t="str">
            <v>USD</v>
          </cell>
          <cell r="Q1842">
            <v>360</v>
          </cell>
        </row>
        <row r="1843">
          <cell r="A1843" t="str">
            <v>@01@</v>
          </cell>
          <cell r="B1843" t="str">
            <v>1800000153</v>
          </cell>
          <cell r="C1843" t="str">
            <v>ZM</v>
          </cell>
          <cell r="D1843" t="str">
            <v>MIMS TRANSFER</v>
          </cell>
          <cell r="E1843" t="str">
            <v>40</v>
          </cell>
          <cell r="F1843" t="str">
            <v>00035841040625</v>
          </cell>
          <cell r="G1843" t="str">
            <v/>
          </cell>
          <cell r="H1843" t="str">
            <v>K180321003</v>
          </cell>
          <cell r="I1843" t="str">
            <v/>
          </cell>
          <cell r="J1843" t="str">
            <v/>
          </cell>
          <cell r="K1843" t="str">
            <v>863414-0002-FIBREBOARD, CORRUGATEDA4 SIZE; BOT</v>
          </cell>
          <cell r="L1843">
            <v>37509</v>
          </cell>
          <cell r="M1843">
            <v>37509</v>
          </cell>
          <cell r="N1843" t="str">
            <v>USD</v>
          </cell>
          <cell r="O1843">
            <v>770.88</v>
          </cell>
          <cell r="P1843" t="str">
            <v>USD</v>
          </cell>
          <cell r="Q1843">
            <v>770.88</v>
          </cell>
        </row>
        <row r="1844">
          <cell r="A1844" t="str">
            <v>@01@</v>
          </cell>
          <cell r="B1844" t="str">
            <v>1800000153</v>
          </cell>
          <cell r="C1844" t="str">
            <v>ZM</v>
          </cell>
          <cell r="D1844" t="str">
            <v>MIMS TRANSFER</v>
          </cell>
          <cell r="E1844" t="str">
            <v>40</v>
          </cell>
          <cell r="F1844" t="str">
            <v>00035841040625</v>
          </cell>
          <cell r="G1844" t="str">
            <v/>
          </cell>
          <cell r="H1844" t="str">
            <v>K180321003</v>
          </cell>
          <cell r="I1844" t="str">
            <v/>
          </cell>
          <cell r="J1844" t="str">
            <v/>
          </cell>
          <cell r="K1844" t="str">
            <v>863435-0001-FIBREBOARD, CORRUGATEDEXCELENT COP</v>
          </cell>
          <cell r="L1844">
            <v>37509</v>
          </cell>
          <cell r="M1844">
            <v>37509</v>
          </cell>
          <cell r="N1844" t="str">
            <v>USD</v>
          </cell>
          <cell r="O1844">
            <v>257.60000000000002</v>
          </cell>
          <cell r="P1844" t="str">
            <v>USD</v>
          </cell>
          <cell r="Q1844">
            <v>257.60000000000002</v>
          </cell>
        </row>
        <row r="1845">
          <cell r="A1845" t="str">
            <v>@01@</v>
          </cell>
          <cell r="B1845" t="str">
            <v>1800000153</v>
          </cell>
          <cell r="C1845" t="str">
            <v>ZM</v>
          </cell>
          <cell r="D1845" t="str">
            <v>MIMS TRANSFER</v>
          </cell>
          <cell r="E1845" t="str">
            <v>40</v>
          </cell>
          <cell r="F1845" t="str">
            <v>00035841040625</v>
          </cell>
          <cell r="G1845" t="str">
            <v/>
          </cell>
          <cell r="H1845" t="str">
            <v>K180321003</v>
          </cell>
          <cell r="I1845" t="str">
            <v/>
          </cell>
          <cell r="J1845" t="str">
            <v/>
          </cell>
          <cell r="K1845" t="str">
            <v>863435-0002-FIBREBOARD, CORRUGATEDA4 SIZE; BOT</v>
          </cell>
          <cell r="L1845">
            <v>37509</v>
          </cell>
          <cell r="M1845">
            <v>37509</v>
          </cell>
          <cell r="N1845" t="str">
            <v>USD</v>
          </cell>
          <cell r="O1845">
            <v>602.25</v>
          </cell>
          <cell r="P1845" t="str">
            <v>USD</v>
          </cell>
          <cell r="Q1845">
            <v>602.25</v>
          </cell>
        </row>
        <row r="1846">
          <cell r="A1846" t="str">
            <v>@01@</v>
          </cell>
          <cell r="B1846" t="str">
            <v>1800000153</v>
          </cell>
          <cell r="C1846" t="str">
            <v>ZM</v>
          </cell>
          <cell r="D1846" t="str">
            <v>MIMS TRANSFER</v>
          </cell>
          <cell r="E1846" t="str">
            <v>40</v>
          </cell>
          <cell r="F1846" t="str">
            <v>00035841040625</v>
          </cell>
          <cell r="G1846" t="str">
            <v/>
          </cell>
          <cell r="H1846" t="str">
            <v>K180321003</v>
          </cell>
          <cell r="I1846" t="str">
            <v/>
          </cell>
          <cell r="J1846" t="str">
            <v/>
          </cell>
          <cell r="K1846" t="str">
            <v>723330-0002-FIBREBOARD, CORRUGATEDPAPERONE COP</v>
          </cell>
          <cell r="L1846">
            <v>37509</v>
          </cell>
          <cell r="M1846">
            <v>37509</v>
          </cell>
          <cell r="N1846" t="str">
            <v>USD</v>
          </cell>
          <cell r="O1846">
            <v>257.91000000000003</v>
          </cell>
          <cell r="P1846" t="str">
            <v>USD</v>
          </cell>
          <cell r="Q1846">
            <v>257.91000000000003</v>
          </cell>
        </row>
        <row r="1847">
          <cell r="A1847" t="str">
            <v>@01@</v>
          </cell>
          <cell r="B1847" t="str">
            <v>1800000153</v>
          </cell>
          <cell r="C1847" t="str">
            <v>ZM</v>
          </cell>
          <cell r="D1847" t="str">
            <v>MIMS TRANSFER</v>
          </cell>
          <cell r="E1847" t="str">
            <v>40</v>
          </cell>
          <cell r="F1847" t="str">
            <v>00035841040625</v>
          </cell>
          <cell r="G1847" t="str">
            <v/>
          </cell>
          <cell r="H1847" t="str">
            <v>K180321003</v>
          </cell>
          <cell r="I1847" t="str">
            <v/>
          </cell>
          <cell r="J1847" t="str">
            <v/>
          </cell>
          <cell r="K1847" t="str">
            <v>723330-0003-FIBREBOARD, CORRUGATEDPAPERONE COP</v>
          </cell>
          <cell r="L1847">
            <v>37509</v>
          </cell>
          <cell r="M1847">
            <v>37509</v>
          </cell>
          <cell r="N1847" t="str">
            <v>USD</v>
          </cell>
          <cell r="O1847">
            <v>386.95</v>
          </cell>
          <cell r="P1847" t="str">
            <v>USD</v>
          </cell>
          <cell r="Q1847">
            <v>386.95</v>
          </cell>
        </row>
        <row r="1848">
          <cell r="A1848" t="str">
            <v>@01@</v>
          </cell>
          <cell r="B1848" t="str">
            <v>1800000157</v>
          </cell>
          <cell r="C1848" t="str">
            <v>ZM</v>
          </cell>
          <cell r="D1848" t="str">
            <v>MIMS TRANSFER</v>
          </cell>
          <cell r="E1848" t="str">
            <v>40</v>
          </cell>
          <cell r="F1848" t="str">
            <v>00035841040625</v>
          </cell>
          <cell r="G1848" t="str">
            <v/>
          </cell>
          <cell r="H1848" t="str">
            <v>K180321003</v>
          </cell>
          <cell r="I1848" t="str">
            <v/>
          </cell>
          <cell r="J1848" t="str">
            <v/>
          </cell>
          <cell r="K1848" t="str">
            <v>864198-0001-FIBREBOARD, CORRUGATEDA4 SIZE; BOT</v>
          </cell>
          <cell r="L1848">
            <v>37511</v>
          </cell>
          <cell r="M1848">
            <v>37511</v>
          </cell>
          <cell r="N1848" t="str">
            <v>USD</v>
          </cell>
          <cell r="O1848">
            <v>883.3</v>
          </cell>
          <cell r="P1848" t="str">
            <v>USD</v>
          </cell>
          <cell r="Q1848">
            <v>883.3</v>
          </cell>
        </row>
        <row r="1849">
          <cell r="A1849" t="str">
            <v>@01@</v>
          </cell>
          <cell r="B1849" t="str">
            <v>1800000157</v>
          </cell>
          <cell r="C1849" t="str">
            <v>ZM</v>
          </cell>
          <cell r="D1849" t="str">
            <v>MIMS TRANSFER</v>
          </cell>
          <cell r="E1849" t="str">
            <v>40</v>
          </cell>
          <cell r="F1849" t="str">
            <v>00035841040625</v>
          </cell>
          <cell r="G1849" t="str">
            <v/>
          </cell>
          <cell r="H1849" t="str">
            <v>K180321003</v>
          </cell>
          <cell r="I1849" t="str">
            <v/>
          </cell>
          <cell r="J1849" t="str">
            <v/>
          </cell>
          <cell r="K1849" t="str">
            <v>864224-0001-FIBREBOARD, CORRUGATEDA4 SIZE; BOT</v>
          </cell>
          <cell r="L1849">
            <v>37511</v>
          </cell>
          <cell r="M1849">
            <v>37511</v>
          </cell>
          <cell r="N1849" t="str">
            <v>USD</v>
          </cell>
          <cell r="O1849">
            <v>706.64</v>
          </cell>
          <cell r="P1849" t="str">
            <v>USD</v>
          </cell>
          <cell r="Q1849">
            <v>706.64</v>
          </cell>
        </row>
        <row r="1850">
          <cell r="A1850" t="str">
            <v>@01@</v>
          </cell>
          <cell r="B1850" t="str">
            <v>1800000157</v>
          </cell>
          <cell r="C1850" t="str">
            <v>ZM</v>
          </cell>
          <cell r="D1850" t="str">
            <v>MIMS TRANSFER</v>
          </cell>
          <cell r="E1850" t="str">
            <v>40</v>
          </cell>
          <cell r="F1850" t="str">
            <v>00035841040625</v>
          </cell>
          <cell r="G1850" t="str">
            <v/>
          </cell>
          <cell r="H1850" t="str">
            <v>K180321003</v>
          </cell>
          <cell r="I1850" t="str">
            <v/>
          </cell>
          <cell r="J1850" t="str">
            <v/>
          </cell>
          <cell r="K1850" t="str">
            <v>864224-0002-FIBREBOARD, CORRUGATEDDUNIA MAS; A</v>
          </cell>
          <cell r="L1850">
            <v>37511</v>
          </cell>
          <cell r="M1850">
            <v>37511</v>
          </cell>
          <cell r="N1850" t="str">
            <v>USD</v>
          </cell>
          <cell r="O1850">
            <v>330</v>
          </cell>
          <cell r="P1850" t="str">
            <v>USD</v>
          </cell>
          <cell r="Q1850">
            <v>330</v>
          </cell>
        </row>
        <row r="1851">
          <cell r="A1851" t="str">
            <v>@01@</v>
          </cell>
          <cell r="B1851" t="str">
            <v>1800000157</v>
          </cell>
          <cell r="C1851" t="str">
            <v>ZM</v>
          </cell>
          <cell r="D1851" t="str">
            <v>MIMS TRANSFER</v>
          </cell>
          <cell r="E1851" t="str">
            <v>40</v>
          </cell>
          <cell r="F1851" t="str">
            <v>00035841040625</v>
          </cell>
          <cell r="G1851" t="str">
            <v/>
          </cell>
          <cell r="H1851" t="str">
            <v>K180321003</v>
          </cell>
          <cell r="I1851" t="str">
            <v/>
          </cell>
          <cell r="J1851" t="str">
            <v/>
          </cell>
          <cell r="K1851" t="str">
            <v>864241-0001-FIBREBOARD, CORRUGATEDA4 SIZE; BOT</v>
          </cell>
          <cell r="L1851">
            <v>37511</v>
          </cell>
          <cell r="M1851">
            <v>37511</v>
          </cell>
          <cell r="N1851" t="str">
            <v>USD</v>
          </cell>
          <cell r="O1851">
            <v>874.47</v>
          </cell>
          <cell r="P1851" t="str">
            <v>USD</v>
          </cell>
          <cell r="Q1851">
            <v>874.47</v>
          </cell>
        </row>
        <row r="1852">
          <cell r="A1852" t="str">
            <v>@01@</v>
          </cell>
          <cell r="B1852" t="str">
            <v>1800000159</v>
          </cell>
          <cell r="C1852" t="str">
            <v>ZM</v>
          </cell>
          <cell r="D1852" t="str">
            <v>MIMS TRANSFER</v>
          </cell>
          <cell r="E1852" t="str">
            <v>40</v>
          </cell>
          <cell r="F1852" t="str">
            <v>00035841040625</v>
          </cell>
          <cell r="G1852" t="str">
            <v/>
          </cell>
          <cell r="H1852" t="str">
            <v>K180321003</v>
          </cell>
          <cell r="I1852" t="str">
            <v/>
          </cell>
          <cell r="J1852" t="str">
            <v/>
          </cell>
          <cell r="K1852" t="str">
            <v>864832-0001-FIBREBOARD, CORRUGATEDXEROX PERFOR</v>
          </cell>
          <cell r="L1852">
            <v>37512</v>
          </cell>
          <cell r="M1852">
            <v>37512</v>
          </cell>
          <cell r="N1852" t="str">
            <v>USD</v>
          </cell>
          <cell r="O1852">
            <v>518.4</v>
          </cell>
          <cell r="P1852" t="str">
            <v>USD</v>
          </cell>
          <cell r="Q1852">
            <v>518.4</v>
          </cell>
        </row>
        <row r="1853">
          <cell r="A1853" t="str">
            <v>@01@</v>
          </cell>
          <cell r="B1853" t="str">
            <v>1800000159</v>
          </cell>
          <cell r="C1853" t="str">
            <v>ZM</v>
          </cell>
          <cell r="D1853" t="str">
            <v>MIMS TRANSFER</v>
          </cell>
          <cell r="E1853" t="str">
            <v>40</v>
          </cell>
          <cell r="F1853" t="str">
            <v>00035841040625</v>
          </cell>
          <cell r="G1853" t="str">
            <v/>
          </cell>
          <cell r="H1853" t="str">
            <v>K180321003</v>
          </cell>
          <cell r="I1853" t="str">
            <v/>
          </cell>
          <cell r="J1853" t="str">
            <v/>
          </cell>
          <cell r="K1853" t="str">
            <v>864832-0002-FIBREBOARD, CORRUGATEDXEROX PERFOR</v>
          </cell>
          <cell r="L1853">
            <v>37512</v>
          </cell>
          <cell r="M1853">
            <v>37512</v>
          </cell>
          <cell r="N1853" t="str">
            <v>USD</v>
          </cell>
          <cell r="O1853">
            <v>259.2</v>
          </cell>
          <cell r="P1853" t="str">
            <v>USD</v>
          </cell>
          <cell r="Q1853">
            <v>259.2</v>
          </cell>
        </row>
        <row r="1854">
          <cell r="A1854" t="str">
            <v>@01@</v>
          </cell>
          <cell r="B1854" t="str">
            <v>1800000159</v>
          </cell>
          <cell r="C1854" t="str">
            <v>ZM</v>
          </cell>
          <cell r="D1854" t="str">
            <v>MIMS TRANSFER</v>
          </cell>
          <cell r="E1854" t="str">
            <v>40</v>
          </cell>
          <cell r="F1854" t="str">
            <v>00035841040625</v>
          </cell>
          <cell r="G1854" t="str">
            <v/>
          </cell>
          <cell r="H1854" t="str">
            <v>K180321003</v>
          </cell>
          <cell r="I1854" t="str">
            <v/>
          </cell>
          <cell r="J1854" t="str">
            <v/>
          </cell>
          <cell r="K1854" t="str">
            <v>864793-0002-FIBREBOARD, CORRUGATEDXEROX PERFOR</v>
          </cell>
          <cell r="L1854">
            <v>37512</v>
          </cell>
          <cell r="M1854">
            <v>37512</v>
          </cell>
          <cell r="N1854" t="str">
            <v>USD</v>
          </cell>
          <cell r="O1854">
            <v>792</v>
          </cell>
          <cell r="P1854" t="str">
            <v>USD</v>
          </cell>
          <cell r="Q1854">
            <v>792</v>
          </cell>
        </row>
        <row r="1855">
          <cell r="A1855" t="str">
            <v>@01@</v>
          </cell>
          <cell r="B1855" t="str">
            <v>1800000159</v>
          </cell>
          <cell r="C1855" t="str">
            <v>ZM</v>
          </cell>
          <cell r="D1855" t="str">
            <v>MIMS TRANSFER</v>
          </cell>
          <cell r="E1855" t="str">
            <v>40</v>
          </cell>
          <cell r="F1855" t="str">
            <v>00035841040625</v>
          </cell>
          <cell r="G1855" t="str">
            <v/>
          </cell>
          <cell r="H1855" t="str">
            <v>K180321003</v>
          </cell>
          <cell r="I1855" t="str">
            <v/>
          </cell>
          <cell r="J1855" t="str">
            <v/>
          </cell>
          <cell r="K1855" t="str">
            <v>864793-0003-FIBREBOARD, CORRUGATEDXEROX PERFOR</v>
          </cell>
          <cell r="L1855">
            <v>37512</v>
          </cell>
          <cell r="M1855">
            <v>37512</v>
          </cell>
          <cell r="N1855" t="str">
            <v>USD</v>
          </cell>
          <cell r="O1855">
            <v>396</v>
          </cell>
          <cell r="P1855" t="str">
            <v>USD</v>
          </cell>
          <cell r="Q1855">
            <v>396</v>
          </cell>
        </row>
        <row r="1856">
          <cell r="A1856" t="str">
            <v>@01@</v>
          </cell>
          <cell r="B1856" t="str">
            <v>1800000159</v>
          </cell>
          <cell r="C1856" t="str">
            <v>ZM</v>
          </cell>
          <cell r="D1856" t="str">
            <v>MIMS TRANSFER</v>
          </cell>
          <cell r="E1856" t="str">
            <v>50</v>
          </cell>
          <cell r="F1856" t="str">
            <v>00035841040625</v>
          </cell>
          <cell r="G1856" t="str">
            <v/>
          </cell>
          <cell r="H1856" t="str">
            <v>K180321003</v>
          </cell>
          <cell r="I1856" t="str">
            <v/>
          </cell>
          <cell r="J1856" t="str">
            <v/>
          </cell>
          <cell r="K1856" t="str">
            <v>864980-0001-FIBREBOARD, CORRUGATEDLASER IT; A4</v>
          </cell>
          <cell r="L1856">
            <v>37512</v>
          </cell>
          <cell r="M1856">
            <v>37512</v>
          </cell>
          <cell r="N1856" t="str">
            <v>USD</v>
          </cell>
          <cell r="O1856">
            <v>-211.6</v>
          </cell>
          <cell r="P1856" t="str">
            <v>USD</v>
          </cell>
          <cell r="Q1856">
            <v>-211.6</v>
          </cell>
        </row>
        <row r="1857">
          <cell r="A1857" t="str">
            <v>@01@</v>
          </cell>
          <cell r="B1857" t="str">
            <v>1800000159</v>
          </cell>
          <cell r="C1857" t="str">
            <v>ZM</v>
          </cell>
          <cell r="D1857" t="str">
            <v>MIMS TRANSFER</v>
          </cell>
          <cell r="E1857" t="str">
            <v>50</v>
          </cell>
          <cell r="F1857" t="str">
            <v>00035841040625</v>
          </cell>
          <cell r="G1857" t="str">
            <v/>
          </cell>
          <cell r="H1857" t="str">
            <v>K180321003</v>
          </cell>
          <cell r="I1857" t="str">
            <v/>
          </cell>
          <cell r="J1857" t="str">
            <v/>
          </cell>
          <cell r="K1857" t="str">
            <v>864980-0002-FIBREBOARD, CORRUGATEDEXCELENT COP</v>
          </cell>
          <cell r="L1857">
            <v>37512</v>
          </cell>
          <cell r="M1857">
            <v>37512</v>
          </cell>
          <cell r="N1857" t="str">
            <v>USD</v>
          </cell>
          <cell r="O1857">
            <v>-55.2</v>
          </cell>
          <cell r="P1857" t="str">
            <v>USD</v>
          </cell>
          <cell r="Q1857">
            <v>-55.2</v>
          </cell>
        </row>
        <row r="1858">
          <cell r="A1858" t="str">
            <v>@01@</v>
          </cell>
          <cell r="B1858" t="str">
            <v>1800000159</v>
          </cell>
          <cell r="C1858" t="str">
            <v>ZM</v>
          </cell>
          <cell r="D1858" t="str">
            <v>MIMS TRANSFER</v>
          </cell>
          <cell r="E1858" t="str">
            <v>50</v>
          </cell>
          <cell r="F1858" t="str">
            <v>00035841040625</v>
          </cell>
          <cell r="G1858" t="str">
            <v/>
          </cell>
          <cell r="H1858" t="str">
            <v>K180321003</v>
          </cell>
          <cell r="I1858" t="str">
            <v/>
          </cell>
          <cell r="J1858" t="str">
            <v/>
          </cell>
          <cell r="K1858" t="str">
            <v>864980-0003-FIBREBOARD, CORRUGATEDEXCELLENT CO</v>
          </cell>
          <cell r="L1858">
            <v>37512</v>
          </cell>
          <cell r="M1858">
            <v>37512</v>
          </cell>
          <cell r="N1858" t="str">
            <v>USD</v>
          </cell>
          <cell r="O1858">
            <v>-161</v>
          </cell>
          <cell r="P1858" t="str">
            <v>USD</v>
          </cell>
          <cell r="Q1858">
            <v>-161</v>
          </cell>
        </row>
        <row r="1859">
          <cell r="A1859" t="str">
            <v>@01@</v>
          </cell>
          <cell r="B1859" t="str">
            <v>1800000159</v>
          </cell>
          <cell r="C1859" t="str">
            <v>ZM</v>
          </cell>
          <cell r="D1859" t="str">
            <v>MIMS TRANSFER</v>
          </cell>
          <cell r="E1859" t="str">
            <v>50</v>
          </cell>
          <cell r="F1859" t="str">
            <v>00035841040625</v>
          </cell>
          <cell r="G1859" t="str">
            <v/>
          </cell>
          <cell r="H1859" t="str">
            <v>K180321003</v>
          </cell>
          <cell r="I1859" t="str">
            <v/>
          </cell>
          <cell r="J1859" t="str">
            <v/>
          </cell>
          <cell r="K1859" t="str">
            <v>864980-0004-FIBREBOARD, CORRUGATEDA4 SIZE; BOT</v>
          </cell>
          <cell r="L1859">
            <v>37512</v>
          </cell>
          <cell r="M1859">
            <v>37512</v>
          </cell>
          <cell r="N1859" t="str">
            <v>USD</v>
          </cell>
          <cell r="O1859">
            <v>-507.5</v>
          </cell>
          <cell r="P1859" t="str">
            <v>USD</v>
          </cell>
          <cell r="Q1859">
            <v>-507.5</v>
          </cell>
        </row>
        <row r="1860">
          <cell r="A1860" t="str">
            <v>@01@</v>
          </cell>
          <cell r="B1860" t="str">
            <v>1800000159</v>
          </cell>
          <cell r="C1860" t="str">
            <v>ZM</v>
          </cell>
          <cell r="D1860" t="str">
            <v>MIMS TRANSFER</v>
          </cell>
          <cell r="E1860" t="str">
            <v>50</v>
          </cell>
          <cell r="F1860" t="str">
            <v>00035841040625</v>
          </cell>
          <cell r="G1860" t="str">
            <v/>
          </cell>
          <cell r="H1860" t="str">
            <v>K180321003</v>
          </cell>
          <cell r="I1860" t="str">
            <v/>
          </cell>
          <cell r="J1860" t="str">
            <v/>
          </cell>
          <cell r="K1860" t="str">
            <v>864965-0002-FIBREBOARD, CORRUGATEDPAPER ONE CO</v>
          </cell>
          <cell r="L1860">
            <v>37512</v>
          </cell>
          <cell r="M1860">
            <v>37512</v>
          </cell>
          <cell r="N1860" t="str">
            <v>USD</v>
          </cell>
          <cell r="O1860">
            <v>-76.95</v>
          </cell>
          <cell r="P1860" t="str">
            <v>USD</v>
          </cell>
          <cell r="Q1860">
            <v>-76.95</v>
          </cell>
        </row>
        <row r="1861">
          <cell r="A1861" t="str">
            <v>@01@</v>
          </cell>
          <cell r="B1861" t="str">
            <v>1800000159</v>
          </cell>
          <cell r="C1861" t="str">
            <v>ZM</v>
          </cell>
          <cell r="D1861" t="str">
            <v>MIMS TRANSFER</v>
          </cell>
          <cell r="E1861" t="str">
            <v>50</v>
          </cell>
          <cell r="F1861" t="str">
            <v>00035841040625</v>
          </cell>
          <cell r="G1861" t="str">
            <v/>
          </cell>
          <cell r="H1861" t="str">
            <v>K180321003</v>
          </cell>
          <cell r="I1861" t="str">
            <v/>
          </cell>
          <cell r="J1861" t="str">
            <v/>
          </cell>
          <cell r="K1861" t="str">
            <v>864965-0003-FIBREBOARD, CORRUGATEDPAPER ONE CO</v>
          </cell>
          <cell r="L1861">
            <v>37512</v>
          </cell>
          <cell r="M1861">
            <v>37512</v>
          </cell>
          <cell r="N1861" t="str">
            <v>USD</v>
          </cell>
          <cell r="O1861">
            <v>-102.9</v>
          </cell>
          <cell r="P1861" t="str">
            <v>USD</v>
          </cell>
          <cell r="Q1861">
            <v>-102.9</v>
          </cell>
        </row>
        <row r="1862">
          <cell r="A1862" t="str">
            <v>@01@</v>
          </cell>
          <cell r="B1862" t="str">
            <v>1800000160</v>
          </cell>
          <cell r="C1862" t="str">
            <v>ZM</v>
          </cell>
          <cell r="D1862" t="str">
            <v>MIMS TRANSFER</v>
          </cell>
          <cell r="E1862" t="str">
            <v>40</v>
          </cell>
          <cell r="F1862" t="str">
            <v>00035841040625</v>
          </cell>
          <cell r="G1862" t="str">
            <v/>
          </cell>
          <cell r="H1862" t="str">
            <v>K180321003</v>
          </cell>
          <cell r="I1862" t="str">
            <v/>
          </cell>
          <cell r="J1862" t="str">
            <v/>
          </cell>
          <cell r="K1862" t="str">
            <v>865323-0001-FIBREBOARD, CORRUGATEDPAPERONE COP</v>
          </cell>
          <cell r="L1862">
            <v>37513</v>
          </cell>
          <cell r="M1862">
            <v>37513</v>
          </cell>
          <cell r="N1862" t="str">
            <v>USD</v>
          </cell>
          <cell r="O1862">
            <v>345.6</v>
          </cell>
          <cell r="P1862" t="str">
            <v>USD</v>
          </cell>
          <cell r="Q1862">
            <v>345.6</v>
          </cell>
        </row>
        <row r="1863">
          <cell r="A1863" t="str">
            <v>@01@</v>
          </cell>
          <cell r="B1863" t="str">
            <v>1800000160</v>
          </cell>
          <cell r="C1863" t="str">
            <v>ZM</v>
          </cell>
          <cell r="D1863" t="str">
            <v>MIMS TRANSFER</v>
          </cell>
          <cell r="E1863" t="str">
            <v>40</v>
          </cell>
          <cell r="F1863" t="str">
            <v>00035841040625</v>
          </cell>
          <cell r="G1863" t="str">
            <v/>
          </cell>
          <cell r="H1863" t="str">
            <v>K180321003</v>
          </cell>
          <cell r="I1863" t="str">
            <v/>
          </cell>
          <cell r="J1863" t="str">
            <v/>
          </cell>
          <cell r="K1863" t="str">
            <v>865323-0002-FIBREBOARD, CORRUGATEDPAPERONE COP</v>
          </cell>
          <cell r="L1863">
            <v>37513</v>
          </cell>
          <cell r="M1863">
            <v>37513</v>
          </cell>
          <cell r="N1863" t="str">
            <v>USD</v>
          </cell>
          <cell r="O1863">
            <v>183.6</v>
          </cell>
          <cell r="P1863" t="str">
            <v>USD</v>
          </cell>
          <cell r="Q1863">
            <v>183.6</v>
          </cell>
        </row>
        <row r="1864">
          <cell r="A1864" t="str">
            <v>@01@</v>
          </cell>
          <cell r="B1864" t="str">
            <v>1800000160</v>
          </cell>
          <cell r="C1864" t="str">
            <v>ZM</v>
          </cell>
          <cell r="D1864" t="str">
            <v>MIMS TRANSFER</v>
          </cell>
          <cell r="E1864" t="str">
            <v>40</v>
          </cell>
          <cell r="F1864" t="str">
            <v>00035841040625</v>
          </cell>
          <cell r="G1864" t="str">
            <v/>
          </cell>
          <cell r="H1864" t="str">
            <v>K180321003</v>
          </cell>
          <cell r="I1864" t="str">
            <v/>
          </cell>
          <cell r="J1864" t="str">
            <v/>
          </cell>
          <cell r="K1864" t="str">
            <v>865325-0001-FIBREBOARD, CORRUGATEDPAPERONE COP</v>
          </cell>
          <cell r="L1864">
            <v>37513</v>
          </cell>
          <cell r="M1864">
            <v>37513</v>
          </cell>
          <cell r="N1864" t="str">
            <v>USD</v>
          </cell>
          <cell r="O1864">
            <v>367.2</v>
          </cell>
          <cell r="P1864" t="str">
            <v>USD</v>
          </cell>
          <cell r="Q1864">
            <v>367.2</v>
          </cell>
        </row>
        <row r="1865">
          <cell r="A1865" t="str">
            <v>@01@</v>
          </cell>
          <cell r="B1865" t="str">
            <v>1800000160</v>
          </cell>
          <cell r="C1865" t="str">
            <v>ZM</v>
          </cell>
          <cell r="D1865" t="str">
            <v>MIMS TRANSFER</v>
          </cell>
          <cell r="E1865" t="str">
            <v>40</v>
          </cell>
          <cell r="F1865" t="str">
            <v>00035841040625</v>
          </cell>
          <cell r="G1865" t="str">
            <v/>
          </cell>
          <cell r="H1865" t="str">
            <v>K180321003</v>
          </cell>
          <cell r="I1865" t="str">
            <v/>
          </cell>
          <cell r="J1865" t="str">
            <v/>
          </cell>
          <cell r="K1865" t="str">
            <v>865325-0002-FIBREBOARD, CORRUGATEDPAPERONE COP</v>
          </cell>
          <cell r="L1865">
            <v>37513</v>
          </cell>
          <cell r="M1865">
            <v>37513</v>
          </cell>
          <cell r="N1865" t="str">
            <v>USD</v>
          </cell>
          <cell r="O1865">
            <v>691.2</v>
          </cell>
          <cell r="P1865" t="str">
            <v>USD</v>
          </cell>
          <cell r="Q1865">
            <v>691.2</v>
          </cell>
        </row>
        <row r="1866">
          <cell r="A1866" t="str">
            <v>@01@</v>
          </cell>
          <cell r="B1866" t="str">
            <v>1800000160</v>
          </cell>
          <cell r="C1866" t="str">
            <v>ZM</v>
          </cell>
          <cell r="D1866" t="str">
            <v>MIMS TRANSFER</v>
          </cell>
          <cell r="E1866" t="str">
            <v>40</v>
          </cell>
          <cell r="F1866" t="str">
            <v>00035841040625</v>
          </cell>
          <cell r="G1866" t="str">
            <v/>
          </cell>
          <cell r="H1866" t="str">
            <v>K180321003</v>
          </cell>
          <cell r="I1866" t="str">
            <v/>
          </cell>
          <cell r="J1866" t="str">
            <v/>
          </cell>
          <cell r="K1866" t="str">
            <v>865501-0001-FIBREBOARD, CORRUGATEDPAPERONE COP</v>
          </cell>
          <cell r="L1866">
            <v>37513</v>
          </cell>
          <cell r="M1866">
            <v>37513</v>
          </cell>
          <cell r="N1866" t="str">
            <v>USD</v>
          </cell>
          <cell r="O1866">
            <v>550.79999999999995</v>
          </cell>
          <cell r="P1866" t="str">
            <v>USD</v>
          </cell>
          <cell r="Q1866">
            <v>550.79999999999995</v>
          </cell>
        </row>
        <row r="1867">
          <cell r="A1867" t="str">
            <v>@01@</v>
          </cell>
          <cell r="B1867" t="str">
            <v>1800000160</v>
          </cell>
          <cell r="C1867" t="str">
            <v>ZM</v>
          </cell>
          <cell r="D1867" t="str">
            <v>MIMS TRANSFER</v>
          </cell>
          <cell r="E1867" t="str">
            <v>40</v>
          </cell>
          <cell r="F1867" t="str">
            <v>00035841040625</v>
          </cell>
          <cell r="G1867" t="str">
            <v/>
          </cell>
          <cell r="H1867" t="str">
            <v>K180321003</v>
          </cell>
          <cell r="I1867" t="str">
            <v/>
          </cell>
          <cell r="J1867" t="str">
            <v/>
          </cell>
          <cell r="K1867" t="str">
            <v>865501-0002-FIBREBOARD, CORRUGATEDPAPERONE COP</v>
          </cell>
          <cell r="L1867">
            <v>37513</v>
          </cell>
          <cell r="M1867">
            <v>37513</v>
          </cell>
          <cell r="N1867" t="str">
            <v>USD</v>
          </cell>
          <cell r="O1867">
            <v>1036.8</v>
          </cell>
          <cell r="P1867" t="str">
            <v>USD</v>
          </cell>
          <cell r="Q1867">
            <v>1036.8</v>
          </cell>
        </row>
        <row r="1868">
          <cell r="A1868" t="str">
            <v>@01@</v>
          </cell>
          <cell r="B1868" t="str">
            <v>1800000160</v>
          </cell>
          <cell r="C1868" t="str">
            <v>ZM</v>
          </cell>
          <cell r="D1868" t="str">
            <v>MIMS TRANSFER</v>
          </cell>
          <cell r="E1868" t="str">
            <v>40</v>
          </cell>
          <cell r="F1868" t="str">
            <v>00035841040625</v>
          </cell>
          <cell r="G1868" t="str">
            <v/>
          </cell>
          <cell r="H1868" t="str">
            <v>K180321003</v>
          </cell>
          <cell r="I1868" t="str">
            <v/>
          </cell>
          <cell r="J1868" t="str">
            <v/>
          </cell>
          <cell r="K1868" t="str">
            <v>865504-0001-FIBREBOARD, CORRUGATEDPAPERONE COP</v>
          </cell>
          <cell r="L1868">
            <v>37513</v>
          </cell>
          <cell r="M1868">
            <v>37513</v>
          </cell>
          <cell r="N1868" t="str">
            <v>USD</v>
          </cell>
          <cell r="O1868">
            <v>691.2</v>
          </cell>
          <cell r="P1868" t="str">
            <v>USD</v>
          </cell>
          <cell r="Q1868">
            <v>691.2</v>
          </cell>
        </row>
        <row r="1869">
          <cell r="A1869" t="str">
            <v>@01@</v>
          </cell>
          <cell r="B1869" t="str">
            <v>1800000160</v>
          </cell>
          <cell r="C1869" t="str">
            <v>ZM</v>
          </cell>
          <cell r="D1869" t="str">
            <v>MIMS TRANSFER</v>
          </cell>
          <cell r="E1869" t="str">
            <v>40</v>
          </cell>
          <cell r="F1869" t="str">
            <v>00035841040625</v>
          </cell>
          <cell r="G1869" t="str">
            <v/>
          </cell>
          <cell r="H1869" t="str">
            <v>K180321003</v>
          </cell>
          <cell r="I1869" t="str">
            <v/>
          </cell>
          <cell r="J1869" t="str">
            <v/>
          </cell>
          <cell r="K1869" t="str">
            <v>865504-0002-FIBREBOARD, CORRUGATEDPAPERONE COP</v>
          </cell>
          <cell r="L1869">
            <v>37513</v>
          </cell>
          <cell r="M1869">
            <v>37513</v>
          </cell>
          <cell r="N1869" t="str">
            <v>USD</v>
          </cell>
          <cell r="O1869">
            <v>367.2</v>
          </cell>
          <cell r="P1869" t="str">
            <v>USD</v>
          </cell>
          <cell r="Q1869">
            <v>367.2</v>
          </cell>
        </row>
        <row r="1870">
          <cell r="A1870" t="str">
            <v>@01@</v>
          </cell>
          <cell r="B1870" t="str">
            <v>1800000160</v>
          </cell>
          <cell r="C1870" t="str">
            <v>ZM</v>
          </cell>
          <cell r="D1870" t="str">
            <v>MIMS TRANSFER</v>
          </cell>
          <cell r="E1870" t="str">
            <v>40</v>
          </cell>
          <cell r="F1870" t="str">
            <v>00035841040625</v>
          </cell>
          <cell r="G1870" t="str">
            <v/>
          </cell>
          <cell r="H1870" t="str">
            <v>K180321003</v>
          </cell>
          <cell r="I1870" t="str">
            <v/>
          </cell>
          <cell r="J1870" t="str">
            <v/>
          </cell>
          <cell r="K1870" t="str">
            <v>865510-0001-FIBREBOARD, CORRUGATEDPAPERONE COP</v>
          </cell>
          <cell r="L1870">
            <v>37513</v>
          </cell>
          <cell r="M1870">
            <v>37513</v>
          </cell>
          <cell r="N1870" t="str">
            <v>USD</v>
          </cell>
          <cell r="O1870">
            <v>367.2</v>
          </cell>
          <cell r="P1870" t="str">
            <v>USD</v>
          </cell>
          <cell r="Q1870">
            <v>367.2</v>
          </cell>
        </row>
        <row r="1871">
          <cell r="A1871" t="str">
            <v>@01@</v>
          </cell>
          <cell r="B1871" t="str">
            <v>1800000160</v>
          </cell>
          <cell r="C1871" t="str">
            <v>ZM</v>
          </cell>
          <cell r="D1871" t="str">
            <v>MIMS TRANSFER</v>
          </cell>
          <cell r="E1871" t="str">
            <v>40</v>
          </cell>
          <cell r="F1871" t="str">
            <v>00035841040625</v>
          </cell>
          <cell r="G1871" t="str">
            <v/>
          </cell>
          <cell r="H1871" t="str">
            <v>K180321003</v>
          </cell>
          <cell r="I1871" t="str">
            <v/>
          </cell>
          <cell r="J1871" t="str">
            <v/>
          </cell>
          <cell r="K1871" t="str">
            <v>865510-0002-FIBREBOARD, CORRUGATEDPAPERONE COP</v>
          </cell>
          <cell r="L1871">
            <v>37513</v>
          </cell>
          <cell r="M1871">
            <v>37513</v>
          </cell>
          <cell r="N1871" t="str">
            <v>USD</v>
          </cell>
          <cell r="O1871">
            <v>691.2</v>
          </cell>
          <cell r="P1871" t="str">
            <v>USD</v>
          </cell>
          <cell r="Q1871">
            <v>691.2</v>
          </cell>
        </row>
        <row r="1872">
          <cell r="A1872" t="str">
            <v>@01@</v>
          </cell>
          <cell r="B1872" t="str">
            <v>1800000164</v>
          </cell>
          <cell r="C1872" t="str">
            <v>ZM</v>
          </cell>
          <cell r="D1872" t="str">
            <v>MIMS TRANSFER</v>
          </cell>
          <cell r="E1872" t="str">
            <v>40</v>
          </cell>
          <cell r="F1872" t="str">
            <v>00035841040625</v>
          </cell>
          <cell r="G1872" t="str">
            <v/>
          </cell>
          <cell r="H1872" t="str">
            <v>K180321003</v>
          </cell>
          <cell r="I1872" t="str">
            <v/>
          </cell>
          <cell r="J1872" t="str">
            <v/>
          </cell>
          <cell r="K1872" t="str">
            <v>859072-0002-FIBREBOARD, CORRUGATEDFUJI XEROX 1</v>
          </cell>
          <cell r="L1872">
            <v>37515</v>
          </cell>
          <cell r="M1872">
            <v>37515</v>
          </cell>
          <cell r="N1872" t="str">
            <v>USD</v>
          </cell>
          <cell r="O1872">
            <v>521.4</v>
          </cell>
          <cell r="P1872" t="str">
            <v>USD</v>
          </cell>
          <cell r="Q1872">
            <v>521.4</v>
          </cell>
        </row>
        <row r="1873">
          <cell r="A1873" t="str">
            <v>@01@</v>
          </cell>
          <cell r="B1873" t="str">
            <v>1800000164</v>
          </cell>
          <cell r="C1873" t="str">
            <v>ZM</v>
          </cell>
          <cell r="D1873" t="str">
            <v>MIMS TRANSFER</v>
          </cell>
          <cell r="E1873" t="str">
            <v>40</v>
          </cell>
          <cell r="F1873" t="str">
            <v>00035841040625</v>
          </cell>
          <cell r="G1873" t="str">
            <v/>
          </cell>
          <cell r="H1873" t="str">
            <v>K180321003</v>
          </cell>
          <cell r="I1873" t="str">
            <v/>
          </cell>
          <cell r="J1873" t="str">
            <v/>
          </cell>
          <cell r="K1873" t="str">
            <v>859072-0003-FIBREBOARD, CORRUGATEDA4 SIZE; BOT</v>
          </cell>
          <cell r="L1873">
            <v>37515</v>
          </cell>
          <cell r="M1873">
            <v>37515</v>
          </cell>
          <cell r="N1873" t="str">
            <v>USD</v>
          </cell>
          <cell r="O1873">
            <v>1059.96</v>
          </cell>
          <cell r="P1873" t="str">
            <v>USD</v>
          </cell>
          <cell r="Q1873">
            <v>1059.96</v>
          </cell>
        </row>
        <row r="1874">
          <cell r="A1874" t="str">
            <v>@01@</v>
          </cell>
          <cell r="B1874" t="str">
            <v>1800000166</v>
          </cell>
          <cell r="C1874" t="str">
            <v>ZM</v>
          </cell>
          <cell r="D1874" t="str">
            <v>MIMS TRANSFER</v>
          </cell>
          <cell r="E1874" t="str">
            <v>40</v>
          </cell>
          <cell r="F1874" t="str">
            <v>00035841040625</v>
          </cell>
          <cell r="G1874" t="str">
            <v/>
          </cell>
          <cell r="H1874" t="str">
            <v>K180321003</v>
          </cell>
          <cell r="I1874" t="str">
            <v/>
          </cell>
          <cell r="J1874" t="str">
            <v/>
          </cell>
          <cell r="K1874" t="str">
            <v>865824-0001-FIBREBOARD, CORRUGATEDLATITUDE PRE</v>
          </cell>
          <cell r="L1874">
            <v>37516</v>
          </cell>
          <cell r="M1874">
            <v>37516</v>
          </cell>
          <cell r="N1874" t="str">
            <v>USD</v>
          </cell>
          <cell r="O1874">
            <v>1298.1600000000001</v>
          </cell>
          <cell r="P1874" t="str">
            <v>USD</v>
          </cell>
          <cell r="Q1874">
            <v>1298.1600000000001</v>
          </cell>
        </row>
        <row r="1875">
          <cell r="A1875" t="str">
            <v>@01@</v>
          </cell>
          <cell r="B1875" t="str">
            <v>1800000166</v>
          </cell>
          <cell r="C1875" t="str">
            <v>ZM</v>
          </cell>
          <cell r="D1875" t="str">
            <v>MIMS TRANSFER</v>
          </cell>
          <cell r="E1875" t="str">
            <v>40</v>
          </cell>
          <cell r="F1875" t="str">
            <v>00035841040625</v>
          </cell>
          <cell r="G1875" t="str">
            <v/>
          </cell>
          <cell r="H1875" t="str">
            <v>K180321003</v>
          </cell>
          <cell r="I1875" t="str">
            <v/>
          </cell>
          <cell r="J1875" t="str">
            <v/>
          </cell>
          <cell r="K1875" t="str">
            <v>865824-0002-FIBREBOARD, CORRUGATEDLATITUDE PRE</v>
          </cell>
          <cell r="L1875">
            <v>37516</v>
          </cell>
          <cell r="M1875">
            <v>37516</v>
          </cell>
          <cell r="N1875" t="str">
            <v>USD</v>
          </cell>
          <cell r="O1875">
            <v>648</v>
          </cell>
          <cell r="P1875" t="str">
            <v>USD</v>
          </cell>
          <cell r="Q1875">
            <v>648</v>
          </cell>
        </row>
        <row r="1876">
          <cell r="A1876" t="str">
            <v>@01@</v>
          </cell>
          <cell r="B1876" t="str">
            <v>1800000166</v>
          </cell>
          <cell r="C1876" t="str">
            <v>ZM</v>
          </cell>
          <cell r="D1876" t="str">
            <v>MIMS TRANSFER</v>
          </cell>
          <cell r="E1876" t="str">
            <v>40</v>
          </cell>
          <cell r="F1876" t="str">
            <v>00035841040625</v>
          </cell>
          <cell r="G1876" t="str">
            <v/>
          </cell>
          <cell r="H1876" t="str">
            <v>K180321003</v>
          </cell>
          <cell r="I1876" t="str">
            <v/>
          </cell>
          <cell r="J1876" t="str">
            <v/>
          </cell>
          <cell r="K1876" t="str">
            <v>865823-0002-FIBREBOARD, CORRUGATEDLATITUDE PRE</v>
          </cell>
          <cell r="L1876">
            <v>37516</v>
          </cell>
          <cell r="M1876">
            <v>37516</v>
          </cell>
          <cell r="N1876" t="str">
            <v>USD</v>
          </cell>
          <cell r="O1876">
            <v>1038.53</v>
          </cell>
          <cell r="P1876" t="str">
            <v>USD</v>
          </cell>
          <cell r="Q1876">
            <v>1038.53</v>
          </cell>
        </row>
        <row r="1877">
          <cell r="A1877" t="str">
            <v>@01@</v>
          </cell>
          <cell r="B1877" t="str">
            <v>1800000166</v>
          </cell>
          <cell r="C1877" t="str">
            <v>ZM</v>
          </cell>
          <cell r="D1877" t="str">
            <v>MIMS TRANSFER</v>
          </cell>
          <cell r="E1877" t="str">
            <v>40</v>
          </cell>
          <cell r="F1877" t="str">
            <v>00035841040625</v>
          </cell>
          <cell r="G1877" t="str">
            <v/>
          </cell>
          <cell r="H1877" t="str">
            <v>K180321003</v>
          </cell>
          <cell r="I1877" t="str">
            <v/>
          </cell>
          <cell r="J1877" t="str">
            <v/>
          </cell>
          <cell r="K1877" t="str">
            <v>865823-0003-FIBREBOARD, CORRUGATEDLATITUDE PRE</v>
          </cell>
          <cell r="L1877">
            <v>37516</v>
          </cell>
          <cell r="M1877">
            <v>37516</v>
          </cell>
          <cell r="N1877" t="str">
            <v>USD</v>
          </cell>
          <cell r="O1877">
            <v>518.4</v>
          </cell>
          <cell r="P1877" t="str">
            <v>USD</v>
          </cell>
          <cell r="Q1877">
            <v>518.4</v>
          </cell>
        </row>
        <row r="1878">
          <cell r="A1878" t="str">
            <v>@01@</v>
          </cell>
          <cell r="B1878" t="str">
            <v>1800000166</v>
          </cell>
          <cell r="C1878" t="str">
            <v>ZM</v>
          </cell>
          <cell r="D1878" t="str">
            <v>MIMS TRANSFER</v>
          </cell>
          <cell r="E1878" t="str">
            <v>40</v>
          </cell>
          <cell r="F1878" t="str">
            <v>00035841040625</v>
          </cell>
          <cell r="G1878" t="str">
            <v/>
          </cell>
          <cell r="H1878" t="str">
            <v>K180321003</v>
          </cell>
          <cell r="I1878" t="str">
            <v/>
          </cell>
          <cell r="J1878" t="str">
            <v/>
          </cell>
          <cell r="K1878" t="str">
            <v>866405-0001-FIBREBOARD, CORRUGATEDLATITUDE PRE</v>
          </cell>
          <cell r="L1878">
            <v>37516</v>
          </cell>
          <cell r="M1878">
            <v>37516</v>
          </cell>
          <cell r="N1878" t="str">
            <v>USD</v>
          </cell>
          <cell r="O1878">
            <v>504</v>
          </cell>
          <cell r="P1878" t="str">
            <v>USD</v>
          </cell>
          <cell r="Q1878">
            <v>504</v>
          </cell>
        </row>
        <row r="1879">
          <cell r="A1879" t="str">
            <v>@01@</v>
          </cell>
          <cell r="B1879" t="str">
            <v>1800000166</v>
          </cell>
          <cell r="C1879" t="str">
            <v>ZM</v>
          </cell>
          <cell r="D1879" t="str">
            <v>MIMS TRANSFER</v>
          </cell>
          <cell r="E1879" t="str">
            <v>40</v>
          </cell>
          <cell r="F1879" t="str">
            <v>00035841040625</v>
          </cell>
          <cell r="G1879" t="str">
            <v/>
          </cell>
          <cell r="H1879" t="str">
            <v>K180321003</v>
          </cell>
          <cell r="I1879" t="str">
            <v/>
          </cell>
          <cell r="J1879" t="str">
            <v/>
          </cell>
          <cell r="K1879" t="str">
            <v>866405-0002-FIBREBOARD, CORRUGATEDLATITUDE PRE</v>
          </cell>
          <cell r="L1879">
            <v>37516</v>
          </cell>
          <cell r="M1879">
            <v>37516</v>
          </cell>
          <cell r="N1879" t="str">
            <v>USD</v>
          </cell>
          <cell r="O1879">
            <v>1009.68</v>
          </cell>
          <cell r="P1879" t="str">
            <v>USD</v>
          </cell>
          <cell r="Q1879">
            <v>1009.68</v>
          </cell>
        </row>
        <row r="1880">
          <cell r="A1880" t="str">
            <v>@01@</v>
          </cell>
          <cell r="B1880" t="str">
            <v>1800000166</v>
          </cell>
          <cell r="C1880" t="str">
            <v>ZM</v>
          </cell>
          <cell r="D1880" t="str">
            <v>MIMS TRANSFER</v>
          </cell>
          <cell r="E1880" t="str">
            <v>40</v>
          </cell>
          <cell r="F1880" t="str">
            <v>00035841040625</v>
          </cell>
          <cell r="G1880" t="str">
            <v/>
          </cell>
          <cell r="H1880" t="str">
            <v>K180321003</v>
          </cell>
          <cell r="I1880" t="str">
            <v/>
          </cell>
          <cell r="J1880" t="str">
            <v/>
          </cell>
          <cell r="K1880" t="str">
            <v>866411-0001-FIBREBOARD, CORRUGATEDLATITUDE PRE</v>
          </cell>
          <cell r="L1880">
            <v>37516</v>
          </cell>
          <cell r="M1880">
            <v>37516</v>
          </cell>
          <cell r="N1880" t="str">
            <v>USD</v>
          </cell>
          <cell r="O1880">
            <v>944.4</v>
          </cell>
          <cell r="P1880" t="str">
            <v>USD</v>
          </cell>
          <cell r="Q1880">
            <v>944.4</v>
          </cell>
        </row>
        <row r="1881">
          <cell r="A1881" t="str">
            <v>@01@</v>
          </cell>
          <cell r="B1881" t="str">
            <v>1800000166</v>
          </cell>
          <cell r="C1881" t="str">
            <v>ZM</v>
          </cell>
          <cell r="D1881" t="str">
            <v>MIMS TRANSFER</v>
          </cell>
          <cell r="E1881" t="str">
            <v>40</v>
          </cell>
          <cell r="F1881" t="str">
            <v>00035841040625</v>
          </cell>
          <cell r="G1881" t="str">
            <v/>
          </cell>
          <cell r="H1881" t="str">
            <v>K180321003</v>
          </cell>
          <cell r="I1881" t="str">
            <v/>
          </cell>
          <cell r="J1881" t="str">
            <v/>
          </cell>
          <cell r="K1881" t="str">
            <v>866411-0002-FIBREBOARD, CORRUGATEDLATITUDE PRE</v>
          </cell>
          <cell r="L1881">
            <v>37516</v>
          </cell>
          <cell r="M1881">
            <v>37516</v>
          </cell>
          <cell r="N1881" t="str">
            <v>USD</v>
          </cell>
          <cell r="O1881">
            <v>2077.06</v>
          </cell>
          <cell r="P1881" t="str">
            <v>USD</v>
          </cell>
          <cell r="Q1881">
            <v>2077.06</v>
          </cell>
        </row>
        <row r="1882">
          <cell r="A1882" t="str">
            <v>@01@</v>
          </cell>
          <cell r="B1882" t="str">
            <v>1800000166</v>
          </cell>
          <cell r="C1882" t="str">
            <v>ZM</v>
          </cell>
          <cell r="D1882" t="str">
            <v>MIMS TRANSFER</v>
          </cell>
          <cell r="E1882" t="str">
            <v>40</v>
          </cell>
          <cell r="F1882" t="str">
            <v>00035841040625</v>
          </cell>
          <cell r="G1882" t="str">
            <v/>
          </cell>
          <cell r="H1882" t="str">
            <v>K180321003</v>
          </cell>
          <cell r="I1882" t="str">
            <v/>
          </cell>
          <cell r="J1882" t="str">
            <v/>
          </cell>
          <cell r="K1882" t="str">
            <v>866424-0001-FIBREBOARD, CORRUGATEDPAPERONE ALL</v>
          </cell>
          <cell r="L1882">
            <v>37516</v>
          </cell>
          <cell r="M1882">
            <v>37516</v>
          </cell>
          <cell r="N1882" t="str">
            <v>USD</v>
          </cell>
          <cell r="O1882">
            <v>734.4</v>
          </cell>
          <cell r="P1882" t="str">
            <v>USD</v>
          </cell>
          <cell r="Q1882">
            <v>734.4</v>
          </cell>
        </row>
        <row r="1883">
          <cell r="A1883" t="str">
            <v>@01@</v>
          </cell>
          <cell r="B1883" t="str">
            <v>1800000166</v>
          </cell>
          <cell r="C1883" t="str">
            <v>ZM</v>
          </cell>
          <cell r="D1883" t="str">
            <v>MIMS TRANSFER</v>
          </cell>
          <cell r="E1883" t="str">
            <v>40</v>
          </cell>
          <cell r="F1883" t="str">
            <v>00035841040625</v>
          </cell>
          <cell r="G1883" t="str">
            <v/>
          </cell>
          <cell r="H1883" t="str">
            <v>K180321003</v>
          </cell>
          <cell r="I1883" t="str">
            <v/>
          </cell>
          <cell r="J1883" t="str">
            <v/>
          </cell>
          <cell r="K1883" t="str">
            <v>866424-0002-FIBREBOARD, CORRUGATEDPAPERONE ALL</v>
          </cell>
          <cell r="L1883">
            <v>37516</v>
          </cell>
          <cell r="M1883">
            <v>37516</v>
          </cell>
          <cell r="N1883" t="str">
            <v>USD</v>
          </cell>
          <cell r="O1883">
            <v>1382.4</v>
          </cell>
          <cell r="P1883" t="str">
            <v>USD</v>
          </cell>
          <cell r="Q1883">
            <v>1382.4</v>
          </cell>
        </row>
        <row r="1884">
          <cell r="A1884" t="str">
            <v>@01@</v>
          </cell>
          <cell r="B1884" t="str">
            <v>1800000166</v>
          </cell>
          <cell r="C1884" t="str">
            <v>ZM</v>
          </cell>
          <cell r="D1884" t="str">
            <v>MIMS TRANSFER</v>
          </cell>
          <cell r="E1884" t="str">
            <v>40</v>
          </cell>
          <cell r="F1884" t="str">
            <v>00035841040625</v>
          </cell>
          <cell r="G1884" t="str">
            <v/>
          </cell>
          <cell r="H1884" t="str">
            <v>K180321003</v>
          </cell>
          <cell r="I1884" t="str">
            <v/>
          </cell>
          <cell r="J1884" t="str">
            <v/>
          </cell>
          <cell r="K1884" t="str">
            <v>866462-0001-FIBREBOARD, CORRUGATEDPAPERONE ALL</v>
          </cell>
          <cell r="L1884">
            <v>37516</v>
          </cell>
          <cell r="M1884">
            <v>37516</v>
          </cell>
          <cell r="N1884" t="str">
            <v>USD</v>
          </cell>
          <cell r="O1884">
            <v>550.79999999999995</v>
          </cell>
          <cell r="P1884" t="str">
            <v>USD</v>
          </cell>
          <cell r="Q1884">
            <v>550.79999999999995</v>
          </cell>
        </row>
        <row r="1885">
          <cell r="A1885" t="str">
            <v>@01@</v>
          </cell>
          <cell r="B1885" t="str">
            <v>1800000166</v>
          </cell>
          <cell r="C1885" t="str">
            <v>ZM</v>
          </cell>
          <cell r="D1885" t="str">
            <v>MIMS TRANSFER</v>
          </cell>
          <cell r="E1885" t="str">
            <v>40</v>
          </cell>
          <cell r="F1885" t="str">
            <v>00035841040625</v>
          </cell>
          <cell r="G1885" t="str">
            <v/>
          </cell>
          <cell r="H1885" t="str">
            <v>K180321003</v>
          </cell>
          <cell r="I1885" t="str">
            <v/>
          </cell>
          <cell r="J1885" t="str">
            <v/>
          </cell>
          <cell r="K1885" t="str">
            <v>866462-0002-FIBREBOARD, CORRUGATEDPAPERONE ALL</v>
          </cell>
          <cell r="L1885">
            <v>37516</v>
          </cell>
          <cell r="M1885">
            <v>37516</v>
          </cell>
          <cell r="N1885" t="str">
            <v>USD</v>
          </cell>
          <cell r="O1885">
            <v>1036.8</v>
          </cell>
          <cell r="P1885" t="str">
            <v>USD</v>
          </cell>
          <cell r="Q1885">
            <v>1036.8</v>
          </cell>
        </row>
        <row r="1886">
          <cell r="A1886" t="str">
            <v>@01@</v>
          </cell>
          <cell r="B1886" t="str">
            <v>1800000170</v>
          </cell>
          <cell r="C1886" t="str">
            <v>ZM</v>
          </cell>
          <cell r="D1886" t="str">
            <v>MIMS TRANSFER</v>
          </cell>
          <cell r="E1886" t="str">
            <v>40</v>
          </cell>
          <cell r="F1886" t="str">
            <v>00035841040625</v>
          </cell>
          <cell r="G1886" t="str">
            <v/>
          </cell>
          <cell r="H1886" t="str">
            <v>K180321003</v>
          </cell>
          <cell r="I1886" t="str">
            <v/>
          </cell>
          <cell r="J1886" t="str">
            <v/>
          </cell>
          <cell r="K1886" t="str">
            <v>866918-0001-FIBREBOARD, CORRUGATEDPAPERONE COP</v>
          </cell>
          <cell r="L1886">
            <v>37518</v>
          </cell>
          <cell r="M1886">
            <v>37518</v>
          </cell>
          <cell r="N1886" t="str">
            <v>USD</v>
          </cell>
          <cell r="O1886">
            <v>864</v>
          </cell>
          <cell r="P1886" t="str">
            <v>USD</v>
          </cell>
          <cell r="Q1886">
            <v>864</v>
          </cell>
        </row>
        <row r="1887">
          <cell r="A1887" t="str">
            <v>@01@</v>
          </cell>
          <cell r="B1887" t="str">
            <v>1800000170</v>
          </cell>
          <cell r="C1887" t="str">
            <v>ZM</v>
          </cell>
          <cell r="D1887" t="str">
            <v>MIMS TRANSFER</v>
          </cell>
          <cell r="E1887" t="str">
            <v>40</v>
          </cell>
          <cell r="F1887" t="str">
            <v>00035841040625</v>
          </cell>
          <cell r="G1887" t="str">
            <v/>
          </cell>
          <cell r="H1887" t="str">
            <v>K180321003</v>
          </cell>
          <cell r="I1887" t="str">
            <v/>
          </cell>
          <cell r="J1887" t="str">
            <v/>
          </cell>
          <cell r="K1887" t="str">
            <v>866918-0002-FIBREBOARD, CORRUGATEDPAPERONE COP</v>
          </cell>
          <cell r="L1887">
            <v>37518</v>
          </cell>
          <cell r="M1887">
            <v>37518</v>
          </cell>
          <cell r="N1887" t="str">
            <v>USD</v>
          </cell>
          <cell r="O1887">
            <v>459</v>
          </cell>
          <cell r="P1887" t="str">
            <v>USD</v>
          </cell>
          <cell r="Q1887">
            <v>459</v>
          </cell>
        </row>
        <row r="1888">
          <cell r="A1888" t="str">
            <v>@01@</v>
          </cell>
          <cell r="B1888" t="str">
            <v>1800000170</v>
          </cell>
          <cell r="C1888" t="str">
            <v>ZM</v>
          </cell>
          <cell r="D1888" t="str">
            <v>MIMS TRANSFER</v>
          </cell>
          <cell r="E1888" t="str">
            <v>40</v>
          </cell>
          <cell r="F1888" t="str">
            <v>00035841040625</v>
          </cell>
          <cell r="G1888" t="str">
            <v/>
          </cell>
          <cell r="H1888" t="str">
            <v>K180321003</v>
          </cell>
          <cell r="I1888" t="str">
            <v/>
          </cell>
          <cell r="J1888" t="str">
            <v/>
          </cell>
          <cell r="K1888" t="str">
            <v>866913-0001-FIBREBOARD, CORRUGATEDPAPERONE COP</v>
          </cell>
          <cell r="L1888">
            <v>37518</v>
          </cell>
          <cell r="M1888">
            <v>37518</v>
          </cell>
          <cell r="N1888" t="str">
            <v>USD</v>
          </cell>
          <cell r="O1888">
            <v>518.4</v>
          </cell>
          <cell r="P1888" t="str">
            <v>USD</v>
          </cell>
          <cell r="Q1888">
            <v>518.4</v>
          </cell>
        </row>
        <row r="1889">
          <cell r="A1889" t="str">
            <v>@01@</v>
          </cell>
          <cell r="B1889" t="str">
            <v>1800000170</v>
          </cell>
          <cell r="C1889" t="str">
            <v>ZM</v>
          </cell>
          <cell r="D1889" t="str">
            <v>MIMS TRANSFER</v>
          </cell>
          <cell r="E1889" t="str">
            <v>40</v>
          </cell>
          <cell r="F1889" t="str">
            <v>00035841040625</v>
          </cell>
          <cell r="G1889" t="str">
            <v/>
          </cell>
          <cell r="H1889" t="str">
            <v>K180321003</v>
          </cell>
          <cell r="I1889" t="str">
            <v/>
          </cell>
          <cell r="J1889" t="str">
            <v/>
          </cell>
          <cell r="K1889" t="str">
            <v>866913-0002-FIBREBOARD, CORRUGATEDPAPERONE COP</v>
          </cell>
          <cell r="L1889">
            <v>37518</v>
          </cell>
          <cell r="M1889">
            <v>37518</v>
          </cell>
          <cell r="N1889" t="str">
            <v>USD</v>
          </cell>
          <cell r="O1889">
            <v>275.39999999999998</v>
          </cell>
          <cell r="P1889" t="str">
            <v>USD</v>
          </cell>
          <cell r="Q1889">
            <v>275.39999999999998</v>
          </cell>
        </row>
        <row r="1890">
          <cell r="A1890" t="str">
            <v>@01@</v>
          </cell>
          <cell r="B1890" t="str">
            <v>1800000170</v>
          </cell>
          <cell r="C1890" t="str">
            <v>ZM</v>
          </cell>
          <cell r="D1890" t="str">
            <v>MIMS TRANSFER</v>
          </cell>
          <cell r="E1890" t="str">
            <v>40</v>
          </cell>
          <cell r="F1890" t="str">
            <v>00035841040625</v>
          </cell>
          <cell r="G1890" t="str">
            <v/>
          </cell>
          <cell r="H1890" t="str">
            <v>K180321003</v>
          </cell>
          <cell r="I1890" t="str">
            <v/>
          </cell>
          <cell r="J1890" t="str">
            <v/>
          </cell>
          <cell r="K1890" t="str">
            <v>866878-0001-FIBREBOARD, CORRUGATEDPAPERONE COP</v>
          </cell>
          <cell r="L1890">
            <v>37518</v>
          </cell>
          <cell r="M1890">
            <v>37518</v>
          </cell>
          <cell r="N1890" t="str">
            <v>USD</v>
          </cell>
          <cell r="O1890">
            <v>550.79999999999995</v>
          </cell>
          <cell r="P1890" t="str">
            <v>USD</v>
          </cell>
          <cell r="Q1890">
            <v>550.79999999999995</v>
          </cell>
        </row>
        <row r="1891">
          <cell r="A1891" t="str">
            <v>@01@</v>
          </cell>
          <cell r="B1891" t="str">
            <v>1800000170</v>
          </cell>
          <cell r="C1891" t="str">
            <v>ZM</v>
          </cell>
          <cell r="D1891" t="str">
            <v>MIMS TRANSFER</v>
          </cell>
          <cell r="E1891" t="str">
            <v>40</v>
          </cell>
          <cell r="F1891" t="str">
            <v>00035841040625</v>
          </cell>
          <cell r="G1891" t="str">
            <v/>
          </cell>
          <cell r="H1891" t="str">
            <v>K180321003</v>
          </cell>
          <cell r="I1891" t="str">
            <v/>
          </cell>
          <cell r="J1891" t="str">
            <v/>
          </cell>
          <cell r="K1891" t="str">
            <v>866878-0002-FIBREBOARD, CORRUGATEDPAPERONE COP</v>
          </cell>
          <cell r="L1891">
            <v>37518</v>
          </cell>
          <cell r="M1891">
            <v>37518</v>
          </cell>
          <cell r="N1891" t="str">
            <v>USD</v>
          </cell>
          <cell r="O1891">
            <v>1036.8</v>
          </cell>
          <cell r="P1891" t="str">
            <v>USD</v>
          </cell>
          <cell r="Q1891">
            <v>1036.8</v>
          </cell>
        </row>
        <row r="1892">
          <cell r="A1892" t="str">
            <v>@01@</v>
          </cell>
          <cell r="B1892" t="str">
            <v>1800000170</v>
          </cell>
          <cell r="C1892" t="str">
            <v>ZM</v>
          </cell>
          <cell r="D1892" t="str">
            <v>MIMS TRANSFER</v>
          </cell>
          <cell r="E1892" t="str">
            <v>40</v>
          </cell>
          <cell r="F1892" t="str">
            <v>00035841040625</v>
          </cell>
          <cell r="G1892" t="str">
            <v/>
          </cell>
          <cell r="H1892" t="str">
            <v>K180321003</v>
          </cell>
          <cell r="I1892" t="str">
            <v/>
          </cell>
          <cell r="J1892" t="str">
            <v/>
          </cell>
          <cell r="K1892" t="str">
            <v>866854-0001-FIBREBOARD, CORRUGATEDPAPERONE COP</v>
          </cell>
          <cell r="L1892">
            <v>37518</v>
          </cell>
          <cell r="M1892">
            <v>37518</v>
          </cell>
          <cell r="N1892" t="str">
            <v>USD</v>
          </cell>
          <cell r="O1892">
            <v>1036.8</v>
          </cell>
          <cell r="P1892" t="str">
            <v>USD</v>
          </cell>
          <cell r="Q1892">
            <v>1036.8</v>
          </cell>
        </row>
        <row r="1893">
          <cell r="A1893" t="str">
            <v>@01@</v>
          </cell>
          <cell r="B1893" t="str">
            <v>1800000170</v>
          </cell>
          <cell r="C1893" t="str">
            <v>ZM</v>
          </cell>
          <cell r="D1893" t="str">
            <v>MIMS TRANSFER</v>
          </cell>
          <cell r="E1893" t="str">
            <v>40</v>
          </cell>
          <cell r="F1893" t="str">
            <v>00035841040625</v>
          </cell>
          <cell r="G1893" t="str">
            <v/>
          </cell>
          <cell r="H1893" t="str">
            <v>K180321003</v>
          </cell>
          <cell r="I1893" t="str">
            <v/>
          </cell>
          <cell r="J1893" t="str">
            <v/>
          </cell>
          <cell r="K1893" t="str">
            <v>866854-0002-FIBREBOARD, CORRUGATEDPAPERONE COP</v>
          </cell>
          <cell r="L1893">
            <v>37518</v>
          </cell>
          <cell r="M1893">
            <v>37518</v>
          </cell>
          <cell r="N1893" t="str">
            <v>USD</v>
          </cell>
          <cell r="O1893">
            <v>550.79999999999995</v>
          </cell>
          <cell r="P1893" t="str">
            <v>USD</v>
          </cell>
          <cell r="Q1893">
            <v>550.79999999999995</v>
          </cell>
        </row>
        <row r="1894">
          <cell r="A1894" t="str">
            <v>@01@</v>
          </cell>
          <cell r="B1894" t="str">
            <v>1800000170</v>
          </cell>
          <cell r="C1894" t="str">
            <v>ZM</v>
          </cell>
          <cell r="D1894" t="str">
            <v>MIMS TRANSFER</v>
          </cell>
          <cell r="E1894" t="str">
            <v>40</v>
          </cell>
          <cell r="F1894" t="str">
            <v>00035841040625</v>
          </cell>
          <cell r="G1894" t="str">
            <v/>
          </cell>
          <cell r="H1894" t="str">
            <v>K180321003</v>
          </cell>
          <cell r="I1894" t="str">
            <v/>
          </cell>
          <cell r="J1894" t="str">
            <v/>
          </cell>
          <cell r="K1894" t="str">
            <v>866851-0001-FIBREBOARD, CORRUGATEDPAPERONE ALL</v>
          </cell>
          <cell r="L1894">
            <v>37518</v>
          </cell>
          <cell r="M1894">
            <v>37518</v>
          </cell>
          <cell r="N1894" t="str">
            <v>USD</v>
          </cell>
          <cell r="O1894">
            <v>172.8</v>
          </cell>
          <cell r="P1894" t="str">
            <v>USD</v>
          </cell>
          <cell r="Q1894">
            <v>172.8</v>
          </cell>
        </row>
        <row r="1895">
          <cell r="A1895" t="str">
            <v>@01@</v>
          </cell>
          <cell r="B1895" t="str">
            <v>1800000170</v>
          </cell>
          <cell r="C1895" t="str">
            <v>ZM</v>
          </cell>
          <cell r="D1895" t="str">
            <v>MIMS TRANSFER</v>
          </cell>
          <cell r="E1895" t="str">
            <v>40</v>
          </cell>
          <cell r="F1895" t="str">
            <v>00035841040625</v>
          </cell>
          <cell r="G1895" t="str">
            <v/>
          </cell>
          <cell r="H1895" t="str">
            <v>K180321003</v>
          </cell>
          <cell r="I1895" t="str">
            <v/>
          </cell>
          <cell r="J1895" t="str">
            <v/>
          </cell>
          <cell r="K1895" t="str">
            <v>866851-0002-FIBREBOARD, CORRUGATEDPAPERONE ALL</v>
          </cell>
          <cell r="L1895">
            <v>37518</v>
          </cell>
          <cell r="M1895">
            <v>37518</v>
          </cell>
          <cell r="N1895" t="str">
            <v>USD</v>
          </cell>
          <cell r="O1895">
            <v>91.8</v>
          </cell>
          <cell r="P1895" t="str">
            <v>USD</v>
          </cell>
          <cell r="Q1895">
            <v>91.8</v>
          </cell>
        </row>
        <row r="1896">
          <cell r="A1896" t="str">
            <v>@01@</v>
          </cell>
          <cell r="B1896" t="str">
            <v>1800000170</v>
          </cell>
          <cell r="C1896" t="str">
            <v>ZM</v>
          </cell>
          <cell r="D1896" t="str">
            <v>MIMS TRANSFER</v>
          </cell>
          <cell r="E1896" t="str">
            <v>40</v>
          </cell>
          <cell r="F1896" t="str">
            <v>00035841040625</v>
          </cell>
          <cell r="G1896" t="str">
            <v/>
          </cell>
          <cell r="H1896" t="str">
            <v>K180321003</v>
          </cell>
          <cell r="I1896" t="str">
            <v/>
          </cell>
          <cell r="J1896" t="str">
            <v/>
          </cell>
          <cell r="K1896" t="str">
            <v>866851-0005-FIBREBOARD, CORRUGATEDPAPERONE COP</v>
          </cell>
          <cell r="L1896">
            <v>37518</v>
          </cell>
          <cell r="M1896">
            <v>37518</v>
          </cell>
          <cell r="N1896" t="str">
            <v>USD</v>
          </cell>
          <cell r="O1896">
            <v>691.2</v>
          </cell>
          <cell r="P1896" t="str">
            <v>USD</v>
          </cell>
          <cell r="Q1896">
            <v>691.2</v>
          </cell>
        </row>
        <row r="1897">
          <cell r="A1897" t="str">
            <v>@01@</v>
          </cell>
          <cell r="B1897" t="str">
            <v>1800000170</v>
          </cell>
          <cell r="C1897" t="str">
            <v>ZM</v>
          </cell>
          <cell r="D1897" t="str">
            <v>MIMS TRANSFER</v>
          </cell>
          <cell r="E1897" t="str">
            <v>40</v>
          </cell>
          <cell r="F1897" t="str">
            <v>00035841040625</v>
          </cell>
          <cell r="G1897" t="str">
            <v/>
          </cell>
          <cell r="H1897" t="str">
            <v>K180321003</v>
          </cell>
          <cell r="I1897" t="str">
            <v/>
          </cell>
          <cell r="J1897" t="str">
            <v/>
          </cell>
          <cell r="K1897" t="str">
            <v>866851-0006-FIBREBOARD, CORRUGATEDPAPERONE COP</v>
          </cell>
          <cell r="L1897">
            <v>37518</v>
          </cell>
          <cell r="M1897">
            <v>37518</v>
          </cell>
          <cell r="N1897" t="str">
            <v>USD</v>
          </cell>
          <cell r="O1897">
            <v>367.2</v>
          </cell>
          <cell r="P1897" t="str">
            <v>USD</v>
          </cell>
          <cell r="Q1897">
            <v>367.2</v>
          </cell>
        </row>
        <row r="1898">
          <cell r="A1898" t="str">
            <v>@01@</v>
          </cell>
          <cell r="B1898" t="str">
            <v>1800000170</v>
          </cell>
          <cell r="C1898" t="str">
            <v>ZM</v>
          </cell>
          <cell r="D1898" t="str">
            <v>MIMS TRANSFER</v>
          </cell>
          <cell r="E1898" t="str">
            <v>40</v>
          </cell>
          <cell r="F1898" t="str">
            <v>00035841040625</v>
          </cell>
          <cell r="G1898" t="str">
            <v/>
          </cell>
          <cell r="H1898" t="str">
            <v>K180321003</v>
          </cell>
          <cell r="I1898" t="str">
            <v/>
          </cell>
          <cell r="J1898" t="str">
            <v/>
          </cell>
          <cell r="K1898" t="str">
            <v>866696-0001-FIBREBOARD, CORRUGATEDEXCELLENT CO</v>
          </cell>
          <cell r="L1898">
            <v>37518</v>
          </cell>
          <cell r="M1898">
            <v>37518</v>
          </cell>
          <cell r="N1898" t="str">
            <v>USD</v>
          </cell>
          <cell r="O1898">
            <v>478.4</v>
          </cell>
          <cell r="P1898" t="str">
            <v>USD</v>
          </cell>
          <cell r="Q1898">
            <v>478.4</v>
          </cell>
        </row>
        <row r="1899">
          <cell r="A1899" t="str">
            <v>@01@</v>
          </cell>
          <cell r="B1899" t="str">
            <v>1800000170</v>
          </cell>
          <cell r="C1899" t="str">
            <v>ZM</v>
          </cell>
          <cell r="D1899" t="str">
            <v>MIMS TRANSFER</v>
          </cell>
          <cell r="E1899" t="str">
            <v>40</v>
          </cell>
          <cell r="F1899" t="str">
            <v>00035841040625</v>
          </cell>
          <cell r="G1899" t="str">
            <v/>
          </cell>
          <cell r="H1899" t="str">
            <v>K180321003</v>
          </cell>
          <cell r="I1899" t="str">
            <v/>
          </cell>
          <cell r="J1899" t="str">
            <v/>
          </cell>
          <cell r="K1899" t="str">
            <v>866692-0001-FIBREBOARD, CORRUGATEDEXCELLENT CO</v>
          </cell>
          <cell r="L1899">
            <v>37518</v>
          </cell>
          <cell r="M1899">
            <v>37518</v>
          </cell>
          <cell r="N1899" t="str">
            <v>USD</v>
          </cell>
          <cell r="O1899">
            <v>239.2</v>
          </cell>
          <cell r="P1899" t="str">
            <v>USD</v>
          </cell>
          <cell r="Q1899">
            <v>239.2</v>
          </cell>
        </row>
        <row r="1900">
          <cell r="A1900" t="str">
            <v>@01@</v>
          </cell>
          <cell r="B1900" t="str">
            <v>1800000170</v>
          </cell>
          <cell r="C1900" t="str">
            <v>ZM</v>
          </cell>
          <cell r="D1900" t="str">
            <v>MIMS TRANSFER</v>
          </cell>
          <cell r="E1900" t="str">
            <v>40</v>
          </cell>
          <cell r="F1900" t="str">
            <v>00035841040625</v>
          </cell>
          <cell r="G1900" t="str">
            <v/>
          </cell>
          <cell r="H1900" t="str">
            <v>K180321003</v>
          </cell>
          <cell r="I1900" t="str">
            <v/>
          </cell>
          <cell r="J1900" t="str">
            <v/>
          </cell>
          <cell r="K1900" t="str">
            <v>866679-0001-FIBREBOARD, CORRUGATEDEXCELLENT CO</v>
          </cell>
          <cell r="L1900">
            <v>37518</v>
          </cell>
          <cell r="M1900">
            <v>37518</v>
          </cell>
          <cell r="N1900" t="str">
            <v>USD</v>
          </cell>
          <cell r="O1900">
            <v>312.8</v>
          </cell>
          <cell r="P1900" t="str">
            <v>USD</v>
          </cell>
          <cell r="Q1900">
            <v>312.8</v>
          </cell>
        </row>
        <row r="1901">
          <cell r="A1901" t="str">
            <v>@01@</v>
          </cell>
          <cell r="B1901" t="str">
            <v>1800000170</v>
          </cell>
          <cell r="C1901" t="str">
            <v>ZM</v>
          </cell>
          <cell r="D1901" t="str">
            <v>MIMS TRANSFER</v>
          </cell>
          <cell r="E1901" t="str">
            <v>40</v>
          </cell>
          <cell r="F1901" t="str">
            <v>00035841040625</v>
          </cell>
          <cell r="G1901" t="str">
            <v/>
          </cell>
          <cell r="H1901" t="str">
            <v>K180321003</v>
          </cell>
          <cell r="I1901" t="str">
            <v/>
          </cell>
          <cell r="J1901" t="str">
            <v/>
          </cell>
          <cell r="K1901" t="str">
            <v>866676-0001-FIBREBOARD, CORRUGATEDDUNIA MAS; A</v>
          </cell>
          <cell r="L1901">
            <v>37518</v>
          </cell>
          <cell r="M1901">
            <v>37518</v>
          </cell>
          <cell r="N1901" t="str">
            <v>USD</v>
          </cell>
          <cell r="O1901">
            <v>414.82</v>
          </cell>
          <cell r="P1901" t="str">
            <v>USD</v>
          </cell>
          <cell r="Q1901">
            <v>414.82</v>
          </cell>
        </row>
        <row r="1902">
          <cell r="A1902" t="str">
            <v>@01@</v>
          </cell>
          <cell r="B1902" t="str">
            <v>1800000170</v>
          </cell>
          <cell r="C1902" t="str">
            <v>ZM</v>
          </cell>
          <cell r="D1902" t="str">
            <v>MIMS TRANSFER</v>
          </cell>
          <cell r="E1902" t="str">
            <v>40</v>
          </cell>
          <cell r="F1902" t="str">
            <v>00035841040625</v>
          </cell>
          <cell r="G1902" t="str">
            <v/>
          </cell>
          <cell r="H1902" t="str">
            <v>K180321003</v>
          </cell>
          <cell r="I1902" t="str">
            <v/>
          </cell>
          <cell r="J1902" t="str">
            <v/>
          </cell>
          <cell r="K1902" t="str">
            <v>866668-0001-FIBREBOARD, CORRUGATEDDUNIA MAS; A</v>
          </cell>
          <cell r="L1902">
            <v>37518</v>
          </cell>
          <cell r="M1902">
            <v>37518</v>
          </cell>
          <cell r="N1902" t="str">
            <v>USD</v>
          </cell>
          <cell r="O1902">
            <v>685.52</v>
          </cell>
          <cell r="P1902" t="str">
            <v>USD</v>
          </cell>
          <cell r="Q1902">
            <v>685.52</v>
          </cell>
        </row>
        <row r="1903">
          <cell r="A1903" t="str">
            <v>@01@</v>
          </cell>
          <cell r="B1903" t="str">
            <v>1800000170</v>
          </cell>
          <cell r="C1903" t="str">
            <v>ZM</v>
          </cell>
          <cell r="D1903" t="str">
            <v>MIMS TRANSFER</v>
          </cell>
          <cell r="E1903" t="str">
            <v>40</v>
          </cell>
          <cell r="F1903" t="str">
            <v>00035841040625</v>
          </cell>
          <cell r="G1903" t="str">
            <v/>
          </cell>
          <cell r="H1903" t="str">
            <v>K180321003</v>
          </cell>
          <cell r="I1903" t="str">
            <v/>
          </cell>
          <cell r="J1903" t="str">
            <v/>
          </cell>
          <cell r="K1903" t="str">
            <v>866668-0002-FIBREBOARD, CORRUGATEDA4 SIZE; BOT</v>
          </cell>
          <cell r="L1903">
            <v>37518</v>
          </cell>
          <cell r="M1903">
            <v>37518</v>
          </cell>
          <cell r="N1903" t="str">
            <v>USD</v>
          </cell>
          <cell r="O1903">
            <v>1405.36</v>
          </cell>
          <cell r="P1903" t="str">
            <v>USD</v>
          </cell>
          <cell r="Q1903">
            <v>1405.36</v>
          </cell>
        </row>
        <row r="1904">
          <cell r="A1904" t="str">
            <v>@01@</v>
          </cell>
          <cell r="B1904" t="str">
            <v>1800000170</v>
          </cell>
          <cell r="C1904" t="str">
            <v>ZM</v>
          </cell>
          <cell r="D1904" t="str">
            <v>MIMS TRANSFER</v>
          </cell>
          <cell r="E1904" t="str">
            <v>40</v>
          </cell>
          <cell r="F1904" t="str">
            <v>00035841040625</v>
          </cell>
          <cell r="G1904" t="str">
            <v/>
          </cell>
          <cell r="H1904" t="str">
            <v>K180321003</v>
          </cell>
          <cell r="I1904" t="str">
            <v/>
          </cell>
          <cell r="J1904" t="str">
            <v/>
          </cell>
          <cell r="K1904" t="str">
            <v>866661-0001-FIBREBOARD, CORRUGATEDA4 SIZE; BOT</v>
          </cell>
          <cell r="L1904">
            <v>37518</v>
          </cell>
          <cell r="M1904">
            <v>37518</v>
          </cell>
          <cell r="N1904" t="str">
            <v>USD</v>
          </cell>
          <cell r="O1904">
            <v>175.67</v>
          </cell>
          <cell r="P1904" t="str">
            <v>USD</v>
          </cell>
          <cell r="Q1904">
            <v>175.67</v>
          </cell>
        </row>
        <row r="1905">
          <cell r="A1905" t="str">
            <v>@01@</v>
          </cell>
          <cell r="B1905" t="str">
            <v>1800000170</v>
          </cell>
          <cell r="C1905" t="str">
            <v>ZM</v>
          </cell>
          <cell r="D1905" t="str">
            <v>MIMS TRANSFER</v>
          </cell>
          <cell r="E1905" t="str">
            <v>40</v>
          </cell>
          <cell r="F1905" t="str">
            <v>00035841040625</v>
          </cell>
          <cell r="G1905" t="str">
            <v/>
          </cell>
          <cell r="H1905" t="str">
            <v>K180321003</v>
          </cell>
          <cell r="I1905" t="str">
            <v/>
          </cell>
          <cell r="J1905" t="str">
            <v/>
          </cell>
          <cell r="K1905" t="str">
            <v>866661-0002-FIBREBOARD, CORRUGATEDDUNIA MAS; A</v>
          </cell>
          <cell r="L1905">
            <v>37518</v>
          </cell>
          <cell r="M1905">
            <v>37518</v>
          </cell>
          <cell r="N1905" t="str">
            <v>USD</v>
          </cell>
          <cell r="O1905">
            <v>85.69</v>
          </cell>
          <cell r="P1905" t="str">
            <v>USD</v>
          </cell>
          <cell r="Q1905">
            <v>85.69</v>
          </cell>
        </row>
        <row r="1906">
          <cell r="A1906" t="str">
            <v>@01@</v>
          </cell>
          <cell r="B1906" t="str">
            <v>1800000170</v>
          </cell>
          <cell r="C1906" t="str">
            <v>ZM</v>
          </cell>
          <cell r="D1906" t="str">
            <v>MIMS TRANSFER</v>
          </cell>
          <cell r="E1906" t="str">
            <v>40</v>
          </cell>
          <cell r="F1906" t="str">
            <v>00035841040625</v>
          </cell>
          <cell r="G1906" t="str">
            <v/>
          </cell>
          <cell r="H1906" t="str">
            <v>K180321003</v>
          </cell>
          <cell r="I1906" t="str">
            <v/>
          </cell>
          <cell r="J1906" t="str">
            <v/>
          </cell>
          <cell r="K1906" t="str">
            <v>866659-0002-FIBREBOARD, CORRUGATEDA4 SIZE; BOT</v>
          </cell>
          <cell r="L1906">
            <v>37518</v>
          </cell>
          <cell r="M1906">
            <v>37518</v>
          </cell>
          <cell r="N1906" t="str">
            <v>USD</v>
          </cell>
          <cell r="O1906">
            <v>702.68</v>
          </cell>
          <cell r="P1906" t="str">
            <v>USD</v>
          </cell>
          <cell r="Q1906">
            <v>702.68</v>
          </cell>
        </row>
        <row r="1907">
          <cell r="A1907" t="str">
            <v>@01@</v>
          </cell>
          <cell r="B1907" t="str">
            <v>1800000170</v>
          </cell>
          <cell r="C1907" t="str">
            <v>ZM</v>
          </cell>
          <cell r="D1907" t="str">
            <v>MIMS TRANSFER</v>
          </cell>
          <cell r="E1907" t="str">
            <v>40</v>
          </cell>
          <cell r="F1907" t="str">
            <v>00035841040625</v>
          </cell>
          <cell r="G1907" t="str">
            <v/>
          </cell>
          <cell r="H1907" t="str">
            <v>K180321003</v>
          </cell>
          <cell r="I1907" t="str">
            <v/>
          </cell>
          <cell r="J1907" t="str">
            <v/>
          </cell>
          <cell r="K1907" t="str">
            <v>866659-0003-FIBREBOARD, CORRUGATEDDUNIA MAS; A</v>
          </cell>
          <cell r="L1907">
            <v>37518</v>
          </cell>
          <cell r="M1907">
            <v>37518</v>
          </cell>
          <cell r="N1907" t="str">
            <v>USD</v>
          </cell>
          <cell r="O1907">
            <v>342.76</v>
          </cell>
          <cell r="P1907" t="str">
            <v>USD</v>
          </cell>
          <cell r="Q1907">
            <v>342.76</v>
          </cell>
        </row>
        <row r="1908">
          <cell r="A1908" t="str">
            <v>@01@</v>
          </cell>
          <cell r="B1908" t="str">
            <v>1800000170</v>
          </cell>
          <cell r="C1908" t="str">
            <v>ZM</v>
          </cell>
          <cell r="D1908" t="str">
            <v>MIMS TRANSFER</v>
          </cell>
          <cell r="E1908" t="str">
            <v>40</v>
          </cell>
          <cell r="F1908" t="str">
            <v>00035841040625</v>
          </cell>
          <cell r="G1908" t="str">
            <v/>
          </cell>
          <cell r="H1908" t="str">
            <v>K180321003</v>
          </cell>
          <cell r="I1908" t="str">
            <v/>
          </cell>
          <cell r="J1908" t="str">
            <v/>
          </cell>
          <cell r="K1908" t="str">
            <v>866671-0002-FIBREBOARD, CORRUGATEDDUNIA MAS; A</v>
          </cell>
          <cell r="L1908">
            <v>37518</v>
          </cell>
          <cell r="M1908">
            <v>37518</v>
          </cell>
          <cell r="N1908" t="str">
            <v>USD</v>
          </cell>
          <cell r="O1908">
            <v>428.45</v>
          </cell>
          <cell r="P1908" t="str">
            <v>USD</v>
          </cell>
          <cell r="Q1908">
            <v>428.45</v>
          </cell>
        </row>
        <row r="1909">
          <cell r="A1909" t="str">
            <v>@01@</v>
          </cell>
          <cell r="B1909" t="str">
            <v>1800000172</v>
          </cell>
          <cell r="C1909" t="str">
            <v>ZM</v>
          </cell>
          <cell r="D1909" t="str">
            <v>MIMS TRANSFER</v>
          </cell>
          <cell r="E1909" t="str">
            <v>40</v>
          </cell>
          <cell r="F1909" t="str">
            <v>00035841040625</v>
          </cell>
          <cell r="G1909" t="str">
            <v/>
          </cell>
          <cell r="H1909" t="str">
            <v>K180321003</v>
          </cell>
          <cell r="I1909" t="str">
            <v/>
          </cell>
          <cell r="J1909" t="str">
            <v/>
          </cell>
          <cell r="K1909" t="str">
            <v>867472-0002-FIBREBOARD, CORRUGATEDA4 SIZE; BOT</v>
          </cell>
          <cell r="L1909">
            <v>37519</v>
          </cell>
          <cell r="M1909">
            <v>37519</v>
          </cell>
          <cell r="N1909" t="str">
            <v>USD</v>
          </cell>
          <cell r="O1909">
            <v>789.72</v>
          </cell>
          <cell r="P1909" t="str">
            <v>USD</v>
          </cell>
          <cell r="Q1909">
            <v>789.72</v>
          </cell>
        </row>
        <row r="1910">
          <cell r="A1910" t="str">
            <v>@01@</v>
          </cell>
          <cell r="B1910" t="str">
            <v>1800000172</v>
          </cell>
          <cell r="C1910" t="str">
            <v>ZM</v>
          </cell>
          <cell r="D1910" t="str">
            <v>MIMS TRANSFER</v>
          </cell>
          <cell r="E1910" t="str">
            <v>40</v>
          </cell>
          <cell r="F1910" t="str">
            <v>00035841040625</v>
          </cell>
          <cell r="G1910" t="str">
            <v/>
          </cell>
          <cell r="H1910" t="str">
            <v>K180321003</v>
          </cell>
          <cell r="I1910" t="str">
            <v/>
          </cell>
          <cell r="J1910" t="str">
            <v/>
          </cell>
          <cell r="K1910" t="str">
            <v>867472-0003-FIBREBOARD, CORRUGATEDFUJI XEROX 1</v>
          </cell>
          <cell r="L1910">
            <v>37519</v>
          </cell>
          <cell r="M1910">
            <v>37519</v>
          </cell>
          <cell r="N1910" t="str">
            <v>USD</v>
          </cell>
          <cell r="O1910">
            <v>390.66</v>
          </cell>
          <cell r="P1910" t="str">
            <v>USD</v>
          </cell>
          <cell r="Q1910">
            <v>390.66</v>
          </cell>
        </row>
        <row r="1911">
          <cell r="A1911" t="str">
            <v>@01@</v>
          </cell>
          <cell r="B1911" t="str">
            <v>1800000172</v>
          </cell>
          <cell r="C1911" t="str">
            <v>ZM</v>
          </cell>
          <cell r="D1911" t="str">
            <v>MIMS TRANSFER</v>
          </cell>
          <cell r="E1911" t="str">
            <v>40</v>
          </cell>
          <cell r="F1911" t="str">
            <v>00035841040625</v>
          </cell>
          <cell r="G1911" t="str">
            <v/>
          </cell>
          <cell r="H1911" t="str">
            <v>K180321003</v>
          </cell>
          <cell r="I1911" t="str">
            <v/>
          </cell>
          <cell r="J1911" t="str">
            <v/>
          </cell>
          <cell r="K1911" t="str">
            <v>867477-0002-FIBREBOARD, CORRUGATEDFUJI XEROX 1</v>
          </cell>
          <cell r="L1911">
            <v>37519</v>
          </cell>
          <cell r="M1911">
            <v>37519</v>
          </cell>
          <cell r="N1911" t="str">
            <v>USD</v>
          </cell>
          <cell r="O1911">
            <v>513.5</v>
          </cell>
          <cell r="P1911" t="str">
            <v>USD</v>
          </cell>
          <cell r="Q1911">
            <v>513.5</v>
          </cell>
        </row>
        <row r="1912">
          <cell r="A1912" t="str">
            <v>@01@</v>
          </cell>
          <cell r="B1912" t="str">
            <v>1800000172</v>
          </cell>
          <cell r="C1912" t="str">
            <v>ZM</v>
          </cell>
          <cell r="D1912" t="str">
            <v>MIMS TRANSFER</v>
          </cell>
          <cell r="E1912" t="str">
            <v>40</v>
          </cell>
          <cell r="F1912" t="str">
            <v>00035841040625</v>
          </cell>
          <cell r="G1912" t="str">
            <v/>
          </cell>
          <cell r="H1912" t="str">
            <v>K180321003</v>
          </cell>
          <cell r="I1912" t="str">
            <v/>
          </cell>
          <cell r="J1912" t="str">
            <v/>
          </cell>
          <cell r="K1912" t="str">
            <v>867477-0003-FIBREBOARD, CORRUGATEDA4 SIZE; BOT</v>
          </cell>
          <cell r="L1912">
            <v>37519</v>
          </cell>
          <cell r="M1912">
            <v>37519</v>
          </cell>
          <cell r="N1912" t="str">
            <v>USD</v>
          </cell>
          <cell r="O1912">
            <v>1038.05</v>
          </cell>
          <cell r="P1912" t="str">
            <v>USD</v>
          </cell>
          <cell r="Q1912">
            <v>1038.05</v>
          </cell>
        </row>
        <row r="1913">
          <cell r="A1913" t="str">
            <v>@01@</v>
          </cell>
          <cell r="B1913" t="str">
            <v>1800000172</v>
          </cell>
          <cell r="C1913" t="str">
            <v>ZM</v>
          </cell>
          <cell r="D1913" t="str">
            <v>MIMS TRANSFER</v>
          </cell>
          <cell r="E1913" t="str">
            <v>40</v>
          </cell>
          <cell r="F1913" t="str">
            <v>00035841040625</v>
          </cell>
          <cell r="G1913" t="str">
            <v/>
          </cell>
          <cell r="H1913" t="str">
            <v>K180321003</v>
          </cell>
          <cell r="I1913" t="str">
            <v/>
          </cell>
          <cell r="J1913" t="str">
            <v/>
          </cell>
          <cell r="K1913" t="str">
            <v>867480-0001-FIBREBOARD, CORRUGATEDA4 SIZE; BOT</v>
          </cell>
          <cell r="L1913">
            <v>37519</v>
          </cell>
          <cell r="M1913">
            <v>37519</v>
          </cell>
          <cell r="N1913" t="str">
            <v>USD</v>
          </cell>
          <cell r="O1913">
            <v>702.68</v>
          </cell>
          <cell r="P1913" t="str">
            <v>USD</v>
          </cell>
          <cell r="Q1913">
            <v>702.68</v>
          </cell>
        </row>
        <row r="1914">
          <cell r="A1914" t="str">
            <v>@01@</v>
          </cell>
          <cell r="B1914" t="str">
            <v>1800000172</v>
          </cell>
          <cell r="C1914" t="str">
            <v>ZM</v>
          </cell>
          <cell r="D1914" t="str">
            <v>MIMS TRANSFER</v>
          </cell>
          <cell r="E1914" t="str">
            <v>40</v>
          </cell>
          <cell r="F1914" t="str">
            <v>00035841040625</v>
          </cell>
          <cell r="G1914" t="str">
            <v/>
          </cell>
          <cell r="H1914" t="str">
            <v>K180321003</v>
          </cell>
          <cell r="I1914" t="str">
            <v/>
          </cell>
          <cell r="J1914" t="str">
            <v/>
          </cell>
          <cell r="K1914" t="str">
            <v>867480-0002-FIBREBOARD, CORRUGATEDFUJI XEROX 1</v>
          </cell>
          <cell r="L1914">
            <v>37519</v>
          </cell>
          <cell r="M1914">
            <v>37519</v>
          </cell>
          <cell r="N1914" t="str">
            <v>USD</v>
          </cell>
          <cell r="O1914">
            <v>347.6</v>
          </cell>
          <cell r="P1914" t="str">
            <v>USD</v>
          </cell>
          <cell r="Q1914">
            <v>347.6</v>
          </cell>
        </row>
        <row r="1915">
          <cell r="A1915" t="str">
            <v>@01@</v>
          </cell>
          <cell r="B1915" t="str">
            <v>1800000172</v>
          </cell>
          <cell r="C1915" t="str">
            <v>ZM</v>
          </cell>
          <cell r="D1915" t="str">
            <v>MIMS TRANSFER</v>
          </cell>
          <cell r="E1915" t="str">
            <v>40</v>
          </cell>
          <cell r="F1915" t="str">
            <v>00035841040625</v>
          </cell>
          <cell r="G1915" t="str">
            <v/>
          </cell>
          <cell r="H1915" t="str">
            <v>K180321003</v>
          </cell>
          <cell r="I1915" t="str">
            <v/>
          </cell>
          <cell r="J1915" t="str">
            <v/>
          </cell>
          <cell r="K1915" t="str">
            <v>867487-0002-FIBREBOARD, CORRUGATEDFUJI XEROX 1</v>
          </cell>
          <cell r="L1915">
            <v>37519</v>
          </cell>
          <cell r="M1915">
            <v>37519</v>
          </cell>
          <cell r="N1915" t="str">
            <v>USD</v>
          </cell>
          <cell r="O1915">
            <v>347.6</v>
          </cell>
          <cell r="P1915" t="str">
            <v>USD</v>
          </cell>
          <cell r="Q1915">
            <v>347.6</v>
          </cell>
        </row>
        <row r="1916">
          <cell r="A1916" t="str">
            <v>@01@</v>
          </cell>
          <cell r="B1916" t="str">
            <v>1800000172</v>
          </cell>
          <cell r="C1916" t="str">
            <v>ZM</v>
          </cell>
          <cell r="D1916" t="str">
            <v>MIMS TRANSFER</v>
          </cell>
          <cell r="E1916" t="str">
            <v>40</v>
          </cell>
          <cell r="F1916" t="str">
            <v>00035841040625</v>
          </cell>
          <cell r="G1916" t="str">
            <v/>
          </cell>
          <cell r="H1916" t="str">
            <v>K180321003</v>
          </cell>
          <cell r="I1916" t="str">
            <v/>
          </cell>
          <cell r="J1916" t="str">
            <v/>
          </cell>
          <cell r="K1916" t="str">
            <v>867487-0003-FIBREBOARD, CORRUGATEDA4 SIZE; BOT</v>
          </cell>
          <cell r="L1916">
            <v>37519</v>
          </cell>
          <cell r="M1916">
            <v>37519</v>
          </cell>
          <cell r="N1916" t="str">
            <v>USD</v>
          </cell>
          <cell r="O1916">
            <v>702.68</v>
          </cell>
          <cell r="P1916" t="str">
            <v>USD</v>
          </cell>
          <cell r="Q1916">
            <v>702.68</v>
          </cell>
        </row>
        <row r="1917">
          <cell r="A1917" t="str">
            <v>@01@</v>
          </cell>
          <cell r="B1917" t="str">
            <v>1800000172</v>
          </cell>
          <cell r="C1917" t="str">
            <v>ZM</v>
          </cell>
          <cell r="D1917" t="str">
            <v>MIMS TRANSFER</v>
          </cell>
          <cell r="E1917" t="str">
            <v>40</v>
          </cell>
          <cell r="F1917" t="str">
            <v>00035841040625</v>
          </cell>
          <cell r="G1917" t="str">
            <v/>
          </cell>
          <cell r="H1917" t="str">
            <v>K180321003</v>
          </cell>
          <cell r="I1917" t="str">
            <v/>
          </cell>
          <cell r="J1917" t="str">
            <v/>
          </cell>
          <cell r="K1917" t="str">
            <v>867909-0001-FIBREBOARD, CORRUGATEDA4 SIZE; BOT</v>
          </cell>
          <cell r="L1917">
            <v>37519</v>
          </cell>
          <cell r="M1917">
            <v>37519</v>
          </cell>
          <cell r="N1917" t="str">
            <v>USD</v>
          </cell>
          <cell r="O1917">
            <v>351.34</v>
          </cell>
          <cell r="P1917" t="str">
            <v>USD</v>
          </cell>
          <cell r="Q1917">
            <v>351.34</v>
          </cell>
        </row>
        <row r="1918">
          <cell r="A1918" t="str">
            <v>@01@</v>
          </cell>
          <cell r="B1918" t="str">
            <v>1800000172</v>
          </cell>
          <cell r="C1918" t="str">
            <v>ZM</v>
          </cell>
          <cell r="D1918" t="str">
            <v>MIMS TRANSFER</v>
          </cell>
          <cell r="E1918" t="str">
            <v>40</v>
          </cell>
          <cell r="F1918" t="str">
            <v>00035841040625</v>
          </cell>
          <cell r="G1918" t="str">
            <v/>
          </cell>
          <cell r="H1918" t="str">
            <v>K180321003</v>
          </cell>
          <cell r="I1918" t="str">
            <v/>
          </cell>
          <cell r="J1918" t="str">
            <v/>
          </cell>
          <cell r="K1918" t="str">
            <v>867909-0002-FIBREBOARD, CORRUGATEDFUJI XEROX 1</v>
          </cell>
          <cell r="L1918">
            <v>37519</v>
          </cell>
          <cell r="M1918">
            <v>37519</v>
          </cell>
          <cell r="N1918" t="str">
            <v>USD</v>
          </cell>
          <cell r="O1918">
            <v>173.8</v>
          </cell>
          <cell r="P1918" t="str">
            <v>USD</v>
          </cell>
          <cell r="Q1918">
            <v>173.8</v>
          </cell>
        </row>
        <row r="1919">
          <cell r="A1919" t="str">
            <v>@01@</v>
          </cell>
          <cell r="B1919" t="str">
            <v>1800000172</v>
          </cell>
          <cell r="C1919" t="str">
            <v>ZM</v>
          </cell>
          <cell r="D1919" t="str">
            <v>MIMS TRANSFER</v>
          </cell>
          <cell r="E1919" t="str">
            <v>40</v>
          </cell>
          <cell r="F1919" t="str">
            <v>00035841040625</v>
          </cell>
          <cell r="G1919" t="str">
            <v/>
          </cell>
          <cell r="H1919" t="str">
            <v>K180321003</v>
          </cell>
          <cell r="I1919" t="str">
            <v/>
          </cell>
          <cell r="J1919" t="str">
            <v/>
          </cell>
          <cell r="K1919" t="str">
            <v>867909-0006-FIBREBOARD, CORRUGATEDPAPERONE COP</v>
          </cell>
          <cell r="L1919">
            <v>37519</v>
          </cell>
          <cell r="M1919">
            <v>37519</v>
          </cell>
          <cell r="N1919" t="str">
            <v>USD</v>
          </cell>
          <cell r="O1919">
            <v>864</v>
          </cell>
          <cell r="P1919" t="str">
            <v>USD</v>
          </cell>
          <cell r="Q1919">
            <v>864</v>
          </cell>
        </row>
        <row r="1920">
          <cell r="A1920" t="str">
            <v>@01@</v>
          </cell>
          <cell r="B1920" t="str">
            <v>1800000172</v>
          </cell>
          <cell r="C1920" t="str">
            <v>ZM</v>
          </cell>
          <cell r="D1920" t="str">
            <v>MIMS TRANSFER</v>
          </cell>
          <cell r="E1920" t="str">
            <v>40</v>
          </cell>
          <cell r="F1920" t="str">
            <v>00035841040625</v>
          </cell>
          <cell r="G1920" t="str">
            <v/>
          </cell>
          <cell r="H1920" t="str">
            <v>K180321003</v>
          </cell>
          <cell r="I1920" t="str">
            <v/>
          </cell>
          <cell r="J1920" t="str">
            <v/>
          </cell>
          <cell r="K1920" t="str">
            <v>867909-0007-FIBREBOARD, CORRUGATEDPAPERONE COP</v>
          </cell>
          <cell r="L1920">
            <v>37519</v>
          </cell>
          <cell r="M1920">
            <v>37519</v>
          </cell>
          <cell r="N1920" t="str">
            <v>USD</v>
          </cell>
          <cell r="O1920">
            <v>459</v>
          </cell>
          <cell r="P1920" t="str">
            <v>USD</v>
          </cell>
          <cell r="Q1920">
            <v>459</v>
          </cell>
        </row>
        <row r="1921">
          <cell r="A1921" t="str">
            <v>@01@</v>
          </cell>
          <cell r="B1921" t="str">
            <v>1800000175</v>
          </cell>
          <cell r="C1921" t="str">
            <v>ZM</v>
          </cell>
          <cell r="D1921" t="str">
            <v>MIMS TRANSFER</v>
          </cell>
          <cell r="E1921" t="str">
            <v>40</v>
          </cell>
          <cell r="F1921" t="str">
            <v>00035841040625</v>
          </cell>
          <cell r="G1921" t="str">
            <v/>
          </cell>
          <cell r="H1921" t="str">
            <v>K180321003</v>
          </cell>
          <cell r="I1921" t="str">
            <v/>
          </cell>
          <cell r="J1921" t="str">
            <v/>
          </cell>
          <cell r="K1921" t="str">
            <v>868395-0002-FIBREBOARD, CORRUGATEDPAPERONE COP</v>
          </cell>
          <cell r="L1921">
            <v>37520</v>
          </cell>
          <cell r="M1921">
            <v>37520</v>
          </cell>
          <cell r="N1921" t="str">
            <v>USD</v>
          </cell>
          <cell r="O1921">
            <v>518.4</v>
          </cell>
          <cell r="P1921" t="str">
            <v>USD</v>
          </cell>
          <cell r="Q1921">
            <v>518.4</v>
          </cell>
        </row>
        <row r="1922">
          <cell r="A1922" t="str">
            <v>@01@</v>
          </cell>
          <cell r="B1922" t="str">
            <v>1800000175</v>
          </cell>
          <cell r="C1922" t="str">
            <v>ZM</v>
          </cell>
          <cell r="D1922" t="str">
            <v>MIMS TRANSFER</v>
          </cell>
          <cell r="E1922" t="str">
            <v>40</v>
          </cell>
          <cell r="F1922" t="str">
            <v>00035841040625</v>
          </cell>
          <cell r="G1922" t="str">
            <v/>
          </cell>
          <cell r="H1922" t="str">
            <v>K180321003</v>
          </cell>
          <cell r="I1922" t="str">
            <v/>
          </cell>
          <cell r="J1922" t="str">
            <v/>
          </cell>
          <cell r="K1922" t="str">
            <v>868395-0003-FIBREBOARD, CORRUGATEDPAPERONE COP</v>
          </cell>
          <cell r="L1922">
            <v>37520</v>
          </cell>
          <cell r="M1922">
            <v>37520</v>
          </cell>
          <cell r="N1922" t="str">
            <v>USD</v>
          </cell>
          <cell r="O1922">
            <v>275.39999999999998</v>
          </cell>
          <cell r="P1922" t="str">
            <v>USD</v>
          </cell>
          <cell r="Q1922">
            <v>275.39999999999998</v>
          </cell>
        </row>
        <row r="1923">
          <cell r="A1923" t="str">
            <v>@01@</v>
          </cell>
          <cell r="B1923" t="str">
            <v>1800000175</v>
          </cell>
          <cell r="C1923" t="str">
            <v>ZM</v>
          </cell>
          <cell r="D1923" t="str">
            <v>MIMS TRANSFER</v>
          </cell>
          <cell r="E1923" t="str">
            <v>40</v>
          </cell>
          <cell r="F1923" t="str">
            <v>00035841040625</v>
          </cell>
          <cell r="G1923" t="str">
            <v/>
          </cell>
          <cell r="H1923" t="str">
            <v>K180321003</v>
          </cell>
          <cell r="I1923" t="str">
            <v/>
          </cell>
          <cell r="J1923" t="str">
            <v/>
          </cell>
          <cell r="K1923" t="str">
            <v>868478-0001-FIBREBOARD, CORRUGATEDPAPERONE COP</v>
          </cell>
          <cell r="L1923">
            <v>37520</v>
          </cell>
          <cell r="M1923">
            <v>37520</v>
          </cell>
          <cell r="N1923" t="str">
            <v>USD</v>
          </cell>
          <cell r="O1923">
            <v>525.29999999999995</v>
          </cell>
          <cell r="P1923" t="str">
            <v>USD</v>
          </cell>
          <cell r="Q1923">
            <v>525.29999999999995</v>
          </cell>
        </row>
        <row r="1924">
          <cell r="A1924" t="str">
            <v>@01@</v>
          </cell>
          <cell r="B1924" t="str">
            <v>1800000175</v>
          </cell>
          <cell r="C1924" t="str">
            <v>ZM</v>
          </cell>
          <cell r="D1924" t="str">
            <v>MIMS TRANSFER</v>
          </cell>
          <cell r="E1924" t="str">
            <v>40</v>
          </cell>
          <cell r="F1924" t="str">
            <v>00035841040625</v>
          </cell>
          <cell r="G1924" t="str">
            <v/>
          </cell>
          <cell r="H1924" t="str">
            <v>K180321003</v>
          </cell>
          <cell r="I1924" t="str">
            <v/>
          </cell>
          <cell r="J1924" t="str">
            <v/>
          </cell>
          <cell r="K1924" t="str">
            <v>868478-0002-FIBREBOARD, CORRUGATEDPAPERONE COP</v>
          </cell>
          <cell r="L1924">
            <v>37520</v>
          </cell>
          <cell r="M1924">
            <v>37520</v>
          </cell>
          <cell r="N1924" t="str">
            <v>USD</v>
          </cell>
          <cell r="O1924">
            <v>988.8</v>
          </cell>
          <cell r="P1924" t="str">
            <v>USD</v>
          </cell>
          <cell r="Q1924">
            <v>988.8</v>
          </cell>
        </row>
        <row r="1925">
          <cell r="A1925" t="str">
            <v>@01@</v>
          </cell>
          <cell r="B1925" t="str">
            <v>1800000175</v>
          </cell>
          <cell r="C1925" t="str">
            <v>ZM</v>
          </cell>
          <cell r="D1925" t="str">
            <v>MIMS TRANSFER</v>
          </cell>
          <cell r="E1925" t="str">
            <v>40</v>
          </cell>
          <cell r="F1925" t="str">
            <v>00035841040625</v>
          </cell>
          <cell r="G1925" t="str">
            <v/>
          </cell>
          <cell r="H1925" t="str">
            <v>K180321003</v>
          </cell>
          <cell r="I1925" t="str">
            <v/>
          </cell>
          <cell r="J1925" t="str">
            <v/>
          </cell>
          <cell r="K1925" t="str">
            <v>868489-0002-FIBREBOARD, CORRUGATEDPAPERONE COP</v>
          </cell>
          <cell r="L1925">
            <v>37520</v>
          </cell>
          <cell r="M1925">
            <v>37520</v>
          </cell>
          <cell r="N1925" t="str">
            <v>USD</v>
          </cell>
          <cell r="O1925">
            <v>712.8</v>
          </cell>
          <cell r="P1925" t="str">
            <v>USD</v>
          </cell>
          <cell r="Q1925">
            <v>712.8</v>
          </cell>
        </row>
        <row r="1926">
          <cell r="A1926" t="str">
            <v>@01@</v>
          </cell>
          <cell r="B1926" t="str">
            <v>1800000175</v>
          </cell>
          <cell r="C1926" t="str">
            <v>ZM</v>
          </cell>
          <cell r="D1926" t="str">
            <v>MIMS TRANSFER</v>
          </cell>
          <cell r="E1926" t="str">
            <v>40</v>
          </cell>
          <cell r="F1926" t="str">
            <v>00035841040625</v>
          </cell>
          <cell r="G1926" t="str">
            <v/>
          </cell>
          <cell r="H1926" t="str">
            <v>K180321003</v>
          </cell>
          <cell r="I1926" t="str">
            <v/>
          </cell>
          <cell r="J1926" t="str">
            <v/>
          </cell>
          <cell r="K1926" t="str">
            <v>868489-0003-FIBREBOARD, CORRUGATEDPAPERONE COP</v>
          </cell>
          <cell r="L1926">
            <v>37520</v>
          </cell>
          <cell r="M1926">
            <v>37520</v>
          </cell>
          <cell r="N1926" t="str">
            <v>USD</v>
          </cell>
          <cell r="O1926">
            <v>388.8</v>
          </cell>
          <cell r="P1926" t="str">
            <v>USD</v>
          </cell>
          <cell r="Q1926">
            <v>388.8</v>
          </cell>
        </row>
        <row r="1927">
          <cell r="A1927" t="str">
            <v>@01@</v>
          </cell>
          <cell r="B1927" t="str">
            <v>1800000175</v>
          </cell>
          <cell r="C1927" t="str">
            <v>ZM</v>
          </cell>
          <cell r="D1927" t="str">
            <v>MIMS TRANSFER</v>
          </cell>
          <cell r="E1927" t="str">
            <v>40</v>
          </cell>
          <cell r="F1927" t="str">
            <v>00035841040625</v>
          </cell>
          <cell r="G1927" t="str">
            <v/>
          </cell>
          <cell r="H1927" t="str">
            <v>K180321003</v>
          </cell>
          <cell r="I1927" t="str">
            <v/>
          </cell>
          <cell r="J1927" t="str">
            <v/>
          </cell>
          <cell r="K1927" t="str">
            <v>868506-0002-FIBREBOARD, CORRUGATEDPAPERONE COP</v>
          </cell>
          <cell r="L1927">
            <v>37520</v>
          </cell>
          <cell r="M1927">
            <v>37520</v>
          </cell>
          <cell r="N1927" t="str">
            <v>USD</v>
          </cell>
          <cell r="O1927">
            <v>356.4</v>
          </cell>
          <cell r="P1927" t="str">
            <v>USD</v>
          </cell>
          <cell r="Q1927">
            <v>356.4</v>
          </cell>
        </row>
        <row r="1928">
          <cell r="A1928" t="str">
            <v>@01@</v>
          </cell>
          <cell r="B1928" t="str">
            <v>1800000175</v>
          </cell>
          <cell r="C1928" t="str">
            <v>ZM</v>
          </cell>
          <cell r="D1928" t="str">
            <v>MIMS TRANSFER</v>
          </cell>
          <cell r="E1928" t="str">
            <v>40</v>
          </cell>
          <cell r="F1928" t="str">
            <v>00035841040625</v>
          </cell>
          <cell r="G1928" t="str">
            <v/>
          </cell>
          <cell r="H1928" t="str">
            <v>K180321003</v>
          </cell>
          <cell r="I1928" t="str">
            <v/>
          </cell>
          <cell r="J1928" t="str">
            <v/>
          </cell>
          <cell r="K1928" t="str">
            <v>868506-0003-FIBREBOARD, CORRUGATEDPAPERONE COP</v>
          </cell>
          <cell r="L1928">
            <v>37520</v>
          </cell>
          <cell r="M1928">
            <v>37520</v>
          </cell>
          <cell r="N1928" t="str">
            <v>USD</v>
          </cell>
          <cell r="O1928">
            <v>194.4</v>
          </cell>
          <cell r="P1928" t="str">
            <v>USD</v>
          </cell>
          <cell r="Q1928">
            <v>194.4</v>
          </cell>
        </row>
        <row r="1929">
          <cell r="A1929" t="str">
            <v>@01@</v>
          </cell>
          <cell r="B1929" t="str">
            <v>1800000182</v>
          </cell>
          <cell r="C1929" t="str">
            <v>ZM</v>
          </cell>
          <cell r="D1929" t="str">
            <v>MIMS TRANSFER</v>
          </cell>
          <cell r="E1929" t="str">
            <v>50</v>
          </cell>
          <cell r="F1929" t="str">
            <v>00035841040625</v>
          </cell>
          <cell r="G1929" t="str">
            <v/>
          </cell>
          <cell r="H1929" t="str">
            <v>K180321003</v>
          </cell>
          <cell r="I1929" t="str">
            <v/>
          </cell>
          <cell r="J1929" t="str">
            <v/>
          </cell>
          <cell r="K1929" t="str">
            <v>868765-0002-FIBREBOARD, CORRUGATEDXEROX PERFOR</v>
          </cell>
          <cell r="L1929">
            <v>37523</v>
          </cell>
          <cell r="M1929">
            <v>37523</v>
          </cell>
          <cell r="N1929" t="str">
            <v>USD</v>
          </cell>
          <cell r="O1929">
            <v>-75</v>
          </cell>
          <cell r="P1929" t="str">
            <v>USD</v>
          </cell>
          <cell r="Q1929">
            <v>-75</v>
          </cell>
        </row>
        <row r="1930">
          <cell r="A1930" t="str">
            <v>@01@</v>
          </cell>
          <cell r="B1930" t="str">
            <v>1800000182</v>
          </cell>
          <cell r="C1930" t="str">
            <v>ZM</v>
          </cell>
          <cell r="D1930" t="str">
            <v>MIMS TRANSFER</v>
          </cell>
          <cell r="E1930" t="str">
            <v>50</v>
          </cell>
          <cell r="F1930" t="str">
            <v>00035841040625</v>
          </cell>
          <cell r="G1930" t="str">
            <v/>
          </cell>
          <cell r="H1930" t="str">
            <v>K180321003</v>
          </cell>
          <cell r="I1930" t="str">
            <v/>
          </cell>
          <cell r="J1930" t="str">
            <v/>
          </cell>
          <cell r="K1930" t="str">
            <v>868765-0003-FIBREBOARD, CORRUGATEDXEROX PERFOR</v>
          </cell>
          <cell r="L1930">
            <v>37523</v>
          </cell>
          <cell r="M1930">
            <v>37523</v>
          </cell>
          <cell r="N1930" t="str">
            <v>USD</v>
          </cell>
          <cell r="O1930">
            <v>-151.19999999999999</v>
          </cell>
          <cell r="P1930" t="str">
            <v>USD</v>
          </cell>
          <cell r="Q1930">
            <v>-151.19999999999999</v>
          </cell>
        </row>
        <row r="1931">
          <cell r="A1931" t="str">
            <v>@01@</v>
          </cell>
          <cell r="B1931" t="str">
            <v>1800000182</v>
          </cell>
          <cell r="C1931" t="str">
            <v>ZM</v>
          </cell>
          <cell r="D1931" t="str">
            <v>MIMS TRANSFER</v>
          </cell>
          <cell r="E1931" t="str">
            <v>50</v>
          </cell>
          <cell r="F1931" t="str">
            <v>00035841040625</v>
          </cell>
          <cell r="G1931" t="str">
            <v/>
          </cell>
          <cell r="H1931" t="str">
            <v>K180321003</v>
          </cell>
          <cell r="I1931" t="str">
            <v/>
          </cell>
          <cell r="J1931" t="str">
            <v/>
          </cell>
          <cell r="K1931" t="str">
            <v>868768-0001-FIBREBOARD, CORRUGATEDLATITUDE PRE</v>
          </cell>
          <cell r="L1931">
            <v>37523</v>
          </cell>
          <cell r="M1931">
            <v>37523</v>
          </cell>
          <cell r="N1931" t="str">
            <v>USD</v>
          </cell>
          <cell r="O1931">
            <v>-90</v>
          </cell>
          <cell r="P1931" t="str">
            <v>USD</v>
          </cell>
          <cell r="Q1931">
            <v>-90</v>
          </cell>
        </row>
        <row r="1932">
          <cell r="A1932" t="str">
            <v>@01@</v>
          </cell>
          <cell r="B1932" t="str">
            <v>1800000182</v>
          </cell>
          <cell r="C1932" t="str">
            <v>ZM</v>
          </cell>
          <cell r="D1932" t="str">
            <v>MIMS TRANSFER</v>
          </cell>
          <cell r="E1932" t="str">
            <v>50</v>
          </cell>
          <cell r="F1932" t="str">
            <v>00035841040625</v>
          </cell>
          <cell r="G1932" t="str">
            <v/>
          </cell>
          <cell r="H1932" t="str">
            <v>K180321003</v>
          </cell>
          <cell r="I1932" t="str">
            <v/>
          </cell>
          <cell r="J1932" t="str">
            <v/>
          </cell>
          <cell r="K1932" t="str">
            <v>868768-0002-FIBREBOARD, CORRUGATEDLATITUDE PRE</v>
          </cell>
          <cell r="L1932">
            <v>37523</v>
          </cell>
          <cell r="M1932">
            <v>37523</v>
          </cell>
          <cell r="N1932" t="str">
            <v>USD</v>
          </cell>
          <cell r="O1932">
            <v>-180.3</v>
          </cell>
          <cell r="P1932" t="str">
            <v>USD</v>
          </cell>
          <cell r="Q1932">
            <v>-180.3</v>
          </cell>
        </row>
        <row r="1933">
          <cell r="A1933" t="str">
            <v>@01@</v>
          </cell>
          <cell r="B1933" t="str">
            <v>1800000182</v>
          </cell>
          <cell r="C1933" t="str">
            <v>ZM</v>
          </cell>
          <cell r="D1933" t="str">
            <v>MIMS TRANSFER</v>
          </cell>
          <cell r="E1933" t="str">
            <v>50</v>
          </cell>
          <cell r="F1933" t="str">
            <v>00035841040625</v>
          </cell>
          <cell r="G1933" t="str">
            <v/>
          </cell>
          <cell r="H1933" t="str">
            <v>K180321003</v>
          </cell>
          <cell r="I1933" t="str">
            <v/>
          </cell>
          <cell r="J1933" t="str">
            <v/>
          </cell>
          <cell r="K1933" t="str">
            <v>868768-0003-FIBREBOARD, CORRUGATEDDUNIA MAS; A</v>
          </cell>
          <cell r="L1933">
            <v>37523</v>
          </cell>
          <cell r="M1933">
            <v>37523</v>
          </cell>
          <cell r="N1933" t="str">
            <v>USD</v>
          </cell>
          <cell r="O1933">
            <v>-69.930000000000007</v>
          </cell>
          <cell r="P1933" t="str">
            <v>USD</v>
          </cell>
          <cell r="Q1933">
            <v>-69.930000000000007</v>
          </cell>
        </row>
        <row r="1934">
          <cell r="A1934" t="str">
            <v>@01@</v>
          </cell>
          <cell r="B1934" t="str">
            <v>1800000182</v>
          </cell>
          <cell r="C1934" t="str">
            <v>ZM</v>
          </cell>
          <cell r="D1934" t="str">
            <v>MIMS TRANSFER</v>
          </cell>
          <cell r="E1934" t="str">
            <v>50</v>
          </cell>
          <cell r="F1934" t="str">
            <v>00035841040625</v>
          </cell>
          <cell r="G1934" t="str">
            <v/>
          </cell>
          <cell r="H1934" t="str">
            <v>K180321003</v>
          </cell>
          <cell r="I1934" t="str">
            <v/>
          </cell>
          <cell r="J1934" t="str">
            <v/>
          </cell>
          <cell r="K1934" t="str">
            <v>868768-0004-FIBREBOARD, CORRUGATEDA4 SIZE; BOT</v>
          </cell>
          <cell r="L1934">
            <v>37523</v>
          </cell>
          <cell r="M1934">
            <v>37523</v>
          </cell>
          <cell r="N1934" t="str">
            <v>USD</v>
          </cell>
          <cell r="O1934">
            <v>-177.1</v>
          </cell>
          <cell r="P1934" t="str">
            <v>USD</v>
          </cell>
          <cell r="Q1934">
            <v>-177.1</v>
          </cell>
        </row>
        <row r="1935">
          <cell r="A1935" t="str">
            <v>@01@</v>
          </cell>
          <cell r="B1935" t="str">
            <v>1800000182</v>
          </cell>
          <cell r="C1935" t="str">
            <v>ZM</v>
          </cell>
          <cell r="D1935" t="str">
            <v>MIMS TRANSFER</v>
          </cell>
          <cell r="E1935" t="str">
            <v>40</v>
          </cell>
          <cell r="F1935" t="str">
            <v>00035841040625</v>
          </cell>
          <cell r="G1935" t="str">
            <v/>
          </cell>
          <cell r="H1935" t="str">
            <v>K180321003</v>
          </cell>
          <cell r="I1935" t="str">
            <v/>
          </cell>
          <cell r="J1935" t="str">
            <v/>
          </cell>
          <cell r="K1935" t="str">
            <v>869428-0002-FIBREBOARD, CORRUGATEDPAPERONE COP</v>
          </cell>
          <cell r="L1935">
            <v>37523</v>
          </cell>
          <cell r="M1935">
            <v>37523</v>
          </cell>
          <cell r="N1935" t="str">
            <v>USD</v>
          </cell>
          <cell r="O1935">
            <v>712.8</v>
          </cell>
          <cell r="P1935" t="str">
            <v>USD</v>
          </cell>
          <cell r="Q1935">
            <v>712.8</v>
          </cell>
        </row>
        <row r="1936">
          <cell r="A1936" t="str">
            <v>@01@</v>
          </cell>
          <cell r="B1936" t="str">
            <v>1800000182</v>
          </cell>
          <cell r="C1936" t="str">
            <v>ZM</v>
          </cell>
          <cell r="D1936" t="str">
            <v>MIMS TRANSFER</v>
          </cell>
          <cell r="E1936" t="str">
            <v>40</v>
          </cell>
          <cell r="F1936" t="str">
            <v>00035841040625</v>
          </cell>
          <cell r="G1936" t="str">
            <v/>
          </cell>
          <cell r="H1936" t="str">
            <v>K180321003</v>
          </cell>
          <cell r="I1936" t="str">
            <v/>
          </cell>
          <cell r="J1936" t="str">
            <v/>
          </cell>
          <cell r="K1936" t="str">
            <v>869428-0003-FIBREBOARD, CORRUGATEDPAPERONE COP</v>
          </cell>
          <cell r="L1936">
            <v>37523</v>
          </cell>
          <cell r="M1936">
            <v>37523</v>
          </cell>
          <cell r="N1936" t="str">
            <v>USD</v>
          </cell>
          <cell r="O1936">
            <v>388.8</v>
          </cell>
          <cell r="P1936" t="str">
            <v>USD</v>
          </cell>
          <cell r="Q1936">
            <v>388.8</v>
          </cell>
        </row>
        <row r="1937">
          <cell r="A1937" t="str">
            <v>@01@</v>
          </cell>
          <cell r="B1937" t="str">
            <v>1800000182</v>
          </cell>
          <cell r="C1937" t="str">
            <v>ZM</v>
          </cell>
          <cell r="D1937" t="str">
            <v>MIMS TRANSFER</v>
          </cell>
          <cell r="E1937" t="str">
            <v>40</v>
          </cell>
          <cell r="F1937" t="str">
            <v>00035841040625</v>
          </cell>
          <cell r="G1937" t="str">
            <v/>
          </cell>
          <cell r="H1937" t="str">
            <v>K180321003</v>
          </cell>
          <cell r="I1937" t="str">
            <v/>
          </cell>
          <cell r="J1937" t="str">
            <v/>
          </cell>
          <cell r="K1937" t="str">
            <v>869455-0001-FIBREBOARD, CORRUGATEDPAPERONE COP</v>
          </cell>
          <cell r="L1937">
            <v>37523</v>
          </cell>
          <cell r="M1937">
            <v>37523</v>
          </cell>
          <cell r="N1937" t="str">
            <v>USD</v>
          </cell>
          <cell r="O1937">
            <v>583.20000000000005</v>
          </cell>
          <cell r="P1937" t="str">
            <v>USD</v>
          </cell>
          <cell r="Q1937">
            <v>583.20000000000005</v>
          </cell>
        </row>
        <row r="1938">
          <cell r="A1938" t="str">
            <v>@01@</v>
          </cell>
          <cell r="B1938" t="str">
            <v>1800000182</v>
          </cell>
          <cell r="C1938" t="str">
            <v>ZM</v>
          </cell>
          <cell r="D1938" t="str">
            <v>MIMS TRANSFER</v>
          </cell>
          <cell r="E1938" t="str">
            <v>40</v>
          </cell>
          <cell r="F1938" t="str">
            <v>00035841040625</v>
          </cell>
          <cell r="G1938" t="str">
            <v/>
          </cell>
          <cell r="H1938" t="str">
            <v>K180321003</v>
          </cell>
          <cell r="I1938" t="str">
            <v/>
          </cell>
          <cell r="J1938" t="str">
            <v/>
          </cell>
          <cell r="K1938" t="str">
            <v>869455-0002-FIBREBOARD, CORRUGATEDPAPERONE COP</v>
          </cell>
          <cell r="L1938">
            <v>37523</v>
          </cell>
          <cell r="M1938">
            <v>37523</v>
          </cell>
          <cell r="N1938" t="str">
            <v>USD</v>
          </cell>
          <cell r="O1938">
            <v>1069.2</v>
          </cell>
          <cell r="P1938" t="str">
            <v>USD</v>
          </cell>
          <cell r="Q1938">
            <v>1069.2</v>
          </cell>
        </row>
        <row r="1939">
          <cell r="A1939" t="str">
            <v>@01@</v>
          </cell>
          <cell r="B1939" t="str">
            <v>1800000182</v>
          </cell>
          <cell r="C1939" t="str">
            <v>ZM</v>
          </cell>
          <cell r="D1939" t="str">
            <v>MIMS TRANSFER</v>
          </cell>
          <cell r="E1939" t="str">
            <v>40</v>
          </cell>
          <cell r="F1939" t="str">
            <v>00035841040625</v>
          </cell>
          <cell r="G1939" t="str">
            <v/>
          </cell>
          <cell r="H1939" t="str">
            <v>K180321003</v>
          </cell>
          <cell r="I1939" t="str">
            <v/>
          </cell>
          <cell r="J1939" t="str">
            <v/>
          </cell>
          <cell r="K1939" t="str">
            <v>869483-0001-FIBREBOARD, CORRUGATEDPAPERONE COP</v>
          </cell>
          <cell r="L1939">
            <v>37523</v>
          </cell>
          <cell r="M1939">
            <v>37523</v>
          </cell>
          <cell r="N1939" t="str">
            <v>USD</v>
          </cell>
          <cell r="O1939">
            <v>680.4</v>
          </cell>
          <cell r="P1939" t="str">
            <v>USD</v>
          </cell>
          <cell r="Q1939">
            <v>680.4</v>
          </cell>
        </row>
        <row r="1940">
          <cell r="A1940" t="str">
            <v>@01@</v>
          </cell>
          <cell r="B1940" t="str">
            <v>1800000182</v>
          </cell>
          <cell r="C1940" t="str">
            <v>ZM</v>
          </cell>
          <cell r="D1940" t="str">
            <v>MIMS TRANSFER</v>
          </cell>
          <cell r="E1940" t="str">
            <v>40</v>
          </cell>
          <cell r="F1940" t="str">
            <v>00035841040625</v>
          </cell>
          <cell r="G1940" t="str">
            <v/>
          </cell>
          <cell r="H1940" t="str">
            <v>K180321003</v>
          </cell>
          <cell r="I1940" t="str">
            <v/>
          </cell>
          <cell r="J1940" t="str">
            <v/>
          </cell>
          <cell r="K1940" t="str">
            <v>869483-0002-FIBREBOARD, CORRUGATEDPAPERONE COP</v>
          </cell>
          <cell r="L1940">
            <v>37523</v>
          </cell>
          <cell r="M1940">
            <v>37523</v>
          </cell>
          <cell r="N1940" t="str">
            <v>USD</v>
          </cell>
          <cell r="O1940">
            <v>1247.4000000000001</v>
          </cell>
          <cell r="P1940" t="str">
            <v>USD</v>
          </cell>
          <cell r="Q1940">
            <v>1247.4000000000001</v>
          </cell>
        </row>
        <row r="1941">
          <cell r="A1941" t="str">
            <v>@01@</v>
          </cell>
          <cell r="B1941" t="str">
            <v>1800000182</v>
          </cell>
          <cell r="C1941" t="str">
            <v>ZM</v>
          </cell>
          <cell r="D1941" t="str">
            <v>MIMS TRANSFER</v>
          </cell>
          <cell r="E1941" t="str">
            <v>40</v>
          </cell>
          <cell r="F1941" t="str">
            <v>00035841040625</v>
          </cell>
          <cell r="G1941" t="str">
            <v/>
          </cell>
          <cell r="H1941" t="str">
            <v>K180321003</v>
          </cell>
          <cell r="I1941" t="str">
            <v/>
          </cell>
          <cell r="J1941" t="str">
            <v/>
          </cell>
          <cell r="K1941" t="str">
            <v>869490-0002-FIBREBOARD, CORRUGATEDPAPERONE COP</v>
          </cell>
          <cell r="L1941">
            <v>37523</v>
          </cell>
          <cell r="M1941">
            <v>37523</v>
          </cell>
          <cell r="N1941" t="str">
            <v>USD</v>
          </cell>
          <cell r="O1941">
            <v>712.8</v>
          </cell>
          <cell r="P1941" t="str">
            <v>USD</v>
          </cell>
          <cell r="Q1941">
            <v>712.8</v>
          </cell>
        </row>
        <row r="1942">
          <cell r="A1942" t="str">
            <v>@01@</v>
          </cell>
          <cell r="B1942" t="str">
            <v>1800000182</v>
          </cell>
          <cell r="C1942" t="str">
            <v>ZM</v>
          </cell>
          <cell r="D1942" t="str">
            <v>MIMS TRANSFER</v>
          </cell>
          <cell r="E1942" t="str">
            <v>40</v>
          </cell>
          <cell r="F1942" t="str">
            <v>00035841040625</v>
          </cell>
          <cell r="G1942" t="str">
            <v/>
          </cell>
          <cell r="H1942" t="str">
            <v>K180321003</v>
          </cell>
          <cell r="I1942" t="str">
            <v/>
          </cell>
          <cell r="J1942" t="str">
            <v/>
          </cell>
          <cell r="K1942" t="str">
            <v>869490-0003-FIBREBOARD, CORRUGATEDPAPERONE COP</v>
          </cell>
          <cell r="L1942">
            <v>37523</v>
          </cell>
          <cell r="M1942">
            <v>37523</v>
          </cell>
          <cell r="N1942" t="str">
            <v>USD</v>
          </cell>
          <cell r="O1942">
            <v>388.8</v>
          </cell>
          <cell r="P1942" t="str">
            <v>USD</v>
          </cell>
          <cell r="Q1942">
            <v>388.8</v>
          </cell>
        </row>
        <row r="1943">
          <cell r="A1943" t="str">
            <v>@01@</v>
          </cell>
          <cell r="B1943" t="str">
            <v>1800000182</v>
          </cell>
          <cell r="C1943" t="str">
            <v>ZM</v>
          </cell>
          <cell r="D1943" t="str">
            <v>MIMS TRANSFER</v>
          </cell>
          <cell r="E1943" t="str">
            <v>40</v>
          </cell>
          <cell r="F1943" t="str">
            <v>00035841040625</v>
          </cell>
          <cell r="G1943" t="str">
            <v/>
          </cell>
          <cell r="H1943" t="str">
            <v>K180321003</v>
          </cell>
          <cell r="I1943" t="str">
            <v/>
          </cell>
          <cell r="J1943" t="str">
            <v/>
          </cell>
          <cell r="K1943" t="str">
            <v>869500-0002-FIBREBOARD, CORRUGATEDPAPERONE COP</v>
          </cell>
          <cell r="L1943">
            <v>37523</v>
          </cell>
          <cell r="M1943">
            <v>37523</v>
          </cell>
          <cell r="N1943" t="str">
            <v>USD</v>
          </cell>
          <cell r="O1943">
            <v>622.79999999999995</v>
          </cell>
          <cell r="P1943" t="str">
            <v>USD</v>
          </cell>
          <cell r="Q1943">
            <v>622.79999999999995</v>
          </cell>
        </row>
        <row r="1944">
          <cell r="A1944" t="str">
            <v>@01@</v>
          </cell>
          <cell r="B1944" t="str">
            <v>1800000182</v>
          </cell>
          <cell r="C1944" t="str">
            <v>ZM</v>
          </cell>
          <cell r="D1944" t="str">
            <v>MIMS TRANSFER</v>
          </cell>
          <cell r="E1944" t="str">
            <v>40</v>
          </cell>
          <cell r="F1944" t="str">
            <v>00035841040625</v>
          </cell>
          <cell r="G1944" t="str">
            <v/>
          </cell>
          <cell r="H1944" t="str">
            <v>K180321003</v>
          </cell>
          <cell r="I1944" t="str">
            <v/>
          </cell>
          <cell r="J1944" t="str">
            <v/>
          </cell>
          <cell r="K1944" t="str">
            <v>869500-0003-FIBREBOARD, CORRUGATEDPAPERONE COP</v>
          </cell>
          <cell r="L1944">
            <v>37523</v>
          </cell>
          <cell r="M1944">
            <v>37523</v>
          </cell>
          <cell r="N1944" t="str">
            <v>USD</v>
          </cell>
          <cell r="O1944">
            <v>1141.8</v>
          </cell>
          <cell r="P1944" t="str">
            <v>USD</v>
          </cell>
          <cell r="Q1944">
            <v>1141.8</v>
          </cell>
        </row>
        <row r="1945">
          <cell r="A1945" t="str">
            <v>@01@</v>
          </cell>
          <cell r="B1945" t="str">
            <v>1800000182</v>
          </cell>
          <cell r="C1945" t="str">
            <v>ZM</v>
          </cell>
          <cell r="D1945" t="str">
            <v>MIMS TRANSFER</v>
          </cell>
          <cell r="E1945" t="str">
            <v>40</v>
          </cell>
          <cell r="F1945" t="str">
            <v>00035841040625</v>
          </cell>
          <cell r="G1945" t="str">
            <v/>
          </cell>
          <cell r="H1945" t="str">
            <v>K180321003</v>
          </cell>
          <cell r="I1945" t="str">
            <v/>
          </cell>
          <cell r="J1945" t="str">
            <v/>
          </cell>
          <cell r="K1945" t="str">
            <v>869505-0002-FIBREBOARD, CORRUGATEDPAPERONE COP</v>
          </cell>
          <cell r="L1945">
            <v>37523</v>
          </cell>
          <cell r="M1945">
            <v>37523</v>
          </cell>
          <cell r="N1945" t="str">
            <v>USD</v>
          </cell>
          <cell r="O1945">
            <v>583.20000000000005</v>
          </cell>
          <cell r="P1945" t="str">
            <v>USD</v>
          </cell>
          <cell r="Q1945">
            <v>583.20000000000005</v>
          </cell>
        </row>
        <row r="1946">
          <cell r="A1946" t="str">
            <v>@01@</v>
          </cell>
          <cell r="B1946" t="str">
            <v>1800000182</v>
          </cell>
          <cell r="C1946" t="str">
            <v>ZM</v>
          </cell>
          <cell r="D1946" t="str">
            <v>MIMS TRANSFER</v>
          </cell>
          <cell r="E1946" t="str">
            <v>40</v>
          </cell>
          <cell r="F1946" t="str">
            <v>00035841040625</v>
          </cell>
          <cell r="G1946" t="str">
            <v/>
          </cell>
          <cell r="H1946" t="str">
            <v>K180321003</v>
          </cell>
          <cell r="I1946" t="str">
            <v/>
          </cell>
          <cell r="J1946" t="str">
            <v/>
          </cell>
          <cell r="K1946" t="str">
            <v>869505-0003-FIBREBOARD, CORRUGATEDPAPERONE COP</v>
          </cell>
          <cell r="L1946">
            <v>37523</v>
          </cell>
          <cell r="M1946">
            <v>37523</v>
          </cell>
          <cell r="N1946" t="str">
            <v>USD</v>
          </cell>
          <cell r="O1946">
            <v>1069.2</v>
          </cell>
          <cell r="P1946" t="str">
            <v>USD</v>
          </cell>
          <cell r="Q1946">
            <v>1069.2</v>
          </cell>
        </row>
        <row r="1947">
          <cell r="A1947" t="str">
            <v>@01@</v>
          </cell>
          <cell r="B1947" t="str">
            <v>1800000182</v>
          </cell>
          <cell r="C1947" t="str">
            <v>ZM</v>
          </cell>
          <cell r="D1947" t="str">
            <v>MIMS TRANSFER</v>
          </cell>
          <cell r="E1947" t="str">
            <v>40</v>
          </cell>
          <cell r="F1947" t="str">
            <v>00035841040625</v>
          </cell>
          <cell r="G1947" t="str">
            <v/>
          </cell>
          <cell r="H1947" t="str">
            <v>K180321003</v>
          </cell>
          <cell r="I1947" t="str">
            <v/>
          </cell>
          <cell r="J1947" t="str">
            <v/>
          </cell>
          <cell r="K1947" t="str">
            <v>869509-0002-FIBREBOARD, CORRUGATEDPAPERONE COP</v>
          </cell>
          <cell r="L1947">
            <v>37523</v>
          </cell>
          <cell r="M1947">
            <v>37523</v>
          </cell>
          <cell r="N1947" t="str">
            <v>USD</v>
          </cell>
          <cell r="O1947">
            <v>891</v>
          </cell>
          <cell r="P1947" t="str">
            <v>USD</v>
          </cell>
          <cell r="Q1947">
            <v>891</v>
          </cell>
        </row>
        <row r="1948">
          <cell r="A1948" t="str">
            <v>@01@</v>
          </cell>
          <cell r="B1948" t="str">
            <v>1800000182</v>
          </cell>
          <cell r="C1948" t="str">
            <v>ZM</v>
          </cell>
          <cell r="D1948" t="str">
            <v>MIMS TRANSFER</v>
          </cell>
          <cell r="E1948" t="str">
            <v>40</v>
          </cell>
          <cell r="F1948" t="str">
            <v>00035841040625</v>
          </cell>
          <cell r="G1948" t="str">
            <v/>
          </cell>
          <cell r="H1948" t="str">
            <v>K180321003</v>
          </cell>
          <cell r="I1948" t="str">
            <v/>
          </cell>
          <cell r="J1948" t="str">
            <v/>
          </cell>
          <cell r="K1948" t="str">
            <v>869509-0003-FIBREBOARD, CORRUGATEDPAPERONE COP</v>
          </cell>
          <cell r="L1948">
            <v>37523</v>
          </cell>
          <cell r="M1948">
            <v>37523</v>
          </cell>
          <cell r="N1948" t="str">
            <v>USD</v>
          </cell>
          <cell r="O1948">
            <v>486</v>
          </cell>
          <cell r="P1948" t="str">
            <v>USD</v>
          </cell>
          <cell r="Q1948">
            <v>486</v>
          </cell>
        </row>
        <row r="1949">
          <cell r="A1949" t="str">
            <v>@01@</v>
          </cell>
          <cell r="B1949" t="str">
            <v>1800000182</v>
          </cell>
          <cell r="C1949" t="str">
            <v>ZM</v>
          </cell>
          <cell r="D1949" t="str">
            <v>MIMS TRANSFER</v>
          </cell>
          <cell r="E1949" t="str">
            <v>40</v>
          </cell>
          <cell r="F1949" t="str">
            <v>00035841040625</v>
          </cell>
          <cell r="G1949" t="str">
            <v/>
          </cell>
          <cell r="H1949" t="str">
            <v>K180321003</v>
          </cell>
          <cell r="I1949" t="str">
            <v/>
          </cell>
          <cell r="J1949" t="str">
            <v/>
          </cell>
          <cell r="K1949" t="str">
            <v>869515-0002-FIBREBOARD, CORRUGATEDPAPERONE COP</v>
          </cell>
          <cell r="L1949">
            <v>37523</v>
          </cell>
          <cell r="M1949">
            <v>37523</v>
          </cell>
          <cell r="N1949" t="str">
            <v>USD</v>
          </cell>
          <cell r="O1949">
            <v>777.6</v>
          </cell>
          <cell r="P1949" t="str">
            <v>USD</v>
          </cell>
          <cell r="Q1949">
            <v>777.6</v>
          </cell>
        </row>
        <row r="1950">
          <cell r="A1950" t="str">
            <v>@01@</v>
          </cell>
          <cell r="B1950" t="str">
            <v>1800000182</v>
          </cell>
          <cell r="C1950" t="str">
            <v>ZM</v>
          </cell>
          <cell r="D1950" t="str">
            <v>MIMS TRANSFER</v>
          </cell>
          <cell r="E1950" t="str">
            <v>40</v>
          </cell>
          <cell r="F1950" t="str">
            <v>00035841040625</v>
          </cell>
          <cell r="G1950" t="str">
            <v/>
          </cell>
          <cell r="H1950" t="str">
            <v>K180321003</v>
          </cell>
          <cell r="I1950" t="str">
            <v/>
          </cell>
          <cell r="J1950" t="str">
            <v/>
          </cell>
          <cell r="K1950" t="str">
            <v>869515-0003-FIBREBOARD, CORRUGATEDPAPERONE COP</v>
          </cell>
          <cell r="L1950">
            <v>37523</v>
          </cell>
          <cell r="M1950">
            <v>37523</v>
          </cell>
          <cell r="N1950" t="str">
            <v>USD</v>
          </cell>
          <cell r="O1950">
            <v>1425.6</v>
          </cell>
          <cell r="P1950" t="str">
            <v>USD</v>
          </cell>
          <cell r="Q1950">
            <v>1425.6</v>
          </cell>
        </row>
        <row r="1951">
          <cell r="A1951" t="str">
            <v>@01@</v>
          </cell>
          <cell r="B1951" t="str">
            <v>1800000182</v>
          </cell>
          <cell r="C1951" t="str">
            <v>ZM</v>
          </cell>
          <cell r="D1951" t="str">
            <v>MIMS TRANSFER</v>
          </cell>
          <cell r="E1951" t="str">
            <v>40</v>
          </cell>
          <cell r="F1951" t="str">
            <v>00035841040625</v>
          </cell>
          <cell r="G1951" t="str">
            <v/>
          </cell>
          <cell r="H1951" t="str">
            <v>K180321003</v>
          </cell>
          <cell r="I1951" t="str">
            <v/>
          </cell>
          <cell r="J1951" t="str">
            <v/>
          </cell>
          <cell r="K1951" t="str">
            <v>869521-0001-FIBREBOARD, CORRUGATEDPAPERONE COP</v>
          </cell>
          <cell r="L1951">
            <v>37523</v>
          </cell>
          <cell r="M1951">
            <v>37523</v>
          </cell>
          <cell r="N1951" t="str">
            <v>USD</v>
          </cell>
          <cell r="O1951">
            <v>388.8</v>
          </cell>
          <cell r="P1951" t="str">
            <v>USD</v>
          </cell>
          <cell r="Q1951">
            <v>388.8</v>
          </cell>
        </row>
        <row r="1952">
          <cell r="A1952" t="str">
            <v>@01@</v>
          </cell>
          <cell r="B1952" t="str">
            <v>1800000182</v>
          </cell>
          <cell r="C1952" t="str">
            <v>ZM</v>
          </cell>
          <cell r="D1952" t="str">
            <v>MIMS TRANSFER</v>
          </cell>
          <cell r="E1952" t="str">
            <v>40</v>
          </cell>
          <cell r="F1952" t="str">
            <v>00035841040625</v>
          </cell>
          <cell r="G1952" t="str">
            <v/>
          </cell>
          <cell r="H1952" t="str">
            <v>K180321003</v>
          </cell>
          <cell r="I1952" t="str">
            <v/>
          </cell>
          <cell r="J1952" t="str">
            <v/>
          </cell>
          <cell r="K1952" t="str">
            <v>869521-0002-FIBREBOARD, CORRUGATEDPAPERONE COP</v>
          </cell>
          <cell r="L1952">
            <v>37523</v>
          </cell>
          <cell r="M1952">
            <v>37523</v>
          </cell>
          <cell r="N1952" t="str">
            <v>USD</v>
          </cell>
          <cell r="O1952">
            <v>712.8</v>
          </cell>
          <cell r="P1952" t="str">
            <v>USD</v>
          </cell>
          <cell r="Q1952">
            <v>712.8</v>
          </cell>
        </row>
        <row r="1953">
          <cell r="A1953" t="str">
            <v>@01@</v>
          </cell>
          <cell r="B1953" t="str">
            <v>1800000182</v>
          </cell>
          <cell r="C1953" t="str">
            <v>ZM</v>
          </cell>
          <cell r="D1953" t="str">
            <v>MIMS TRANSFER</v>
          </cell>
          <cell r="E1953" t="str">
            <v>40</v>
          </cell>
          <cell r="F1953" t="str">
            <v>00035841040625</v>
          </cell>
          <cell r="G1953" t="str">
            <v/>
          </cell>
          <cell r="H1953" t="str">
            <v>K180321003</v>
          </cell>
          <cell r="I1953" t="str">
            <v/>
          </cell>
          <cell r="J1953" t="str">
            <v/>
          </cell>
          <cell r="K1953" t="str">
            <v>869649-0001-FIBREBOARD, CORRUGATEDCOPY&amp;LASER;</v>
          </cell>
          <cell r="L1953">
            <v>37523</v>
          </cell>
          <cell r="M1953">
            <v>37523</v>
          </cell>
          <cell r="N1953" t="str">
            <v>USD</v>
          </cell>
          <cell r="O1953">
            <v>85.25</v>
          </cell>
          <cell r="P1953" t="str">
            <v>USD</v>
          </cell>
          <cell r="Q1953">
            <v>85.25</v>
          </cell>
        </row>
        <row r="1954">
          <cell r="A1954" t="str">
            <v>@01@</v>
          </cell>
          <cell r="B1954" t="str">
            <v>1800000182</v>
          </cell>
          <cell r="C1954" t="str">
            <v>ZM</v>
          </cell>
          <cell r="D1954" t="str">
            <v>MIMS TRANSFER</v>
          </cell>
          <cell r="E1954" t="str">
            <v>40</v>
          </cell>
          <cell r="F1954" t="str">
            <v>00035841040625</v>
          </cell>
          <cell r="G1954" t="str">
            <v/>
          </cell>
          <cell r="H1954" t="str">
            <v>K180321003</v>
          </cell>
          <cell r="I1954" t="str">
            <v/>
          </cell>
          <cell r="J1954" t="str">
            <v/>
          </cell>
          <cell r="K1954" t="str">
            <v>869652-0001-FIBREBOARD, CORRUGATEDCOPY&amp;LASER;</v>
          </cell>
          <cell r="L1954">
            <v>37523</v>
          </cell>
          <cell r="M1954">
            <v>37523</v>
          </cell>
          <cell r="N1954" t="str">
            <v>USD</v>
          </cell>
          <cell r="O1954">
            <v>511.5</v>
          </cell>
          <cell r="P1954" t="str">
            <v>USD</v>
          </cell>
          <cell r="Q1954">
            <v>511.5</v>
          </cell>
        </row>
        <row r="1955">
          <cell r="A1955" t="str">
            <v>@01@</v>
          </cell>
          <cell r="B1955" t="str">
            <v>1800000185</v>
          </cell>
          <cell r="C1955" t="str">
            <v>ZM</v>
          </cell>
          <cell r="D1955" t="str">
            <v>MIMS TRANSFER</v>
          </cell>
          <cell r="E1955" t="str">
            <v>40</v>
          </cell>
          <cell r="F1955" t="str">
            <v>00035841040625</v>
          </cell>
          <cell r="G1955" t="str">
            <v/>
          </cell>
          <cell r="H1955" t="str">
            <v>K180321003</v>
          </cell>
          <cell r="I1955" t="str">
            <v/>
          </cell>
          <cell r="J1955" t="str">
            <v/>
          </cell>
          <cell r="K1955" t="str">
            <v>868143-0001-FIBREBOARD, CORRUGATEDFUJI XEROX 1</v>
          </cell>
          <cell r="L1955">
            <v>37524</v>
          </cell>
          <cell r="M1955">
            <v>37524</v>
          </cell>
          <cell r="N1955" t="str">
            <v>USD</v>
          </cell>
          <cell r="O1955">
            <v>580.65</v>
          </cell>
          <cell r="P1955" t="str">
            <v>USD</v>
          </cell>
          <cell r="Q1955">
            <v>580.65</v>
          </cell>
        </row>
        <row r="1956">
          <cell r="A1956" t="str">
            <v>@01@</v>
          </cell>
          <cell r="B1956" t="str">
            <v>1800000185</v>
          </cell>
          <cell r="C1956" t="str">
            <v>ZM</v>
          </cell>
          <cell r="D1956" t="str">
            <v>MIMS TRANSFER</v>
          </cell>
          <cell r="E1956" t="str">
            <v>40</v>
          </cell>
          <cell r="F1956" t="str">
            <v>00035841040625</v>
          </cell>
          <cell r="G1956" t="str">
            <v/>
          </cell>
          <cell r="H1956" t="str">
            <v>K180321003</v>
          </cell>
          <cell r="I1956" t="str">
            <v/>
          </cell>
          <cell r="J1956" t="str">
            <v/>
          </cell>
          <cell r="K1956" t="str">
            <v>868143-0002-FIBREBOARD, CORRUGATEDA4 SIZE; BOT</v>
          </cell>
          <cell r="L1956">
            <v>37524</v>
          </cell>
          <cell r="M1956">
            <v>37524</v>
          </cell>
          <cell r="N1956" t="str">
            <v>USD</v>
          </cell>
          <cell r="O1956">
            <v>1215.55</v>
          </cell>
          <cell r="P1956" t="str">
            <v>USD</v>
          </cell>
          <cell r="Q1956">
            <v>1215.55</v>
          </cell>
        </row>
        <row r="1957">
          <cell r="A1957" t="str">
            <v>@01@</v>
          </cell>
          <cell r="B1957" t="str">
            <v>1800000185</v>
          </cell>
          <cell r="C1957" t="str">
            <v>ZM</v>
          </cell>
          <cell r="D1957" t="str">
            <v>MIMS TRANSFER</v>
          </cell>
          <cell r="E1957" t="str">
            <v>40</v>
          </cell>
          <cell r="F1957" t="str">
            <v>00035841040625</v>
          </cell>
          <cell r="G1957" t="str">
            <v/>
          </cell>
          <cell r="H1957" t="str">
            <v>K180321003</v>
          </cell>
          <cell r="I1957" t="str">
            <v/>
          </cell>
          <cell r="J1957" t="str">
            <v/>
          </cell>
          <cell r="K1957" t="str">
            <v>868139-0002-FIBREBOARD, CORRUGATEDA4 SIZE; BOT</v>
          </cell>
          <cell r="L1957">
            <v>37524</v>
          </cell>
          <cell r="M1957">
            <v>37524</v>
          </cell>
          <cell r="N1957" t="str">
            <v>USD</v>
          </cell>
          <cell r="O1957">
            <v>708.4</v>
          </cell>
          <cell r="P1957" t="str">
            <v>USD</v>
          </cell>
          <cell r="Q1957">
            <v>708.4</v>
          </cell>
        </row>
        <row r="1958">
          <cell r="A1958" t="str">
            <v>@01@</v>
          </cell>
          <cell r="B1958" t="str">
            <v>1800000185</v>
          </cell>
          <cell r="C1958" t="str">
            <v>ZM</v>
          </cell>
          <cell r="D1958" t="str">
            <v>MIMS TRANSFER</v>
          </cell>
          <cell r="E1958" t="str">
            <v>40</v>
          </cell>
          <cell r="F1958" t="str">
            <v>00035841040625</v>
          </cell>
          <cell r="G1958" t="str">
            <v/>
          </cell>
          <cell r="H1958" t="str">
            <v>K180321003</v>
          </cell>
          <cell r="I1958" t="str">
            <v/>
          </cell>
          <cell r="J1958" t="str">
            <v/>
          </cell>
          <cell r="K1958" t="str">
            <v>868139-0003-FIBREBOARD, CORRUGATEDFUJI XEROX 1</v>
          </cell>
          <cell r="L1958">
            <v>37524</v>
          </cell>
          <cell r="M1958">
            <v>37524</v>
          </cell>
          <cell r="N1958" t="str">
            <v>USD</v>
          </cell>
          <cell r="O1958">
            <v>347.6</v>
          </cell>
          <cell r="P1958" t="str">
            <v>USD</v>
          </cell>
          <cell r="Q1958">
            <v>347.6</v>
          </cell>
        </row>
        <row r="1959">
          <cell r="A1959" t="str">
            <v>@01@</v>
          </cell>
          <cell r="B1959" t="str">
            <v>1800000189</v>
          </cell>
          <cell r="C1959" t="str">
            <v>ZM</v>
          </cell>
          <cell r="D1959" t="str">
            <v>MIMS TRANSFER</v>
          </cell>
          <cell r="E1959" t="str">
            <v>40</v>
          </cell>
          <cell r="F1959" t="str">
            <v>00035841040625</v>
          </cell>
          <cell r="G1959" t="str">
            <v/>
          </cell>
          <cell r="H1959" t="str">
            <v>K180321003</v>
          </cell>
          <cell r="I1959" t="str">
            <v/>
          </cell>
          <cell r="J1959" t="str">
            <v/>
          </cell>
          <cell r="K1959" t="str">
            <v>870997-0002-FIBREBOARD, CORRUGATEDPAPERONE COP</v>
          </cell>
          <cell r="L1959">
            <v>37526</v>
          </cell>
          <cell r="M1959">
            <v>37526</v>
          </cell>
          <cell r="N1959" t="str">
            <v>USD</v>
          </cell>
          <cell r="O1959">
            <v>356.4</v>
          </cell>
          <cell r="P1959" t="str">
            <v>USD</v>
          </cell>
          <cell r="Q1959">
            <v>356.4</v>
          </cell>
        </row>
        <row r="1960">
          <cell r="A1960" t="str">
            <v>@01@</v>
          </cell>
          <cell r="B1960" t="str">
            <v>1800000189</v>
          </cell>
          <cell r="C1960" t="str">
            <v>ZM</v>
          </cell>
          <cell r="D1960" t="str">
            <v>MIMS TRANSFER</v>
          </cell>
          <cell r="E1960" t="str">
            <v>40</v>
          </cell>
          <cell r="F1960" t="str">
            <v>00035841040625</v>
          </cell>
          <cell r="G1960" t="str">
            <v/>
          </cell>
          <cell r="H1960" t="str">
            <v>K180321003</v>
          </cell>
          <cell r="I1960" t="str">
            <v/>
          </cell>
          <cell r="J1960" t="str">
            <v/>
          </cell>
          <cell r="K1960" t="str">
            <v>870997-0003-FIBREBOARD, CORRUGATEDPAPERONE COP</v>
          </cell>
          <cell r="L1960">
            <v>37526</v>
          </cell>
          <cell r="M1960">
            <v>37526</v>
          </cell>
          <cell r="N1960" t="str">
            <v>USD</v>
          </cell>
          <cell r="O1960">
            <v>194.4</v>
          </cell>
          <cell r="P1960" t="str">
            <v>USD</v>
          </cell>
          <cell r="Q1960">
            <v>194.4</v>
          </cell>
        </row>
        <row r="1961">
          <cell r="A1961" t="str">
            <v>@01@</v>
          </cell>
          <cell r="B1961" t="str">
            <v>1800000189</v>
          </cell>
          <cell r="C1961" t="str">
            <v>ZM</v>
          </cell>
          <cell r="D1961" t="str">
            <v>MIMS TRANSFER</v>
          </cell>
          <cell r="E1961" t="str">
            <v>40</v>
          </cell>
          <cell r="F1961" t="str">
            <v>00035841040625</v>
          </cell>
          <cell r="G1961" t="str">
            <v/>
          </cell>
          <cell r="H1961" t="str">
            <v>K180321003</v>
          </cell>
          <cell r="I1961" t="str">
            <v/>
          </cell>
          <cell r="J1961" t="str">
            <v/>
          </cell>
          <cell r="K1961" t="str">
            <v>870999-0001-FIBREBOARD, CORRUGATEDPAPERONE COP</v>
          </cell>
          <cell r="L1961">
            <v>37526</v>
          </cell>
          <cell r="M1961">
            <v>37526</v>
          </cell>
          <cell r="N1961" t="str">
            <v>USD</v>
          </cell>
          <cell r="O1961">
            <v>583.20000000000005</v>
          </cell>
          <cell r="P1961" t="str">
            <v>USD</v>
          </cell>
          <cell r="Q1961">
            <v>583.20000000000005</v>
          </cell>
        </row>
        <row r="1962">
          <cell r="A1962" t="str">
            <v>@01@</v>
          </cell>
          <cell r="B1962" t="str">
            <v>1800000189</v>
          </cell>
          <cell r="C1962" t="str">
            <v>ZM</v>
          </cell>
          <cell r="D1962" t="str">
            <v>MIMS TRANSFER</v>
          </cell>
          <cell r="E1962" t="str">
            <v>40</v>
          </cell>
          <cell r="F1962" t="str">
            <v>00035841040625</v>
          </cell>
          <cell r="G1962" t="str">
            <v/>
          </cell>
          <cell r="H1962" t="str">
            <v>K180321003</v>
          </cell>
          <cell r="I1962" t="str">
            <v/>
          </cell>
          <cell r="J1962" t="str">
            <v/>
          </cell>
          <cell r="K1962" t="str">
            <v>870999-0002-FIBREBOARD, CORRUGATEDPAPERONE COP</v>
          </cell>
          <cell r="L1962">
            <v>37526</v>
          </cell>
          <cell r="M1962">
            <v>37526</v>
          </cell>
          <cell r="N1962" t="str">
            <v>USD</v>
          </cell>
          <cell r="O1962">
            <v>1069.2</v>
          </cell>
          <cell r="P1962" t="str">
            <v>USD</v>
          </cell>
          <cell r="Q1962">
            <v>1069.2</v>
          </cell>
        </row>
        <row r="1963">
          <cell r="A1963" t="str">
            <v>@01@</v>
          </cell>
          <cell r="B1963" t="str">
            <v>1800000189</v>
          </cell>
          <cell r="C1963" t="str">
            <v>ZM</v>
          </cell>
          <cell r="D1963" t="str">
            <v>MIMS TRANSFER</v>
          </cell>
          <cell r="E1963" t="str">
            <v>40</v>
          </cell>
          <cell r="F1963" t="str">
            <v>00035841040625</v>
          </cell>
          <cell r="G1963" t="str">
            <v/>
          </cell>
          <cell r="H1963" t="str">
            <v>K180321003</v>
          </cell>
          <cell r="I1963" t="str">
            <v/>
          </cell>
          <cell r="J1963" t="str">
            <v/>
          </cell>
          <cell r="K1963" t="str">
            <v>871003-0002-FIBREBOARD, CORRUGATEDPAPERONE COP</v>
          </cell>
          <cell r="L1963">
            <v>37526</v>
          </cell>
          <cell r="M1963">
            <v>37526</v>
          </cell>
          <cell r="N1963" t="str">
            <v>USD</v>
          </cell>
          <cell r="O1963">
            <v>891</v>
          </cell>
          <cell r="P1963" t="str">
            <v>USD</v>
          </cell>
          <cell r="Q1963">
            <v>891</v>
          </cell>
        </row>
        <row r="1964">
          <cell r="A1964" t="str">
            <v>@01@</v>
          </cell>
          <cell r="B1964" t="str">
            <v>1800000189</v>
          </cell>
          <cell r="C1964" t="str">
            <v>ZM</v>
          </cell>
          <cell r="D1964" t="str">
            <v>MIMS TRANSFER</v>
          </cell>
          <cell r="E1964" t="str">
            <v>40</v>
          </cell>
          <cell r="F1964" t="str">
            <v>00035841040625</v>
          </cell>
          <cell r="G1964" t="str">
            <v/>
          </cell>
          <cell r="H1964" t="str">
            <v>K180321003</v>
          </cell>
          <cell r="I1964" t="str">
            <v/>
          </cell>
          <cell r="J1964" t="str">
            <v/>
          </cell>
          <cell r="K1964" t="str">
            <v>871003-0003-FIBREBOARD, CORRUGATEDPAPERONE COP</v>
          </cell>
          <cell r="L1964">
            <v>37526</v>
          </cell>
          <cell r="M1964">
            <v>37526</v>
          </cell>
          <cell r="N1964" t="str">
            <v>USD</v>
          </cell>
          <cell r="O1964">
            <v>486</v>
          </cell>
          <cell r="P1964" t="str">
            <v>USD</v>
          </cell>
          <cell r="Q1964">
            <v>486</v>
          </cell>
        </row>
        <row r="1965">
          <cell r="A1965" t="str">
            <v>@01@</v>
          </cell>
          <cell r="B1965" t="str">
            <v>1800000189</v>
          </cell>
          <cell r="C1965" t="str">
            <v>ZM</v>
          </cell>
          <cell r="D1965" t="str">
            <v>MIMS TRANSFER</v>
          </cell>
          <cell r="E1965" t="str">
            <v>40</v>
          </cell>
          <cell r="F1965" t="str">
            <v>00035841040625</v>
          </cell>
          <cell r="G1965" t="str">
            <v/>
          </cell>
          <cell r="H1965" t="str">
            <v>K180321003</v>
          </cell>
          <cell r="I1965" t="str">
            <v/>
          </cell>
          <cell r="J1965" t="str">
            <v/>
          </cell>
          <cell r="K1965" t="str">
            <v>871005-0002-FIBREBOARD, CORRUGATEDPAPERONE COP</v>
          </cell>
          <cell r="L1965">
            <v>37526</v>
          </cell>
          <cell r="M1965">
            <v>37526</v>
          </cell>
          <cell r="N1965" t="str">
            <v>USD</v>
          </cell>
          <cell r="O1965">
            <v>553.5</v>
          </cell>
          <cell r="P1965" t="str">
            <v>USD</v>
          </cell>
          <cell r="Q1965">
            <v>553.5</v>
          </cell>
        </row>
        <row r="1966">
          <cell r="A1966" t="str">
            <v>@01@</v>
          </cell>
          <cell r="B1966" t="str">
            <v>1800000189</v>
          </cell>
          <cell r="C1966" t="str">
            <v>ZM</v>
          </cell>
          <cell r="D1966" t="str">
            <v>MIMS TRANSFER</v>
          </cell>
          <cell r="E1966" t="str">
            <v>40</v>
          </cell>
          <cell r="F1966" t="str">
            <v>00035841040625</v>
          </cell>
          <cell r="G1966" t="str">
            <v/>
          </cell>
          <cell r="H1966" t="str">
            <v>K180321003</v>
          </cell>
          <cell r="I1966" t="str">
            <v/>
          </cell>
          <cell r="J1966" t="str">
            <v/>
          </cell>
          <cell r="K1966" t="str">
            <v>871005-0003-FIBREBOARD, CORRUGATEDPAPERONE COP</v>
          </cell>
          <cell r="L1966">
            <v>37526</v>
          </cell>
          <cell r="M1966">
            <v>37526</v>
          </cell>
          <cell r="N1966" t="str">
            <v>USD</v>
          </cell>
          <cell r="O1966">
            <v>1010.63</v>
          </cell>
          <cell r="P1966" t="str">
            <v>USD</v>
          </cell>
          <cell r="Q1966">
            <v>1010.63</v>
          </cell>
        </row>
        <row r="1967">
          <cell r="A1967" t="str">
            <v>@01@</v>
          </cell>
          <cell r="B1967" t="str">
            <v>1800000189</v>
          </cell>
          <cell r="C1967" t="str">
            <v>ZM</v>
          </cell>
          <cell r="D1967" t="str">
            <v>MIMS TRANSFER</v>
          </cell>
          <cell r="E1967" t="str">
            <v>40</v>
          </cell>
          <cell r="F1967" t="str">
            <v>00035841040625</v>
          </cell>
          <cell r="G1967" t="str">
            <v/>
          </cell>
          <cell r="H1967" t="str">
            <v>K180321003</v>
          </cell>
          <cell r="I1967" t="str">
            <v/>
          </cell>
          <cell r="J1967" t="str">
            <v/>
          </cell>
          <cell r="K1967" t="str">
            <v>871248-0002-FIBREBOARD, CORRUGATEDXEROX PERFOR</v>
          </cell>
          <cell r="L1967">
            <v>37526</v>
          </cell>
          <cell r="M1967">
            <v>37526</v>
          </cell>
          <cell r="N1967" t="str">
            <v>USD</v>
          </cell>
          <cell r="O1967">
            <v>2073.6</v>
          </cell>
          <cell r="P1967" t="str">
            <v>USD</v>
          </cell>
          <cell r="Q1967">
            <v>2073.6</v>
          </cell>
        </row>
        <row r="1968">
          <cell r="A1968" t="str">
            <v>@01@</v>
          </cell>
          <cell r="B1968" t="str">
            <v>1800000189</v>
          </cell>
          <cell r="C1968" t="str">
            <v>ZM</v>
          </cell>
          <cell r="D1968" t="str">
            <v>MIMS TRANSFER</v>
          </cell>
          <cell r="E1968" t="str">
            <v>40</v>
          </cell>
          <cell r="F1968" t="str">
            <v>00035841040625</v>
          </cell>
          <cell r="G1968" t="str">
            <v/>
          </cell>
          <cell r="H1968" t="str">
            <v>K180321003</v>
          </cell>
          <cell r="I1968" t="str">
            <v/>
          </cell>
          <cell r="J1968" t="str">
            <v/>
          </cell>
          <cell r="K1968" t="str">
            <v>871248-0003-FIBREBOARD, CORRUGATEDXEROX PERFOR</v>
          </cell>
          <cell r="L1968">
            <v>37526</v>
          </cell>
          <cell r="M1968">
            <v>37526</v>
          </cell>
          <cell r="N1968" t="str">
            <v>USD</v>
          </cell>
          <cell r="O1968">
            <v>1036.8</v>
          </cell>
          <cell r="P1968" t="str">
            <v>USD</v>
          </cell>
          <cell r="Q1968">
            <v>1036.8</v>
          </cell>
        </row>
        <row r="1969">
          <cell r="A1969" t="str">
            <v>@01@</v>
          </cell>
          <cell r="B1969" t="str">
            <v>1800000189</v>
          </cell>
          <cell r="C1969" t="str">
            <v>ZM</v>
          </cell>
          <cell r="D1969" t="str">
            <v>MIMS TRANSFER</v>
          </cell>
          <cell r="E1969" t="str">
            <v>40</v>
          </cell>
          <cell r="F1969" t="str">
            <v>00035841040625</v>
          </cell>
          <cell r="G1969" t="str">
            <v/>
          </cell>
          <cell r="H1969" t="str">
            <v>K180321003</v>
          </cell>
          <cell r="I1969" t="str">
            <v/>
          </cell>
          <cell r="J1969" t="str">
            <v/>
          </cell>
          <cell r="K1969" t="str">
            <v>871276-0002-FIBREBOARD, CORRUGATEDXEROX PERFOR</v>
          </cell>
          <cell r="L1969">
            <v>37526</v>
          </cell>
          <cell r="M1969">
            <v>37526</v>
          </cell>
          <cell r="N1969" t="str">
            <v>USD</v>
          </cell>
          <cell r="O1969">
            <v>1259.76</v>
          </cell>
          <cell r="P1969" t="str">
            <v>USD</v>
          </cell>
          <cell r="Q1969">
            <v>1259.76</v>
          </cell>
        </row>
        <row r="1970">
          <cell r="A1970" t="str">
            <v>@01@</v>
          </cell>
          <cell r="B1970" t="str">
            <v>1800000189</v>
          </cell>
          <cell r="C1970" t="str">
            <v>ZM</v>
          </cell>
          <cell r="D1970" t="str">
            <v>MIMS TRANSFER</v>
          </cell>
          <cell r="E1970" t="str">
            <v>40</v>
          </cell>
          <cell r="F1970" t="str">
            <v>00035841040625</v>
          </cell>
          <cell r="G1970" t="str">
            <v/>
          </cell>
          <cell r="H1970" t="str">
            <v>K180321003</v>
          </cell>
          <cell r="I1970" t="str">
            <v/>
          </cell>
          <cell r="J1970" t="str">
            <v/>
          </cell>
          <cell r="K1970" t="str">
            <v>871276-0003-FIBREBOARD, CORRUGATEDXEROX PERFOR</v>
          </cell>
          <cell r="L1970">
            <v>37526</v>
          </cell>
          <cell r="M1970">
            <v>37526</v>
          </cell>
          <cell r="N1970" t="str">
            <v>USD</v>
          </cell>
          <cell r="O1970">
            <v>645.48</v>
          </cell>
          <cell r="P1970" t="str">
            <v>USD</v>
          </cell>
          <cell r="Q1970">
            <v>645.48</v>
          </cell>
        </row>
        <row r="1971">
          <cell r="A1971" t="str">
            <v>@01@</v>
          </cell>
          <cell r="B1971" t="str">
            <v>1800000189</v>
          </cell>
          <cell r="C1971" t="str">
            <v>ZM</v>
          </cell>
          <cell r="D1971" t="str">
            <v>MIMS TRANSFER</v>
          </cell>
          <cell r="E1971" t="str">
            <v>40</v>
          </cell>
          <cell r="F1971" t="str">
            <v>00035841040625</v>
          </cell>
          <cell r="G1971" t="str">
            <v/>
          </cell>
          <cell r="H1971" t="str">
            <v>K180321003</v>
          </cell>
          <cell r="I1971" t="str">
            <v/>
          </cell>
          <cell r="J1971" t="str">
            <v/>
          </cell>
          <cell r="K1971" t="str">
            <v>871281-0002-FIBREBOARD, CORRUGATEDXEROX PERFOR</v>
          </cell>
          <cell r="L1971">
            <v>37526</v>
          </cell>
          <cell r="M1971">
            <v>37526</v>
          </cell>
          <cell r="N1971" t="str">
            <v>USD</v>
          </cell>
          <cell r="O1971">
            <v>1555.2</v>
          </cell>
          <cell r="P1971" t="str">
            <v>USD</v>
          </cell>
          <cell r="Q1971">
            <v>1555.2</v>
          </cell>
        </row>
        <row r="1972">
          <cell r="A1972" t="str">
            <v>@01@</v>
          </cell>
          <cell r="B1972" t="str">
            <v>1800000189</v>
          </cell>
          <cell r="C1972" t="str">
            <v>ZM</v>
          </cell>
          <cell r="D1972" t="str">
            <v>MIMS TRANSFER</v>
          </cell>
          <cell r="E1972" t="str">
            <v>40</v>
          </cell>
          <cell r="F1972" t="str">
            <v>00035841040625</v>
          </cell>
          <cell r="G1972" t="str">
            <v/>
          </cell>
          <cell r="H1972" t="str">
            <v>K180321003</v>
          </cell>
          <cell r="I1972" t="str">
            <v/>
          </cell>
          <cell r="J1972" t="str">
            <v/>
          </cell>
          <cell r="K1972" t="str">
            <v>871281-0003-FIBREBOARD, CORRUGATEDXEROX PERFOR</v>
          </cell>
          <cell r="L1972">
            <v>37526</v>
          </cell>
          <cell r="M1972">
            <v>37526</v>
          </cell>
          <cell r="N1972" t="str">
            <v>USD</v>
          </cell>
          <cell r="O1972">
            <v>777.6</v>
          </cell>
          <cell r="P1972" t="str">
            <v>USD</v>
          </cell>
          <cell r="Q1972">
            <v>777.6</v>
          </cell>
        </row>
        <row r="1973">
          <cell r="A1973" t="str">
            <v>@01@</v>
          </cell>
          <cell r="B1973" t="str">
            <v>1800000190</v>
          </cell>
          <cell r="C1973" t="str">
            <v>ZM</v>
          </cell>
          <cell r="D1973" t="str">
            <v>MIMS TRANSFER</v>
          </cell>
          <cell r="E1973" t="str">
            <v>50</v>
          </cell>
          <cell r="F1973" t="str">
            <v>00035841040625</v>
          </cell>
          <cell r="G1973" t="str">
            <v/>
          </cell>
          <cell r="H1973" t="str">
            <v>K180321003</v>
          </cell>
          <cell r="I1973" t="str">
            <v/>
          </cell>
          <cell r="J1973" t="str">
            <v/>
          </cell>
          <cell r="K1973" t="str">
            <v>854437-0003-FIBREBOARD, CORRUGATEDXEROX PERFOR</v>
          </cell>
          <cell r="L1973">
            <v>37527</v>
          </cell>
          <cell r="M1973">
            <v>37527</v>
          </cell>
          <cell r="N1973" t="str">
            <v>USD</v>
          </cell>
          <cell r="O1973">
            <v>-216</v>
          </cell>
          <cell r="P1973" t="str">
            <v>USD</v>
          </cell>
          <cell r="Q1973">
            <v>-216</v>
          </cell>
        </row>
        <row r="1974">
          <cell r="A1974" t="str">
            <v>@01@</v>
          </cell>
          <cell r="B1974" t="str">
            <v>1800000190</v>
          </cell>
          <cell r="C1974" t="str">
            <v>ZM</v>
          </cell>
          <cell r="D1974" t="str">
            <v>MIMS TRANSFER</v>
          </cell>
          <cell r="E1974" t="str">
            <v>50</v>
          </cell>
          <cell r="F1974" t="str">
            <v>00035841040625</v>
          </cell>
          <cell r="G1974" t="str">
            <v/>
          </cell>
          <cell r="H1974" t="str">
            <v>K180321003</v>
          </cell>
          <cell r="I1974" t="str">
            <v/>
          </cell>
          <cell r="J1974" t="str">
            <v/>
          </cell>
          <cell r="K1974" t="str">
            <v>854437-0004-FIBREBOARD, CORRUGATEDXEROX PERFOR</v>
          </cell>
          <cell r="L1974">
            <v>37527</v>
          </cell>
          <cell r="M1974">
            <v>37527</v>
          </cell>
          <cell r="N1974" t="str">
            <v>USD</v>
          </cell>
          <cell r="O1974">
            <v>-108</v>
          </cell>
          <cell r="P1974" t="str">
            <v>USD</v>
          </cell>
          <cell r="Q1974">
            <v>-108</v>
          </cell>
        </row>
        <row r="1975">
          <cell r="A1975" t="str">
            <v>@01@</v>
          </cell>
          <cell r="B1975" t="str">
            <v>1800000190</v>
          </cell>
          <cell r="C1975" t="str">
            <v>ZM</v>
          </cell>
          <cell r="D1975" t="str">
            <v>MIMS TRANSFER</v>
          </cell>
          <cell r="E1975" t="str">
            <v>50</v>
          </cell>
          <cell r="F1975" t="str">
            <v>00035841040625</v>
          </cell>
          <cell r="G1975" t="str">
            <v/>
          </cell>
          <cell r="H1975" t="str">
            <v>K180321003</v>
          </cell>
          <cell r="I1975" t="str">
            <v/>
          </cell>
          <cell r="J1975" t="str">
            <v/>
          </cell>
          <cell r="K1975" t="str">
            <v>854437-0005-FIBREBOARD, CORRUGATEDWILLOW COPY;</v>
          </cell>
          <cell r="L1975">
            <v>37527</v>
          </cell>
          <cell r="M1975">
            <v>37527</v>
          </cell>
          <cell r="N1975" t="str">
            <v>USD</v>
          </cell>
          <cell r="O1975">
            <v>-240.7</v>
          </cell>
          <cell r="P1975" t="str">
            <v>USD</v>
          </cell>
          <cell r="Q1975">
            <v>-240.7</v>
          </cell>
        </row>
        <row r="1976">
          <cell r="A1976" t="str">
            <v>@01@</v>
          </cell>
          <cell r="B1976" t="str">
            <v>1800000190</v>
          </cell>
          <cell r="C1976" t="str">
            <v>ZM</v>
          </cell>
          <cell r="D1976" t="str">
            <v>MIMS TRANSFER</v>
          </cell>
          <cell r="E1976" t="str">
            <v>50</v>
          </cell>
          <cell r="F1976" t="str">
            <v>00035841040625</v>
          </cell>
          <cell r="G1976" t="str">
            <v/>
          </cell>
          <cell r="H1976" t="str">
            <v>K180321003</v>
          </cell>
          <cell r="I1976" t="str">
            <v/>
          </cell>
          <cell r="J1976" t="str">
            <v/>
          </cell>
          <cell r="K1976" t="str">
            <v>854437-0006-FIBREBOARD, CORRUGATEDWILLOW COPY;</v>
          </cell>
          <cell r="L1976">
            <v>37527</v>
          </cell>
          <cell r="M1976">
            <v>37527</v>
          </cell>
          <cell r="N1976" t="str">
            <v>USD</v>
          </cell>
          <cell r="O1976">
            <v>-114</v>
          </cell>
          <cell r="P1976" t="str">
            <v>USD</v>
          </cell>
          <cell r="Q1976">
            <v>-114</v>
          </cell>
        </row>
        <row r="1977">
          <cell r="A1977" t="str">
            <v>@01@</v>
          </cell>
          <cell r="B1977" t="str">
            <v>1800000192</v>
          </cell>
          <cell r="C1977" t="str">
            <v>ZM</v>
          </cell>
          <cell r="D1977" t="str">
            <v>MIMS TRANSFER</v>
          </cell>
          <cell r="E1977" t="str">
            <v>40</v>
          </cell>
          <cell r="F1977" t="str">
            <v>00035841040625</v>
          </cell>
          <cell r="G1977" t="str">
            <v/>
          </cell>
          <cell r="H1977" t="str">
            <v>K180321003</v>
          </cell>
          <cell r="I1977" t="str">
            <v/>
          </cell>
          <cell r="J1977" t="str">
            <v/>
          </cell>
          <cell r="K1977" t="str">
            <v>871592-0001-FIBREBOARD, CORRUGATEDPAPERONE COP</v>
          </cell>
          <cell r="L1977">
            <v>37529</v>
          </cell>
          <cell r="M1977">
            <v>37529</v>
          </cell>
          <cell r="N1977" t="str">
            <v>USD</v>
          </cell>
          <cell r="O1977">
            <v>183.6</v>
          </cell>
          <cell r="P1977" t="str">
            <v>USD</v>
          </cell>
          <cell r="Q1977">
            <v>183.6</v>
          </cell>
        </row>
        <row r="1978">
          <cell r="A1978" t="str">
            <v>@01@</v>
          </cell>
          <cell r="B1978" t="str">
            <v>1800000192</v>
          </cell>
          <cell r="C1978" t="str">
            <v>ZM</v>
          </cell>
          <cell r="D1978" t="str">
            <v>MIMS TRANSFER</v>
          </cell>
          <cell r="E1978" t="str">
            <v>40</v>
          </cell>
          <cell r="F1978" t="str">
            <v>00035841040625</v>
          </cell>
          <cell r="G1978" t="str">
            <v/>
          </cell>
          <cell r="H1978" t="str">
            <v>K180321003</v>
          </cell>
          <cell r="I1978" t="str">
            <v/>
          </cell>
          <cell r="J1978" t="str">
            <v/>
          </cell>
          <cell r="K1978" t="str">
            <v>871592-0002-FIBREBOARD, CORRUGATEDPAPERONE COP</v>
          </cell>
          <cell r="L1978">
            <v>37529</v>
          </cell>
          <cell r="M1978">
            <v>37529</v>
          </cell>
          <cell r="N1978" t="str">
            <v>USD</v>
          </cell>
          <cell r="O1978">
            <v>345.6</v>
          </cell>
          <cell r="P1978" t="str">
            <v>USD</v>
          </cell>
          <cell r="Q1978">
            <v>345.6</v>
          </cell>
        </row>
        <row r="1979">
          <cell r="A1979" t="str">
            <v>@01@</v>
          </cell>
          <cell r="B1979" t="str">
            <v>1800000192</v>
          </cell>
          <cell r="C1979" t="str">
            <v>ZM</v>
          </cell>
          <cell r="D1979" t="str">
            <v>MIMS TRANSFER</v>
          </cell>
          <cell r="E1979" t="str">
            <v>40</v>
          </cell>
          <cell r="F1979" t="str">
            <v>00035841040625</v>
          </cell>
          <cell r="G1979" t="str">
            <v/>
          </cell>
          <cell r="H1979" t="str">
            <v>K180321003</v>
          </cell>
          <cell r="I1979" t="str">
            <v/>
          </cell>
          <cell r="J1979" t="str">
            <v/>
          </cell>
          <cell r="K1979" t="str">
            <v>871595-0001-FIBREBOARD, CORRUGATEDCOPY &amp; LASER</v>
          </cell>
          <cell r="L1979">
            <v>37529</v>
          </cell>
          <cell r="M1979">
            <v>37529</v>
          </cell>
          <cell r="N1979" t="str">
            <v>USD</v>
          </cell>
          <cell r="O1979">
            <v>382.41</v>
          </cell>
          <cell r="P1979" t="str">
            <v>USD</v>
          </cell>
          <cell r="Q1979">
            <v>382.41</v>
          </cell>
        </row>
        <row r="1980">
          <cell r="A1980" t="str">
            <v>@01@</v>
          </cell>
          <cell r="B1980" t="str">
            <v>1800000192</v>
          </cell>
          <cell r="C1980" t="str">
            <v>ZM</v>
          </cell>
          <cell r="D1980" t="str">
            <v>MIMS TRANSFER</v>
          </cell>
          <cell r="E1980" t="str">
            <v>40</v>
          </cell>
          <cell r="F1980" t="str">
            <v>00035841040625</v>
          </cell>
          <cell r="G1980" t="str">
            <v/>
          </cell>
          <cell r="H1980" t="str">
            <v>K180321003</v>
          </cell>
          <cell r="I1980" t="str">
            <v/>
          </cell>
          <cell r="J1980" t="str">
            <v/>
          </cell>
          <cell r="K1980" t="str">
            <v>871596-0001-FIBREBOARD, CORRUGATEDCOPY &amp; LASER</v>
          </cell>
          <cell r="L1980">
            <v>37529</v>
          </cell>
          <cell r="M1980">
            <v>37529</v>
          </cell>
          <cell r="N1980" t="str">
            <v>USD</v>
          </cell>
          <cell r="O1980">
            <v>170.72</v>
          </cell>
          <cell r="P1980" t="str">
            <v>USD</v>
          </cell>
          <cell r="Q1980">
            <v>170.72</v>
          </cell>
        </row>
        <row r="1981">
          <cell r="A1981" t="str">
            <v>@01@</v>
          </cell>
          <cell r="B1981" t="str">
            <v>1800000192</v>
          </cell>
          <cell r="C1981" t="str">
            <v>ZM</v>
          </cell>
          <cell r="D1981" t="str">
            <v>MIMS TRANSFER</v>
          </cell>
          <cell r="E1981" t="str">
            <v>40</v>
          </cell>
          <cell r="F1981" t="str">
            <v>00035841040625</v>
          </cell>
          <cell r="G1981" t="str">
            <v/>
          </cell>
          <cell r="H1981" t="str">
            <v>K180321003</v>
          </cell>
          <cell r="I1981" t="str">
            <v/>
          </cell>
          <cell r="J1981" t="str">
            <v/>
          </cell>
          <cell r="K1981" t="str">
            <v>871597-0001-FIBREBOARD, CORRUGATEDCOPY &amp; LASER</v>
          </cell>
          <cell r="L1981">
            <v>37529</v>
          </cell>
          <cell r="M1981">
            <v>37529</v>
          </cell>
          <cell r="N1981" t="str">
            <v>USD</v>
          </cell>
          <cell r="O1981">
            <v>170.72</v>
          </cell>
          <cell r="P1981" t="str">
            <v>USD</v>
          </cell>
          <cell r="Q1981">
            <v>170.72</v>
          </cell>
        </row>
        <row r="1982">
          <cell r="A1982" t="str">
            <v>@01@</v>
          </cell>
          <cell r="B1982" t="str">
            <v>1800000192</v>
          </cell>
          <cell r="C1982" t="str">
            <v>ZM</v>
          </cell>
          <cell r="D1982" t="str">
            <v>MIMS TRANSFER</v>
          </cell>
          <cell r="E1982" t="str">
            <v>40</v>
          </cell>
          <cell r="F1982" t="str">
            <v>00035841040625</v>
          </cell>
          <cell r="G1982" t="str">
            <v/>
          </cell>
          <cell r="H1982" t="str">
            <v>K180321003</v>
          </cell>
          <cell r="I1982" t="str">
            <v/>
          </cell>
          <cell r="J1982" t="str">
            <v/>
          </cell>
          <cell r="K1982" t="str">
            <v>871603-0001-FIBREBOARD, CORRUGATEDPAPERONE COP</v>
          </cell>
          <cell r="L1982">
            <v>37529</v>
          </cell>
          <cell r="M1982">
            <v>37529</v>
          </cell>
          <cell r="N1982" t="str">
            <v>USD</v>
          </cell>
          <cell r="O1982">
            <v>172.8</v>
          </cell>
          <cell r="P1982" t="str">
            <v>USD</v>
          </cell>
          <cell r="Q1982">
            <v>172.8</v>
          </cell>
        </row>
        <row r="1983">
          <cell r="A1983" t="str">
            <v>@01@</v>
          </cell>
          <cell r="B1983" t="str">
            <v>1800000192</v>
          </cell>
          <cell r="C1983" t="str">
            <v>ZM</v>
          </cell>
          <cell r="D1983" t="str">
            <v>MIMS TRANSFER</v>
          </cell>
          <cell r="E1983" t="str">
            <v>40</v>
          </cell>
          <cell r="F1983" t="str">
            <v>00035841040625</v>
          </cell>
          <cell r="G1983" t="str">
            <v/>
          </cell>
          <cell r="H1983" t="str">
            <v>K180321003</v>
          </cell>
          <cell r="I1983" t="str">
            <v/>
          </cell>
          <cell r="J1983" t="str">
            <v/>
          </cell>
          <cell r="K1983" t="str">
            <v>871603-0002-FIBREBOARD, CORRUGATEDPAPERONE COP</v>
          </cell>
          <cell r="L1983">
            <v>37529</v>
          </cell>
          <cell r="M1983">
            <v>37529</v>
          </cell>
          <cell r="N1983" t="str">
            <v>USD</v>
          </cell>
          <cell r="O1983">
            <v>91.8</v>
          </cell>
          <cell r="P1983" t="str">
            <v>USD</v>
          </cell>
          <cell r="Q1983">
            <v>91.8</v>
          </cell>
        </row>
        <row r="1984">
          <cell r="A1984" t="str">
            <v>@01@</v>
          </cell>
          <cell r="B1984" t="str">
            <v>1800000192</v>
          </cell>
          <cell r="C1984" t="str">
            <v>ZM</v>
          </cell>
          <cell r="D1984" t="str">
            <v>MIMS TRANSFER</v>
          </cell>
          <cell r="E1984" t="str">
            <v>40</v>
          </cell>
          <cell r="F1984" t="str">
            <v>00035841040625</v>
          </cell>
          <cell r="G1984" t="str">
            <v/>
          </cell>
          <cell r="H1984" t="str">
            <v>K180321003</v>
          </cell>
          <cell r="I1984" t="str">
            <v/>
          </cell>
          <cell r="J1984" t="str">
            <v/>
          </cell>
          <cell r="K1984" t="str">
            <v>871743-0002-FIBREBOARD, CORRUGATEDXEROX PERFOR</v>
          </cell>
          <cell r="L1984">
            <v>37529</v>
          </cell>
          <cell r="M1984">
            <v>37529</v>
          </cell>
          <cell r="N1984" t="str">
            <v>USD</v>
          </cell>
          <cell r="O1984">
            <v>1036.8</v>
          </cell>
          <cell r="P1984" t="str">
            <v>USD</v>
          </cell>
          <cell r="Q1984">
            <v>1036.8</v>
          </cell>
        </row>
        <row r="1985">
          <cell r="A1985" t="str">
            <v>@01@</v>
          </cell>
          <cell r="B1985" t="str">
            <v>1800000192</v>
          </cell>
          <cell r="C1985" t="str">
            <v>ZM</v>
          </cell>
          <cell r="D1985" t="str">
            <v>MIMS TRANSFER</v>
          </cell>
          <cell r="E1985" t="str">
            <v>40</v>
          </cell>
          <cell r="F1985" t="str">
            <v>00035841040625</v>
          </cell>
          <cell r="G1985" t="str">
            <v/>
          </cell>
          <cell r="H1985" t="str">
            <v>K180321003</v>
          </cell>
          <cell r="I1985" t="str">
            <v/>
          </cell>
          <cell r="J1985" t="str">
            <v/>
          </cell>
          <cell r="K1985" t="str">
            <v>871743-0003-FIBREBOARD, CORRUGATEDXEROX PERFOR</v>
          </cell>
          <cell r="L1985">
            <v>37529</v>
          </cell>
          <cell r="M1985">
            <v>37529</v>
          </cell>
          <cell r="N1985" t="str">
            <v>USD</v>
          </cell>
          <cell r="O1985">
            <v>518.4</v>
          </cell>
          <cell r="P1985" t="str">
            <v>USD</v>
          </cell>
          <cell r="Q1985">
            <v>518.4</v>
          </cell>
        </row>
        <row r="1986">
          <cell r="A1986" t="str">
            <v>@01@</v>
          </cell>
          <cell r="B1986" t="str">
            <v>1800000192</v>
          </cell>
          <cell r="C1986" t="str">
            <v>ZM</v>
          </cell>
          <cell r="D1986" t="str">
            <v>MIMS TRANSFER</v>
          </cell>
          <cell r="E1986" t="str">
            <v>40</v>
          </cell>
          <cell r="F1986" t="str">
            <v>00035841040625</v>
          </cell>
          <cell r="G1986" t="str">
            <v/>
          </cell>
          <cell r="H1986" t="str">
            <v>K180321003</v>
          </cell>
          <cell r="I1986" t="str">
            <v/>
          </cell>
          <cell r="J1986" t="str">
            <v/>
          </cell>
          <cell r="K1986" t="str">
            <v>871758-0002-FIBREBOARD, CORRUGATEDXEROX PERFOR</v>
          </cell>
          <cell r="L1986">
            <v>37529</v>
          </cell>
          <cell r="M1986">
            <v>37529</v>
          </cell>
          <cell r="N1986" t="str">
            <v>USD</v>
          </cell>
          <cell r="O1986">
            <v>1555.2</v>
          </cell>
          <cell r="P1986" t="str">
            <v>USD</v>
          </cell>
          <cell r="Q1986">
            <v>1555.2</v>
          </cell>
        </row>
        <row r="1987">
          <cell r="A1987" t="str">
            <v>@01@</v>
          </cell>
          <cell r="B1987" t="str">
            <v>1800000192</v>
          </cell>
          <cell r="C1987" t="str">
            <v>ZM</v>
          </cell>
          <cell r="D1987" t="str">
            <v>MIMS TRANSFER</v>
          </cell>
          <cell r="E1987" t="str">
            <v>40</v>
          </cell>
          <cell r="F1987" t="str">
            <v>00035841040625</v>
          </cell>
          <cell r="G1987" t="str">
            <v/>
          </cell>
          <cell r="H1987" t="str">
            <v>K180321003</v>
          </cell>
          <cell r="I1987" t="str">
            <v/>
          </cell>
          <cell r="J1987" t="str">
            <v/>
          </cell>
          <cell r="K1987" t="str">
            <v>871758-0003-FIBREBOARD, CORRUGATEDXEROX PERFOR</v>
          </cell>
          <cell r="L1987">
            <v>37529</v>
          </cell>
          <cell r="M1987">
            <v>37529</v>
          </cell>
          <cell r="N1987" t="str">
            <v>USD</v>
          </cell>
          <cell r="O1987">
            <v>777.6</v>
          </cell>
          <cell r="P1987" t="str">
            <v>USD</v>
          </cell>
          <cell r="Q1987">
            <v>777.6</v>
          </cell>
        </row>
        <row r="1988">
          <cell r="A1988" t="str">
            <v>@01@</v>
          </cell>
          <cell r="B1988" t="str">
            <v>1800000192</v>
          </cell>
          <cell r="C1988" t="str">
            <v>ZM</v>
          </cell>
          <cell r="D1988" t="str">
            <v>MIMS TRANSFER</v>
          </cell>
          <cell r="E1988" t="str">
            <v>40</v>
          </cell>
          <cell r="F1988" t="str">
            <v>00035841040625</v>
          </cell>
          <cell r="G1988" t="str">
            <v/>
          </cell>
          <cell r="H1988" t="str">
            <v>K180321003</v>
          </cell>
          <cell r="I1988" t="str">
            <v/>
          </cell>
          <cell r="J1988" t="str">
            <v/>
          </cell>
          <cell r="K1988" t="str">
            <v>872888-0002-FIBREBOARD, CORRUGATEDMULTI CUT PA</v>
          </cell>
          <cell r="L1988">
            <v>37529</v>
          </cell>
          <cell r="M1988">
            <v>37529</v>
          </cell>
          <cell r="N1988" t="str">
            <v>USD</v>
          </cell>
          <cell r="O1988">
            <v>1023.82</v>
          </cell>
          <cell r="P1988" t="str">
            <v>USD</v>
          </cell>
          <cell r="Q1988">
            <v>1023.82</v>
          </cell>
        </row>
        <row r="1989">
          <cell r="A1989" t="str">
            <v>@01@</v>
          </cell>
          <cell r="B1989" t="str">
            <v>1800000192</v>
          </cell>
          <cell r="C1989" t="str">
            <v>ZM</v>
          </cell>
          <cell r="D1989" t="str">
            <v>MIMS TRANSFER</v>
          </cell>
          <cell r="E1989" t="str">
            <v>40</v>
          </cell>
          <cell r="F1989" t="str">
            <v>00035841040625</v>
          </cell>
          <cell r="G1989" t="str">
            <v/>
          </cell>
          <cell r="H1989" t="str">
            <v>K180321003</v>
          </cell>
          <cell r="I1989" t="str">
            <v/>
          </cell>
          <cell r="J1989" t="str">
            <v/>
          </cell>
          <cell r="K1989" t="str">
            <v>872888-0003-FIBREBOARD, CORRUGATEDMULTI CUT PA</v>
          </cell>
          <cell r="L1989">
            <v>37529</v>
          </cell>
          <cell r="M1989">
            <v>37529</v>
          </cell>
          <cell r="N1989" t="str">
            <v>USD</v>
          </cell>
          <cell r="O1989">
            <v>471.05</v>
          </cell>
          <cell r="P1989" t="str">
            <v>USD</v>
          </cell>
          <cell r="Q1989">
            <v>471.05</v>
          </cell>
        </row>
        <row r="1990">
          <cell r="A1990" t="str">
            <v>@01@</v>
          </cell>
          <cell r="B1990" t="str">
            <v>1800000192</v>
          </cell>
          <cell r="C1990" t="str">
            <v>ZM</v>
          </cell>
          <cell r="D1990" t="str">
            <v>MIMS TRANSFER</v>
          </cell>
          <cell r="E1990" t="str">
            <v>40</v>
          </cell>
          <cell r="F1990" t="str">
            <v>00035841040625</v>
          </cell>
          <cell r="G1990" t="str">
            <v/>
          </cell>
          <cell r="H1990" t="str">
            <v>K180321003</v>
          </cell>
          <cell r="I1990" t="str">
            <v/>
          </cell>
          <cell r="J1990" t="str">
            <v/>
          </cell>
          <cell r="K1990" t="str">
            <v>872889-0002-FIBREBOARD, CORRUGATEDMULTI CUT PA</v>
          </cell>
          <cell r="L1990">
            <v>37529</v>
          </cell>
          <cell r="M1990">
            <v>37529</v>
          </cell>
          <cell r="N1990" t="str">
            <v>USD</v>
          </cell>
          <cell r="O1990">
            <v>874.72</v>
          </cell>
          <cell r="P1990" t="str">
            <v>USD</v>
          </cell>
          <cell r="Q1990">
            <v>874.72</v>
          </cell>
        </row>
        <row r="1991">
          <cell r="A1991" t="str">
            <v>@01@</v>
          </cell>
          <cell r="B1991" t="str">
            <v>1800000192</v>
          </cell>
          <cell r="C1991" t="str">
            <v>ZM</v>
          </cell>
          <cell r="D1991" t="str">
            <v>MIMS TRANSFER</v>
          </cell>
          <cell r="E1991" t="str">
            <v>40</v>
          </cell>
          <cell r="F1991" t="str">
            <v>00035841040625</v>
          </cell>
          <cell r="G1991" t="str">
            <v/>
          </cell>
          <cell r="H1991" t="str">
            <v>K180321003</v>
          </cell>
          <cell r="I1991" t="str">
            <v/>
          </cell>
          <cell r="J1991" t="str">
            <v/>
          </cell>
          <cell r="K1991" t="str">
            <v>872889-0003-FIBREBOARD, CORRUGATEDMULTI CUT PA</v>
          </cell>
          <cell r="L1991">
            <v>37529</v>
          </cell>
          <cell r="M1991">
            <v>37529</v>
          </cell>
          <cell r="N1991" t="str">
            <v>USD</v>
          </cell>
          <cell r="O1991">
            <v>401.28</v>
          </cell>
          <cell r="P1991" t="str">
            <v>USD</v>
          </cell>
          <cell r="Q1991">
            <v>401.28</v>
          </cell>
        </row>
        <row r="1992">
          <cell r="A1992" t="str">
            <v>@01@</v>
          </cell>
          <cell r="B1992" t="str">
            <v>1800000192</v>
          </cell>
          <cell r="C1992" t="str">
            <v>ZM</v>
          </cell>
          <cell r="D1992" t="str">
            <v>MIMS TRANSFER</v>
          </cell>
          <cell r="E1992" t="str">
            <v>40</v>
          </cell>
          <cell r="F1992" t="str">
            <v>00035841040625</v>
          </cell>
          <cell r="G1992" t="str">
            <v/>
          </cell>
          <cell r="H1992" t="str">
            <v>K180321003</v>
          </cell>
          <cell r="I1992" t="str">
            <v/>
          </cell>
          <cell r="J1992" t="str">
            <v/>
          </cell>
          <cell r="K1992" t="str">
            <v>872891-0001-FIBREBOARD, CORRUGATEDMULTI CUT PA</v>
          </cell>
          <cell r="L1992">
            <v>37529</v>
          </cell>
          <cell r="M1992">
            <v>37529</v>
          </cell>
          <cell r="N1992" t="str">
            <v>USD</v>
          </cell>
          <cell r="O1992">
            <v>200.64</v>
          </cell>
          <cell r="P1992" t="str">
            <v>USD</v>
          </cell>
          <cell r="Q1992">
            <v>200.64</v>
          </cell>
        </row>
        <row r="1993">
          <cell r="A1993" t="str">
            <v>@01@</v>
          </cell>
          <cell r="B1993" t="str">
            <v>1800000192</v>
          </cell>
          <cell r="C1993" t="str">
            <v>ZM</v>
          </cell>
          <cell r="D1993" t="str">
            <v>MIMS TRANSFER</v>
          </cell>
          <cell r="E1993" t="str">
            <v>40</v>
          </cell>
          <cell r="F1993" t="str">
            <v>00035841040625</v>
          </cell>
          <cell r="G1993" t="str">
            <v/>
          </cell>
          <cell r="H1993" t="str">
            <v>K180321003</v>
          </cell>
          <cell r="I1993" t="str">
            <v/>
          </cell>
          <cell r="J1993" t="str">
            <v/>
          </cell>
          <cell r="K1993" t="str">
            <v>872891-0002-FIBREBOARD, CORRUGATEDMULTI CUT PA</v>
          </cell>
          <cell r="L1993">
            <v>37529</v>
          </cell>
          <cell r="M1993">
            <v>37529</v>
          </cell>
          <cell r="N1993" t="str">
            <v>USD</v>
          </cell>
          <cell r="O1993">
            <v>437.36</v>
          </cell>
          <cell r="P1993" t="str">
            <v>USD</v>
          </cell>
          <cell r="Q1993">
            <v>437.36</v>
          </cell>
        </row>
        <row r="1994">
          <cell r="A1994" t="str">
            <v>@01@</v>
          </cell>
          <cell r="B1994" t="str">
            <v>1800000192</v>
          </cell>
          <cell r="C1994" t="str">
            <v>ZM</v>
          </cell>
          <cell r="D1994" t="str">
            <v>MIMS TRANSFER</v>
          </cell>
          <cell r="E1994" t="str">
            <v>40</v>
          </cell>
          <cell r="F1994" t="str">
            <v>00035841040625</v>
          </cell>
          <cell r="G1994" t="str">
            <v/>
          </cell>
          <cell r="H1994" t="str">
            <v>K180321003</v>
          </cell>
          <cell r="I1994" t="str">
            <v/>
          </cell>
          <cell r="J1994" t="str">
            <v/>
          </cell>
          <cell r="K1994" t="str">
            <v>872893-0002-FIBREBOARD, CORRUGATEDMULTI CUT PA</v>
          </cell>
          <cell r="L1994">
            <v>37529</v>
          </cell>
          <cell r="M1994">
            <v>37529</v>
          </cell>
          <cell r="N1994" t="str">
            <v>USD</v>
          </cell>
          <cell r="O1994">
            <v>1093.4000000000001</v>
          </cell>
          <cell r="P1994" t="str">
            <v>USD</v>
          </cell>
          <cell r="Q1994">
            <v>1093.4000000000001</v>
          </cell>
        </row>
        <row r="1995">
          <cell r="A1995" t="str">
            <v>@01@</v>
          </cell>
          <cell r="B1995" t="str">
            <v>1800000192</v>
          </cell>
          <cell r="C1995" t="str">
            <v>ZM</v>
          </cell>
          <cell r="D1995" t="str">
            <v>MIMS TRANSFER</v>
          </cell>
          <cell r="E1995" t="str">
            <v>40</v>
          </cell>
          <cell r="F1995" t="str">
            <v>00035841040625</v>
          </cell>
          <cell r="G1995" t="str">
            <v/>
          </cell>
          <cell r="H1995" t="str">
            <v>K180321003</v>
          </cell>
          <cell r="I1995" t="str">
            <v/>
          </cell>
          <cell r="J1995" t="str">
            <v/>
          </cell>
          <cell r="K1995" t="str">
            <v>872893-0003-FIBREBOARD, CORRUGATEDMULTI CUT PA</v>
          </cell>
          <cell r="L1995">
            <v>37529</v>
          </cell>
          <cell r="M1995">
            <v>37529</v>
          </cell>
          <cell r="N1995" t="str">
            <v>USD</v>
          </cell>
          <cell r="O1995">
            <v>501.6</v>
          </cell>
          <cell r="P1995" t="str">
            <v>USD</v>
          </cell>
          <cell r="Q1995">
            <v>501.6</v>
          </cell>
        </row>
        <row r="1996">
          <cell r="A1996" t="str">
            <v>@01@</v>
          </cell>
          <cell r="B1996" t="str">
            <v>1800000192</v>
          </cell>
          <cell r="C1996" t="str">
            <v>ZM</v>
          </cell>
          <cell r="D1996" t="str">
            <v>MIMS TRANSFER</v>
          </cell>
          <cell r="E1996" t="str">
            <v>40</v>
          </cell>
          <cell r="F1996" t="str">
            <v>00035841040625</v>
          </cell>
          <cell r="G1996" t="str">
            <v/>
          </cell>
          <cell r="H1996" t="str">
            <v>K180321003</v>
          </cell>
          <cell r="I1996" t="str">
            <v/>
          </cell>
          <cell r="J1996" t="str">
            <v/>
          </cell>
          <cell r="K1996" t="str">
            <v>872897-0002-FIBREBOARD, CORRUGATEDMULTI CUT PA</v>
          </cell>
          <cell r="L1996">
            <v>37529</v>
          </cell>
          <cell r="M1996">
            <v>37529</v>
          </cell>
          <cell r="N1996" t="str">
            <v>USD</v>
          </cell>
          <cell r="O1996">
            <v>437.36</v>
          </cell>
          <cell r="P1996" t="str">
            <v>USD</v>
          </cell>
          <cell r="Q1996">
            <v>437.36</v>
          </cell>
        </row>
        <row r="1997">
          <cell r="A1997" t="str">
            <v>@01@</v>
          </cell>
          <cell r="B1997" t="str">
            <v>1800000192</v>
          </cell>
          <cell r="C1997" t="str">
            <v>ZM</v>
          </cell>
          <cell r="D1997" t="str">
            <v>MIMS TRANSFER</v>
          </cell>
          <cell r="E1997" t="str">
            <v>40</v>
          </cell>
          <cell r="F1997" t="str">
            <v>00035841040625</v>
          </cell>
          <cell r="G1997" t="str">
            <v/>
          </cell>
          <cell r="H1997" t="str">
            <v>K180321003</v>
          </cell>
          <cell r="I1997" t="str">
            <v/>
          </cell>
          <cell r="J1997" t="str">
            <v/>
          </cell>
          <cell r="K1997" t="str">
            <v>872897-0003-FIBREBOARD, CORRUGATEDMULTI CUT PA</v>
          </cell>
          <cell r="L1997">
            <v>37529</v>
          </cell>
          <cell r="M1997">
            <v>37529</v>
          </cell>
          <cell r="N1997" t="str">
            <v>USD</v>
          </cell>
          <cell r="O1997">
            <v>200.64</v>
          </cell>
          <cell r="P1997" t="str">
            <v>USD</v>
          </cell>
          <cell r="Q1997">
            <v>200.64</v>
          </cell>
        </row>
        <row r="1998">
          <cell r="A1998" t="str">
            <v>@01@</v>
          </cell>
          <cell r="B1998" t="str">
            <v>1800000192</v>
          </cell>
          <cell r="C1998" t="str">
            <v>ZM</v>
          </cell>
          <cell r="D1998" t="str">
            <v>MIMS TRANSFER</v>
          </cell>
          <cell r="E1998" t="str">
            <v>40</v>
          </cell>
          <cell r="F1998" t="str">
            <v>00035841040625</v>
          </cell>
          <cell r="G1998" t="str">
            <v/>
          </cell>
          <cell r="H1998" t="str">
            <v>K180321003</v>
          </cell>
          <cell r="I1998" t="str">
            <v/>
          </cell>
          <cell r="J1998" t="str">
            <v/>
          </cell>
          <cell r="K1998" t="str">
            <v>872898-0001-FIBREBOARD, CORRUGATEDMULTI CUT PA</v>
          </cell>
          <cell r="L1998">
            <v>37529</v>
          </cell>
          <cell r="M1998">
            <v>37529</v>
          </cell>
          <cell r="N1998" t="str">
            <v>USD</v>
          </cell>
          <cell r="O1998">
            <v>100.32</v>
          </cell>
          <cell r="P1998" t="str">
            <v>USD</v>
          </cell>
          <cell r="Q1998">
            <v>100.32</v>
          </cell>
        </row>
        <row r="1999">
          <cell r="A1999" t="str">
            <v>@01@</v>
          </cell>
          <cell r="B1999" t="str">
            <v>1800000192</v>
          </cell>
          <cell r="C1999" t="str">
            <v>ZM</v>
          </cell>
          <cell r="D1999" t="str">
            <v>MIMS TRANSFER</v>
          </cell>
          <cell r="E1999" t="str">
            <v>40</v>
          </cell>
          <cell r="F1999" t="str">
            <v>00035841040625</v>
          </cell>
          <cell r="G1999" t="str">
            <v/>
          </cell>
          <cell r="H1999" t="str">
            <v>K180321003</v>
          </cell>
          <cell r="I1999" t="str">
            <v/>
          </cell>
          <cell r="J1999" t="str">
            <v/>
          </cell>
          <cell r="K1999" t="str">
            <v>872898-0002-FIBREBOARD, CORRUGATEDMULTI CUT PA</v>
          </cell>
          <cell r="L1999">
            <v>37529</v>
          </cell>
          <cell r="M1999">
            <v>37529</v>
          </cell>
          <cell r="N1999" t="str">
            <v>USD</v>
          </cell>
          <cell r="O1999">
            <v>218.68</v>
          </cell>
          <cell r="P1999" t="str">
            <v>USD</v>
          </cell>
          <cell r="Q1999">
            <v>218.68</v>
          </cell>
        </row>
        <row r="2000">
          <cell r="A2000" t="str">
            <v>@01@</v>
          </cell>
          <cell r="B2000" t="str">
            <v>1800000140</v>
          </cell>
          <cell r="C2000" t="str">
            <v>ZM</v>
          </cell>
          <cell r="D2000" t="str">
            <v>MIMS TRANSFER</v>
          </cell>
          <cell r="E2000" t="str">
            <v>40</v>
          </cell>
          <cell r="F2000" t="str">
            <v>00035841040630</v>
          </cell>
          <cell r="G2000" t="str">
            <v/>
          </cell>
          <cell r="H2000" t="str">
            <v>K180321003</v>
          </cell>
          <cell r="I2000" t="str">
            <v/>
          </cell>
          <cell r="J2000" t="str">
            <v/>
          </cell>
          <cell r="K2000" t="str">
            <v>860042-0001-PAPER, WRAPPING, DISPENSARYFUJI XE</v>
          </cell>
          <cell r="L2000">
            <v>37501</v>
          </cell>
          <cell r="M2000">
            <v>37501</v>
          </cell>
          <cell r="N2000" t="str">
            <v>USD</v>
          </cell>
          <cell r="O2000">
            <v>1023.96</v>
          </cell>
          <cell r="P2000" t="str">
            <v>USD</v>
          </cell>
          <cell r="Q2000">
            <v>1023.96</v>
          </cell>
        </row>
        <row r="2001">
          <cell r="A2001" t="str">
            <v>@01@</v>
          </cell>
          <cell r="B2001" t="str">
            <v>1800000140</v>
          </cell>
          <cell r="C2001" t="str">
            <v>ZM</v>
          </cell>
          <cell r="D2001" t="str">
            <v>MIMS TRANSFER</v>
          </cell>
          <cell r="E2001" t="str">
            <v>40</v>
          </cell>
          <cell r="F2001" t="str">
            <v>00035841040630</v>
          </cell>
          <cell r="G2001" t="str">
            <v/>
          </cell>
          <cell r="H2001" t="str">
            <v>K180321003</v>
          </cell>
          <cell r="I2001" t="str">
            <v/>
          </cell>
          <cell r="J2001" t="str">
            <v/>
          </cell>
          <cell r="K2001" t="str">
            <v>860048-0001-PAPER, WRAPPING, DISPENSARYFUJI XE</v>
          </cell>
          <cell r="L2001">
            <v>37501</v>
          </cell>
          <cell r="M2001">
            <v>37501</v>
          </cell>
          <cell r="N2001" t="str">
            <v>USD</v>
          </cell>
          <cell r="O2001">
            <v>1537</v>
          </cell>
          <cell r="P2001" t="str">
            <v>USD</v>
          </cell>
          <cell r="Q2001">
            <v>1537</v>
          </cell>
        </row>
        <row r="2002">
          <cell r="A2002" t="str">
            <v>@01@</v>
          </cell>
          <cell r="B2002" t="str">
            <v>1800000140</v>
          </cell>
          <cell r="C2002" t="str">
            <v>ZM</v>
          </cell>
          <cell r="D2002" t="str">
            <v>MIMS TRANSFER</v>
          </cell>
          <cell r="E2002" t="str">
            <v>40</v>
          </cell>
          <cell r="F2002" t="str">
            <v>00035841040630</v>
          </cell>
          <cell r="G2002" t="str">
            <v/>
          </cell>
          <cell r="H2002" t="str">
            <v>K180321003</v>
          </cell>
          <cell r="I2002" t="str">
            <v/>
          </cell>
          <cell r="J2002" t="str">
            <v/>
          </cell>
          <cell r="K2002" t="str">
            <v>860052-0001-PAPER, WRAPPING, DISPENSARYFUJI XE</v>
          </cell>
          <cell r="L2002">
            <v>37501</v>
          </cell>
          <cell r="M2002">
            <v>37501</v>
          </cell>
          <cell r="N2002" t="str">
            <v>USD</v>
          </cell>
          <cell r="O2002">
            <v>1375.88</v>
          </cell>
          <cell r="P2002" t="str">
            <v>USD</v>
          </cell>
          <cell r="Q2002">
            <v>1375.88</v>
          </cell>
        </row>
        <row r="2003">
          <cell r="A2003" t="str">
            <v>@01@</v>
          </cell>
          <cell r="B2003" t="str">
            <v>1800000140</v>
          </cell>
          <cell r="C2003" t="str">
            <v>ZM</v>
          </cell>
          <cell r="D2003" t="str">
            <v>MIMS TRANSFER</v>
          </cell>
          <cell r="E2003" t="str">
            <v>50</v>
          </cell>
          <cell r="F2003" t="str">
            <v>00035841040630</v>
          </cell>
          <cell r="G2003" t="str">
            <v/>
          </cell>
          <cell r="H2003" t="str">
            <v>K180321003</v>
          </cell>
          <cell r="I2003" t="str">
            <v/>
          </cell>
          <cell r="J2003" t="str">
            <v/>
          </cell>
          <cell r="K2003" t="str">
            <v>859601-0001-PAPER, WRAPPING, DISPENSARYDUNIA M</v>
          </cell>
          <cell r="L2003">
            <v>37501</v>
          </cell>
          <cell r="M2003">
            <v>37501</v>
          </cell>
          <cell r="N2003" t="str">
            <v>USD</v>
          </cell>
          <cell r="O2003">
            <v>-184</v>
          </cell>
          <cell r="P2003" t="str">
            <v>USD</v>
          </cell>
          <cell r="Q2003">
            <v>-184</v>
          </cell>
        </row>
        <row r="2004">
          <cell r="A2004" t="str">
            <v>@01@</v>
          </cell>
          <cell r="B2004" t="str">
            <v>1800000140</v>
          </cell>
          <cell r="C2004" t="str">
            <v>ZM</v>
          </cell>
          <cell r="D2004" t="str">
            <v>MIMS TRANSFER</v>
          </cell>
          <cell r="E2004" t="str">
            <v>50</v>
          </cell>
          <cell r="F2004" t="str">
            <v>00035841040630</v>
          </cell>
          <cell r="G2004" t="str">
            <v/>
          </cell>
          <cell r="H2004" t="str">
            <v>K180321003</v>
          </cell>
          <cell r="I2004" t="str">
            <v/>
          </cell>
          <cell r="J2004" t="str">
            <v/>
          </cell>
          <cell r="K2004" t="str">
            <v>859552-0001-PAPER, WRAPPING, DISPENSARYPAPERON</v>
          </cell>
          <cell r="L2004">
            <v>37501</v>
          </cell>
          <cell r="M2004">
            <v>37501</v>
          </cell>
          <cell r="N2004" t="str">
            <v>USD</v>
          </cell>
          <cell r="O2004">
            <v>-320</v>
          </cell>
          <cell r="P2004" t="str">
            <v>USD</v>
          </cell>
          <cell r="Q2004">
            <v>-320</v>
          </cell>
        </row>
        <row r="2005">
          <cell r="A2005" t="str">
            <v>@01@</v>
          </cell>
          <cell r="B2005" t="str">
            <v>1800000140</v>
          </cell>
          <cell r="C2005" t="str">
            <v>ZM</v>
          </cell>
          <cell r="D2005" t="str">
            <v>MIMS TRANSFER</v>
          </cell>
          <cell r="E2005" t="str">
            <v>50</v>
          </cell>
          <cell r="F2005" t="str">
            <v>00035841040630</v>
          </cell>
          <cell r="G2005" t="str">
            <v/>
          </cell>
          <cell r="H2005" t="str">
            <v>K180321003</v>
          </cell>
          <cell r="I2005" t="str">
            <v/>
          </cell>
          <cell r="J2005" t="str">
            <v/>
          </cell>
          <cell r="K2005" t="str">
            <v>859495-0003-PAPER, WRAPPING, DISPENSARYXEROX B</v>
          </cell>
          <cell r="L2005">
            <v>37501</v>
          </cell>
          <cell r="M2005">
            <v>37501</v>
          </cell>
          <cell r="N2005" t="str">
            <v>USD</v>
          </cell>
          <cell r="O2005">
            <v>-166.48</v>
          </cell>
          <cell r="P2005" t="str">
            <v>USD</v>
          </cell>
          <cell r="Q2005">
            <v>-166.48</v>
          </cell>
        </row>
        <row r="2006">
          <cell r="A2006" t="str">
            <v>@01@</v>
          </cell>
          <cell r="B2006" t="str">
            <v>1800000140</v>
          </cell>
          <cell r="C2006" t="str">
            <v>ZM</v>
          </cell>
          <cell r="D2006" t="str">
            <v>MIMS TRANSFER</v>
          </cell>
          <cell r="E2006" t="str">
            <v>50</v>
          </cell>
          <cell r="F2006" t="str">
            <v>00035841040630</v>
          </cell>
          <cell r="G2006" t="str">
            <v/>
          </cell>
          <cell r="H2006" t="str">
            <v>K180321003</v>
          </cell>
          <cell r="I2006" t="str">
            <v/>
          </cell>
          <cell r="J2006" t="str">
            <v/>
          </cell>
          <cell r="K2006" t="str">
            <v>859474-0001-PAPER, WRAPPING, DISPENSARYPAPER O</v>
          </cell>
          <cell r="L2006">
            <v>37501</v>
          </cell>
          <cell r="M2006">
            <v>37501</v>
          </cell>
          <cell r="N2006" t="str">
            <v>USD</v>
          </cell>
          <cell r="O2006">
            <v>-198</v>
          </cell>
          <cell r="P2006" t="str">
            <v>USD</v>
          </cell>
          <cell r="Q2006">
            <v>-198</v>
          </cell>
        </row>
        <row r="2007">
          <cell r="A2007" t="str">
            <v>@01@</v>
          </cell>
          <cell r="B2007" t="str">
            <v>1800000143</v>
          </cell>
          <cell r="C2007" t="str">
            <v>ZM</v>
          </cell>
          <cell r="D2007" t="str">
            <v>MIMS TRANSFER</v>
          </cell>
          <cell r="E2007" t="str">
            <v>40</v>
          </cell>
          <cell r="F2007" t="str">
            <v>00035841040630</v>
          </cell>
          <cell r="G2007" t="str">
            <v/>
          </cell>
          <cell r="H2007" t="str">
            <v>K180321003</v>
          </cell>
          <cell r="I2007" t="str">
            <v/>
          </cell>
          <cell r="J2007" t="str">
            <v/>
          </cell>
          <cell r="K2007" t="str">
            <v>860900-0001-PAPER, WRAPPING, DISPENSARYFUJI XE</v>
          </cell>
          <cell r="L2007">
            <v>37502</v>
          </cell>
          <cell r="M2007">
            <v>37502</v>
          </cell>
          <cell r="N2007" t="str">
            <v>USD</v>
          </cell>
          <cell r="O2007">
            <v>182.32</v>
          </cell>
          <cell r="P2007" t="str">
            <v>USD</v>
          </cell>
          <cell r="Q2007">
            <v>182.32</v>
          </cell>
        </row>
        <row r="2008">
          <cell r="A2008" t="str">
            <v>@01@</v>
          </cell>
          <cell r="B2008" t="str">
            <v>1800000143</v>
          </cell>
          <cell r="C2008" t="str">
            <v>ZM</v>
          </cell>
          <cell r="D2008" t="str">
            <v>MIMS TRANSFER</v>
          </cell>
          <cell r="E2008" t="str">
            <v>40</v>
          </cell>
          <cell r="F2008" t="str">
            <v>00035841040630</v>
          </cell>
          <cell r="G2008" t="str">
            <v/>
          </cell>
          <cell r="H2008" t="str">
            <v>K180321003</v>
          </cell>
          <cell r="I2008" t="str">
            <v/>
          </cell>
          <cell r="J2008" t="str">
            <v/>
          </cell>
          <cell r="K2008" t="str">
            <v>861000-0001-PAPER, WRAPPING, DISPENSARYFUJI XE</v>
          </cell>
          <cell r="L2008">
            <v>37502</v>
          </cell>
          <cell r="M2008">
            <v>37502</v>
          </cell>
          <cell r="N2008" t="str">
            <v>USD</v>
          </cell>
          <cell r="O2008">
            <v>962.48</v>
          </cell>
          <cell r="P2008" t="str">
            <v>USD</v>
          </cell>
          <cell r="Q2008">
            <v>962.48</v>
          </cell>
        </row>
        <row r="2009">
          <cell r="A2009" t="str">
            <v>@01@</v>
          </cell>
          <cell r="B2009" t="str">
            <v>1800000143</v>
          </cell>
          <cell r="C2009" t="str">
            <v>ZM</v>
          </cell>
          <cell r="D2009" t="str">
            <v>MIMS TRANSFER</v>
          </cell>
          <cell r="E2009" t="str">
            <v>40</v>
          </cell>
          <cell r="F2009" t="str">
            <v>00035841040630</v>
          </cell>
          <cell r="G2009" t="str">
            <v/>
          </cell>
          <cell r="H2009" t="str">
            <v>K180321003</v>
          </cell>
          <cell r="I2009" t="str">
            <v/>
          </cell>
          <cell r="J2009" t="str">
            <v/>
          </cell>
          <cell r="K2009" t="str">
            <v>861030-0003-PAPER, WRAPPING, DISPENSARYCOPY&amp;LA</v>
          </cell>
          <cell r="L2009">
            <v>37502</v>
          </cell>
          <cell r="M2009">
            <v>37502</v>
          </cell>
          <cell r="N2009" t="str">
            <v>USD</v>
          </cell>
          <cell r="O2009">
            <v>1028.22</v>
          </cell>
          <cell r="P2009" t="str">
            <v>USD</v>
          </cell>
          <cell r="Q2009">
            <v>1028.22</v>
          </cell>
        </row>
        <row r="2010">
          <cell r="A2010" t="str">
            <v>@01@</v>
          </cell>
          <cell r="B2010" t="str">
            <v>1800000143</v>
          </cell>
          <cell r="C2010" t="str">
            <v>ZM</v>
          </cell>
          <cell r="D2010" t="str">
            <v>MIMS TRANSFER</v>
          </cell>
          <cell r="E2010" t="str">
            <v>40</v>
          </cell>
          <cell r="F2010" t="str">
            <v>00035841040630</v>
          </cell>
          <cell r="G2010" t="str">
            <v/>
          </cell>
          <cell r="H2010" t="str">
            <v>K180321003</v>
          </cell>
          <cell r="I2010" t="str">
            <v/>
          </cell>
          <cell r="J2010" t="str">
            <v/>
          </cell>
          <cell r="K2010" t="str">
            <v>861032-0001-PAPER, WRAPPING, DISPENSARYCOPY&amp;LA</v>
          </cell>
          <cell r="L2010">
            <v>37502</v>
          </cell>
          <cell r="M2010">
            <v>37502</v>
          </cell>
          <cell r="N2010" t="str">
            <v>USD</v>
          </cell>
          <cell r="O2010">
            <v>1358.03</v>
          </cell>
          <cell r="P2010" t="str">
            <v>USD</v>
          </cell>
          <cell r="Q2010">
            <v>1358.03</v>
          </cell>
        </row>
        <row r="2011">
          <cell r="A2011" t="str">
            <v>@01@</v>
          </cell>
          <cell r="B2011" t="str">
            <v>1800000145</v>
          </cell>
          <cell r="C2011" t="str">
            <v>ZM</v>
          </cell>
          <cell r="D2011" t="str">
            <v>MIMS TRANSFER</v>
          </cell>
          <cell r="E2011" t="str">
            <v>40</v>
          </cell>
          <cell r="F2011" t="str">
            <v>00035841040630</v>
          </cell>
          <cell r="G2011" t="str">
            <v/>
          </cell>
          <cell r="H2011" t="str">
            <v>K180321003</v>
          </cell>
          <cell r="I2011" t="str">
            <v/>
          </cell>
          <cell r="J2011" t="str">
            <v/>
          </cell>
          <cell r="K2011" t="str">
            <v>860759-0004-INK, PRINTINGINK STANDART KOTONE B</v>
          </cell>
          <cell r="L2011">
            <v>37503</v>
          </cell>
          <cell r="M2011">
            <v>37503</v>
          </cell>
          <cell r="N2011" t="str">
            <v>USD</v>
          </cell>
          <cell r="O2011">
            <v>327.44</v>
          </cell>
          <cell r="P2011" t="str">
            <v>USD</v>
          </cell>
          <cell r="Q2011">
            <v>327.44</v>
          </cell>
        </row>
        <row r="2012">
          <cell r="A2012" t="str">
            <v>@01@</v>
          </cell>
          <cell r="B2012" t="str">
            <v>1800000145</v>
          </cell>
          <cell r="C2012" t="str">
            <v>ZM</v>
          </cell>
          <cell r="D2012" t="str">
            <v>MIMS TRANSFER</v>
          </cell>
          <cell r="E2012" t="str">
            <v>40</v>
          </cell>
          <cell r="F2012" t="str">
            <v>00035841040630</v>
          </cell>
          <cell r="G2012" t="str">
            <v/>
          </cell>
          <cell r="H2012" t="str">
            <v>K180321003</v>
          </cell>
          <cell r="I2012" t="str">
            <v/>
          </cell>
          <cell r="J2012" t="str">
            <v/>
          </cell>
          <cell r="K2012" t="str">
            <v>861321-0003-PAPER, WRAPPING, DISPENSARYIC LASE</v>
          </cell>
          <cell r="L2012">
            <v>37503</v>
          </cell>
          <cell r="M2012">
            <v>37503</v>
          </cell>
          <cell r="N2012" t="str">
            <v>USD</v>
          </cell>
          <cell r="O2012">
            <v>1526.88</v>
          </cell>
          <cell r="P2012" t="str">
            <v>USD</v>
          </cell>
          <cell r="Q2012">
            <v>1526.88</v>
          </cell>
        </row>
        <row r="2013">
          <cell r="A2013" t="str">
            <v>@01@</v>
          </cell>
          <cell r="B2013" t="str">
            <v>1800000147</v>
          </cell>
          <cell r="C2013" t="str">
            <v>ZM</v>
          </cell>
          <cell r="D2013" t="str">
            <v>MIMS TRANSFER</v>
          </cell>
          <cell r="E2013" t="str">
            <v>50</v>
          </cell>
          <cell r="F2013" t="str">
            <v>00035841040630</v>
          </cell>
          <cell r="G2013" t="str">
            <v/>
          </cell>
          <cell r="H2013" t="str">
            <v>K180321003</v>
          </cell>
          <cell r="I2013" t="str">
            <v/>
          </cell>
          <cell r="J2013" t="str">
            <v/>
          </cell>
          <cell r="K2013" t="str">
            <v>861147-0001-PAPER, WRAPPING, DISPENSARYCOPY&amp;LA</v>
          </cell>
          <cell r="L2013">
            <v>37504</v>
          </cell>
          <cell r="M2013">
            <v>37504</v>
          </cell>
          <cell r="N2013" t="str">
            <v>USD</v>
          </cell>
          <cell r="O2013">
            <v>-121.25</v>
          </cell>
          <cell r="P2013" t="str">
            <v>USD</v>
          </cell>
          <cell r="Q2013">
            <v>-121.25</v>
          </cell>
        </row>
        <row r="2014">
          <cell r="A2014" t="str">
            <v>@01@</v>
          </cell>
          <cell r="B2014" t="str">
            <v>1800000147</v>
          </cell>
          <cell r="C2014" t="str">
            <v>ZM</v>
          </cell>
          <cell r="D2014" t="str">
            <v>MIMS TRANSFER</v>
          </cell>
          <cell r="E2014" t="str">
            <v>50</v>
          </cell>
          <cell r="F2014" t="str">
            <v>00035841040630</v>
          </cell>
          <cell r="G2014" t="str">
            <v/>
          </cell>
          <cell r="H2014" t="str">
            <v>K180321003</v>
          </cell>
          <cell r="I2014" t="str">
            <v/>
          </cell>
          <cell r="J2014" t="str">
            <v/>
          </cell>
          <cell r="K2014" t="str">
            <v>861177-0001-PAPER, WRAPPING, DISPENSARYCOPY&amp;LA</v>
          </cell>
          <cell r="L2014">
            <v>37504</v>
          </cell>
          <cell r="M2014">
            <v>37504</v>
          </cell>
          <cell r="N2014" t="str">
            <v>USD</v>
          </cell>
          <cell r="O2014">
            <v>-685.48</v>
          </cell>
          <cell r="P2014" t="str">
            <v>USD</v>
          </cell>
          <cell r="Q2014">
            <v>-685.48</v>
          </cell>
        </row>
        <row r="2015">
          <cell r="A2015" t="str">
            <v>@01@</v>
          </cell>
          <cell r="B2015" t="str">
            <v>1800000147</v>
          </cell>
          <cell r="C2015" t="str">
            <v>ZM</v>
          </cell>
          <cell r="D2015" t="str">
            <v>MIMS TRANSFER</v>
          </cell>
          <cell r="E2015" t="str">
            <v>50</v>
          </cell>
          <cell r="F2015" t="str">
            <v>00035841040630</v>
          </cell>
          <cell r="G2015" t="str">
            <v/>
          </cell>
          <cell r="H2015" t="str">
            <v>K180321003</v>
          </cell>
          <cell r="I2015" t="str">
            <v/>
          </cell>
          <cell r="J2015" t="str">
            <v/>
          </cell>
          <cell r="K2015" t="str">
            <v>861144-0001-PAPER, WRAPPING, DISPENSARYLATITUD</v>
          </cell>
          <cell r="L2015">
            <v>37504</v>
          </cell>
          <cell r="M2015">
            <v>37504</v>
          </cell>
          <cell r="N2015" t="str">
            <v>USD</v>
          </cell>
          <cell r="O2015">
            <v>-866.25</v>
          </cell>
          <cell r="P2015" t="str">
            <v>USD</v>
          </cell>
          <cell r="Q2015">
            <v>-866.25</v>
          </cell>
        </row>
        <row r="2016">
          <cell r="A2016" t="str">
            <v>@01@</v>
          </cell>
          <cell r="B2016" t="str">
            <v>1800000147</v>
          </cell>
          <cell r="C2016" t="str">
            <v>ZM</v>
          </cell>
          <cell r="D2016" t="str">
            <v>MIMS TRANSFER</v>
          </cell>
          <cell r="E2016" t="str">
            <v>50</v>
          </cell>
          <cell r="F2016" t="str">
            <v>00035841040630</v>
          </cell>
          <cell r="G2016" t="str">
            <v/>
          </cell>
          <cell r="H2016" t="str">
            <v>K180321003</v>
          </cell>
          <cell r="I2016" t="str">
            <v/>
          </cell>
          <cell r="J2016" t="str">
            <v/>
          </cell>
          <cell r="K2016" t="str">
            <v>861144-0002-PAPER, WRAPPING, DISPENSARYDUNIA M</v>
          </cell>
          <cell r="L2016">
            <v>37504</v>
          </cell>
          <cell r="M2016">
            <v>37504</v>
          </cell>
          <cell r="N2016" t="str">
            <v>USD</v>
          </cell>
          <cell r="O2016">
            <v>-208.27</v>
          </cell>
          <cell r="P2016" t="str">
            <v>USD</v>
          </cell>
          <cell r="Q2016">
            <v>-208.27</v>
          </cell>
        </row>
        <row r="2017">
          <cell r="A2017" t="str">
            <v>@01@</v>
          </cell>
          <cell r="B2017" t="str">
            <v>1800000147</v>
          </cell>
          <cell r="C2017" t="str">
            <v>ZM</v>
          </cell>
          <cell r="D2017" t="str">
            <v>MIMS TRANSFER</v>
          </cell>
          <cell r="E2017" t="str">
            <v>50</v>
          </cell>
          <cell r="F2017" t="str">
            <v>00035841040630</v>
          </cell>
          <cell r="G2017" t="str">
            <v/>
          </cell>
          <cell r="H2017" t="str">
            <v>K180321003</v>
          </cell>
          <cell r="I2017" t="str">
            <v/>
          </cell>
          <cell r="J2017" t="str">
            <v/>
          </cell>
          <cell r="K2017" t="str">
            <v>861151-0001-PAPER, WRAPPING, DISPENSARYEXCELLE</v>
          </cell>
          <cell r="L2017">
            <v>37504</v>
          </cell>
          <cell r="M2017">
            <v>37504</v>
          </cell>
          <cell r="N2017" t="str">
            <v>USD</v>
          </cell>
          <cell r="O2017">
            <v>-720</v>
          </cell>
          <cell r="P2017" t="str">
            <v>USD</v>
          </cell>
          <cell r="Q2017">
            <v>-720</v>
          </cell>
        </row>
        <row r="2018">
          <cell r="A2018" t="str">
            <v>@01@</v>
          </cell>
          <cell r="B2018" t="str">
            <v>1800000147</v>
          </cell>
          <cell r="C2018" t="str">
            <v>ZM</v>
          </cell>
          <cell r="D2018" t="str">
            <v>MIMS TRANSFER</v>
          </cell>
          <cell r="E2018" t="str">
            <v>50</v>
          </cell>
          <cell r="F2018" t="str">
            <v>00035841040630</v>
          </cell>
          <cell r="G2018" t="str">
            <v/>
          </cell>
          <cell r="H2018" t="str">
            <v>K180321003</v>
          </cell>
          <cell r="I2018" t="str">
            <v/>
          </cell>
          <cell r="J2018" t="str">
            <v/>
          </cell>
          <cell r="K2018" t="str">
            <v>861167-0001-PAPER, WRAPPING, DISPENSARYIMPERIA</v>
          </cell>
          <cell r="L2018">
            <v>37504</v>
          </cell>
          <cell r="M2018">
            <v>37504</v>
          </cell>
          <cell r="N2018" t="str">
            <v>USD</v>
          </cell>
          <cell r="O2018">
            <v>-761.6</v>
          </cell>
          <cell r="P2018" t="str">
            <v>USD</v>
          </cell>
          <cell r="Q2018">
            <v>-761.6</v>
          </cell>
        </row>
        <row r="2019">
          <cell r="A2019" t="str">
            <v>@01@</v>
          </cell>
          <cell r="B2019" t="str">
            <v>1800000147</v>
          </cell>
          <cell r="C2019" t="str">
            <v>ZM</v>
          </cell>
          <cell r="D2019" t="str">
            <v>MIMS TRANSFER</v>
          </cell>
          <cell r="E2019" t="str">
            <v>40</v>
          </cell>
          <cell r="F2019" t="str">
            <v>00035841040630</v>
          </cell>
          <cell r="G2019" t="str">
            <v/>
          </cell>
          <cell r="H2019" t="str">
            <v>K180321003</v>
          </cell>
          <cell r="I2019" t="str">
            <v/>
          </cell>
          <cell r="J2019" t="str">
            <v/>
          </cell>
          <cell r="K2019" t="str">
            <v>861582-0003-PAPER, WRAPPING, DISPENSARYPAPER O</v>
          </cell>
          <cell r="L2019">
            <v>37504</v>
          </cell>
          <cell r="M2019">
            <v>37504</v>
          </cell>
          <cell r="N2019" t="str">
            <v>USD</v>
          </cell>
          <cell r="O2019">
            <v>734.4</v>
          </cell>
          <cell r="P2019" t="str">
            <v>USD</v>
          </cell>
          <cell r="Q2019">
            <v>734.4</v>
          </cell>
        </row>
        <row r="2020">
          <cell r="A2020" t="str">
            <v>@01@</v>
          </cell>
          <cell r="B2020" t="str">
            <v>1800000147</v>
          </cell>
          <cell r="C2020" t="str">
            <v>ZM</v>
          </cell>
          <cell r="D2020" t="str">
            <v>MIMS TRANSFER</v>
          </cell>
          <cell r="E2020" t="str">
            <v>40</v>
          </cell>
          <cell r="F2020" t="str">
            <v>00035841040630</v>
          </cell>
          <cell r="G2020" t="str">
            <v/>
          </cell>
          <cell r="H2020" t="str">
            <v>K180321003</v>
          </cell>
          <cell r="I2020" t="str">
            <v/>
          </cell>
          <cell r="J2020" t="str">
            <v/>
          </cell>
          <cell r="K2020" t="str">
            <v>861588-0001-PAPER, WRAPPING, DISPENSARYPAPER O</v>
          </cell>
          <cell r="L2020">
            <v>37504</v>
          </cell>
          <cell r="M2020">
            <v>37504</v>
          </cell>
          <cell r="N2020" t="str">
            <v>USD</v>
          </cell>
          <cell r="O2020">
            <v>752</v>
          </cell>
          <cell r="P2020" t="str">
            <v>USD</v>
          </cell>
          <cell r="Q2020">
            <v>752</v>
          </cell>
        </row>
        <row r="2021">
          <cell r="A2021" t="str">
            <v>@01@</v>
          </cell>
          <cell r="B2021" t="str">
            <v>1800000147</v>
          </cell>
          <cell r="C2021" t="str">
            <v>ZM</v>
          </cell>
          <cell r="D2021" t="str">
            <v>MIMS TRANSFER</v>
          </cell>
          <cell r="E2021" t="str">
            <v>40</v>
          </cell>
          <cell r="F2021" t="str">
            <v>00035841040630</v>
          </cell>
          <cell r="G2021" t="str">
            <v/>
          </cell>
          <cell r="H2021" t="str">
            <v>K180321003</v>
          </cell>
          <cell r="I2021" t="str">
            <v/>
          </cell>
          <cell r="J2021" t="str">
            <v/>
          </cell>
          <cell r="K2021" t="str">
            <v>861595-0003-PAPER, WRAPPING, DISPENSARYIC LASE</v>
          </cell>
          <cell r="L2021">
            <v>37504</v>
          </cell>
          <cell r="M2021">
            <v>37504</v>
          </cell>
          <cell r="N2021" t="str">
            <v>USD</v>
          </cell>
          <cell r="O2021">
            <v>766.64</v>
          </cell>
          <cell r="P2021" t="str">
            <v>USD</v>
          </cell>
          <cell r="Q2021">
            <v>766.64</v>
          </cell>
        </row>
        <row r="2022">
          <cell r="A2022" t="str">
            <v>@01@</v>
          </cell>
          <cell r="B2022" t="str">
            <v>1800000149</v>
          </cell>
          <cell r="C2022" t="str">
            <v>ZM</v>
          </cell>
          <cell r="D2022" t="str">
            <v>MIMS TRANSFER</v>
          </cell>
          <cell r="E2022" t="str">
            <v>40</v>
          </cell>
          <cell r="F2022" t="str">
            <v>00035841040630</v>
          </cell>
          <cell r="G2022" t="str">
            <v/>
          </cell>
          <cell r="H2022" t="str">
            <v>K180321003</v>
          </cell>
          <cell r="I2022" t="str">
            <v/>
          </cell>
          <cell r="J2022" t="str">
            <v/>
          </cell>
          <cell r="K2022" t="str">
            <v>861933-0001-PAPER, WRAPPING, DISPENSARYPAPER O</v>
          </cell>
          <cell r="L2022">
            <v>37505</v>
          </cell>
          <cell r="M2022">
            <v>37505</v>
          </cell>
          <cell r="N2022" t="str">
            <v>USD</v>
          </cell>
          <cell r="O2022">
            <v>850</v>
          </cell>
          <cell r="P2022" t="str">
            <v>USD</v>
          </cell>
          <cell r="Q2022">
            <v>850</v>
          </cell>
        </row>
        <row r="2023">
          <cell r="A2023" t="str">
            <v>@01@</v>
          </cell>
          <cell r="B2023" t="str">
            <v>1800000149</v>
          </cell>
          <cell r="C2023" t="str">
            <v>ZM</v>
          </cell>
          <cell r="D2023" t="str">
            <v>MIMS TRANSFER</v>
          </cell>
          <cell r="E2023" t="str">
            <v>40</v>
          </cell>
          <cell r="F2023" t="str">
            <v>00035841040630</v>
          </cell>
          <cell r="G2023" t="str">
            <v/>
          </cell>
          <cell r="H2023" t="str">
            <v>K180321003</v>
          </cell>
          <cell r="I2023" t="str">
            <v/>
          </cell>
          <cell r="J2023" t="str">
            <v/>
          </cell>
          <cell r="K2023" t="str">
            <v>861934-0001-PAPER, WRAPPING, DISPENSARYPAPER O</v>
          </cell>
          <cell r="L2023">
            <v>37505</v>
          </cell>
          <cell r="M2023">
            <v>37505</v>
          </cell>
          <cell r="N2023" t="str">
            <v>USD</v>
          </cell>
          <cell r="O2023">
            <v>824.5</v>
          </cell>
          <cell r="P2023" t="str">
            <v>USD</v>
          </cell>
          <cell r="Q2023">
            <v>824.5</v>
          </cell>
        </row>
        <row r="2024">
          <cell r="A2024" t="str">
            <v>@01@</v>
          </cell>
          <cell r="B2024" t="str">
            <v>1800000151</v>
          </cell>
          <cell r="C2024" t="str">
            <v>ZM</v>
          </cell>
          <cell r="D2024" t="str">
            <v>MIMS TRANSFER</v>
          </cell>
          <cell r="E2024" t="str">
            <v>50</v>
          </cell>
          <cell r="F2024" t="str">
            <v>00035841040630</v>
          </cell>
          <cell r="G2024" t="str">
            <v/>
          </cell>
          <cell r="H2024" t="str">
            <v>K180321003</v>
          </cell>
          <cell r="I2024" t="str">
            <v/>
          </cell>
          <cell r="J2024" t="str">
            <v/>
          </cell>
          <cell r="K2024" t="str">
            <v>862520-0001-PAPER, WRAPPING, DISPENSARYIC LASE</v>
          </cell>
          <cell r="L2024">
            <v>37506</v>
          </cell>
          <cell r="M2024">
            <v>37506</v>
          </cell>
          <cell r="N2024" t="str">
            <v>USD</v>
          </cell>
          <cell r="O2024">
            <v>-726.45</v>
          </cell>
          <cell r="P2024" t="str">
            <v>USD</v>
          </cell>
          <cell r="Q2024">
            <v>-726.45</v>
          </cell>
        </row>
        <row r="2025">
          <cell r="A2025" t="str">
            <v>@01@</v>
          </cell>
          <cell r="B2025" t="str">
            <v>1800000151</v>
          </cell>
          <cell r="C2025" t="str">
            <v>ZM</v>
          </cell>
          <cell r="D2025" t="str">
            <v>MIMS TRANSFER</v>
          </cell>
          <cell r="E2025" t="str">
            <v>40</v>
          </cell>
          <cell r="F2025" t="str">
            <v>00035841040630</v>
          </cell>
          <cell r="G2025" t="str">
            <v/>
          </cell>
          <cell r="H2025" t="str">
            <v>K180321003</v>
          </cell>
          <cell r="I2025" t="str">
            <v/>
          </cell>
          <cell r="J2025" t="str">
            <v/>
          </cell>
          <cell r="K2025" t="str">
            <v>862492-0001-PAPER, WRAPPING, DISPENSARYIC LASE</v>
          </cell>
          <cell r="L2025">
            <v>37506</v>
          </cell>
          <cell r="M2025">
            <v>37506</v>
          </cell>
          <cell r="N2025" t="str">
            <v>USD</v>
          </cell>
          <cell r="O2025">
            <v>478.43</v>
          </cell>
          <cell r="P2025" t="str">
            <v>USD</v>
          </cell>
          <cell r="Q2025">
            <v>478.43</v>
          </cell>
        </row>
        <row r="2026">
          <cell r="A2026" t="str">
            <v>@01@</v>
          </cell>
          <cell r="B2026" t="str">
            <v>1800000151</v>
          </cell>
          <cell r="C2026" t="str">
            <v>ZM</v>
          </cell>
          <cell r="D2026" t="str">
            <v>MIMS TRANSFER</v>
          </cell>
          <cell r="E2026" t="str">
            <v>40</v>
          </cell>
          <cell r="F2026" t="str">
            <v>00035841040630</v>
          </cell>
          <cell r="G2026" t="str">
            <v/>
          </cell>
          <cell r="H2026" t="str">
            <v>K180321003</v>
          </cell>
          <cell r="I2026" t="str">
            <v/>
          </cell>
          <cell r="J2026" t="str">
            <v/>
          </cell>
          <cell r="K2026" t="str">
            <v>862496-0003-PAPER, WRAPPING, DISPENSARYFUJI XE</v>
          </cell>
          <cell r="L2026">
            <v>37506</v>
          </cell>
          <cell r="M2026">
            <v>37506</v>
          </cell>
          <cell r="N2026" t="str">
            <v>USD</v>
          </cell>
          <cell r="O2026">
            <v>1043.04</v>
          </cell>
          <cell r="P2026" t="str">
            <v>USD</v>
          </cell>
          <cell r="Q2026">
            <v>1043.04</v>
          </cell>
        </row>
        <row r="2027">
          <cell r="A2027" t="str">
            <v>@01@</v>
          </cell>
          <cell r="B2027" t="str">
            <v>1800000151</v>
          </cell>
          <cell r="C2027" t="str">
            <v>ZM</v>
          </cell>
          <cell r="D2027" t="str">
            <v>MIMS TRANSFER</v>
          </cell>
          <cell r="E2027" t="str">
            <v>40</v>
          </cell>
          <cell r="F2027" t="str">
            <v>00035841040630</v>
          </cell>
          <cell r="G2027" t="str">
            <v/>
          </cell>
          <cell r="H2027" t="str">
            <v>K180321003</v>
          </cell>
          <cell r="I2027" t="str">
            <v/>
          </cell>
          <cell r="J2027" t="str">
            <v/>
          </cell>
          <cell r="K2027" t="str">
            <v>862501-0001-PAPER, WRAPPING, DISPENSARYFUJI XE</v>
          </cell>
          <cell r="L2027">
            <v>37506</v>
          </cell>
          <cell r="M2027">
            <v>37506</v>
          </cell>
          <cell r="N2027" t="str">
            <v>USD</v>
          </cell>
          <cell r="O2027">
            <v>1026.08</v>
          </cell>
          <cell r="P2027" t="str">
            <v>USD</v>
          </cell>
          <cell r="Q2027">
            <v>1026.08</v>
          </cell>
        </row>
        <row r="2028">
          <cell r="A2028" t="str">
            <v>@01@</v>
          </cell>
          <cell r="B2028" t="str">
            <v>1800000153</v>
          </cell>
          <cell r="C2028" t="str">
            <v>ZM</v>
          </cell>
          <cell r="D2028" t="str">
            <v>MIMS TRANSFER</v>
          </cell>
          <cell r="E2028" t="str">
            <v>40</v>
          </cell>
          <cell r="F2028" t="str">
            <v>00035841040630</v>
          </cell>
          <cell r="G2028" t="str">
            <v/>
          </cell>
          <cell r="H2028" t="str">
            <v>K180321003</v>
          </cell>
          <cell r="I2028" t="str">
            <v/>
          </cell>
          <cell r="J2028" t="str">
            <v/>
          </cell>
          <cell r="K2028" t="str">
            <v>863181-0001-PAPER, WRAPPING, DISPENSARYDUNIA M</v>
          </cell>
          <cell r="L2028">
            <v>37509</v>
          </cell>
          <cell r="M2028">
            <v>37509</v>
          </cell>
          <cell r="N2028" t="str">
            <v>USD</v>
          </cell>
          <cell r="O2028">
            <v>996.8</v>
          </cell>
          <cell r="P2028" t="str">
            <v>USD</v>
          </cell>
          <cell r="Q2028">
            <v>996.8</v>
          </cell>
        </row>
        <row r="2029">
          <cell r="A2029" t="str">
            <v>@01@</v>
          </cell>
          <cell r="B2029" t="str">
            <v>1800000153</v>
          </cell>
          <cell r="C2029" t="str">
            <v>ZM</v>
          </cell>
          <cell r="D2029" t="str">
            <v>MIMS TRANSFER</v>
          </cell>
          <cell r="E2029" t="str">
            <v>50</v>
          </cell>
          <cell r="F2029" t="str">
            <v>00035841040630</v>
          </cell>
          <cell r="G2029" t="str">
            <v/>
          </cell>
          <cell r="H2029" t="str">
            <v>K180321003</v>
          </cell>
          <cell r="I2029" t="str">
            <v/>
          </cell>
          <cell r="J2029" t="str">
            <v/>
          </cell>
          <cell r="K2029" t="str">
            <v>863079-0003-PAPER, WRAPPING, DISPENSARYPAPER O</v>
          </cell>
          <cell r="L2029">
            <v>37509</v>
          </cell>
          <cell r="M2029">
            <v>37509</v>
          </cell>
          <cell r="N2029" t="str">
            <v>USD</v>
          </cell>
          <cell r="O2029">
            <v>-584</v>
          </cell>
          <cell r="P2029" t="str">
            <v>USD</v>
          </cell>
          <cell r="Q2029">
            <v>-584</v>
          </cell>
        </row>
        <row r="2030">
          <cell r="A2030" t="str">
            <v>@01@</v>
          </cell>
          <cell r="B2030" t="str">
            <v>1800000153</v>
          </cell>
          <cell r="C2030" t="str">
            <v>ZM</v>
          </cell>
          <cell r="D2030" t="str">
            <v>MIMS TRANSFER</v>
          </cell>
          <cell r="E2030" t="str">
            <v>50</v>
          </cell>
          <cell r="F2030" t="str">
            <v>00035841040630</v>
          </cell>
          <cell r="G2030" t="str">
            <v/>
          </cell>
          <cell r="H2030" t="str">
            <v>K180321003</v>
          </cell>
          <cell r="I2030" t="str">
            <v/>
          </cell>
          <cell r="J2030" t="str">
            <v/>
          </cell>
          <cell r="K2030" t="str">
            <v>863079-0004-PAPER, WRAPPING, DISPENSARYDUNIA M</v>
          </cell>
          <cell r="L2030">
            <v>37509</v>
          </cell>
          <cell r="M2030">
            <v>37509</v>
          </cell>
          <cell r="N2030" t="str">
            <v>USD</v>
          </cell>
          <cell r="O2030">
            <v>-104</v>
          </cell>
          <cell r="P2030" t="str">
            <v>USD</v>
          </cell>
          <cell r="Q2030">
            <v>-104</v>
          </cell>
        </row>
        <row r="2031">
          <cell r="A2031" t="str">
            <v>@01@</v>
          </cell>
          <cell r="B2031" t="str">
            <v>1800000153</v>
          </cell>
          <cell r="C2031" t="str">
            <v>ZM</v>
          </cell>
          <cell r="D2031" t="str">
            <v>MIMS TRANSFER</v>
          </cell>
          <cell r="E2031" t="str">
            <v>50</v>
          </cell>
          <cell r="F2031" t="str">
            <v>00035841040630</v>
          </cell>
          <cell r="G2031" t="str">
            <v/>
          </cell>
          <cell r="H2031" t="str">
            <v>K180321003</v>
          </cell>
          <cell r="I2031" t="str">
            <v/>
          </cell>
          <cell r="J2031" t="str">
            <v/>
          </cell>
          <cell r="K2031" t="str">
            <v>863083-0001-PAPER, WRAPPING, DISPENSARYDUNIA M</v>
          </cell>
          <cell r="L2031">
            <v>37509</v>
          </cell>
          <cell r="M2031">
            <v>37509</v>
          </cell>
          <cell r="N2031" t="str">
            <v>USD</v>
          </cell>
          <cell r="O2031">
            <v>-104</v>
          </cell>
          <cell r="P2031" t="str">
            <v>USD</v>
          </cell>
          <cell r="Q2031">
            <v>-104</v>
          </cell>
        </row>
        <row r="2032">
          <cell r="A2032" t="str">
            <v>@01@</v>
          </cell>
          <cell r="B2032" t="str">
            <v>1800000153</v>
          </cell>
          <cell r="C2032" t="str">
            <v>ZM</v>
          </cell>
          <cell r="D2032" t="str">
            <v>MIMS TRANSFER</v>
          </cell>
          <cell r="E2032" t="str">
            <v>40</v>
          </cell>
          <cell r="F2032" t="str">
            <v>00035841040630</v>
          </cell>
          <cell r="G2032" t="str">
            <v/>
          </cell>
          <cell r="H2032" t="str">
            <v>K180321003</v>
          </cell>
          <cell r="I2032" t="str">
            <v/>
          </cell>
          <cell r="J2032" t="str">
            <v/>
          </cell>
          <cell r="K2032" t="str">
            <v>863175-0003-PAPER, WRAPPING, DISPENSARYDUNIA M</v>
          </cell>
          <cell r="L2032">
            <v>37509</v>
          </cell>
          <cell r="M2032">
            <v>37509</v>
          </cell>
          <cell r="N2032" t="str">
            <v>USD</v>
          </cell>
          <cell r="O2032">
            <v>748.8</v>
          </cell>
          <cell r="P2032" t="str">
            <v>USD</v>
          </cell>
          <cell r="Q2032">
            <v>748.8</v>
          </cell>
        </row>
        <row r="2033">
          <cell r="A2033" t="str">
            <v>@01@</v>
          </cell>
          <cell r="B2033" t="str">
            <v>1800000153</v>
          </cell>
          <cell r="C2033" t="str">
            <v>ZM</v>
          </cell>
          <cell r="D2033" t="str">
            <v>MIMS TRANSFER</v>
          </cell>
          <cell r="E2033" t="str">
            <v>40</v>
          </cell>
          <cell r="F2033" t="str">
            <v>00035841040630</v>
          </cell>
          <cell r="G2033" t="str">
            <v/>
          </cell>
          <cell r="H2033" t="str">
            <v>K180321003</v>
          </cell>
          <cell r="I2033" t="str">
            <v/>
          </cell>
          <cell r="J2033" t="str">
            <v/>
          </cell>
          <cell r="K2033" t="str">
            <v>863431-0001-PAPER, WRAPPING, DISPENSARYEXCELLE</v>
          </cell>
          <cell r="L2033">
            <v>37509</v>
          </cell>
          <cell r="M2033">
            <v>37509</v>
          </cell>
          <cell r="N2033" t="str">
            <v>USD</v>
          </cell>
          <cell r="O2033">
            <v>745.6</v>
          </cell>
          <cell r="P2033" t="str">
            <v>USD</v>
          </cell>
          <cell r="Q2033">
            <v>745.6</v>
          </cell>
        </row>
        <row r="2034">
          <cell r="A2034" t="str">
            <v>@01@</v>
          </cell>
          <cell r="B2034" t="str">
            <v>1800000153</v>
          </cell>
          <cell r="C2034" t="str">
            <v>ZM</v>
          </cell>
          <cell r="D2034" t="str">
            <v>MIMS TRANSFER</v>
          </cell>
          <cell r="E2034" t="str">
            <v>40</v>
          </cell>
          <cell r="F2034" t="str">
            <v>00035841040630</v>
          </cell>
          <cell r="G2034" t="str">
            <v/>
          </cell>
          <cell r="H2034" t="str">
            <v>K180321003</v>
          </cell>
          <cell r="I2034" t="str">
            <v/>
          </cell>
          <cell r="J2034" t="str">
            <v/>
          </cell>
          <cell r="K2034" t="str">
            <v>863425-0001-PAPER, WRAPPING, DISPENSARYEXCELLE</v>
          </cell>
          <cell r="L2034">
            <v>37509</v>
          </cell>
          <cell r="M2034">
            <v>37509</v>
          </cell>
          <cell r="N2034" t="str">
            <v>USD</v>
          </cell>
          <cell r="O2034">
            <v>753.6</v>
          </cell>
          <cell r="P2034" t="str">
            <v>USD</v>
          </cell>
          <cell r="Q2034">
            <v>753.6</v>
          </cell>
        </row>
        <row r="2035">
          <cell r="A2035" t="str">
            <v>@01@</v>
          </cell>
          <cell r="B2035" t="str">
            <v>1800000153</v>
          </cell>
          <cell r="C2035" t="str">
            <v>ZM</v>
          </cell>
          <cell r="D2035" t="str">
            <v>MIMS TRANSFER</v>
          </cell>
          <cell r="E2035" t="str">
            <v>40</v>
          </cell>
          <cell r="F2035" t="str">
            <v>00035841040630</v>
          </cell>
          <cell r="G2035" t="str">
            <v/>
          </cell>
          <cell r="H2035" t="str">
            <v>K180321003</v>
          </cell>
          <cell r="I2035" t="str">
            <v/>
          </cell>
          <cell r="J2035" t="str">
            <v/>
          </cell>
          <cell r="K2035" t="str">
            <v>863275-0001-PAPER, WRAPPING, DISPENSARYEXCELLE</v>
          </cell>
          <cell r="L2035">
            <v>37509</v>
          </cell>
          <cell r="M2035">
            <v>37509</v>
          </cell>
          <cell r="N2035" t="str">
            <v>USD</v>
          </cell>
          <cell r="O2035">
            <v>748.8</v>
          </cell>
          <cell r="P2035" t="str">
            <v>USD</v>
          </cell>
          <cell r="Q2035">
            <v>748.8</v>
          </cell>
        </row>
        <row r="2036">
          <cell r="A2036" t="str">
            <v>@01@</v>
          </cell>
          <cell r="B2036" t="str">
            <v>1800000153</v>
          </cell>
          <cell r="C2036" t="str">
            <v>ZM</v>
          </cell>
          <cell r="D2036" t="str">
            <v>MIMS TRANSFER</v>
          </cell>
          <cell r="E2036" t="str">
            <v>40</v>
          </cell>
          <cell r="F2036" t="str">
            <v>00035841040630</v>
          </cell>
          <cell r="G2036" t="str">
            <v/>
          </cell>
          <cell r="H2036" t="str">
            <v>K180321003</v>
          </cell>
          <cell r="I2036" t="str">
            <v/>
          </cell>
          <cell r="J2036" t="str">
            <v/>
          </cell>
          <cell r="K2036" t="str">
            <v>863435-0004-PAPER, WRAPPING, DISPENSARYEXCELEN</v>
          </cell>
          <cell r="L2036">
            <v>37509</v>
          </cell>
          <cell r="M2036">
            <v>37509</v>
          </cell>
          <cell r="N2036" t="str">
            <v>USD</v>
          </cell>
          <cell r="O2036">
            <v>640</v>
          </cell>
          <cell r="P2036" t="str">
            <v>USD</v>
          </cell>
          <cell r="Q2036">
            <v>640</v>
          </cell>
        </row>
        <row r="2037">
          <cell r="A2037" t="str">
            <v>@01@</v>
          </cell>
          <cell r="B2037" t="str">
            <v>1800000153</v>
          </cell>
          <cell r="C2037" t="str">
            <v>ZM</v>
          </cell>
          <cell r="D2037" t="str">
            <v>MIMS TRANSFER</v>
          </cell>
          <cell r="E2037" t="str">
            <v>40</v>
          </cell>
          <cell r="F2037" t="str">
            <v>00035841040630</v>
          </cell>
          <cell r="G2037" t="str">
            <v/>
          </cell>
          <cell r="H2037" t="str">
            <v>K180321003</v>
          </cell>
          <cell r="I2037" t="str">
            <v/>
          </cell>
          <cell r="J2037" t="str">
            <v/>
          </cell>
          <cell r="K2037" t="str">
            <v>723330-0001-PAPER, WRAPPING, DISPENSARYPAPERON</v>
          </cell>
          <cell r="L2037">
            <v>37509</v>
          </cell>
          <cell r="M2037">
            <v>37509</v>
          </cell>
          <cell r="N2037" t="str">
            <v>USD</v>
          </cell>
          <cell r="O2037">
            <v>280</v>
          </cell>
          <cell r="P2037" t="str">
            <v>USD</v>
          </cell>
          <cell r="Q2037">
            <v>280</v>
          </cell>
        </row>
        <row r="2038">
          <cell r="A2038" t="str">
            <v>@01@</v>
          </cell>
          <cell r="B2038" t="str">
            <v>1800000159</v>
          </cell>
          <cell r="C2038" t="str">
            <v>ZM</v>
          </cell>
          <cell r="D2038" t="str">
            <v>MIMS TRANSFER</v>
          </cell>
          <cell r="E2038" t="str">
            <v>40</v>
          </cell>
          <cell r="F2038" t="str">
            <v>00035841040630</v>
          </cell>
          <cell r="G2038" t="str">
            <v/>
          </cell>
          <cell r="H2038" t="str">
            <v>K180321003</v>
          </cell>
          <cell r="I2038" t="str">
            <v/>
          </cell>
          <cell r="J2038" t="str">
            <v/>
          </cell>
          <cell r="K2038" t="str">
            <v>864793-0001-PAPER, WRAPPING, DISPENSARYXEROX P</v>
          </cell>
          <cell r="L2038">
            <v>37512</v>
          </cell>
          <cell r="M2038">
            <v>37512</v>
          </cell>
          <cell r="N2038" t="str">
            <v>USD</v>
          </cell>
          <cell r="O2038">
            <v>1626.75</v>
          </cell>
          <cell r="P2038" t="str">
            <v>USD</v>
          </cell>
          <cell r="Q2038">
            <v>1626.75</v>
          </cell>
        </row>
        <row r="2039">
          <cell r="A2039" t="str">
            <v>@01@</v>
          </cell>
          <cell r="B2039" t="str">
            <v>1800000159</v>
          </cell>
          <cell r="C2039" t="str">
            <v>ZM</v>
          </cell>
          <cell r="D2039" t="str">
            <v>MIMS TRANSFER</v>
          </cell>
          <cell r="E2039" t="str">
            <v>50</v>
          </cell>
          <cell r="F2039" t="str">
            <v>00035841040630</v>
          </cell>
          <cell r="G2039" t="str">
            <v/>
          </cell>
          <cell r="H2039" t="str">
            <v>K180321003</v>
          </cell>
          <cell r="I2039" t="str">
            <v/>
          </cell>
          <cell r="J2039" t="str">
            <v/>
          </cell>
          <cell r="K2039" t="str">
            <v>864965-0001-PAPER, WRAPPING, DISPENSARYPAPER O</v>
          </cell>
          <cell r="L2039">
            <v>37512</v>
          </cell>
          <cell r="M2039">
            <v>37512</v>
          </cell>
          <cell r="N2039" t="str">
            <v>USD</v>
          </cell>
          <cell r="O2039">
            <v>-289</v>
          </cell>
          <cell r="P2039" t="str">
            <v>USD</v>
          </cell>
          <cell r="Q2039">
            <v>-289</v>
          </cell>
        </row>
        <row r="2040">
          <cell r="A2040" t="str">
            <v>@01@</v>
          </cell>
          <cell r="B2040" t="str">
            <v>1800000159</v>
          </cell>
          <cell r="C2040" t="str">
            <v>ZM</v>
          </cell>
          <cell r="D2040" t="str">
            <v>MIMS TRANSFER</v>
          </cell>
          <cell r="E2040" t="str">
            <v>50</v>
          </cell>
          <cell r="F2040" t="str">
            <v>00035841040630</v>
          </cell>
          <cell r="G2040" t="str">
            <v/>
          </cell>
          <cell r="H2040" t="str">
            <v>K180321003</v>
          </cell>
          <cell r="I2040" t="str">
            <v/>
          </cell>
          <cell r="J2040" t="str">
            <v/>
          </cell>
          <cell r="K2040" t="str">
            <v>865203-0001-PAPER, WRAPPING, DISPENSARYEXCELLE</v>
          </cell>
          <cell r="L2040">
            <v>37512</v>
          </cell>
          <cell r="M2040">
            <v>37512</v>
          </cell>
          <cell r="N2040" t="str">
            <v>USD</v>
          </cell>
          <cell r="O2040">
            <v>-240</v>
          </cell>
          <cell r="P2040" t="str">
            <v>USD</v>
          </cell>
          <cell r="Q2040">
            <v>-240</v>
          </cell>
        </row>
        <row r="2041">
          <cell r="A2041" t="str">
            <v>@01@</v>
          </cell>
          <cell r="B2041" t="str">
            <v>1800000159</v>
          </cell>
          <cell r="C2041" t="str">
            <v>ZM</v>
          </cell>
          <cell r="D2041" t="str">
            <v>MIMS TRANSFER</v>
          </cell>
          <cell r="E2041" t="str">
            <v>50</v>
          </cell>
          <cell r="F2041" t="str">
            <v>00035841040630</v>
          </cell>
          <cell r="G2041" t="str">
            <v/>
          </cell>
          <cell r="H2041" t="str">
            <v>K180321003</v>
          </cell>
          <cell r="I2041" t="str">
            <v/>
          </cell>
          <cell r="J2041" t="str">
            <v/>
          </cell>
          <cell r="K2041" t="str">
            <v>865203-0002-PAPER, WRAPPING, DISPENSARYEXCELEN</v>
          </cell>
          <cell r="L2041">
            <v>37512</v>
          </cell>
          <cell r="M2041">
            <v>37512</v>
          </cell>
          <cell r="N2041" t="str">
            <v>USD</v>
          </cell>
          <cell r="O2041">
            <v>-152</v>
          </cell>
          <cell r="P2041" t="str">
            <v>USD</v>
          </cell>
          <cell r="Q2041">
            <v>-152</v>
          </cell>
        </row>
        <row r="2042">
          <cell r="A2042" t="str">
            <v>@01@</v>
          </cell>
          <cell r="B2042" t="str">
            <v>1800000159</v>
          </cell>
          <cell r="C2042" t="str">
            <v>ZM</v>
          </cell>
          <cell r="D2042" t="str">
            <v>MIMS TRANSFER</v>
          </cell>
          <cell r="E2042" t="str">
            <v>50</v>
          </cell>
          <cell r="F2042" t="str">
            <v>00035841040630</v>
          </cell>
          <cell r="G2042" t="str">
            <v/>
          </cell>
          <cell r="H2042" t="str">
            <v>K180321003</v>
          </cell>
          <cell r="I2042" t="str">
            <v/>
          </cell>
          <cell r="J2042" t="str">
            <v/>
          </cell>
          <cell r="K2042" t="str">
            <v>865203-0003-PAPER, WRAPPING, DISPENSARYLASER I</v>
          </cell>
          <cell r="L2042">
            <v>37512</v>
          </cell>
          <cell r="M2042">
            <v>37512</v>
          </cell>
          <cell r="N2042" t="str">
            <v>USD</v>
          </cell>
          <cell r="O2042">
            <v>-56</v>
          </cell>
          <cell r="P2042" t="str">
            <v>USD</v>
          </cell>
          <cell r="Q2042">
            <v>-56</v>
          </cell>
        </row>
        <row r="2043">
          <cell r="A2043" t="str">
            <v>@01@</v>
          </cell>
          <cell r="B2043" t="str">
            <v>1800000164</v>
          </cell>
          <cell r="C2043" t="str">
            <v>ZM</v>
          </cell>
          <cell r="D2043" t="str">
            <v>MIMS TRANSFER</v>
          </cell>
          <cell r="E2043" t="str">
            <v>40</v>
          </cell>
          <cell r="F2043" t="str">
            <v>00035841040630</v>
          </cell>
          <cell r="G2043" t="str">
            <v/>
          </cell>
          <cell r="H2043" t="str">
            <v>K180321003</v>
          </cell>
          <cell r="I2043" t="str">
            <v/>
          </cell>
          <cell r="J2043" t="str">
            <v/>
          </cell>
          <cell r="K2043" t="str">
            <v>859072-0001-PAPER, WRAPPING, DISPENSARYFUJI XE</v>
          </cell>
          <cell r="L2043">
            <v>37515</v>
          </cell>
          <cell r="M2043">
            <v>37515</v>
          </cell>
          <cell r="N2043" t="str">
            <v>USD</v>
          </cell>
          <cell r="O2043">
            <v>1418.28</v>
          </cell>
          <cell r="P2043" t="str">
            <v>USD</v>
          </cell>
          <cell r="Q2043">
            <v>1418.28</v>
          </cell>
        </row>
        <row r="2044">
          <cell r="A2044" t="str">
            <v>@01@</v>
          </cell>
          <cell r="B2044" t="str">
            <v>1800000166</v>
          </cell>
          <cell r="C2044" t="str">
            <v>ZM</v>
          </cell>
          <cell r="D2044" t="str">
            <v>MIMS TRANSFER</v>
          </cell>
          <cell r="E2044" t="str">
            <v>40</v>
          </cell>
          <cell r="F2044" t="str">
            <v>00035841040630</v>
          </cell>
          <cell r="G2044" t="str">
            <v/>
          </cell>
          <cell r="H2044" t="str">
            <v>K180321003</v>
          </cell>
          <cell r="I2044" t="str">
            <v/>
          </cell>
          <cell r="J2044" t="str">
            <v/>
          </cell>
          <cell r="K2044" t="str">
            <v>865824-0003-PAPER, WRAPPING, DISPENSARYLATITUD</v>
          </cell>
          <cell r="L2044">
            <v>37516</v>
          </cell>
          <cell r="M2044">
            <v>37516</v>
          </cell>
          <cell r="N2044" t="str">
            <v>USD</v>
          </cell>
          <cell r="O2044">
            <v>195.75</v>
          </cell>
          <cell r="P2044" t="str">
            <v>USD</v>
          </cell>
          <cell r="Q2044">
            <v>195.75</v>
          </cell>
        </row>
        <row r="2045">
          <cell r="A2045" t="str">
            <v>@01@</v>
          </cell>
          <cell r="B2045" t="str">
            <v>1800000166</v>
          </cell>
          <cell r="C2045" t="str">
            <v>ZM</v>
          </cell>
          <cell r="D2045" t="str">
            <v>MIMS TRANSFER</v>
          </cell>
          <cell r="E2045" t="str">
            <v>40</v>
          </cell>
          <cell r="F2045" t="str">
            <v>00035841040630</v>
          </cell>
          <cell r="G2045" t="str">
            <v/>
          </cell>
          <cell r="H2045" t="str">
            <v>K180321003</v>
          </cell>
          <cell r="I2045" t="str">
            <v/>
          </cell>
          <cell r="J2045" t="str">
            <v/>
          </cell>
          <cell r="K2045" t="str">
            <v>865823-0001-PAPER, WRAPPING, DISPENSARYLATITUD</v>
          </cell>
          <cell r="L2045">
            <v>37516</v>
          </cell>
          <cell r="M2045">
            <v>37516</v>
          </cell>
          <cell r="N2045" t="str">
            <v>USD</v>
          </cell>
          <cell r="O2045">
            <v>2101.5</v>
          </cell>
          <cell r="P2045" t="str">
            <v>USD</v>
          </cell>
          <cell r="Q2045">
            <v>2101.5</v>
          </cell>
        </row>
        <row r="2046">
          <cell r="A2046" t="str">
            <v>@01@</v>
          </cell>
          <cell r="B2046" t="str">
            <v>1800000170</v>
          </cell>
          <cell r="C2046" t="str">
            <v>ZM</v>
          </cell>
          <cell r="D2046" t="str">
            <v>MIMS TRANSFER</v>
          </cell>
          <cell r="E2046" t="str">
            <v>40</v>
          </cell>
          <cell r="F2046" t="str">
            <v>00035841040630</v>
          </cell>
          <cell r="G2046" t="str">
            <v/>
          </cell>
          <cell r="H2046" t="str">
            <v>K180321003</v>
          </cell>
          <cell r="I2046" t="str">
            <v/>
          </cell>
          <cell r="J2046" t="str">
            <v/>
          </cell>
          <cell r="K2046" t="str">
            <v>866699-0001-PAPER, WRAPPING, DISPENSARYDUNIA M</v>
          </cell>
          <cell r="L2046">
            <v>37518</v>
          </cell>
          <cell r="M2046">
            <v>37518</v>
          </cell>
          <cell r="N2046" t="str">
            <v>USD</v>
          </cell>
          <cell r="O2046">
            <v>992</v>
          </cell>
          <cell r="P2046" t="str">
            <v>USD</v>
          </cell>
          <cell r="Q2046">
            <v>992</v>
          </cell>
        </row>
        <row r="2047">
          <cell r="A2047" t="str">
            <v>@01@</v>
          </cell>
          <cell r="B2047" t="str">
            <v>1800000170</v>
          </cell>
          <cell r="C2047" t="str">
            <v>ZM</v>
          </cell>
          <cell r="D2047" t="str">
            <v>MIMS TRANSFER</v>
          </cell>
          <cell r="E2047" t="str">
            <v>40</v>
          </cell>
          <cell r="F2047" t="str">
            <v>00035841040630</v>
          </cell>
          <cell r="G2047" t="str">
            <v/>
          </cell>
          <cell r="H2047" t="str">
            <v>K180321003</v>
          </cell>
          <cell r="I2047" t="str">
            <v/>
          </cell>
          <cell r="J2047" t="str">
            <v/>
          </cell>
          <cell r="K2047" t="str">
            <v>866677-0001-PAPER, WRAPPING, DISPENSARYDUNIA M</v>
          </cell>
          <cell r="L2047">
            <v>37518</v>
          </cell>
          <cell r="M2047">
            <v>37518</v>
          </cell>
          <cell r="N2047" t="str">
            <v>USD</v>
          </cell>
          <cell r="O2047">
            <v>244.8</v>
          </cell>
          <cell r="P2047" t="str">
            <v>USD</v>
          </cell>
          <cell r="Q2047">
            <v>244.8</v>
          </cell>
        </row>
        <row r="2048">
          <cell r="A2048" t="str">
            <v>@01@</v>
          </cell>
          <cell r="B2048" t="str">
            <v>1800000170</v>
          </cell>
          <cell r="C2048" t="str">
            <v>ZM</v>
          </cell>
          <cell r="D2048" t="str">
            <v>MIMS TRANSFER</v>
          </cell>
          <cell r="E2048" t="str">
            <v>40</v>
          </cell>
          <cell r="F2048" t="str">
            <v>00035841040630</v>
          </cell>
          <cell r="G2048" t="str">
            <v/>
          </cell>
          <cell r="H2048" t="str">
            <v>K180321003</v>
          </cell>
          <cell r="I2048" t="str">
            <v/>
          </cell>
          <cell r="J2048" t="str">
            <v/>
          </cell>
          <cell r="K2048" t="str">
            <v>866676-0002-PAPER, WRAPPING, DISPENSARYDUNIA M</v>
          </cell>
          <cell r="L2048">
            <v>37518</v>
          </cell>
          <cell r="M2048">
            <v>37518</v>
          </cell>
          <cell r="N2048" t="str">
            <v>USD</v>
          </cell>
          <cell r="O2048">
            <v>984</v>
          </cell>
          <cell r="P2048" t="str">
            <v>USD</v>
          </cell>
          <cell r="Q2048">
            <v>984</v>
          </cell>
        </row>
        <row r="2049">
          <cell r="A2049" t="str">
            <v>@01@</v>
          </cell>
          <cell r="B2049" t="str">
            <v>1800000170</v>
          </cell>
          <cell r="C2049" t="str">
            <v>ZM</v>
          </cell>
          <cell r="D2049" t="str">
            <v>MIMS TRANSFER</v>
          </cell>
          <cell r="E2049" t="str">
            <v>40</v>
          </cell>
          <cell r="F2049" t="str">
            <v>00035841040630</v>
          </cell>
          <cell r="G2049" t="str">
            <v/>
          </cell>
          <cell r="H2049" t="str">
            <v>K180321003</v>
          </cell>
          <cell r="I2049" t="str">
            <v/>
          </cell>
          <cell r="J2049" t="str">
            <v/>
          </cell>
          <cell r="K2049" t="str">
            <v>866674-0001-PAPER, WRAPPING, DISPENSARYDUNIA M</v>
          </cell>
          <cell r="L2049">
            <v>37518</v>
          </cell>
          <cell r="M2049">
            <v>37518</v>
          </cell>
          <cell r="N2049" t="str">
            <v>USD</v>
          </cell>
          <cell r="O2049">
            <v>990.4</v>
          </cell>
          <cell r="P2049" t="str">
            <v>USD</v>
          </cell>
          <cell r="Q2049">
            <v>990.4</v>
          </cell>
        </row>
        <row r="2050">
          <cell r="A2050" t="str">
            <v>@01@</v>
          </cell>
          <cell r="B2050" t="str">
            <v>1800000170</v>
          </cell>
          <cell r="C2050" t="str">
            <v>ZM</v>
          </cell>
          <cell r="D2050" t="str">
            <v>MIMS TRANSFER</v>
          </cell>
          <cell r="E2050" t="str">
            <v>40</v>
          </cell>
          <cell r="F2050" t="str">
            <v>00035841040630</v>
          </cell>
          <cell r="G2050" t="str">
            <v/>
          </cell>
          <cell r="H2050" t="str">
            <v>K180321003</v>
          </cell>
          <cell r="I2050" t="str">
            <v/>
          </cell>
          <cell r="J2050" t="str">
            <v/>
          </cell>
          <cell r="K2050" t="str">
            <v>866668-0003-PAPER, WRAPPING, DISPENSARYDUNIA M</v>
          </cell>
          <cell r="L2050">
            <v>37518</v>
          </cell>
          <cell r="M2050">
            <v>37518</v>
          </cell>
          <cell r="N2050" t="str">
            <v>USD</v>
          </cell>
          <cell r="O2050">
            <v>1006.4</v>
          </cell>
          <cell r="P2050" t="str">
            <v>USD</v>
          </cell>
          <cell r="Q2050">
            <v>1006.4</v>
          </cell>
        </row>
        <row r="2051">
          <cell r="A2051" t="str">
            <v>@01@</v>
          </cell>
          <cell r="B2051" t="str">
            <v>1800000170</v>
          </cell>
          <cell r="C2051" t="str">
            <v>ZM</v>
          </cell>
          <cell r="D2051" t="str">
            <v>MIMS TRANSFER</v>
          </cell>
          <cell r="E2051" t="str">
            <v>40</v>
          </cell>
          <cell r="F2051" t="str">
            <v>00035841040630</v>
          </cell>
          <cell r="G2051" t="str">
            <v/>
          </cell>
          <cell r="H2051" t="str">
            <v>K180321003</v>
          </cell>
          <cell r="I2051" t="str">
            <v/>
          </cell>
          <cell r="J2051" t="str">
            <v/>
          </cell>
          <cell r="K2051" t="str">
            <v>866659-0001-PAPER, WRAPPING, DISPENSARYDUNIA M</v>
          </cell>
          <cell r="L2051">
            <v>37518</v>
          </cell>
          <cell r="M2051">
            <v>37518</v>
          </cell>
          <cell r="N2051" t="str">
            <v>USD</v>
          </cell>
          <cell r="O2051">
            <v>1012.8</v>
          </cell>
          <cell r="P2051" t="str">
            <v>USD</v>
          </cell>
          <cell r="Q2051">
            <v>1012.8</v>
          </cell>
        </row>
        <row r="2052">
          <cell r="A2052" t="str">
            <v>@01@</v>
          </cell>
          <cell r="B2052" t="str">
            <v>1800000170</v>
          </cell>
          <cell r="C2052" t="str">
            <v>ZM</v>
          </cell>
          <cell r="D2052" t="str">
            <v>MIMS TRANSFER</v>
          </cell>
          <cell r="E2052" t="str">
            <v>40</v>
          </cell>
          <cell r="F2052" t="str">
            <v>00035841040630</v>
          </cell>
          <cell r="G2052" t="str">
            <v/>
          </cell>
          <cell r="H2052" t="str">
            <v>K180321003</v>
          </cell>
          <cell r="I2052" t="str">
            <v/>
          </cell>
          <cell r="J2052" t="str">
            <v/>
          </cell>
          <cell r="K2052" t="str">
            <v>866671-0001-PAPER, WRAPPING, DISPENSARYDUNIA M</v>
          </cell>
          <cell r="L2052">
            <v>37518</v>
          </cell>
          <cell r="M2052">
            <v>37518</v>
          </cell>
          <cell r="N2052" t="str">
            <v>USD</v>
          </cell>
          <cell r="O2052">
            <v>2006.4</v>
          </cell>
          <cell r="P2052" t="str">
            <v>USD</v>
          </cell>
          <cell r="Q2052">
            <v>2006.4</v>
          </cell>
        </row>
        <row r="2053">
          <cell r="A2053" t="str">
            <v>@01@</v>
          </cell>
          <cell r="B2053" t="str">
            <v>1800000172</v>
          </cell>
          <cell r="C2053" t="str">
            <v>ZM</v>
          </cell>
          <cell r="D2053" t="str">
            <v>MIMS TRANSFER</v>
          </cell>
          <cell r="E2053" t="str">
            <v>40</v>
          </cell>
          <cell r="F2053" t="str">
            <v>00035841040630</v>
          </cell>
          <cell r="G2053" t="str">
            <v/>
          </cell>
          <cell r="H2053" t="str">
            <v>K180321003</v>
          </cell>
          <cell r="I2053" t="str">
            <v/>
          </cell>
          <cell r="J2053" t="str">
            <v/>
          </cell>
          <cell r="K2053" t="str">
            <v>867472-0001-PAPER, WRAPPING, DISPENSARYFUJI XE</v>
          </cell>
          <cell r="L2053">
            <v>37519</v>
          </cell>
          <cell r="M2053">
            <v>37519</v>
          </cell>
          <cell r="N2053" t="str">
            <v>USD</v>
          </cell>
          <cell r="O2053">
            <v>1556.08</v>
          </cell>
          <cell r="P2053" t="str">
            <v>USD</v>
          </cell>
          <cell r="Q2053">
            <v>1556.08</v>
          </cell>
        </row>
        <row r="2054">
          <cell r="A2054" t="str">
            <v>@01@</v>
          </cell>
          <cell r="B2054" t="str">
            <v>1800000172</v>
          </cell>
          <cell r="C2054" t="str">
            <v>ZM</v>
          </cell>
          <cell r="D2054" t="str">
            <v>MIMS TRANSFER</v>
          </cell>
          <cell r="E2054" t="str">
            <v>40</v>
          </cell>
          <cell r="F2054" t="str">
            <v>00035841040630</v>
          </cell>
          <cell r="G2054" t="str">
            <v/>
          </cell>
          <cell r="H2054" t="str">
            <v>K180321003</v>
          </cell>
          <cell r="I2054" t="str">
            <v/>
          </cell>
          <cell r="J2054" t="str">
            <v/>
          </cell>
          <cell r="K2054" t="str">
            <v>867477-0001-PAPER, WRAPPING, DISPENSARYFUJI XE</v>
          </cell>
          <cell r="L2054">
            <v>37519</v>
          </cell>
          <cell r="M2054">
            <v>37519</v>
          </cell>
          <cell r="N2054" t="str">
            <v>USD</v>
          </cell>
          <cell r="O2054">
            <v>2052.16</v>
          </cell>
          <cell r="P2054" t="str">
            <v>USD</v>
          </cell>
          <cell r="Q2054">
            <v>2052.16</v>
          </cell>
        </row>
        <row r="2055">
          <cell r="A2055" t="str">
            <v>@01@</v>
          </cell>
          <cell r="B2055" t="str">
            <v>1800000172</v>
          </cell>
          <cell r="C2055" t="str">
            <v>ZM</v>
          </cell>
          <cell r="D2055" t="str">
            <v>MIMS TRANSFER</v>
          </cell>
          <cell r="E2055" t="str">
            <v>40</v>
          </cell>
          <cell r="F2055" t="str">
            <v>00035841040630</v>
          </cell>
          <cell r="G2055" t="str">
            <v/>
          </cell>
          <cell r="H2055" t="str">
            <v>K180321003</v>
          </cell>
          <cell r="I2055" t="str">
            <v/>
          </cell>
          <cell r="J2055" t="str">
            <v/>
          </cell>
          <cell r="K2055" t="str">
            <v>867480-0003-PAPER, WRAPPING, DISPENSARYFUJI XE</v>
          </cell>
          <cell r="L2055">
            <v>37519</v>
          </cell>
          <cell r="M2055">
            <v>37519</v>
          </cell>
          <cell r="N2055" t="str">
            <v>USD</v>
          </cell>
          <cell r="O2055">
            <v>1043.04</v>
          </cell>
          <cell r="P2055" t="str">
            <v>USD</v>
          </cell>
          <cell r="Q2055">
            <v>1043.04</v>
          </cell>
        </row>
        <row r="2056">
          <cell r="A2056" t="str">
            <v>@01@</v>
          </cell>
          <cell r="B2056" t="str">
            <v>1800000172</v>
          </cell>
          <cell r="C2056" t="str">
            <v>ZM</v>
          </cell>
          <cell r="D2056" t="str">
            <v>MIMS TRANSFER</v>
          </cell>
          <cell r="E2056" t="str">
            <v>40</v>
          </cell>
          <cell r="F2056" t="str">
            <v>00035841040630</v>
          </cell>
          <cell r="G2056" t="str">
            <v/>
          </cell>
          <cell r="H2056" t="str">
            <v>K180321003</v>
          </cell>
          <cell r="I2056" t="str">
            <v/>
          </cell>
          <cell r="J2056" t="str">
            <v/>
          </cell>
          <cell r="K2056" t="str">
            <v>867487-0001-PAPER, WRAPPING, DISPENSARYFUJI XE</v>
          </cell>
          <cell r="L2056">
            <v>37519</v>
          </cell>
          <cell r="M2056">
            <v>37519</v>
          </cell>
          <cell r="N2056" t="str">
            <v>USD</v>
          </cell>
          <cell r="O2056">
            <v>1040.92</v>
          </cell>
          <cell r="P2056" t="str">
            <v>USD</v>
          </cell>
          <cell r="Q2056">
            <v>1040.92</v>
          </cell>
        </row>
        <row r="2057">
          <cell r="A2057" t="str">
            <v>@01@</v>
          </cell>
          <cell r="B2057" t="str">
            <v>1800000172</v>
          </cell>
          <cell r="C2057" t="str">
            <v>ZM</v>
          </cell>
          <cell r="D2057" t="str">
            <v>MIMS TRANSFER</v>
          </cell>
          <cell r="E2057" t="str">
            <v>40</v>
          </cell>
          <cell r="F2057" t="str">
            <v>00035841040630</v>
          </cell>
          <cell r="G2057" t="str">
            <v/>
          </cell>
          <cell r="H2057" t="str">
            <v>K180321003</v>
          </cell>
          <cell r="I2057" t="str">
            <v/>
          </cell>
          <cell r="J2057" t="str">
            <v/>
          </cell>
          <cell r="K2057" t="str">
            <v>867909-0005-PAPER, WRAPPING, DISPENSARYPAPER O</v>
          </cell>
          <cell r="L2057">
            <v>37519</v>
          </cell>
          <cell r="M2057">
            <v>37519</v>
          </cell>
          <cell r="N2057" t="str">
            <v>USD</v>
          </cell>
          <cell r="O2057">
            <v>1459.2</v>
          </cell>
          <cell r="P2057" t="str">
            <v>USD</v>
          </cell>
          <cell r="Q2057">
            <v>1459.2</v>
          </cell>
        </row>
        <row r="2058">
          <cell r="A2058" t="str">
            <v>@01@</v>
          </cell>
          <cell r="B2058" t="str">
            <v>1800000175</v>
          </cell>
          <cell r="C2058" t="str">
            <v>ZM</v>
          </cell>
          <cell r="D2058" t="str">
            <v>MIMS TRANSFER</v>
          </cell>
          <cell r="E2058" t="str">
            <v>40</v>
          </cell>
          <cell r="F2058" t="str">
            <v>00035841040630</v>
          </cell>
          <cell r="G2058" t="str">
            <v/>
          </cell>
          <cell r="H2058" t="str">
            <v>K180321003</v>
          </cell>
          <cell r="I2058" t="str">
            <v/>
          </cell>
          <cell r="J2058" t="str">
            <v/>
          </cell>
          <cell r="K2058" t="str">
            <v>868395-0001-PAPER, WRAPPING, DISPENSARYPAPER O</v>
          </cell>
          <cell r="L2058">
            <v>37520</v>
          </cell>
          <cell r="M2058">
            <v>37520</v>
          </cell>
          <cell r="N2058" t="str">
            <v>USD</v>
          </cell>
          <cell r="O2058">
            <v>875.2</v>
          </cell>
          <cell r="P2058" t="str">
            <v>USD</v>
          </cell>
          <cell r="Q2058">
            <v>875.2</v>
          </cell>
        </row>
        <row r="2059">
          <cell r="A2059" t="str">
            <v>@01@</v>
          </cell>
          <cell r="B2059" t="str">
            <v>1800000175</v>
          </cell>
          <cell r="C2059" t="str">
            <v>ZM</v>
          </cell>
          <cell r="D2059" t="str">
            <v>MIMS TRANSFER</v>
          </cell>
          <cell r="E2059" t="str">
            <v>40</v>
          </cell>
          <cell r="F2059" t="str">
            <v>00035841040630</v>
          </cell>
          <cell r="G2059" t="str">
            <v/>
          </cell>
          <cell r="H2059" t="str">
            <v>K180321003</v>
          </cell>
          <cell r="I2059" t="str">
            <v/>
          </cell>
          <cell r="J2059" t="str">
            <v/>
          </cell>
          <cell r="K2059" t="str">
            <v>868478-0003-PAPER, WRAPPING, DISPENSARYPAPER O</v>
          </cell>
          <cell r="L2059">
            <v>37520</v>
          </cell>
          <cell r="M2059">
            <v>37520</v>
          </cell>
          <cell r="N2059" t="str">
            <v>USD</v>
          </cell>
          <cell r="O2059">
            <v>758.4</v>
          </cell>
          <cell r="P2059" t="str">
            <v>USD</v>
          </cell>
          <cell r="Q2059">
            <v>758.4</v>
          </cell>
        </row>
        <row r="2060">
          <cell r="A2060" t="str">
            <v>@01@</v>
          </cell>
          <cell r="B2060" t="str">
            <v>1800000175</v>
          </cell>
          <cell r="C2060" t="str">
            <v>ZM</v>
          </cell>
          <cell r="D2060" t="str">
            <v>MIMS TRANSFER</v>
          </cell>
          <cell r="E2060" t="str">
            <v>40</v>
          </cell>
          <cell r="F2060" t="str">
            <v>00035841040630</v>
          </cell>
          <cell r="G2060" t="str">
            <v/>
          </cell>
          <cell r="H2060" t="str">
            <v>K180321003</v>
          </cell>
          <cell r="I2060" t="str">
            <v/>
          </cell>
          <cell r="J2060" t="str">
            <v/>
          </cell>
          <cell r="K2060" t="str">
            <v>868489-0001-PAPER, WRAPPING, DISPENSARYPAPERON</v>
          </cell>
          <cell r="L2060">
            <v>37520</v>
          </cell>
          <cell r="M2060">
            <v>37520</v>
          </cell>
          <cell r="N2060" t="str">
            <v>USD</v>
          </cell>
          <cell r="O2060">
            <v>721.6</v>
          </cell>
          <cell r="P2060" t="str">
            <v>USD</v>
          </cell>
          <cell r="Q2060">
            <v>721.6</v>
          </cell>
        </row>
        <row r="2061">
          <cell r="A2061" t="str">
            <v>@01@</v>
          </cell>
          <cell r="B2061" t="str">
            <v>1800000175</v>
          </cell>
          <cell r="C2061" t="str">
            <v>ZM</v>
          </cell>
          <cell r="D2061" t="str">
            <v>MIMS TRANSFER</v>
          </cell>
          <cell r="E2061" t="str">
            <v>40</v>
          </cell>
          <cell r="F2061" t="str">
            <v>00035841040630</v>
          </cell>
          <cell r="G2061" t="str">
            <v/>
          </cell>
          <cell r="H2061" t="str">
            <v>K180321003</v>
          </cell>
          <cell r="I2061" t="str">
            <v/>
          </cell>
          <cell r="J2061" t="str">
            <v/>
          </cell>
          <cell r="K2061" t="str">
            <v>868506-0001-PAPER, WRAPPING, DISPENSARYPAPERON</v>
          </cell>
          <cell r="L2061">
            <v>37520</v>
          </cell>
          <cell r="M2061">
            <v>37520</v>
          </cell>
          <cell r="N2061" t="str">
            <v>USD</v>
          </cell>
          <cell r="O2061">
            <v>710.4</v>
          </cell>
          <cell r="P2061" t="str">
            <v>USD</v>
          </cell>
          <cell r="Q2061">
            <v>710.4</v>
          </cell>
        </row>
        <row r="2062">
          <cell r="A2062" t="str">
            <v>@01@</v>
          </cell>
          <cell r="B2062" t="str">
            <v>1800000175</v>
          </cell>
          <cell r="C2062" t="str">
            <v>ZM</v>
          </cell>
          <cell r="D2062" t="str">
            <v>MIMS TRANSFER</v>
          </cell>
          <cell r="E2062" t="str">
            <v>40</v>
          </cell>
          <cell r="F2062" t="str">
            <v>00035841040630</v>
          </cell>
          <cell r="G2062" t="str">
            <v/>
          </cell>
          <cell r="H2062" t="str">
            <v>K180321003</v>
          </cell>
          <cell r="I2062" t="str">
            <v/>
          </cell>
          <cell r="J2062" t="str">
            <v/>
          </cell>
          <cell r="K2062" t="str">
            <v>868554-0001-PAPER, WRAPPING, DISPENSARYFUJI XE</v>
          </cell>
          <cell r="L2062">
            <v>37520</v>
          </cell>
          <cell r="M2062">
            <v>37520</v>
          </cell>
          <cell r="N2062" t="str">
            <v>USD</v>
          </cell>
          <cell r="O2062">
            <v>1021.84</v>
          </cell>
          <cell r="P2062" t="str">
            <v>USD</v>
          </cell>
          <cell r="Q2062">
            <v>1021.84</v>
          </cell>
        </row>
        <row r="2063">
          <cell r="A2063" t="str">
            <v>@01@</v>
          </cell>
          <cell r="B2063" t="str">
            <v>1800000175</v>
          </cell>
          <cell r="C2063" t="str">
            <v>ZM</v>
          </cell>
          <cell r="D2063" t="str">
            <v>MIMS TRANSFER</v>
          </cell>
          <cell r="E2063" t="str">
            <v>40</v>
          </cell>
          <cell r="F2063" t="str">
            <v>00035841040630</v>
          </cell>
          <cell r="G2063" t="str">
            <v/>
          </cell>
          <cell r="H2063" t="str">
            <v>K180321003</v>
          </cell>
          <cell r="I2063" t="str">
            <v/>
          </cell>
          <cell r="J2063" t="str">
            <v/>
          </cell>
          <cell r="K2063" t="str">
            <v>868557-0001-PAPER, WRAPPING, DISPENSARYFUJI XE</v>
          </cell>
          <cell r="L2063">
            <v>37520</v>
          </cell>
          <cell r="M2063">
            <v>37520</v>
          </cell>
          <cell r="N2063" t="str">
            <v>USD</v>
          </cell>
          <cell r="O2063">
            <v>286.2</v>
          </cell>
          <cell r="P2063" t="str">
            <v>USD</v>
          </cell>
          <cell r="Q2063">
            <v>286.2</v>
          </cell>
        </row>
        <row r="2064">
          <cell r="A2064" t="str">
            <v>@01@</v>
          </cell>
          <cell r="B2064" t="str">
            <v>1800000182</v>
          </cell>
          <cell r="C2064" t="str">
            <v>ZM</v>
          </cell>
          <cell r="D2064" t="str">
            <v>MIMS TRANSFER</v>
          </cell>
          <cell r="E2064" t="str">
            <v>50</v>
          </cell>
          <cell r="F2064" t="str">
            <v>00035841040630</v>
          </cell>
          <cell r="G2064" t="str">
            <v/>
          </cell>
          <cell r="H2064" t="str">
            <v>K180321003</v>
          </cell>
          <cell r="I2064" t="str">
            <v/>
          </cell>
          <cell r="J2064" t="str">
            <v/>
          </cell>
          <cell r="K2064" t="str">
            <v>868765-0001-PAPER, WRAPPING, DISPENSARYXEROX P</v>
          </cell>
          <cell r="L2064">
            <v>37523</v>
          </cell>
          <cell r="M2064">
            <v>37523</v>
          </cell>
          <cell r="N2064" t="str">
            <v>USD</v>
          </cell>
          <cell r="O2064">
            <v>-315</v>
          </cell>
          <cell r="P2064" t="str">
            <v>USD</v>
          </cell>
          <cell r="Q2064">
            <v>-315</v>
          </cell>
        </row>
        <row r="2065">
          <cell r="A2065" t="str">
            <v>@01@</v>
          </cell>
          <cell r="B2065" t="str">
            <v>1800000182</v>
          </cell>
          <cell r="C2065" t="str">
            <v>ZM</v>
          </cell>
          <cell r="D2065" t="str">
            <v>MIMS TRANSFER</v>
          </cell>
          <cell r="E2065" t="str">
            <v>40</v>
          </cell>
          <cell r="F2065" t="str">
            <v>00035841040630</v>
          </cell>
          <cell r="G2065" t="str">
            <v/>
          </cell>
          <cell r="H2065" t="str">
            <v>K180321003</v>
          </cell>
          <cell r="I2065" t="str">
            <v/>
          </cell>
          <cell r="J2065" t="str">
            <v/>
          </cell>
          <cell r="K2065" t="str">
            <v>869428-0001-PAPER, WRAPPING, DISPENSARYPAPERON</v>
          </cell>
          <cell r="L2065">
            <v>37523</v>
          </cell>
          <cell r="M2065">
            <v>37523</v>
          </cell>
          <cell r="N2065" t="str">
            <v>USD</v>
          </cell>
          <cell r="O2065">
            <v>1084.8</v>
          </cell>
          <cell r="P2065" t="str">
            <v>USD</v>
          </cell>
          <cell r="Q2065">
            <v>1084.8</v>
          </cell>
        </row>
        <row r="2066">
          <cell r="A2066" t="str">
            <v>@01@</v>
          </cell>
          <cell r="B2066" t="str">
            <v>1800000182</v>
          </cell>
          <cell r="C2066" t="str">
            <v>ZM</v>
          </cell>
          <cell r="D2066" t="str">
            <v>MIMS TRANSFER</v>
          </cell>
          <cell r="E2066" t="str">
            <v>40</v>
          </cell>
          <cell r="F2066" t="str">
            <v>00035841040630</v>
          </cell>
          <cell r="G2066" t="str">
            <v/>
          </cell>
          <cell r="H2066" t="str">
            <v>K180321003</v>
          </cell>
          <cell r="I2066" t="str">
            <v/>
          </cell>
          <cell r="J2066" t="str">
            <v/>
          </cell>
          <cell r="K2066" t="str">
            <v>869455-0003-PAPER, WRAPPING, DISPENSARYPAPERON</v>
          </cell>
          <cell r="L2066">
            <v>37523</v>
          </cell>
          <cell r="M2066">
            <v>37523</v>
          </cell>
          <cell r="N2066" t="str">
            <v>USD</v>
          </cell>
          <cell r="O2066">
            <v>880</v>
          </cell>
          <cell r="P2066" t="str">
            <v>USD</v>
          </cell>
          <cell r="Q2066">
            <v>880</v>
          </cell>
        </row>
        <row r="2067">
          <cell r="A2067" t="str">
            <v>@01@</v>
          </cell>
          <cell r="B2067" t="str">
            <v>1800000182</v>
          </cell>
          <cell r="C2067" t="str">
            <v>ZM</v>
          </cell>
          <cell r="D2067" t="str">
            <v>MIMS TRANSFER</v>
          </cell>
          <cell r="E2067" t="str">
            <v>40</v>
          </cell>
          <cell r="F2067" t="str">
            <v>00035841040630</v>
          </cell>
          <cell r="G2067" t="str">
            <v/>
          </cell>
          <cell r="H2067" t="str">
            <v>K180321003</v>
          </cell>
          <cell r="I2067" t="str">
            <v/>
          </cell>
          <cell r="J2067" t="str">
            <v/>
          </cell>
          <cell r="K2067" t="str">
            <v>869483-0003-PAPER, WRAPPING, DISPENSARYPAPERON</v>
          </cell>
          <cell r="L2067">
            <v>37523</v>
          </cell>
          <cell r="M2067">
            <v>37523</v>
          </cell>
          <cell r="N2067" t="str">
            <v>USD</v>
          </cell>
          <cell r="O2067">
            <v>1081.5999999999999</v>
          </cell>
          <cell r="P2067" t="str">
            <v>USD</v>
          </cell>
          <cell r="Q2067">
            <v>1081.5999999999999</v>
          </cell>
        </row>
        <row r="2068">
          <cell r="A2068" t="str">
            <v>@01@</v>
          </cell>
          <cell r="B2068" t="str">
            <v>1800000182</v>
          </cell>
          <cell r="C2068" t="str">
            <v>ZM</v>
          </cell>
          <cell r="D2068" t="str">
            <v>MIMS TRANSFER</v>
          </cell>
          <cell r="E2068" t="str">
            <v>40</v>
          </cell>
          <cell r="F2068" t="str">
            <v>00035841040630</v>
          </cell>
          <cell r="G2068" t="str">
            <v/>
          </cell>
          <cell r="H2068" t="str">
            <v>K180321003</v>
          </cell>
          <cell r="I2068" t="str">
            <v/>
          </cell>
          <cell r="J2068" t="str">
            <v/>
          </cell>
          <cell r="K2068" t="str">
            <v>869490-0001-PAPER, WRAPPING, DISPENSARYPAPERON</v>
          </cell>
          <cell r="L2068">
            <v>37523</v>
          </cell>
          <cell r="M2068">
            <v>37523</v>
          </cell>
          <cell r="N2068" t="str">
            <v>USD</v>
          </cell>
          <cell r="O2068">
            <v>739.2</v>
          </cell>
          <cell r="P2068" t="str">
            <v>USD</v>
          </cell>
          <cell r="Q2068">
            <v>739.2</v>
          </cell>
        </row>
        <row r="2069">
          <cell r="A2069" t="str">
            <v>@01@</v>
          </cell>
          <cell r="B2069" t="str">
            <v>1800000182</v>
          </cell>
          <cell r="C2069" t="str">
            <v>ZM</v>
          </cell>
          <cell r="D2069" t="str">
            <v>MIMS TRANSFER</v>
          </cell>
          <cell r="E2069" t="str">
            <v>40</v>
          </cell>
          <cell r="F2069" t="str">
            <v>00035841040630</v>
          </cell>
          <cell r="G2069" t="str">
            <v/>
          </cell>
          <cell r="H2069" t="str">
            <v>K180321003</v>
          </cell>
          <cell r="I2069" t="str">
            <v/>
          </cell>
          <cell r="J2069" t="str">
            <v/>
          </cell>
          <cell r="K2069" t="str">
            <v>869500-0001-PAPER, WRAPPING, DISPENSARYPAPERON</v>
          </cell>
          <cell r="L2069">
            <v>37523</v>
          </cell>
          <cell r="M2069">
            <v>37523</v>
          </cell>
          <cell r="N2069" t="str">
            <v>USD</v>
          </cell>
          <cell r="O2069">
            <v>1438.4</v>
          </cell>
          <cell r="P2069" t="str">
            <v>USD</v>
          </cell>
          <cell r="Q2069">
            <v>1438.4</v>
          </cell>
        </row>
        <row r="2070">
          <cell r="A2070" t="str">
            <v>@01@</v>
          </cell>
          <cell r="B2070" t="str">
            <v>1800000182</v>
          </cell>
          <cell r="C2070" t="str">
            <v>ZM</v>
          </cell>
          <cell r="D2070" t="str">
            <v>MIMS TRANSFER</v>
          </cell>
          <cell r="E2070" t="str">
            <v>40</v>
          </cell>
          <cell r="F2070" t="str">
            <v>00035841040630</v>
          </cell>
          <cell r="G2070" t="str">
            <v/>
          </cell>
          <cell r="H2070" t="str">
            <v>K180321003</v>
          </cell>
          <cell r="I2070" t="str">
            <v/>
          </cell>
          <cell r="J2070" t="str">
            <v/>
          </cell>
          <cell r="K2070" t="str">
            <v>869505-0001-PAPER, WRAPPING, DISPENSARYPAPERON</v>
          </cell>
          <cell r="L2070">
            <v>37523</v>
          </cell>
          <cell r="M2070">
            <v>37523</v>
          </cell>
          <cell r="N2070" t="str">
            <v>USD</v>
          </cell>
          <cell r="O2070">
            <v>779.2</v>
          </cell>
          <cell r="P2070" t="str">
            <v>USD</v>
          </cell>
          <cell r="Q2070">
            <v>779.2</v>
          </cell>
        </row>
        <row r="2071">
          <cell r="A2071" t="str">
            <v>@01@</v>
          </cell>
          <cell r="B2071" t="str">
            <v>1800000182</v>
          </cell>
          <cell r="C2071" t="str">
            <v>ZM</v>
          </cell>
          <cell r="D2071" t="str">
            <v>MIMS TRANSFER</v>
          </cell>
          <cell r="E2071" t="str">
            <v>40</v>
          </cell>
          <cell r="F2071" t="str">
            <v>00035841040630</v>
          </cell>
          <cell r="G2071" t="str">
            <v/>
          </cell>
          <cell r="H2071" t="str">
            <v>K180321003</v>
          </cell>
          <cell r="I2071" t="str">
            <v/>
          </cell>
          <cell r="J2071" t="str">
            <v/>
          </cell>
          <cell r="K2071" t="str">
            <v>869509-0001-PAPER, WRAPPING, DISPENSARYPAPERON</v>
          </cell>
          <cell r="L2071">
            <v>37523</v>
          </cell>
          <cell r="M2071">
            <v>37523</v>
          </cell>
          <cell r="N2071" t="str">
            <v>USD</v>
          </cell>
          <cell r="O2071">
            <v>833.6</v>
          </cell>
          <cell r="P2071" t="str">
            <v>USD</v>
          </cell>
          <cell r="Q2071">
            <v>833.6</v>
          </cell>
        </row>
        <row r="2072">
          <cell r="A2072" t="str">
            <v>@01@</v>
          </cell>
          <cell r="B2072" t="str">
            <v>1800000182</v>
          </cell>
          <cell r="C2072" t="str">
            <v>ZM</v>
          </cell>
          <cell r="D2072" t="str">
            <v>MIMS TRANSFER</v>
          </cell>
          <cell r="E2072" t="str">
            <v>40</v>
          </cell>
          <cell r="F2072" t="str">
            <v>00035841040630</v>
          </cell>
          <cell r="G2072" t="str">
            <v/>
          </cell>
          <cell r="H2072" t="str">
            <v>K180321003</v>
          </cell>
          <cell r="I2072" t="str">
            <v/>
          </cell>
          <cell r="J2072" t="str">
            <v/>
          </cell>
          <cell r="K2072" t="str">
            <v>869515-0001-PAPER, WRAPPING, DISPENSARYPAPERON</v>
          </cell>
          <cell r="L2072">
            <v>37523</v>
          </cell>
          <cell r="M2072">
            <v>37523</v>
          </cell>
          <cell r="N2072" t="str">
            <v>USD</v>
          </cell>
          <cell r="O2072">
            <v>1441.6</v>
          </cell>
          <cell r="P2072" t="str">
            <v>USD</v>
          </cell>
          <cell r="Q2072">
            <v>1441.6</v>
          </cell>
        </row>
        <row r="2073">
          <cell r="A2073" t="str">
            <v>@01@</v>
          </cell>
          <cell r="B2073" t="str">
            <v>1800000182</v>
          </cell>
          <cell r="C2073" t="str">
            <v>ZM</v>
          </cell>
          <cell r="D2073" t="str">
            <v>MIMS TRANSFER</v>
          </cell>
          <cell r="E2073" t="str">
            <v>40</v>
          </cell>
          <cell r="F2073" t="str">
            <v>00035841040630</v>
          </cell>
          <cell r="G2073" t="str">
            <v/>
          </cell>
          <cell r="H2073" t="str">
            <v>K180321003</v>
          </cell>
          <cell r="I2073" t="str">
            <v/>
          </cell>
          <cell r="J2073" t="str">
            <v/>
          </cell>
          <cell r="K2073" t="str">
            <v>869521-0003-PAPER, WRAPPING, DISPENSARYPAPERON</v>
          </cell>
          <cell r="L2073">
            <v>37523</v>
          </cell>
          <cell r="M2073">
            <v>37523</v>
          </cell>
          <cell r="N2073" t="str">
            <v>USD</v>
          </cell>
          <cell r="O2073">
            <v>1457.6</v>
          </cell>
          <cell r="P2073" t="str">
            <v>USD</v>
          </cell>
          <cell r="Q2073">
            <v>1457.6</v>
          </cell>
        </row>
        <row r="2074">
          <cell r="A2074" t="str">
            <v>@01@</v>
          </cell>
          <cell r="B2074" t="str">
            <v>1800000182</v>
          </cell>
          <cell r="C2074" t="str">
            <v>ZM</v>
          </cell>
          <cell r="D2074" t="str">
            <v>MIMS TRANSFER</v>
          </cell>
          <cell r="E2074" t="str">
            <v>40</v>
          </cell>
          <cell r="F2074" t="str">
            <v>00035841040630</v>
          </cell>
          <cell r="G2074" t="str">
            <v/>
          </cell>
          <cell r="H2074" t="str">
            <v>K180321003</v>
          </cell>
          <cell r="I2074" t="str">
            <v/>
          </cell>
          <cell r="J2074" t="str">
            <v/>
          </cell>
          <cell r="K2074" t="str">
            <v>869679-0001-PAPER, WRAPPING, DISPENSARYPAPER O</v>
          </cell>
          <cell r="L2074">
            <v>37523</v>
          </cell>
          <cell r="M2074">
            <v>37523</v>
          </cell>
          <cell r="N2074" t="str">
            <v>USD</v>
          </cell>
          <cell r="O2074">
            <v>1545.6</v>
          </cell>
          <cell r="P2074" t="str">
            <v>USD</v>
          </cell>
          <cell r="Q2074">
            <v>1545.6</v>
          </cell>
        </row>
        <row r="2075">
          <cell r="A2075" t="str">
            <v>@01@</v>
          </cell>
          <cell r="B2075" t="str">
            <v>1800000182</v>
          </cell>
          <cell r="C2075" t="str">
            <v>ZM</v>
          </cell>
          <cell r="D2075" t="str">
            <v>MIMS TRANSFER</v>
          </cell>
          <cell r="E2075" t="str">
            <v>40</v>
          </cell>
          <cell r="F2075" t="str">
            <v>00035841040630</v>
          </cell>
          <cell r="G2075" t="str">
            <v/>
          </cell>
          <cell r="H2075" t="str">
            <v>K180321003</v>
          </cell>
          <cell r="I2075" t="str">
            <v/>
          </cell>
          <cell r="J2075" t="str">
            <v/>
          </cell>
          <cell r="K2075" t="str">
            <v>869684-0001-PAPER, WRAPPING, DISPENSARYPAPER O</v>
          </cell>
          <cell r="L2075">
            <v>37523</v>
          </cell>
          <cell r="M2075">
            <v>37523</v>
          </cell>
          <cell r="N2075" t="str">
            <v>USD</v>
          </cell>
          <cell r="O2075">
            <v>328</v>
          </cell>
          <cell r="P2075" t="str">
            <v>USD</v>
          </cell>
          <cell r="Q2075">
            <v>328</v>
          </cell>
        </row>
        <row r="2076">
          <cell r="A2076" t="str">
            <v>@01@</v>
          </cell>
          <cell r="B2076" t="str">
            <v>1800000182</v>
          </cell>
          <cell r="C2076" t="str">
            <v>ZM</v>
          </cell>
          <cell r="D2076" t="str">
            <v>MIMS TRANSFER</v>
          </cell>
          <cell r="E2076" t="str">
            <v>40</v>
          </cell>
          <cell r="F2076" t="str">
            <v>00035841040630</v>
          </cell>
          <cell r="G2076" t="str">
            <v/>
          </cell>
          <cell r="H2076" t="str">
            <v>K180321003</v>
          </cell>
          <cell r="I2076" t="str">
            <v/>
          </cell>
          <cell r="J2076" t="str">
            <v/>
          </cell>
          <cell r="K2076" t="str">
            <v>869687-0001-PAPER, WRAPPING, DISPENSARYPAPER O</v>
          </cell>
          <cell r="L2076">
            <v>37523</v>
          </cell>
          <cell r="M2076">
            <v>37523</v>
          </cell>
          <cell r="N2076" t="str">
            <v>USD</v>
          </cell>
          <cell r="O2076">
            <v>296</v>
          </cell>
          <cell r="P2076" t="str">
            <v>USD</v>
          </cell>
          <cell r="Q2076">
            <v>296</v>
          </cell>
        </row>
        <row r="2077">
          <cell r="A2077" t="str">
            <v>@01@</v>
          </cell>
          <cell r="B2077" t="str">
            <v>1800000185</v>
          </cell>
          <cell r="C2077" t="str">
            <v>ZM</v>
          </cell>
          <cell r="D2077" t="str">
            <v>MIMS TRANSFER</v>
          </cell>
          <cell r="E2077" t="str">
            <v>40</v>
          </cell>
          <cell r="F2077" t="str">
            <v>00035841040630</v>
          </cell>
          <cell r="G2077" t="str">
            <v/>
          </cell>
          <cell r="H2077" t="str">
            <v>K180321003</v>
          </cell>
          <cell r="I2077" t="str">
            <v/>
          </cell>
          <cell r="J2077" t="str">
            <v/>
          </cell>
          <cell r="K2077" t="str">
            <v>868143-0003-PAPER, WRAPPING, DISPENSARYFUJI XE</v>
          </cell>
          <cell r="L2077">
            <v>37524</v>
          </cell>
          <cell r="M2077">
            <v>37524</v>
          </cell>
          <cell r="N2077" t="str">
            <v>USD</v>
          </cell>
          <cell r="O2077">
            <v>1032.44</v>
          </cell>
          <cell r="P2077" t="str">
            <v>USD</v>
          </cell>
          <cell r="Q2077">
            <v>1032.44</v>
          </cell>
        </row>
        <row r="2078">
          <cell r="A2078" t="str">
            <v>@01@</v>
          </cell>
          <cell r="B2078" t="str">
            <v>1800000185</v>
          </cell>
          <cell r="C2078" t="str">
            <v>ZM</v>
          </cell>
          <cell r="D2078" t="str">
            <v>MIMS TRANSFER</v>
          </cell>
          <cell r="E2078" t="str">
            <v>40</v>
          </cell>
          <cell r="F2078" t="str">
            <v>00035841040630</v>
          </cell>
          <cell r="G2078" t="str">
            <v/>
          </cell>
          <cell r="H2078" t="str">
            <v>K180321003</v>
          </cell>
          <cell r="I2078" t="str">
            <v/>
          </cell>
          <cell r="J2078" t="str">
            <v/>
          </cell>
          <cell r="K2078" t="str">
            <v>868139-0001-PAPER, WRAPPING, DISPENSARYFUJI XE</v>
          </cell>
          <cell r="L2078">
            <v>37524</v>
          </cell>
          <cell r="M2078">
            <v>37524</v>
          </cell>
          <cell r="N2078" t="str">
            <v>USD</v>
          </cell>
          <cell r="O2078">
            <v>1045.1600000000001</v>
          </cell>
          <cell r="P2078" t="str">
            <v>USD</v>
          </cell>
          <cell r="Q2078">
            <v>1045.1600000000001</v>
          </cell>
        </row>
        <row r="2079">
          <cell r="A2079" t="str">
            <v>@01@</v>
          </cell>
          <cell r="B2079" t="str">
            <v>1800000189</v>
          </cell>
          <cell r="C2079" t="str">
            <v>ZM</v>
          </cell>
          <cell r="D2079" t="str">
            <v>MIMS TRANSFER</v>
          </cell>
          <cell r="E2079" t="str">
            <v>40</v>
          </cell>
          <cell r="F2079" t="str">
            <v>00035841040630</v>
          </cell>
          <cell r="G2079" t="str">
            <v/>
          </cell>
          <cell r="H2079" t="str">
            <v>K180321003</v>
          </cell>
          <cell r="I2079" t="str">
            <v/>
          </cell>
          <cell r="J2079" t="str">
            <v/>
          </cell>
          <cell r="K2079" t="str">
            <v>870997-0001-PAPER, WRAPPING, DISPENSARYPAPERON</v>
          </cell>
          <cell r="L2079">
            <v>37526</v>
          </cell>
          <cell r="M2079">
            <v>37526</v>
          </cell>
          <cell r="N2079" t="str">
            <v>USD</v>
          </cell>
          <cell r="O2079">
            <v>761.6</v>
          </cell>
          <cell r="P2079" t="str">
            <v>USD</v>
          </cell>
          <cell r="Q2079">
            <v>761.6</v>
          </cell>
        </row>
        <row r="2080">
          <cell r="A2080" t="str">
            <v>@01@</v>
          </cell>
          <cell r="B2080" t="str">
            <v>1800000189</v>
          </cell>
          <cell r="C2080" t="str">
            <v>ZM</v>
          </cell>
          <cell r="D2080" t="str">
            <v>MIMS TRANSFER</v>
          </cell>
          <cell r="E2080" t="str">
            <v>40</v>
          </cell>
          <cell r="F2080" t="str">
            <v>00035841040630</v>
          </cell>
          <cell r="G2080" t="str">
            <v/>
          </cell>
          <cell r="H2080" t="str">
            <v>K180321003</v>
          </cell>
          <cell r="I2080" t="str">
            <v/>
          </cell>
          <cell r="J2080" t="str">
            <v/>
          </cell>
          <cell r="K2080" t="str">
            <v>870999-0003-PAPER, WRAPPING, DISPENSARYPAPERON</v>
          </cell>
          <cell r="L2080">
            <v>37526</v>
          </cell>
          <cell r="M2080">
            <v>37526</v>
          </cell>
          <cell r="N2080" t="str">
            <v>USD</v>
          </cell>
          <cell r="O2080">
            <v>750.4</v>
          </cell>
          <cell r="P2080" t="str">
            <v>USD</v>
          </cell>
          <cell r="Q2080">
            <v>750.4</v>
          </cell>
        </row>
        <row r="2081">
          <cell r="A2081" t="str">
            <v>@01@</v>
          </cell>
          <cell r="B2081" t="str">
            <v>1800000189</v>
          </cell>
          <cell r="C2081" t="str">
            <v>ZM</v>
          </cell>
          <cell r="D2081" t="str">
            <v>MIMS TRANSFER</v>
          </cell>
          <cell r="E2081" t="str">
            <v>40</v>
          </cell>
          <cell r="F2081" t="str">
            <v>00035841040630</v>
          </cell>
          <cell r="G2081" t="str">
            <v/>
          </cell>
          <cell r="H2081" t="str">
            <v>K180321003</v>
          </cell>
          <cell r="I2081" t="str">
            <v/>
          </cell>
          <cell r="J2081" t="str">
            <v/>
          </cell>
          <cell r="K2081" t="str">
            <v>871003-0001-PAPER, WRAPPING, DISPENSARYPAPERON</v>
          </cell>
          <cell r="L2081">
            <v>37526</v>
          </cell>
          <cell r="M2081">
            <v>37526</v>
          </cell>
          <cell r="N2081" t="str">
            <v>USD</v>
          </cell>
          <cell r="O2081">
            <v>361.6</v>
          </cell>
          <cell r="P2081" t="str">
            <v>USD</v>
          </cell>
          <cell r="Q2081">
            <v>361.6</v>
          </cell>
        </row>
        <row r="2082">
          <cell r="A2082" t="str">
            <v>@01@</v>
          </cell>
          <cell r="B2082" t="str">
            <v>1800000189</v>
          </cell>
          <cell r="C2082" t="str">
            <v>ZM</v>
          </cell>
          <cell r="D2082" t="str">
            <v>MIMS TRANSFER</v>
          </cell>
          <cell r="E2082" t="str">
            <v>40</v>
          </cell>
          <cell r="F2082" t="str">
            <v>00035841040630</v>
          </cell>
          <cell r="G2082" t="str">
            <v/>
          </cell>
          <cell r="H2082" t="str">
            <v>K180321003</v>
          </cell>
          <cell r="I2082" t="str">
            <v/>
          </cell>
          <cell r="J2082" t="str">
            <v/>
          </cell>
          <cell r="K2082" t="str">
            <v>871005-0001-PAPER, WRAPPING, DISPENSARYPAPERON</v>
          </cell>
          <cell r="L2082">
            <v>37526</v>
          </cell>
          <cell r="M2082">
            <v>37526</v>
          </cell>
          <cell r="N2082" t="str">
            <v>USD</v>
          </cell>
          <cell r="O2082">
            <v>1443.2</v>
          </cell>
          <cell r="P2082" t="str">
            <v>USD</v>
          </cell>
          <cell r="Q2082">
            <v>1443.2</v>
          </cell>
        </row>
        <row r="2083">
          <cell r="A2083" t="str">
            <v>@01@</v>
          </cell>
          <cell r="B2083" t="str">
            <v>1800000189</v>
          </cell>
          <cell r="C2083" t="str">
            <v>ZM</v>
          </cell>
          <cell r="D2083" t="str">
            <v>MIMS TRANSFER</v>
          </cell>
          <cell r="E2083" t="str">
            <v>40</v>
          </cell>
          <cell r="F2083" t="str">
            <v>00035841040630</v>
          </cell>
          <cell r="G2083" t="str">
            <v/>
          </cell>
          <cell r="H2083" t="str">
            <v>K180321003</v>
          </cell>
          <cell r="I2083" t="str">
            <v/>
          </cell>
          <cell r="J2083" t="str">
            <v/>
          </cell>
          <cell r="K2083" t="str">
            <v>871025-0001-PAPER, WRAPPING, DISPENSARYPAPERON</v>
          </cell>
          <cell r="L2083">
            <v>37526</v>
          </cell>
          <cell r="M2083">
            <v>37526</v>
          </cell>
          <cell r="N2083" t="str">
            <v>USD</v>
          </cell>
          <cell r="O2083">
            <v>721.6</v>
          </cell>
          <cell r="P2083" t="str">
            <v>USD</v>
          </cell>
          <cell r="Q2083">
            <v>721.6</v>
          </cell>
        </row>
        <row r="2084">
          <cell r="A2084" t="str">
            <v>@01@</v>
          </cell>
          <cell r="B2084" t="str">
            <v>1800000189</v>
          </cell>
          <cell r="C2084" t="str">
            <v>ZM</v>
          </cell>
          <cell r="D2084" t="str">
            <v>MIMS TRANSFER</v>
          </cell>
          <cell r="E2084" t="str">
            <v>40</v>
          </cell>
          <cell r="F2084" t="str">
            <v>00035841040630</v>
          </cell>
          <cell r="G2084" t="str">
            <v/>
          </cell>
          <cell r="H2084" t="str">
            <v>K180321003</v>
          </cell>
          <cell r="I2084" t="str">
            <v/>
          </cell>
          <cell r="J2084" t="str">
            <v/>
          </cell>
          <cell r="K2084" t="str">
            <v>871248-0001-PAPER, WRAPPING, DISPENSARYXEROX P</v>
          </cell>
          <cell r="L2084">
            <v>37526</v>
          </cell>
          <cell r="M2084">
            <v>37526</v>
          </cell>
          <cell r="N2084" t="str">
            <v>USD</v>
          </cell>
          <cell r="O2084">
            <v>2193.75</v>
          </cell>
          <cell r="P2084" t="str">
            <v>USD</v>
          </cell>
          <cell r="Q2084">
            <v>2193.75</v>
          </cell>
        </row>
        <row r="2085">
          <cell r="A2085" t="str">
            <v>@01@</v>
          </cell>
          <cell r="B2085" t="str">
            <v>1800000189</v>
          </cell>
          <cell r="C2085" t="str">
            <v>ZM</v>
          </cell>
          <cell r="D2085" t="str">
            <v>MIMS TRANSFER</v>
          </cell>
          <cell r="E2085" t="str">
            <v>40</v>
          </cell>
          <cell r="F2085" t="str">
            <v>00035841040630</v>
          </cell>
          <cell r="G2085" t="str">
            <v/>
          </cell>
          <cell r="H2085" t="str">
            <v>K180321003</v>
          </cell>
          <cell r="I2085" t="str">
            <v/>
          </cell>
          <cell r="J2085" t="str">
            <v/>
          </cell>
          <cell r="K2085" t="str">
            <v>871276-0001-PAPER, WRAPPING, DISPENSARYXEROX P</v>
          </cell>
          <cell r="L2085">
            <v>37526</v>
          </cell>
          <cell r="M2085">
            <v>37526</v>
          </cell>
          <cell r="N2085" t="str">
            <v>USD</v>
          </cell>
          <cell r="O2085">
            <v>1820.25</v>
          </cell>
          <cell r="P2085" t="str">
            <v>USD</v>
          </cell>
          <cell r="Q2085">
            <v>1820.25</v>
          </cell>
        </row>
        <row r="2086">
          <cell r="A2086" t="str">
            <v>@01@</v>
          </cell>
          <cell r="B2086" t="str">
            <v>1800000189</v>
          </cell>
          <cell r="C2086" t="str">
            <v>ZM</v>
          </cell>
          <cell r="D2086" t="str">
            <v>MIMS TRANSFER</v>
          </cell>
          <cell r="E2086" t="str">
            <v>40</v>
          </cell>
          <cell r="F2086" t="str">
            <v>00035841040630</v>
          </cell>
          <cell r="G2086" t="str">
            <v/>
          </cell>
          <cell r="H2086" t="str">
            <v>K180321003</v>
          </cell>
          <cell r="I2086" t="str">
            <v/>
          </cell>
          <cell r="J2086" t="str">
            <v/>
          </cell>
          <cell r="K2086" t="str">
            <v>871281-0001-PAPER, WRAPPING, DISPENSARYXEROX P</v>
          </cell>
          <cell r="L2086">
            <v>37526</v>
          </cell>
          <cell r="M2086">
            <v>37526</v>
          </cell>
          <cell r="N2086" t="str">
            <v>USD</v>
          </cell>
          <cell r="O2086">
            <v>2175.75</v>
          </cell>
          <cell r="P2086" t="str">
            <v>USD</v>
          </cell>
          <cell r="Q2086">
            <v>2175.75</v>
          </cell>
        </row>
        <row r="2087">
          <cell r="A2087" t="str">
            <v>@01@</v>
          </cell>
          <cell r="B2087" t="str">
            <v>1800000190</v>
          </cell>
          <cell r="C2087" t="str">
            <v>ZM</v>
          </cell>
          <cell r="D2087" t="str">
            <v>MIMS TRANSFER</v>
          </cell>
          <cell r="E2087" t="str">
            <v>50</v>
          </cell>
          <cell r="F2087" t="str">
            <v>00035841040630</v>
          </cell>
          <cell r="G2087" t="str">
            <v/>
          </cell>
          <cell r="H2087" t="str">
            <v>K180321003</v>
          </cell>
          <cell r="I2087" t="str">
            <v/>
          </cell>
          <cell r="J2087" t="str">
            <v/>
          </cell>
          <cell r="K2087" t="str">
            <v>854437-0001-PAPER, WRAPPING, DISPENSARYXEROX P</v>
          </cell>
          <cell r="L2087">
            <v>37527</v>
          </cell>
          <cell r="M2087">
            <v>37527</v>
          </cell>
          <cell r="N2087" t="str">
            <v>USD</v>
          </cell>
          <cell r="O2087">
            <v>-945</v>
          </cell>
          <cell r="P2087" t="str">
            <v>USD</v>
          </cell>
          <cell r="Q2087">
            <v>-945</v>
          </cell>
        </row>
        <row r="2088">
          <cell r="A2088" t="str">
            <v>@01@</v>
          </cell>
          <cell r="B2088" t="str">
            <v>1800000190</v>
          </cell>
          <cell r="C2088" t="str">
            <v>ZM</v>
          </cell>
          <cell r="D2088" t="str">
            <v>MIMS TRANSFER</v>
          </cell>
          <cell r="E2088" t="str">
            <v>50</v>
          </cell>
          <cell r="F2088" t="str">
            <v>00035841040630</v>
          </cell>
          <cell r="G2088" t="str">
            <v/>
          </cell>
          <cell r="H2088" t="str">
            <v>K180321003</v>
          </cell>
          <cell r="I2088" t="str">
            <v/>
          </cell>
          <cell r="J2088" t="str">
            <v/>
          </cell>
          <cell r="K2088" t="str">
            <v>854437-0002-PAPER, WRAPPING, DISPENSARYWILLOW</v>
          </cell>
          <cell r="L2088">
            <v>37527</v>
          </cell>
          <cell r="M2088">
            <v>37527</v>
          </cell>
          <cell r="N2088" t="str">
            <v>USD</v>
          </cell>
          <cell r="O2088">
            <v>-464</v>
          </cell>
          <cell r="P2088" t="str">
            <v>USD</v>
          </cell>
          <cell r="Q2088">
            <v>-464</v>
          </cell>
        </row>
        <row r="2089">
          <cell r="A2089" t="str">
            <v>@01@</v>
          </cell>
          <cell r="B2089" t="str">
            <v>1800000192</v>
          </cell>
          <cell r="C2089" t="str">
            <v>ZM</v>
          </cell>
          <cell r="D2089" t="str">
            <v>MIMS TRANSFER</v>
          </cell>
          <cell r="E2089" t="str">
            <v>40</v>
          </cell>
          <cell r="F2089" t="str">
            <v>00035841040630</v>
          </cell>
          <cell r="G2089" t="str">
            <v/>
          </cell>
          <cell r="H2089" t="str">
            <v>K180321003</v>
          </cell>
          <cell r="I2089" t="str">
            <v/>
          </cell>
          <cell r="J2089" t="str">
            <v/>
          </cell>
          <cell r="K2089" t="str">
            <v>871574-0001-PAPER, WRAPPING, DISPENSARYPAPER O</v>
          </cell>
          <cell r="L2089">
            <v>37529</v>
          </cell>
          <cell r="M2089">
            <v>37529</v>
          </cell>
          <cell r="N2089" t="str">
            <v>USD</v>
          </cell>
          <cell r="O2089">
            <v>790.4</v>
          </cell>
          <cell r="P2089" t="str">
            <v>USD</v>
          </cell>
          <cell r="Q2089">
            <v>790.4</v>
          </cell>
        </row>
        <row r="2090">
          <cell r="A2090" t="str">
            <v>@01@</v>
          </cell>
          <cell r="B2090" t="str">
            <v>1800000192</v>
          </cell>
          <cell r="C2090" t="str">
            <v>ZM</v>
          </cell>
          <cell r="D2090" t="str">
            <v>MIMS TRANSFER</v>
          </cell>
          <cell r="E2090" t="str">
            <v>40</v>
          </cell>
          <cell r="F2090" t="str">
            <v>00035841040630</v>
          </cell>
          <cell r="G2090" t="str">
            <v/>
          </cell>
          <cell r="H2090" t="str">
            <v>K180321003</v>
          </cell>
          <cell r="I2090" t="str">
            <v/>
          </cell>
          <cell r="J2090" t="str">
            <v/>
          </cell>
          <cell r="K2090" t="str">
            <v>871583-0001-PAPER, WRAPPING, DISPENSARYPAPER O</v>
          </cell>
          <cell r="L2090">
            <v>37529</v>
          </cell>
          <cell r="M2090">
            <v>37529</v>
          </cell>
          <cell r="N2090" t="str">
            <v>USD</v>
          </cell>
          <cell r="O2090">
            <v>1304</v>
          </cell>
          <cell r="P2090" t="str">
            <v>USD</v>
          </cell>
          <cell r="Q2090">
            <v>1304</v>
          </cell>
        </row>
        <row r="2091">
          <cell r="A2091" t="str">
            <v>@01@</v>
          </cell>
          <cell r="B2091" t="str">
            <v>1800000192</v>
          </cell>
          <cell r="C2091" t="str">
            <v>ZM</v>
          </cell>
          <cell r="D2091" t="str">
            <v>MIMS TRANSFER</v>
          </cell>
          <cell r="E2091" t="str">
            <v>40</v>
          </cell>
          <cell r="F2091" t="str">
            <v>00035841040630</v>
          </cell>
          <cell r="G2091" t="str">
            <v/>
          </cell>
          <cell r="H2091" t="str">
            <v>K180321003</v>
          </cell>
          <cell r="I2091" t="str">
            <v/>
          </cell>
          <cell r="J2091" t="str">
            <v/>
          </cell>
          <cell r="K2091" t="str">
            <v>871743-0001-PAPER, WRAPPING, DISPENSARYXEROX P</v>
          </cell>
          <cell r="L2091">
            <v>37529</v>
          </cell>
          <cell r="M2091">
            <v>37529</v>
          </cell>
          <cell r="N2091" t="str">
            <v>USD</v>
          </cell>
          <cell r="O2091">
            <v>1748.25</v>
          </cell>
          <cell r="P2091" t="str">
            <v>USD</v>
          </cell>
          <cell r="Q2091">
            <v>1748.25</v>
          </cell>
        </row>
        <row r="2092">
          <cell r="A2092" t="str">
            <v>@01@</v>
          </cell>
          <cell r="B2092" t="str">
            <v>1800000192</v>
          </cell>
          <cell r="C2092" t="str">
            <v>ZM</v>
          </cell>
          <cell r="D2092" t="str">
            <v>MIMS TRANSFER</v>
          </cell>
          <cell r="E2092" t="str">
            <v>40</v>
          </cell>
          <cell r="F2092" t="str">
            <v>00035841040630</v>
          </cell>
          <cell r="G2092" t="str">
            <v/>
          </cell>
          <cell r="H2092" t="str">
            <v>K180321003</v>
          </cell>
          <cell r="I2092" t="str">
            <v/>
          </cell>
          <cell r="J2092" t="str">
            <v/>
          </cell>
          <cell r="K2092" t="str">
            <v>871758-0001-PAPER, WRAPPING, DISPENSARYXEROX P</v>
          </cell>
          <cell r="L2092">
            <v>37529</v>
          </cell>
          <cell r="M2092">
            <v>37529</v>
          </cell>
          <cell r="N2092" t="str">
            <v>USD</v>
          </cell>
          <cell r="O2092">
            <v>2119.5</v>
          </cell>
          <cell r="P2092" t="str">
            <v>USD</v>
          </cell>
          <cell r="Q2092">
            <v>2119.5</v>
          </cell>
        </row>
        <row r="2093">
          <cell r="A2093" t="str">
            <v>@01@</v>
          </cell>
          <cell r="B2093" t="str">
            <v>1800000192</v>
          </cell>
          <cell r="C2093" t="str">
            <v>ZM</v>
          </cell>
          <cell r="D2093" t="str">
            <v>MIMS TRANSFER</v>
          </cell>
          <cell r="E2093" t="str">
            <v>40</v>
          </cell>
          <cell r="F2093" t="str">
            <v>00035841040630</v>
          </cell>
          <cell r="G2093" t="str">
            <v/>
          </cell>
          <cell r="H2093" t="str">
            <v>K180321003</v>
          </cell>
          <cell r="I2093" t="str">
            <v/>
          </cell>
          <cell r="J2093" t="str">
            <v/>
          </cell>
          <cell r="K2093" t="str">
            <v>872888-0001-PAPER, WRAPPING, DISPENSARYMULTI C</v>
          </cell>
          <cell r="L2093">
            <v>37529</v>
          </cell>
          <cell r="M2093">
            <v>37529</v>
          </cell>
          <cell r="N2093" t="str">
            <v>USD</v>
          </cell>
          <cell r="O2093">
            <v>1049.8</v>
          </cell>
          <cell r="P2093" t="str">
            <v>USD</v>
          </cell>
          <cell r="Q2093">
            <v>1049.8</v>
          </cell>
        </row>
        <row r="2094">
          <cell r="A2094" t="str">
            <v>@01@</v>
          </cell>
          <cell r="B2094" t="str">
            <v>1800000192</v>
          </cell>
          <cell r="C2094" t="str">
            <v>ZM</v>
          </cell>
          <cell r="D2094" t="str">
            <v>MIMS TRANSFER</v>
          </cell>
          <cell r="E2094" t="str">
            <v>40</v>
          </cell>
          <cell r="F2094" t="str">
            <v>00035841040630</v>
          </cell>
          <cell r="G2094" t="str">
            <v/>
          </cell>
          <cell r="H2094" t="str">
            <v>K180321003</v>
          </cell>
          <cell r="I2094" t="str">
            <v/>
          </cell>
          <cell r="J2094" t="str">
            <v/>
          </cell>
          <cell r="K2094" t="str">
            <v>872889-0001-PAPER, WRAPPING, DISPENSARYMULTI C</v>
          </cell>
          <cell r="L2094">
            <v>37529</v>
          </cell>
          <cell r="M2094">
            <v>37529</v>
          </cell>
          <cell r="N2094" t="str">
            <v>USD</v>
          </cell>
          <cell r="O2094">
            <v>697.45</v>
          </cell>
          <cell r="P2094" t="str">
            <v>USD</v>
          </cell>
          <cell r="Q2094">
            <v>697.45</v>
          </cell>
        </row>
        <row r="2095">
          <cell r="A2095" t="str">
            <v>@01@</v>
          </cell>
          <cell r="B2095" t="str">
            <v>1800000192</v>
          </cell>
          <cell r="C2095" t="str">
            <v>ZM</v>
          </cell>
          <cell r="D2095" t="str">
            <v>MIMS TRANSFER</v>
          </cell>
          <cell r="E2095" t="str">
            <v>40</v>
          </cell>
          <cell r="F2095" t="str">
            <v>00035841040630</v>
          </cell>
          <cell r="G2095" t="str">
            <v/>
          </cell>
          <cell r="H2095" t="str">
            <v>K180321003</v>
          </cell>
          <cell r="I2095" t="str">
            <v/>
          </cell>
          <cell r="J2095" t="str">
            <v/>
          </cell>
          <cell r="K2095" t="str">
            <v>872891-0003-PAPER, WRAPPING, DISPENSARYMULTI C</v>
          </cell>
          <cell r="L2095">
            <v>37529</v>
          </cell>
          <cell r="M2095">
            <v>37529</v>
          </cell>
          <cell r="N2095" t="str">
            <v>USD</v>
          </cell>
          <cell r="O2095">
            <v>709.05</v>
          </cell>
          <cell r="P2095" t="str">
            <v>USD</v>
          </cell>
          <cell r="Q2095">
            <v>709.05</v>
          </cell>
        </row>
        <row r="2096">
          <cell r="A2096" t="str">
            <v>@01@</v>
          </cell>
          <cell r="B2096" t="str">
            <v>1800000192</v>
          </cell>
          <cell r="C2096" t="str">
            <v>ZM</v>
          </cell>
          <cell r="D2096" t="str">
            <v>MIMS TRANSFER</v>
          </cell>
          <cell r="E2096" t="str">
            <v>40</v>
          </cell>
          <cell r="F2096" t="str">
            <v>00035841040630</v>
          </cell>
          <cell r="G2096" t="str">
            <v/>
          </cell>
          <cell r="H2096" t="str">
            <v>K180321003</v>
          </cell>
          <cell r="I2096" t="str">
            <v/>
          </cell>
          <cell r="J2096" t="str">
            <v/>
          </cell>
          <cell r="K2096" t="str">
            <v>872893-0001-PAPER, WRAPPING, DISPENSARYMULTI C</v>
          </cell>
          <cell r="L2096">
            <v>37529</v>
          </cell>
          <cell r="M2096">
            <v>37529</v>
          </cell>
          <cell r="N2096" t="str">
            <v>USD</v>
          </cell>
          <cell r="O2096">
            <v>700.35</v>
          </cell>
          <cell r="P2096" t="str">
            <v>USD</v>
          </cell>
          <cell r="Q2096">
            <v>700.35</v>
          </cell>
        </row>
        <row r="2097">
          <cell r="A2097" t="str">
            <v>@01@</v>
          </cell>
          <cell r="B2097" t="str">
            <v>1800000192</v>
          </cell>
          <cell r="C2097" t="str">
            <v>ZM</v>
          </cell>
          <cell r="D2097" t="str">
            <v>MIMS TRANSFER</v>
          </cell>
          <cell r="E2097" t="str">
            <v>40</v>
          </cell>
          <cell r="F2097" t="str">
            <v>00035841040630</v>
          </cell>
          <cell r="G2097" t="str">
            <v/>
          </cell>
          <cell r="H2097" t="str">
            <v>K180321003</v>
          </cell>
          <cell r="I2097" t="str">
            <v/>
          </cell>
          <cell r="J2097" t="str">
            <v/>
          </cell>
          <cell r="K2097" t="str">
            <v>872897-0001-PAPER, WRAPPING, DISPENSARYMULTI C</v>
          </cell>
          <cell r="L2097">
            <v>37529</v>
          </cell>
          <cell r="M2097">
            <v>37529</v>
          </cell>
          <cell r="N2097" t="str">
            <v>USD</v>
          </cell>
          <cell r="O2097">
            <v>706.15</v>
          </cell>
          <cell r="P2097" t="str">
            <v>USD</v>
          </cell>
          <cell r="Q2097">
            <v>706.15</v>
          </cell>
        </row>
        <row r="2098">
          <cell r="A2098" t="str">
            <v>@01@</v>
          </cell>
          <cell r="B2098" t="str">
            <v>1200002126</v>
          </cell>
          <cell r="C2098" t="str">
            <v>SA</v>
          </cell>
          <cell r="D2098" t="str">
            <v>RAK0209011</v>
          </cell>
          <cell r="E2098" t="str">
            <v>40</v>
          </cell>
          <cell r="F2098" t="str">
            <v>00035841040632</v>
          </cell>
          <cell r="G2098" t="str">
            <v/>
          </cell>
          <cell r="H2098" t="str">
            <v>K180321003</v>
          </cell>
          <cell r="I2098" t="str">
            <v/>
          </cell>
          <cell r="J2098" t="str">
            <v/>
          </cell>
          <cell r="K2098" t="str">
            <v>"868732-0001-EXTENDER, PRINTING INKSOLVENT MEK"</v>
          </cell>
          <cell r="L2098">
            <v>37526</v>
          </cell>
          <cell r="M2098">
            <v>37526</v>
          </cell>
          <cell r="N2098" t="str">
            <v>USD</v>
          </cell>
          <cell r="O2098">
            <v>10.61</v>
          </cell>
          <cell r="P2098" t="str">
            <v>USD</v>
          </cell>
          <cell r="Q2098">
            <v>10.61</v>
          </cell>
        </row>
        <row r="2099">
          <cell r="A2099" t="str">
            <v>@01@</v>
          </cell>
          <cell r="B2099" t="str">
            <v>1800000145</v>
          </cell>
          <cell r="C2099" t="str">
            <v>ZM</v>
          </cell>
          <cell r="D2099" t="str">
            <v>MIMS TRANSFER</v>
          </cell>
          <cell r="E2099" t="str">
            <v>40</v>
          </cell>
          <cell r="F2099" t="str">
            <v>00035841040632</v>
          </cell>
          <cell r="G2099" t="str">
            <v/>
          </cell>
          <cell r="H2099" t="str">
            <v>K180321003</v>
          </cell>
          <cell r="I2099" t="str">
            <v/>
          </cell>
          <cell r="J2099" t="str">
            <v/>
          </cell>
          <cell r="K2099" t="str">
            <v>860759-0002-EXTENDER, PRINTING INKINK ADDITIVE</v>
          </cell>
          <cell r="L2099">
            <v>37503</v>
          </cell>
          <cell r="M2099">
            <v>37503</v>
          </cell>
          <cell r="N2099" t="str">
            <v>USD</v>
          </cell>
          <cell r="O2099">
            <v>508.91</v>
          </cell>
          <cell r="P2099" t="str">
            <v>USD</v>
          </cell>
          <cell r="Q2099">
            <v>508.91</v>
          </cell>
        </row>
        <row r="2100">
          <cell r="A2100" t="str">
            <v>@01@</v>
          </cell>
          <cell r="B2100" t="str">
            <v>1800000159</v>
          </cell>
          <cell r="C2100" t="str">
            <v>ZM</v>
          </cell>
          <cell r="D2100" t="str">
            <v>MIMS TRANSFER</v>
          </cell>
          <cell r="E2100" t="str">
            <v>40</v>
          </cell>
          <cell r="F2100" t="str">
            <v>00035841040632</v>
          </cell>
          <cell r="G2100" t="str">
            <v/>
          </cell>
          <cell r="H2100" t="str">
            <v>K180321003</v>
          </cell>
          <cell r="I2100" t="str">
            <v/>
          </cell>
          <cell r="J2100" t="str">
            <v/>
          </cell>
          <cell r="K2100" t="str">
            <v>864860-0001-EXTENDER, PRINTING INKINK ADDITIVE</v>
          </cell>
          <cell r="L2100">
            <v>37512</v>
          </cell>
          <cell r="M2100">
            <v>37512</v>
          </cell>
          <cell r="N2100" t="str">
            <v>USD</v>
          </cell>
          <cell r="O2100">
            <v>169.64</v>
          </cell>
          <cell r="P2100" t="str">
            <v>USD</v>
          </cell>
          <cell r="Q2100">
            <v>169.64</v>
          </cell>
        </row>
        <row r="2101">
          <cell r="A2101" t="str">
            <v>@01@</v>
          </cell>
          <cell r="B2101" t="str">
            <v>1800000159</v>
          </cell>
          <cell r="C2101" t="str">
            <v>ZM</v>
          </cell>
          <cell r="D2101" t="str">
            <v>MIMS TRANSFER</v>
          </cell>
          <cell r="E2101" t="str">
            <v>40</v>
          </cell>
          <cell r="F2101" t="str">
            <v>00035841040632</v>
          </cell>
          <cell r="G2101" t="str">
            <v/>
          </cell>
          <cell r="H2101" t="str">
            <v>K180321003</v>
          </cell>
          <cell r="I2101" t="str">
            <v/>
          </cell>
          <cell r="J2101" t="str">
            <v/>
          </cell>
          <cell r="K2101" t="str">
            <v>863011-0001-EXTENDER, PRINTING INKINK ADDITIVE</v>
          </cell>
          <cell r="L2101">
            <v>37512</v>
          </cell>
          <cell r="M2101">
            <v>37512</v>
          </cell>
          <cell r="N2101" t="str">
            <v>USD</v>
          </cell>
          <cell r="O2101">
            <v>169.64</v>
          </cell>
          <cell r="P2101" t="str">
            <v>USD</v>
          </cell>
          <cell r="Q2101">
            <v>169.64</v>
          </cell>
        </row>
        <row r="2102">
          <cell r="A2102" t="str">
            <v>@01@</v>
          </cell>
          <cell r="B2102" t="str">
            <v>1800000159</v>
          </cell>
          <cell r="C2102" t="str">
            <v>ZM</v>
          </cell>
          <cell r="D2102" t="str">
            <v>MIMS TRANSFER</v>
          </cell>
          <cell r="E2102" t="str">
            <v>40</v>
          </cell>
          <cell r="F2102" t="str">
            <v>00035841040632</v>
          </cell>
          <cell r="G2102" t="str">
            <v/>
          </cell>
          <cell r="H2102" t="str">
            <v>K180321003</v>
          </cell>
          <cell r="I2102" t="str">
            <v/>
          </cell>
          <cell r="J2102" t="str">
            <v/>
          </cell>
          <cell r="K2102" t="str">
            <v>863000-0001-EXTENDER, PRINTING INKINK ADDITIVE</v>
          </cell>
          <cell r="L2102">
            <v>37512</v>
          </cell>
          <cell r="M2102">
            <v>37512</v>
          </cell>
          <cell r="N2102" t="str">
            <v>USD</v>
          </cell>
          <cell r="O2102">
            <v>169.64</v>
          </cell>
          <cell r="P2102" t="str">
            <v>USD</v>
          </cell>
          <cell r="Q2102">
            <v>169.64</v>
          </cell>
        </row>
        <row r="2103">
          <cell r="A2103" t="str">
            <v>@01@</v>
          </cell>
          <cell r="B2103" t="str">
            <v>1800000159</v>
          </cell>
          <cell r="C2103" t="str">
            <v>ZM</v>
          </cell>
          <cell r="D2103" t="str">
            <v>MIMS TRANSFER</v>
          </cell>
          <cell r="E2103" t="str">
            <v>40</v>
          </cell>
          <cell r="F2103" t="str">
            <v>00035841040632</v>
          </cell>
          <cell r="G2103" t="str">
            <v/>
          </cell>
          <cell r="H2103" t="str">
            <v>K180321003</v>
          </cell>
          <cell r="I2103" t="str">
            <v/>
          </cell>
          <cell r="J2103" t="str">
            <v/>
          </cell>
          <cell r="K2103" t="str">
            <v>863448-0001-EXTENDER, PRINTING INKINK ADDITIVE</v>
          </cell>
          <cell r="L2103">
            <v>37512</v>
          </cell>
          <cell r="M2103">
            <v>37512</v>
          </cell>
          <cell r="N2103" t="str">
            <v>USD</v>
          </cell>
          <cell r="O2103">
            <v>169.64</v>
          </cell>
          <cell r="P2103" t="str">
            <v>USD</v>
          </cell>
          <cell r="Q2103">
            <v>169.64</v>
          </cell>
        </row>
        <row r="2104">
          <cell r="A2104" t="str">
            <v>@01@</v>
          </cell>
          <cell r="B2104" t="str">
            <v>1800000175</v>
          </cell>
          <cell r="C2104" t="str">
            <v>ZM</v>
          </cell>
          <cell r="D2104" t="str">
            <v>MIMS TRANSFER</v>
          </cell>
          <cell r="E2104" t="str">
            <v>40</v>
          </cell>
          <cell r="F2104" t="str">
            <v>00035841040632</v>
          </cell>
          <cell r="G2104" t="str">
            <v/>
          </cell>
          <cell r="H2104" t="str">
            <v>K180321003</v>
          </cell>
          <cell r="I2104" t="str">
            <v/>
          </cell>
          <cell r="J2104" t="str">
            <v/>
          </cell>
          <cell r="K2104" t="str">
            <v>865866-0002-EXTENDER, PRINTING INKINK ADDITIVE</v>
          </cell>
          <cell r="L2104">
            <v>37520</v>
          </cell>
          <cell r="M2104">
            <v>37520</v>
          </cell>
          <cell r="N2104" t="str">
            <v>USD</v>
          </cell>
          <cell r="O2104">
            <v>169.64</v>
          </cell>
          <cell r="P2104" t="str">
            <v>USD</v>
          </cell>
          <cell r="Q2104">
            <v>169.64</v>
          </cell>
        </row>
        <row r="2105">
          <cell r="A2105" t="str">
            <v>@01@</v>
          </cell>
          <cell r="B2105" t="str">
            <v>1800000175</v>
          </cell>
          <cell r="C2105" t="str">
            <v>ZM</v>
          </cell>
          <cell r="D2105" t="str">
            <v>MIMS TRANSFER</v>
          </cell>
          <cell r="E2105" t="str">
            <v>40</v>
          </cell>
          <cell r="F2105" t="str">
            <v>00035841040632</v>
          </cell>
          <cell r="G2105" t="str">
            <v/>
          </cell>
          <cell r="H2105" t="str">
            <v>K180321003</v>
          </cell>
          <cell r="I2105" t="str">
            <v/>
          </cell>
          <cell r="J2105" t="str">
            <v/>
          </cell>
          <cell r="K2105" t="str">
            <v>865866-0001-EXTENDER, PRINTING INKSOLVENT MEK</v>
          </cell>
          <cell r="L2105">
            <v>37520</v>
          </cell>
          <cell r="M2105">
            <v>37520</v>
          </cell>
          <cell r="N2105" t="str">
            <v>USD</v>
          </cell>
          <cell r="O2105">
            <v>45.72</v>
          </cell>
          <cell r="P2105" t="str">
            <v>USD</v>
          </cell>
          <cell r="Q2105">
            <v>45.72</v>
          </cell>
        </row>
        <row r="2106">
          <cell r="A2106" t="str">
            <v>@01@</v>
          </cell>
          <cell r="B2106" t="str">
            <v>1800000175</v>
          </cell>
          <cell r="C2106" t="str">
            <v>ZM</v>
          </cell>
          <cell r="D2106" t="str">
            <v>MIMS TRANSFER</v>
          </cell>
          <cell r="E2106" t="str">
            <v>40</v>
          </cell>
          <cell r="F2106" t="str">
            <v>00035841040632</v>
          </cell>
          <cell r="G2106" t="str">
            <v/>
          </cell>
          <cell r="H2106" t="str">
            <v>K180321003</v>
          </cell>
          <cell r="I2106" t="str">
            <v/>
          </cell>
          <cell r="J2106" t="str">
            <v/>
          </cell>
          <cell r="K2106" t="str">
            <v>865882-0001-EXTENDER, PRINTING INKINK ADDITIVE</v>
          </cell>
          <cell r="L2106">
            <v>37520</v>
          </cell>
          <cell r="M2106">
            <v>37520</v>
          </cell>
          <cell r="N2106" t="str">
            <v>USD</v>
          </cell>
          <cell r="O2106">
            <v>169.64</v>
          </cell>
          <cell r="P2106" t="str">
            <v>USD</v>
          </cell>
          <cell r="Q2106">
            <v>169.64</v>
          </cell>
        </row>
        <row r="2107">
          <cell r="A2107" t="str">
            <v>@01@</v>
          </cell>
          <cell r="B2107" t="str">
            <v>1800000175</v>
          </cell>
          <cell r="C2107" t="str">
            <v>ZM</v>
          </cell>
          <cell r="D2107" t="str">
            <v>MIMS TRANSFER</v>
          </cell>
          <cell r="E2107" t="str">
            <v>40</v>
          </cell>
          <cell r="F2107" t="str">
            <v>00035841040632</v>
          </cell>
          <cell r="G2107" t="str">
            <v/>
          </cell>
          <cell r="H2107" t="str">
            <v>K180321003</v>
          </cell>
          <cell r="I2107" t="str">
            <v/>
          </cell>
          <cell r="J2107" t="str">
            <v/>
          </cell>
          <cell r="K2107" t="str">
            <v>866350-0001-EXTENDER, PRINTING INKINK ADDITIVE</v>
          </cell>
          <cell r="L2107">
            <v>37520</v>
          </cell>
          <cell r="M2107">
            <v>37520</v>
          </cell>
          <cell r="N2107" t="str">
            <v>USD</v>
          </cell>
          <cell r="O2107">
            <v>169.64</v>
          </cell>
          <cell r="P2107" t="str">
            <v>USD</v>
          </cell>
          <cell r="Q2107">
            <v>169.64</v>
          </cell>
        </row>
        <row r="2108">
          <cell r="A2108" t="str">
            <v>@01@</v>
          </cell>
          <cell r="B2108" t="str">
            <v>1800000189</v>
          </cell>
          <cell r="C2108" t="str">
            <v>ZM</v>
          </cell>
          <cell r="D2108" t="str">
            <v>MIMS TRANSFER</v>
          </cell>
          <cell r="E2108" t="str">
            <v>40</v>
          </cell>
          <cell r="F2108" t="str">
            <v>00035841040632</v>
          </cell>
          <cell r="G2108" t="str">
            <v/>
          </cell>
          <cell r="H2108" t="str">
            <v>K180321003</v>
          </cell>
          <cell r="I2108" t="str">
            <v/>
          </cell>
          <cell r="J2108" t="str">
            <v/>
          </cell>
          <cell r="K2108" t="str">
            <v>870304-0003-EXTENDER, PRINTING INKINK ADDITIVE</v>
          </cell>
          <cell r="L2108">
            <v>37526</v>
          </cell>
          <cell r="M2108">
            <v>37526</v>
          </cell>
          <cell r="N2108" t="str">
            <v>USD</v>
          </cell>
          <cell r="O2108">
            <v>339.27</v>
          </cell>
          <cell r="P2108" t="str">
            <v>USD</v>
          </cell>
          <cell r="Q2108">
            <v>339.27</v>
          </cell>
        </row>
        <row r="2109">
          <cell r="A2109" t="str">
            <v>@01@</v>
          </cell>
          <cell r="B2109" t="str">
            <v>1800000189</v>
          </cell>
          <cell r="C2109" t="str">
            <v>ZM</v>
          </cell>
          <cell r="D2109" t="str">
            <v>MIMS TRANSFER</v>
          </cell>
          <cell r="E2109" t="str">
            <v>40</v>
          </cell>
          <cell r="F2109" t="str">
            <v>00035841040632</v>
          </cell>
          <cell r="G2109" t="str">
            <v/>
          </cell>
          <cell r="H2109" t="str">
            <v>K180321003</v>
          </cell>
          <cell r="I2109" t="str">
            <v/>
          </cell>
          <cell r="J2109" t="str">
            <v/>
          </cell>
          <cell r="K2109" t="str">
            <v>870304-0004-EXTENDER, PRINTING INKSOLVENT MEK</v>
          </cell>
          <cell r="L2109">
            <v>37526</v>
          </cell>
          <cell r="M2109">
            <v>37526</v>
          </cell>
          <cell r="N2109" t="str">
            <v>USD</v>
          </cell>
          <cell r="O2109">
            <v>10.61</v>
          </cell>
          <cell r="P2109" t="str">
            <v>USD</v>
          </cell>
          <cell r="Q2109">
            <v>10.61</v>
          </cell>
        </row>
        <row r="2110">
          <cell r="A2110" t="str">
            <v>@01@</v>
          </cell>
          <cell r="B2110" t="str">
            <v>1800000189</v>
          </cell>
          <cell r="C2110" t="str">
            <v>ZM</v>
          </cell>
          <cell r="D2110" t="str">
            <v>MIMS TRANSFER</v>
          </cell>
          <cell r="E2110" t="str">
            <v>40</v>
          </cell>
          <cell r="F2110" t="str">
            <v>00035841040632</v>
          </cell>
          <cell r="G2110" t="str">
            <v/>
          </cell>
          <cell r="H2110" t="str">
            <v>K180321003</v>
          </cell>
          <cell r="I2110" t="str">
            <v/>
          </cell>
          <cell r="J2110" t="str">
            <v/>
          </cell>
          <cell r="K2110" t="str">
            <v>870309-0001-EXTENDER, PRINTING INKINK ADDITIVE</v>
          </cell>
          <cell r="L2110">
            <v>37526</v>
          </cell>
          <cell r="M2110">
            <v>37526</v>
          </cell>
          <cell r="N2110" t="str">
            <v>USD</v>
          </cell>
          <cell r="O2110">
            <v>169.64</v>
          </cell>
          <cell r="P2110" t="str">
            <v>USD</v>
          </cell>
          <cell r="Q2110">
            <v>169.64</v>
          </cell>
        </row>
        <row r="2111">
          <cell r="A2111" t="str">
            <v>@01@</v>
          </cell>
          <cell r="B2111" t="str">
            <v>1800000189</v>
          </cell>
          <cell r="C2111" t="str">
            <v>ZM</v>
          </cell>
          <cell r="D2111" t="str">
            <v>MIMS TRANSFER</v>
          </cell>
          <cell r="E2111" t="str">
            <v>40</v>
          </cell>
          <cell r="F2111" t="str">
            <v>00035841040632</v>
          </cell>
          <cell r="G2111" t="str">
            <v/>
          </cell>
          <cell r="H2111" t="str">
            <v>K180321003</v>
          </cell>
          <cell r="I2111" t="str">
            <v/>
          </cell>
          <cell r="J2111" t="str">
            <v/>
          </cell>
          <cell r="K2111" t="str">
            <v>870309-0002-EXTENDER, PRINTING INKINK ADDITIVE</v>
          </cell>
          <cell r="L2111">
            <v>37526</v>
          </cell>
          <cell r="M2111">
            <v>37526</v>
          </cell>
          <cell r="N2111" t="str">
            <v>USD</v>
          </cell>
          <cell r="O2111">
            <v>169.64</v>
          </cell>
          <cell r="P2111" t="str">
            <v>USD</v>
          </cell>
          <cell r="Q2111">
            <v>169.64</v>
          </cell>
        </row>
        <row r="2112">
          <cell r="A2112" t="str">
            <v>@01@</v>
          </cell>
          <cell r="B2112" t="str">
            <v>1800000140</v>
          </cell>
          <cell r="C2112" t="str">
            <v>ZM</v>
          </cell>
          <cell r="D2112" t="str">
            <v>MIMS TRANSFER</v>
          </cell>
          <cell r="E2112" t="str">
            <v>40</v>
          </cell>
          <cell r="F2112" t="str">
            <v>00035841040635</v>
          </cell>
          <cell r="G2112" t="str">
            <v/>
          </cell>
          <cell r="H2112" t="str">
            <v>K180321003</v>
          </cell>
          <cell r="I2112" t="str">
            <v/>
          </cell>
          <cell r="J2112" t="str">
            <v/>
          </cell>
          <cell r="K2112" t="str">
            <v>860042-0007-STRAPPING5MM W; 0.47 TO 0.5MM THK;</v>
          </cell>
          <cell r="L2112">
            <v>37501</v>
          </cell>
          <cell r="M2112">
            <v>37501</v>
          </cell>
          <cell r="N2112" t="str">
            <v>USD</v>
          </cell>
          <cell r="O2112">
            <v>43.48</v>
          </cell>
          <cell r="P2112" t="str">
            <v>USD</v>
          </cell>
          <cell r="Q2112">
            <v>43.48</v>
          </cell>
        </row>
        <row r="2113">
          <cell r="A2113" t="str">
            <v>@01@</v>
          </cell>
          <cell r="B2113" t="str">
            <v>1800000140</v>
          </cell>
          <cell r="C2113" t="str">
            <v>ZM</v>
          </cell>
          <cell r="D2113" t="str">
            <v>MIMS TRANSFER</v>
          </cell>
          <cell r="E2113" t="str">
            <v>40</v>
          </cell>
          <cell r="F2113" t="str">
            <v>00035841040635</v>
          </cell>
          <cell r="G2113" t="str">
            <v/>
          </cell>
          <cell r="H2113" t="str">
            <v>K180321003</v>
          </cell>
          <cell r="I2113" t="str">
            <v/>
          </cell>
          <cell r="J2113" t="str">
            <v/>
          </cell>
          <cell r="K2113" t="str">
            <v>860052-0004-STRAPPING5MM W; 0.47 TO 0.5MM THK;</v>
          </cell>
          <cell r="L2113">
            <v>37501</v>
          </cell>
          <cell r="M2113">
            <v>37501</v>
          </cell>
          <cell r="N2113" t="str">
            <v>USD</v>
          </cell>
          <cell r="O2113">
            <v>43.48</v>
          </cell>
          <cell r="P2113" t="str">
            <v>USD</v>
          </cell>
          <cell r="Q2113">
            <v>43.48</v>
          </cell>
        </row>
        <row r="2114">
          <cell r="A2114" t="str">
            <v>@01@</v>
          </cell>
          <cell r="B2114" t="str">
            <v>1800000143</v>
          </cell>
          <cell r="C2114" t="str">
            <v>ZM</v>
          </cell>
          <cell r="D2114" t="str">
            <v>MIMS TRANSFER</v>
          </cell>
          <cell r="E2114" t="str">
            <v>40</v>
          </cell>
          <cell r="F2114" t="str">
            <v>00035841040635</v>
          </cell>
          <cell r="G2114" t="str">
            <v/>
          </cell>
          <cell r="H2114" t="str">
            <v>K180321003</v>
          </cell>
          <cell r="I2114" t="str">
            <v/>
          </cell>
          <cell r="J2114" t="str">
            <v/>
          </cell>
          <cell r="K2114" t="str">
            <v>861000-0004-STRAPPING5MM W; 0.47 TO 0.5MM THK;</v>
          </cell>
          <cell r="L2114">
            <v>37502</v>
          </cell>
          <cell r="M2114">
            <v>37502</v>
          </cell>
          <cell r="N2114" t="str">
            <v>USD</v>
          </cell>
          <cell r="O2114">
            <v>43.48</v>
          </cell>
          <cell r="P2114" t="str">
            <v>USD</v>
          </cell>
          <cell r="Q2114">
            <v>43.48</v>
          </cell>
        </row>
        <row r="2115">
          <cell r="A2115" t="str">
            <v>@01@</v>
          </cell>
          <cell r="B2115" t="str">
            <v>1800000143</v>
          </cell>
          <cell r="C2115" t="str">
            <v>ZM</v>
          </cell>
          <cell r="D2115" t="str">
            <v>MIMS TRANSFER</v>
          </cell>
          <cell r="E2115" t="str">
            <v>40</v>
          </cell>
          <cell r="F2115" t="str">
            <v>00035841040635</v>
          </cell>
          <cell r="G2115" t="str">
            <v/>
          </cell>
          <cell r="H2115" t="str">
            <v>K180321003</v>
          </cell>
          <cell r="I2115" t="str">
            <v/>
          </cell>
          <cell r="J2115" t="str">
            <v/>
          </cell>
          <cell r="K2115" t="str">
            <v>861032-0004-STRAPPING5MM W; 0.47 TO 0.5MM THK;</v>
          </cell>
          <cell r="L2115">
            <v>37502</v>
          </cell>
          <cell r="M2115">
            <v>37502</v>
          </cell>
          <cell r="N2115" t="str">
            <v>USD</v>
          </cell>
          <cell r="O2115">
            <v>43.48</v>
          </cell>
          <cell r="P2115" t="str">
            <v>USD</v>
          </cell>
          <cell r="Q2115">
            <v>43.48</v>
          </cell>
        </row>
        <row r="2116">
          <cell r="A2116" t="str">
            <v>@01@</v>
          </cell>
          <cell r="B2116" t="str">
            <v>1800000145</v>
          </cell>
          <cell r="C2116" t="str">
            <v>ZM</v>
          </cell>
          <cell r="D2116" t="str">
            <v>MIMS TRANSFER</v>
          </cell>
          <cell r="E2116" t="str">
            <v>40</v>
          </cell>
          <cell r="F2116" t="str">
            <v>00035841040635</v>
          </cell>
          <cell r="G2116" t="str">
            <v/>
          </cell>
          <cell r="H2116" t="str">
            <v>K180321003</v>
          </cell>
          <cell r="I2116" t="str">
            <v/>
          </cell>
          <cell r="J2116" t="str">
            <v/>
          </cell>
          <cell r="K2116" t="str">
            <v>861048-0003-STRAPPING5MM W; 0.47 TO 0.5MM THK;</v>
          </cell>
          <cell r="L2116">
            <v>37503</v>
          </cell>
          <cell r="M2116">
            <v>37503</v>
          </cell>
          <cell r="N2116" t="str">
            <v>USD</v>
          </cell>
          <cell r="O2116">
            <v>43.48</v>
          </cell>
          <cell r="P2116" t="str">
            <v>USD</v>
          </cell>
          <cell r="Q2116">
            <v>43.48</v>
          </cell>
        </row>
        <row r="2117">
          <cell r="A2117" t="str">
            <v>@01@</v>
          </cell>
          <cell r="B2117" t="str">
            <v>1800000145</v>
          </cell>
          <cell r="C2117" t="str">
            <v>ZM</v>
          </cell>
          <cell r="D2117" t="str">
            <v>MIMS TRANSFER</v>
          </cell>
          <cell r="E2117" t="str">
            <v>40</v>
          </cell>
          <cell r="F2117" t="str">
            <v>00035841040635</v>
          </cell>
          <cell r="G2117" t="str">
            <v/>
          </cell>
          <cell r="H2117" t="str">
            <v>K180321003</v>
          </cell>
          <cell r="I2117" t="str">
            <v/>
          </cell>
          <cell r="J2117" t="str">
            <v/>
          </cell>
          <cell r="K2117" t="str">
            <v>861050-0004-STRAPPING5MM W; 0.47 TO 0.5MM THK;</v>
          </cell>
          <cell r="L2117">
            <v>37503</v>
          </cell>
          <cell r="M2117">
            <v>37503</v>
          </cell>
          <cell r="N2117" t="str">
            <v>USD</v>
          </cell>
          <cell r="O2117">
            <v>43.48</v>
          </cell>
          <cell r="P2117" t="str">
            <v>USD</v>
          </cell>
          <cell r="Q2117">
            <v>43.48</v>
          </cell>
        </row>
        <row r="2118">
          <cell r="A2118" t="str">
            <v>@01@</v>
          </cell>
          <cell r="B2118" t="str">
            <v>1800000149</v>
          </cell>
          <cell r="C2118" t="str">
            <v>ZM</v>
          </cell>
          <cell r="D2118" t="str">
            <v>MIMS TRANSFER</v>
          </cell>
          <cell r="E2118" t="str">
            <v>40</v>
          </cell>
          <cell r="F2118" t="str">
            <v>00035841040635</v>
          </cell>
          <cell r="G2118" t="str">
            <v/>
          </cell>
          <cell r="H2118" t="str">
            <v>K180321003</v>
          </cell>
          <cell r="I2118" t="str">
            <v/>
          </cell>
          <cell r="J2118" t="str">
            <v/>
          </cell>
          <cell r="K2118" t="str">
            <v>861933-0006-STRAPPING5MM W; 0.47 TO 0.5MM THK;</v>
          </cell>
          <cell r="L2118">
            <v>37505</v>
          </cell>
          <cell r="M2118">
            <v>37505</v>
          </cell>
          <cell r="N2118" t="str">
            <v>USD</v>
          </cell>
          <cell r="O2118">
            <v>43.48</v>
          </cell>
          <cell r="P2118" t="str">
            <v>USD</v>
          </cell>
          <cell r="Q2118">
            <v>43.48</v>
          </cell>
        </row>
        <row r="2119">
          <cell r="A2119" t="str">
            <v>@01@</v>
          </cell>
          <cell r="B2119" t="str">
            <v>1800000151</v>
          </cell>
          <cell r="C2119" t="str">
            <v>ZM</v>
          </cell>
          <cell r="D2119" t="str">
            <v>MIMS TRANSFER</v>
          </cell>
          <cell r="E2119" t="str">
            <v>40</v>
          </cell>
          <cell r="F2119" t="str">
            <v>00035841040635</v>
          </cell>
          <cell r="G2119" t="str">
            <v/>
          </cell>
          <cell r="H2119" t="str">
            <v>K180321003</v>
          </cell>
          <cell r="I2119" t="str">
            <v/>
          </cell>
          <cell r="J2119" t="str">
            <v/>
          </cell>
          <cell r="K2119" t="str">
            <v>862492-0005-STRAPPING5MM W; 0.47 TO 0.5MM THK;</v>
          </cell>
          <cell r="L2119">
            <v>37506</v>
          </cell>
          <cell r="M2119">
            <v>37506</v>
          </cell>
          <cell r="N2119" t="str">
            <v>USD</v>
          </cell>
          <cell r="O2119">
            <v>43.48</v>
          </cell>
          <cell r="P2119" t="str">
            <v>USD</v>
          </cell>
          <cell r="Q2119">
            <v>43.48</v>
          </cell>
        </row>
        <row r="2120">
          <cell r="A2120" t="str">
            <v>@01@</v>
          </cell>
          <cell r="B2120" t="str">
            <v>1800000151</v>
          </cell>
          <cell r="C2120" t="str">
            <v>ZM</v>
          </cell>
          <cell r="D2120" t="str">
            <v>MIMS TRANSFER</v>
          </cell>
          <cell r="E2120" t="str">
            <v>40</v>
          </cell>
          <cell r="F2120" t="str">
            <v>00035841040635</v>
          </cell>
          <cell r="G2120" t="str">
            <v/>
          </cell>
          <cell r="H2120" t="str">
            <v>K180321003</v>
          </cell>
          <cell r="I2120" t="str">
            <v/>
          </cell>
          <cell r="J2120" t="str">
            <v/>
          </cell>
          <cell r="K2120" t="str">
            <v>862496-0004-STRAPPING5MM W; 0.47 TO 0.5MM THK;</v>
          </cell>
          <cell r="L2120">
            <v>37506</v>
          </cell>
          <cell r="M2120">
            <v>37506</v>
          </cell>
          <cell r="N2120" t="str">
            <v>USD</v>
          </cell>
          <cell r="O2120">
            <v>43.48</v>
          </cell>
          <cell r="P2120" t="str">
            <v>USD</v>
          </cell>
          <cell r="Q2120">
            <v>43.48</v>
          </cell>
        </row>
        <row r="2121">
          <cell r="A2121" t="str">
            <v>@01@</v>
          </cell>
          <cell r="B2121" t="str">
            <v>1800000151</v>
          </cell>
          <cell r="C2121" t="str">
            <v>ZM</v>
          </cell>
          <cell r="D2121" t="str">
            <v>MIMS TRANSFER</v>
          </cell>
          <cell r="E2121" t="str">
            <v>40</v>
          </cell>
          <cell r="F2121" t="str">
            <v>00035841040635</v>
          </cell>
          <cell r="G2121" t="str">
            <v/>
          </cell>
          <cell r="H2121" t="str">
            <v>K180321003</v>
          </cell>
          <cell r="I2121" t="str">
            <v/>
          </cell>
          <cell r="J2121" t="str">
            <v/>
          </cell>
          <cell r="K2121" t="str">
            <v>862501-0004-STRAPPING5MM W; 0.47 TO 0.5MM THK;</v>
          </cell>
          <cell r="L2121">
            <v>37506</v>
          </cell>
          <cell r="M2121">
            <v>37506</v>
          </cell>
          <cell r="N2121" t="str">
            <v>USD</v>
          </cell>
          <cell r="O2121">
            <v>43.48</v>
          </cell>
          <cell r="P2121" t="str">
            <v>USD</v>
          </cell>
          <cell r="Q2121">
            <v>43.48</v>
          </cell>
        </row>
        <row r="2122">
          <cell r="A2122" t="str">
            <v>@01@</v>
          </cell>
          <cell r="B2122" t="str">
            <v>1800000153</v>
          </cell>
          <cell r="C2122" t="str">
            <v>ZM</v>
          </cell>
          <cell r="D2122" t="str">
            <v>MIMS TRANSFER</v>
          </cell>
          <cell r="E2122" t="str">
            <v>40</v>
          </cell>
          <cell r="F2122" t="str">
            <v>00035841040635</v>
          </cell>
          <cell r="G2122" t="str">
            <v/>
          </cell>
          <cell r="H2122" t="str">
            <v>K180321003</v>
          </cell>
          <cell r="I2122" t="str">
            <v/>
          </cell>
          <cell r="J2122" t="str">
            <v/>
          </cell>
          <cell r="K2122" t="str">
            <v>863181-0005-STRAPPING5MM W; 0.47 TO 0.5MM THK;</v>
          </cell>
          <cell r="L2122">
            <v>37509</v>
          </cell>
          <cell r="M2122">
            <v>37509</v>
          </cell>
          <cell r="N2122" t="str">
            <v>USD</v>
          </cell>
          <cell r="O2122">
            <v>43.48</v>
          </cell>
          <cell r="P2122" t="str">
            <v>USD</v>
          </cell>
          <cell r="Q2122">
            <v>43.48</v>
          </cell>
        </row>
        <row r="2123">
          <cell r="A2123" t="str">
            <v>@01@</v>
          </cell>
          <cell r="B2123" t="str">
            <v>1800000153</v>
          </cell>
          <cell r="C2123" t="str">
            <v>ZM</v>
          </cell>
          <cell r="D2123" t="str">
            <v>MIMS TRANSFER</v>
          </cell>
          <cell r="E2123" t="str">
            <v>40</v>
          </cell>
          <cell r="F2123" t="str">
            <v>00035841040635</v>
          </cell>
          <cell r="G2123" t="str">
            <v/>
          </cell>
          <cell r="H2123" t="str">
            <v>K180321003</v>
          </cell>
          <cell r="I2123" t="str">
            <v/>
          </cell>
          <cell r="J2123" t="str">
            <v/>
          </cell>
          <cell r="K2123" t="str">
            <v>863431-0006-STRAPPING5MM W; 0.47 TO 0.5MM THK;</v>
          </cell>
          <cell r="L2123">
            <v>37509</v>
          </cell>
          <cell r="M2123">
            <v>37509</v>
          </cell>
          <cell r="N2123" t="str">
            <v>USD</v>
          </cell>
          <cell r="O2123">
            <v>43.48</v>
          </cell>
          <cell r="P2123" t="str">
            <v>USD</v>
          </cell>
          <cell r="Q2123">
            <v>43.48</v>
          </cell>
        </row>
        <row r="2124">
          <cell r="A2124" t="str">
            <v>@01@</v>
          </cell>
          <cell r="B2124" t="str">
            <v>1800000153</v>
          </cell>
          <cell r="C2124" t="str">
            <v>ZM</v>
          </cell>
          <cell r="D2124" t="str">
            <v>MIMS TRANSFER</v>
          </cell>
          <cell r="E2124" t="str">
            <v>40</v>
          </cell>
          <cell r="F2124" t="str">
            <v>00035841040635</v>
          </cell>
          <cell r="G2124" t="str">
            <v/>
          </cell>
          <cell r="H2124" t="str">
            <v>K180321003</v>
          </cell>
          <cell r="I2124" t="str">
            <v/>
          </cell>
          <cell r="J2124" t="str">
            <v/>
          </cell>
          <cell r="K2124" t="str">
            <v>863285-0003-STRAPPING5MM W; 0.47 TO 0.5MM THK;</v>
          </cell>
          <cell r="L2124">
            <v>37509</v>
          </cell>
          <cell r="M2124">
            <v>37509</v>
          </cell>
          <cell r="N2124" t="str">
            <v>USD</v>
          </cell>
          <cell r="O2124">
            <v>43.48</v>
          </cell>
          <cell r="P2124" t="str">
            <v>USD</v>
          </cell>
          <cell r="Q2124">
            <v>43.48</v>
          </cell>
        </row>
        <row r="2125">
          <cell r="A2125" t="str">
            <v>@01@</v>
          </cell>
          <cell r="B2125" t="str">
            <v>1800000157</v>
          </cell>
          <cell r="C2125" t="str">
            <v>ZM</v>
          </cell>
          <cell r="D2125" t="str">
            <v>MIMS TRANSFER</v>
          </cell>
          <cell r="E2125" t="str">
            <v>40</v>
          </cell>
          <cell r="F2125" t="str">
            <v>00035841040635</v>
          </cell>
          <cell r="G2125" t="str">
            <v/>
          </cell>
          <cell r="H2125" t="str">
            <v>K180321003</v>
          </cell>
          <cell r="I2125" t="str">
            <v/>
          </cell>
          <cell r="J2125" t="str">
            <v/>
          </cell>
          <cell r="K2125" t="str">
            <v>864198-0003-STRAPPING5MM W; 0.47 TO 0.5MM THK;</v>
          </cell>
          <cell r="L2125">
            <v>37511</v>
          </cell>
          <cell r="M2125">
            <v>37511</v>
          </cell>
          <cell r="N2125" t="str">
            <v>USD</v>
          </cell>
          <cell r="O2125">
            <v>43.48</v>
          </cell>
          <cell r="P2125" t="str">
            <v>USD</v>
          </cell>
          <cell r="Q2125">
            <v>43.48</v>
          </cell>
        </row>
        <row r="2126">
          <cell r="A2126" t="str">
            <v>@01@</v>
          </cell>
          <cell r="B2126" t="str">
            <v>1800000157</v>
          </cell>
          <cell r="C2126" t="str">
            <v>ZM</v>
          </cell>
          <cell r="D2126" t="str">
            <v>MIMS TRANSFER</v>
          </cell>
          <cell r="E2126" t="str">
            <v>40</v>
          </cell>
          <cell r="F2126" t="str">
            <v>00035841040635</v>
          </cell>
          <cell r="G2126" t="str">
            <v/>
          </cell>
          <cell r="H2126" t="str">
            <v>K180321003</v>
          </cell>
          <cell r="I2126" t="str">
            <v/>
          </cell>
          <cell r="J2126" t="str">
            <v/>
          </cell>
          <cell r="K2126" t="str">
            <v>864241-0005-STRAPPING5MM W; 0.47 TO 0.5MM THK;</v>
          </cell>
          <cell r="L2126">
            <v>37511</v>
          </cell>
          <cell r="M2126">
            <v>37511</v>
          </cell>
          <cell r="N2126" t="str">
            <v>USD</v>
          </cell>
          <cell r="O2126">
            <v>43.48</v>
          </cell>
          <cell r="P2126" t="str">
            <v>USD</v>
          </cell>
          <cell r="Q2126">
            <v>43.48</v>
          </cell>
        </row>
        <row r="2127">
          <cell r="A2127" t="str">
            <v>@01@</v>
          </cell>
          <cell r="B2127" t="str">
            <v>1800000159</v>
          </cell>
          <cell r="C2127" t="str">
            <v>ZM</v>
          </cell>
          <cell r="D2127" t="str">
            <v>MIMS TRANSFER</v>
          </cell>
          <cell r="E2127" t="str">
            <v>40</v>
          </cell>
          <cell r="F2127" t="str">
            <v>00035841040635</v>
          </cell>
          <cell r="G2127" t="str">
            <v/>
          </cell>
          <cell r="H2127" t="str">
            <v>K180321003</v>
          </cell>
          <cell r="I2127" t="str">
            <v/>
          </cell>
          <cell r="J2127" t="str">
            <v/>
          </cell>
          <cell r="K2127" t="str">
            <v>864778-0002-STRAPPING5MM W; 0.47 TO 0.5MM THK;</v>
          </cell>
          <cell r="L2127">
            <v>37512</v>
          </cell>
          <cell r="M2127">
            <v>37512</v>
          </cell>
          <cell r="N2127" t="str">
            <v>USD</v>
          </cell>
          <cell r="O2127">
            <v>43.48</v>
          </cell>
          <cell r="P2127" t="str">
            <v>USD</v>
          </cell>
          <cell r="Q2127">
            <v>43.48</v>
          </cell>
        </row>
        <row r="2128">
          <cell r="A2128" t="str">
            <v>@01@</v>
          </cell>
          <cell r="B2128" t="str">
            <v>1800000160</v>
          </cell>
          <cell r="C2128" t="str">
            <v>ZM</v>
          </cell>
          <cell r="D2128" t="str">
            <v>MIMS TRANSFER</v>
          </cell>
          <cell r="E2128" t="str">
            <v>40</v>
          </cell>
          <cell r="F2128" t="str">
            <v>00035841040635</v>
          </cell>
          <cell r="G2128" t="str">
            <v/>
          </cell>
          <cell r="H2128" t="str">
            <v>K180321003</v>
          </cell>
          <cell r="I2128" t="str">
            <v/>
          </cell>
          <cell r="J2128" t="str">
            <v/>
          </cell>
          <cell r="K2128" t="str">
            <v>865323-0004-STRAPPING5MM W; 0.47 TO 0.5MM THK;</v>
          </cell>
          <cell r="L2128">
            <v>37513</v>
          </cell>
          <cell r="M2128">
            <v>37513</v>
          </cell>
          <cell r="N2128" t="str">
            <v>USD</v>
          </cell>
          <cell r="O2128">
            <v>43.48</v>
          </cell>
          <cell r="P2128" t="str">
            <v>USD</v>
          </cell>
          <cell r="Q2128">
            <v>43.48</v>
          </cell>
        </row>
        <row r="2129">
          <cell r="A2129" t="str">
            <v>@01@</v>
          </cell>
          <cell r="B2129" t="str">
            <v>1800000160</v>
          </cell>
          <cell r="C2129" t="str">
            <v>ZM</v>
          </cell>
          <cell r="D2129" t="str">
            <v>MIMS TRANSFER</v>
          </cell>
          <cell r="E2129" t="str">
            <v>40</v>
          </cell>
          <cell r="F2129" t="str">
            <v>00035841040635</v>
          </cell>
          <cell r="G2129" t="str">
            <v/>
          </cell>
          <cell r="H2129" t="str">
            <v>K180321003</v>
          </cell>
          <cell r="I2129" t="str">
            <v/>
          </cell>
          <cell r="J2129" t="str">
            <v/>
          </cell>
          <cell r="K2129" t="str">
            <v>865501-0004-STRAPPING5MM W; 0.47 TO 0.5MM THK;</v>
          </cell>
          <cell r="L2129">
            <v>37513</v>
          </cell>
          <cell r="M2129">
            <v>37513</v>
          </cell>
          <cell r="N2129" t="str">
            <v>USD</v>
          </cell>
          <cell r="O2129">
            <v>43.48</v>
          </cell>
          <cell r="P2129" t="str">
            <v>USD</v>
          </cell>
          <cell r="Q2129">
            <v>43.48</v>
          </cell>
        </row>
        <row r="2130">
          <cell r="A2130" t="str">
            <v>@01@</v>
          </cell>
          <cell r="B2130" t="str">
            <v>1800000160</v>
          </cell>
          <cell r="C2130" t="str">
            <v>ZM</v>
          </cell>
          <cell r="D2130" t="str">
            <v>MIMS TRANSFER</v>
          </cell>
          <cell r="E2130" t="str">
            <v>40</v>
          </cell>
          <cell r="F2130" t="str">
            <v>00035841040635</v>
          </cell>
          <cell r="G2130" t="str">
            <v/>
          </cell>
          <cell r="H2130" t="str">
            <v>K180321003</v>
          </cell>
          <cell r="I2130" t="str">
            <v/>
          </cell>
          <cell r="J2130" t="str">
            <v/>
          </cell>
          <cell r="K2130" t="str">
            <v>865504-0003-STRAPPING5MM W; 0.47 TO 0.5MM THK;</v>
          </cell>
          <cell r="L2130">
            <v>37513</v>
          </cell>
          <cell r="M2130">
            <v>37513</v>
          </cell>
          <cell r="N2130" t="str">
            <v>USD</v>
          </cell>
          <cell r="O2130">
            <v>43.48</v>
          </cell>
          <cell r="P2130" t="str">
            <v>USD</v>
          </cell>
          <cell r="Q2130">
            <v>43.48</v>
          </cell>
        </row>
        <row r="2131">
          <cell r="A2131" t="str">
            <v>@01@</v>
          </cell>
          <cell r="B2131" t="str">
            <v>1800000164</v>
          </cell>
          <cell r="C2131" t="str">
            <v>ZM</v>
          </cell>
          <cell r="D2131" t="str">
            <v>MIMS TRANSFER</v>
          </cell>
          <cell r="E2131" t="str">
            <v>40</v>
          </cell>
          <cell r="F2131" t="str">
            <v>00035841040635</v>
          </cell>
          <cell r="G2131" t="str">
            <v/>
          </cell>
          <cell r="H2131" t="str">
            <v>K180321003</v>
          </cell>
          <cell r="I2131" t="str">
            <v/>
          </cell>
          <cell r="J2131" t="str">
            <v/>
          </cell>
          <cell r="K2131" t="str">
            <v>859072-0005-STRAPPING5MM W; 0.47 TO 0.5MM THK;</v>
          </cell>
          <cell r="L2131">
            <v>37515</v>
          </cell>
          <cell r="M2131">
            <v>37515</v>
          </cell>
          <cell r="N2131" t="str">
            <v>USD</v>
          </cell>
          <cell r="O2131">
            <v>43.48</v>
          </cell>
          <cell r="P2131" t="str">
            <v>USD</v>
          </cell>
          <cell r="Q2131">
            <v>43.48</v>
          </cell>
        </row>
        <row r="2132">
          <cell r="A2132" t="str">
            <v>@01@</v>
          </cell>
          <cell r="B2132" t="str">
            <v>1800000166</v>
          </cell>
          <cell r="C2132" t="str">
            <v>ZM</v>
          </cell>
          <cell r="D2132" t="str">
            <v>MIMS TRANSFER</v>
          </cell>
          <cell r="E2132" t="str">
            <v>40</v>
          </cell>
          <cell r="F2132" t="str">
            <v>00035841040635</v>
          </cell>
          <cell r="G2132" t="str">
            <v/>
          </cell>
          <cell r="H2132" t="str">
            <v>K180321003</v>
          </cell>
          <cell r="I2132" t="str">
            <v/>
          </cell>
          <cell r="J2132" t="str">
            <v/>
          </cell>
          <cell r="K2132" t="str">
            <v>866405-0003-STRAPPING5MM W; 0.47 TO 0.5MM THK;</v>
          </cell>
          <cell r="L2132">
            <v>37516</v>
          </cell>
          <cell r="M2132">
            <v>37516</v>
          </cell>
          <cell r="N2132" t="str">
            <v>USD</v>
          </cell>
          <cell r="O2132">
            <v>43.48</v>
          </cell>
          <cell r="P2132" t="str">
            <v>USD</v>
          </cell>
          <cell r="Q2132">
            <v>43.48</v>
          </cell>
        </row>
        <row r="2133">
          <cell r="A2133" t="str">
            <v>@01@</v>
          </cell>
          <cell r="B2133" t="str">
            <v>1800000166</v>
          </cell>
          <cell r="C2133" t="str">
            <v>ZM</v>
          </cell>
          <cell r="D2133" t="str">
            <v>MIMS TRANSFER</v>
          </cell>
          <cell r="E2133" t="str">
            <v>40</v>
          </cell>
          <cell r="F2133" t="str">
            <v>00035841040635</v>
          </cell>
          <cell r="G2133" t="str">
            <v/>
          </cell>
          <cell r="H2133" t="str">
            <v>K180321003</v>
          </cell>
          <cell r="I2133" t="str">
            <v/>
          </cell>
          <cell r="J2133" t="str">
            <v/>
          </cell>
          <cell r="K2133" t="str">
            <v>866411-0005-STRAPPING5MM W; 0.47 TO 0.5MM THK;</v>
          </cell>
          <cell r="L2133">
            <v>37516</v>
          </cell>
          <cell r="M2133">
            <v>37516</v>
          </cell>
          <cell r="N2133" t="str">
            <v>USD</v>
          </cell>
          <cell r="O2133">
            <v>43.48</v>
          </cell>
          <cell r="P2133" t="str">
            <v>USD</v>
          </cell>
          <cell r="Q2133">
            <v>43.48</v>
          </cell>
        </row>
        <row r="2134">
          <cell r="A2134" t="str">
            <v>@01@</v>
          </cell>
          <cell r="B2134" t="str">
            <v>1800000166</v>
          </cell>
          <cell r="C2134" t="str">
            <v>ZM</v>
          </cell>
          <cell r="D2134" t="str">
            <v>MIMS TRANSFER</v>
          </cell>
          <cell r="E2134" t="str">
            <v>40</v>
          </cell>
          <cell r="F2134" t="str">
            <v>00035841040635</v>
          </cell>
          <cell r="G2134" t="str">
            <v/>
          </cell>
          <cell r="H2134" t="str">
            <v>K180321003</v>
          </cell>
          <cell r="I2134" t="str">
            <v/>
          </cell>
          <cell r="J2134" t="str">
            <v/>
          </cell>
          <cell r="K2134" t="str">
            <v>866424-0003-STRAPPING5MM W; 0.47 TO 0.5MM THK;</v>
          </cell>
          <cell r="L2134">
            <v>37516</v>
          </cell>
          <cell r="M2134">
            <v>37516</v>
          </cell>
          <cell r="N2134" t="str">
            <v>USD</v>
          </cell>
          <cell r="O2134">
            <v>43.48</v>
          </cell>
          <cell r="P2134" t="str">
            <v>USD</v>
          </cell>
          <cell r="Q2134">
            <v>43.48</v>
          </cell>
        </row>
        <row r="2135">
          <cell r="A2135" t="str">
            <v>@01@</v>
          </cell>
          <cell r="B2135" t="str">
            <v>1800000170</v>
          </cell>
          <cell r="C2135" t="str">
            <v>ZM</v>
          </cell>
          <cell r="D2135" t="str">
            <v>MIMS TRANSFER</v>
          </cell>
          <cell r="E2135" t="str">
            <v>40</v>
          </cell>
          <cell r="F2135" t="str">
            <v>00035841040635</v>
          </cell>
          <cell r="G2135" t="str">
            <v/>
          </cell>
          <cell r="H2135" t="str">
            <v>K180321003</v>
          </cell>
          <cell r="I2135" t="str">
            <v/>
          </cell>
          <cell r="J2135" t="str">
            <v/>
          </cell>
          <cell r="K2135" t="str">
            <v>866854-0006-STRAPPING5MM W; 0.47 TO 0.5MM THK;</v>
          </cell>
          <cell r="L2135">
            <v>37518</v>
          </cell>
          <cell r="M2135">
            <v>37518</v>
          </cell>
          <cell r="N2135" t="str">
            <v>USD</v>
          </cell>
          <cell r="O2135">
            <v>43.48</v>
          </cell>
          <cell r="P2135" t="str">
            <v>USD</v>
          </cell>
          <cell r="Q2135">
            <v>43.48</v>
          </cell>
        </row>
        <row r="2136">
          <cell r="A2136" t="str">
            <v>@01@</v>
          </cell>
          <cell r="B2136" t="str">
            <v>1800000170</v>
          </cell>
          <cell r="C2136" t="str">
            <v>ZM</v>
          </cell>
          <cell r="D2136" t="str">
            <v>MIMS TRANSFER</v>
          </cell>
          <cell r="E2136" t="str">
            <v>40</v>
          </cell>
          <cell r="F2136" t="str">
            <v>00035841040635</v>
          </cell>
          <cell r="G2136" t="str">
            <v/>
          </cell>
          <cell r="H2136" t="str">
            <v>K180321003</v>
          </cell>
          <cell r="I2136" t="str">
            <v/>
          </cell>
          <cell r="J2136" t="str">
            <v/>
          </cell>
          <cell r="K2136" t="str">
            <v>866851-0004-STRAPPING5MM W; 0.47 TO 0.5MM THK;</v>
          </cell>
          <cell r="L2136">
            <v>37518</v>
          </cell>
          <cell r="M2136">
            <v>37518</v>
          </cell>
          <cell r="N2136" t="str">
            <v>USD</v>
          </cell>
          <cell r="O2136">
            <v>43.48</v>
          </cell>
          <cell r="P2136" t="str">
            <v>USD</v>
          </cell>
          <cell r="Q2136">
            <v>43.48</v>
          </cell>
        </row>
        <row r="2137">
          <cell r="A2137" t="str">
            <v>@01@</v>
          </cell>
          <cell r="B2137" t="str">
            <v>1800000172</v>
          </cell>
          <cell r="C2137" t="str">
            <v>ZM</v>
          </cell>
          <cell r="D2137" t="str">
            <v>MIMS TRANSFER</v>
          </cell>
          <cell r="E2137" t="str">
            <v>40</v>
          </cell>
          <cell r="F2137" t="str">
            <v>00035841040635</v>
          </cell>
          <cell r="G2137" t="str">
            <v/>
          </cell>
          <cell r="H2137" t="str">
            <v>K180321003</v>
          </cell>
          <cell r="I2137" t="str">
            <v/>
          </cell>
          <cell r="J2137" t="str">
            <v/>
          </cell>
          <cell r="K2137" t="str">
            <v>867477-0005-STRAPPING5MM W; 0.47 TO 0.5MM THK;</v>
          </cell>
          <cell r="L2137">
            <v>37519</v>
          </cell>
          <cell r="M2137">
            <v>37519</v>
          </cell>
          <cell r="N2137" t="str">
            <v>USD</v>
          </cell>
          <cell r="O2137">
            <v>43.48</v>
          </cell>
          <cell r="P2137" t="str">
            <v>USD</v>
          </cell>
          <cell r="Q2137">
            <v>43.48</v>
          </cell>
        </row>
        <row r="2138">
          <cell r="A2138" t="str">
            <v>@01@</v>
          </cell>
          <cell r="B2138" t="str">
            <v>1800000172</v>
          </cell>
          <cell r="C2138" t="str">
            <v>ZM</v>
          </cell>
          <cell r="D2138" t="str">
            <v>MIMS TRANSFER</v>
          </cell>
          <cell r="E2138" t="str">
            <v>40</v>
          </cell>
          <cell r="F2138" t="str">
            <v>00035841040635</v>
          </cell>
          <cell r="G2138" t="str">
            <v/>
          </cell>
          <cell r="H2138" t="str">
            <v>K180321003</v>
          </cell>
          <cell r="I2138" t="str">
            <v/>
          </cell>
          <cell r="J2138" t="str">
            <v/>
          </cell>
          <cell r="K2138" t="str">
            <v>867487-0005-STRAPPING5MM W; 0.47 TO 0.5MM THK;</v>
          </cell>
          <cell r="L2138">
            <v>37519</v>
          </cell>
          <cell r="M2138">
            <v>37519</v>
          </cell>
          <cell r="N2138" t="str">
            <v>USD</v>
          </cell>
          <cell r="O2138">
            <v>43.48</v>
          </cell>
          <cell r="P2138" t="str">
            <v>USD</v>
          </cell>
          <cell r="Q2138">
            <v>43.48</v>
          </cell>
        </row>
        <row r="2139">
          <cell r="A2139" t="str">
            <v>@01@</v>
          </cell>
          <cell r="B2139" t="str">
            <v>1800000172</v>
          </cell>
          <cell r="C2139" t="str">
            <v>ZM</v>
          </cell>
          <cell r="D2139" t="str">
            <v>MIMS TRANSFER</v>
          </cell>
          <cell r="E2139" t="str">
            <v>40</v>
          </cell>
          <cell r="F2139" t="str">
            <v>00035841040635</v>
          </cell>
          <cell r="G2139" t="str">
            <v/>
          </cell>
          <cell r="H2139" t="str">
            <v>K180321003</v>
          </cell>
          <cell r="I2139" t="str">
            <v/>
          </cell>
          <cell r="J2139" t="str">
            <v/>
          </cell>
          <cell r="K2139" t="str">
            <v>867909-0003-STRAPPING5MM W; 0.47 TO 0.5MM THK;</v>
          </cell>
          <cell r="L2139">
            <v>37519</v>
          </cell>
          <cell r="M2139">
            <v>37519</v>
          </cell>
          <cell r="N2139" t="str">
            <v>USD</v>
          </cell>
          <cell r="O2139">
            <v>43.48</v>
          </cell>
          <cell r="P2139" t="str">
            <v>USD</v>
          </cell>
          <cell r="Q2139">
            <v>43.48</v>
          </cell>
        </row>
        <row r="2140">
          <cell r="A2140" t="str">
            <v>@01@</v>
          </cell>
          <cell r="B2140" t="str">
            <v>1800000175</v>
          </cell>
          <cell r="C2140" t="str">
            <v>ZM</v>
          </cell>
          <cell r="D2140" t="str">
            <v>MIMS TRANSFER</v>
          </cell>
          <cell r="E2140" t="str">
            <v>40</v>
          </cell>
          <cell r="F2140" t="str">
            <v>00035841040635</v>
          </cell>
          <cell r="G2140" t="str">
            <v/>
          </cell>
          <cell r="H2140" t="str">
            <v>K180321003</v>
          </cell>
          <cell r="I2140" t="str">
            <v/>
          </cell>
          <cell r="J2140" t="str">
            <v/>
          </cell>
          <cell r="K2140" t="str">
            <v>868395-0006-STRAPPING5MM W; 0.47 TO 0.5MM THK;</v>
          </cell>
          <cell r="L2140">
            <v>37520</v>
          </cell>
          <cell r="M2140">
            <v>37520</v>
          </cell>
          <cell r="N2140" t="str">
            <v>USD</v>
          </cell>
          <cell r="O2140">
            <v>43.48</v>
          </cell>
          <cell r="P2140" t="str">
            <v>USD</v>
          </cell>
          <cell r="Q2140">
            <v>43.48</v>
          </cell>
        </row>
        <row r="2141">
          <cell r="A2141" t="str">
            <v>@01@</v>
          </cell>
          <cell r="B2141" t="str">
            <v>1800000175</v>
          </cell>
          <cell r="C2141" t="str">
            <v>ZM</v>
          </cell>
          <cell r="D2141" t="str">
            <v>MIMS TRANSFER</v>
          </cell>
          <cell r="E2141" t="str">
            <v>40</v>
          </cell>
          <cell r="F2141" t="str">
            <v>00035841040635</v>
          </cell>
          <cell r="G2141" t="str">
            <v/>
          </cell>
          <cell r="H2141" t="str">
            <v>K180321003</v>
          </cell>
          <cell r="I2141" t="str">
            <v/>
          </cell>
          <cell r="J2141" t="str">
            <v/>
          </cell>
          <cell r="K2141" t="str">
            <v>868489-0005-STRAPPING5MM W; 0.47 TO 0.5MM THK;</v>
          </cell>
          <cell r="L2141">
            <v>37520</v>
          </cell>
          <cell r="M2141">
            <v>37520</v>
          </cell>
          <cell r="N2141" t="str">
            <v>USD</v>
          </cell>
          <cell r="O2141">
            <v>43.48</v>
          </cell>
          <cell r="P2141" t="str">
            <v>USD</v>
          </cell>
          <cell r="Q2141">
            <v>43.48</v>
          </cell>
        </row>
        <row r="2142">
          <cell r="A2142" t="str">
            <v>@01@</v>
          </cell>
          <cell r="B2142" t="str">
            <v>1800000182</v>
          </cell>
          <cell r="C2142" t="str">
            <v>ZM</v>
          </cell>
          <cell r="D2142" t="str">
            <v>MIMS TRANSFER</v>
          </cell>
          <cell r="E2142" t="str">
            <v>40</v>
          </cell>
          <cell r="F2142" t="str">
            <v>00035841040635</v>
          </cell>
          <cell r="G2142" t="str">
            <v/>
          </cell>
          <cell r="H2142" t="str">
            <v>K180321003</v>
          </cell>
          <cell r="I2142" t="str">
            <v/>
          </cell>
          <cell r="J2142" t="str">
            <v/>
          </cell>
          <cell r="K2142" t="str">
            <v>869490-0006-STRAPPING5MM W; 0.47 TO 0.5MM THK;</v>
          </cell>
          <cell r="L2142">
            <v>37523</v>
          </cell>
          <cell r="M2142">
            <v>37523</v>
          </cell>
          <cell r="N2142" t="str">
            <v>USD</v>
          </cell>
          <cell r="O2142">
            <v>43.48</v>
          </cell>
          <cell r="P2142" t="str">
            <v>USD</v>
          </cell>
          <cell r="Q2142">
            <v>43.48</v>
          </cell>
        </row>
        <row r="2143">
          <cell r="A2143" t="str">
            <v>@01@</v>
          </cell>
          <cell r="B2143" t="str">
            <v>1800000182</v>
          </cell>
          <cell r="C2143" t="str">
            <v>ZM</v>
          </cell>
          <cell r="D2143" t="str">
            <v>MIMS TRANSFER</v>
          </cell>
          <cell r="E2143" t="str">
            <v>40</v>
          </cell>
          <cell r="F2143" t="str">
            <v>00035841040635</v>
          </cell>
          <cell r="G2143" t="str">
            <v/>
          </cell>
          <cell r="H2143" t="str">
            <v>K180321003</v>
          </cell>
          <cell r="I2143" t="str">
            <v/>
          </cell>
          <cell r="J2143" t="str">
            <v/>
          </cell>
          <cell r="K2143" t="str">
            <v>869500-0007-STRAPPING5MM W; 0.47 TO 0.5MM THK;</v>
          </cell>
          <cell r="L2143">
            <v>37523</v>
          </cell>
          <cell r="M2143">
            <v>37523</v>
          </cell>
          <cell r="N2143" t="str">
            <v>USD</v>
          </cell>
          <cell r="O2143">
            <v>43.48</v>
          </cell>
          <cell r="P2143" t="str">
            <v>USD</v>
          </cell>
          <cell r="Q2143">
            <v>43.48</v>
          </cell>
        </row>
        <row r="2144">
          <cell r="A2144" t="str">
            <v>@01@</v>
          </cell>
          <cell r="B2144" t="str">
            <v>1800000182</v>
          </cell>
          <cell r="C2144" t="str">
            <v>ZM</v>
          </cell>
          <cell r="D2144" t="str">
            <v>MIMS TRANSFER</v>
          </cell>
          <cell r="E2144" t="str">
            <v>40</v>
          </cell>
          <cell r="F2144" t="str">
            <v>00035841040635</v>
          </cell>
          <cell r="G2144" t="str">
            <v/>
          </cell>
          <cell r="H2144" t="str">
            <v>K180321003</v>
          </cell>
          <cell r="I2144" t="str">
            <v/>
          </cell>
          <cell r="J2144" t="str">
            <v/>
          </cell>
          <cell r="K2144" t="str">
            <v>869505-0006-STRAPPING5MM W; 0.47 TO 0.5MM THK;</v>
          </cell>
          <cell r="L2144">
            <v>37523</v>
          </cell>
          <cell r="M2144">
            <v>37523</v>
          </cell>
          <cell r="N2144" t="str">
            <v>USD</v>
          </cell>
          <cell r="O2144">
            <v>43.48</v>
          </cell>
          <cell r="P2144" t="str">
            <v>USD</v>
          </cell>
          <cell r="Q2144">
            <v>43.48</v>
          </cell>
        </row>
        <row r="2145">
          <cell r="A2145" t="str">
            <v>@01@</v>
          </cell>
          <cell r="B2145" t="str">
            <v>1800000182</v>
          </cell>
          <cell r="C2145" t="str">
            <v>ZM</v>
          </cell>
          <cell r="D2145" t="str">
            <v>MIMS TRANSFER</v>
          </cell>
          <cell r="E2145" t="str">
            <v>40</v>
          </cell>
          <cell r="F2145" t="str">
            <v>00035841040635</v>
          </cell>
          <cell r="G2145" t="str">
            <v/>
          </cell>
          <cell r="H2145" t="str">
            <v>K180321003</v>
          </cell>
          <cell r="I2145" t="str">
            <v/>
          </cell>
          <cell r="J2145" t="str">
            <v/>
          </cell>
          <cell r="K2145" t="str">
            <v>869509-0005-STRAPPING5MM W; 0.47 TO 0.5MM THK;</v>
          </cell>
          <cell r="L2145">
            <v>37523</v>
          </cell>
          <cell r="M2145">
            <v>37523</v>
          </cell>
          <cell r="N2145" t="str">
            <v>USD</v>
          </cell>
          <cell r="O2145">
            <v>43.48</v>
          </cell>
          <cell r="P2145" t="str">
            <v>USD</v>
          </cell>
          <cell r="Q2145">
            <v>43.48</v>
          </cell>
        </row>
        <row r="2146">
          <cell r="A2146" t="str">
            <v>@01@</v>
          </cell>
          <cell r="B2146" t="str">
            <v>1800000182</v>
          </cell>
          <cell r="C2146" t="str">
            <v>ZM</v>
          </cell>
          <cell r="D2146" t="str">
            <v>MIMS TRANSFER</v>
          </cell>
          <cell r="E2146" t="str">
            <v>40</v>
          </cell>
          <cell r="F2146" t="str">
            <v>00035841040635</v>
          </cell>
          <cell r="G2146" t="str">
            <v/>
          </cell>
          <cell r="H2146" t="str">
            <v>K180321003</v>
          </cell>
          <cell r="I2146" t="str">
            <v/>
          </cell>
          <cell r="J2146" t="str">
            <v/>
          </cell>
          <cell r="K2146" t="str">
            <v>869515-0006-STRAPPING5MM W; 0.47 TO 0.5MM THK;</v>
          </cell>
          <cell r="L2146">
            <v>37523</v>
          </cell>
          <cell r="M2146">
            <v>37523</v>
          </cell>
          <cell r="N2146" t="str">
            <v>USD</v>
          </cell>
          <cell r="O2146">
            <v>43.48</v>
          </cell>
          <cell r="P2146" t="str">
            <v>USD</v>
          </cell>
          <cell r="Q2146">
            <v>43.48</v>
          </cell>
        </row>
        <row r="2147">
          <cell r="A2147" t="str">
            <v>@01@</v>
          </cell>
          <cell r="B2147" t="str">
            <v>1800000185</v>
          </cell>
          <cell r="C2147" t="str">
            <v>ZM</v>
          </cell>
          <cell r="D2147" t="str">
            <v>MIMS TRANSFER</v>
          </cell>
          <cell r="E2147" t="str">
            <v>40</v>
          </cell>
          <cell r="F2147" t="str">
            <v>00035841040635</v>
          </cell>
          <cell r="G2147" t="str">
            <v/>
          </cell>
          <cell r="H2147" t="str">
            <v>K180321003</v>
          </cell>
          <cell r="I2147" t="str">
            <v/>
          </cell>
          <cell r="J2147" t="str">
            <v/>
          </cell>
          <cell r="K2147" t="str">
            <v>868139-0005-STRAPPING5MM W; 0.47 TO 0.5MM THK;</v>
          </cell>
          <cell r="L2147">
            <v>37524</v>
          </cell>
          <cell r="M2147">
            <v>37524</v>
          </cell>
          <cell r="N2147" t="str">
            <v>USD</v>
          </cell>
          <cell r="O2147">
            <v>43.48</v>
          </cell>
          <cell r="P2147" t="str">
            <v>USD</v>
          </cell>
          <cell r="Q2147">
            <v>43.48</v>
          </cell>
        </row>
        <row r="2148">
          <cell r="A2148" t="str">
            <v>@01@</v>
          </cell>
          <cell r="B2148" t="str">
            <v>1800000189</v>
          </cell>
          <cell r="C2148" t="str">
            <v>ZM</v>
          </cell>
          <cell r="D2148" t="str">
            <v>MIMS TRANSFER</v>
          </cell>
          <cell r="E2148" t="str">
            <v>40</v>
          </cell>
          <cell r="F2148" t="str">
            <v>00035841040635</v>
          </cell>
          <cell r="G2148" t="str">
            <v/>
          </cell>
          <cell r="H2148" t="str">
            <v>K180321003</v>
          </cell>
          <cell r="I2148" t="str">
            <v/>
          </cell>
          <cell r="J2148" t="str">
            <v/>
          </cell>
          <cell r="K2148" t="str">
            <v>870999-0007-STRAPPING5MM W; 0.47 TO 0.5MM THK;</v>
          </cell>
          <cell r="L2148">
            <v>37526</v>
          </cell>
          <cell r="M2148">
            <v>37526</v>
          </cell>
          <cell r="N2148" t="str">
            <v>USD</v>
          </cell>
          <cell r="O2148">
            <v>43.48</v>
          </cell>
          <cell r="P2148" t="str">
            <v>USD</v>
          </cell>
          <cell r="Q2148">
            <v>43.48</v>
          </cell>
        </row>
        <row r="2149">
          <cell r="A2149" t="str">
            <v>@01@</v>
          </cell>
          <cell r="B2149" t="str">
            <v>1800000189</v>
          </cell>
          <cell r="C2149" t="str">
            <v>ZM</v>
          </cell>
          <cell r="D2149" t="str">
            <v>MIMS TRANSFER</v>
          </cell>
          <cell r="E2149" t="str">
            <v>40</v>
          </cell>
          <cell r="F2149" t="str">
            <v>00035841040635</v>
          </cell>
          <cell r="G2149" t="str">
            <v/>
          </cell>
          <cell r="H2149" t="str">
            <v>K180321003</v>
          </cell>
          <cell r="I2149" t="str">
            <v/>
          </cell>
          <cell r="J2149" t="str">
            <v/>
          </cell>
          <cell r="K2149" t="str">
            <v>871005-0007-STRAPPING5MM W; 0.47 TO 0.5MM THK;</v>
          </cell>
          <cell r="L2149">
            <v>37526</v>
          </cell>
          <cell r="M2149">
            <v>37526</v>
          </cell>
          <cell r="N2149" t="str">
            <v>USD</v>
          </cell>
          <cell r="O2149">
            <v>43.48</v>
          </cell>
          <cell r="P2149" t="str">
            <v>USD</v>
          </cell>
          <cell r="Q2149">
            <v>43.48</v>
          </cell>
        </row>
        <row r="2150">
          <cell r="A2150" t="str">
            <v>@01@</v>
          </cell>
          <cell r="B2150" t="str">
            <v>1800000189</v>
          </cell>
          <cell r="C2150" t="str">
            <v>ZM</v>
          </cell>
          <cell r="D2150" t="str">
            <v>MIMS TRANSFER</v>
          </cell>
          <cell r="E2150" t="str">
            <v>40</v>
          </cell>
          <cell r="F2150" t="str">
            <v>00035841040635</v>
          </cell>
          <cell r="G2150" t="str">
            <v/>
          </cell>
          <cell r="H2150" t="str">
            <v>K180321003</v>
          </cell>
          <cell r="I2150" t="str">
            <v/>
          </cell>
          <cell r="J2150" t="str">
            <v/>
          </cell>
          <cell r="K2150" t="str">
            <v>871248-0004-STRAPPING5MM W; 0.47 TO 0.5MM THK;</v>
          </cell>
          <cell r="L2150">
            <v>37526</v>
          </cell>
          <cell r="M2150">
            <v>37526</v>
          </cell>
          <cell r="N2150" t="str">
            <v>USD</v>
          </cell>
          <cell r="O2150">
            <v>43.48</v>
          </cell>
          <cell r="P2150" t="str">
            <v>USD</v>
          </cell>
          <cell r="Q2150">
            <v>43.48</v>
          </cell>
        </row>
        <row r="2151">
          <cell r="A2151" t="str">
            <v>@01@</v>
          </cell>
          <cell r="B2151" t="str">
            <v>1800000192</v>
          </cell>
          <cell r="C2151" t="str">
            <v>ZM</v>
          </cell>
          <cell r="D2151" t="str">
            <v>MIMS TRANSFER</v>
          </cell>
          <cell r="E2151" t="str">
            <v>40</v>
          </cell>
          <cell r="F2151" t="str">
            <v>00035841040635</v>
          </cell>
          <cell r="G2151" t="str">
            <v/>
          </cell>
          <cell r="H2151" t="str">
            <v>K180321003</v>
          </cell>
          <cell r="I2151" t="str">
            <v/>
          </cell>
          <cell r="J2151" t="str">
            <v/>
          </cell>
          <cell r="K2151" t="str">
            <v>871743-0005-STRAPPING5MM W; 0.47 TO 0.5MM THK;</v>
          </cell>
          <cell r="L2151">
            <v>37529</v>
          </cell>
          <cell r="M2151">
            <v>37529</v>
          </cell>
          <cell r="N2151" t="str">
            <v>USD</v>
          </cell>
          <cell r="O2151">
            <v>43.48</v>
          </cell>
          <cell r="P2151" t="str">
            <v>USD</v>
          </cell>
          <cell r="Q2151">
            <v>43.48</v>
          </cell>
        </row>
        <row r="2152">
          <cell r="A2152" t="str">
            <v>@01@</v>
          </cell>
          <cell r="B2152" t="str">
            <v>1800000192</v>
          </cell>
          <cell r="C2152" t="str">
            <v>ZM</v>
          </cell>
          <cell r="D2152" t="str">
            <v>MIMS TRANSFER</v>
          </cell>
          <cell r="E2152" t="str">
            <v>40</v>
          </cell>
          <cell r="F2152" t="str">
            <v>00035841040635</v>
          </cell>
          <cell r="G2152" t="str">
            <v/>
          </cell>
          <cell r="H2152" t="str">
            <v>K180321003</v>
          </cell>
          <cell r="I2152" t="str">
            <v/>
          </cell>
          <cell r="J2152" t="str">
            <v/>
          </cell>
          <cell r="K2152" t="str">
            <v>872888-0007-STRAPPING5MM W; 0.47 TO 0.5MM THK;</v>
          </cell>
          <cell r="L2152">
            <v>37529</v>
          </cell>
          <cell r="M2152">
            <v>37529</v>
          </cell>
          <cell r="N2152" t="str">
            <v>USD</v>
          </cell>
          <cell r="O2152">
            <v>43.48</v>
          </cell>
          <cell r="P2152" t="str">
            <v>USD</v>
          </cell>
          <cell r="Q2152">
            <v>43.48</v>
          </cell>
        </row>
        <row r="2153">
          <cell r="A2153" t="str">
            <v>@01@</v>
          </cell>
          <cell r="B2153" t="str">
            <v>1800000192</v>
          </cell>
          <cell r="C2153" t="str">
            <v>ZM</v>
          </cell>
          <cell r="D2153" t="str">
            <v>MIMS TRANSFER</v>
          </cell>
          <cell r="E2153" t="str">
            <v>40</v>
          </cell>
          <cell r="F2153" t="str">
            <v>00035841040635</v>
          </cell>
          <cell r="G2153" t="str">
            <v/>
          </cell>
          <cell r="H2153" t="str">
            <v>K180321003</v>
          </cell>
          <cell r="I2153" t="str">
            <v/>
          </cell>
          <cell r="J2153" t="str">
            <v/>
          </cell>
          <cell r="K2153" t="str">
            <v>872889-0006-STRAPPING5MM W; 0.47 TO 0.5MM THK;</v>
          </cell>
          <cell r="L2153">
            <v>37529</v>
          </cell>
          <cell r="M2153">
            <v>37529</v>
          </cell>
          <cell r="N2153" t="str">
            <v>USD</v>
          </cell>
          <cell r="O2153">
            <v>43.48</v>
          </cell>
          <cell r="P2153" t="str">
            <v>USD</v>
          </cell>
          <cell r="Q2153">
            <v>43.48</v>
          </cell>
        </row>
        <row r="2154">
          <cell r="A2154" t="str">
            <v>@01@</v>
          </cell>
          <cell r="B2154" t="str">
            <v>1800000192</v>
          </cell>
          <cell r="C2154" t="str">
            <v>ZM</v>
          </cell>
          <cell r="D2154" t="str">
            <v>MIMS TRANSFER</v>
          </cell>
          <cell r="E2154" t="str">
            <v>40</v>
          </cell>
          <cell r="F2154" t="str">
            <v>00035841040635</v>
          </cell>
          <cell r="G2154" t="str">
            <v/>
          </cell>
          <cell r="H2154" t="str">
            <v>K180321003</v>
          </cell>
          <cell r="I2154" t="str">
            <v/>
          </cell>
          <cell r="J2154" t="str">
            <v/>
          </cell>
          <cell r="K2154" t="str">
            <v>872893-0005-STRAPPING5MM W; 0.47 TO 0.5MM THK;</v>
          </cell>
          <cell r="L2154">
            <v>37529</v>
          </cell>
          <cell r="M2154">
            <v>37529</v>
          </cell>
          <cell r="N2154" t="str">
            <v>USD</v>
          </cell>
          <cell r="O2154">
            <v>43.48</v>
          </cell>
          <cell r="P2154" t="str">
            <v>USD</v>
          </cell>
          <cell r="Q2154">
            <v>43.48</v>
          </cell>
        </row>
        <row r="2155">
          <cell r="A2155" t="str">
            <v>@01@</v>
          </cell>
          <cell r="B2155" t="str">
            <v>1700000002</v>
          </cell>
          <cell r="C2155" t="str">
            <v>ZH</v>
          </cell>
          <cell r="D2155" t="str">
            <v>SALARY - 09/2002</v>
          </cell>
          <cell r="E2155" t="str">
            <v>40</v>
          </cell>
          <cell r="F2155" t="str">
            <v>FINISHING CUT SIZE</v>
          </cell>
          <cell r="G2155" t="str">
            <v/>
          </cell>
          <cell r="H2155" t="str">
            <v>K180321003</v>
          </cell>
          <cell r="I2155" t="str">
            <v/>
          </cell>
          <cell r="J2155" t="str">
            <v/>
          </cell>
          <cell r="K2155" t="str">
            <v>UPAH LEMBUR</v>
          </cell>
          <cell r="L2155">
            <v>37529</v>
          </cell>
          <cell r="M2155">
            <v>37529</v>
          </cell>
          <cell r="N2155" t="str">
            <v>USD</v>
          </cell>
          <cell r="O2155">
            <v>465.56</v>
          </cell>
          <cell r="P2155" t="str">
            <v>IDR</v>
          </cell>
          <cell r="Q2155">
            <v>4198045</v>
          </cell>
        </row>
        <row r="2156">
          <cell r="A2156" t="str">
            <v>@01@</v>
          </cell>
          <cell r="B2156" t="str">
            <v>1200002264</v>
          </cell>
          <cell r="C2156" t="str">
            <v>SA</v>
          </cell>
          <cell r="D2156" t="str">
            <v>RAK0209037</v>
          </cell>
          <cell r="E2156" t="str">
            <v>50</v>
          </cell>
          <cell r="F2156" t="str">
            <v>SALARY - 09/2002</v>
          </cell>
          <cell r="G2156" t="str">
            <v/>
          </cell>
          <cell r="H2156" t="str">
            <v>K180321003</v>
          </cell>
          <cell r="I2156" t="str">
            <v/>
          </cell>
          <cell r="J2156" t="str">
            <v/>
          </cell>
          <cell r="K2156" t="str">
            <v>UPAH LEMBUR - reclass</v>
          </cell>
          <cell r="L2156">
            <v>37529</v>
          </cell>
          <cell r="M2156">
            <v>37529</v>
          </cell>
          <cell r="N2156" t="str">
            <v>USD</v>
          </cell>
          <cell r="O2156">
            <v>-465.56</v>
          </cell>
          <cell r="P2156" t="str">
            <v>IDR</v>
          </cell>
          <cell r="Q2156">
            <v>-4198045</v>
          </cell>
        </row>
        <row r="2157">
          <cell r="A2157" t="str">
            <v>@01@</v>
          </cell>
          <cell r="B2157" t="str">
            <v>1700000002</v>
          </cell>
          <cell r="C2157" t="str">
            <v>ZH</v>
          </cell>
          <cell r="D2157" t="str">
            <v>SALARY - 09/2002</v>
          </cell>
          <cell r="E2157" t="str">
            <v>40</v>
          </cell>
          <cell r="F2157" t="str">
            <v>FINISHING CUT SIZE</v>
          </cell>
          <cell r="G2157" t="str">
            <v/>
          </cell>
          <cell r="H2157" t="str">
            <v>K180321003</v>
          </cell>
          <cell r="I2157" t="str">
            <v/>
          </cell>
          <cell r="J2157" t="str">
            <v/>
          </cell>
          <cell r="K2157" t="str">
            <v>SALARY</v>
          </cell>
          <cell r="L2157">
            <v>37529</v>
          </cell>
          <cell r="M2157">
            <v>37529</v>
          </cell>
          <cell r="N2157" t="str">
            <v>USD</v>
          </cell>
          <cell r="O2157">
            <v>3084.02</v>
          </cell>
          <cell r="P2157" t="str">
            <v>IDR</v>
          </cell>
          <cell r="Q2157">
            <v>27809051</v>
          </cell>
        </row>
        <row r="2158">
          <cell r="A2158" t="str">
            <v>@01@</v>
          </cell>
          <cell r="B2158" t="str">
            <v>1200002264</v>
          </cell>
          <cell r="C2158" t="str">
            <v>SA</v>
          </cell>
          <cell r="D2158" t="str">
            <v>RAK0209037</v>
          </cell>
          <cell r="E2158" t="str">
            <v>40</v>
          </cell>
          <cell r="F2158" t="str">
            <v>SALARY - 09/2002</v>
          </cell>
          <cell r="G2158" t="str">
            <v/>
          </cell>
          <cell r="H2158" t="str">
            <v>K180321003</v>
          </cell>
          <cell r="I2158" t="str">
            <v/>
          </cell>
          <cell r="J2158" t="str">
            <v/>
          </cell>
          <cell r="K2158" t="str">
            <v>UPAH LEMBUR</v>
          </cell>
          <cell r="L2158">
            <v>37529</v>
          </cell>
          <cell r="M2158">
            <v>37529</v>
          </cell>
          <cell r="N2158" t="str">
            <v>USD</v>
          </cell>
          <cell r="O2158">
            <v>465.56</v>
          </cell>
          <cell r="P2158" t="str">
            <v>IDR</v>
          </cell>
          <cell r="Q2158">
            <v>4198045</v>
          </cell>
        </row>
        <row r="2159">
          <cell r="A2159" t="str">
            <v>@01@</v>
          </cell>
          <cell r="B2159" t="str">
            <v>1200002014</v>
          </cell>
          <cell r="C2159" t="str">
            <v>SA</v>
          </cell>
          <cell r="D2159" t="str">
            <v>RAK0209007</v>
          </cell>
          <cell r="E2159" t="str">
            <v>40</v>
          </cell>
          <cell r="F2159" t="str">
            <v>ACCRRUE THR</v>
          </cell>
          <cell r="G2159" t="str">
            <v/>
          </cell>
          <cell r="H2159" t="str">
            <v>K180321003</v>
          </cell>
          <cell r="I2159" t="str">
            <v/>
          </cell>
          <cell r="J2159" t="str">
            <v/>
          </cell>
          <cell r="K2159" t="str">
            <v>Accrued THR/THN/THI period SEPT' 02</v>
          </cell>
          <cell r="L2159">
            <v>37524</v>
          </cell>
          <cell r="M2159">
            <v>37524</v>
          </cell>
          <cell r="N2159" t="str">
            <v>USD</v>
          </cell>
          <cell r="O2159">
            <v>427.15</v>
          </cell>
          <cell r="P2159" t="str">
            <v>IDR</v>
          </cell>
          <cell r="Q2159">
            <v>3858584</v>
          </cell>
        </row>
        <row r="2160">
          <cell r="A2160" t="str">
            <v>@01@</v>
          </cell>
          <cell r="B2160" t="str">
            <v>1200002067</v>
          </cell>
          <cell r="C2160" t="str">
            <v>SA</v>
          </cell>
          <cell r="D2160" t="str">
            <v>RAK0209015</v>
          </cell>
          <cell r="E2160" t="str">
            <v>40</v>
          </cell>
          <cell r="F2160" t="str">
            <v>Cut Size 1</v>
          </cell>
          <cell r="G2160" t="str">
            <v/>
          </cell>
          <cell r="H2160" t="str">
            <v>K180321003</v>
          </cell>
          <cell r="I2160" t="str">
            <v/>
          </cell>
          <cell r="J2160" t="str">
            <v/>
          </cell>
          <cell r="K2160" t="str">
            <v>Biaya Reward Periode Sept'02</v>
          </cell>
          <cell r="L2160">
            <v>37529</v>
          </cell>
          <cell r="M2160">
            <v>37529</v>
          </cell>
          <cell r="N2160" t="str">
            <v>USD</v>
          </cell>
          <cell r="O2160">
            <v>1022.11</v>
          </cell>
          <cell r="P2160" t="str">
            <v>IDR</v>
          </cell>
          <cell r="Q2160">
            <v>9216463</v>
          </cell>
        </row>
        <row r="2161">
          <cell r="A2161" t="str">
            <v>@01@</v>
          </cell>
          <cell r="B2161" t="str">
            <v>1200002119</v>
          </cell>
          <cell r="C2161" t="str">
            <v>SA</v>
          </cell>
          <cell r="D2161" t="str">
            <v>RAK0209021</v>
          </cell>
          <cell r="E2161" t="str">
            <v>40</v>
          </cell>
          <cell r="F2161" t="str">
            <v>Cut Size 1</v>
          </cell>
          <cell r="G2161" t="str">
            <v/>
          </cell>
          <cell r="H2161" t="str">
            <v>K180321003</v>
          </cell>
          <cell r="I2161" t="str">
            <v/>
          </cell>
          <cell r="J2161" t="str">
            <v/>
          </cell>
          <cell r="K2161" t="str">
            <v>Biaya PPH 21 Kary Periode Sept'02</v>
          </cell>
          <cell r="L2161">
            <v>37529</v>
          </cell>
          <cell r="M2161">
            <v>37529</v>
          </cell>
          <cell r="N2161" t="str">
            <v>USD</v>
          </cell>
          <cell r="O2161">
            <v>99.9</v>
          </cell>
          <cell r="P2161" t="str">
            <v>IDR</v>
          </cell>
          <cell r="Q2161">
            <v>900826</v>
          </cell>
        </row>
        <row r="2162">
          <cell r="A2162" t="str">
            <v>@01@</v>
          </cell>
          <cell r="B2162" t="str">
            <v>1800000143</v>
          </cell>
          <cell r="C2162" t="str">
            <v>ZM</v>
          </cell>
          <cell r="D2162" t="str">
            <v>MIMS TRANSFER</v>
          </cell>
          <cell r="E2162" t="str">
            <v>40</v>
          </cell>
          <cell r="F2162" t="str">
            <v>00035841042016</v>
          </cell>
          <cell r="G2162" t="str">
            <v/>
          </cell>
          <cell r="H2162" t="str">
            <v>K180321003</v>
          </cell>
          <cell r="I2162" t="str">
            <v/>
          </cell>
          <cell r="J2162" t="str">
            <v/>
          </cell>
          <cell r="K2162" t="str">
            <v>861035-0003-SILICON COMPOUNDINDUSTRIAL EXTREME</v>
          </cell>
          <cell r="L2162">
            <v>37502</v>
          </cell>
          <cell r="M2162">
            <v>37502</v>
          </cell>
          <cell r="N2162" t="str">
            <v>USD</v>
          </cell>
          <cell r="O2162">
            <v>6.8</v>
          </cell>
          <cell r="P2162" t="str">
            <v>USD</v>
          </cell>
          <cell r="Q2162">
            <v>6.8</v>
          </cell>
        </row>
        <row r="2163">
          <cell r="A2163" t="str">
            <v>@01@</v>
          </cell>
          <cell r="B2163" t="str">
            <v>1800000147</v>
          </cell>
          <cell r="C2163" t="str">
            <v>ZM</v>
          </cell>
          <cell r="D2163" t="str">
            <v>MIMS TRANSFER</v>
          </cell>
          <cell r="E2163" t="str">
            <v>40</v>
          </cell>
          <cell r="F2163" t="str">
            <v>00035841042016</v>
          </cell>
          <cell r="G2163" t="str">
            <v/>
          </cell>
          <cell r="H2163" t="str">
            <v>K180321003</v>
          </cell>
          <cell r="I2163" t="str">
            <v/>
          </cell>
          <cell r="J2163" t="str">
            <v/>
          </cell>
          <cell r="K2163" t="str">
            <v>861582-0005-SILICON COMPOUNDINDUSTRIAL EXTREME</v>
          </cell>
          <cell r="L2163">
            <v>37504</v>
          </cell>
          <cell r="M2163">
            <v>37504</v>
          </cell>
          <cell r="N2163" t="str">
            <v>USD</v>
          </cell>
          <cell r="O2163">
            <v>6.8</v>
          </cell>
          <cell r="P2163" t="str">
            <v>USD</v>
          </cell>
          <cell r="Q2163">
            <v>6.8</v>
          </cell>
        </row>
        <row r="2164">
          <cell r="A2164" t="str">
            <v>@01@</v>
          </cell>
          <cell r="B2164" t="str">
            <v>1800000151</v>
          </cell>
          <cell r="C2164" t="str">
            <v>ZM</v>
          </cell>
          <cell r="D2164" t="str">
            <v>MIMS TRANSFER</v>
          </cell>
          <cell r="E2164" t="str">
            <v>40</v>
          </cell>
          <cell r="F2164" t="str">
            <v>00035841042016</v>
          </cell>
          <cell r="G2164" t="str">
            <v/>
          </cell>
          <cell r="H2164" t="str">
            <v>K180321003</v>
          </cell>
          <cell r="I2164" t="str">
            <v/>
          </cell>
          <cell r="J2164" t="str">
            <v/>
          </cell>
          <cell r="K2164" t="str">
            <v>862496-0006-SILICON COMPOUNDINDUSTRIAL EXTREME</v>
          </cell>
          <cell r="L2164">
            <v>37506</v>
          </cell>
          <cell r="M2164">
            <v>37506</v>
          </cell>
          <cell r="N2164" t="str">
            <v>USD</v>
          </cell>
          <cell r="O2164">
            <v>6.8</v>
          </cell>
          <cell r="P2164" t="str">
            <v>USD</v>
          </cell>
          <cell r="Q2164">
            <v>6.8</v>
          </cell>
        </row>
        <row r="2165">
          <cell r="A2165" t="str">
            <v>@01@</v>
          </cell>
          <cell r="B2165" t="str">
            <v>1800000153</v>
          </cell>
          <cell r="C2165" t="str">
            <v>ZM</v>
          </cell>
          <cell r="D2165" t="str">
            <v>MIMS TRANSFER</v>
          </cell>
          <cell r="E2165" t="str">
            <v>40</v>
          </cell>
          <cell r="F2165" t="str">
            <v>00035841042016</v>
          </cell>
          <cell r="G2165" t="str">
            <v/>
          </cell>
          <cell r="H2165" t="str">
            <v>K180321003</v>
          </cell>
          <cell r="I2165" t="str">
            <v/>
          </cell>
          <cell r="J2165" t="str">
            <v/>
          </cell>
          <cell r="K2165" t="str">
            <v>863431-0005-SILICON COMPOUNDINDUSTRIAL EXTREME</v>
          </cell>
          <cell r="L2165">
            <v>37509</v>
          </cell>
          <cell r="M2165">
            <v>37509</v>
          </cell>
          <cell r="N2165" t="str">
            <v>USD</v>
          </cell>
          <cell r="O2165">
            <v>6.8</v>
          </cell>
          <cell r="P2165" t="str">
            <v>USD</v>
          </cell>
          <cell r="Q2165">
            <v>6.8</v>
          </cell>
        </row>
        <row r="2166">
          <cell r="A2166" t="str">
            <v>@01@</v>
          </cell>
          <cell r="B2166" t="str">
            <v>1800000157</v>
          </cell>
          <cell r="C2166" t="str">
            <v>ZM</v>
          </cell>
          <cell r="D2166" t="str">
            <v>MIMS TRANSFER</v>
          </cell>
          <cell r="E2166" t="str">
            <v>40</v>
          </cell>
          <cell r="F2166" t="str">
            <v>00035841042016</v>
          </cell>
          <cell r="G2166" t="str">
            <v/>
          </cell>
          <cell r="H2166" t="str">
            <v>K180321003</v>
          </cell>
          <cell r="I2166" t="str">
            <v/>
          </cell>
          <cell r="J2166" t="str">
            <v/>
          </cell>
          <cell r="K2166" t="str">
            <v>864241-0003-SILICON COMPOUNDINDUSTRIAL EXTREME</v>
          </cell>
          <cell r="L2166">
            <v>37511</v>
          </cell>
          <cell r="M2166">
            <v>37511</v>
          </cell>
          <cell r="N2166" t="str">
            <v>USD</v>
          </cell>
          <cell r="O2166">
            <v>6.8</v>
          </cell>
          <cell r="P2166" t="str">
            <v>USD</v>
          </cell>
          <cell r="Q2166">
            <v>6.8</v>
          </cell>
        </row>
        <row r="2167">
          <cell r="A2167" t="str">
            <v>@01@</v>
          </cell>
          <cell r="B2167" t="str">
            <v>1800000159</v>
          </cell>
          <cell r="C2167" t="str">
            <v>ZM</v>
          </cell>
          <cell r="D2167" t="str">
            <v>MIMS TRANSFER</v>
          </cell>
          <cell r="E2167" t="str">
            <v>40</v>
          </cell>
          <cell r="F2167" t="str">
            <v>00035841042016</v>
          </cell>
          <cell r="G2167" t="str">
            <v/>
          </cell>
          <cell r="H2167" t="str">
            <v>K180321003</v>
          </cell>
          <cell r="I2167" t="str">
            <v/>
          </cell>
          <cell r="J2167" t="str">
            <v/>
          </cell>
          <cell r="K2167" t="str">
            <v>864766-0002-SILICON COMPOUNDINDUSTRIAL EXTREME</v>
          </cell>
          <cell r="L2167">
            <v>37512</v>
          </cell>
          <cell r="M2167">
            <v>37512</v>
          </cell>
          <cell r="N2167" t="str">
            <v>USD</v>
          </cell>
          <cell r="O2167">
            <v>6.8</v>
          </cell>
          <cell r="P2167" t="str">
            <v>USD</v>
          </cell>
          <cell r="Q2167">
            <v>6.8</v>
          </cell>
        </row>
        <row r="2168">
          <cell r="A2168" t="str">
            <v>@01@</v>
          </cell>
          <cell r="B2168" t="str">
            <v>1800000160</v>
          </cell>
          <cell r="C2168" t="str">
            <v>ZM</v>
          </cell>
          <cell r="D2168" t="str">
            <v>MIMS TRANSFER</v>
          </cell>
          <cell r="E2168" t="str">
            <v>40</v>
          </cell>
          <cell r="F2168" t="str">
            <v>00035841042016</v>
          </cell>
          <cell r="G2168" t="str">
            <v/>
          </cell>
          <cell r="H2168" t="str">
            <v>K180321003</v>
          </cell>
          <cell r="I2168" t="str">
            <v/>
          </cell>
          <cell r="J2168" t="str">
            <v/>
          </cell>
          <cell r="K2168" t="str">
            <v>865501-0003-SILICON COMPOUNDINDUSTRIAL EXTREME</v>
          </cell>
          <cell r="L2168">
            <v>37513</v>
          </cell>
          <cell r="M2168">
            <v>37513</v>
          </cell>
          <cell r="N2168" t="str">
            <v>USD</v>
          </cell>
          <cell r="O2168">
            <v>6.8</v>
          </cell>
          <cell r="P2168" t="str">
            <v>USD</v>
          </cell>
          <cell r="Q2168">
            <v>6.8</v>
          </cell>
        </row>
        <row r="2169">
          <cell r="A2169" t="str">
            <v>@01@</v>
          </cell>
          <cell r="B2169" t="str">
            <v>1800000160</v>
          </cell>
          <cell r="C2169" t="str">
            <v>ZM</v>
          </cell>
          <cell r="D2169" t="str">
            <v>MIMS TRANSFER</v>
          </cell>
          <cell r="E2169" t="str">
            <v>40</v>
          </cell>
          <cell r="F2169" t="str">
            <v>00035841042016</v>
          </cell>
          <cell r="G2169" t="str">
            <v/>
          </cell>
          <cell r="H2169" t="str">
            <v>K180321003</v>
          </cell>
          <cell r="I2169" t="str">
            <v/>
          </cell>
          <cell r="J2169" t="str">
            <v/>
          </cell>
          <cell r="K2169" t="str">
            <v>865510-0004-SILICON COMPOUNDINDUSTRIAL EXTREME</v>
          </cell>
          <cell r="L2169">
            <v>37513</v>
          </cell>
          <cell r="M2169">
            <v>37513</v>
          </cell>
          <cell r="N2169" t="str">
            <v>USD</v>
          </cell>
          <cell r="O2169">
            <v>6.8</v>
          </cell>
          <cell r="P2169" t="str">
            <v>USD</v>
          </cell>
          <cell r="Q2169">
            <v>6.8</v>
          </cell>
        </row>
        <row r="2170">
          <cell r="A2170" t="str">
            <v>@01@</v>
          </cell>
          <cell r="B2170" t="str">
            <v>1800000166</v>
          </cell>
          <cell r="C2170" t="str">
            <v>ZM</v>
          </cell>
          <cell r="D2170" t="str">
            <v>MIMS TRANSFER</v>
          </cell>
          <cell r="E2170" t="str">
            <v>40</v>
          </cell>
          <cell r="F2170" t="str">
            <v>00035841042016</v>
          </cell>
          <cell r="G2170" t="str">
            <v/>
          </cell>
          <cell r="H2170" t="str">
            <v>K180321003</v>
          </cell>
          <cell r="I2170" t="str">
            <v/>
          </cell>
          <cell r="J2170" t="str">
            <v/>
          </cell>
          <cell r="K2170" t="str">
            <v>865823-0006-SILICON COMPOUNDINDUSTRIAL EXTREME</v>
          </cell>
          <cell r="L2170">
            <v>37516</v>
          </cell>
          <cell r="M2170">
            <v>37516</v>
          </cell>
          <cell r="N2170" t="str">
            <v>USD</v>
          </cell>
          <cell r="O2170">
            <v>6.8</v>
          </cell>
          <cell r="P2170" t="str">
            <v>USD</v>
          </cell>
          <cell r="Q2170">
            <v>6.8</v>
          </cell>
        </row>
        <row r="2171">
          <cell r="A2171" t="str">
            <v>@01@</v>
          </cell>
          <cell r="B2171" t="str">
            <v>1800000170</v>
          </cell>
          <cell r="C2171" t="str">
            <v>ZM</v>
          </cell>
          <cell r="D2171" t="str">
            <v>MIMS TRANSFER</v>
          </cell>
          <cell r="E2171" t="str">
            <v>40</v>
          </cell>
          <cell r="F2171" t="str">
            <v>00035841042016</v>
          </cell>
          <cell r="G2171" t="str">
            <v/>
          </cell>
          <cell r="H2171" t="str">
            <v>K180321003</v>
          </cell>
          <cell r="I2171" t="str">
            <v/>
          </cell>
          <cell r="J2171" t="str">
            <v/>
          </cell>
          <cell r="K2171" t="str">
            <v>866913-0004-SILICON COMPOUNDINDUSTRIAL EXTREME</v>
          </cell>
          <cell r="L2171">
            <v>37518</v>
          </cell>
          <cell r="M2171">
            <v>37518</v>
          </cell>
          <cell r="N2171" t="str">
            <v>USD</v>
          </cell>
          <cell r="O2171">
            <v>6.8</v>
          </cell>
          <cell r="P2171" t="str">
            <v>USD</v>
          </cell>
          <cell r="Q2171">
            <v>6.8</v>
          </cell>
        </row>
        <row r="2172">
          <cell r="A2172" t="str">
            <v>@01@</v>
          </cell>
          <cell r="B2172" t="str">
            <v>1800000170</v>
          </cell>
          <cell r="C2172" t="str">
            <v>ZM</v>
          </cell>
          <cell r="D2172" t="str">
            <v>MIMS TRANSFER</v>
          </cell>
          <cell r="E2172" t="str">
            <v>40</v>
          </cell>
          <cell r="F2172" t="str">
            <v>00035841042016</v>
          </cell>
          <cell r="G2172" t="str">
            <v/>
          </cell>
          <cell r="H2172" t="str">
            <v>K180321003</v>
          </cell>
          <cell r="I2172" t="str">
            <v/>
          </cell>
          <cell r="J2172" t="str">
            <v/>
          </cell>
          <cell r="K2172" t="str">
            <v>866878-0003-SILICON COMPOUNDINDUSTRIAL EXTREME</v>
          </cell>
          <cell r="L2172">
            <v>37518</v>
          </cell>
          <cell r="M2172">
            <v>37518</v>
          </cell>
          <cell r="N2172" t="str">
            <v>USD</v>
          </cell>
          <cell r="O2172">
            <v>6.8</v>
          </cell>
          <cell r="P2172" t="str">
            <v>USD</v>
          </cell>
          <cell r="Q2172">
            <v>6.8</v>
          </cell>
        </row>
        <row r="2173">
          <cell r="A2173" t="str">
            <v>@01@</v>
          </cell>
          <cell r="B2173" t="str">
            <v>1800000182</v>
          </cell>
          <cell r="C2173" t="str">
            <v>ZM</v>
          </cell>
          <cell r="D2173" t="str">
            <v>MIMS TRANSFER</v>
          </cell>
          <cell r="E2173" t="str">
            <v>40</v>
          </cell>
          <cell r="F2173" t="str">
            <v>00035841042016</v>
          </cell>
          <cell r="G2173" t="str">
            <v/>
          </cell>
          <cell r="H2173" t="str">
            <v>K180321003</v>
          </cell>
          <cell r="I2173" t="str">
            <v/>
          </cell>
          <cell r="J2173" t="str">
            <v/>
          </cell>
          <cell r="K2173" t="str">
            <v>869455-0004-SILICON COMPOUNDINDUSTRIAL EXTREME</v>
          </cell>
          <cell r="L2173">
            <v>37523</v>
          </cell>
          <cell r="M2173">
            <v>37523</v>
          </cell>
          <cell r="N2173" t="str">
            <v>USD</v>
          </cell>
          <cell r="O2173">
            <v>6.8</v>
          </cell>
          <cell r="P2173" t="str">
            <v>USD</v>
          </cell>
          <cell r="Q2173">
            <v>6.8</v>
          </cell>
        </row>
        <row r="2174">
          <cell r="A2174" t="str">
            <v>@01@</v>
          </cell>
          <cell r="B2174" t="str">
            <v>1800000182</v>
          </cell>
          <cell r="C2174" t="str">
            <v>ZM</v>
          </cell>
          <cell r="D2174" t="str">
            <v>MIMS TRANSFER</v>
          </cell>
          <cell r="E2174" t="str">
            <v>40</v>
          </cell>
          <cell r="F2174" t="str">
            <v>00035841042016</v>
          </cell>
          <cell r="G2174" t="str">
            <v/>
          </cell>
          <cell r="H2174" t="str">
            <v>K180321003</v>
          </cell>
          <cell r="I2174" t="str">
            <v/>
          </cell>
          <cell r="J2174" t="str">
            <v/>
          </cell>
          <cell r="K2174" t="str">
            <v>869483-0007-SILICON COMPOUNDINDUSTRIAL EXTREME</v>
          </cell>
          <cell r="L2174">
            <v>37523</v>
          </cell>
          <cell r="M2174">
            <v>37523</v>
          </cell>
          <cell r="N2174" t="str">
            <v>USD</v>
          </cell>
          <cell r="O2174">
            <v>6.8</v>
          </cell>
          <cell r="P2174" t="str">
            <v>USD</v>
          </cell>
          <cell r="Q2174">
            <v>6.8</v>
          </cell>
        </row>
        <row r="2175">
          <cell r="A2175" t="str">
            <v>@01@</v>
          </cell>
          <cell r="B2175" t="str">
            <v>1800000182</v>
          </cell>
          <cell r="C2175" t="str">
            <v>ZM</v>
          </cell>
          <cell r="D2175" t="str">
            <v>MIMS TRANSFER</v>
          </cell>
          <cell r="E2175" t="str">
            <v>40</v>
          </cell>
          <cell r="F2175" t="str">
            <v>00035841042016</v>
          </cell>
          <cell r="G2175" t="str">
            <v/>
          </cell>
          <cell r="H2175" t="str">
            <v>K180321003</v>
          </cell>
          <cell r="I2175" t="str">
            <v/>
          </cell>
          <cell r="J2175" t="str">
            <v/>
          </cell>
          <cell r="K2175" t="str">
            <v>869500-0006-SILICON COMPOUNDINDUSTRIAL EXTREME</v>
          </cell>
          <cell r="L2175">
            <v>37523</v>
          </cell>
          <cell r="M2175">
            <v>37523</v>
          </cell>
          <cell r="N2175" t="str">
            <v>USD</v>
          </cell>
          <cell r="O2175">
            <v>6.8</v>
          </cell>
          <cell r="P2175" t="str">
            <v>USD</v>
          </cell>
          <cell r="Q2175">
            <v>6.8</v>
          </cell>
        </row>
        <row r="2176">
          <cell r="A2176" t="str">
            <v>@01@</v>
          </cell>
          <cell r="B2176" t="str">
            <v>1800000182</v>
          </cell>
          <cell r="C2176" t="str">
            <v>ZM</v>
          </cell>
          <cell r="D2176" t="str">
            <v>MIMS TRANSFER</v>
          </cell>
          <cell r="E2176" t="str">
            <v>40</v>
          </cell>
          <cell r="F2176" t="str">
            <v>00035841042016</v>
          </cell>
          <cell r="G2176" t="str">
            <v/>
          </cell>
          <cell r="H2176" t="str">
            <v>K180321003</v>
          </cell>
          <cell r="I2176" t="str">
            <v/>
          </cell>
          <cell r="J2176" t="str">
            <v/>
          </cell>
          <cell r="K2176" t="str">
            <v>869521-0006-SILICON COMPOUNDINDUSTRIAL EXTREME</v>
          </cell>
          <cell r="L2176">
            <v>37523</v>
          </cell>
          <cell r="M2176">
            <v>37523</v>
          </cell>
          <cell r="N2176" t="str">
            <v>USD</v>
          </cell>
          <cell r="O2176">
            <v>6.8</v>
          </cell>
          <cell r="P2176" t="str">
            <v>USD</v>
          </cell>
          <cell r="Q2176">
            <v>6.8</v>
          </cell>
        </row>
        <row r="2177">
          <cell r="A2177" t="str">
            <v>@01@</v>
          </cell>
          <cell r="B2177" t="str">
            <v>1800000189</v>
          </cell>
          <cell r="C2177" t="str">
            <v>ZM</v>
          </cell>
          <cell r="D2177" t="str">
            <v>MIMS TRANSFER</v>
          </cell>
          <cell r="E2177" t="str">
            <v>40</v>
          </cell>
          <cell r="F2177" t="str">
            <v>00035841042016</v>
          </cell>
          <cell r="G2177" t="str">
            <v/>
          </cell>
          <cell r="H2177" t="str">
            <v>K180321003</v>
          </cell>
          <cell r="I2177" t="str">
            <v/>
          </cell>
          <cell r="J2177" t="str">
            <v/>
          </cell>
          <cell r="K2177" t="str">
            <v>870999-0006-SILICON COMPOUNDINDUSTRIAL EXTREME</v>
          </cell>
          <cell r="L2177">
            <v>37526</v>
          </cell>
          <cell r="M2177">
            <v>37526</v>
          </cell>
          <cell r="N2177" t="str">
            <v>USD</v>
          </cell>
          <cell r="O2177">
            <v>6.8</v>
          </cell>
          <cell r="P2177" t="str">
            <v>USD</v>
          </cell>
          <cell r="Q2177">
            <v>6.8</v>
          </cell>
        </row>
        <row r="2178">
          <cell r="A2178" t="str">
            <v>@01@</v>
          </cell>
          <cell r="B2178" t="str">
            <v>1800000189</v>
          </cell>
          <cell r="C2178" t="str">
            <v>ZM</v>
          </cell>
          <cell r="D2178" t="str">
            <v>MIMS TRANSFER</v>
          </cell>
          <cell r="E2178" t="str">
            <v>40</v>
          </cell>
          <cell r="F2178" t="str">
            <v>00035841042016</v>
          </cell>
          <cell r="G2178" t="str">
            <v/>
          </cell>
          <cell r="H2178" t="str">
            <v>K180321003</v>
          </cell>
          <cell r="I2178" t="str">
            <v/>
          </cell>
          <cell r="J2178" t="str">
            <v/>
          </cell>
          <cell r="K2178" t="str">
            <v>871005-0008-SILICON COMPOUNDINDUSTRIAL EXTREME</v>
          </cell>
          <cell r="L2178">
            <v>37526</v>
          </cell>
          <cell r="M2178">
            <v>37526</v>
          </cell>
          <cell r="N2178" t="str">
            <v>USD</v>
          </cell>
          <cell r="O2178">
            <v>6.8</v>
          </cell>
          <cell r="P2178" t="str">
            <v>USD</v>
          </cell>
          <cell r="Q2178">
            <v>6.8</v>
          </cell>
        </row>
        <row r="2179">
          <cell r="A2179" t="str">
            <v>@01@</v>
          </cell>
          <cell r="B2179" t="str">
            <v>1800000189</v>
          </cell>
          <cell r="C2179" t="str">
            <v>ZM</v>
          </cell>
          <cell r="D2179" t="str">
            <v>MIMS TRANSFER</v>
          </cell>
          <cell r="E2179" t="str">
            <v>40</v>
          </cell>
          <cell r="F2179" t="str">
            <v>00035841042016</v>
          </cell>
          <cell r="G2179" t="str">
            <v/>
          </cell>
          <cell r="H2179" t="str">
            <v>K180321003</v>
          </cell>
          <cell r="I2179" t="str">
            <v/>
          </cell>
          <cell r="J2179" t="str">
            <v/>
          </cell>
          <cell r="K2179" t="str">
            <v>871028-0001-SILICON COMPOUNDINDUSTRIAL EXTREME</v>
          </cell>
          <cell r="L2179">
            <v>37526</v>
          </cell>
          <cell r="M2179">
            <v>37526</v>
          </cell>
          <cell r="N2179" t="str">
            <v>USD</v>
          </cell>
          <cell r="O2179">
            <v>13.6</v>
          </cell>
          <cell r="P2179" t="str">
            <v>USD</v>
          </cell>
          <cell r="Q2179">
            <v>13.6</v>
          </cell>
        </row>
        <row r="2180">
          <cell r="A2180" t="str">
            <v>@01@</v>
          </cell>
          <cell r="B2180" t="str">
            <v>1800000192</v>
          </cell>
          <cell r="C2180" t="str">
            <v>ZM</v>
          </cell>
          <cell r="D2180" t="str">
            <v>MIMS TRANSFER</v>
          </cell>
          <cell r="E2180" t="str">
            <v>40</v>
          </cell>
          <cell r="F2180" t="str">
            <v>00035841042016</v>
          </cell>
          <cell r="G2180" t="str">
            <v/>
          </cell>
          <cell r="H2180" t="str">
            <v>K180321003</v>
          </cell>
          <cell r="I2180" t="str">
            <v/>
          </cell>
          <cell r="J2180" t="str">
            <v/>
          </cell>
          <cell r="K2180" t="str">
            <v>872891-0004-SILICON COMPOUNDINDUSTRIAL EXTREME</v>
          </cell>
          <cell r="L2180">
            <v>37529</v>
          </cell>
          <cell r="M2180">
            <v>37529</v>
          </cell>
          <cell r="N2180" t="str">
            <v>USD</v>
          </cell>
          <cell r="O2180">
            <v>13.6</v>
          </cell>
          <cell r="P2180" t="str">
            <v>USD</v>
          </cell>
          <cell r="Q2180">
            <v>13.6</v>
          </cell>
        </row>
        <row r="2181">
          <cell r="A2181" t="str">
            <v>@01@</v>
          </cell>
          <cell r="B2181" t="str">
            <v>1800000192</v>
          </cell>
          <cell r="C2181" t="str">
            <v>ZM</v>
          </cell>
          <cell r="D2181" t="str">
            <v>MIMS TRANSFER</v>
          </cell>
          <cell r="E2181" t="str">
            <v>40</v>
          </cell>
          <cell r="F2181" t="str">
            <v>00035841042016</v>
          </cell>
          <cell r="G2181" t="str">
            <v/>
          </cell>
          <cell r="H2181" t="str">
            <v>K180321003</v>
          </cell>
          <cell r="I2181" t="str">
            <v/>
          </cell>
          <cell r="J2181" t="str">
            <v/>
          </cell>
          <cell r="K2181" t="str">
            <v>872893-0006-SILICON COMPOUNDINDUSTRIAL EXTREME</v>
          </cell>
          <cell r="L2181">
            <v>37529</v>
          </cell>
          <cell r="M2181">
            <v>37529</v>
          </cell>
          <cell r="N2181" t="str">
            <v>USD</v>
          </cell>
          <cell r="O2181">
            <v>13.6</v>
          </cell>
          <cell r="P2181" t="str">
            <v>USD</v>
          </cell>
          <cell r="Q2181">
            <v>13.6</v>
          </cell>
        </row>
        <row r="2182">
          <cell r="A2182" t="str">
            <v>@01@</v>
          </cell>
          <cell r="B2182" t="str">
            <v>1800000189</v>
          </cell>
          <cell r="C2182" t="str">
            <v>ZM</v>
          </cell>
          <cell r="D2182" t="str">
            <v>MIMS TRANSFER</v>
          </cell>
          <cell r="E2182" t="str">
            <v>40</v>
          </cell>
          <cell r="F2182" t="str">
            <v>00035841042050</v>
          </cell>
          <cell r="G2182" t="str">
            <v/>
          </cell>
          <cell r="H2182" t="str">
            <v>K180321003</v>
          </cell>
          <cell r="I2182" t="str">
            <v/>
          </cell>
          <cell r="J2182" t="str">
            <v/>
          </cell>
          <cell r="K2182" t="str">
            <v>870298-0003-BROACH SET, NOZZLEFOR HM NOZZLE; C</v>
          </cell>
          <cell r="L2182">
            <v>37526</v>
          </cell>
          <cell r="M2182">
            <v>37526</v>
          </cell>
          <cell r="N2182" t="str">
            <v>USD</v>
          </cell>
          <cell r="O2182">
            <v>128.25</v>
          </cell>
          <cell r="P2182" t="str">
            <v>USD</v>
          </cell>
          <cell r="Q2182">
            <v>128.25</v>
          </cell>
        </row>
        <row r="2183">
          <cell r="A2183" t="str">
            <v>@01@</v>
          </cell>
          <cell r="B2183" t="str">
            <v>1800000145</v>
          </cell>
          <cell r="C2183" t="str">
            <v>ZM</v>
          </cell>
          <cell r="D2183" t="str">
            <v>MIMS TRANSFER</v>
          </cell>
          <cell r="E2183" t="str">
            <v>40</v>
          </cell>
          <cell r="F2183" t="str">
            <v>00035841042051</v>
          </cell>
          <cell r="G2183" t="str">
            <v/>
          </cell>
          <cell r="H2183" t="str">
            <v>K180321003</v>
          </cell>
          <cell r="I2183" t="str">
            <v/>
          </cell>
          <cell r="J2183" t="str">
            <v/>
          </cell>
          <cell r="K2183" t="str">
            <v>860759-0003-TAPE, PRESSURE SENSITIVE ADHESIVE1</v>
          </cell>
          <cell r="L2183">
            <v>37503</v>
          </cell>
          <cell r="M2183">
            <v>37503</v>
          </cell>
          <cell r="N2183" t="str">
            <v>USD</v>
          </cell>
          <cell r="O2183">
            <v>15.95</v>
          </cell>
          <cell r="P2183" t="str">
            <v>USD</v>
          </cell>
          <cell r="Q2183">
            <v>15.95</v>
          </cell>
        </row>
        <row r="2184">
          <cell r="A2184" t="str">
            <v>@01@</v>
          </cell>
          <cell r="B2184" t="str">
            <v>1800000175</v>
          </cell>
          <cell r="C2184" t="str">
            <v>ZM</v>
          </cell>
          <cell r="D2184" t="str">
            <v>MIMS TRANSFER</v>
          </cell>
          <cell r="E2184" t="str">
            <v>40</v>
          </cell>
          <cell r="F2184" t="str">
            <v>00035841042051</v>
          </cell>
          <cell r="G2184" t="str">
            <v/>
          </cell>
          <cell r="H2184" t="str">
            <v>K180321003</v>
          </cell>
          <cell r="I2184" t="str">
            <v/>
          </cell>
          <cell r="J2184" t="str">
            <v/>
          </cell>
          <cell r="K2184" t="str">
            <v>865872-0001-TAPE, PRESSURE SENSITIVE ADHESIVE1</v>
          </cell>
          <cell r="L2184">
            <v>37520</v>
          </cell>
          <cell r="M2184">
            <v>37520</v>
          </cell>
          <cell r="N2184" t="str">
            <v>USD</v>
          </cell>
          <cell r="O2184">
            <v>19.09</v>
          </cell>
          <cell r="P2184" t="str">
            <v>USD</v>
          </cell>
          <cell r="Q2184">
            <v>19.09</v>
          </cell>
        </row>
        <row r="2185">
          <cell r="A2185" t="str">
            <v>@01@</v>
          </cell>
          <cell r="B2185" t="str">
            <v>1800000189</v>
          </cell>
          <cell r="C2185" t="str">
            <v>ZM</v>
          </cell>
          <cell r="D2185" t="str">
            <v>MIMS TRANSFER</v>
          </cell>
          <cell r="E2185" t="str">
            <v>40</v>
          </cell>
          <cell r="F2185" t="str">
            <v>00035841042051</v>
          </cell>
          <cell r="G2185" t="str">
            <v/>
          </cell>
          <cell r="H2185" t="str">
            <v>K180321003</v>
          </cell>
          <cell r="I2185" t="str">
            <v/>
          </cell>
          <cell r="J2185" t="str">
            <v/>
          </cell>
          <cell r="K2185" t="str">
            <v>870298-0001-TAPE, PRESSURE SENSITIVE ADHESIVE1</v>
          </cell>
          <cell r="L2185">
            <v>37526</v>
          </cell>
          <cell r="M2185">
            <v>37526</v>
          </cell>
          <cell r="N2185" t="str">
            <v>USD</v>
          </cell>
          <cell r="O2185">
            <v>9.5500000000000007</v>
          </cell>
          <cell r="P2185" t="str">
            <v>USD</v>
          </cell>
          <cell r="Q2185">
            <v>9.5500000000000007</v>
          </cell>
        </row>
        <row r="2186">
          <cell r="A2186" t="str">
            <v>@01@</v>
          </cell>
          <cell r="B2186" t="str">
            <v>1800000189</v>
          </cell>
          <cell r="C2186" t="str">
            <v>ZM</v>
          </cell>
          <cell r="D2186" t="str">
            <v>MIMS TRANSFER</v>
          </cell>
          <cell r="E2186" t="str">
            <v>40</v>
          </cell>
          <cell r="F2186" t="str">
            <v>00035841042051</v>
          </cell>
          <cell r="G2186" t="str">
            <v/>
          </cell>
          <cell r="H2186" t="str">
            <v>K180321003</v>
          </cell>
          <cell r="I2186" t="str">
            <v/>
          </cell>
          <cell r="J2186" t="str">
            <v/>
          </cell>
          <cell r="K2186" t="str">
            <v>870298-0002-TAPE, PRESSURE SENSITIVE ADHESIVE1</v>
          </cell>
          <cell r="L2186">
            <v>37526</v>
          </cell>
          <cell r="M2186">
            <v>37526</v>
          </cell>
          <cell r="N2186" t="str">
            <v>USD</v>
          </cell>
          <cell r="O2186">
            <v>15.95</v>
          </cell>
          <cell r="P2186" t="str">
            <v>USD</v>
          </cell>
          <cell r="Q2186">
            <v>15.95</v>
          </cell>
        </row>
        <row r="2187">
          <cell r="A2187" t="str">
            <v>@01@</v>
          </cell>
          <cell r="B2187" t="str">
            <v>1800000145</v>
          </cell>
          <cell r="C2187" t="str">
            <v>ZM</v>
          </cell>
          <cell r="D2187" t="str">
            <v>MIMS TRANSFER</v>
          </cell>
          <cell r="E2187" t="str">
            <v>40</v>
          </cell>
          <cell r="F2187" t="str">
            <v>00035841045110</v>
          </cell>
          <cell r="G2187" t="str">
            <v/>
          </cell>
          <cell r="H2187" t="str">
            <v>K180321003</v>
          </cell>
          <cell r="I2187" t="str">
            <v/>
          </cell>
          <cell r="J2187" t="str">
            <v/>
          </cell>
          <cell r="K2187" t="str">
            <v>860759-0006-BELT, FLATSI-25; 25MM W; 1MM THK;</v>
          </cell>
          <cell r="L2187">
            <v>37503</v>
          </cell>
          <cell r="M2187">
            <v>37503</v>
          </cell>
          <cell r="N2187" t="str">
            <v>USD</v>
          </cell>
          <cell r="O2187">
            <v>15.6</v>
          </cell>
          <cell r="P2187" t="str">
            <v>USD</v>
          </cell>
          <cell r="Q2187">
            <v>15.6</v>
          </cell>
        </row>
        <row r="2188">
          <cell r="A2188" t="str">
            <v>@01@</v>
          </cell>
          <cell r="B2188" t="str">
            <v>1800000145</v>
          </cell>
          <cell r="C2188" t="str">
            <v>ZM</v>
          </cell>
          <cell r="D2188" t="str">
            <v>MIMS TRANSFER</v>
          </cell>
          <cell r="E2188" t="str">
            <v>40</v>
          </cell>
          <cell r="F2188" t="str">
            <v>00035841045110</v>
          </cell>
          <cell r="G2188" t="str">
            <v/>
          </cell>
          <cell r="H2188" t="str">
            <v>K180321003</v>
          </cell>
          <cell r="I2188" t="str">
            <v/>
          </cell>
          <cell r="J2188" t="str">
            <v/>
          </cell>
          <cell r="K2188" t="str">
            <v>860759-0001-BELT, FLATE4/2; 30MM W; 1MM THK; 3</v>
          </cell>
          <cell r="L2188">
            <v>37503</v>
          </cell>
          <cell r="M2188">
            <v>37503</v>
          </cell>
          <cell r="N2188" t="str">
            <v>USD</v>
          </cell>
          <cell r="O2188">
            <v>0.04</v>
          </cell>
          <cell r="P2188" t="str">
            <v>USD</v>
          </cell>
          <cell r="Q2188">
            <v>0.04</v>
          </cell>
        </row>
        <row r="2189">
          <cell r="A2189" t="str">
            <v>@01@</v>
          </cell>
          <cell r="B2189" t="str">
            <v>1800000159</v>
          </cell>
          <cell r="C2189" t="str">
            <v>ZM</v>
          </cell>
          <cell r="D2189" t="str">
            <v>MIMS TRANSFER</v>
          </cell>
          <cell r="E2189" t="str">
            <v>40</v>
          </cell>
          <cell r="F2189" t="str">
            <v>00035841045110</v>
          </cell>
          <cell r="G2189" t="str">
            <v/>
          </cell>
          <cell r="H2189" t="str">
            <v>K180321003</v>
          </cell>
          <cell r="I2189" t="str">
            <v/>
          </cell>
          <cell r="J2189" t="str">
            <v/>
          </cell>
          <cell r="K2189" t="str">
            <v>862989-0001-BELT, FLATSI-25; 25MM W; 1MM THK;</v>
          </cell>
          <cell r="L2189">
            <v>37512</v>
          </cell>
          <cell r="M2189">
            <v>37512</v>
          </cell>
          <cell r="N2189" t="str">
            <v>USD</v>
          </cell>
          <cell r="O2189">
            <v>7.62</v>
          </cell>
          <cell r="P2189" t="str">
            <v>USD</v>
          </cell>
          <cell r="Q2189">
            <v>7.62</v>
          </cell>
        </row>
        <row r="2190">
          <cell r="A2190" t="str">
            <v>@01@</v>
          </cell>
          <cell r="B2190" t="str">
            <v>1800000159</v>
          </cell>
          <cell r="C2190" t="str">
            <v>ZM</v>
          </cell>
          <cell r="D2190" t="str">
            <v>MIMS TRANSFER</v>
          </cell>
          <cell r="E2190" t="str">
            <v>40</v>
          </cell>
          <cell r="F2190" t="str">
            <v>00035841045110</v>
          </cell>
          <cell r="G2190" t="str">
            <v/>
          </cell>
          <cell r="H2190" t="str">
            <v>K180321003</v>
          </cell>
          <cell r="I2190" t="str">
            <v/>
          </cell>
          <cell r="J2190" t="str">
            <v/>
          </cell>
          <cell r="K2190" t="str">
            <v>862986-0001-HANDLE, MANUAL CONTROL8MM THD DIA;</v>
          </cell>
          <cell r="L2190">
            <v>37512</v>
          </cell>
          <cell r="M2190">
            <v>37512</v>
          </cell>
          <cell r="N2190" t="str">
            <v>USD</v>
          </cell>
          <cell r="O2190">
            <v>43.66</v>
          </cell>
          <cell r="P2190" t="str">
            <v>USD</v>
          </cell>
          <cell r="Q2190">
            <v>43.66</v>
          </cell>
        </row>
        <row r="2191">
          <cell r="A2191" t="str">
            <v>@01@</v>
          </cell>
          <cell r="B2191" t="str">
            <v>1800000189</v>
          </cell>
          <cell r="C2191" t="str">
            <v>ZM</v>
          </cell>
          <cell r="D2191" t="str">
            <v>MIMS TRANSFER</v>
          </cell>
          <cell r="E2191" t="str">
            <v>40</v>
          </cell>
          <cell r="F2191" t="str">
            <v>00035841045110</v>
          </cell>
          <cell r="G2191" t="str">
            <v/>
          </cell>
          <cell r="H2191" t="str">
            <v>K180321003</v>
          </cell>
          <cell r="I2191" t="str">
            <v/>
          </cell>
          <cell r="J2191" t="str">
            <v/>
          </cell>
          <cell r="K2191" t="str">
            <v>870313-0001-BELTING, FLAT1739MM LG; 45MM W; 1M</v>
          </cell>
          <cell r="L2191">
            <v>37526</v>
          </cell>
          <cell r="M2191">
            <v>37526</v>
          </cell>
          <cell r="N2191" t="str">
            <v>USD</v>
          </cell>
          <cell r="O2191">
            <v>89.08</v>
          </cell>
          <cell r="P2191" t="str">
            <v>USD</v>
          </cell>
          <cell r="Q2191">
            <v>89.08</v>
          </cell>
        </row>
        <row r="2192">
          <cell r="A2192" t="str">
            <v>@01@</v>
          </cell>
          <cell r="B2192" t="str">
            <v>1800000189</v>
          </cell>
          <cell r="C2192" t="str">
            <v>ZM</v>
          </cell>
          <cell r="D2192" t="str">
            <v>MIMS TRANSFER</v>
          </cell>
          <cell r="E2192" t="str">
            <v>40</v>
          </cell>
          <cell r="F2192" t="str">
            <v>00035841045110</v>
          </cell>
          <cell r="G2192" t="str">
            <v/>
          </cell>
          <cell r="H2192" t="str">
            <v>K180321003</v>
          </cell>
          <cell r="I2192" t="str">
            <v/>
          </cell>
          <cell r="J2192" t="str">
            <v/>
          </cell>
          <cell r="K2192" t="str">
            <v>870304-0002-BELTING, FLAT1739MM LG; 45MM W; 1M</v>
          </cell>
          <cell r="L2192">
            <v>37526</v>
          </cell>
          <cell r="M2192">
            <v>37526</v>
          </cell>
          <cell r="N2192" t="str">
            <v>USD</v>
          </cell>
          <cell r="O2192">
            <v>178.16</v>
          </cell>
          <cell r="P2192" t="str">
            <v>USD</v>
          </cell>
          <cell r="Q2192">
            <v>178.16</v>
          </cell>
        </row>
        <row r="2193">
          <cell r="A2193" t="str">
            <v>@01@</v>
          </cell>
          <cell r="B2193" t="str">
            <v>1800000189</v>
          </cell>
          <cell r="C2193" t="str">
            <v>ZM</v>
          </cell>
          <cell r="D2193" t="str">
            <v>MIMS TRANSFER</v>
          </cell>
          <cell r="E2193" t="str">
            <v>40</v>
          </cell>
          <cell r="F2193" t="str">
            <v>00035841045110</v>
          </cell>
          <cell r="G2193" t="str">
            <v/>
          </cell>
          <cell r="H2193" t="str">
            <v>K180321003</v>
          </cell>
          <cell r="I2193" t="str">
            <v/>
          </cell>
          <cell r="J2193" t="str">
            <v/>
          </cell>
          <cell r="K2193" t="str">
            <v>870304-0001-ADHESIVE40G/1.4OZ PER BOTL; LIQUID</v>
          </cell>
          <cell r="L2193">
            <v>37526</v>
          </cell>
          <cell r="M2193">
            <v>37526</v>
          </cell>
          <cell r="N2193" t="str">
            <v>USD</v>
          </cell>
          <cell r="O2193">
            <v>9.6</v>
          </cell>
          <cell r="P2193" t="str">
            <v>USD</v>
          </cell>
          <cell r="Q2193">
            <v>9.6</v>
          </cell>
        </row>
        <row r="2194">
          <cell r="A2194" t="str">
            <v>@01@</v>
          </cell>
          <cell r="B2194" t="str">
            <v>1800000140</v>
          </cell>
          <cell r="C2194" t="str">
            <v>ZM</v>
          </cell>
          <cell r="D2194" t="str">
            <v>MIMS TRANSFER</v>
          </cell>
          <cell r="E2194" t="str">
            <v>40</v>
          </cell>
          <cell r="F2194" t="str">
            <v>00035841045253</v>
          </cell>
          <cell r="G2194" t="str">
            <v/>
          </cell>
          <cell r="H2194" t="str">
            <v>K180321003</v>
          </cell>
          <cell r="I2194" t="str">
            <v/>
          </cell>
          <cell r="J2194" t="str">
            <v/>
          </cell>
          <cell r="K2194" t="str">
            <v>11005-001-055955-00-Saturn in-line filter 45 D</v>
          </cell>
          <cell r="L2194">
            <v>37501</v>
          </cell>
          <cell r="M2194">
            <v>37501</v>
          </cell>
          <cell r="N2194" t="str">
            <v>USD</v>
          </cell>
          <cell r="O2194">
            <v>500</v>
          </cell>
          <cell r="P2194" t="str">
            <v>USD</v>
          </cell>
          <cell r="Q2194">
            <v>500</v>
          </cell>
        </row>
        <row r="2195">
          <cell r="A2195" t="str">
            <v>@01@</v>
          </cell>
          <cell r="B2195" t="str">
            <v>1800000140</v>
          </cell>
          <cell r="C2195" t="str">
            <v>ZM</v>
          </cell>
          <cell r="D2195" t="str">
            <v>MIMS TRANSFER</v>
          </cell>
          <cell r="E2195" t="str">
            <v>40</v>
          </cell>
          <cell r="F2195" t="str">
            <v>00035841045253</v>
          </cell>
          <cell r="G2195" t="str">
            <v/>
          </cell>
          <cell r="H2195" t="str">
            <v>K180321003</v>
          </cell>
          <cell r="I2195" t="str">
            <v/>
          </cell>
          <cell r="J2195" t="str">
            <v/>
          </cell>
          <cell r="K2195" t="str">
            <v>11005-002-055955-00-Disposable Filter Pack 5 F</v>
          </cell>
          <cell r="L2195">
            <v>37501</v>
          </cell>
          <cell r="M2195">
            <v>37501</v>
          </cell>
          <cell r="N2195" t="str">
            <v>USD</v>
          </cell>
          <cell r="O2195">
            <v>125</v>
          </cell>
          <cell r="P2195" t="str">
            <v>USD</v>
          </cell>
          <cell r="Q2195">
            <v>125</v>
          </cell>
        </row>
        <row r="2196">
          <cell r="A2196" t="str">
            <v>@01@</v>
          </cell>
          <cell r="B2196" t="str">
            <v>1800000146</v>
          </cell>
          <cell r="C2196" t="str">
            <v>ZM</v>
          </cell>
          <cell r="D2196" t="str">
            <v>MIMS TRANSFER</v>
          </cell>
          <cell r="E2196" t="str">
            <v>40</v>
          </cell>
          <cell r="F2196" t="str">
            <v>00035841045290</v>
          </cell>
          <cell r="G2196" t="str">
            <v/>
          </cell>
          <cell r="H2196" t="str">
            <v>K180321003</v>
          </cell>
          <cell r="I2196" t="str">
            <v/>
          </cell>
          <cell r="J2196" t="str">
            <v/>
          </cell>
          <cell r="K2196" t="str">
            <v>N08090-001-055245-00-TRANSPORTING WINDER DRUM</v>
          </cell>
          <cell r="L2196">
            <v>37504</v>
          </cell>
          <cell r="M2196">
            <v>37504</v>
          </cell>
          <cell r="N2196" t="str">
            <v>USD</v>
          </cell>
          <cell r="O2196">
            <v>705</v>
          </cell>
          <cell r="P2196" t="str">
            <v>IDR</v>
          </cell>
          <cell r="Q2196">
            <v>6250000</v>
          </cell>
        </row>
        <row r="2197">
          <cell r="A2197" t="str">
            <v>@01@</v>
          </cell>
          <cell r="B2197" t="str">
            <v>1800000175</v>
          </cell>
          <cell r="C2197" t="str">
            <v>ZM</v>
          </cell>
          <cell r="D2197" t="str">
            <v>MIMS TRANSFER</v>
          </cell>
          <cell r="E2197" t="str">
            <v>40</v>
          </cell>
          <cell r="F2197" t="str">
            <v>00035841042013</v>
          </cell>
          <cell r="G2197" t="str">
            <v/>
          </cell>
          <cell r="H2197" t="str">
            <v>K180321003</v>
          </cell>
          <cell r="I2197" t="str">
            <v/>
          </cell>
          <cell r="J2197" t="str">
            <v/>
          </cell>
          <cell r="K2197" t="str">
            <v>854073-0001-SHOES, SAFETYNO.6; STEEL TOE; LEAT</v>
          </cell>
          <cell r="L2197">
            <v>37520</v>
          </cell>
          <cell r="M2197">
            <v>37520</v>
          </cell>
          <cell r="N2197" t="str">
            <v>USD</v>
          </cell>
          <cell r="O2197">
            <v>16.57</v>
          </cell>
          <cell r="P2197" t="str">
            <v>USD</v>
          </cell>
          <cell r="Q2197">
            <v>16.57</v>
          </cell>
        </row>
        <row r="2198">
          <cell r="A2198" t="str">
            <v>@01@</v>
          </cell>
          <cell r="B2198" t="str">
            <v>1200002070</v>
          </cell>
          <cell r="C2198" t="str">
            <v>SA</v>
          </cell>
          <cell r="D2198" t="str">
            <v>RAK0209018</v>
          </cell>
          <cell r="E2198" t="str">
            <v>40</v>
          </cell>
          <cell r="F2198" t="str">
            <v>Cut Size 1</v>
          </cell>
          <cell r="G2198" t="str">
            <v/>
          </cell>
          <cell r="H2198" t="str">
            <v>K180321003</v>
          </cell>
          <cell r="I2198" t="str">
            <v/>
          </cell>
          <cell r="J2198" t="str">
            <v/>
          </cell>
          <cell r="K2198" t="str">
            <v>Biaya Jamsostek Kary Per Sept'02</v>
          </cell>
          <cell r="L2198">
            <v>37529</v>
          </cell>
          <cell r="M2198">
            <v>37529</v>
          </cell>
          <cell r="N2198" t="str">
            <v>USD</v>
          </cell>
          <cell r="O2198">
            <v>154</v>
          </cell>
          <cell r="P2198" t="str">
            <v>IDR</v>
          </cell>
          <cell r="Q2198">
            <v>1388676</v>
          </cell>
        </row>
        <row r="2199">
          <cell r="A2199" t="str">
            <v>@01@</v>
          </cell>
          <cell r="B2199" t="str">
            <v>1700000002</v>
          </cell>
          <cell r="C2199" t="str">
            <v>ZH</v>
          </cell>
          <cell r="D2199" t="str">
            <v>SALARY - 09/2002</v>
          </cell>
          <cell r="E2199" t="str">
            <v>40</v>
          </cell>
          <cell r="F2199" t="str">
            <v>FINISHING CUT SIZE</v>
          </cell>
          <cell r="G2199" t="str">
            <v/>
          </cell>
          <cell r="H2199" t="str">
            <v>K180321003</v>
          </cell>
          <cell r="I2199" t="str">
            <v/>
          </cell>
          <cell r="J2199" t="str">
            <v/>
          </cell>
          <cell r="K2199" t="str">
            <v>BANTUAN SEWA RUMAH</v>
          </cell>
          <cell r="L2199">
            <v>37529</v>
          </cell>
          <cell r="M2199">
            <v>37529</v>
          </cell>
          <cell r="N2199" t="str">
            <v>USD</v>
          </cell>
          <cell r="O2199">
            <v>129.75</v>
          </cell>
          <cell r="P2199" t="str">
            <v>IDR</v>
          </cell>
          <cell r="Q2199">
            <v>1170000</v>
          </cell>
        </row>
        <row r="2200">
          <cell r="A2200" t="str">
            <v>@01@</v>
          </cell>
          <cell r="B2200" t="str">
            <v>1700000002</v>
          </cell>
          <cell r="C2200" t="str">
            <v>ZH</v>
          </cell>
          <cell r="D2200" t="str">
            <v>SALARY - 09/2002</v>
          </cell>
          <cell r="E2200" t="str">
            <v>40</v>
          </cell>
          <cell r="F2200" t="str">
            <v>FINISHING CUT SIZE</v>
          </cell>
          <cell r="G2200" t="str">
            <v/>
          </cell>
          <cell r="H2200" t="str">
            <v>K180321003</v>
          </cell>
          <cell r="I2200" t="str">
            <v/>
          </cell>
          <cell r="J2200" t="str">
            <v/>
          </cell>
          <cell r="K2200" t="str">
            <v>TUNJANGAN SHIFT</v>
          </cell>
          <cell r="L2200">
            <v>37529</v>
          </cell>
          <cell r="M2200">
            <v>37529</v>
          </cell>
          <cell r="N2200" t="str">
            <v>USD</v>
          </cell>
          <cell r="O2200">
            <v>137.29</v>
          </cell>
          <cell r="P2200" t="str">
            <v>IDR</v>
          </cell>
          <cell r="Q2200">
            <v>1238000</v>
          </cell>
        </row>
        <row r="2201">
          <cell r="A2201" t="str">
            <v>@01@</v>
          </cell>
          <cell r="B2201" t="str">
            <v>1000001954</v>
          </cell>
          <cell r="C2201" t="str">
            <v>KR</v>
          </cell>
          <cell r="D2201" t="str">
            <v>AGUST 02</v>
          </cell>
          <cell r="E2201" t="str">
            <v>40</v>
          </cell>
          <cell r="F2201" t="str">
            <v>AGUST 02</v>
          </cell>
          <cell r="G2201" t="str">
            <v/>
          </cell>
          <cell r="H2201" t="str">
            <v>K180321003</v>
          </cell>
          <cell r="I2201" t="str">
            <v/>
          </cell>
          <cell r="J2201" t="str">
            <v/>
          </cell>
          <cell r="K2201" t="str">
            <v>BIAYA BONGKAR MUAT MATERIAL SPSI U/AGUST 02</v>
          </cell>
          <cell r="L2201">
            <v>37516</v>
          </cell>
          <cell r="M2201">
            <v>37519</v>
          </cell>
          <cell r="N2201" t="str">
            <v>USD</v>
          </cell>
          <cell r="O2201">
            <v>190.92</v>
          </cell>
          <cell r="P2201" t="str">
            <v>IDR</v>
          </cell>
          <cell r="Q2201">
            <v>1720000</v>
          </cell>
        </row>
        <row r="2202">
          <cell r="A2202" t="str">
            <v>@01@</v>
          </cell>
          <cell r="B2202" t="str">
            <v>1800000189</v>
          </cell>
          <cell r="C2202" t="str">
            <v>ZM</v>
          </cell>
          <cell r="D2202" t="str">
            <v>MIMS TRANSFER</v>
          </cell>
          <cell r="E2202" t="str">
            <v>40</v>
          </cell>
          <cell r="F2202" t="str">
            <v>00035842040620</v>
          </cell>
          <cell r="G2202" t="str">
            <v/>
          </cell>
          <cell r="H2202" t="str">
            <v>K180321004</v>
          </cell>
          <cell r="I2202" t="str">
            <v/>
          </cell>
          <cell r="J2202" t="str">
            <v/>
          </cell>
          <cell r="K2202" t="str">
            <v>871212-0004-LABELEXCELLENT COPY; A3 SIZE; 70GS</v>
          </cell>
          <cell r="L2202">
            <v>37526</v>
          </cell>
          <cell r="M2202">
            <v>37526</v>
          </cell>
          <cell r="N2202" t="str">
            <v>USD</v>
          </cell>
          <cell r="O2202">
            <v>26.4</v>
          </cell>
          <cell r="P2202" t="str">
            <v>USD</v>
          </cell>
          <cell r="Q2202">
            <v>26.4</v>
          </cell>
        </row>
        <row r="2203">
          <cell r="A2203" t="str">
            <v>@01@</v>
          </cell>
          <cell r="B2203" t="str">
            <v>1800000189</v>
          </cell>
          <cell r="C2203" t="str">
            <v>ZM</v>
          </cell>
          <cell r="D2203" t="str">
            <v>MIMS TRANSFER</v>
          </cell>
          <cell r="E2203" t="str">
            <v>40</v>
          </cell>
          <cell r="F2203" t="str">
            <v>00035842040620</v>
          </cell>
          <cell r="G2203" t="str">
            <v/>
          </cell>
          <cell r="H2203" t="str">
            <v>K180321004</v>
          </cell>
          <cell r="I2203" t="str">
            <v/>
          </cell>
          <cell r="J2203" t="str">
            <v/>
          </cell>
          <cell r="K2203" t="str">
            <v>871212-0005-LABELEXCELLENT COPY; A3 SIZE; 70GS</v>
          </cell>
          <cell r="L2203">
            <v>37526</v>
          </cell>
          <cell r="M2203">
            <v>37526</v>
          </cell>
          <cell r="N2203" t="str">
            <v>USD</v>
          </cell>
          <cell r="O2203">
            <v>22.2</v>
          </cell>
          <cell r="P2203" t="str">
            <v>USD</v>
          </cell>
          <cell r="Q2203">
            <v>22.2</v>
          </cell>
        </row>
        <row r="2204">
          <cell r="A2204" t="str">
            <v>@01@</v>
          </cell>
          <cell r="B2204" t="str">
            <v>1800000189</v>
          </cell>
          <cell r="C2204" t="str">
            <v>ZM</v>
          </cell>
          <cell r="D2204" t="str">
            <v>MIMS TRANSFER</v>
          </cell>
          <cell r="E2204" t="str">
            <v>40</v>
          </cell>
          <cell r="F2204" t="str">
            <v>00035842040620</v>
          </cell>
          <cell r="G2204" t="str">
            <v/>
          </cell>
          <cell r="H2204" t="str">
            <v>K180321004</v>
          </cell>
          <cell r="I2204" t="str">
            <v/>
          </cell>
          <cell r="J2204" t="str">
            <v/>
          </cell>
          <cell r="K2204" t="str">
            <v>871212-0009-LABELDUNIA MAS; 70GSM; A3 SIZE; 25</v>
          </cell>
          <cell r="L2204">
            <v>37526</v>
          </cell>
          <cell r="M2204">
            <v>37526</v>
          </cell>
          <cell r="N2204" t="str">
            <v>USD</v>
          </cell>
          <cell r="O2204">
            <v>46</v>
          </cell>
          <cell r="P2204" t="str">
            <v>USD</v>
          </cell>
          <cell r="Q2204">
            <v>46</v>
          </cell>
        </row>
        <row r="2205">
          <cell r="A2205" t="str">
            <v>@01@</v>
          </cell>
          <cell r="B2205" t="str">
            <v>1800000192</v>
          </cell>
          <cell r="C2205" t="str">
            <v>ZM</v>
          </cell>
          <cell r="D2205" t="str">
            <v>MIMS TRANSFER</v>
          </cell>
          <cell r="E2205" t="str">
            <v>40</v>
          </cell>
          <cell r="F2205" t="str">
            <v>00035842040620</v>
          </cell>
          <cell r="G2205" t="str">
            <v/>
          </cell>
          <cell r="H2205" t="str">
            <v>K180321004</v>
          </cell>
          <cell r="I2205" t="str">
            <v/>
          </cell>
          <cell r="J2205" t="str">
            <v/>
          </cell>
          <cell r="K2205" t="str">
            <v>871770-0006-LABELXEROX PERFORMER; A3 SIZE; 80G</v>
          </cell>
          <cell r="L2205">
            <v>37529</v>
          </cell>
          <cell r="M2205">
            <v>37529</v>
          </cell>
          <cell r="N2205" t="str">
            <v>USD</v>
          </cell>
          <cell r="O2205">
            <v>18.399999999999999</v>
          </cell>
          <cell r="P2205" t="str">
            <v>USD</v>
          </cell>
          <cell r="Q2205">
            <v>18.399999999999999</v>
          </cell>
        </row>
        <row r="2206">
          <cell r="A2206" t="str">
            <v>@01@</v>
          </cell>
          <cell r="B2206" t="str">
            <v>1800000140</v>
          </cell>
          <cell r="C2206" t="str">
            <v>ZM</v>
          </cell>
          <cell r="D2206" t="str">
            <v>MIMS TRANSFER</v>
          </cell>
          <cell r="E2206" t="str">
            <v>40</v>
          </cell>
          <cell r="F2206" t="str">
            <v>00035842040621</v>
          </cell>
          <cell r="G2206" t="str">
            <v/>
          </cell>
          <cell r="H2206" t="str">
            <v>K180321004</v>
          </cell>
          <cell r="I2206" t="str">
            <v/>
          </cell>
          <cell r="J2206" t="str">
            <v/>
          </cell>
          <cell r="K2206" t="str">
            <v>860061-0003-ADHESIVEREAM WRAPPING APPL</v>
          </cell>
          <cell r="L2206">
            <v>37501</v>
          </cell>
          <cell r="M2206">
            <v>37501</v>
          </cell>
          <cell r="N2206" t="str">
            <v>USD</v>
          </cell>
          <cell r="O2206">
            <v>67.87</v>
          </cell>
          <cell r="P2206" t="str">
            <v>USD</v>
          </cell>
          <cell r="Q2206">
            <v>67.87</v>
          </cell>
        </row>
        <row r="2207">
          <cell r="A2207" t="str">
            <v>@01@</v>
          </cell>
          <cell r="B2207" t="str">
            <v>1800000145</v>
          </cell>
          <cell r="C2207" t="str">
            <v>ZM</v>
          </cell>
          <cell r="D2207" t="str">
            <v>MIMS TRANSFER</v>
          </cell>
          <cell r="E2207" t="str">
            <v>40</v>
          </cell>
          <cell r="F2207" t="str">
            <v>00035842040621</v>
          </cell>
          <cell r="G2207" t="str">
            <v/>
          </cell>
          <cell r="H2207" t="str">
            <v>K180321004</v>
          </cell>
          <cell r="I2207" t="str">
            <v/>
          </cell>
          <cell r="J2207" t="str">
            <v/>
          </cell>
          <cell r="K2207" t="str">
            <v>861042-0003-ADHESIVEREAM WRAPPING APPL</v>
          </cell>
          <cell r="L2207">
            <v>37503</v>
          </cell>
          <cell r="M2207">
            <v>37503</v>
          </cell>
          <cell r="N2207" t="str">
            <v>USD</v>
          </cell>
          <cell r="O2207">
            <v>67.87</v>
          </cell>
          <cell r="P2207" t="str">
            <v>USD</v>
          </cell>
          <cell r="Q2207">
            <v>67.87</v>
          </cell>
        </row>
        <row r="2208">
          <cell r="A2208" t="str">
            <v>@01@</v>
          </cell>
          <cell r="B2208" t="str">
            <v>1800000145</v>
          </cell>
          <cell r="C2208" t="str">
            <v>ZM</v>
          </cell>
          <cell r="D2208" t="str">
            <v>MIMS TRANSFER</v>
          </cell>
          <cell r="E2208" t="str">
            <v>40</v>
          </cell>
          <cell r="F2208" t="str">
            <v>00035842040621</v>
          </cell>
          <cell r="G2208" t="str">
            <v/>
          </cell>
          <cell r="H2208" t="str">
            <v>K180321004</v>
          </cell>
          <cell r="I2208" t="str">
            <v/>
          </cell>
          <cell r="J2208" t="str">
            <v/>
          </cell>
          <cell r="K2208" t="str">
            <v>861046-0007-ADHESIVEREAM WRAPPING APPL</v>
          </cell>
          <cell r="L2208">
            <v>37503</v>
          </cell>
          <cell r="M2208">
            <v>37503</v>
          </cell>
          <cell r="N2208" t="str">
            <v>USD</v>
          </cell>
          <cell r="O2208">
            <v>135.74</v>
          </cell>
          <cell r="P2208" t="str">
            <v>USD</v>
          </cell>
          <cell r="Q2208">
            <v>135.74</v>
          </cell>
        </row>
        <row r="2209">
          <cell r="A2209" t="str">
            <v>@01@</v>
          </cell>
          <cell r="B2209" t="str">
            <v>1800000145</v>
          </cell>
          <cell r="C2209" t="str">
            <v>ZM</v>
          </cell>
          <cell r="D2209" t="str">
            <v>MIMS TRANSFER</v>
          </cell>
          <cell r="E2209" t="str">
            <v>40</v>
          </cell>
          <cell r="F2209" t="str">
            <v>00035842040621</v>
          </cell>
          <cell r="G2209" t="str">
            <v/>
          </cell>
          <cell r="H2209" t="str">
            <v>K180321004</v>
          </cell>
          <cell r="I2209" t="str">
            <v/>
          </cell>
          <cell r="J2209" t="str">
            <v/>
          </cell>
          <cell r="K2209" t="str">
            <v>861324-0004-ADHESIVEREAM WRAPPING APPL</v>
          </cell>
          <cell r="L2209">
            <v>37503</v>
          </cell>
          <cell r="M2209">
            <v>37503</v>
          </cell>
          <cell r="N2209" t="str">
            <v>USD</v>
          </cell>
          <cell r="O2209">
            <v>67.87</v>
          </cell>
          <cell r="P2209" t="str">
            <v>USD</v>
          </cell>
          <cell r="Q2209">
            <v>67.87</v>
          </cell>
        </row>
        <row r="2210">
          <cell r="A2210" t="str">
            <v>@01@</v>
          </cell>
          <cell r="B2210" t="str">
            <v>1800000147</v>
          </cell>
          <cell r="C2210" t="str">
            <v>ZM</v>
          </cell>
          <cell r="D2210" t="str">
            <v>MIMS TRANSFER</v>
          </cell>
          <cell r="E2210" t="str">
            <v>40</v>
          </cell>
          <cell r="F2210" t="str">
            <v>00035842040621</v>
          </cell>
          <cell r="G2210" t="str">
            <v/>
          </cell>
          <cell r="H2210" t="str">
            <v>K180321004</v>
          </cell>
          <cell r="I2210" t="str">
            <v/>
          </cell>
          <cell r="J2210" t="str">
            <v/>
          </cell>
          <cell r="K2210" t="str">
            <v>861602-0004-ADHESIVEREAM WRAPPING APPL</v>
          </cell>
          <cell r="L2210">
            <v>37504</v>
          </cell>
          <cell r="M2210">
            <v>37504</v>
          </cell>
          <cell r="N2210" t="str">
            <v>USD</v>
          </cell>
          <cell r="O2210">
            <v>135.74</v>
          </cell>
          <cell r="P2210" t="str">
            <v>USD</v>
          </cell>
          <cell r="Q2210">
            <v>135.74</v>
          </cell>
        </row>
        <row r="2211">
          <cell r="A2211" t="str">
            <v>@01@</v>
          </cell>
          <cell r="B2211" t="str">
            <v>1800000153</v>
          </cell>
          <cell r="C2211" t="str">
            <v>ZM</v>
          </cell>
          <cell r="D2211" t="str">
            <v>MIMS TRANSFER</v>
          </cell>
          <cell r="E2211" t="str">
            <v>40</v>
          </cell>
          <cell r="F2211" t="str">
            <v>00035842040621</v>
          </cell>
          <cell r="G2211" t="str">
            <v/>
          </cell>
          <cell r="H2211" t="str">
            <v>K180321004</v>
          </cell>
          <cell r="I2211" t="str">
            <v/>
          </cell>
          <cell r="J2211" t="str">
            <v/>
          </cell>
          <cell r="K2211" t="str">
            <v>863286-0002-ADHESIVEREAM WRAPPING APPL</v>
          </cell>
          <cell r="L2211">
            <v>37509</v>
          </cell>
          <cell r="M2211">
            <v>37509</v>
          </cell>
          <cell r="N2211" t="str">
            <v>USD</v>
          </cell>
          <cell r="O2211">
            <v>135.74</v>
          </cell>
          <cell r="P2211" t="str">
            <v>USD</v>
          </cell>
          <cell r="Q2211">
            <v>135.74</v>
          </cell>
        </row>
        <row r="2212">
          <cell r="A2212" t="str">
            <v>@01@</v>
          </cell>
          <cell r="B2212" t="str">
            <v>1800000153</v>
          </cell>
          <cell r="C2212" t="str">
            <v>ZM</v>
          </cell>
          <cell r="D2212" t="str">
            <v>MIMS TRANSFER</v>
          </cell>
          <cell r="E2212" t="str">
            <v>40</v>
          </cell>
          <cell r="F2212" t="str">
            <v>00035842040621</v>
          </cell>
          <cell r="G2212" t="str">
            <v/>
          </cell>
          <cell r="H2212" t="str">
            <v>K180321004</v>
          </cell>
          <cell r="I2212" t="str">
            <v/>
          </cell>
          <cell r="J2212" t="str">
            <v/>
          </cell>
          <cell r="K2212" t="str">
            <v>863434-0006-ADHESIVEREAM WRAPPING APPL</v>
          </cell>
          <cell r="L2212">
            <v>37509</v>
          </cell>
          <cell r="M2212">
            <v>37509</v>
          </cell>
          <cell r="N2212" t="str">
            <v>USD</v>
          </cell>
          <cell r="O2212">
            <v>135.74</v>
          </cell>
          <cell r="P2212" t="str">
            <v>USD</v>
          </cell>
          <cell r="Q2212">
            <v>135.74</v>
          </cell>
        </row>
        <row r="2213">
          <cell r="A2213" t="str">
            <v>@01@</v>
          </cell>
          <cell r="B2213" t="str">
            <v>1800000159</v>
          </cell>
          <cell r="C2213" t="str">
            <v>ZM</v>
          </cell>
          <cell r="D2213" t="str">
            <v>MIMS TRANSFER</v>
          </cell>
          <cell r="E2213" t="str">
            <v>40</v>
          </cell>
          <cell r="F2213" t="str">
            <v>00035842040621</v>
          </cell>
          <cell r="G2213" t="str">
            <v/>
          </cell>
          <cell r="H2213" t="str">
            <v>K180321004</v>
          </cell>
          <cell r="I2213" t="str">
            <v/>
          </cell>
          <cell r="J2213" t="str">
            <v/>
          </cell>
          <cell r="K2213" t="str">
            <v>864811-0004-ADHESIVEREAM WRAPPING APPL</v>
          </cell>
          <cell r="L2213">
            <v>37512</v>
          </cell>
          <cell r="M2213">
            <v>37512</v>
          </cell>
          <cell r="N2213" t="str">
            <v>USD</v>
          </cell>
          <cell r="O2213">
            <v>135.74</v>
          </cell>
          <cell r="P2213" t="str">
            <v>USD</v>
          </cell>
          <cell r="Q2213">
            <v>135.74</v>
          </cell>
        </row>
        <row r="2214">
          <cell r="A2214" t="str">
            <v>@01@</v>
          </cell>
          <cell r="B2214" t="str">
            <v>1800000160</v>
          </cell>
          <cell r="C2214" t="str">
            <v>ZM</v>
          </cell>
          <cell r="D2214" t="str">
            <v>MIMS TRANSFER</v>
          </cell>
          <cell r="E2214" t="str">
            <v>40</v>
          </cell>
          <cell r="F2214" t="str">
            <v>00035842040621</v>
          </cell>
          <cell r="G2214" t="str">
            <v/>
          </cell>
          <cell r="H2214" t="str">
            <v>K180321004</v>
          </cell>
          <cell r="I2214" t="str">
            <v/>
          </cell>
          <cell r="J2214" t="str">
            <v/>
          </cell>
          <cell r="K2214" t="str">
            <v>865520-0003-ADHESIVEREAM WRAPPING APPL</v>
          </cell>
          <cell r="L2214">
            <v>37513</v>
          </cell>
          <cell r="M2214">
            <v>37513</v>
          </cell>
          <cell r="N2214" t="str">
            <v>USD</v>
          </cell>
          <cell r="O2214">
            <v>135.74</v>
          </cell>
          <cell r="P2214" t="str">
            <v>USD</v>
          </cell>
          <cell r="Q2214">
            <v>135.74</v>
          </cell>
        </row>
        <row r="2215">
          <cell r="A2215" t="str">
            <v>@01@</v>
          </cell>
          <cell r="B2215" t="str">
            <v>1800000164</v>
          </cell>
          <cell r="C2215" t="str">
            <v>ZM</v>
          </cell>
          <cell r="D2215" t="str">
            <v>MIMS TRANSFER</v>
          </cell>
          <cell r="E2215" t="str">
            <v>40</v>
          </cell>
          <cell r="F2215" t="str">
            <v>00035842040621</v>
          </cell>
          <cell r="G2215" t="str">
            <v/>
          </cell>
          <cell r="H2215" t="str">
            <v>K180321004</v>
          </cell>
          <cell r="I2215" t="str">
            <v/>
          </cell>
          <cell r="J2215" t="str">
            <v/>
          </cell>
          <cell r="K2215" t="str">
            <v>798042-0001-ADHESIVEREAM WRAPPING APPL</v>
          </cell>
          <cell r="L2215">
            <v>37515</v>
          </cell>
          <cell r="M2215">
            <v>37515</v>
          </cell>
          <cell r="N2215" t="str">
            <v>USD</v>
          </cell>
          <cell r="O2215">
            <v>135.74</v>
          </cell>
          <cell r="P2215" t="str">
            <v>USD</v>
          </cell>
          <cell r="Q2215">
            <v>135.74</v>
          </cell>
        </row>
        <row r="2216">
          <cell r="A2216" t="str">
            <v>@01@</v>
          </cell>
          <cell r="B2216" t="str">
            <v>1800000166</v>
          </cell>
          <cell r="C2216" t="str">
            <v>ZM</v>
          </cell>
          <cell r="D2216" t="str">
            <v>MIMS TRANSFER</v>
          </cell>
          <cell r="E2216" t="str">
            <v>40</v>
          </cell>
          <cell r="F2216" t="str">
            <v>00035842040621</v>
          </cell>
          <cell r="G2216" t="str">
            <v/>
          </cell>
          <cell r="H2216" t="str">
            <v>K180321004</v>
          </cell>
          <cell r="I2216" t="str">
            <v/>
          </cell>
          <cell r="J2216" t="str">
            <v/>
          </cell>
          <cell r="K2216" t="str">
            <v>866450-0003-ADHESIVEREAM WRAPPING APPL</v>
          </cell>
          <cell r="L2216">
            <v>37516</v>
          </cell>
          <cell r="M2216">
            <v>37516</v>
          </cell>
          <cell r="N2216" t="str">
            <v>USD</v>
          </cell>
          <cell r="O2216">
            <v>135.74</v>
          </cell>
          <cell r="P2216" t="str">
            <v>USD</v>
          </cell>
          <cell r="Q2216">
            <v>135.74</v>
          </cell>
        </row>
        <row r="2217">
          <cell r="A2217" t="str">
            <v>@01@</v>
          </cell>
          <cell r="B2217" t="str">
            <v>1800000170</v>
          </cell>
          <cell r="C2217" t="str">
            <v>ZM</v>
          </cell>
          <cell r="D2217" t="str">
            <v>MIMS TRANSFER</v>
          </cell>
          <cell r="E2217" t="str">
            <v>40</v>
          </cell>
          <cell r="F2217" t="str">
            <v>00035842040621</v>
          </cell>
          <cell r="G2217" t="str">
            <v/>
          </cell>
          <cell r="H2217" t="str">
            <v>K180321004</v>
          </cell>
          <cell r="I2217" t="str">
            <v/>
          </cell>
          <cell r="J2217" t="str">
            <v/>
          </cell>
          <cell r="K2217" t="str">
            <v>866908-0004-ADHESIVEREAM WRAPPING APPL</v>
          </cell>
          <cell r="L2217">
            <v>37518</v>
          </cell>
          <cell r="M2217">
            <v>37518</v>
          </cell>
          <cell r="N2217" t="str">
            <v>USD</v>
          </cell>
          <cell r="O2217">
            <v>67.87</v>
          </cell>
          <cell r="P2217" t="str">
            <v>USD</v>
          </cell>
          <cell r="Q2217">
            <v>67.87</v>
          </cell>
        </row>
        <row r="2218">
          <cell r="A2218" t="str">
            <v>@01@</v>
          </cell>
          <cell r="B2218" t="str">
            <v>1800000170</v>
          </cell>
          <cell r="C2218" t="str">
            <v>ZM</v>
          </cell>
          <cell r="D2218" t="str">
            <v>MIMS TRANSFER</v>
          </cell>
          <cell r="E2218" t="str">
            <v>40</v>
          </cell>
          <cell r="F2218" t="str">
            <v>00035842040621</v>
          </cell>
          <cell r="G2218" t="str">
            <v/>
          </cell>
          <cell r="H2218" t="str">
            <v>K180321004</v>
          </cell>
          <cell r="I2218" t="str">
            <v/>
          </cell>
          <cell r="J2218" t="str">
            <v/>
          </cell>
          <cell r="K2218" t="str">
            <v>866897-0001-ADHESIVEREAM WRAPPING APPL</v>
          </cell>
          <cell r="L2218">
            <v>37518</v>
          </cell>
          <cell r="M2218">
            <v>37518</v>
          </cell>
          <cell r="N2218" t="str">
            <v>USD</v>
          </cell>
          <cell r="O2218">
            <v>67.87</v>
          </cell>
          <cell r="P2218" t="str">
            <v>USD</v>
          </cell>
          <cell r="Q2218">
            <v>67.87</v>
          </cell>
        </row>
        <row r="2219">
          <cell r="A2219" t="str">
            <v>@01@</v>
          </cell>
          <cell r="B2219" t="str">
            <v>1800000170</v>
          </cell>
          <cell r="C2219" t="str">
            <v>ZM</v>
          </cell>
          <cell r="D2219" t="str">
            <v>MIMS TRANSFER</v>
          </cell>
          <cell r="E2219" t="str">
            <v>40</v>
          </cell>
          <cell r="F2219" t="str">
            <v>00035842040621</v>
          </cell>
          <cell r="G2219" t="str">
            <v/>
          </cell>
          <cell r="H2219" t="str">
            <v>K180321004</v>
          </cell>
          <cell r="I2219" t="str">
            <v/>
          </cell>
          <cell r="J2219" t="str">
            <v/>
          </cell>
          <cell r="K2219" t="str">
            <v>866864-0003-ADHESIVEREAM WRAPPING APPL</v>
          </cell>
          <cell r="L2219">
            <v>37518</v>
          </cell>
          <cell r="M2219">
            <v>37518</v>
          </cell>
          <cell r="N2219" t="str">
            <v>USD</v>
          </cell>
          <cell r="O2219">
            <v>135.74</v>
          </cell>
          <cell r="P2219" t="str">
            <v>USD</v>
          </cell>
          <cell r="Q2219">
            <v>135.74</v>
          </cell>
        </row>
        <row r="2220">
          <cell r="A2220" t="str">
            <v>@01@</v>
          </cell>
          <cell r="B2220" t="str">
            <v>1800000175</v>
          </cell>
          <cell r="C2220" t="str">
            <v>ZM</v>
          </cell>
          <cell r="D2220" t="str">
            <v>MIMS TRANSFER</v>
          </cell>
          <cell r="E2220" t="str">
            <v>40</v>
          </cell>
          <cell r="F2220" t="str">
            <v>00035842040621</v>
          </cell>
          <cell r="G2220" t="str">
            <v/>
          </cell>
          <cell r="H2220" t="str">
            <v>K180321004</v>
          </cell>
          <cell r="I2220" t="str">
            <v/>
          </cell>
          <cell r="J2220" t="str">
            <v/>
          </cell>
          <cell r="K2220" t="str">
            <v>868470-0005-ADHESIVEREAM WRAPPING APPL</v>
          </cell>
          <cell r="L2220">
            <v>37520</v>
          </cell>
          <cell r="M2220">
            <v>37520</v>
          </cell>
          <cell r="N2220" t="str">
            <v>USD</v>
          </cell>
          <cell r="O2220">
            <v>67.87</v>
          </cell>
          <cell r="P2220" t="str">
            <v>USD</v>
          </cell>
          <cell r="Q2220">
            <v>67.87</v>
          </cell>
        </row>
        <row r="2221">
          <cell r="A2221" t="str">
            <v>@01@</v>
          </cell>
          <cell r="B2221" t="str">
            <v>1800000182</v>
          </cell>
          <cell r="C2221" t="str">
            <v>ZM</v>
          </cell>
          <cell r="D2221" t="str">
            <v>MIMS TRANSFER</v>
          </cell>
          <cell r="E2221" t="str">
            <v>40</v>
          </cell>
          <cell r="F2221" t="str">
            <v>00035842040621</v>
          </cell>
          <cell r="G2221" t="str">
            <v/>
          </cell>
          <cell r="H2221" t="str">
            <v>K180321004</v>
          </cell>
          <cell r="I2221" t="str">
            <v/>
          </cell>
          <cell r="J2221" t="str">
            <v/>
          </cell>
          <cell r="K2221" t="str">
            <v>869533-0007-ADHESIVEREAM WRAPPING APPL</v>
          </cell>
          <cell r="L2221">
            <v>37523</v>
          </cell>
          <cell r="M2221">
            <v>37523</v>
          </cell>
          <cell r="N2221" t="str">
            <v>USD</v>
          </cell>
          <cell r="O2221">
            <v>135.74</v>
          </cell>
          <cell r="P2221" t="str">
            <v>USD</v>
          </cell>
          <cell r="Q2221">
            <v>135.74</v>
          </cell>
        </row>
        <row r="2222">
          <cell r="A2222" t="str">
            <v>@01@</v>
          </cell>
          <cell r="B2222" t="str">
            <v>1800000182</v>
          </cell>
          <cell r="C2222" t="str">
            <v>ZM</v>
          </cell>
          <cell r="D2222" t="str">
            <v>MIMS TRANSFER</v>
          </cell>
          <cell r="E2222" t="str">
            <v>40</v>
          </cell>
          <cell r="F2222" t="str">
            <v>00035842040621</v>
          </cell>
          <cell r="G2222" t="str">
            <v/>
          </cell>
          <cell r="H2222" t="str">
            <v>K180321004</v>
          </cell>
          <cell r="I2222" t="str">
            <v/>
          </cell>
          <cell r="J2222" t="str">
            <v/>
          </cell>
          <cell r="K2222" t="str">
            <v>869541-0004-ADHESIVEREAM WRAPPING APPL</v>
          </cell>
          <cell r="L2222">
            <v>37523</v>
          </cell>
          <cell r="M2222">
            <v>37523</v>
          </cell>
          <cell r="N2222" t="str">
            <v>USD</v>
          </cell>
          <cell r="O2222">
            <v>135.74</v>
          </cell>
          <cell r="P2222" t="str">
            <v>USD</v>
          </cell>
          <cell r="Q2222">
            <v>135.74</v>
          </cell>
        </row>
        <row r="2223">
          <cell r="A2223" t="str">
            <v>@01@</v>
          </cell>
          <cell r="B2223" t="str">
            <v>1800000182</v>
          </cell>
          <cell r="C2223" t="str">
            <v>ZM</v>
          </cell>
          <cell r="D2223" t="str">
            <v>MIMS TRANSFER</v>
          </cell>
          <cell r="E2223" t="str">
            <v>40</v>
          </cell>
          <cell r="F2223" t="str">
            <v>00035842040621</v>
          </cell>
          <cell r="G2223" t="str">
            <v/>
          </cell>
          <cell r="H2223" t="str">
            <v>K180321004</v>
          </cell>
          <cell r="I2223" t="str">
            <v/>
          </cell>
          <cell r="J2223" t="str">
            <v/>
          </cell>
          <cell r="K2223" t="str">
            <v>869607-0004-ADHESIVEREAM WRAPPING APPL</v>
          </cell>
          <cell r="L2223">
            <v>37523</v>
          </cell>
          <cell r="M2223">
            <v>37523</v>
          </cell>
          <cell r="N2223" t="str">
            <v>USD</v>
          </cell>
          <cell r="O2223">
            <v>135.74</v>
          </cell>
          <cell r="P2223" t="str">
            <v>USD</v>
          </cell>
          <cell r="Q2223">
            <v>135.74</v>
          </cell>
        </row>
        <row r="2224">
          <cell r="A2224" t="str">
            <v>@01@</v>
          </cell>
          <cell r="B2224" t="str">
            <v>1800000185</v>
          </cell>
          <cell r="C2224" t="str">
            <v>ZM</v>
          </cell>
          <cell r="D2224" t="str">
            <v>MIMS TRANSFER</v>
          </cell>
          <cell r="E2224" t="str">
            <v>40</v>
          </cell>
          <cell r="F2224" t="str">
            <v>00035842040621</v>
          </cell>
          <cell r="G2224" t="str">
            <v/>
          </cell>
          <cell r="H2224" t="str">
            <v>K180321004</v>
          </cell>
          <cell r="I2224" t="str">
            <v/>
          </cell>
          <cell r="J2224" t="str">
            <v/>
          </cell>
          <cell r="K2224" t="str">
            <v>868145-0004-ADHESIVEREAM WRAPPING APPL</v>
          </cell>
          <cell r="L2224">
            <v>37524</v>
          </cell>
          <cell r="M2224">
            <v>37524</v>
          </cell>
          <cell r="N2224" t="str">
            <v>USD</v>
          </cell>
          <cell r="O2224">
            <v>135.74</v>
          </cell>
          <cell r="P2224" t="str">
            <v>USD</v>
          </cell>
          <cell r="Q2224">
            <v>135.74</v>
          </cell>
        </row>
        <row r="2225">
          <cell r="A2225" t="str">
            <v>@01@</v>
          </cell>
          <cell r="B2225" t="str">
            <v>1800000189</v>
          </cell>
          <cell r="C2225" t="str">
            <v>ZM</v>
          </cell>
          <cell r="D2225" t="str">
            <v>MIMS TRANSFER</v>
          </cell>
          <cell r="E2225" t="str">
            <v>40</v>
          </cell>
          <cell r="F2225" t="str">
            <v>00035842040621</v>
          </cell>
          <cell r="G2225" t="str">
            <v/>
          </cell>
          <cell r="H2225" t="str">
            <v>K180321004</v>
          </cell>
          <cell r="I2225" t="str">
            <v/>
          </cell>
          <cell r="J2225" t="str">
            <v/>
          </cell>
          <cell r="K2225" t="str">
            <v>870992-0005-ADHESIVEREAM WRAPPING APPL</v>
          </cell>
          <cell r="L2225">
            <v>37526</v>
          </cell>
          <cell r="M2225">
            <v>37526</v>
          </cell>
          <cell r="N2225" t="str">
            <v>USD</v>
          </cell>
          <cell r="O2225">
            <v>67.87</v>
          </cell>
          <cell r="P2225" t="str">
            <v>USD</v>
          </cell>
          <cell r="Q2225">
            <v>67.87</v>
          </cell>
        </row>
        <row r="2226">
          <cell r="A2226" t="str">
            <v>@01@</v>
          </cell>
          <cell r="B2226" t="str">
            <v>1800000189</v>
          </cell>
          <cell r="C2226" t="str">
            <v>ZM</v>
          </cell>
          <cell r="D2226" t="str">
            <v>MIMS TRANSFER</v>
          </cell>
          <cell r="E2226" t="str">
            <v>40</v>
          </cell>
          <cell r="F2226" t="str">
            <v>00035842040621</v>
          </cell>
          <cell r="G2226" t="str">
            <v/>
          </cell>
          <cell r="H2226" t="str">
            <v>K180321004</v>
          </cell>
          <cell r="I2226" t="str">
            <v/>
          </cell>
          <cell r="J2226" t="str">
            <v/>
          </cell>
          <cell r="K2226" t="str">
            <v>871214-0002-ADHESIVEREAM WRAPPING APPL</v>
          </cell>
          <cell r="L2226">
            <v>37526</v>
          </cell>
          <cell r="M2226">
            <v>37526</v>
          </cell>
          <cell r="N2226" t="str">
            <v>USD</v>
          </cell>
          <cell r="O2226">
            <v>67.87</v>
          </cell>
          <cell r="P2226" t="str">
            <v>USD</v>
          </cell>
          <cell r="Q2226">
            <v>67.87</v>
          </cell>
        </row>
        <row r="2227">
          <cell r="A2227" t="str">
            <v>@01@</v>
          </cell>
          <cell r="B2227" t="str">
            <v>1800000192</v>
          </cell>
          <cell r="C2227" t="str">
            <v>ZM</v>
          </cell>
          <cell r="D2227" t="str">
            <v>MIMS TRANSFER</v>
          </cell>
          <cell r="E2227" t="str">
            <v>40</v>
          </cell>
          <cell r="F2227" t="str">
            <v>00035842040621</v>
          </cell>
          <cell r="G2227" t="str">
            <v/>
          </cell>
          <cell r="H2227" t="str">
            <v>K180321004</v>
          </cell>
          <cell r="I2227" t="str">
            <v/>
          </cell>
          <cell r="J2227" t="str">
            <v/>
          </cell>
          <cell r="K2227" t="str">
            <v>872877-0004-ADHESIVEREAM WRAPPING APPL</v>
          </cell>
          <cell r="L2227">
            <v>37529</v>
          </cell>
          <cell r="M2227">
            <v>37529</v>
          </cell>
          <cell r="N2227" t="str">
            <v>USD</v>
          </cell>
          <cell r="O2227">
            <v>135.74</v>
          </cell>
          <cell r="P2227" t="str">
            <v>USD</v>
          </cell>
          <cell r="Q2227">
            <v>135.74</v>
          </cell>
        </row>
        <row r="2228">
          <cell r="A2228" t="str">
            <v>@01@</v>
          </cell>
          <cell r="B2228" t="str">
            <v>1800000192</v>
          </cell>
          <cell r="C2228" t="str">
            <v>ZM</v>
          </cell>
          <cell r="D2228" t="str">
            <v>MIMS TRANSFER</v>
          </cell>
          <cell r="E2228" t="str">
            <v>40</v>
          </cell>
          <cell r="F2228" t="str">
            <v>00035842040621</v>
          </cell>
          <cell r="G2228" t="str">
            <v/>
          </cell>
          <cell r="H2228" t="str">
            <v>K180321004</v>
          </cell>
          <cell r="I2228" t="str">
            <v/>
          </cell>
          <cell r="J2228" t="str">
            <v/>
          </cell>
          <cell r="K2228" t="str">
            <v>872879-0005-ADHESIVEREAM WRAPPING APPL</v>
          </cell>
          <cell r="L2228">
            <v>37529</v>
          </cell>
          <cell r="M2228">
            <v>37529</v>
          </cell>
          <cell r="N2228" t="str">
            <v>USD</v>
          </cell>
          <cell r="O2228">
            <v>67.87</v>
          </cell>
          <cell r="P2228" t="str">
            <v>USD</v>
          </cell>
          <cell r="Q2228">
            <v>67.87</v>
          </cell>
        </row>
        <row r="2229">
          <cell r="A2229" t="str">
            <v>@01@</v>
          </cell>
          <cell r="B2229" t="str">
            <v>1800000140</v>
          </cell>
          <cell r="C2229" t="str">
            <v>ZM</v>
          </cell>
          <cell r="D2229" t="str">
            <v>MIMS TRANSFER</v>
          </cell>
          <cell r="E2229" t="str">
            <v>40</v>
          </cell>
          <cell r="F2229" t="str">
            <v>00035842040623</v>
          </cell>
          <cell r="G2229" t="str">
            <v/>
          </cell>
          <cell r="H2229" t="str">
            <v>K180321004</v>
          </cell>
          <cell r="I2229" t="str">
            <v/>
          </cell>
          <cell r="J2229" t="str">
            <v/>
          </cell>
          <cell r="K2229" t="str">
            <v>860068-0003-TAPE, PRESSURE SENSITIVE ADHESIVES</v>
          </cell>
          <cell r="L2229">
            <v>37501</v>
          </cell>
          <cell r="M2229">
            <v>37501</v>
          </cell>
          <cell r="N2229" t="str">
            <v>USD</v>
          </cell>
          <cell r="O2229">
            <v>11.02</v>
          </cell>
          <cell r="P2229" t="str">
            <v>USD</v>
          </cell>
          <cell r="Q2229">
            <v>11.02</v>
          </cell>
        </row>
        <row r="2230">
          <cell r="A2230" t="str">
            <v>@01@</v>
          </cell>
          <cell r="B2230" t="str">
            <v>1800000143</v>
          </cell>
          <cell r="C2230" t="str">
            <v>ZM</v>
          </cell>
          <cell r="D2230" t="str">
            <v>MIMS TRANSFER</v>
          </cell>
          <cell r="E2230" t="str">
            <v>40</v>
          </cell>
          <cell r="F2230" t="str">
            <v>00035842040623</v>
          </cell>
          <cell r="G2230" t="str">
            <v/>
          </cell>
          <cell r="H2230" t="str">
            <v>K180321004</v>
          </cell>
          <cell r="I2230" t="str">
            <v/>
          </cell>
          <cell r="J2230" t="str">
            <v/>
          </cell>
          <cell r="K2230" t="str">
            <v>860994-0004-TAPE, PRESSURE SENSITIVE ADHESIVES</v>
          </cell>
          <cell r="L2230">
            <v>37502</v>
          </cell>
          <cell r="M2230">
            <v>37502</v>
          </cell>
          <cell r="N2230" t="str">
            <v>USD</v>
          </cell>
          <cell r="O2230">
            <v>11.02</v>
          </cell>
          <cell r="P2230" t="str">
            <v>USD</v>
          </cell>
          <cell r="Q2230">
            <v>11.02</v>
          </cell>
        </row>
        <row r="2231">
          <cell r="A2231" t="str">
            <v>@01@</v>
          </cell>
          <cell r="B2231" t="str">
            <v>1800000143</v>
          </cell>
          <cell r="C2231" t="str">
            <v>ZM</v>
          </cell>
          <cell r="D2231" t="str">
            <v>MIMS TRANSFER</v>
          </cell>
          <cell r="E2231" t="str">
            <v>40</v>
          </cell>
          <cell r="F2231" t="str">
            <v>00035842040623</v>
          </cell>
          <cell r="G2231" t="str">
            <v/>
          </cell>
          <cell r="H2231" t="str">
            <v>K180321004</v>
          </cell>
          <cell r="I2231" t="str">
            <v/>
          </cell>
          <cell r="J2231" t="str">
            <v/>
          </cell>
          <cell r="K2231" t="str">
            <v>861023-0006-TAPE, PRESSURE SENSITIVE ADHESIVES</v>
          </cell>
          <cell r="L2231">
            <v>37502</v>
          </cell>
          <cell r="M2231">
            <v>37502</v>
          </cell>
          <cell r="N2231" t="str">
            <v>USD</v>
          </cell>
          <cell r="O2231">
            <v>22.03</v>
          </cell>
          <cell r="P2231" t="str">
            <v>USD</v>
          </cell>
          <cell r="Q2231">
            <v>22.03</v>
          </cell>
        </row>
        <row r="2232">
          <cell r="A2232" t="str">
            <v>@01@</v>
          </cell>
          <cell r="B2232" t="str">
            <v>1800000143</v>
          </cell>
          <cell r="C2232" t="str">
            <v>ZM</v>
          </cell>
          <cell r="D2232" t="str">
            <v>MIMS TRANSFER</v>
          </cell>
          <cell r="E2232" t="str">
            <v>40</v>
          </cell>
          <cell r="F2232" t="str">
            <v>00035842040623</v>
          </cell>
          <cell r="G2232" t="str">
            <v/>
          </cell>
          <cell r="H2232" t="str">
            <v>K180321004</v>
          </cell>
          <cell r="I2232" t="str">
            <v/>
          </cell>
          <cell r="J2232" t="str">
            <v/>
          </cell>
          <cell r="K2232" t="str">
            <v>861028-0003-TAPE, PRESSURE SENSITIVE ADHESIVES</v>
          </cell>
          <cell r="L2232">
            <v>37502</v>
          </cell>
          <cell r="M2232">
            <v>37502</v>
          </cell>
          <cell r="N2232" t="str">
            <v>USD</v>
          </cell>
          <cell r="O2232">
            <v>11.02</v>
          </cell>
          <cell r="P2232" t="str">
            <v>USD</v>
          </cell>
          <cell r="Q2232">
            <v>11.02</v>
          </cell>
        </row>
        <row r="2233">
          <cell r="A2233" t="str">
            <v>@01@</v>
          </cell>
          <cell r="B2233" t="str">
            <v>1800000145</v>
          </cell>
          <cell r="C2233" t="str">
            <v>ZM</v>
          </cell>
          <cell r="D2233" t="str">
            <v>MIMS TRANSFER</v>
          </cell>
          <cell r="E2233" t="str">
            <v>40</v>
          </cell>
          <cell r="F2233" t="str">
            <v>00035842040623</v>
          </cell>
          <cell r="G2233" t="str">
            <v/>
          </cell>
          <cell r="H2233" t="str">
            <v>K180321004</v>
          </cell>
          <cell r="I2233" t="str">
            <v/>
          </cell>
          <cell r="J2233" t="str">
            <v/>
          </cell>
          <cell r="K2233" t="str">
            <v>861045-0003-TAPE, PRESSURE SENSITIVE ADHESIVES</v>
          </cell>
          <cell r="L2233">
            <v>37503</v>
          </cell>
          <cell r="M2233">
            <v>37503</v>
          </cell>
          <cell r="N2233" t="str">
            <v>USD</v>
          </cell>
          <cell r="O2233">
            <v>11.02</v>
          </cell>
          <cell r="P2233" t="str">
            <v>USD</v>
          </cell>
          <cell r="Q2233">
            <v>11.02</v>
          </cell>
        </row>
        <row r="2234">
          <cell r="A2234" t="str">
            <v>@01@</v>
          </cell>
          <cell r="B2234" t="str">
            <v>1800000145</v>
          </cell>
          <cell r="C2234" t="str">
            <v>ZM</v>
          </cell>
          <cell r="D2234" t="str">
            <v>MIMS TRANSFER</v>
          </cell>
          <cell r="E2234" t="str">
            <v>40</v>
          </cell>
          <cell r="F2234" t="str">
            <v>00035842040623</v>
          </cell>
          <cell r="G2234" t="str">
            <v/>
          </cell>
          <cell r="H2234" t="str">
            <v>K180321004</v>
          </cell>
          <cell r="I2234" t="str">
            <v/>
          </cell>
          <cell r="J2234" t="str">
            <v/>
          </cell>
          <cell r="K2234" t="str">
            <v>861046-0006-TAPE, PRESSURE SENSITIVE ADHESIVES</v>
          </cell>
          <cell r="L2234">
            <v>37503</v>
          </cell>
          <cell r="M2234">
            <v>37503</v>
          </cell>
          <cell r="N2234" t="str">
            <v>USD</v>
          </cell>
          <cell r="O2234">
            <v>11.02</v>
          </cell>
          <cell r="P2234" t="str">
            <v>USD</v>
          </cell>
          <cell r="Q2234">
            <v>11.02</v>
          </cell>
        </row>
        <row r="2235">
          <cell r="A2235" t="str">
            <v>@01@</v>
          </cell>
          <cell r="B2235" t="str">
            <v>1800000145</v>
          </cell>
          <cell r="C2235" t="str">
            <v>ZM</v>
          </cell>
          <cell r="D2235" t="str">
            <v>MIMS TRANSFER</v>
          </cell>
          <cell r="E2235" t="str">
            <v>40</v>
          </cell>
          <cell r="F2235" t="str">
            <v>00035842040623</v>
          </cell>
          <cell r="G2235" t="str">
            <v/>
          </cell>
          <cell r="H2235" t="str">
            <v>K180321004</v>
          </cell>
          <cell r="I2235" t="str">
            <v/>
          </cell>
          <cell r="J2235" t="str">
            <v/>
          </cell>
          <cell r="K2235" t="str">
            <v>861324-0005-TAPE, PRESSURE SENSITIVE ADHESIVES</v>
          </cell>
          <cell r="L2235">
            <v>37503</v>
          </cell>
          <cell r="M2235">
            <v>37503</v>
          </cell>
          <cell r="N2235" t="str">
            <v>USD</v>
          </cell>
          <cell r="O2235">
            <v>11.02</v>
          </cell>
          <cell r="P2235" t="str">
            <v>USD</v>
          </cell>
          <cell r="Q2235">
            <v>11.02</v>
          </cell>
        </row>
        <row r="2236">
          <cell r="A2236" t="str">
            <v>@01@</v>
          </cell>
          <cell r="B2236" t="str">
            <v>1800000151</v>
          </cell>
          <cell r="C2236" t="str">
            <v>ZM</v>
          </cell>
          <cell r="D2236" t="str">
            <v>MIMS TRANSFER</v>
          </cell>
          <cell r="E2236" t="str">
            <v>40</v>
          </cell>
          <cell r="F2236" t="str">
            <v>00035842040623</v>
          </cell>
          <cell r="G2236" t="str">
            <v/>
          </cell>
          <cell r="H2236" t="str">
            <v>K180321004</v>
          </cell>
          <cell r="I2236" t="str">
            <v/>
          </cell>
          <cell r="J2236" t="str">
            <v/>
          </cell>
          <cell r="K2236" t="str">
            <v>862505-0004-TAPE, PRESSURE SENSITIVE ADHESIVED</v>
          </cell>
          <cell r="L2236">
            <v>37506</v>
          </cell>
          <cell r="M2236">
            <v>37506</v>
          </cell>
          <cell r="N2236" t="str">
            <v>USD</v>
          </cell>
          <cell r="O2236">
            <v>16.670000000000002</v>
          </cell>
          <cell r="P2236" t="str">
            <v>USD</v>
          </cell>
          <cell r="Q2236">
            <v>16.670000000000002</v>
          </cell>
        </row>
        <row r="2237">
          <cell r="A2237" t="str">
            <v>@01@</v>
          </cell>
          <cell r="B2237" t="str">
            <v>1800000151</v>
          </cell>
          <cell r="C2237" t="str">
            <v>ZM</v>
          </cell>
          <cell r="D2237" t="str">
            <v>MIMS TRANSFER</v>
          </cell>
          <cell r="E2237" t="str">
            <v>40</v>
          </cell>
          <cell r="F2237" t="str">
            <v>00035842040623</v>
          </cell>
          <cell r="G2237" t="str">
            <v/>
          </cell>
          <cell r="H2237" t="str">
            <v>K180321004</v>
          </cell>
          <cell r="I2237" t="str">
            <v/>
          </cell>
          <cell r="J2237" t="str">
            <v/>
          </cell>
          <cell r="K2237" t="str">
            <v>862508-0003-TAPE, PRESSURE SENSITIVE ADHESIVED</v>
          </cell>
          <cell r="L2237">
            <v>37506</v>
          </cell>
          <cell r="M2237">
            <v>37506</v>
          </cell>
          <cell r="N2237" t="str">
            <v>USD</v>
          </cell>
          <cell r="O2237">
            <v>16.670000000000002</v>
          </cell>
          <cell r="P2237" t="str">
            <v>USD</v>
          </cell>
          <cell r="Q2237">
            <v>16.670000000000002</v>
          </cell>
        </row>
        <row r="2238">
          <cell r="A2238" t="str">
            <v>@01@</v>
          </cell>
          <cell r="B2238" t="str">
            <v>1800000151</v>
          </cell>
          <cell r="C2238" t="str">
            <v>ZM</v>
          </cell>
          <cell r="D2238" t="str">
            <v>MIMS TRANSFER</v>
          </cell>
          <cell r="E2238" t="str">
            <v>40</v>
          </cell>
          <cell r="F2238" t="str">
            <v>00035842040623</v>
          </cell>
          <cell r="G2238" t="str">
            <v/>
          </cell>
          <cell r="H2238" t="str">
            <v>K180321004</v>
          </cell>
          <cell r="I2238" t="str">
            <v/>
          </cell>
          <cell r="J2238" t="str">
            <v/>
          </cell>
          <cell r="K2238" t="str">
            <v>862510-0003-TAPE, PRESSURE SENSITIVE ADHESIVED</v>
          </cell>
          <cell r="L2238">
            <v>37506</v>
          </cell>
          <cell r="M2238">
            <v>37506</v>
          </cell>
          <cell r="N2238" t="str">
            <v>USD</v>
          </cell>
          <cell r="O2238">
            <v>16.670000000000002</v>
          </cell>
          <cell r="P2238" t="str">
            <v>USD</v>
          </cell>
          <cell r="Q2238">
            <v>16.670000000000002</v>
          </cell>
        </row>
        <row r="2239">
          <cell r="A2239" t="str">
            <v>@01@</v>
          </cell>
          <cell r="B2239" t="str">
            <v>1800000153</v>
          </cell>
          <cell r="C2239" t="str">
            <v>ZM</v>
          </cell>
          <cell r="D2239" t="str">
            <v>MIMS TRANSFER</v>
          </cell>
          <cell r="E2239" t="str">
            <v>40</v>
          </cell>
          <cell r="F2239" t="str">
            <v>00035842040623</v>
          </cell>
          <cell r="G2239" t="str">
            <v/>
          </cell>
          <cell r="H2239" t="str">
            <v>K180321004</v>
          </cell>
          <cell r="I2239" t="str">
            <v/>
          </cell>
          <cell r="J2239" t="str">
            <v/>
          </cell>
          <cell r="K2239" t="str">
            <v>863296-0003-TAPE, PRESSURE SENSITIVE ADHESIVED</v>
          </cell>
          <cell r="L2239">
            <v>37509</v>
          </cell>
          <cell r="M2239">
            <v>37509</v>
          </cell>
          <cell r="N2239" t="str">
            <v>USD</v>
          </cell>
          <cell r="O2239">
            <v>16.670000000000002</v>
          </cell>
          <cell r="P2239" t="str">
            <v>USD</v>
          </cell>
          <cell r="Q2239">
            <v>16.670000000000002</v>
          </cell>
        </row>
        <row r="2240">
          <cell r="A2240" t="str">
            <v>@01@</v>
          </cell>
          <cell r="B2240" t="str">
            <v>1800000153</v>
          </cell>
          <cell r="C2240" t="str">
            <v>ZM</v>
          </cell>
          <cell r="D2240" t="str">
            <v>MIMS TRANSFER</v>
          </cell>
          <cell r="E2240" t="str">
            <v>40</v>
          </cell>
          <cell r="F2240" t="str">
            <v>00035842040623</v>
          </cell>
          <cell r="G2240" t="str">
            <v/>
          </cell>
          <cell r="H2240" t="str">
            <v>K180321004</v>
          </cell>
          <cell r="I2240" t="str">
            <v/>
          </cell>
          <cell r="J2240" t="str">
            <v/>
          </cell>
          <cell r="K2240" t="str">
            <v>863286-0003-TAPE, PRESSURE SENSITIVE ADHESIVED</v>
          </cell>
          <cell r="L2240">
            <v>37509</v>
          </cell>
          <cell r="M2240">
            <v>37509</v>
          </cell>
          <cell r="N2240" t="str">
            <v>USD</v>
          </cell>
          <cell r="O2240">
            <v>33.33</v>
          </cell>
          <cell r="P2240" t="str">
            <v>USD</v>
          </cell>
          <cell r="Q2240">
            <v>33.33</v>
          </cell>
        </row>
        <row r="2241">
          <cell r="A2241" t="str">
            <v>@01@</v>
          </cell>
          <cell r="B2241" t="str">
            <v>1800000153</v>
          </cell>
          <cell r="C2241" t="str">
            <v>ZM</v>
          </cell>
          <cell r="D2241" t="str">
            <v>MIMS TRANSFER</v>
          </cell>
          <cell r="E2241" t="str">
            <v>40</v>
          </cell>
          <cell r="F2241" t="str">
            <v>00035842040623</v>
          </cell>
          <cell r="G2241" t="str">
            <v/>
          </cell>
          <cell r="H2241" t="str">
            <v>K180321004</v>
          </cell>
          <cell r="I2241" t="str">
            <v/>
          </cell>
          <cell r="J2241" t="str">
            <v/>
          </cell>
          <cell r="K2241" t="str">
            <v>863283-0003-TAPE, PRESSURE SENSITIVE ADHESIVED</v>
          </cell>
          <cell r="L2241">
            <v>37509</v>
          </cell>
          <cell r="M2241">
            <v>37509</v>
          </cell>
          <cell r="N2241" t="str">
            <v>USD</v>
          </cell>
          <cell r="O2241">
            <v>33.33</v>
          </cell>
          <cell r="P2241" t="str">
            <v>USD</v>
          </cell>
          <cell r="Q2241">
            <v>33.33</v>
          </cell>
        </row>
        <row r="2242">
          <cell r="A2242" t="str">
            <v>@01@</v>
          </cell>
          <cell r="B2242" t="str">
            <v>1800000153</v>
          </cell>
          <cell r="C2242" t="str">
            <v>ZM</v>
          </cell>
          <cell r="D2242" t="str">
            <v>MIMS TRANSFER</v>
          </cell>
          <cell r="E2242" t="str">
            <v>40</v>
          </cell>
          <cell r="F2242" t="str">
            <v>00035842040623</v>
          </cell>
          <cell r="G2242" t="str">
            <v/>
          </cell>
          <cell r="H2242" t="str">
            <v>K180321004</v>
          </cell>
          <cell r="I2242" t="str">
            <v/>
          </cell>
          <cell r="J2242" t="str">
            <v/>
          </cell>
          <cell r="K2242" t="str">
            <v>863290-0005-TAPE, PRESSURE SENSITIVE ADHESIVED</v>
          </cell>
          <cell r="L2242">
            <v>37509</v>
          </cell>
          <cell r="M2242">
            <v>37509</v>
          </cell>
          <cell r="N2242" t="str">
            <v>USD</v>
          </cell>
          <cell r="O2242">
            <v>16.670000000000002</v>
          </cell>
          <cell r="P2242" t="str">
            <v>USD</v>
          </cell>
          <cell r="Q2242">
            <v>16.670000000000002</v>
          </cell>
        </row>
        <row r="2243">
          <cell r="A2243" t="str">
            <v>@01@</v>
          </cell>
          <cell r="B2243" t="str">
            <v>1800000153</v>
          </cell>
          <cell r="C2243" t="str">
            <v>ZM</v>
          </cell>
          <cell r="D2243" t="str">
            <v>MIMS TRANSFER</v>
          </cell>
          <cell r="E2243" t="str">
            <v>40</v>
          </cell>
          <cell r="F2243" t="str">
            <v>00035842040623</v>
          </cell>
          <cell r="G2243" t="str">
            <v/>
          </cell>
          <cell r="H2243" t="str">
            <v>K180321004</v>
          </cell>
          <cell r="I2243" t="str">
            <v/>
          </cell>
          <cell r="J2243" t="str">
            <v/>
          </cell>
          <cell r="K2243" t="str">
            <v>863434-0005-TAPE, PRESSURE SENSITIVE ADHESIVED</v>
          </cell>
          <cell r="L2243">
            <v>37509</v>
          </cell>
          <cell r="M2243">
            <v>37509</v>
          </cell>
          <cell r="N2243" t="str">
            <v>USD</v>
          </cell>
          <cell r="O2243">
            <v>16.670000000000002</v>
          </cell>
          <cell r="P2243" t="str">
            <v>USD</v>
          </cell>
          <cell r="Q2243">
            <v>16.670000000000002</v>
          </cell>
        </row>
        <row r="2244">
          <cell r="A2244" t="str">
            <v>@01@</v>
          </cell>
          <cell r="B2244" t="str">
            <v>1800000155</v>
          </cell>
          <cell r="C2244" t="str">
            <v>ZM</v>
          </cell>
          <cell r="D2244" t="str">
            <v>MIMS TRANSFER</v>
          </cell>
          <cell r="E2244" t="str">
            <v>50</v>
          </cell>
          <cell r="F2244" t="str">
            <v>00035842040623</v>
          </cell>
          <cell r="G2244" t="str">
            <v/>
          </cell>
          <cell r="H2244" t="str">
            <v>K180321004</v>
          </cell>
          <cell r="I2244" t="str">
            <v/>
          </cell>
          <cell r="J2244" t="str">
            <v/>
          </cell>
          <cell r="K2244" t="str">
            <v>864018-0001-TAPE, PRESSURE SENSITIVE ADHESIVED</v>
          </cell>
          <cell r="L2244">
            <v>37510</v>
          </cell>
          <cell r="M2244">
            <v>37510</v>
          </cell>
          <cell r="N2244" t="str">
            <v>USD</v>
          </cell>
          <cell r="O2244">
            <v>-25</v>
          </cell>
          <cell r="P2244" t="str">
            <v>USD</v>
          </cell>
          <cell r="Q2244">
            <v>-25</v>
          </cell>
        </row>
        <row r="2245">
          <cell r="A2245" t="str">
            <v>@01@</v>
          </cell>
          <cell r="B2245" t="str">
            <v>1800000155</v>
          </cell>
          <cell r="C2245" t="str">
            <v>ZM</v>
          </cell>
          <cell r="D2245" t="str">
            <v>MIMS TRANSFER</v>
          </cell>
          <cell r="E2245" t="str">
            <v>40</v>
          </cell>
          <cell r="F2245" t="str">
            <v>00035842040623</v>
          </cell>
          <cell r="G2245" t="str">
            <v/>
          </cell>
          <cell r="H2245" t="str">
            <v>K180321004</v>
          </cell>
          <cell r="I2245" t="str">
            <v/>
          </cell>
          <cell r="J2245" t="str">
            <v/>
          </cell>
          <cell r="K2245" t="str">
            <v>857257-0004-TAPE, PRESSURE SENSITIVE ADHESIVED</v>
          </cell>
          <cell r="L2245">
            <v>37510</v>
          </cell>
          <cell r="M2245">
            <v>37510</v>
          </cell>
          <cell r="N2245" t="str">
            <v>USD</v>
          </cell>
          <cell r="O2245">
            <v>16.670000000000002</v>
          </cell>
          <cell r="P2245" t="str">
            <v>USD</v>
          </cell>
          <cell r="Q2245">
            <v>16.670000000000002</v>
          </cell>
        </row>
        <row r="2246">
          <cell r="A2246" t="str">
            <v>@01@</v>
          </cell>
          <cell r="B2246" t="str">
            <v>1800000155</v>
          </cell>
          <cell r="C2246" t="str">
            <v>ZM</v>
          </cell>
          <cell r="D2246" t="str">
            <v>MIMS TRANSFER</v>
          </cell>
          <cell r="E2246" t="str">
            <v>50</v>
          </cell>
          <cell r="F2246" t="str">
            <v>00035842040623</v>
          </cell>
          <cell r="G2246" t="str">
            <v/>
          </cell>
          <cell r="H2246" t="str">
            <v>K180321004</v>
          </cell>
          <cell r="I2246" t="str">
            <v/>
          </cell>
          <cell r="J2246" t="str">
            <v/>
          </cell>
          <cell r="K2246" t="str">
            <v>864131-0001-TAPE, PRESSURE SENSITIVE ADHESIVED</v>
          </cell>
          <cell r="L2246">
            <v>37510</v>
          </cell>
          <cell r="M2246">
            <v>37510</v>
          </cell>
          <cell r="N2246" t="str">
            <v>USD</v>
          </cell>
          <cell r="O2246">
            <v>-16.670000000000002</v>
          </cell>
          <cell r="P2246" t="str">
            <v>USD</v>
          </cell>
          <cell r="Q2246">
            <v>-16.670000000000002</v>
          </cell>
        </row>
        <row r="2247">
          <cell r="A2247" t="str">
            <v>@01@</v>
          </cell>
          <cell r="B2247" t="str">
            <v>1800000159</v>
          </cell>
          <cell r="C2247" t="str">
            <v>ZM</v>
          </cell>
          <cell r="D2247" t="str">
            <v>MIMS TRANSFER</v>
          </cell>
          <cell r="E2247" t="str">
            <v>40</v>
          </cell>
          <cell r="F2247" t="str">
            <v>00035842040623</v>
          </cell>
          <cell r="G2247" t="str">
            <v/>
          </cell>
          <cell r="H2247" t="str">
            <v>K180321004</v>
          </cell>
          <cell r="I2247" t="str">
            <v/>
          </cell>
          <cell r="J2247" t="str">
            <v/>
          </cell>
          <cell r="K2247" t="str">
            <v>864797-0004-TAPE, PRESSURE SENSITIVE ADHESIVED</v>
          </cell>
          <cell r="L2247">
            <v>37512</v>
          </cell>
          <cell r="M2247">
            <v>37512</v>
          </cell>
          <cell r="N2247" t="str">
            <v>USD</v>
          </cell>
          <cell r="O2247">
            <v>8.33</v>
          </cell>
          <cell r="P2247" t="str">
            <v>USD</v>
          </cell>
          <cell r="Q2247">
            <v>8.33</v>
          </cell>
        </row>
        <row r="2248">
          <cell r="A2248" t="str">
            <v>@01@</v>
          </cell>
          <cell r="B2248" t="str">
            <v>1800000160</v>
          </cell>
          <cell r="C2248" t="str">
            <v>ZM</v>
          </cell>
          <cell r="D2248" t="str">
            <v>MIMS TRANSFER</v>
          </cell>
          <cell r="E2248" t="str">
            <v>40</v>
          </cell>
          <cell r="F2248" t="str">
            <v>00035842040623</v>
          </cell>
          <cell r="G2248" t="str">
            <v/>
          </cell>
          <cell r="H2248" t="str">
            <v>K180321004</v>
          </cell>
          <cell r="I2248" t="str">
            <v/>
          </cell>
          <cell r="J2248" t="str">
            <v/>
          </cell>
          <cell r="K2248" t="str">
            <v>865322-0003-TAPE, PRESSURE SENSITIVE ADHESIVED</v>
          </cell>
          <cell r="L2248">
            <v>37513</v>
          </cell>
          <cell r="M2248">
            <v>37513</v>
          </cell>
          <cell r="N2248" t="str">
            <v>USD</v>
          </cell>
          <cell r="O2248">
            <v>8.33</v>
          </cell>
          <cell r="P2248" t="str">
            <v>USD</v>
          </cell>
          <cell r="Q2248">
            <v>8.33</v>
          </cell>
        </row>
        <row r="2249">
          <cell r="A2249" t="str">
            <v>@01@</v>
          </cell>
          <cell r="B2249" t="str">
            <v>1800000160</v>
          </cell>
          <cell r="C2249" t="str">
            <v>ZM</v>
          </cell>
          <cell r="D2249" t="str">
            <v>MIMS TRANSFER</v>
          </cell>
          <cell r="E2249" t="str">
            <v>40</v>
          </cell>
          <cell r="F2249" t="str">
            <v>00035842040623</v>
          </cell>
          <cell r="G2249" t="str">
            <v/>
          </cell>
          <cell r="H2249" t="str">
            <v>K180321004</v>
          </cell>
          <cell r="I2249" t="str">
            <v/>
          </cell>
          <cell r="J2249" t="str">
            <v/>
          </cell>
          <cell r="K2249" t="str">
            <v>865327-0003-TAPE, PRESSURE SENSITIVE ADHESIVED</v>
          </cell>
          <cell r="L2249">
            <v>37513</v>
          </cell>
          <cell r="M2249">
            <v>37513</v>
          </cell>
          <cell r="N2249" t="str">
            <v>USD</v>
          </cell>
          <cell r="O2249">
            <v>16.670000000000002</v>
          </cell>
          <cell r="P2249" t="str">
            <v>USD</v>
          </cell>
          <cell r="Q2249">
            <v>16.670000000000002</v>
          </cell>
        </row>
        <row r="2250">
          <cell r="A2250" t="str">
            <v>@01@</v>
          </cell>
          <cell r="B2250" t="str">
            <v>1800000160</v>
          </cell>
          <cell r="C2250" t="str">
            <v>ZM</v>
          </cell>
          <cell r="D2250" t="str">
            <v>MIMS TRANSFER</v>
          </cell>
          <cell r="E2250" t="str">
            <v>40</v>
          </cell>
          <cell r="F2250" t="str">
            <v>00035842040623</v>
          </cell>
          <cell r="G2250" t="str">
            <v/>
          </cell>
          <cell r="H2250" t="str">
            <v>K180321004</v>
          </cell>
          <cell r="I2250" t="str">
            <v/>
          </cell>
          <cell r="J2250" t="str">
            <v/>
          </cell>
          <cell r="K2250" t="str">
            <v>865520-0004-TAPE, PRESSURE SENSITIVE ADHESIVED</v>
          </cell>
          <cell r="L2250">
            <v>37513</v>
          </cell>
          <cell r="M2250">
            <v>37513</v>
          </cell>
          <cell r="N2250" t="str">
            <v>USD</v>
          </cell>
          <cell r="O2250">
            <v>8.33</v>
          </cell>
          <cell r="P2250" t="str">
            <v>USD</v>
          </cell>
          <cell r="Q2250">
            <v>8.33</v>
          </cell>
        </row>
        <row r="2251">
          <cell r="A2251" t="str">
            <v>@01@</v>
          </cell>
          <cell r="B2251" t="str">
            <v>1800000166</v>
          </cell>
          <cell r="C2251" t="str">
            <v>ZM</v>
          </cell>
          <cell r="D2251" t="str">
            <v>MIMS TRANSFER</v>
          </cell>
          <cell r="E2251" t="str">
            <v>40</v>
          </cell>
          <cell r="F2251" t="str">
            <v>00035842040623</v>
          </cell>
          <cell r="G2251" t="str">
            <v/>
          </cell>
          <cell r="H2251" t="str">
            <v>K180321004</v>
          </cell>
          <cell r="I2251" t="str">
            <v/>
          </cell>
          <cell r="J2251" t="str">
            <v/>
          </cell>
          <cell r="K2251" t="str">
            <v>866413-0003-TAPE, PRESSURE SENSITIVE ADHESIVED</v>
          </cell>
          <cell r="L2251">
            <v>37516</v>
          </cell>
          <cell r="M2251">
            <v>37516</v>
          </cell>
          <cell r="N2251" t="str">
            <v>USD</v>
          </cell>
          <cell r="O2251">
            <v>8.33</v>
          </cell>
          <cell r="P2251" t="str">
            <v>USD</v>
          </cell>
          <cell r="Q2251">
            <v>8.33</v>
          </cell>
        </row>
        <row r="2252">
          <cell r="A2252" t="str">
            <v>@01@</v>
          </cell>
          <cell r="B2252" t="str">
            <v>1800000166</v>
          </cell>
          <cell r="C2252" t="str">
            <v>ZM</v>
          </cell>
          <cell r="D2252" t="str">
            <v>MIMS TRANSFER</v>
          </cell>
          <cell r="E2252" t="str">
            <v>40</v>
          </cell>
          <cell r="F2252" t="str">
            <v>00035842040623</v>
          </cell>
          <cell r="G2252" t="str">
            <v/>
          </cell>
          <cell r="H2252" t="str">
            <v>K180321004</v>
          </cell>
          <cell r="I2252" t="str">
            <v/>
          </cell>
          <cell r="J2252" t="str">
            <v/>
          </cell>
          <cell r="K2252" t="str">
            <v>866416-0003-TAPE, PRESSURE SENSITIVE ADHESIVED</v>
          </cell>
          <cell r="L2252">
            <v>37516</v>
          </cell>
          <cell r="M2252">
            <v>37516</v>
          </cell>
          <cell r="N2252" t="str">
            <v>USD</v>
          </cell>
          <cell r="O2252">
            <v>8.33</v>
          </cell>
          <cell r="P2252" t="str">
            <v>USD</v>
          </cell>
          <cell r="Q2252">
            <v>8.33</v>
          </cell>
        </row>
        <row r="2253">
          <cell r="A2253" t="str">
            <v>@01@</v>
          </cell>
          <cell r="B2253" t="str">
            <v>1800000166</v>
          </cell>
          <cell r="C2253" t="str">
            <v>ZM</v>
          </cell>
          <cell r="D2253" t="str">
            <v>MIMS TRANSFER</v>
          </cell>
          <cell r="E2253" t="str">
            <v>40</v>
          </cell>
          <cell r="F2253" t="str">
            <v>00035842040623</v>
          </cell>
          <cell r="G2253" t="str">
            <v/>
          </cell>
          <cell r="H2253" t="str">
            <v>K180321004</v>
          </cell>
          <cell r="I2253" t="str">
            <v/>
          </cell>
          <cell r="J2253" t="str">
            <v/>
          </cell>
          <cell r="K2253" t="str">
            <v>866444-0003-TAPE, PRESSURE SENSITIVE ADHESIVED</v>
          </cell>
          <cell r="L2253">
            <v>37516</v>
          </cell>
          <cell r="M2253">
            <v>37516</v>
          </cell>
          <cell r="N2253" t="str">
            <v>USD</v>
          </cell>
          <cell r="O2253">
            <v>16.670000000000002</v>
          </cell>
          <cell r="P2253" t="str">
            <v>USD</v>
          </cell>
          <cell r="Q2253">
            <v>16.670000000000002</v>
          </cell>
        </row>
        <row r="2254">
          <cell r="A2254" t="str">
            <v>@01@</v>
          </cell>
          <cell r="B2254" t="str">
            <v>1800000170</v>
          </cell>
          <cell r="C2254" t="str">
            <v>ZM</v>
          </cell>
          <cell r="D2254" t="str">
            <v>MIMS TRANSFER</v>
          </cell>
          <cell r="E2254" t="str">
            <v>40</v>
          </cell>
          <cell r="F2254" t="str">
            <v>00035842040623</v>
          </cell>
          <cell r="G2254" t="str">
            <v/>
          </cell>
          <cell r="H2254" t="str">
            <v>K180321004</v>
          </cell>
          <cell r="I2254" t="str">
            <v/>
          </cell>
          <cell r="J2254" t="str">
            <v/>
          </cell>
          <cell r="K2254" t="str">
            <v>866883-0003-TAPE, PRESSURE SENSITIVE ADHESIVED</v>
          </cell>
          <cell r="L2254">
            <v>37518</v>
          </cell>
          <cell r="M2254">
            <v>37518</v>
          </cell>
          <cell r="N2254" t="str">
            <v>USD</v>
          </cell>
          <cell r="O2254">
            <v>8.33</v>
          </cell>
          <cell r="P2254" t="str">
            <v>USD</v>
          </cell>
          <cell r="Q2254">
            <v>8.33</v>
          </cell>
        </row>
        <row r="2255">
          <cell r="A2255" t="str">
            <v>@01@</v>
          </cell>
          <cell r="B2255" t="str">
            <v>1800000170</v>
          </cell>
          <cell r="C2255" t="str">
            <v>ZM</v>
          </cell>
          <cell r="D2255" t="str">
            <v>MIMS TRANSFER</v>
          </cell>
          <cell r="E2255" t="str">
            <v>40</v>
          </cell>
          <cell r="F2255" t="str">
            <v>00035842040623</v>
          </cell>
          <cell r="G2255" t="str">
            <v/>
          </cell>
          <cell r="H2255" t="str">
            <v>K180321004</v>
          </cell>
          <cell r="I2255" t="str">
            <v/>
          </cell>
          <cell r="J2255" t="str">
            <v/>
          </cell>
          <cell r="K2255" t="str">
            <v>866880-0003-TAPE, PRESSURE SENSITIVE ADHESIVED</v>
          </cell>
          <cell r="L2255">
            <v>37518</v>
          </cell>
          <cell r="M2255">
            <v>37518</v>
          </cell>
          <cell r="N2255" t="str">
            <v>USD</v>
          </cell>
          <cell r="O2255">
            <v>16.670000000000002</v>
          </cell>
          <cell r="P2255" t="str">
            <v>USD</v>
          </cell>
          <cell r="Q2255">
            <v>16.670000000000002</v>
          </cell>
        </row>
        <row r="2256">
          <cell r="A2256" t="str">
            <v>@01@</v>
          </cell>
          <cell r="B2256" t="str">
            <v>1800000172</v>
          </cell>
          <cell r="C2256" t="str">
            <v>ZM</v>
          </cell>
          <cell r="D2256" t="str">
            <v>MIMS TRANSFER</v>
          </cell>
          <cell r="E2256" t="str">
            <v>40</v>
          </cell>
          <cell r="F2256" t="str">
            <v>00035842040623</v>
          </cell>
          <cell r="G2256" t="str">
            <v/>
          </cell>
          <cell r="H2256" t="str">
            <v>K180321004</v>
          </cell>
          <cell r="I2256" t="str">
            <v/>
          </cell>
          <cell r="J2256" t="str">
            <v/>
          </cell>
          <cell r="K2256" t="str">
            <v>867908-0004-TAPE, PRESSURE SENSITIVE ADHESIVED</v>
          </cell>
          <cell r="L2256">
            <v>37519</v>
          </cell>
          <cell r="M2256">
            <v>37519</v>
          </cell>
          <cell r="N2256" t="str">
            <v>USD</v>
          </cell>
          <cell r="O2256">
            <v>8.33</v>
          </cell>
          <cell r="P2256" t="str">
            <v>USD</v>
          </cell>
          <cell r="Q2256">
            <v>8.33</v>
          </cell>
        </row>
        <row r="2257">
          <cell r="A2257" t="str">
            <v>@01@</v>
          </cell>
          <cell r="B2257" t="str">
            <v>1800000175</v>
          </cell>
          <cell r="C2257" t="str">
            <v>ZM</v>
          </cell>
          <cell r="D2257" t="str">
            <v>MIMS TRANSFER</v>
          </cell>
          <cell r="E2257" t="str">
            <v>40</v>
          </cell>
          <cell r="F2257" t="str">
            <v>00035842040623</v>
          </cell>
          <cell r="G2257" t="str">
            <v/>
          </cell>
          <cell r="H2257" t="str">
            <v>K180321004</v>
          </cell>
          <cell r="I2257" t="str">
            <v/>
          </cell>
          <cell r="J2257" t="str">
            <v/>
          </cell>
          <cell r="K2257" t="str">
            <v>868470-0004-TAPE, PRESSURE SENSITIVE ADHESIVED</v>
          </cell>
          <cell r="L2257">
            <v>37520</v>
          </cell>
          <cell r="M2257">
            <v>37520</v>
          </cell>
          <cell r="N2257" t="str">
            <v>USD</v>
          </cell>
          <cell r="O2257">
            <v>8.33</v>
          </cell>
          <cell r="P2257" t="str">
            <v>USD</v>
          </cell>
          <cell r="Q2257">
            <v>8.33</v>
          </cell>
        </row>
        <row r="2258">
          <cell r="A2258" t="str">
            <v>@01@</v>
          </cell>
          <cell r="B2258" t="str">
            <v>1800000175</v>
          </cell>
          <cell r="C2258" t="str">
            <v>ZM</v>
          </cell>
          <cell r="D2258" t="str">
            <v>MIMS TRANSFER</v>
          </cell>
          <cell r="E2258" t="str">
            <v>40</v>
          </cell>
          <cell r="F2258" t="str">
            <v>00035842040623</v>
          </cell>
          <cell r="G2258" t="str">
            <v/>
          </cell>
          <cell r="H2258" t="str">
            <v>K180321004</v>
          </cell>
          <cell r="I2258" t="str">
            <v/>
          </cell>
          <cell r="J2258" t="str">
            <v/>
          </cell>
          <cell r="K2258" t="str">
            <v>868495-0004-TAPE, PRESSURE SENSITIVE ADHESIVED</v>
          </cell>
          <cell r="L2258">
            <v>37520</v>
          </cell>
          <cell r="M2258">
            <v>37520</v>
          </cell>
          <cell r="N2258" t="str">
            <v>USD</v>
          </cell>
          <cell r="O2258">
            <v>16.670000000000002</v>
          </cell>
          <cell r="P2258" t="str">
            <v>USD</v>
          </cell>
          <cell r="Q2258">
            <v>16.670000000000002</v>
          </cell>
        </row>
        <row r="2259">
          <cell r="A2259" t="str">
            <v>@01@</v>
          </cell>
          <cell r="B2259" t="str">
            <v>1800000182</v>
          </cell>
          <cell r="C2259" t="str">
            <v>ZM</v>
          </cell>
          <cell r="D2259" t="str">
            <v>MIMS TRANSFER</v>
          </cell>
          <cell r="E2259" t="str">
            <v>40</v>
          </cell>
          <cell r="F2259" t="str">
            <v>00035842040623</v>
          </cell>
          <cell r="G2259" t="str">
            <v/>
          </cell>
          <cell r="H2259" t="str">
            <v>K180321004</v>
          </cell>
          <cell r="I2259" t="str">
            <v/>
          </cell>
          <cell r="J2259" t="str">
            <v/>
          </cell>
          <cell r="K2259" t="str">
            <v>869258-0004-TAPE, PRESSURE SENSITIVE ADHESIVED</v>
          </cell>
          <cell r="L2259">
            <v>37523</v>
          </cell>
          <cell r="M2259">
            <v>37523</v>
          </cell>
          <cell r="N2259" t="str">
            <v>USD</v>
          </cell>
          <cell r="O2259">
            <v>8.34</v>
          </cell>
          <cell r="P2259" t="str">
            <v>USD</v>
          </cell>
          <cell r="Q2259">
            <v>8.34</v>
          </cell>
        </row>
        <row r="2260">
          <cell r="A2260" t="str">
            <v>@01@</v>
          </cell>
          <cell r="B2260" t="str">
            <v>1800000182</v>
          </cell>
          <cell r="C2260" t="str">
            <v>ZM</v>
          </cell>
          <cell r="D2260" t="str">
            <v>MIMS TRANSFER</v>
          </cell>
          <cell r="E2260" t="str">
            <v>40</v>
          </cell>
          <cell r="F2260" t="str">
            <v>00035842040623</v>
          </cell>
          <cell r="G2260" t="str">
            <v/>
          </cell>
          <cell r="H2260" t="str">
            <v>K180321004</v>
          </cell>
          <cell r="I2260" t="str">
            <v/>
          </cell>
          <cell r="J2260" t="str">
            <v/>
          </cell>
          <cell r="K2260" t="str">
            <v>869255-0005-TAPE, PRESSURE SENSITIVE ADHESIVED</v>
          </cell>
          <cell r="L2260">
            <v>37523</v>
          </cell>
          <cell r="M2260">
            <v>37523</v>
          </cell>
          <cell r="N2260" t="str">
            <v>USD</v>
          </cell>
          <cell r="O2260">
            <v>16.68</v>
          </cell>
          <cell r="P2260" t="str">
            <v>USD</v>
          </cell>
          <cell r="Q2260">
            <v>16.68</v>
          </cell>
        </row>
        <row r="2261">
          <cell r="A2261" t="str">
            <v>@01@</v>
          </cell>
          <cell r="B2261" t="str">
            <v>1800000182</v>
          </cell>
          <cell r="C2261" t="str">
            <v>ZM</v>
          </cell>
          <cell r="D2261" t="str">
            <v>MIMS TRANSFER</v>
          </cell>
          <cell r="E2261" t="str">
            <v>40</v>
          </cell>
          <cell r="F2261" t="str">
            <v>00035842040623</v>
          </cell>
          <cell r="G2261" t="str">
            <v/>
          </cell>
          <cell r="H2261" t="str">
            <v>K180321004</v>
          </cell>
          <cell r="I2261" t="str">
            <v/>
          </cell>
          <cell r="J2261" t="str">
            <v/>
          </cell>
          <cell r="K2261" t="str">
            <v>869260-0004-TAPE, PRESSURE SENSITIVE ADHESIVED</v>
          </cell>
          <cell r="L2261">
            <v>37523</v>
          </cell>
          <cell r="M2261">
            <v>37523</v>
          </cell>
          <cell r="N2261" t="str">
            <v>USD</v>
          </cell>
          <cell r="O2261">
            <v>16.68</v>
          </cell>
          <cell r="P2261" t="str">
            <v>USD</v>
          </cell>
          <cell r="Q2261">
            <v>16.68</v>
          </cell>
        </row>
        <row r="2262">
          <cell r="A2262" t="str">
            <v>@01@</v>
          </cell>
          <cell r="B2262" t="str">
            <v>1800000182</v>
          </cell>
          <cell r="C2262" t="str">
            <v>ZM</v>
          </cell>
          <cell r="D2262" t="str">
            <v>MIMS TRANSFER</v>
          </cell>
          <cell r="E2262" t="str">
            <v>40</v>
          </cell>
          <cell r="F2262" t="str">
            <v>00035842040623</v>
          </cell>
          <cell r="G2262" t="str">
            <v/>
          </cell>
          <cell r="H2262" t="str">
            <v>K180321004</v>
          </cell>
          <cell r="I2262" t="str">
            <v/>
          </cell>
          <cell r="J2262" t="str">
            <v/>
          </cell>
          <cell r="K2262" t="str">
            <v>869533-0006-TAPE, PRESSURE SENSITIVE ADHESIVED</v>
          </cell>
          <cell r="L2262">
            <v>37523</v>
          </cell>
          <cell r="M2262">
            <v>37523</v>
          </cell>
          <cell r="N2262" t="str">
            <v>USD</v>
          </cell>
          <cell r="O2262">
            <v>8.34</v>
          </cell>
          <cell r="P2262" t="str">
            <v>USD</v>
          </cell>
          <cell r="Q2262">
            <v>8.34</v>
          </cell>
        </row>
        <row r="2263">
          <cell r="A2263" t="str">
            <v>@01@</v>
          </cell>
          <cell r="B2263" t="str">
            <v>1800000182</v>
          </cell>
          <cell r="C2263" t="str">
            <v>ZM</v>
          </cell>
          <cell r="D2263" t="str">
            <v>MIMS TRANSFER</v>
          </cell>
          <cell r="E2263" t="str">
            <v>40</v>
          </cell>
          <cell r="F2263" t="str">
            <v>00035842040623</v>
          </cell>
          <cell r="G2263" t="str">
            <v/>
          </cell>
          <cell r="H2263" t="str">
            <v>K180321004</v>
          </cell>
          <cell r="I2263" t="str">
            <v/>
          </cell>
          <cell r="J2263" t="str">
            <v/>
          </cell>
          <cell r="K2263" t="str">
            <v>869597-0005-TAPE, PRESSURE SENSITIVE ADHESIVED</v>
          </cell>
          <cell r="L2263">
            <v>37523</v>
          </cell>
          <cell r="M2263">
            <v>37523</v>
          </cell>
          <cell r="N2263" t="str">
            <v>USD</v>
          </cell>
          <cell r="O2263">
            <v>16.68</v>
          </cell>
          <cell r="P2263" t="str">
            <v>USD</v>
          </cell>
          <cell r="Q2263">
            <v>16.68</v>
          </cell>
        </row>
        <row r="2264">
          <cell r="A2264" t="str">
            <v>@01@</v>
          </cell>
          <cell r="B2264" t="str">
            <v>1800000185</v>
          </cell>
          <cell r="C2264" t="str">
            <v>ZM</v>
          </cell>
          <cell r="D2264" t="str">
            <v>MIMS TRANSFER</v>
          </cell>
          <cell r="E2264" t="str">
            <v>40</v>
          </cell>
          <cell r="F2264" t="str">
            <v>00035842040623</v>
          </cell>
          <cell r="G2264" t="str">
            <v/>
          </cell>
          <cell r="H2264" t="str">
            <v>K180321004</v>
          </cell>
          <cell r="I2264" t="str">
            <v/>
          </cell>
          <cell r="J2264" t="str">
            <v/>
          </cell>
          <cell r="K2264" t="str">
            <v>868145-0005-TAPE, PRESSURE SENSITIVE ADHESIVED</v>
          </cell>
          <cell r="L2264">
            <v>37524</v>
          </cell>
          <cell r="M2264">
            <v>37524</v>
          </cell>
          <cell r="N2264" t="str">
            <v>USD</v>
          </cell>
          <cell r="O2264">
            <v>16.68</v>
          </cell>
          <cell r="P2264" t="str">
            <v>USD</v>
          </cell>
          <cell r="Q2264">
            <v>16.68</v>
          </cell>
        </row>
        <row r="2265">
          <cell r="A2265" t="str">
            <v>@01@</v>
          </cell>
          <cell r="B2265" t="str">
            <v>1800000189</v>
          </cell>
          <cell r="C2265" t="str">
            <v>ZM</v>
          </cell>
          <cell r="D2265" t="str">
            <v>MIMS TRANSFER</v>
          </cell>
          <cell r="E2265" t="str">
            <v>40</v>
          </cell>
          <cell r="F2265" t="str">
            <v>00035842040623</v>
          </cell>
          <cell r="G2265" t="str">
            <v/>
          </cell>
          <cell r="H2265" t="str">
            <v>K180321004</v>
          </cell>
          <cell r="I2265" t="str">
            <v/>
          </cell>
          <cell r="J2265" t="str">
            <v/>
          </cell>
          <cell r="K2265" t="str">
            <v>870947-0004-TAPE, PRESSURE SENSITIVE ADHESIVED</v>
          </cell>
          <cell r="L2265">
            <v>37526</v>
          </cell>
          <cell r="M2265">
            <v>37526</v>
          </cell>
          <cell r="N2265" t="str">
            <v>USD</v>
          </cell>
          <cell r="O2265">
            <v>8.34</v>
          </cell>
          <cell r="P2265" t="str">
            <v>USD</v>
          </cell>
          <cell r="Q2265">
            <v>8.34</v>
          </cell>
        </row>
        <row r="2266">
          <cell r="A2266" t="str">
            <v>@01@</v>
          </cell>
          <cell r="B2266" t="str">
            <v>1800000189</v>
          </cell>
          <cell r="C2266" t="str">
            <v>ZM</v>
          </cell>
          <cell r="D2266" t="str">
            <v>MIMS TRANSFER</v>
          </cell>
          <cell r="E2266" t="str">
            <v>40</v>
          </cell>
          <cell r="F2266" t="str">
            <v>00035842040623</v>
          </cell>
          <cell r="G2266" t="str">
            <v/>
          </cell>
          <cell r="H2266" t="str">
            <v>K180321004</v>
          </cell>
          <cell r="I2266" t="str">
            <v/>
          </cell>
          <cell r="J2266" t="str">
            <v/>
          </cell>
          <cell r="K2266" t="str">
            <v>870950-0004-TAPE, PRESSURE SENSITIVE ADHESIVED</v>
          </cell>
          <cell r="L2266">
            <v>37526</v>
          </cell>
          <cell r="M2266">
            <v>37526</v>
          </cell>
          <cell r="N2266" t="str">
            <v>USD</v>
          </cell>
          <cell r="O2266">
            <v>16.68</v>
          </cell>
          <cell r="P2266" t="str">
            <v>USD</v>
          </cell>
          <cell r="Q2266">
            <v>16.68</v>
          </cell>
        </row>
        <row r="2267">
          <cell r="A2267" t="str">
            <v>@01@</v>
          </cell>
          <cell r="B2267" t="str">
            <v>1800000189</v>
          </cell>
          <cell r="C2267" t="str">
            <v>ZM</v>
          </cell>
          <cell r="D2267" t="str">
            <v>MIMS TRANSFER</v>
          </cell>
          <cell r="E2267" t="str">
            <v>40</v>
          </cell>
          <cell r="F2267" t="str">
            <v>00035842040623</v>
          </cell>
          <cell r="G2267" t="str">
            <v/>
          </cell>
          <cell r="H2267" t="str">
            <v>K180321004</v>
          </cell>
          <cell r="I2267" t="str">
            <v/>
          </cell>
          <cell r="J2267" t="str">
            <v/>
          </cell>
          <cell r="K2267" t="str">
            <v>870984-0004-TAPE, PRESSURE SENSITIVE ADHESIVED</v>
          </cell>
          <cell r="L2267">
            <v>37526</v>
          </cell>
          <cell r="M2267">
            <v>37526</v>
          </cell>
          <cell r="N2267" t="str">
            <v>USD</v>
          </cell>
          <cell r="O2267">
            <v>8.34</v>
          </cell>
          <cell r="P2267" t="str">
            <v>USD</v>
          </cell>
          <cell r="Q2267">
            <v>8.34</v>
          </cell>
        </row>
        <row r="2268">
          <cell r="A2268" t="str">
            <v>@01@</v>
          </cell>
          <cell r="B2268" t="str">
            <v>1800000189</v>
          </cell>
          <cell r="C2268" t="str">
            <v>ZM</v>
          </cell>
          <cell r="D2268" t="str">
            <v>MIMS TRANSFER</v>
          </cell>
          <cell r="E2268" t="str">
            <v>40</v>
          </cell>
          <cell r="F2268" t="str">
            <v>00035842040623</v>
          </cell>
          <cell r="G2268" t="str">
            <v/>
          </cell>
          <cell r="H2268" t="str">
            <v>K180321004</v>
          </cell>
          <cell r="I2268" t="str">
            <v/>
          </cell>
          <cell r="J2268" t="str">
            <v/>
          </cell>
          <cell r="K2268" t="str">
            <v>870992-0004-TAPE, PRESSURE SENSITIVE ADHESIVED</v>
          </cell>
          <cell r="L2268">
            <v>37526</v>
          </cell>
          <cell r="M2268">
            <v>37526</v>
          </cell>
          <cell r="N2268" t="str">
            <v>USD</v>
          </cell>
          <cell r="O2268">
            <v>8.34</v>
          </cell>
          <cell r="P2268" t="str">
            <v>USD</v>
          </cell>
          <cell r="Q2268">
            <v>8.34</v>
          </cell>
        </row>
        <row r="2269">
          <cell r="A2269" t="str">
            <v>@01@</v>
          </cell>
          <cell r="B2269" t="str">
            <v>1800000189</v>
          </cell>
          <cell r="C2269" t="str">
            <v>ZM</v>
          </cell>
          <cell r="D2269" t="str">
            <v>MIMS TRANSFER</v>
          </cell>
          <cell r="E2269" t="str">
            <v>40</v>
          </cell>
          <cell r="F2269" t="str">
            <v>00035842040623</v>
          </cell>
          <cell r="G2269" t="str">
            <v/>
          </cell>
          <cell r="H2269" t="str">
            <v>K180321004</v>
          </cell>
          <cell r="I2269" t="str">
            <v/>
          </cell>
          <cell r="J2269" t="str">
            <v/>
          </cell>
          <cell r="K2269" t="str">
            <v>871227-0005-TAPE, PRESSURE SENSITIVE ADHESIVED</v>
          </cell>
          <cell r="L2269">
            <v>37526</v>
          </cell>
          <cell r="M2269">
            <v>37526</v>
          </cell>
          <cell r="N2269" t="str">
            <v>USD</v>
          </cell>
          <cell r="O2269">
            <v>8.34</v>
          </cell>
          <cell r="P2269" t="str">
            <v>USD</v>
          </cell>
          <cell r="Q2269">
            <v>8.34</v>
          </cell>
        </row>
        <row r="2270">
          <cell r="A2270" t="str">
            <v>@01@</v>
          </cell>
          <cell r="B2270" t="str">
            <v>1800000189</v>
          </cell>
          <cell r="C2270" t="str">
            <v>ZM</v>
          </cell>
          <cell r="D2270" t="str">
            <v>MIMS TRANSFER</v>
          </cell>
          <cell r="E2270" t="str">
            <v>40</v>
          </cell>
          <cell r="F2270" t="str">
            <v>00035842040623</v>
          </cell>
          <cell r="G2270" t="str">
            <v/>
          </cell>
          <cell r="H2270" t="str">
            <v>K180321004</v>
          </cell>
          <cell r="I2270" t="str">
            <v/>
          </cell>
          <cell r="J2270" t="str">
            <v/>
          </cell>
          <cell r="K2270" t="str">
            <v>871227-0006-TAPE, PRESSURE SENSITIVE ADHESIVED</v>
          </cell>
          <cell r="L2270">
            <v>37526</v>
          </cell>
          <cell r="M2270">
            <v>37526</v>
          </cell>
          <cell r="N2270" t="str">
            <v>USD</v>
          </cell>
          <cell r="O2270">
            <v>16.68</v>
          </cell>
          <cell r="P2270" t="str">
            <v>USD</v>
          </cell>
          <cell r="Q2270">
            <v>16.68</v>
          </cell>
        </row>
        <row r="2271">
          <cell r="A2271" t="str">
            <v>@01@</v>
          </cell>
          <cell r="B2271" t="str">
            <v>1800000189</v>
          </cell>
          <cell r="C2271" t="str">
            <v>ZM</v>
          </cell>
          <cell r="D2271" t="str">
            <v>MIMS TRANSFER</v>
          </cell>
          <cell r="E2271" t="str">
            <v>40</v>
          </cell>
          <cell r="F2271" t="str">
            <v>00035842040623</v>
          </cell>
          <cell r="G2271" t="str">
            <v/>
          </cell>
          <cell r="H2271" t="str">
            <v>K180321004</v>
          </cell>
          <cell r="I2271" t="str">
            <v/>
          </cell>
          <cell r="J2271" t="str">
            <v/>
          </cell>
          <cell r="K2271" t="str">
            <v>871288-0004-TAPE, PRESSURE SENSITIVE ADHESIVED</v>
          </cell>
          <cell r="L2271">
            <v>37526</v>
          </cell>
          <cell r="M2271">
            <v>37526</v>
          </cell>
          <cell r="N2271" t="str">
            <v>USD</v>
          </cell>
          <cell r="O2271">
            <v>16.68</v>
          </cell>
          <cell r="P2271" t="str">
            <v>USD</v>
          </cell>
          <cell r="Q2271">
            <v>16.68</v>
          </cell>
        </row>
        <row r="2272">
          <cell r="A2272" t="str">
            <v>@01@</v>
          </cell>
          <cell r="B2272" t="str">
            <v>1800000192</v>
          </cell>
          <cell r="C2272" t="str">
            <v>ZM</v>
          </cell>
          <cell r="D2272" t="str">
            <v>MIMS TRANSFER</v>
          </cell>
          <cell r="E2272" t="str">
            <v>40</v>
          </cell>
          <cell r="F2272" t="str">
            <v>00035842040623</v>
          </cell>
          <cell r="G2272" t="str">
            <v/>
          </cell>
          <cell r="H2272" t="str">
            <v>K180321004</v>
          </cell>
          <cell r="I2272" t="str">
            <v/>
          </cell>
          <cell r="J2272" t="str">
            <v/>
          </cell>
          <cell r="K2272" t="str">
            <v>871775-0004-TAPE, PRESSURE SENSITIVE ADHESIVED</v>
          </cell>
          <cell r="L2272">
            <v>37529</v>
          </cell>
          <cell r="M2272">
            <v>37529</v>
          </cell>
          <cell r="N2272" t="str">
            <v>USD</v>
          </cell>
          <cell r="O2272">
            <v>8.34</v>
          </cell>
          <cell r="P2272" t="str">
            <v>USD</v>
          </cell>
          <cell r="Q2272">
            <v>8.34</v>
          </cell>
        </row>
        <row r="2273">
          <cell r="A2273" t="str">
            <v>@01@</v>
          </cell>
          <cell r="B2273" t="str">
            <v>1800000192</v>
          </cell>
          <cell r="C2273" t="str">
            <v>ZM</v>
          </cell>
          <cell r="D2273" t="str">
            <v>MIMS TRANSFER</v>
          </cell>
          <cell r="E2273" t="str">
            <v>40</v>
          </cell>
          <cell r="F2273" t="str">
            <v>00035842040623</v>
          </cell>
          <cell r="G2273" t="str">
            <v/>
          </cell>
          <cell r="H2273" t="str">
            <v>K180321004</v>
          </cell>
          <cell r="I2273" t="str">
            <v/>
          </cell>
          <cell r="J2273" t="str">
            <v/>
          </cell>
          <cell r="K2273" t="str">
            <v>872875-0004-TAPE, PRESSURE SENSITIVE ADHESIVED</v>
          </cell>
          <cell r="L2273">
            <v>37529</v>
          </cell>
          <cell r="M2273">
            <v>37529</v>
          </cell>
          <cell r="N2273" t="str">
            <v>USD</v>
          </cell>
          <cell r="O2273">
            <v>8.34</v>
          </cell>
          <cell r="P2273" t="str">
            <v>USD</v>
          </cell>
          <cell r="Q2273">
            <v>8.34</v>
          </cell>
        </row>
        <row r="2274">
          <cell r="A2274" t="str">
            <v>@01@</v>
          </cell>
          <cell r="B2274" t="str">
            <v>1800000192</v>
          </cell>
          <cell r="C2274" t="str">
            <v>ZM</v>
          </cell>
          <cell r="D2274" t="str">
            <v>MIMS TRANSFER</v>
          </cell>
          <cell r="E2274" t="str">
            <v>40</v>
          </cell>
          <cell r="F2274" t="str">
            <v>00035842040623</v>
          </cell>
          <cell r="G2274" t="str">
            <v/>
          </cell>
          <cell r="H2274" t="str">
            <v>K180321004</v>
          </cell>
          <cell r="I2274" t="str">
            <v/>
          </cell>
          <cell r="J2274" t="str">
            <v/>
          </cell>
          <cell r="K2274" t="str">
            <v>872877-0005-TAPE, PRESSURE SENSITIVE ADHESIVED</v>
          </cell>
          <cell r="L2274">
            <v>37529</v>
          </cell>
          <cell r="M2274">
            <v>37529</v>
          </cell>
          <cell r="N2274" t="str">
            <v>USD</v>
          </cell>
          <cell r="O2274">
            <v>16.68</v>
          </cell>
          <cell r="P2274" t="str">
            <v>USD</v>
          </cell>
          <cell r="Q2274">
            <v>16.68</v>
          </cell>
        </row>
        <row r="2275">
          <cell r="A2275" t="str">
            <v>@01@</v>
          </cell>
          <cell r="B2275" t="str">
            <v>1800000192</v>
          </cell>
          <cell r="C2275" t="str">
            <v>ZM</v>
          </cell>
          <cell r="D2275" t="str">
            <v>MIMS TRANSFER</v>
          </cell>
          <cell r="E2275" t="str">
            <v>40</v>
          </cell>
          <cell r="F2275" t="str">
            <v>00035842040623</v>
          </cell>
          <cell r="G2275" t="str">
            <v/>
          </cell>
          <cell r="H2275" t="str">
            <v>K180321004</v>
          </cell>
          <cell r="I2275" t="str">
            <v/>
          </cell>
          <cell r="J2275" t="str">
            <v/>
          </cell>
          <cell r="K2275" t="str">
            <v>872879-0004-TAPE, PRESSURE SENSITIVE ADHESIVED</v>
          </cell>
          <cell r="L2275">
            <v>37529</v>
          </cell>
          <cell r="M2275">
            <v>37529</v>
          </cell>
          <cell r="N2275" t="str">
            <v>USD</v>
          </cell>
          <cell r="O2275">
            <v>16.68</v>
          </cell>
          <cell r="P2275" t="str">
            <v>USD</v>
          </cell>
          <cell r="Q2275">
            <v>16.68</v>
          </cell>
        </row>
        <row r="2276">
          <cell r="A2276" t="str">
            <v>@01@</v>
          </cell>
          <cell r="B2276" t="str">
            <v>1800000140</v>
          </cell>
          <cell r="C2276" t="str">
            <v>ZM</v>
          </cell>
          <cell r="D2276" t="str">
            <v>MIMS TRANSFER</v>
          </cell>
          <cell r="E2276" t="str">
            <v>40</v>
          </cell>
          <cell r="F2276" t="str">
            <v>00035842040625</v>
          </cell>
          <cell r="G2276" t="str">
            <v/>
          </cell>
          <cell r="H2276" t="str">
            <v>K180321004</v>
          </cell>
          <cell r="I2276" t="str">
            <v/>
          </cell>
          <cell r="J2276" t="str">
            <v/>
          </cell>
          <cell r="K2276" t="str">
            <v>860061-0001-FIBREBOARD, CORRUGATEDA4 SIZE; BOT</v>
          </cell>
          <cell r="L2276">
            <v>37501</v>
          </cell>
          <cell r="M2276">
            <v>37501</v>
          </cell>
          <cell r="N2276" t="str">
            <v>USD</v>
          </cell>
          <cell r="O2276">
            <v>403</v>
          </cell>
          <cell r="P2276" t="str">
            <v>USD</v>
          </cell>
          <cell r="Q2276">
            <v>403</v>
          </cell>
        </row>
        <row r="2277">
          <cell r="A2277" t="str">
            <v>@01@</v>
          </cell>
          <cell r="B2277" t="str">
            <v>1800000140</v>
          </cell>
          <cell r="C2277" t="str">
            <v>ZM</v>
          </cell>
          <cell r="D2277" t="str">
            <v>MIMS TRANSFER</v>
          </cell>
          <cell r="E2277" t="str">
            <v>40</v>
          </cell>
          <cell r="F2277" t="str">
            <v>00035842040625</v>
          </cell>
          <cell r="G2277" t="str">
            <v/>
          </cell>
          <cell r="H2277" t="str">
            <v>K180321004</v>
          </cell>
          <cell r="I2277" t="str">
            <v/>
          </cell>
          <cell r="J2277" t="str">
            <v/>
          </cell>
          <cell r="K2277" t="str">
            <v>860061-0002-FIBREBOARD, CORRUGATEDLASER IT; A4</v>
          </cell>
          <cell r="L2277">
            <v>37501</v>
          </cell>
          <cell r="M2277">
            <v>37501</v>
          </cell>
          <cell r="N2277" t="str">
            <v>USD</v>
          </cell>
          <cell r="O2277">
            <v>460</v>
          </cell>
          <cell r="P2277" t="str">
            <v>USD</v>
          </cell>
          <cell r="Q2277">
            <v>460</v>
          </cell>
        </row>
        <row r="2278">
          <cell r="A2278" t="str">
            <v>@01@</v>
          </cell>
          <cell r="B2278" t="str">
            <v>1800000140</v>
          </cell>
          <cell r="C2278" t="str">
            <v>ZM</v>
          </cell>
          <cell r="D2278" t="str">
            <v>MIMS TRANSFER</v>
          </cell>
          <cell r="E2278" t="str">
            <v>40</v>
          </cell>
          <cell r="F2278" t="str">
            <v>00035842040625</v>
          </cell>
          <cell r="G2278" t="str">
            <v/>
          </cell>
          <cell r="H2278" t="str">
            <v>K180321004</v>
          </cell>
          <cell r="I2278" t="str">
            <v/>
          </cell>
          <cell r="J2278" t="str">
            <v/>
          </cell>
          <cell r="K2278" t="str">
            <v>860068-0002-FIBREBOARD, CORRUGATEDA4 SIZE; BOT</v>
          </cell>
          <cell r="L2278">
            <v>37501</v>
          </cell>
          <cell r="M2278">
            <v>37501</v>
          </cell>
          <cell r="N2278" t="str">
            <v>USD</v>
          </cell>
          <cell r="O2278">
            <v>403</v>
          </cell>
          <cell r="P2278" t="str">
            <v>USD</v>
          </cell>
          <cell r="Q2278">
            <v>403</v>
          </cell>
        </row>
        <row r="2279">
          <cell r="A2279" t="str">
            <v>@01@</v>
          </cell>
          <cell r="B2279" t="str">
            <v>1800000140</v>
          </cell>
          <cell r="C2279" t="str">
            <v>ZM</v>
          </cell>
          <cell r="D2279" t="str">
            <v>MIMS TRANSFER</v>
          </cell>
          <cell r="E2279" t="str">
            <v>40</v>
          </cell>
          <cell r="F2279" t="str">
            <v>00035842040625</v>
          </cell>
          <cell r="G2279" t="str">
            <v/>
          </cell>
          <cell r="H2279" t="str">
            <v>K180321004</v>
          </cell>
          <cell r="I2279" t="str">
            <v/>
          </cell>
          <cell r="J2279" t="str">
            <v/>
          </cell>
          <cell r="K2279" t="str">
            <v>860107-0002-FIBREBOARD, CORRUGATEDA4 SIZE; BOT</v>
          </cell>
          <cell r="L2279">
            <v>37501</v>
          </cell>
          <cell r="M2279">
            <v>37501</v>
          </cell>
          <cell r="N2279" t="str">
            <v>USD</v>
          </cell>
          <cell r="O2279">
            <v>403</v>
          </cell>
          <cell r="P2279" t="str">
            <v>USD</v>
          </cell>
          <cell r="Q2279">
            <v>403</v>
          </cell>
        </row>
        <row r="2280">
          <cell r="A2280" t="str">
            <v>@01@</v>
          </cell>
          <cell r="B2280" t="str">
            <v>1800000140</v>
          </cell>
          <cell r="C2280" t="str">
            <v>ZM</v>
          </cell>
          <cell r="D2280" t="str">
            <v>MIMS TRANSFER</v>
          </cell>
          <cell r="E2280" t="str">
            <v>40</v>
          </cell>
          <cell r="F2280" t="str">
            <v>00035842040625</v>
          </cell>
          <cell r="G2280" t="str">
            <v/>
          </cell>
          <cell r="H2280" t="str">
            <v>K180321004</v>
          </cell>
          <cell r="I2280" t="str">
            <v/>
          </cell>
          <cell r="J2280" t="str">
            <v/>
          </cell>
          <cell r="K2280" t="str">
            <v>860131-0002-FIBREBOARD, CORRUGATEDA4 SIZE; BOT</v>
          </cell>
          <cell r="L2280">
            <v>37501</v>
          </cell>
          <cell r="M2280">
            <v>37501</v>
          </cell>
          <cell r="N2280" t="str">
            <v>USD</v>
          </cell>
          <cell r="O2280">
            <v>773.76</v>
          </cell>
          <cell r="P2280" t="str">
            <v>USD</v>
          </cell>
          <cell r="Q2280">
            <v>773.76</v>
          </cell>
        </row>
        <row r="2281">
          <cell r="A2281" t="str">
            <v>@01@</v>
          </cell>
          <cell r="B2281" t="str">
            <v>1800000140</v>
          </cell>
          <cell r="C2281" t="str">
            <v>ZM</v>
          </cell>
          <cell r="D2281" t="str">
            <v>MIMS TRANSFER</v>
          </cell>
          <cell r="E2281" t="str">
            <v>50</v>
          </cell>
          <cell r="F2281" t="str">
            <v>00035842040625</v>
          </cell>
          <cell r="G2281" t="str">
            <v/>
          </cell>
          <cell r="H2281" t="str">
            <v>K180321004</v>
          </cell>
          <cell r="I2281" t="str">
            <v/>
          </cell>
          <cell r="J2281" t="str">
            <v/>
          </cell>
          <cell r="K2281" t="str">
            <v>859592-0001-FIBREBOARD, CORRUGATEDPAPERONE ALL</v>
          </cell>
          <cell r="L2281">
            <v>37501</v>
          </cell>
          <cell r="M2281">
            <v>37501</v>
          </cell>
          <cell r="N2281" t="str">
            <v>USD</v>
          </cell>
          <cell r="O2281">
            <v>-235.2</v>
          </cell>
          <cell r="P2281" t="str">
            <v>USD</v>
          </cell>
          <cell r="Q2281">
            <v>-235.2</v>
          </cell>
        </row>
        <row r="2282">
          <cell r="A2282" t="str">
            <v>@01@</v>
          </cell>
          <cell r="B2282" t="str">
            <v>1800000140</v>
          </cell>
          <cell r="C2282" t="str">
            <v>ZM</v>
          </cell>
          <cell r="D2282" t="str">
            <v>MIMS TRANSFER</v>
          </cell>
          <cell r="E2282" t="str">
            <v>50</v>
          </cell>
          <cell r="F2282" t="str">
            <v>00035842040625</v>
          </cell>
          <cell r="G2282" t="str">
            <v/>
          </cell>
          <cell r="H2282" t="str">
            <v>K180321004</v>
          </cell>
          <cell r="I2282" t="str">
            <v/>
          </cell>
          <cell r="J2282" t="str">
            <v/>
          </cell>
          <cell r="K2282" t="str">
            <v>859592-0002-FIBREBOARD, CORRUGATEDPAPERONE ALL</v>
          </cell>
          <cell r="L2282">
            <v>37501</v>
          </cell>
          <cell r="M2282">
            <v>37501</v>
          </cell>
          <cell r="N2282" t="str">
            <v>USD</v>
          </cell>
          <cell r="O2282">
            <v>-124.95</v>
          </cell>
          <cell r="P2282" t="str">
            <v>USD</v>
          </cell>
          <cell r="Q2282">
            <v>-124.95</v>
          </cell>
        </row>
        <row r="2283">
          <cell r="A2283" t="str">
            <v>@01@</v>
          </cell>
          <cell r="B2283" t="str">
            <v>1800000140</v>
          </cell>
          <cell r="C2283" t="str">
            <v>ZM</v>
          </cell>
          <cell r="D2283" t="str">
            <v>MIMS TRANSFER</v>
          </cell>
          <cell r="E2283" t="str">
            <v>50</v>
          </cell>
          <cell r="F2283" t="str">
            <v>00035842040625</v>
          </cell>
          <cell r="G2283" t="str">
            <v/>
          </cell>
          <cell r="H2283" t="str">
            <v>K180321004</v>
          </cell>
          <cell r="I2283" t="str">
            <v/>
          </cell>
          <cell r="J2283" t="str">
            <v/>
          </cell>
          <cell r="K2283" t="str">
            <v>859579-0002-FIBREBOARD, CORRUGATEDA4 SIZE; BOT</v>
          </cell>
          <cell r="L2283">
            <v>37501</v>
          </cell>
          <cell r="M2283">
            <v>37501</v>
          </cell>
          <cell r="N2283" t="str">
            <v>USD</v>
          </cell>
          <cell r="O2283">
            <v>-322.39999999999998</v>
          </cell>
          <cell r="P2283" t="str">
            <v>USD</v>
          </cell>
          <cell r="Q2283">
            <v>-322.39999999999998</v>
          </cell>
        </row>
        <row r="2284">
          <cell r="A2284" t="str">
            <v>@01@</v>
          </cell>
          <cell r="B2284" t="str">
            <v>1800000140</v>
          </cell>
          <cell r="C2284" t="str">
            <v>ZM</v>
          </cell>
          <cell r="D2284" t="str">
            <v>MIMS TRANSFER</v>
          </cell>
          <cell r="E2284" t="str">
            <v>50</v>
          </cell>
          <cell r="F2284" t="str">
            <v>00035842040625</v>
          </cell>
          <cell r="G2284" t="str">
            <v/>
          </cell>
          <cell r="H2284" t="str">
            <v>K180321004</v>
          </cell>
          <cell r="I2284" t="str">
            <v/>
          </cell>
          <cell r="J2284" t="str">
            <v/>
          </cell>
          <cell r="K2284" t="str">
            <v>859579-0003-FIBREBOARD, CORRUGATEDCOPY&amp;LASER;</v>
          </cell>
          <cell r="L2284">
            <v>37501</v>
          </cell>
          <cell r="M2284">
            <v>37501</v>
          </cell>
          <cell r="N2284" t="str">
            <v>USD</v>
          </cell>
          <cell r="O2284">
            <v>-155.80000000000001</v>
          </cell>
          <cell r="P2284" t="str">
            <v>USD</v>
          </cell>
          <cell r="Q2284">
            <v>-155.80000000000001</v>
          </cell>
        </row>
        <row r="2285">
          <cell r="A2285" t="str">
            <v>@01@</v>
          </cell>
          <cell r="B2285" t="str">
            <v>1800000140</v>
          </cell>
          <cell r="C2285" t="str">
            <v>ZM</v>
          </cell>
          <cell r="D2285" t="str">
            <v>MIMS TRANSFER</v>
          </cell>
          <cell r="E2285" t="str">
            <v>50</v>
          </cell>
          <cell r="F2285" t="str">
            <v>00035842040625</v>
          </cell>
          <cell r="G2285" t="str">
            <v/>
          </cell>
          <cell r="H2285" t="str">
            <v>K180321004</v>
          </cell>
          <cell r="I2285" t="str">
            <v/>
          </cell>
          <cell r="J2285" t="str">
            <v/>
          </cell>
          <cell r="K2285" t="str">
            <v>859503-0003-FIBREBOARD, CORRUGATEDLASER IT; A4</v>
          </cell>
          <cell r="L2285">
            <v>37501</v>
          </cell>
          <cell r="M2285">
            <v>37501</v>
          </cell>
          <cell r="N2285" t="str">
            <v>USD</v>
          </cell>
          <cell r="O2285">
            <v>-161.91999999999999</v>
          </cell>
          <cell r="P2285" t="str">
            <v>USD</v>
          </cell>
          <cell r="Q2285">
            <v>-161.91999999999999</v>
          </cell>
        </row>
        <row r="2286">
          <cell r="A2286" t="str">
            <v>@01@</v>
          </cell>
          <cell r="B2286" t="str">
            <v>1800000140</v>
          </cell>
          <cell r="C2286" t="str">
            <v>ZM</v>
          </cell>
          <cell r="D2286" t="str">
            <v>MIMS TRANSFER</v>
          </cell>
          <cell r="E2286" t="str">
            <v>50</v>
          </cell>
          <cell r="F2286" t="str">
            <v>00035842040625</v>
          </cell>
          <cell r="G2286" t="str">
            <v/>
          </cell>
          <cell r="H2286" t="str">
            <v>K180321004</v>
          </cell>
          <cell r="I2286" t="str">
            <v/>
          </cell>
          <cell r="J2286" t="str">
            <v/>
          </cell>
          <cell r="K2286" t="str">
            <v>859512-0001-FIBREBOARD, CORRUGATEDA4 SIZE; BOT</v>
          </cell>
          <cell r="L2286">
            <v>37501</v>
          </cell>
          <cell r="M2286">
            <v>37501</v>
          </cell>
          <cell r="N2286" t="str">
            <v>USD</v>
          </cell>
          <cell r="O2286">
            <v>-98.33</v>
          </cell>
          <cell r="P2286" t="str">
            <v>USD</v>
          </cell>
          <cell r="Q2286">
            <v>-98.33</v>
          </cell>
        </row>
        <row r="2287">
          <cell r="A2287" t="str">
            <v>@01@</v>
          </cell>
          <cell r="B2287" t="str">
            <v>1800000140</v>
          </cell>
          <cell r="C2287" t="str">
            <v>ZM</v>
          </cell>
          <cell r="D2287" t="str">
            <v>MIMS TRANSFER</v>
          </cell>
          <cell r="E2287" t="str">
            <v>50</v>
          </cell>
          <cell r="F2287" t="str">
            <v>00035842040625</v>
          </cell>
          <cell r="G2287" t="str">
            <v/>
          </cell>
          <cell r="H2287" t="str">
            <v>K180321004</v>
          </cell>
          <cell r="I2287" t="str">
            <v/>
          </cell>
          <cell r="J2287" t="str">
            <v/>
          </cell>
          <cell r="K2287" t="str">
            <v>859542-0001-FIBREBOARD, CORRUGATEDXEROX PERFOR</v>
          </cell>
          <cell r="L2287">
            <v>37501</v>
          </cell>
          <cell r="M2287">
            <v>37501</v>
          </cell>
          <cell r="N2287" t="str">
            <v>USD</v>
          </cell>
          <cell r="O2287">
            <v>-336</v>
          </cell>
          <cell r="P2287" t="str">
            <v>USD</v>
          </cell>
          <cell r="Q2287">
            <v>-336</v>
          </cell>
        </row>
        <row r="2288">
          <cell r="A2288" t="str">
            <v>@01@</v>
          </cell>
          <cell r="B2288" t="str">
            <v>1800000140</v>
          </cell>
          <cell r="C2288" t="str">
            <v>ZM</v>
          </cell>
          <cell r="D2288" t="str">
            <v>MIMS TRANSFER</v>
          </cell>
          <cell r="E2288" t="str">
            <v>50</v>
          </cell>
          <cell r="F2288" t="str">
            <v>00035842040625</v>
          </cell>
          <cell r="G2288" t="str">
            <v/>
          </cell>
          <cell r="H2288" t="str">
            <v>K180321004</v>
          </cell>
          <cell r="I2288" t="str">
            <v/>
          </cell>
          <cell r="J2288" t="str">
            <v/>
          </cell>
          <cell r="K2288" t="str">
            <v>859542-0002-FIBREBOARD, CORRUGATEDXEROX PERFOR</v>
          </cell>
          <cell r="L2288">
            <v>37501</v>
          </cell>
          <cell r="M2288">
            <v>37501</v>
          </cell>
          <cell r="N2288" t="str">
            <v>USD</v>
          </cell>
          <cell r="O2288">
            <v>-165.6</v>
          </cell>
          <cell r="P2288" t="str">
            <v>USD</v>
          </cell>
          <cell r="Q2288">
            <v>-165.6</v>
          </cell>
        </row>
        <row r="2289">
          <cell r="A2289" t="str">
            <v>@01@</v>
          </cell>
          <cell r="B2289" t="str">
            <v>1800000140</v>
          </cell>
          <cell r="C2289" t="str">
            <v>ZM</v>
          </cell>
          <cell r="D2289" t="str">
            <v>MIMS TRANSFER</v>
          </cell>
          <cell r="E2289" t="str">
            <v>50</v>
          </cell>
          <cell r="F2289" t="str">
            <v>00035842040625</v>
          </cell>
          <cell r="G2289" t="str">
            <v/>
          </cell>
          <cell r="H2289" t="str">
            <v>K180321004</v>
          </cell>
          <cell r="I2289" t="str">
            <v/>
          </cell>
          <cell r="J2289" t="str">
            <v/>
          </cell>
          <cell r="K2289" t="str">
            <v>859521-0002-FIBREBOARD, CORRUGATEDIMPERIAL; A4</v>
          </cell>
          <cell r="L2289">
            <v>37501</v>
          </cell>
          <cell r="M2289">
            <v>37501</v>
          </cell>
          <cell r="N2289" t="str">
            <v>USD</v>
          </cell>
          <cell r="O2289">
            <v>-47.22</v>
          </cell>
          <cell r="P2289" t="str">
            <v>USD</v>
          </cell>
          <cell r="Q2289">
            <v>-47.22</v>
          </cell>
        </row>
        <row r="2290">
          <cell r="A2290" t="str">
            <v>@01@</v>
          </cell>
          <cell r="B2290" t="str">
            <v>1800000140</v>
          </cell>
          <cell r="C2290" t="str">
            <v>ZM</v>
          </cell>
          <cell r="D2290" t="str">
            <v>MIMS TRANSFER</v>
          </cell>
          <cell r="E2290" t="str">
            <v>50</v>
          </cell>
          <cell r="F2290" t="str">
            <v>00035842040625</v>
          </cell>
          <cell r="G2290" t="str">
            <v/>
          </cell>
          <cell r="H2290" t="str">
            <v>K180321004</v>
          </cell>
          <cell r="I2290" t="str">
            <v/>
          </cell>
          <cell r="J2290" t="str">
            <v/>
          </cell>
          <cell r="K2290" t="str">
            <v>859521-0003-FIBREBOARD, CORRUGATEDIMPERIAL; A4</v>
          </cell>
          <cell r="L2290">
            <v>37501</v>
          </cell>
          <cell r="M2290">
            <v>37501</v>
          </cell>
          <cell r="N2290" t="str">
            <v>USD</v>
          </cell>
          <cell r="O2290">
            <v>-151.63999999999999</v>
          </cell>
          <cell r="P2290" t="str">
            <v>USD</v>
          </cell>
          <cell r="Q2290">
            <v>-151.63999999999999</v>
          </cell>
        </row>
        <row r="2291">
          <cell r="A2291" t="str">
            <v>@01@</v>
          </cell>
          <cell r="B2291" t="str">
            <v>1800000140</v>
          </cell>
          <cell r="C2291" t="str">
            <v>ZM</v>
          </cell>
          <cell r="D2291" t="str">
            <v>MIMS TRANSFER</v>
          </cell>
          <cell r="E2291" t="str">
            <v>50</v>
          </cell>
          <cell r="F2291" t="str">
            <v>00035842040625</v>
          </cell>
          <cell r="G2291" t="str">
            <v/>
          </cell>
          <cell r="H2291" t="str">
            <v>K180321004</v>
          </cell>
          <cell r="I2291" t="str">
            <v/>
          </cell>
          <cell r="J2291" t="str">
            <v/>
          </cell>
          <cell r="K2291" t="str">
            <v>859468-0002-FIBREBOARD, CORRUGATEDA4 SIZE; LID</v>
          </cell>
          <cell r="L2291">
            <v>37501</v>
          </cell>
          <cell r="M2291">
            <v>37501</v>
          </cell>
          <cell r="N2291" t="str">
            <v>USD</v>
          </cell>
          <cell r="O2291">
            <v>-88.68</v>
          </cell>
          <cell r="P2291" t="str">
            <v>USD</v>
          </cell>
          <cell r="Q2291">
            <v>-88.68</v>
          </cell>
        </row>
        <row r="2292">
          <cell r="A2292" t="str">
            <v>@01@</v>
          </cell>
          <cell r="B2292" t="str">
            <v>1800000140</v>
          </cell>
          <cell r="C2292" t="str">
            <v>ZM</v>
          </cell>
          <cell r="D2292" t="str">
            <v>MIMS TRANSFER</v>
          </cell>
          <cell r="E2292" t="str">
            <v>50</v>
          </cell>
          <cell r="F2292" t="str">
            <v>00035842040625</v>
          </cell>
          <cell r="G2292" t="str">
            <v/>
          </cell>
          <cell r="H2292" t="str">
            <v>K180321004</v>
          </cell>
          <cell r="I2292" t="str">
            <v/>
          </cell>
          <cell r="J2292" t="str">
            <v/>
          </cell>
          <cell r="K2292" t="str">
            <v>859468-0003-FIBREBOARD, CORRUGATEDA4 SIZE; BOT</v>
          </cell>
          <cell r="L2292">
            <v>37501</v>
          </cell>
          <cell r="M2292">
            <v>37501</v>
          </cell>
          <cell r="N2292" t="str">
            <v>USD</v>
          </cell>
          <cell r="O2292">
            <v>-388.49</v>
          </cell>
          <cell r="P2292" t="str">
            <v>USD</v>
          </cell>
          <cell r="Q2292">
            <v>-388.49</v>
          </cell>
        </row>
        <row r="2293">
          <cell r="A2293" t="str">
            <v>@01@</v>
          </cell>
          <cell r="B2293" t="str">
            <v>1800000140</v>
          </cell>
          <cell r="C2293" t="str">
            <v>ZM</v>
          </cell>
          <cell r="D2293" t="str">
            <v>MIMS TRANSFER</v>
          </cell>
          <cell r="E2293" t="str">
            <v>50</v>
          </cell>
          <cell r="F2293" t="str">
            <v>00035842040625</v>
          </cell>
          <cell r="G2293" t="str">
            <v/>
          </cell>
          <cell r="H2293" t="str">
            <v>K180321004</v>
          </cell>
          <cell r="I2293" t="str">
            <v/>
          </cell>
          <cell r="J2293" t="str">
            <v/>
          </cell>
          <cell r="K2293" t="str">
            <v>859456-0002-FIBREBOARD, CORRUGATEDA4 SIZE; BOT</v>
          </cell>
          <cell r="L2293">
            <v>37501</v>
          </cell>
          <cell r="M2293">
            <v>37501</v>
          </cell>
          <cell r="N2293" t="str">
            <v>USD</v>
          </cell>
          <cell r="O2293">
            <v>-112.84</v>
          </cell>
          <cell r="P2293" t="str">
            <v>USD</v>
          </cell>
          <cell r="Q2293">
            <v>-112.84</v>
          </cell>
        </row>
        <row r="2294">
          <cell r="A2294" t="str">
            <v>@01@</v>
          </cell>
          <cell r="B2294" t="str">
            <v>1800000140</v>
          </cell>
          <cell r="C2294" t="str">
            <v>ZM</v>
          </cell>
          <cell r="D2294" t="str">
            <v>MIMS TRANSFER</v>
          </cell>
          <cell r="E2294" t="str">
            <v>50</v>
          </cell>
          <cell r="F2294" t="str">
            <v>00035842040625</v>
          </cell>
          <cell r="G2294" t="str">
            <v/>
          </cell>
          <cell r="H2294" t="str">
            <v>K180321004</v>
          </cell>
          <cell r="I2294" t="str">
            <v/>
          </cell>
          <cell r="J2294" t="str">
            <v/>
          </cell>
          <cell r="K2294" t="str">
            <v>859456-0003-FIBREBOARD, CORRUGATEDCOPY &amp; LASER</v>
          </cell>
          <cell r="L2294">
            <v>37501</v>
          </cell>
          <cell r="M2294">
            <v>37501</v>
          </cell>
          <cell r="N2294" t="str">
            <v>USD</v>
          </cell>
          <cell r="O2294">
            <v>-55.51</v>
          </cell>
          <cell r="P2294" t="str">
            <v>USD</v>
          </cell>
          <cell r="Q2294">
            <v>-55.51</v>
          </cell>
        </row>
        <row r="2295">
          <cell r="A2295" t="str">
            <v>@01@</v>
          </cell>
          <cell r="B2295" t="str">
            <v>1800000140</v>
          </cell>
          <cell r="C2295" t="str">
            <v>ZM</v>
          </cell>
          <cell r="D2295" t="str">
            <v>MIMS TRANSFER</v>
          </cell>
          <cell r="E2295" t="str">
            <v>50</v>
          </cell>
          <cell r="F2295" t="str">
            <v>00035842040625</v>
          </cell>
          <cell r="G2295" t="str">
            <v/>
          </cell>
          <cell r="H2295" t="str">
            <v>K180321004</v>
          </cell>
          <cell r="I2295" t="str">
            <v/>
          </cell>
          <cell r="J2295" t="str">
            <v/>
          </cell>
          <cell r="K2295" t="str">
            <v>859456-0004-FIBREBOARD, CORRUGATEDPAPERONE COP</v>
          </cell>
          <cell r="L2295">
            <v>37501</v>
          </cell>
          <cell r="M2295">
            <v>37501</v>
          </cell>
          <cell r="N2295" t="str">
            <v>USD</v>
          </cell>
          <cell r="O2295">
            <v>-388.8</v>
          </cell>
          <cell r="P2295" t="str">
            <v>USD</v>
          </cell>
          <cell r="Q2295">
            <v>-388.8</v>
          </cell>
        </row>
        <row r="2296">
          <cell r="A2296" t="str">
            <v>@01@</v>
          </cell>
          <cell r="B2296" t="str">
            <v>1800000143</v>
          </cell>
          <cell r="C2296" t="str">
            <v>ZM</v>
          </cell>
          <cell r="D2296" t="str">
            <v>MIMS TRANSFER</v>
          </cell>
          <cell r="E2296" t="str">
            <v>40</v>
          </cell>
          <cell r="F2296" t="str">
            <v>00035842040625</v>
          </cell>
          <cell r="G2296" t="str">
            <v/>
          </cell>
          <cell r="H2296" t="str">
            <v>K180321004</v>
          </cell>
          <cell r="I2296" t="str">
            <v/>
          </cell>
          <cell r="J2296" t="str">
            <v/>
          </cell>
          <cell r="K2296" t="str">
            <v>860993-0002-FIBREBOARD, CORRUGATEDLATITUDE PLU</v>
          </cell>
          <cell r="L2296">
            <v>37502</v>
          </cell>
          <cell r="M2296">
            <v>37502</v>
          </cell>
          <cell r="N2296" t="str">
            <v>USD</v>
          </cell>
          <cell r="O2296">
            <v>1036.8</v>
          </cell>
          <cell r="P2296" t="str">
            <v>USD</v>
          </cell>
          <cell r="Q2296">
            <v>1036.8</v>
          </cell>
        </row>
        <row r="2297">
          <cell r="A2297" t="str">
            <v>@01@</v>
          </cell>
          <cell r="B2297" t="str">
            <v>1800000143</v>
          </cell>
          <cell r="C2297" t="str">
            <v>ZM</v>
          </cell>
          <cell r="D2297" t="str">
            <v>MIMS TRANSFER</v>
          </cell>
          <cell r="E2297" t="str">
            <v>40</v>
          </cell>
          <cell r="F2297" t="str">
            <v>00035842040625</v>
          </cell>
          <cell r="G2297" t="str">
            <v/>
          </cell>
          <cell r="H2297" t="str">
            <v>K180321004</v>
          </cell>
          <cell r="I2297" t="str">
            <v/>
          </cell>
          <cell r="J2297" t="str">
            <v/>
          </cell>
          <cell r="K2297" t="str">
            <v>860993-0003-FIBREBOARD, CORRUGATEDLATITUDE PLU</v>
          </cell>
          <cell r="L2297">
            <v>37502</v>
          </cell>
          <cell r="M2297">
            <v>37502</v>
          </cell>
          <cell r="N2297" t="str">
            <v>USD</v>
          </cell>
          <cell r="O2297">
            <v>518.4</v>
          </cell>
          <cell r="P2297" t="str">
            <v>USD</v>
          </cell>
          <cell r="Q2297">
            <v>518.4</v>
          </cell>
        </row>
        <row r="2298">
          <cell r="A2298" t="str">
            <v>@01@</v>
          </cell>
          <cell r="B2298" t="str">
            <v>1800000143</v>
          </cell>
          <cell r="C2298" t="str">
            <v>ZM</v>
          </cell>
          <cell r="D2298" t="str">
            <v>MIMS TRANSFER</v>
          </cell>
          <cell r="E2298" t="str">
            <v>40</v>
          </cell>
          <cell r="F2298" t="str">
            <v>00035842040625</v>
          </cell>
          <cell r="G2298" t="str">
            <v/>
          </cell>
          <cell r="H2298" t="str">
            <v>K180321004</v>
          </cell>
          <cell r="I2298" t="str">
            <v/>
          </cell>
          <cell r="J2298" t="str">
            <v/>
          </cell>
          <cell r="K2298" t="str">
            <v>860994-0002-FIBREBOARD, CORRUGATEDLATITUDE PLU</v>
          </cell>
          <cell r="L2298">
            <v>37502</v>
          </cell>
          <cell r="M2298">
            <v>37502</v>
          </cell>
          <cell r="N2298" t="str">
            <v>USD</v>
          </cell>
          <cell r="O2298">
            <v>1036.8</v>
          </cell>
          <cell r="P2298" t="str">
            <v>USD</v>
          </cell>
          <cell r="Q2298">
            <v>1036.8</v>
          </cell>
        </row>
        <row r="2299">
          <cell r="A2299" t="str">
            <v>@01@</v>
          </cell>
          <cell r="B2299" t="str">
            <v>1800000143</v>
          </cell>
          <cell r="C2299" t="str">
            <v>ZM</v>
          </cell>
          <cell r="D2299" t="str">
            <v>MIMS TRANSFER</v>
          </cell>
          <cell r="E2299" t="str">
            <v>40</v>
          </cell>
          <cell r="F2299" t="str">
            <v>00035842040625</v>
          </cell>
          <cell r="G2299" t="str">
            <v/>
          </cell>
          <cell r="H2299" t="str">
            <v>K180321004</v>
          </cell>
          <cell r="I2299" t="str">
            <v/>
          </cell>
          <cell r="J2299" t="str">
            <v/>
          </cell>
          <cell r="K2299" t="str">
            <v>860994-0003-FIBREBOARD, CORRUGATEDLATITUDE PLU</v>
          </cell>
          <cell r="L2299">
            <v>37502</v>
          </cell>
          <cell r="M2299">
            <v>37502</v>
          </cell>
          <cell r="N2299" t="str">
            <v>USD</v>
          </cell>
          <cell r="O2299">
            <v>518.4</v>
          </cell>
          <cell r="P2299" t="str">
            <v>USD</v>
          </cell>
          <cell r="Q2299">
            <v>518.4</v>
          </cell>
        </row>
        <row r="2300">
          <cell r="A2300" t="str">
            <v>@01@</v>
          </cell>
          <cell r="B2300" t="str">
            <v>1800000143</v>
          </cell>
          <cell r="C2300" t="str">
            <v>ZM</v>
          </cell>
          <cell r="D2300" t="str">
            <v>MIMS TRANSFER</v>
          </cell>
          <cell r="E2300" t="str">
            <v>40</v>
          </cell>
          <cell r="F2300" t="str">
            <v>00035842040625</v>
          </cell>
          <cell r="G2300" t="str">
            <v/>
          </cell>
          <cell r="H2300" t="str">
            <v>K180321004</v>
          </cell>
          <cell r="I2300" t="str">
            <v/>
          </cell>
          <cell r="J2300" t="str">
            <v/>
          </cell>
          <cell r="K2300" t="str">
            <v>861023-0001-FIBREBOARD, CORRUGATEDMULTI CUT PA</v>
          </cell>
          <cell r="L2300">
            <v>37502</v>
          </cell>
          <cell r="M2300">
            <v>37502</v>
          </cell>
          <cell r="N2300" t="str">
            <v>USD</v>
          </cell>
          <cell r="O2300">
            <v>58.47</v>
          </cell>
          <cell r="P2300" t="str">
            <v>USD</v>
          </cell>
          <cell r="Q2300">
            <v>58.47</v>
          </cell>
        </row>
        <row r="2301">
          <cell r="A2301" t="str">
            <v>@01@</v>
          </cell>
          <cell r="B2301" t="str">
            <v>1800000143</v>
          </cell>
          <cell r="C2301" t="str">
            <v>ZM</v>
          </cell>
          <cell r="D2301" t="str">
            <v>MIMS TRANSFER</v>
          </cell>
          <cell r="E2301" t="str">
            <v>40</v>
          </cell>
          <cell r="F2301" t="str">
            <v>00035842040625</v>
          </cell>
          <cell r="G2301" t="str">
            <v/>
          </cell>
          <cell r="H2301" t="str">
            <v>K180321004</v>
          </cell>
          <cell r="I2301" t="str">
            <v/>
          </cell>
          <cell r="J2301" t="str">
            <v/>
          </cell>
          <cell r="K2301" t="str">
            <v>861023-0002-FIBREBOARD, CORRUGATEDMULTI CUT PA</v>
          </cell>
          <cell r="L2301">
            <v>37502</v>
          </cell>
          <cell r="M2301">
            <v>37502</v>
          </cell>
          <cell r="N2301" t="str">
            <v>USD</v>
          </cell>
          <cell r="O2301">
            <v>28.7</v>
          </cell>
          <cell r="P2301" t="str">
            <v>USD</v>
          </cell>
          <cell r="Q2301">
            <v>28.7</v>
          </cell>
        </row>
        <row r="2302">
          <cell r="A2302" t="str">
            <v>@01@</v>
          </cell>
          <cell r="B2302" t="str">
            <v>1800000143</v>
          </cell>
          <cell r="C2302" t="str">
            <v>ZM</v>
          </cell>
          <cell r="D2302" t="str">
            <v>MIMS TRANSFER</v>
          </cell>
          <cell r="E2302" t="str">
            <v>40</v>
          </cell>
          <cell r="F2302" t="str">
            <v>00035842040625</v>
          </cell>
          <cell r="G2302" t="str">
            <v/>
          </cell>
          <cell r="H2302" t="str">
            <v>K180321004</v>
          </cell>
          <cell r="I2302" t="str">
            <v/>
          </cell>
          <cell r="J2302" t="str">
            <v/>
          </cell>
          <cell r="K2302" t="str">
            <v>861023-0004-FIBREBOARD, CORRUGATEDLATITUDE PLU</v>
          </cell>
          <cell r="L2302">
            <v>37502</v>
          </cell>
          <cell r="M2302">
            <v>37502</v>
          </cell>
          <cell r="N2302" t="str">
            <v>USD</v>
          </cell>
          <cell r="O2302">
            <v>866.4</v>
          </cell>
          <cell r="P2302" t="str">
            <v>USD</v>
          </cell>
          <cell r="Q2302">
            <v>866.4</v>
          </cell>
        </row>
        <row r="2303">
          <cell r="A2303" t="str">
            <v>@01@</v>
          </cell>
          <cell r="B2303" t="str">
            <v>1800000143</v>
          </cell>
          <cell r="C2303" t="str">
            <v>ZM</v>
          </cell>
          <cell r="D2303" t="str">
            <v>MIMS TRANSFER</v>
          </cell>
          <cell r="E2303" t="str">
            <v>40</v>
          </cell>
          <cell r="F2303" t="str">
            <v>00035842040625</v>
          </cell>
          <cell r="G2303" t="str">
            <v/>
          </cell>
          <cell r="H2303" t="str">
            <v>K180321004</v>
          </cell>
          <cell r="I2303" t="str">
            <v/>
          </cell>
          <cell r="J2303" t="str">
            <v/>
          </cell>
          <cell r="K2303" t="str">
            <v>861023-0005-FIBREBOARD, CORRUGATEDLATITUDE PLU</v>
          </cell>
          <cell r="L2303">
            <v>37502</v>
          </cell>
          <cell r="M2303">
            <v>37502</v>
          </cell>
          <cell r="N2303" t="str">
            <v>USD</v>
          </cell>
          <cell r="O2303">
            <v>430.2</v>
          </cell>
          <cell r="P2303" t="str">
            <v>USD</v>
          </cell>
          <cell r="Q2303">
            <v>430.2</v>
          </cell>
        </row>
        <row r="2304">
          <cell r="A2304" t="str">
            <v>@01@</v>
          </cell>
          <cell r="B2304" t="str">
            <v>1800000143</v>
          </cell>
          <cell r="C2304" t="str">
            <v>ZM</v>
          </cell>
          <cell r="D2304" t="str">
            <v>MIMS TRANSFER</v>
          </cell>
          <cell r="E2304" t="str">
            <v>40</v>
          </cell>
          <cell r="F2304" t="str">
            <v>00035842040625</v>
          </cell>
          <cell r="G2304" t="str">
            <v/>
          </cell>
          <cell r="H2304" t="str">
            <v>K180321004</v>
          </cell>
          <cell r="I2304" t="str">
            <v/>
          </cell>
          <cell r="J2304" t="str">
            <v/>
          </cell>
          <cell r="K2304" t="str">
            <v>861028-0001-FIBREBOARD, CORRUGATEDPAPERONE ALL</v>
          </cell>
          <cell r="L2304">
            <v>37502</v>
          </cell>
          <cell r="M2304">
            <v>37502</v>
          </cell>
          <cell r="N2304" t="str">
            <v>USD</v>
          </cell>
          <cell r="O2304">
            <v>47.6</v>
          </cell>
          <cell r="P2304" t="str">
            <v>USD</v>
          </cell>
          <cell r="Q2304">
            <v>47.6</v>
          </cell>
        </row>
        <row r="2305">
          <cell r="A2305" t="str">
            <v>@01@</v>
          </cell>
          <cell r="B2305" t="str">
            <v>1800000143</v>
          </cell>
          <cell r="C2305" t="str">
            <v>ZM</v>
          </cell>
          <cell r="D2305" t="str">
            <v>MIMS TRANSFER</v>
          </cell>
          <cell r="E2305" t="str">
            <v>40</v>
          </cell>
          <cell r="F2305" t="str">
            <v>00035842040625</v>
          </cell>
          <cell r="G2305" t="str">
            <v/>
          </cell>
          <cell r="H2305" t="str">
            <v>K180321004</v>
          </cell>
          <cell r="I2305" t="str">
            <v/>
          </cell>
          <cell r="J2305" t="str">
            <v/>
          </cell>
          <cell r="K2305" t="str">
            <v>861028-0002-FIBREBOARD, CORRUGATEDPAPERONE ALL</v>
          </cell>
          <cell r="L2305">
            <v>37502</v>
          </cell>
          <cell r="M2305">
            <v>37502</v>
          </cell>
          <cell r="N2305" t="str">
            <v>USD</v>
          </cell>
          <cell r="O2305">
            <v>89.6</v>
          </cell>
          <cell r="P2305" t="str">
            <v>USD</v>
          </cell>
          <cell r="Q2305">
            <v>89.6</v>
          </cell>
        </row>
        <row r="2306">
          <cell r="A2306" t="str">
            <v>@01@</v>
          </cell>
          <cell r="B2306" t="str">
            <v>1800000143</v>
          </cell>
          <cell r="C2306" t="str">
            <v>ZM</v>
          </cell>
          <cell r="D2306" t="str">
            <v>MIMS TRANSFER</v>
          </cell>
          <cell r="E2306" t="str">
            <v>40</v>
          </cell>
          <cell r="F2306" t="str">
            <v>00035842040625</v>
          </cell>
          <cell r="G2306" t="str">
            <v/>
          </cell>
          <cell r="H2306" t="str">
            <v>K180321004</v>
          </cell>
          <cell r="I2306" t="str">
            <v/>
          </cell>
          <cell r="J2306" t="str">
            <v/>
          </cell>
          <cell r="K2306" t="str">
            <v>861036-0001-FIBREBOARD, CORRUGATEDA4 SIZE; BOT</v>
          </cell>
          <cell r="L2306">
            <v>37502</v>
          </cell>
          <cell r="M2306">
            <v>37502</v>
          </cell>
          <cell r="N2306" t="str">
            <v>USD</v>
          </cell>
          <cell r="O2306">
            <v>201.5</v>
          </cell>
          <cell r="P2306" t="str">
            <v>USD</v>
          </cell>
          <cell r="Q2306">
            <v>201.5</v>
          </cell>
        </row>
        <row r="2307">
          <cell r="A2307" t="str">
            <v>@01@</v>
          </cell>
          <cell r="B2307" t="str">
            <v>1800000145</v>
          </cell>
          <cell r="C2307" t="str">
            <v>ZM</v>
          </cell>
          <cell r="D2307" t="str">
            <v>MIMS TRANSFER</v>
          </cell>
          <cell r="E2307" t="str">
            <v>40</v>
          </cell>
          <cell r="F2307" t="str">
            <v>00035842040625</v>
          </cell>
          <cell r="G2307" t="str">
            <v/>
          </cell>
          <cell r="H2307" t="str">
            <v>K180321004</v>
          </cell>
          <cell r="I2307" t="str">
            <v/>
          </cell>
          <cell r="J2307" t="str">
            <v/>
          </cell>
          <cell r="K2307" t="str">
            <v>861038-0001-FIBREBOARD, CORRUGATEDDOCUPAPER; A</v>
          </cell>
          <cell r="L2307">
            <v>37503</v>
          </cell>
          <cell r="M2307">
            <v>37503</v>
          </cell>
          <cell r="N2307" t="str">
            <v>USD</v>
          </cell>
          <cell r="O2307">
            <v>518.83000000000004</v>
          </cell>
          <cell r="P2307" t="str">
            <v>USD</v>
          </cell>
          <cell r="Q2307">
            <v>518.83000000000004</v>
          </cell>
        </row>
        <row r="2308">
          <cell r="A2308" t="str">
            <v>@01@</v>
          </cell>
          <cell r="B2308" t="str">
            <v>1800000145</v>
          </cell>
          <cell r="C2308" t="str">
            <v>ZM</v>
          </cell>
          <cell r="D2308" t="str">
            <v>MIMS TRANSFER</v>
          </cell>
          <cell r="E2308" t="str">
            <v>40</v>
          </cell>
          <cell r="F2308" t="str">
            <v>00035842040625</v>
          </cell>
          <cell r="G2308" t="str">
            <v/>
          </cell>
          <cell r="H2308" t="str">
            <v>K180321004</v>
          </cell>
          <cell r="I2308" t="str">
            <v/>
          </cell>
          <cell r="J2308" t="str">
            <v/>
          </cell>
          <cell r="K2308" t="str">
            <v>861038-0002-FIBREBOARD, CORRUGATEDDOCUPAPER; A</v>
          </cell>
          <cell r="L2308">
            <v>37503</v>
          </cell>
          <cell r="M2308">
            <v>37503</v>
          </cell>
          <cell r="N2308" t="str">
            <v>USD</v>
          </cell>
          <cell r="O2308">
            <v>259.2</v>
          </cell>
          <cell r="P2308" t="str">
            <v>USD</v>
          </cell>
          <cell r="Q2308">
            <v>259.2</v>
          </cell>
        </row>
        <row r="2309">
          <cell r="A2309" t="str">
            <v>@01@</v>
          </cell>
          <cell r="B2309" t="str">
            <v>1800000145</v>
          </cell>
          <cell r="C2309" t="str">
            <v>ZM</v>
          </cell>
          <cell r="D2309" t="str">
            <v>MIMS TRANSFER</v>
          </cell>
          <cell r="E2309" t="str">
            <v>40</v>
          </cell>
          <cell r="F2309" t="str">
            <v>00035842040625</v>
          </cell>
          <cell r="G2309" t="str">
            <v/>
          </cell>
          <cell r="H2309" t="str">
            <v>K180321004</v>
          </cell>
          <cell r="I2309" t="str">
            <v/>
          </cell>
          <cell r="J2309" t="str">
            <v/>
          </cell>
          <cell r="K2309" t="str">
            <v>861042-0001-FIBREBOARD, CORRUGATEDPAPERONE ALL</v>
          </cell>
          <cell r="L2309">
            <v>37503</v>
          </cell>
          <cell r="M2309">
            <v>37503</v>
          </cell>
          <cell r="N2309" t="str">
            <v>USD</v>
          </cell>
          <cell r="O2309">
            <v>691.2</v>
          </cell>
          <cell r="P2309" t="str">
            <v>USD</v>
          </cell>
          <cell r="Q2309">
            <v>691.2</v>
          </cell>
        </row>
        <row r="2310">
          <cell r="A2310" t="str">
            <v>@01@</v>
          </cell>
          <cell r="B2310" t="str">
            <v>1800000145</v>
          </cell>
          <cell r="C2310" t="str">
            <v>ZM</v>
          </cell>
          <cell r="D2310" t="str">
            <v>MIMS TRANSFER</v>
          </cell>
          <cell r="E2310" t="str">
            <v>40</v>
          </cell>
          <cell r="F2310" t="str">
            <v>00035842040625</v>
          </cell>
          <cell r="G2310" t="str">
            <v/>
          </cell>
          <cell r="H2310" t="str">
            <v>K180321004</v>
          </cell>
          <cell r="I2310" t="str">
            <v/>
          </cell>
          <cell r="J2310" t="str">
            <v/>
          </cell>
          <cell r="K2310" t="str">
            <v>861042-0002-FIBREBOARD, CORRUGATEDPAPERONE ALL</v>
          </cell>
          <cell r="L2310">
            <v>37503</v>
          </cell>
          <cell r="M2310">
            <v>37503</v>
          </cell>
          <cell r="N2310" t="str">
            <v>USD</v>
          </cell>
          <cell r="O2310">
            <v>367.2</v>
          </cell>
          <cell r="P2310" t="str">
            <v>USD</v>
          </cell>
          <cell r="Q2310">
            <v>367.2</v>
          </cell>
        </row>
        <row r="2311">
          <cell r="A2311" t="str">
            <v>@01@</v>
          </cell>
          <cell r="B2311" t="str">
            <v>1800000145</v>
          </cell>
          <cell r="C2311" t="str">
            <v>ZM</v>
          </cell>
          <cell r="D2311" t="str">
            <v>MIMS TRANSFER</v>
          </cell>
          <cell r="E2311" t="str">
            <v>40</v>
          </cell>
          <cell r="F2311" t="str">
            <v>00035842040625</v>
          </cell>
          <cell r="G2311" t="str">
            <v/>
          </cell>
          <cell r="H2311" t="str">
            <v>K180321004</v>
          </cell>
          <cell r="I2311" t="str">
            <v/>
          </cell>
          <cell r="J2311" t="str">
            <v/>
          </cell>
          <cell r="K2311" t="str">
            <v>861045-0001-FIBREBOARD, CORRUGATEDPAPERONE ALL</v>
          </cell>
          <cell r="L2311">
            <v>37503</v>
          </cell>
          <cell r="M2311">
            <v>37503</v>
          </cell>
          <cell r="N2311" t="str">
            <v>USD</v>
          </cell>
          <cell r="O2311">
            <v>864</v>
          </cell>
          <cell r="P2311" t="str">
            <v>USD</v>
          </cell>
          <cell r="Q2311">
            <v>864</v>
          </cell>
        </row>
        <row r="2312">
          <cell r="A2312" t="str">
            <v>@01@</v>
          </cell>
          <cell r="B2312" t="str">
            <v>1800000145</v>
          </cell>
          <cell r="C2312" t="str">
            <v>ZM</v>
          </cell>
          <cell r="D2312" t="str">
            <v>MIMS TRANSFER</v>
          </cell>
          <cell r="E2312" t="str">
            <v>40</v>
          </cell>
          <cell r="F2312" t="str">
            <v>00035842040625</v>
          </cell>
          <cell r="G2312" t="str">
            <v/>
          </cell>
          <cell r="H2312" t="str">
            <v>K180321004</v>
          </cell>
          <cell r="I2312" t="str">
            <v/>
          </cell>
          <cell r="J2312" t="str">
            <v/>
          </cell>
          <cell r="K2312" t="str">
            <v>861045-0002-FIBREBOARD, CORRUGATEDPAPERONE ALL</v>
          </cell>
          <cell r="L2312">
            <v>37503</v>
          </cell>
          <cell r="M2312">
            <v>37503</v>
          </cell>
          <cell r="N2312" t="str">
            <v>USD</v>
          </cell>
          <cell r="O2312">
            <v>459</v>
          </cell>
          <cell r="P2312" t="str">
            <v>USD</v>
          </cell>
          <cell r="Q2312">
            <v>459</v>
          </cell>
        </row>
        <row r="2313">
          <cell r="A2313" t="str">
            <v>@01@</v>
          </cell>
          <cell r="B2313" t="str">
            <v>1800000145</v>
          </cell>
          <cell r="C2313" t="str">
            <v>ZM</v>
          </cell>
          <cell r="D2313" t="str">
            <v>MIMS TRANSFER</v>
          </cell>
          <cell r="E2313" t="str">
            <v>40</v>
          </cell>
          <cell r="F2313" t="str">
            <v>00035842040625</v>
          </cell>
          <cell r="G2313" t="str">
            <v/>
          </cell>
          <cell r="H2313" t="str">
            <v>K180321004</v>
          </cell>
          <cell r="I2313" t="str">
            <v/>
          </cell>
          <cell r="J2313" t="str">
            <v/>
          </cell>
          <cell r="K2313" t="str">
            <v>861046-0001-FIBREBOARD, CORRUGATEDDOCUPAPER; A</v>
          </cell>
          <cell r="L2313">
            <v>37503</v>
          </cell>
          <cell r="M2313">
            <v>37503</v>
          </cell>
          <cell r="N2313" t="str">
            <v>USD</v>
          </cell>
          <cell r="O2313">
            <v>259.42</v>
          </cell>
          <cell r="P2313" t="str">
            <v>USD</v>
          </cell>
          <cell r="Q2313">
            <v>259.42</v>
          </cell>
        </row>
        <row r="2314">
          <cell r="A2314" t="str">
            <v>@01@</v>
          </cell>
          <cell r="B2314" t="str">
            <v>1800000145</v>
          </cell>
          <cell r="C2314" t="str">
            <v>ZM</v>
          </cell>
          <cell r="D2314" t="str">
            <v>MIMS TRANSFER</v>
          </cell>
          <cell r="E2314" t="str">
            <v>40</v>
          </cell>
          <cell r="F2314" t="str">
            <v>00035842040625</v>
          </cell>
          <cell r="G2314" t="str">
            <v/>
          </cell>
          <cell r="H2314" t="str">
            <v>K180321004</v>
          </cell>
          <cell r="I2314" t="str">
            <v/>
          </cell>
          <cell r="J2314" t="str">
            <v/>
          </cell>
          <cell r="K2314" t="str">
            <v>861046-0002-FIBREBOARD, CORRUGATEDDOCUPAPER; A</v>
          </cell>
          <cell r="L2314">
            <v>37503</v>
          </cell>
          <cell r="M2314">
            <v>37503</v>
          </cell>
          <cell r="N2314" t="str">
            <v>USD</v>
          </cell>
          <cell r="O2314">
            <v>129.6</v>
          </cell>
          <cell r="P2314" t="str">
            <v>USD</v>
          </cell>
          <cell r="Q2314">
            <v>129.6</v>
          </cell>
        </row>
        <row r="2315">
          <cell r="A2315" t="str">
            <v>@01@</v>
          </cell>
          <cell r="B2315" t="str">
            <v>1800000145</v>
          </cell>
          <cell r="C2315" t="str">
            <v>ZM</v>
          </cell>
          <cell r="D2315" t="str">
            <v>MIMS TRANSFER</v>
          </cell>
          <cell r="E2315" t="str">
            <v>40</v>
          </cell>
          <cell r="F2315" t="str">
            <v>00035842040625</v>
          </cell>
          <cell r="G2315" t="str">
            <v/>
          </cell>
          <cell r="H2315" t="str">
            <v>K180321004</v>
          </cell>
          <cell r="I2315" t="str">
            <v/>
          </cell>
          <cell r="J2315" t="str">
            <v/>
          </cell>
          <cell r="K2315" t="str">
            <v>861046-0004-FIBREBOARD, CORRUGATEDMULTI CUT PA</v>
          </cell>
          <cell r="L2315">
            <v>37503</v>
          </cell>
          <cell r="M2315">
            <v>37503</v>
          </cell>
          <cell r="N2315" t="str">
            <v>USD</v>
          </cell>
          <cell r="O2315">
            <v>409.29</v>
          </cell>
          <cell r="P2315" t="str">
            <v>USD</v>
          </cell>
          <cell r="Q2315">
            <v>409.29</v>
          </cell>
        </row>
        <row r="2316">
          <cell r="A2316" t="str">
            <v>@01@</v>
          </cell>
          <cell r="B2316" t="str">
            <v>1800000145</v>
          </cell>
          <cell r="C2316" t="str">
            <v>ZM</v>
          </cell>
          <cell r="D2316" t="str">
            <v>MIMS TRANSFER</v>
          </cell>
          <cell r="E2316" t="str">
            <v>40</v>
          </cell>
          <cell r="F2316" t="str">
            <v>00035842040625</v>
          </cell>
          <cell r="G2316" t="str">
            <v/>
          </cell>
          <cell r="H2316" t="str">
            <v>K180321004</v>
          </cell>
          <cell r="I2316" t="str">
            <v/>
          </cell>
          <cell r="J2316" t="str">
            <v/>
          </cell>
          <cell r="K2316" t="str">
            <v>861046-0005-FIBREBOARD, CORRUGATEDMULTI CUT PA</v>
          </cell>
          <cell r="L2316">
            <v>37503</v>
          </cell>
          <cell r="M2316">
            <v>37503</v>
          </cell>
          <cell r="N2316" t="str">
            <v>USD</v>
          </cell>
          <cell r="O2316">
            <v>188.37</v>
          </cell>
          <cell r="P2316" t="str">
            <v>USD</v>
          </cell>
          <cell r="Q2316">
            <v>188.37</v>
          </cell>
        </row>
        <row r="2317">
          <cell r="A2317" t="str">
            <v>@01@</v>
          </cell>
          <cell r="B2317" t="str">
            <v>1800000145</v>
          </cell>
          <cell r="C2317" t="str">
            <v>ZM</v>
          </cell>
          <cell r="D2317" t="str">
            <v>MIMS TRANSFER</v>
          </cell>
          <cell r="E2317" t="str">
            <v>40</v>
          </cell>
          <cell r="F2317" t="str">
            <v>00035842040625</v>
          </cell>
          <cell r="G2317" t="str">
            <v/>
          </cell>
          <cell r="H2317" t="str">
            <v>K180321004</v>
          </cell>
          <cell r="I2317" t="str">
            <v/>
          </cell>
          <cell r="J2317" t="str">
            <v/>
          </cell>
          <cell r="K2317" t="str">
            <v>861324-0002-FIBREBOARD, CORRUGATEDLATITUDE PLU</v>
          </cell>
          <cell r="L2317">
            <v>37503</v>
          </cell>
          <cell r="M2317">
            <v>37503</v>
          </cell>
          <cell r="N2317" t="str">
            <v>USD</v>
          </cell>
          <cell r="O2317">
            <v>1296</v>
          </cell>
          <cell r="P2317" t="str">
            <v>USD</v>
          </cell>
          <cell r="Q2317">
            <v>1296</v>
          </cell>
        </row>
        <row r="2318">
          <cell r="A2318" t="str">
            <v>@01@</v>
          </cell>
          <cell r="B2318" t="str">
            <v>1800000145</v>
          </cell>
          <cell r="C2318" t="str">
            <v>ZM</v>
          </cell>
          <cell r="D2318" t="str">
            <v>MIMS TRANSFER</v>
          </cell>
          <cell r="E2318" t="str">
            <v>40</v>
          </cell>
          <cell r="F2318" t="str">
            <v>00035842040625</v>
          </cell>
          <cell r="G2318" t="str">
            <v/>
          </cell>
          <cell r="H2318" t="str">
            <v>K180321004</v>
          </cell>
          <cell r="I2318" t="str">
            <v/>
          </cell>
          <cell r="J2318" t="str">
            <v/>
          </cell>
          <cell r="K2318" t="str">
            <v>861324-0003-FIBREBOARD, CORRUGATEDLATITUDE PLU</v>
          </cell>
          <cell r="L2318">
            <v>37503</v>
          </cell>
          <cell r="M2318">
            <v>37503</v>
          </cell>
          <cell r="N2318" t="str">
            <v>USD</v>
          </cell>
          <cell r="O2318">
            <v>648</v>
          </cell>
          <cell r="P2318" t="str">
            <v>USD</v>
          </cell>
          <cell r="Q2318">
            <v>648</v>
          </cell>
        </row>
        <row r="2319">
          <cell r="A2319" t="str">
            <v>@01@</v>
          </cell>
          <cell r="B2319" t="str">
            <v>1800000145</v>
          </cell>
          <cell r="C2319" t="str">
            <v>ZM</v>
          </cell>
          <cell r="D2319" t="str">
            <v>MIMS TRANSFER</v>
          </cell>
          <cell r="E2319" t="str">
            <v>40</v>
          </cell>
          <cell r="F2319" t="str">
            <v>00035842040625</v>
          </cell>
          <cell r="G2319" t="str">
            <v/>
          </cell>
          <cell r="H2319" t="str">
            <v>K180321004</v>
          </cell>
          <cell r="I2319" t="str">
            <v/>
          </cell>
          <cell r="J2319" t="str">
            <v/>
          </cell>
          <cell r="K2319" t="str">
            <v>861328-0001-FIBREBOARD, CORRUGATEDLATITUDE PLU</v>
          </cell>
          <cell r="L2319">
            <v>37503</v>
          </cell>
          <cell r="M2319">
            <v>37503</v>
          </cell>
          <cell r="N2319" t="str">
            <v>USD</v>
          </cell>
          <cell r="O2319">
            <v>259.2</v>
          </cell>
          <cell r="P2319" t="str">
            <v>USD</v>
          </cell>
          <cell r="Q2319">
            <v>259.2</v>
          </cell>
        </row>
        <row r="2320">
          <cell r="A2320" t="str">
            <v>@01@</v>
          </cell>
          <cell r="B2320" t="str">
            <v>1800000145</v>
          </cell>
          <cell r="C2320" t="str">
            <v>ZM</v>
          </cell>
          <cell r="D2320" t="str">
            <v>MIMS TRANSFER</v>
          </cell>
          <cell r="E2320" t="str">
            <v>40</v>
          </cell>
          <cell r="F2320" t="str">
            <v>00035842040625</v>
          </cell>
          <cell r="G2320" t="str">
            <v/>
          </cell>
          <cell r="H2320" t="str">
            <v>K180321004</v>
          </cell>
          <cell r="I2320" t="str">
            <v/>
          </cell>
          <cell r="J2320" t="str">
            <v/>
          </cell>
          <cell r="K2320" t="str">
            <v>861328-0002-FIBREBOARD, CORRUGATEDLATITUDE PLU</v>
          </cell>
          <cell r="L2320">
            <v>37503</v>
          </cell>
          <cell r="M2320">
            <v>37503</v>
          </cell>
          <cell r="N2320" t="str">
            <v>USD</v>
          </cell>
          <cell r="O2320">
            <v>129.6</v>
          </cell>
          <cell r="P2320" t="str">
            <v>USD</v>
          </cell>
          <cell r="Q2320">
            <v>129.6</v>
          </cell>
        </row>
        <row r="2321">
          <cell r="A2321" t="str">
            <v>@01@</v>
          </cell>
          <cell r="B2321" t="str">
            <v>1800000147</v>
          </cell>
          <cell r="C2321" t="str">
            <v>ZM</v>
          </cell>
          <cell r="D2321" t="str">
            <v>MIMS TRANSFER</v>
          </cell>
          <cell r="E2321" t="str">
            <v>50</v>
          </cell>
          <cell r="F2321" t="str">
            <v>00035842040625</v>
          </cell>
          <cell r="G2321" t="str">
            <v/>
          </cell>
          <cell r="H2321" t="str">
            <v>K180321004</v>
          </cell>
          <cell r="I2321" t="str">
            <v/>
          </cell>
          <cell r="J2321" t="str">
            <v/>
          </cell>
          <cell r="K2321" t="str">
            <v>861168-0001-FIBREBOARD, CORRUGATEDLOGICO HIGH</v>
          </cell>
          <cell r="L2321">
            <v>37504</v>
          </cell>
          <cell r="M2321">
            <v>37504</v>
          </cell>
          <cell r="N2321" t="str">
            <v>USD</v>
          </cell>
          <cell r="O2321">
            <v>-432</v>
          </cell>
          <cell r="P2321" t="str">
            <v>USD</v>
          </cell>
          <cell r="Q2321">
            <v>-432</v>
          </cell>
        </row>
        <row r="2322">
          <cell r="A2322" t="str">
            <v>@01@</v>
          </cell>
          <cell r="B2322" t="str">
            <v>1800000147</v>
          </cell>
          <cell r="C2322" t="str">
            <v>ZM</v>
          </cell>
          <cell r="D2322" t="str">
            <v>MIMS TRANSFER</v>
          </cell>
          <cell r="E2322" t="str">
            <v>50</v>
          </cell>
          <cell r="F2322" t="str">
            <v>00035842040625</v>
          </cell>
          <cell r="G2322" t="str">
            <v/>
          </cell>
          <cell r="H2322" t="str">
            <v>K180321004</v>
          </cell>
          <cell r="I2322" t="str">
            <v/>
          </cell>
          <cell r="J2322" t="str">
            <v/>
          </cell>
          <cell r="K2322" t="str">
            <v>861168-0002-FIBREBOARD, CORRUGATEDLOGICO HIGH</v>
          </cell>
          <cell r="L2322">
            <v>37504</v>
          </cell>
          <cell r="M2322">
            <v>37504</v>
          </cell>
          <cell r="N2322" t="str">
            <v>USD</v>
          </cell>
          <cell r="O2322">
            <v>-210</v>
          </cell>
          <cell r="P2322" t="str">
            <v>USD</v>
          </cell>
          <cell r="Q2322">
            <v>-210</v>
          </cell>
        </row>
        <row r="2323">
          <cell r="A2323" t="str">
            <v>@01@</v>
          </cell>
          <cell r="B2323" t="str">
            <v>1800000147</v>
          </cell>
          <cell r="C2323" t="str">
            <v>ZM</v>
          </cell>
          <cell r="D2323" t="str">
            <v>MIMS TRANSFER</v>
          </cell>
          <cell r="E2323" t="str">
            <v>50</v>
          </cell>
          <cell r="F2323" t="str">
            <v>00035842040625</v>
          </cell>
          <cell r="G2323" t="str">
            <v/>
          </cell>
          <cell r="H2323" t="str">
            <v>K180321004</v>
          </cell>
          <cell r="I2323" t="str">
            <v/>
          </cell>
          <cell r="J2323" t="str">
            <v/>
          </cell>
          <cell r="K2323" t="str">
            <v>861168-0003-FIBREBOARD, CORRUGATEDLOGICO STAND</v>
          </cell>
          <cell r="L2323">
            <v>37504</v>
          </cell>
          <cell r="M2323">
            <v>37504</v>
          </cell>
          <cell r="N2323" t="str">
            <v>USD</v>
          </cell>
          <cell r="O2323">
            <v>-95.8</v>
          </cell>
          <cell r="P2323" t="str">
            <v>USD</v>
          </cell>
          <cell r="Q2323">
            <v>-95.8</v>
          </cell>
        </row>
        <row r="2324">
          <cell r="A2324" t="str">
            <v>@01@</v>
          </cell>
          <cell r="B2324" t="str">
            <v>1800000147</v>
          </cell>
          <cell r="C2324" t="str">
            <v>ZM</v>
          </cell>
          <cell r="D2324" t="str">
            <v>MIMS TRANSFER</v>
          </cell>
          <cell r="E2324" t="str">
            <v>50</v>
          </cell>
          <cell r="F2324" t="str">
            <v>00035842040625</v>
          </cell>
          <cell r="G2324" t="str">
            <v/>
          </cell>
          <cell r="H2324" t="str">
            <v>K180321004</v>
          </cell>
          <cell r="I2324" t="str">
            <v/>
          </cell>
          <cell r="J2324" t="str">
            <v/>
          </cell>
          <cell r="K2324" t="str">
            <v>861168-0004-FIBREBOARD, CORRUGATEDLOGICO STAND</v>
          </cell>
          <cell r="L2324">
            <v>37504</v>
          </cell>
          <cell r="M2324">
            <v>37504</v>
          </cell>
          <cell r="N2324" t="str">
            <v>USD</v>
          </cell>
          <cell r="O2324">
            <v>-46.62</v>
          </cell>
          <cell r="P2324" t="str">
            <v>USD</v>
          </cell>
          <cell r="Q2324">
            <v>-46.62</v>
          </cell>
        </row>
        <row r="2325">
          <cell r="A2325" t="str">
            <v>@01@</v>
          </cell>
          <cell r="B2325" t="str">
            <v>1800000147</v>
          </cell>
          <cell r="C2325" t="str">
            <v>ZM</v>
          </cell>
          <cell r="D2325" t="str">
            <v>MIMS TRANSFER</v>
          </cell>
          <cell r="E2325" t="str">
            <v>50</v>
          </cell>
          <cell r="F2325" t="str">
            <v>00035842040625</v>
          </cell>
          <cell r="G2325" t="str">
            <v/>
          </cell>
          <cell r="H2325" t="str">
            <v>K180321004</v>
          </cell>
          <cell r="I2325" t="str">
            <v/>
          </cell>
          <cell r="J2325" t="str">
            <v/>
          </cell>
          <cell r="K2325" t="str">
            <v>861168-0005-FIBREBOARD, CORRUGATEDA4 SIZE; BOT</v>
          </cell>
          <cell r="L2325">
            <v>37504</v>
          </cell>
          <cell r="M2325">
            <v>37504</v>
          </cell>
          <cell r="N2325" t="str">
            <v>USD</v>
          </cell>
          <cell r="O2325">
            <v>-419.12</v>
          </cell>
          <cell r="P2325" t="str">
            <v>USD</v>
          </cell>
          <cell r="Q2325">
            <v>-419.12</v>
          </cell>
        </row>
        <row r="2326">
          <cell r="A2326" t="str">
            <v>@01@</v>
          </cell>
          <cell r="B2326" t="str">
            <v>1800000147</v>
          </cell>
          <cell r="C2326" t="str">
            <v>ZM</v>
          </cell>
          <cell r="D2326" t="str">
            <v>MIMS TRANSFER</v>
          </cell>
          <cell r="E2326" t="str">
            <v>50</v>
          </cell>
          <cell r="F2326" t="str">
            <v>00035842040625</v>
          </cell>
          <cell r="G2326" t="str">
            <v/>
          </cell>
          <cell r="H2326" t="str">
            <v>K180321004</v>
          </cell>
          <cell r="I2326" t="str">
            <v/>
          </cell>
          <cell r="J2326" t="str">
            <v/>
          </cell>
          <cell r="K2326" t="str">
            <v>861168-0006-FIBREBOARD, CORRUGATEDA4 SIZE; LID</v>
          </cell>
          <cell r="L2326">
            <v>37504</v>
          </cell>
          <cell r="M2326">
            <v>37504</v>
          </cell>
          <cell r="N2326" t="str">
            <v>USD</v>
          </cell>
          <cell r="O2326">
            <v>-192.14</v>
          </cell>
          <cell r="P2326" t="str">
            <v>USD</v>
          </cell>
          <cell r="Q2326">
            <v>-192.14</v>
          </cell>
        </row>
        <row r="2327">
          <cell r="A2327" t="str">
            <v>@01@</v>
          </cell>
          <cell r="B2327" t="str">
            <v>1800000147</v>
          </cell>
          <cell r="C2327" t="str">
            <v>ZM</v>
          </cell>
          <cell r="D2327" t="str">
            <v>MIMS TRANSFER</v>
          </cell>
          <cell r="E2327" t="str">
            <v>50</v>
          </cell>
          <cell r="F2327" t="str">
            <v>00035842040625</v>
          </cell>
          <cell r="G2327" t="str">
            <v/>
          </cell>
          <cell r="H2327" t="str">
            <v>K180321004</v>
          </cell>
          <cell r="I2327" t="str">
            <v/>
          </cell>
          <cell r="J2327" t="str">
            <v/>
          </cell>
          <cell r="K2327" t="str">
            <v>861113-0001-FIBREBOARD, CORRUGATEDLASER IT; A4</v>
          </cell>
          <cell r="L2327">
            <v>37504</v>
          </cell>
          <cell r="M2327">
            <v>37504</v>
          </cell>
          <cell r="N2327" t="str">
            <v>USD</v>
          </cell>
          <cell r="O2327">
            <v>-246.1</v>
          </cell>
          <cell r="P2327" t="str">
            <v>USD</v>
          </cell>
          <cell r="Q2327">
            <v>-246.1</v>
          </cell>
        </row>
        <row r="2328">
          <cell r="A2328" t="str">
            <v>@01@</v>
          </cell>
          <cell r="B2328" t="str">
            <v>1800000147</v>
          </cell>
          <cell r="C2328" t="str">
            <v>ZM</v>
          </cell>
          <cell r="D2328" t="str">
            <v>MIMS TRANSFER</v>
          </cell>
          <cell r="E2328" t="str">
            <v>50</v>
          </cell>
          <cell r="F2328" t="str">
            <v>00035842040625</v>
          </cell>
          <cell r="G2328" t="str">
            <v/>
          </cell>
          <cell r="H2328" t="str">
            <v>K180321004</v>
          </cell>
          <cell r="I2328" t="str">
            <v/>
          </cell>
          <cell r="J2328" t="str">
            <v/>
          </cell>
          <cell r="K2328" t="str">
            <v>861113-0002-FIBREBOARD, CORRUGATEDA4 SIZE; LID</v>
          </cell>
          <cell r="L2328">
            <v>37504</v>
          </cell>
          <cell r="M2328">
            <v>37504</v>
          </cell>
          <cell r="N2328" t="str">
            <v>USD</v>
          </cell>
          <cell r="O2328">
            <v>-17.739999999999998</v>
          </cell>
          <cell r="P2328" t="str">
            <v>USD</v>
          </cell>
          <cell r="Q2328">
            <v>-17.739999999999998</v>
          </cell>
        </row>
        <row r="2329">
          <cell r="A2329" t="str">
            <v>@01@</v>
          </cell>
          <cell r="B2329" t="str">
            <v>1800000147</v>
          </cell>
          <cell r="C2329" t="str">
            <v>ZM</v>
          </cell>
          <cell r="D2329" t="str">
            <v>MIMS TRANSFER</v>
          </cell>
          <cell r="E2329" t="str">
            <v>50</v>
          </cell>
          <cell r="F2329" t="str">
            <v>00035842040625</v>
          </cell>
          <cell r="G2329" t="str">
            <v/>
          </cell>
          <cell r="H2329" t="str">
            <v>K180321004</v>
          </cell>
          <cell r="I2329" t="str">
            <v/>
          </cell>
          <cell r="J2329" t="str">
            <v/>
          </cell>
          <cell r="K2329" t="str">
            <v>861113-0003-FIBREBOARD, CORRUGATEDA4 SIZE; BOT</v>
          </cell>
          <cell r="L2329">
            <v>37504</v>
          </cell>
          <cell r="M2329">
            <v>37504</v>
          </cell>
          <cell r="N2329" t="str">
            <v>USD</v>
          </cell>
          <cell r="O2329">
            <v>-32.24</v>
          </cell>
          <cell r="P2329" t="str">
            <v>USD</v>
          </cell>
          <cell r="Q2329">
            <v>-32.24</v>
          </cell>
        </row>
        <row r="2330">
          <cell r="A2330" t="str">
            <v>@01@</v>
          </cell>
          <cell r="B2330" t="str">
            <v>1800000147</v>
          </cell>
          <cell r="C2330" t="str">
            <v>ZM</v>
          </cell>
          <cell r="D2330" t="str">
            <v>MIMS TRANSFER</v>
          </cell>
          <cell r="E2330" t="str">
            <v>50</v>
          </cell>
          <cell r="F2330" t="str">
            <v>00035842040625</v>
          </cell>
          <cell r="G2330" t="str">
            <v/>
          </cell>
          <cell r="H2330" t="str">
            <v>K180321004</v>
          </cell>
          <cell r="I2330" t="str">
            <v/>
          </cell>
          <cell r="J2330" t="str">
            <v/>
          </cell>
          <cell r="K2330" t="str">
            <v>861113-0004-FIBREBOARD, CORRUGATEDIMPERIAL; A4</v>
          </cell>
          <cell r="L2330">
            <v>37504</v>
          </cell>
          <cell r="M2330">
            <v>37504</v>
          </cell>
          <cell r="N2330" t="str">
            <v>USD</v>
          </cell>
          <cell r="O2330">
            <v>-34.86</v>
          </cell>
          <cell r="P2330" t="str">
            <v>USD</v>
          </cell>
          <cell r="Q2330">
            <v>-34.86</v>
          </cell>
        </row>
        <row r="2331">
          <cell r="A2331" t="str">
            <v>@01@</v>
          </cell>
          <cell r="B2331" t="str">
            <v>1800000147</v>
          </cell>
          <cell r="C2331" t="str">
            <v>ZM</v>
          </cell>
          <cell r="D2331" t="str">
            <v>MIMS TRANSFER</v>
          </cell>
          <cell r="E2331" t="str">
            <v>50</v>
          </cell>
          <cell r="F2331" t="str">
            <v>00035842040625</v>
          </cell>
          <cell r="G2331" t="str">
            <v/>
          </cell>
          <cell r="H2331" t="str">
            <v>K180321004</v>
          </cell>
          <cell r="I2331" t="str">
            <v/>
          </cell>
          <cell r="J2331" t="str">
            <v/>
          </cell>
          <cell r="K2331" t="str">
            <v>861113-0005-FIBREBOARD, CORRUGATEDXEROX PERFOR</v>
          </cell>
          <cell r="L2331">
            <v>37504</v>
          </cell>
          <cell r="M2331">
            <v>37504</v>
          </cell>
          <cell r="N2331" t="str">
            <v>USD</v>
          </cell>
          <cell r="O2331">
            <v>-18</v>
          </cell>
          <cell r="P2331" t="str">
            <v>USD</v>
          </cell>
          <cell r="Q2331">
            <v>-18</v>
          </cell>
        </row>
        <row r="2332">
          <cell r="A2332" t="str">
            <v>@01@</v>
          </cell>
          <cell r="B2332" t="str">
            <v>1800000147</v>
          </cell>
          <cell r="C2332" t="str">
            <v>ZM</v>
          </cell>
          <cell r="D2332" t="str">
            <v>MIMS TRANSFER</v>
          </cell>
          <cell r="E2332" t="str">
            <v>50</v>
          </cell>
          <cell r="F2332" t="str">
            <v>00035842040625</v>
          </cell>
          <cell r="G2332" t="str">
            <v/>
          </cell>
          <cell r="H2332" t="str">
            <v>K180321004</v>
          </cell>
          <cell r="I2332" t="str">
            <v/>
          </cell>
          <cell r="J2332" t="str">
            <v/>
          </cell>
          <cell r="K2332" t="str">
            <v>861101-0003-FIBREBOARD, CORRUGATEDDOCUPAPER; A</v>
          </cell>
          <cell r="L2332">
            <v>37504</v>
          </cell>
          <cell r="M2332">
            <v>37504</v>
          </cell>
          <cell r="N2332" t="str">
            <v>USD</v>
          </cell>
          <cell r="O2332">
            <v>-72.06</v>
          </cell>
          <cell r="P2332" t="str">
            <v>USD</v>
          </cell>
          <cell r="Q2332">
            <v>-72.06</v>
          </cell>
        </row>
        <row r="2333">
          <cell r="A2333" t="str">
            <v>@01@</v>
          </cell>
          <cell r="B2333" t="str">
            <v>1800000147</v>
          </cell>
          <cell r="C2333" t="str">
            <v>ZM</v>
          </cell>
          <cell r="D2333" t="str">
            <v>MIMS TRANSFER</v>
          </cell>
          <cell r="E2333" t="str">
            <v>50</v>
          </cell>
          <cell r="F2333" t="str">
            <v>00035842040625</v>
          </cell>
          <cell r="G2333" t="str">
            <v/>
          </cell>
          <cell r="H2333" t="str">
            <v>K180321004</v>
          </cell>
          <cell r="I2333" t="str">
            <v/>
          </cell>
          <cell r="J2333" t="str">
            <v/>
          </cell>
          <cell r="K2333" t="str">
            <v>861101-0004-FIBREBOARD, CORRUGATEDDOCUPAPER; A</v>
          </cell>
          <cell r="L2333">
            <v>37504</v>
          </cell>
          <cell r="M2333">
            <v>37504</v>
          </cell>
          <cell r="N2333" t="str">
            <v>USD</v>
          </cell>
          <cell r="O2333">
            <v>-36</v>
          </cell>
          <cell r="P2333" t="str">
            <v>USD</v>
          </cell>
          <cell r="Q2333">
            <v>-36</v>
          </cell>
        </row>
        <row r="2334">
          <cell r="A2334" t="str">
            <v>@01@</v>
          </cell>
          <cell r="B2334" t="str">
            <v>1800000147</v>
          </cell>
          <cell r="C2334" t="str">
            <v>ZM</v>
          </cell>
          <cell r="D2334" t="str">
            <v>MIMS TRANSFER</v>
          </cell>
          <cell r="E2334" t="str">
            <v>50</v>
          </cell>
          <cell r="F2334" t="str">
            <v>00035842040625</v>
          </cell>
          <cell r="G2334" t="str">
            <v/>
          </cell>
          <cell r="H2334" t="str">
            <v>K180321004</v>
          </cell>
          <cell r="I2334" t="str">
            <v/>
          </cell>
          <cell r="J2334" t="str">
            <v/>
          </cell>
          <cell r="K2334" t="str">
            <v>861098-0003-FIBREBOARD, CORRUGATEDEXCELENT COP</v>
          </cell>
          <cell r="L2334">
            <v>37504</v>
          </cell>
          <cell r="M2334">
            <v>37504</v>
          </cell>
          <cell r="N2334" t="str">
            <v>USD</v>
          </cell>
          <cell r="O2334">
            <v>-257.60000000000002</v>
          </cell>
          <cell r="P2334" t="str">
            <v>USD</v>
          </cell>
          <cell r="Q2334">
            <v>-257.60000000000002</v>
          </cell>
        </row>
        <row r="2335">
          <cell r="A2335" t="str">
            <v>@01@</v>
          </cell>
          <cell r="B2335" t="str">
            <v>1800000147</v>
          </cell>
          <cell r="C2335" t="str">
            <v>ZM</v>
          </cell>
          <cell r="D2335" t="str">
            <v>MIMS TRANSFER</v>
          </cell>
          <cell r="E2335" t="str">
            <v>50</v>
          </cell>
          <cell r="F2335" t="str">
            <v>00035842040625</v>
          </cell>
          <cell r="G2335" t="str">
            <v/>
          </cell>
          <cell r="H2335" t="str">
            <v>K180321004</v>
          </cell>
          <cell r="I2335" t="str">
            <v/>
          </cell>
          <cell r="J2335" t="str">
            <v/>
          </cell>
          <cell r="K2335" t="str">
            <v>861098-0001-FIBREBOARD, CORRUGATEDPAPERONE COP</v>
          </cell>
          <cell r="L2335">
            <v>37504</v>
          </cell>
          <cell r="M2335">
            <v>37504</v>
          </cell>
          <cell r="N2335" t="str">
            <v>USD</v>
          </cell>
          <cell r="O2335">
            <v>-192</v>
          </cell>
          <cell r="P2335" t="str">
            <v>USD</v>
          </cell>
          <cell r="Q2335">
            <v>-192</v>
          </cell>
        </row>
        <row r="2336">
          <cell r="A2336" t="str">
            <v>@01@</v>
          </cell>
          <cell r="B2336" t="str">
            <v>1800000147</v>
          </cell>
          <cell r="C2336" t="str">
            <v>ZM</v>
          </cell>
          <cell r="D2336" t="str">
            <v>MIMS TRANSFER</v>
          </cell>
          <cell r="E2336" t="str">
            <v>50</v>
          </cell>
          <cell r="F2336" t="str">
            <v>00035842040625</v>
          </cell>
          <cell r="G2336" t="str">
            <v/>
          </cell>
          <cell r="H2336" t="str">
            <v>K180321004</v>
          </cell>
          <cell r="I2336" t="str">
            <v/>
          </cell>
          <cell r="J2336" t="str">
            <v/>
          </cell>
          <cell r="K2336" t="str">
            <v>861098-0002-FIBREBOARD, CORRUGATEDPAPERONE COP</v>
          </cell>
          <cell r="L2336">
            <v>37504</v>
          </cell>
          <cell r="M2336">
            <v>37504</v>
          </cell>
          <cell r="N2336" t="str">
            <v>USD</v>
          </cell>
          <cell r="O2336">
            <v>-97.75</v>
          </cell>
          <cell r="P2336" t="str">
            <v>USD</v>
          </cell>
          <cell r="Q2336">
            <v>-97.75</v>
          </cell>
        </row>
        <row r="2337">
          <cell r="A2337" t="str">
            <v>@01@</v>
          </cell>
          <cell r="B2337" t="str">
            <v>1800000147</v>
          </cell>
          <cell r="C2337" t="str">
            <v>ZM</v>
          </cell>
          <cell r="D2337" t="str">
            <v>MIMS TRANSFER</v>
          </cell>
          <cell r="E2337" t="str">
            <v>40</v>
          </cell>
          <cell r="F2337" t="str">
            <v>00035842040625</v>
          </cell>
          <cell r="G2337" t="str">
            <v/>
          </cell>
          <cell r="H2337" t="str">
            <v>K180321004</v>
          </cell>
          <cell r="I2337" t="str">
            <v/>
          </cell>
          <cell r="J2337" t="str">
            <v/>
          </cell>
          <cell r="K2337" t="str">
            <v>861540-0001-FIBREBOARD, CORRUGATEDIMPERIAL; A4</v>
          </cell>
          <cell r="L2337">
            <v>37504</v>
          </cell>
          <cell r="M2337">
            <v>37504</v>
          </cell>
          <cell r="N2337" t="str">
            <v>USD</v>
          </cell>
          <cell r="O2337">
            <v>1150.3800000000001</v>
          </cell>
          <cell r="P2337" t="str">
            <v>USD</v>
          </cell>
          <cell r="Q2337">
            <v>1150.3800000000001</v>
          </cell>
        </row>
        <row r="2338">
          <cell r="A2338" t="str">
            <v>@01@</v>
          </cell>
          <cell r="B2338" t="str">
            <v>1800000147</v>
          </cell>
          <cell r="C2338" t="str">
            <v>ZM</v>
          </cell>
          <cell r="D2338" t="str">
            <v>MIMS TRANSFER</v>
          </cell>
          <cell r="E2338" t="str">
            <v>40</v>
          </cell>
          <cell r="F2338" t="str">
            <v>00035842040625</v>
          </cell>
          <cell r="G2338" t="str">
            <v/>
          </cell>
          <cell r="H2338" t="str">
            <v>K180321004</v>
          </cell>
          <cell r="I2338" t="str">
            <v/>
          </cell>
          <cell r="J2338" t="str">
            <v/>
          </cell>
          <cell r="K2338" t="str">
            <v>861540-0002-FIBREBOARD, CORRUGATEDIMPERIAL; A4</v>
          </cell>
          <cell r="L2338">
            <v>37504</v>
          </cell>
          <cell r="M2338">
            <v>37504</v>
          </cell>
          <cell r="N2338" t="str">
            <v>USD</v>
          </cell>
          <cell r="O2338">
            <v>519.41999999999996</v>
          </cell>
          <cell r="P2338" t="str">
            <v>USD</v>
          </cell>
          <cell r="Q2338">
            <v>519.41999999999996</v>
          </cell>
        </row>
        <row r="2339">
          <cell r="A2339" t="str">
            <v>@01@</v>
          </cell>
          <cell r="B2339" t="str">
            <v>1800000147</v>
          </cell>
          <cell r="C2339" t="str">
            <v>ZM</v>
          </cell>
          <cell r="D2339" t="str">
            <v>MIMS TRANSFER</v>
          </cell>
          <cell r="E2339" t="str">
            <v>40</v>
          </cell>
          <cell r="F2339" t="str">
            <v>00035842040625</v>
          </cell>
          <cell r="G2339" t="str">
            <v/>
          </cell>
          <cell r="H2339" t="str">
            <v>K180321004</v>
          </cell>
          <cell r="I2339" t="str">
            <v/>
          </cell>
          <cell r="J2339" t="str">
            <v/>
          </cell>
          <cell r="K2339" t="str">
            <v>861553-0001-FIBREBOARD, CORRUGATEDLASER IT; A4</v>
          </cell>
          <cell r="L2339">
            <v>37504</v>
          </cell>
          <cell r="M2339">
            <v>37504</v>
          </cell>
          <cell r="N2339" t="str">
            <v>USD</v>
          </cell>
          <cell r="O2339">
            <v>851.92</v>
          </cell>
          <cell r="P2339" t="str">
            <v>USD</v>
          </cell>
          <cell r="Q2339">
            <v>851.92</v>
          </cell>
        </row>
        <row r="2340">
          <cell r="A2340" t="str">
            <v>@01@</v>
          </cell>
          <cell r="B2340" t="str">
            <v>1800000147</v>
          </cell>
          <cell r="C2340" t="str">
            <v>ZM</v>
          </cell>
          <cell r="D2340" t="str">
            <v>MIMS TRANSFER</v>
          </cell>
          <cell r="E2340" t="str">
            <v>40</v>
          </cell>
          <cell r="F2340" t="str">
            <v>00035842040625</v>
          </cell>
          <cell r="G2340" t="str">
            <v/>
          </cell>
          <cell r="H2340" t="str">
            <v>K180321004</v>
          </cell>
          <cell r="I2340" t="str">
            <v/>
          </cell>
          <cell r="J2340" t="str">
            <v/>
          </cell>
          <cell r="K2340" t="str">
            <v>861563-0001-FIBREBOARD, CORRUGATEDPAPERONE ALL</v>
          </cell>
          <cell r="L2340">
            <v>37504</v>
          </cell>
          <cell r="M2340">
            <v>37504</v>
          </cell>
          <cell r="N2340" t="str">
            <v>USD</v>
          </cell>
          <cell r="O2340">
            <v>243</v>
          </cell>
          <cell r="P2340" t="str">
            <v>USD</v>
          </cell>
          <cell r="Q2340">
            <v>243</v>
          </cell>
        </row>
        <row r="2341">
          <cell r="A2341" t="str">
            <v>@01@</v>
          </cell>
          <cell r="B2341" t="str">
            <v>1800000147</v>
          </cell>
          <cell r="C2341" t="str">
            <v>ZM</v>
          </cell>
          <cell r="D2341" t="str">
            <v>MIMS TRANSFER</v>
          </cell>
          <cell r="E2341" t="str">
            <v>40</v>
          </cell>
          <cell r="F2341" t="str">
            <v>00035842040625</v>
          </cell>
          <cell r="G2341" t="str">
            <v/>
          </cell>
          <cell r="H2341" t="str">
            <v>K180321004</v>
          </cell>
          <cell r="I2341" t="str">
            <v/>
          </cell>
          <cell r="J2341" t="str">
            <v/>
          </cell>
          <cell r="K2341" t="str">
            <v>861563-0002-FIBREBOARD, CORRUGATEDPAPERONE ALL</v>
          </cell>
          <cell r="L2341">
            <v>37504</v>
          </cell>
          <cell r="M2341">
            <v>37504</v>
          </cell>
          <cell r="N2341" t="str">
            <v>USD</v>
          </cell>
          <cell r="O2341">
            <v>118.8</v>
          </cell>
          <cell r="P2341" t="str">
            <v>USD</v>
          </cell>
          <cell r="Q2341">
            <v>118.8</v>
          </cell>
        </row>
        <row r="2342">
          <cell r="A2342" t="str">
            <v>@01@</v>
          </cell>
          <cell r="B2342" t="str">
            <v>1800000147</v>
          </cell>
          <cell r="C2342" t="str">
            <v>ZM</v>
          </cell>
          <cell r="D2342" t="str">
            <v>MIMS TRANSFER</v>
          </cell>
          <cell r="E2342" t="str">
            <v>40</v>
          </cell>
          <cell r="F2342" t="str">
            <v>00035842040625</v>
          </cell>
          <cell r="G2342" t="str">
            <v/>
          </cell>
          <cell r="H2342" t="str">
            <v>K180321004</v>
          </cell>
          <cell r="I2342" t="str">
            <v/>
          </cell>
          <cell r="J2342" t="str">
            <v/>
          </cell>
          <cell r="K2342" t="str">
            <v>861599-0002-FIBREBOARD, CORRUGATEDLATITUDE PLU</v>
          </cell>
          <cell r="L2342">
            <v>37504</v>
          </cell>
          <cell r="M2342">
            <v>37504</v>
          </cell>
          <cell r="N2342" t="str">
            <v>USD</v>
          </cell>
          <cell r="O2342">
            <v>518.4</v>
          </cell>
          <cell r="P2342" t="str">
            <v>USD</v>
          </cell>
          <cell r="Q2342">
            <v>518.4</v>
          </cell>
        </row>
        <row r="2343">
          <cell r="A2343" t="str">
            <v>@01@</v>
          </cell>
          <cell r="B2343" t="str">
            <v>1800000147</v>
          </cell>
          <cell r="C2343" t="str">
            <v>ZM</v>
          </cell>
          <cell r="D2343" t="str">
            <v>MIMS TRANSFER</v>
          </cell>
          <cell r="E2343" t="str">
            <v>40</v>
          </cell>
          <cell r="F2343" t="str">
            <v>00035842040625</v>
          </cell>
          <cell r="G2343" t="str">
            <v/>
          </cell>
          <cell r="H2343" t="str">
            <v>K180321004</v>
          </cell>
          <cell r="I2343" t="str">
            <v/>
          </cell>
          <cell r="J2343" t="str">
            <v/>
          </cell>
          <cell r="K2343" t="str">
            <v>861599-0003-FIBREBOARD, CORRUGATEDLATITUDE PLU</v>
          </cell>
          <cell r="L2343">
            <v>37504</v>
          </cell>
          <cell r="M2343">
            <v>37504</v>
          </cell>
          <cell r="N2343" t="str">
            <v>USD</v>
          </cell>
          <cell r="O2343">
            <v>259.2</v>
          </cell>
          <cell r="P2343" t="str">
            <v>USD</v>
          </cell>
          <cell r="Q2343">
            <v>259.2</v>
          </cell>
        </row>
        <row r="2344">
          <cell r="A2344" t="str">
            <v>@01@</v>
          </cell>
          <cell r="B2344" t="str">
            <v>1800000147</v>
          </cell>
          <cell r="C2344" t="str">
            <v>ZM</v>
          </cell>
          <cell r="D2344" t="str">
            <v>MIMS TRANSFER</v>
          </cell>
          <cell r="E2344" t="str">
            <v>40</v>
          </cell>
          <cell r="F2344" t="str">
            <v>00035842040625</v>
          </cell>
          <cell r="G2344" t="str">
            <v/>
          </cell>
          <cell r="H2344" t="str">
            <v>K180321004</v>
          </cell>
          <cell r="I2344" t="str">
            <v/>
          </cell>
          <cell r="J2344" t="str">
            <v/>
          </cell>
          <cell r="K2344" t="str">
            <v>861602-0002-FIBREBOARD, CORRUGATEDLATITUDE PLU</v>
          </cell>
          <cell r="L2344">
            <v>37504</v>
          </cell>
          <cell r="M2344">
            <v>37504</v>
          </cell>
          <cell r="N2344" t="str">
            <v>USD</v>
          </cell>
          <cell r="O2344">
            <v>1036.8</v>
          </cell>
          <cell r="P2344" t="str">
            <v>USD</v>
          </cell>
          <cell r="Q2344">
            <v>1036.8</v>
          </cell>
        </row>
        <row r="2345">
          <cell r="A2345" t="str">
            <v>@01@</v>
          </cell>
          <cell r="B2345" t="str">
            <v>1800000147</v>
          </cell>
          <cell r="C2345" t="str">
            <v>ZM</v>
          </cell>
          <cell r="D2345" t="str">
            <v>MIMS TRANSFER</v>
          </cell>
          <cell r="E2345" t="str">
            <v>40</v>
          </cell>
          <cell r="F2345" t="str">
            <v>00035842040625</v>
          </cell>
          <cell r="G2345" t="str">
            <v/>
          </cell>
          <cell r="H2345" t="str">
            <v>K180321004</v>
          </cell>
          <cell r="I2345" t="str">
            <v/>
          </cell>
          <cell r="J2345" t="str">
            <v/>
          </cell>
          <cell r="K2345" t="str">
            <v>861602-0003-FIBREBOARD, CORRUGATEDLATITUDE PLU</v>
          </cell>
          <cell r="L2345">
            <v>37504</v>
          </cell>
          <cell r="M2345">
            <v>37504</v>
          </cell>
          <cell r="N2345" t="str">
            <v>USD</v>
          </cell>
          <cell r="O2345">
            <v>518.4</v>
          </cell>
          <cell r="P2345" t="str">
            <v>USD</v>
          </cell>
          <cell r="Q2345">
            <v>518.4</v>
          </cell>
        </row>
        <row r="2346">
          <cell r="A2346" t="str">
            <v>@01@</v>
          </cell>
          <cell r="B2346" t="str">
            <v>1800000149</v>
          </cell>
          <cell r="C2346" t="str">
            <v>ZM</v>
          </cell>
          <cell r="D2346" t="str">
            <v>MIMS TRANSFER</v>
          </cell>
          <cell r="E2346" t="str">
            <v>40</v>
          </cell>
          <cell r="F2346" t="str">
            <v>00035842040625</v>
          </cell>
          <cell r="G2346" t="str">
            <v/>
          </cell>
          <cell r="H2346" t="str">
            <v>K180321004</v>
          </cell>
          <cell r="I2346" t="str">
            <v/>
          </cell>
          <cell r="J2346" t="str">
            <v/>
          </cell>
          <cell r="K2346" t="str">
            <v>861936-0002-FIBREBOARD, CORRUGATEDA4 SIZE; BOT</v>
          </cell>
          <cell r="L2346">
            <v>37505</v>
          </cell>
          <cell r="M2346">
            <v>37505</v>
          </cell>
          <cell r="N2346" t="str">
            <v>USD</v>
          </cell>
          <cell r="O2346">
            <v>401.5</v>
          </cell>
          <cell r="P2346" t="str">
            <v>USD</v>
          </cell>
          <cell r="Q2346">
            <v>401.5</v>
          </cell>
        </row>
        <row r="2347">
          <cell r="A2347" t="str">
            <v>@01@</v>
          </cell>
          <cell r="B2347" t="str">
            <v>1800000149</v>
          </cell>
          <cell r="C2347" t="str">
            <v>ZM</v>
          </cell>
          <cell r="D2347" t="str">
            <v>MIMS TRANSFER</v>
          </cell>
          <cell r="E2347" t="str">
            <v>40</v>
          </cell>
          <cell r="F2347" t="str">
            <v>00035842040625</v>
          </cell>
          <cell r="G2347" t="str">
            <v/>
          </cell>
          <cell r="H2347" t="str">
            <v>K180321004</v>
          </cell>
          <cell r="I2347" t="str">
            <v/>
          </cell>
          <cell r="J2347" t="str">
            <v/>
          </cell>
          <cell r="K2347" t="str">
            <v>861936-0003-FIBREBOARD, CORRUGATEDEXCELENT COP</v>
          </cell>
          <cell r="L2347">
            <v>37505</v>
          </cell>
          <cell r="M2347">
            <v>37505</v>
          </cell>
          <cell r="N2347" t="str">
            <v>USD</v>
          </cell>
          <cell r="O2347">
            <v>358.8</v>
          </cell>
          <cell r="P2347" t="str">
            <v>USD</v>
          </cell>
          <cell r="Q2347">
            <v>358.8</v>
          </cell>
        </row>
        <row r="2348">
          <cell r="A2348" t="str">
            <v>@01@</v>
          </cell>
          <cell r="B2348" t="str">
            <v>1800000151</v>
          </cell>
          <cell r="C2348" t="str">
            <v>ZM</v>
          </cell>
          <cell r="D2348" t="str">
            <v>MIMS TRANSFER</v>
          </cell>
          <cell r="E2348" t="str">
            <v>50</v>
          </cell>
          <cell r="F2348" t="str">
            <v>00035842040625</v>
          </cell>
          <cell r="G2348" t="str">
            <v/>
          </cell>
          <cell r="H2348" t="str">
            <v>K180321004</v>
          </cell>
          <cell r="I2348" t="str">
            <v/>
          </cell>
          <cell r="J2348" t="str">
            <v/>
          </cell>
          <cell r="K2348" t="str">
            <v>862528-0002-FIBREBOARD, CORRUGATEDEXCELENT COP</v>
          </cell>
          <cell r="L2348">
            <v>37506</v>
          </cell>
          <cell r="M2348">
            <v>37506</v>
          </cell>
          <cell r="N2348" t="str">
            <v>USD</v>
          </cell>
          <cell r="O2348">
            <v>-139.84</v>
          </cell>
          <cell r="P2348" t="str">
            <v>USD</v>
          </cell>
          <cell r="Q2348">
            <v>-139.84</v>
          </cell>
        </row>
        <row r="2349">
          <cell r="A2349" t="str">
            <v>@01@</v>
          </cell>
          <cell r="B2349" t="str">
            <v>1800000151</v>
          </cell>
          <cell r="C2349" t="str">
            <v>ZM</v>
          </cell>
          <cell r="D2349" t="str">
            <v>MIMS TRANSFER</v>
          </cell>
          <cell r="E2349" t="str">
            <v>50</v>
          </cell>
          <cell r="F2349" t="str">
            <v>00035842040625</v>
          </cell>
          <cell r="G2349" t="str">
            <v/>
          </cell>
          <cell r="H2349" t="str">
            <v>K180321004</v>
          </cell>
          <cell r="I2349" t="str">
            <v/>
          </cell>
          <cell r="J2349" t="str">
            <v/>
          </cell>
          <cell r="K2349" t="str">
            <v>862528-0003-FIBREBOARD, CORRUGATEDA4 SIZE; BOT</v>
          </cell>
          <cell r="L2349">
            <v>37506</v>
          </cell>
          <cell r="M2349">
            <v>37506</v>
          </cell>
          <cell r="N2349" t="str">
            <v>USD</v>
          </cell>
          <cell r="O2349">
            <v>-144.54</v>
          </cell>
          <cell r="P2349" t="str">
            <v>USD</v>
          </cell>
          <cell r="Q2349">
            <v>-144.54</v>
          </cell>
        </row>
        <row r="2350">
          <cell r="A2350" t="str">
            <v>@01@</v>
          </cell>
          <cell r="B2350" t="str">
            <v>1800000151</v>
          </cell>
          <cell r="C2350" t="str">
            <v>ZM</v>
          </cell>
          <cell r="D2350" t="str">
            <v>MIMS TRANSFER</v>
          </cell>
          <cell r="E2350" t="str">
            <v>40</v>
          </cell>
          <cell r="F2350" t="str">
            <v>00035842040625</v>
          </cell>
          <cell r="G2350" t="str">
            <v/>
          </cell>
          <cell r="H2350" t="str">
            <v>K180321004</v>
          </cell>
          <cell r="I2350" t="str">
            <v/>
          </cell>
          <cell r="J2350" t="str">
            <v/>
          </cell>
          <cell r="K2350" t="str">
            <v>862505-0002-FIBREBOARD, CORRUGATEDLATITUDE PLU</v>
          </cell>
          <cell r="L2350">
            <v>37506</v>
          </cell>
          <cell r="M2350">
            <v>37506</v>
          </cell>
          <cell r="N2350" t="str">
            <v>USD</v>
          </cell>
          <cell r="O2350">
            <v>1296</v>
          </cell>
          <cell r="P2350" t="str">
            <v>USD</v>
          </cell>
          <cell r="Q2350">
            <v>1296</v>
          </cell>
        </row>
        <row r="2351">
          <cell r="A2351" t="str">
            <v>@01@</v>
          </cell>
          <cell r="B2351" t="str">
            <v>1800000151</v>
          </cell>
          <cell r="C2351" t="str">
            <v>ZM</v>
          </cell>
          <cell r="D2351" t="str">
            <v>MIMS TRANSFER</v>
          </cell>
          <cell r="E2351" t="str">
            <v>40</v>
          </cell>
          <cell r="F2351" t="str">
            <v>00035842040625</v>
          </cell>
          <cell r="G2351" t="str">
            <v/>
          </cell>
          <cell r="H2351" t="str">
            <v>K180321004</v>
          </cell>
          <cell r="I2351" t="str">
            <v/>
          </cell>
          <cell r="J2351" t="str">
            <v/>
          </cell>
          <cell r="K2351" t="str">
            <v>862505-0003-FIBREBOARD, CORRUGATEDLATITUDE PLU</v>
          </cell>
          <cell r="L2351">
            <v>37506</v>
          </cell>
          <cell r="M2351">
            <v>37506</v>
          </cell>
          <cell r="N2351" t="str">
            <v>USD</v>
          </cell>
          <cell r="O2351">
            <v>648</v>
          </cell>
          <cell r="P2351" t="str">
            <v>USD</v>
          </cell>
          <cell r="Q2351">
            <v>648</v>
          </cell>
        </row>
        <row r="2352">
          <cell r="A2352" t="str">
            <v>@01@</v>
          </cell>
          <cell r="B2352" t="str">
            <v>1800000151</v>
          </cell>
          <cell r="C2352" t="str">
            <v>ZM</v>
          </cell>
          <cell r="D2352" t="str">
            <v>MIMS TRANSFER</v>
          </cell>
          <cell r="E2352" t="str">
            <v>40</v>
          </cell>
          <cell r="F2352" t="str">
            <v>00035842040625</v>
          </cell>
          <cell r="G2352" t="str">
            <v/>
          </cell>
          <cell r="H2352" t="str">
            <v>K180321004</v>
          </cell>
          <cell r="I2352" t="str">
            <v/>
          </cell>
          <cell r="J2352" t="str">
            <v/>
          </cell>
          <cell r="K2352" t="str">
            <v>862508-0002-FIBREBOARD, CORRUGATEDLATITUDE PLU</v>
          </cell>
          <cell r="L2352">
            <v>37506</v>
          </cell>
          <cell r="M2352">
            <v>37506</v>
          </cell>
          <cell r="N2352" t="str">
            <v>USD</v>
          </cell>
          <cell r="O2352">
            <v>475.2</v>
          </cell>
          <cell r="P2352" t="str">
            <v>USD</v>
          </cell>
          <cell r="Q2352">
            <v>475.2</v>
          </cell>
        </row>
        <row r="2353">
          <cell r="A2353" t="str">
            <v>@01@</v>
          </cell>
          <cell r="B2353" t="str">
            <v>1800000151</v>
          </cell>
          <cell r="C2353" t="str">
            <v>ZM</v>
          </cell>
          <cell r="D2353" t="str">
            <v>MIMS TRANSFER</v>
          </cell>
          <cell r="E2353" t="str">
            <v>40</v>
          </cell>
          <cell r="F2353" t="str">
            <v>00035842040625</v>
          </cell>
          <cell r="G2353" t="str">
            <v/>
          </cell>
          <cell r="H2353" t="str">
            <v>K180321004</v>
          </cell>
          <cell r="I2353" t="str">
            <v/>
          </cell>
          <cell r="J2353" t="str">
            <v/>
          </cell>
          <cell r="K2353" t="str">
            <v>862510-0002-FIBREBOARD, CORRUGATEDLATITUDE PLU</v>
          </cell>
          <cell r="L2353">
            <v>37506</v>
          </cell>
          <cell r="M2353">
            <v>37506</v>
          </cell>
          <cell r="N2353" t="str">
            <v>USD</v>
          </cell>
          <cell r="O2353">
            <v>1036.8</v>
          </cell>
          <cell r="P2353" t="str">
            <v>USD</v>
          </cell>
          <cell r="Q2353">
            <v>1036.8</v>
          </cell>
        </row>
        <row r="2354">
          <cell r="A2354" t="str">
            <v>@01@</v>
          </cell>
          <cell r="B2354" t="str">
            <v>1800000153</v>
          </cell>
          <cell r="C2354" t="str">
            <v>ZM</v>
          </cell>
          <cell r="D2354" t="str">
            <v>MIMS TRANSFER</v>
          </cell>
          <cell r="E2354" t="str">
            <v>40</v>
          </cell>
          <cell r="F2354" t="str">
            <v>00035842040625</v>
          </cell>
          <cell r="G2354" t="str">
            <v/>
          </cell>
          <cell r="H2354" t="str">
            <v>K180321004</v>
          </cell>
          <cell r="I2354" t="str">
            <v/>
          </cell>
          <cell r="J2354" t="str">
            <v/>
          </cell>
          <cell r="K2354" t="str">
            <v>846032-0002-FIBREBOARD, CORRUGATEDPAPERONE COP</v>
          </cell>
          <cell r="L2354">
            <v>37509</v>
          </cell>
          <cell r="M2354">
            <v>37509</v>
          </cell>
          <cell r="N2354" t="str">
            <v>USD</v>
          </cell>
          <cell r="O2354">
            <v>550.79999999999995</v>
          </cell>
          <cell r="P2354" t="str">
            <v>USD</v>
          </cell>
          <cell r="Q2354">
            <v>550.79999999999995</v>
          </cell>
        </row>
        <row r="2355">
          <cell r="A2355" t="str">
            <v>@01@</v>
          </cell>
          <cell r="B2355" t="str">
            <v>1800000153</v>
          </cell>
          <cell r="C2355" t="str">
            <v>ZM</v>
          </cell>
          <cell r="D2355" t="str">
            <v>MIMS TRANSFER</v>
          </cell>
          <cell r="E2355" t="str">
            <v>40</v>
          </cell>
          <cell r="F2355" t="str">
            <v>00035842040625</v>
          </cell>
          <cell r="G2355" t="str">
            <v/>
          </cell>
          <cell r="H2355" t="str">
            <v>K180321004</v>
          </cell>
          <cell r="I2355" t="str">
            <v/>
          </cell>
          <cell r="J2355" t="str">
            <v/>
          </cell>
          <cell r="K2355" t="str">
            <v>846032-0003-FIBREBOARD, CORRUGATEDPAPERONE COP</v>
          </cell>
          <cell r="L2355">
            <v>37509</v>
          </cell>
          <cell r="M2355">
            <v>37509</v>
          </cell>
          <cell r="N2355" t="str">
            <v>USD</v>
          </cell>
          <cell r="O2355">
            <v>1036.8</v>
          </cell>
          <cell r="P2355" t="str">
            <v>USD</v>
          </cell>
          <cell r="Q2355">
            <v>1036.8</v>
          </cell>
        </row>
        <row r="2356">
          <cell r="A2356" t="str">
            <v>@01@</v>
          </cell>
          <cell r="B2356" t="str">
            <v>1800000153</v>
          </cell>
          <cell r="C2356" t="str">
            <v>ZM</v>
          </cell>
          <cell r="D2356" t="str">
            <v>MIMS TRANSFER</v>
          </cell>
          <cell r="E2356" t="str">
            <v>40</v>
          </cell>
          <cell r="F2356" t="str">
            <v>00035842040625</v>
          </cell>
          <cell r="G2356" t="str">
            <v/>
          </cell>
          <cell r="H2356" t="str">
            <v>K180321004</v>
          </cell>
          <cell r="I2356" t="str">
            <v/>
          </cell>
          <cell r="J2356" t="str">
            <v/>
          </cell>
          <cell r="K2356" t="str">
            <v>846095-0002-FIBREBOARD, CORRUGATEDPAPERONE COP</v>
          </cell>
          <cell r="L2356">
            <v>37509</v>
          </cell>
          <cell r="M2356">
            <v>37509</v>
          </cell>
          <cell r="N2356" t="str">
            <v>USD</v>
          </cell>
          <cell r="O2356">
            <v>550.79999999999995</v>
          </cell>
          <cell r="P2356" t="str">
            <v>USD</v>
          </cell>
          <cell r="Q2356">
            <v>550.79999999999995</v>
          </cell>
        </row>
        <row r="2357">
          <cell r="A2357" t="str">
            <v>@01@</v>
          </cell>
          <cell r="B2357" t="str">
            <v>1800000153</v>
          </cell>
          <cell r="C2357" t="str">
            <v>ZM</v>
          </cell>
          <cell r="D2357" t="str">
            <v>MIMS TRANSFER</v>
          </cell>
          <cell r="E2357" t="str">
            <v>40</v>
          </cell>
          <cell r="F2357" t="str">
            <v>00035842040625</v>
          </cell>
          <cell r="G2357" t="str">
            <v/>
          </cell>
          <cell r="H2357" t="str">
            <v>K180321004</v>
          </cell>
          <cell r="I2357" t="str">
            <v/>
          </cell>
          <cell r="J2357" t="str">
            <v/>
          </cell>
          <cell r="K2357" t="str">
            <v>846095-0003-FIBREBOARD, CORRUGATEDPAPERONE COP</v>
          </cell>
          <cell r="L2357">
            <v>37509</v>
          </cell>
          <cell r="M2357">
            <v>37509</v>
          </cell>
          <cell r="N2357" t="str">
            <v>USD</v>
          </cell>
          <cell r="O2357">
            <v>1036.8</v>
          </cell>
          <cell r="P2357" t="str">
            <v>USD</v>
          </cell>
          <cell r="Q2357">
            <v>1036.8</v>
          </cell>
        </row>
        <row r="2358">
          <cell r="A2358" t="str">
            <v>@01@</v>
          </cell>
          <cell r="B2358" t="str">
            <v>1800000153</v>
          </cell>
          <cell r="C2358" t="str">
            <v>ZM</v>
          </cell>
          <cell r="D2358" t="str">
            <v>MIMS TRANSFER</v>
          </cell>
          <cell r="E2358" t="str">
            <v>40</v>
          </cell>
          <cell r="F2358" t="str">
            <v>00035842040625</v>
          </cell>
          <cell r="G2358" t="str">
            <v/>
          </cell>
          <cell r="H2358" t="str">
            <v>K180321004</v>
          </cell>
          <cell r="I2358" t="str">
            <v/>
          </cell>
          <cell r="J2358" t="str">
            <v/>
          </cell>
          <cell r="K2358" t="str">
            <v>846105-0002-FIBREBOARD, CORRUGATEDPAPERONE COP</v>
          </cell>
          <cell r="L2358">
            <v>37509</v>
          </cell>
          <cell r="M2358">
            <v>37509</v>
          </cell>
          <cell r="N2358" t="str">
            <v>USD</v>
          </cell>
          <cell r="O2358">
            <v>550.79999999999995</v>
          </cell>
          <cell r="P2358" t="str">
            <v>USD</v>
          </cell>
          <cell r="Q2358">
            <v>550.79999999999995</v>
          </cell>
        </row>
        <row r="2359">
          <cell r="A2359" t="str">
            <v>@01@</v>
          </cell>
          <cell r="B2359" t="str">
            <v>1800000153</v>
          </cell>
          <cell r="C2359" t="str">
            <v>ZM</v>
          </cell>
          <cell r="D2359" t="str">
            <v>MIMS TRANSFER</v>
          </cell>
          <cell r="E2359" t="str">
            <v>40</v>
          </cell>
          <cell r="F2359" t="str">
            <v>00035842040625</v>
          </cell>
          <cell r="G2359" t="str">
            <v/>
          </cell>
          <cell r="H2359" t="str">
            <v>K180321004</v>
          </cell>
          <cell r="I2359" t="str">
            <v/>
          </cell>
          <cell r="J2359" t="str">
            <v/>
          </cell>
          <cell r="K2359" t="str">
            <v>846105-0003-FIBREBOARD, CORRUGATEDPAPERONE COP</v>
          </cell>
          <cell r="L2359">
            <v>37509</v>
          </cell>
          <cell r="M2359">
            <v>37509</v>
          </cell>
          <cell r="N2359" t="str">
            <v>USD</v>
          </cell>
          <cell r="O2359">
            <v>1036.8</v>
          </cell>
          <cell r="P2359" t="str">
            <v>USD</v>
          </cell>
          <cell r="Q2359">
            <v>1036.8</v>
          </cell>
        </row>
        <row r="2360">
          <cell r="A2360" t="str">
            <v>@01@</v>
          </cell>
          <cell r="B2360" t="str">
            <v>1800000153</v>
          </cell>
          <cell r="C2360" t="str">
            <v>ZM</v>
          </cell>
          <cell r="D2360" t="str">
            <v>MIMS TRANSFER</v>
          </cell>
          <cell r="E2360" t="str">
            <v>40</v>
          </cell>
          <cell r="F2360" t="str">
            <v>00035842040625</v>
          </cell>
          <cell r="G2360" t="str">
            <v/>
          </cell>
          <cell r="H2360" t="str">
            <v>K180321004</v>
          </cell>
          <cell r="I2360" t="str">
            <v/>
          </cell>
          <cell r="J2360" t="str">
            <v/>
          </cell>
          <cell r="K2360" t="str">
            <v>863307-0001-FIBREBOARD, CORRUGATEDA4 SIZE; BOT</v>
          </cell>
          <cell r="L2360">
            <v>37509</v>
          </cell>
          <cell r="M2360">
            <v>37509</v>
          </cell>
          <cell r="N2360" t="str">
            <v>USD</v>
          </cell>
          <cell r="O2360">
            <v>1316.92</v>
          </cell>
          <cell r="P2360" t="str">
            <v>USD</v>
          </cell>
          <cell r="Q2360">
            <v>1316.92</v>
          </cell>
        </row>
        <row r="2361">
          <cell r="A2361" t="str">
            <v>@01@</v>
          </cell>
          <cell r="B2361" t="str">
            <v>1800000153</v>
          </cell>
          <cell r="C2361" t="str">
            <v>ZM</v>
          </cell>
          <cell r="D2361" t="str">
            <v>MIMS TRANSFER</v>
          </cell>
          <cell r="E2361" t="str">
            <v>40</v>
          </cell>
          <cell r="F2361" t="str">
            <v>00035842040625</v>
          </cell>
          <cell r="G2361" t="str">
            <v/>
          </cell>
          <cell r="H2361" t="str">
            <v>K180321004</v>
          </cell>
          <cell r="I2361" t="str">
            <v/>
          </cell>
          <cell r="J2361" t="str">
            <v/>
          </cell>
          <cell r="K2361" t="str">
            <v>863300-0002-FIBREBOARD, CORRUGATEDA4 SIZE; BOT</v>
          </cell>
          <cell r="L2361">
            <v>37509</v>
          </cell>
          <cell r="M2361">
            <v>37509</v>
          </cell>
          <cell r="N2361" t="str">
            <v>USD</v>
          </cell>
          <cell r="O2361">
            <v>706.64</v>
          </cell>
          <cell r="P2361" t="str">
            <v>USD</v>
          </cell>
          <cell r="Q2361">
            <v>706.64</v>
          </cell>
        </row>
        <row r="2362">
          <cell r="A2362" t="str">
            <v>@01@</v>
          </cell>
          <cell r="B2362" t="str">
            <v>1800000153</v>
          </cell>
          <cell r="C2362" t="str">
            <v>ZM</v>
          </cell>
          <cell r="D2362" t="str">
            <v>MIMS TRANSFER</v>
          </cell>
          <cell r="E2362" t="str">
            <v>40</v>
          </cell>
          <cell r="F2362" t="str">
            <v>00035842040625</v>
          </cell>
          <cell r="G2362" t="str">
            <v/>
          </cell>
          <cell r="H2362" t="str">
            <v>K180321004</v>
          </cell>
          <cell r="I2362" t="str">
            <v/>
          </cell>
          <cell r="J2362" t="str">
            <v/>
          </cell>
          <cell r="K2362" t="str">
            <v>863296-0002-FIBREBOARD, CORRUGATEDA4 SIZE; BOT</v>
          </cell>
          <cell r="L2362">
            <v>37509</v>
          </cell>
          <cell r="M2362">
            <v>37509</v>
          </cell>
          <cell r="N2362" t="str">
            <v>USD</v>
          </cell>
          <cell r="O2362">
            <v>369.38</v>
          </cell>
          <cell r="P2362" t="str">
            <v>USD</v>
          </cell>
          <cell r="Q2362">
            <v>369.38</v>
          </cell>
        </row>
        <row r="2363">
          <cell r="A2363" t="str">
            <v>@01@</v>
          </cell>
          <cell r="B2363" t="str">
            <v>1800000153</v>
          </cell>
          <cell r="C2363" t="str">
            <v>ZM</v>
          </cell>
          <cell r="D2363" t="str">
            <v>MIMS TRANSFER</v>
          </cell>
          <cell r="E2363" t="str">
            <v>40</v>
          </cell>
          <cell r="F2363" t="str">
            <v>00035842040625</v>
          </cell>
          <cell r="G2363" t="str">
            <v/>
          </cell>
          <cell r="H2363" t="str">
            <v>K180321004</v>
          </cell>
          <cell r="I2363" t="str">
            <v/>
          </cell>
          <cell r="J2363" t="str">
            <v/>
          </cell>
          <cell r="K2363" t="str">
            <v>863286-0001-FIBREBOARD, CORRUGATEDA4 SIZE; BOT</v>
          </cell>
          <cell r="L2363">
            <v>37509</v>
          </cell>
          <cell r="M2363">
            <v>37509</v>
          </cell>
          <cell r="N2363" t="str">
            <v>USD</v>
          </cell>
          <cell r="O2363">
            <v>176.66</v>
          </cell>
          <cell r="P2363" t="str">
            <v>USD</v>
          </cell>
          <cell r="Q2363">
            <v>176.66</v>
          </cell>
        </row>
        <row r="2364">
          <cell r="A2364" t="str">
            <v>@01@</v>
          </cell>
          <cell r="B2364" t="str">
            <v>1800000153</v>
          </cell>
          <cell r="C2364" t="str">
            <v>ZM</v>
          </cell>
          <cell r="D2364" t="str">
            <v>MIMS TRANSFER</v>
          </cell>
          <cell r="E2364" t="str">
            <v>40</v>
          </cell>
          <cell r="F2364" t="str">
            <v>00035842040625</v>
          </cell>
          <cell r="G2364" t="str">
            <v/>
          </cell>
          <cell r="H2364" t="str">
            <v>K180321004</v>
          </cell>
          <cell r="I2364" t="str">
            <v/>
          </cell>
          <cell r="J2364" t="str">
            <v/>
          </cell>
          <cell r="K2364" t="str">
            <v>863283-0001-FIBREBOARD, CORRUGATEDA4 SIZE; BOT</v>
          </cell>
          <cell r="L2364">
            <v>37509</v>
          </cell>
          <cell r="M2364">
            <v>37509</v>
          </cell>
          <cell r="N2364" t="str">
            <v>USD</v>
          </cell>
          <cell r="O2364">
            <v>546.04</v>
          </cell>
          <cell r="P2364" t="str">
            <v>USD</v>
          </cell>
          <cell r="Q2364">
            <v>546.04</v>
          </cell>
        </row>
        <row r="2365">
          <cell r="A2365" t="str">
            <v>@01@</v>
          </cell>
          <cell r="B2365" t="str">
            <v>1800000153</v>
          </cell>
          <cell r="C2365" t="str">
            <v>ZM</v>
          </cell>
          <cell r="D2365" t="str">
            <v>MIMS TRANSFER</v>
          </cell>
          <cell r="E2365" t="str">
            <v>40</v>
          </cell>
          <cell r="F2365" t="str">
            <v>00035842040625</v>
          </cell>
          <cell r="G2365" t="str">
            <v/>
          </cell>
          <cell r="H2365" t="str">
            <v>K180321004</v>
          </cell>
          <cell r="I2365" t="str">
            <v/>
          </cell>
          <cell r="J2365" t="str">
            <v/>
          </cell>
          <cell r="K2365" t="str">
            <v>863283-0002-FIBREBOARD, CORRUGATEDLASER IT; A4</v>
          </cell>
          <cell r="L2365">
            <v>37509</v>
          </cell>
          <cell r="M2365">
            <v>37509</v>
          </cell>
          <cell r="N2365" t="str">
            <v>USD</v>
          </cell>
          <cell r="O2365">
            <v>561.20000000000005</v>
          </cell>
          <cell r="P2365" t="str">
            <v>USD</v>
          </cell>
          <cell r="Q2365">
            <v>561.20000000000005</v>
          </cell>
        </row>
        <row r="2366">
          <cell r="A2366" t="str">
            <v>@01@</v>
          </cell>
          <cell r="B2366" t="str">
            <v>1800000153</v>
          </cell>
          <cell r="C2366" t="str">
            <v>ZM</v>
          </cell>
          <cell r="D2366" t="str">
            <v>MIMS TRANSFER</v>
          </cell>
          <cell r="E2366" t="str">
            <v>40</v>
          </cell>
          <cell r="F2366" t="str">
            <v>00035842040625</v>
          </cell>
          <cell r="G2366" t="str">
            <v/>
          </cell>
          <cell r="H2366" t="str">
            <v>K180321004</v>
          </cell>
          <cell r="I2366" t="str">
            <v/>
          </cell>
          <cell r="J2366" t="str">
            <v/>
          </cell>
          <cell r="K2366" t="str">
            <v>863197-0001-FIBREBOARD, CORRUGATEDXEROX BUSINE</v>
          </cell>
          <cell r="L2366">
            <v>37509</v>
          </cell>
          <cell r="M2366">
            <v>37509</v>
          </cell>
          <cell r="N2366" t="str">
            <v>USD</v>
          </cell>
          <cell r="O2366">
            <v>518.4</v>
          </cell>
          <cell r="P2366" t="str">
            <v>USD</v>
          </cell>
          <cell r="Q2366">
            <v>518.4</v>
          </cell>
        </row>
        <row r="2367">
          <cell r="A2367" t="str">
            <v>@01@</v>
          </cell>
          <cell r="B2367" t="str">
            <v>1800000153</v>
          </cell>
          <cell r="C2367" t="str">
            <v>ZM</v>
          </cell>
          <cell r="D2367" t="str">
            <v>MIMS TRANSFER</v>
          </cell>
          <cell r="E2367" t="str">
            <v>40</v>
          </cell>
          <cell r="F2367" t="str">
            <v>00035842040625</v>
          </cell>
          <cell r="G2367" t="str">
            <v/>
          </cell>
          <cell r="H2367" t="str">
            <v>K180321004</v>
          </cell>
          <cell r="I2367" t="str">
            <v/>
          </cell>
          <cell r="J2367" t="str">
            <v/>
          </cell>
          <cell r="K2367" t="str">
            <v>863197-0002-FIBREBOARD, CORRUGATEDXEROX BUSINE</v>
          </cell>
          <cell r="L2367">
            <v>37509</v>
          </cell>
          <cell r="M2367">
            <v>37509</v>
          </cell>
          <cell r="N2367" t="str">
            <v>USD</v>
          </cell>
          <cell r="O2367">
            <v>259.2</v>
          </cell>
          <cell r="P2367" t="str">
            <v>USD</v>
          </cell>
          <cell r="Q2367">
            <v>259.2</v>
          </cell>
        </row>
        <row r="2368">
          <cell r="A2368" t="str">
            <v>@01@</v>
          </cell>
          <cell r="B2368" t="str">
            <v>1800000153</v>
          </cell>
          <cell r="C2368" t="str">
            <v>ZM</v>
          </cell>
          <cell r="D2368" t="str">
            <v>MIMS TRANSFER</v>
          </cell>
          <cell r="E2368" t="str">
            <v>40</v>
          </cell>
          <cell r="F2368" t="str">
            <v>00035842040625</v>
          </cell>
          <cell r="G2368" t="str">
            <v/>
          </cell>
          <cell r="H2368" t="str">
            <v>K180321004</v>
          </cell>
          <cell r="I2368" t="str">
            <v/>
          </cell>
          <cell r="J2368" t="str">
            <v/>
          </cell>
          <cell r="K2368" t="str">
            <v>863200-0002-FIBREBOARD, CORRUGATEDXEROX BUSINE</v>
          </cell>
          <cell r="L2368">
            <v>37509</v>
          </cell>
          <cell r="M2368">
            <v>37509</v>
          </cell>
          <cell r="N2368" t="str">
            <v>USD</v>
          </cell>
          <cell r="O2368">
            <v>1036.8</v>
          </cell>
          <cell r="P2368" t="str">
            <v>USD</v>
          </cell>
          <cell r="Q2368">
            <v>1036.8</v>
          </cell>
        </row>
        <row r="2369">
          <cell r="A2369" t="str">
            <v>@01@</v>
          </cell>
          <cell r="B2369" t="str">
            <v>1800000153</v>
          </cell>
          <cell r="C2369" t="str">
            <v>ZM</v>
          </cell>
          <cell r="D2369" t="str">
            <v>MIMS TRANSFER</v>
          </cell>
          <cell r="E2369" t="str">
            <v>40</v>
          </cell>
          <cell r="F2369" t="str">
            <v>00035842040625</v>
          </cell>
          <cell r="G2369" t="str">
            <v/>
          </cell>
          <cell r="H2369" t="str">
            <v>K180321004</v>
          </cell>
          <cell r="I2369" t="str">
            <v/>
          </cell>
          <cell r="J2369" t="str">
            <v/>
          </cell>
          <cell r="K2369" t="str">
            <v>863200-0003-FIBREBOARD, CORRUGATEDXEROX BUSINE</v>
          </cell>
          <cell r="L2369">
            <v>37509</v>
          </cell>
          <cell r="M2369">
            <v>37509</v>
          </cell>
          <cell r="N2369" t="str">
            <v>USD</v>
          </cell>
          <cell r="O2369">
            <v>518.4</v>
          </cell>
          <cell r="P2369" t="str">
            <v>USD</v>
          </cell>
          <cell r="Q2369">
            <v>518.4</v>
          </cell>
        </row>
        <row r="2370">
          <cell r="A2370" t="str">
            <v>@01@</v>
          </cell>
          <cell r="B2370" t="str">
            <v>1800000153</v>
          </cell>
          <cell r="C2370" t="str">
            <v>ZM</v>
          </cell>
          <cell r="D2370" t="str">
            <v>MIMS TRANSFER</v>
          </cell>
          <cell r="E2370" t="str">
            <v>40</v>
          </cell>
          <cell r="F2370" t="str">
            <v>00035842040625</v>
          </cell>
          <cell r="G2370" t="str">
            <v/>
          </cell>
          <cell r="H2370" t="str">
            <v>K180321004</v>
          </cell>
          <cell r="I2370" t="str">
            <v/>
          </cell>
          <cell r="J2370" t="str">
            <v/>
          </cell>
          <cell r="K2370" t="str">
            <v>863290-0002-FIBREBOARD, CORRUGATEDA4 SIZE; BOT</v>
          </cell>
          <cell r="L2370">
            <v>37509</v>
          </cell>
          <cell r="M2370">
            <v>37509</v>
          </cell>
          <cell r="N2370" t="str">
            <v>USD</v>
          </cell>
          <cell r="O2370">
            <v>594.22</v>
          </cell>
          <cell r="P2370" t="str">
            <v>USD</v>
          </cell>
          <cell r="Q2370">
            <v>594.22</v>
          </cell>
        </row>
        <row r="2371">
          <cell r="A2371" t="str">
            <v>@01@</v>
          </cell>
          <cell r="B2371" t="str">
            <v>1800000153</v>
          </cell>
          <cell r="C2371" t="str">
            <v>ZM</v>
          </cell>
          <cell r="D2371" t="str">
            <v>MIMS TRANSFER</v>
          </cell>
          <cell r="E2371" t="str">
            <v>40</v>
          </cell>
          <cell r="F2371" t="str">
            <v>00035842040625</v>
          </cell>
          <cell r="G2371" t="str">
            <v/>
          </cell>
          <cell r="H2371" t="str">
            <v>K180321004</v>
          </cell>
          <cell r="I2371" t="str">
            <v/>
          </cell>
          <cell r="J2371" t="str">
            <v/>
          </cell>
          <cell r="K2371" t="str">
            <v>863290-0003-FIBREBOARD, CORRUGATEDLASER IT; A4</v>
          </cell>
          <cell r="L2371">
            <v>37509</v>
          </cell>
          <cell r="M2371">
            <v>37509</v>
          </cell>
          <cell r="N2371" t="str">
            <v>USD</v>
          </cell>
          <cell r="O2371">
            <v>383.64</v>
          </cell>
          <cell r="P2371" t="str">
            <v>USD</v>
          </cell>
          <cell r="Q2371">
            <v>383.64</v>
          </cell>
        </row>
        <row r="2372">
          <cell r="A2372" t="str">
            <v>@01@</v>
          </cell>
          <cell r="B2372" t="str">
            <v>1800000153</v>
          </cell>
          <cell r="C2372" t="str">
            <v>ZM</v>
          </cell>
          <cell r="D2372" t="str">
            <v>MIMS TRANSFER</v>
          </cell>
          <cell r="E2372" t="str">
            <v>40</v>
          </cell>
          <cell r="F2372" t="str">
            <v>00035842040625</v>
          </cell>
          <cell r="G2372" t="str">
            <v/>
          </cell>
          <cell r="H2372" t="str">
            <v>K180321004</v>
          </cell>
          <cell r="I2372" t="str">
            <v/>
          </cell>
          <cell r="J2372" t="str">
            <v/>
          </cell>
          <cell r="K2372" t="str">
            <v>863433-0002-FIBREBOARD, CORRUGATEDXEROX PERFOR</v>
          </cell>
          <cell r="L2372">
            <v>37509</v>
          </cell>
          <cell r="M2372">
            <v>37509</v>
          </cell>
          <cell r="N2372" t="str">
            <v>USD</v>
          </cell>
          <cell r="O2372">
            <v>518.4</v>
          </cell>
          <cell r="P2372" t="str">
            <v>USD</v>
          </cell>
          <cell r="Q2372">
            <v>518.4</v>
          </cell>
        </row>
        <row r="2373">
          <cell r="A2373" t="str">
            <v>@01@</v>
          </cell>
          <cell r="B2373" t="str">
            <v>1800000153</v>
          </cell>
          <cell r="C2373" t="str">
            <v>ZM</v>
          </cell>
          <cell r="D2373" t="str">
            <v>MIMS TRANSFER</v>
          </cell>
          <cell r="E2373" t="str">
            <v>40</v>
          </cell>
          <cell r="F2373" t="str">
            <v>00035842040625</v>
          </cell>
          <cell r="G2373" t="str">
            <v/>
          </cell>
          <cell r="H2373" t="str">
            <v>K180321004</v>
          </cell>
          <cell r="I2373" t="str">
            <v/>
          </cell>
          <cell r="J2373" t="str">
            <v/>
          </cell>
          <cell r="K2373" t="str">
            <v>863433-0003-FIBREBOARD, CORRUGATEDXEROX PERFOR</v>
          </cell>
          <cell r="L2373">
            <v>37509</v>
          </cell>
          <cell r="M2373">
            <v>37509</v>
          </cell>
          <cell r="N2373" t="str">
            <v>USD</v>
          </cell>
          <cell r="O2373">
            <v>259.2</v>
          </cell>
          <cell r="P2373" t="str">
            <v>USD</v>
          </cell>
          <cell r="Q2373">
            <v>259.2</v>
          </cell>
        </row>
        <row r="2374">
          <cell r="A2374" t="str">
            <v>@01@</v>
          </cell>
          <cell r="B2374" t="str">
            <v>1800000153</v>
          </cell>
          <cell r="C2374" t="str">
            <v>ZM</v>
          </cell>
          <cell r="D2374" t="str">
            <v>MIMS TRANSFER</v>
          </cell>
          <cell r="E2374" t="str">
            <v>40</v>
          </cell>
          <cell r="F2374" t="str">
            <v>00035842040625</v>
          </cell>
          <cell r="G2374" t="str">
            <v/>
          </cell>
          <cell r="H2374" t="str">
            <v>K180321004</v>
          </cell>
          <cell r="I2374" t="str">
            <v/>
          </cell>
          <cell r="J2374" t="str">
            <v/>
          </cell>
          <cell r="K2374" t="str">
            <v>863434-0002-FIBREBOARD, CORRUGATEDXEROX BUSINE</v>
          </cell>
          <cell r="L2374">
            <v>37509</v>
          </cell>
          <cell r="M2374">
            <v>37509</v>
          </cell>
          <cell r="N2374" t="str">
            <v>USD</v>
          </cell>
          <cell r="O2374">
            <v>777.6</v>
          </cell>
          <cell r="P2374" t="str">
            <v>USD</v>
          </cell>
          <cell r="Q2374">
            <v>777.6</v>
          </cell>
        </row>
        <row r="2375">
          <cell r="A2375" t="str">
            <v>@01@</v>
          </cell>
          <cell r="B2375" t="str">
            <v>1800000153</v>
          </cell>
          <cell r="C2375" t="str">
            <v>ZM</v>
          </cell>
          <cell r="D2375" t="str">
            <v>MIMS TRANSFER</v>
          </cell>
          <cell r="E2375" t="str">
            <v>40</v>
          </cell>
          <cell r="F2375" t="str">
            <v>00035842040625</v>
          </cell>
          <cell r="G2375" t="str">
            <v/>
          </cell>
          <cell r="H2375" t="str">
            <v>K180321004</v>
          </cell>
          <cell r="I2375" t="str">
            <v/>
          </cell>
          <cell r="J2375" t="str">
            <v/>
          </cell>
          <cell r="K2375" t="str">
            <v>863434-0003-FIBREBOARD, CORRUGATEDXEROX BUSINE</v>
          </cell>
          <cell r="L2375">
            <v>37509</v>
          </cell>
          <cell r="M2375">
            <v>37509</v>
          </cell>
          <cell r="N2375" t="str">
            <v>USD</v>
          </cell>
          <cell r="O2375">
            <v>388.8</v>
          </cell>
          <cell r="P2375" t="str">
            <v>USD</v>
          </cell>
          <cell r="Q2375">
            <v>388.8</v>
          </cell>
        </row>
        <row r="2376">
          <cell r="A2376" t="str">
            <v>@01@</v>
          </cell>
          <cell r="B2376" t="str">
            <v>1800000155</v>
          </cell>
          <cell r="C2376" t="str">
            <v>ZM</v>
          </cell>
          <cell r="D2376" t="str">
            <v>MIMS TRANSFER</v>
          </cell>
          <cell r="E2376" t="str">
            <v>40</v>
          </cell>
          <cell r="F2376" t="str">
            <v>00035842040625</v>
          </cell>
          <cell r="G2376" t="str">
            <v/>
          </cell>
          <cell r="H2376" t="str">
            <v>K180321004</v>
          </cell>
          <cell r="I2376" t="str">
            <v/>
          </cell>
          <cell r="J2376" t="str">
            <v/>
          </cell>
          <cell r="K2376" t="str">
            <v>857257-0002-FIBREBOARD, CORRUGATEDA4 SIZE; BOT</v>
          </cell>
          <cell r="L2376">
            <v>37510</v>
          </cell>
          <cell r="M2376">
            <v>37510</v>
          </cell>
          <cell r="N2376" t="str">
            <v>USD</v>
          </cell>
          <cell r="O2376">
            <v>1059.96</v>
          </cell>
          <cell r="P2376" t="str">
            <v>USD</v>
          </cell>
          <cell r="Q2376">
            <v>1059.96</v>
          </cell>
        </row>
        <row r="2377">
          <cell r="A2377" t="str">
            <v>@01@</v>
          </cell>
          <cell r="B2377" t="str">
            <v>1800000155</v>
          </cell>
          <cell r="C2377" t="str">
            <v>ZM</v>
          </cell>
          <cell r="D2377" t="str">
            <v>MIMS TRANSFER</v>
          </cell>
          <cell r="E2377" t="str">
            <v>40</v>
          </cell>
          <cell r="F2377" t="str">
            <v>00035842040625</v>
          </cell>
          <cell r="G2377" t="str">
            <v/>
          </cell>
          <cell r="H2377" t="str">
            <v>K180321004</v>
          </cell>
          <cell r="I2377" t="str">
            <v/>
          </cell>
          <cell r="J2377" t="str">
            <v/>
          </cell>
          <cell r="K2377" t="str">
            <v>857257-0003-FIBREBOARD, CORRUGATEDCOPY &amp; LASER</v>
          </cell>
          <cell r="L2377">
            <v>37510</v>
          </cell>
          <cell r="M2377">
            <v>37510</v>
          </cell>
          <cell r="N2377" t="str">
            <v>USD</v>
          </cell>
          <cell r="O2377">
            <v>523.38</v>
          </cell>
          <cell r="P2377" t="str">
            <v>USD</v>
          </cell>
          <cell r="Q2377">
            <v>523.38</v>
          </cell>
        </row>
        <row r="2378">
          <cell r="A2378" t="str">
            <v>@01@</v>
          </cell>
          <cell r="B2378" t="str">
            <v>1800000157</v>
          </cell>
          <cell r="C2378" t="str">
            <v>ZM</v>
          </cell>
          <cell r="D2378" t="str">
            <v>MIMS TRANSFER</v>
          </cell>
          <cell r="E2378" t="str">
            <v>40</v>
          </cell>
          <cell r="F2378" t="str">
            <v>00035842040625</v>
          </cell>
          <cell r="G2378" t="str">
            <v/>
          </cell>
          <cell r="H2378" t="str">
            <v>K180321004</v>
          </cell>
          <cell r="I2378" t="str">
            <v/>
          </cell>
          <cell r="J2378" t="str">
            <v/>
          </cell>
          <cell r="K2378" t="str">
            <v>864211-0002-FIBREBOARD, CORRUGATEDXEROX PERFOR</v>
          </cell>
          <cell r="L2378">
            <v>37511</v>
          </cell>
          <cell r="M2378">
            <v>37511</v>
          </cell>
          <cell r="N2378" t="str">
            <v>USD</v>
          </cell>
          <cell r="O2378">
            <v>1296</v>
          </cell>
          <cell r="P2378" t="str">
            <v>USD</v>
          </cell>
          <cell r="Q2378">
            <v>1296</v>
          </cell>
        </row>
        <row r="2379">
          <cell r="A2379" t="str">
            <v>@01@</v>
          </cell>
          <cell r="B2379" t="str">
            <v>1800000157</v>
          </cell>
          <cell r="C2379" t="str">
            <v>ZM</v>
          </cell>
          <cell r="D2379" t="str">
            <v>MIMS TRANSFER</v>
          </cell>
          <cell r="E2379" t="str">
            <v>40</v>
          </cell>
          <cell r="F2379" t="str">
            <v>00035842040625</v>
          </cell>
          <cell r="G2379" t="str">
            <v/>
          </cell>
          <cell r="H2379" t="str">
            <v>K180321004</v>
          </cell>
          <cell r="I2379" t="str">
            <v/>
          </cell>
          <cell r="J2379" t="str">
            <v/>
          </cell>
          <cell r="K2379" t="str">
            <v>864211-0003-FIBREBOARD, CORRUGATEDXEROX PERFOR</v>
          </cell>
          <cell r="L2379">
            <v>37511</v>
          </cell>
          <cell r="M2379">
            <v>37511</v>
          </cell>
          <cell r="N2379" t="str">
            <v>USD</v>
          </cell>
          <cell r="O2379">
            <v>648</v>
          </cell>
          <cell r="P2379" t="str">
            <v>USD</v>
          </cell>
          <cell r="Q2379">
            <v>648</v>
          </cell>
        </row>
        <row r="2380">
          <cell r="A2380" t="str">
            <v>@01@</v>
          </cell>
          <cell r="B2380" t="str">
            <v>1800000157</v>
          </cell>
          <cell r="C2380" t="str">
            <v>ZM</v>
          </cell>
          <cell r="D2380" t="str">
            <v>MIMS TRANSFER</v>
          </cell>
          <cell r="E2380" t="str">
            <v>40</v>
          </cell>
          <cell r="F2380" t="str">
            <v>00035842040625</v>
          </cell>
          <cell r="G2380" t="str">
            <v/>
          </cell>
          <cell r="H2380" t="str">
            <v>K180321004</v>
          </cell>
          <cell r="I2380" t="str">
            <v/>
          </cell>
          <cell r="J2380" t="str">
            <v/>
          </cell>
          <cell r="K2380" t="str">
            <v>864228-0002-FIBREBOARD, CORRUGATEDXEROX PERFOR</v>
          </cell>
          <cell r="L2380">
            <v>37511</v>
          </cell>
          <cell r="M2380">
            <v>37511</v>
          </cell>
          <cell r="N2380" t="str">
            <v>USD</v>
          </cell>
          <cell r="O2380">
            <v>518.4</v>
          </cell>
          <cell r="P2380" t="str">
            <v>USD</v>
          </cell>
          <cell r="Q2380">
            <v>518.4</v>
          </cell>
        </row>
        <row r="2381">
          <cell r="A2381" t="str">
            <v>@01@</v>
          </cell>
          <cell r="B2381" t="str">
            <v>1800000157</v>
          </cell>
          <cell r="C2381" t="str">
            <v>ZM</v>
          </cell>
          <cell r="D2381" t="str">
            <v>MIMS TRANSFER</v>
          </cell>
          <cell r="E2381" t="str">
            <v>40</v>
          </cell>
          <cell r="F2381" t="str">
            <v>00035842040625</v>
          </cell>
          <cell r="G2381" t="str">
            <v/>
          </cell>
          <cell r="H2381" t="str">
            <v>K180321004</v>
          </cell>
          <cell r="I2381" t="str">
            <v/>
          </cell>
          <cell r="J2381" t="str">
            <v/>
          </cell>
          <cell r="K2381" t="str">
            <v>864228-0003-FIBREBOARD, CORRUGATEDXEROX PERFOR</v>
          </cell>
          <cell r="L2381">
            <v>37511</v>
          </cell>
          <cell r="M2381">
            <v>37511</v>
          </cell>
          <cell r="N2381" t="str">
            <v>USD</v>
          </cell>
          <cell r="O2381">
            <v>259.2</v>
          </cell>
          <cell r="P2381" t="str">
            <v>USD</v>
          </cell>
          <cell r="Q2381">
            <v>259.2</v>
          </cell>
        </row>
        <row r="2382">
          <cell r="A2382" t="str">
            <v>@01@</v>
          </cell>
          <cell r="B2382" t="str">
            <v>1800000157</v>
          </cell>
          <cell r="C2382" t="str">
            <v>ZM</v>
          </cell>
          <cell r="D2382" t="str">
            <v>MIMS TRANSFER</v>
          </cell>
          <cell r="E2382" t="str">
            <v>40</v>
          </cell>
          <cell r="F2382" t="str">
            <v>00035842040625</v>
          </cell>
          <cell r="G2382" t="str">
            <v/>
          </cell>
          <cell r="H2382" t="str">
            <v>K180321004</v>
          </cell>
          <cell r="I2382" t="str">
            <v/>
          </cell>
          <cell r="J2382" t="str">
            <v/>
          </cell>
          <cell r="K2382" t="str">
            <v>864236-0002-FIBREBOARD, CORRUGATEDXEROX PERFOR</v>
          </cell>
          <cell r="L2382">
            <v>37511</v>
          </cell>
          <cell r="M2382">
            <v>37511</v>
          </cell>
          <cell r="N2382" t="str">
            <v>USD</v>
          </cell>
          <cell r="O2382">
            <v>1555.2</v>
          </cell>
          <cell r="P2382" t="str">
            <v>USD</v>
          </cell>
          <cell r="Q2382">
            <v>1555.2</v>
          </cell>
        </row>
        <row r="2383">
          <cell r="A2383" t="str">
            <v>@01@</v>
          </cell>
          <cell r="B2383" t="str">
            <v>1800000157</v>
          </cell>
          <cell r="C2383" t="str">
            <v>ZM</v>
          </cell>
          <cell r="D2383" t="str">
            <v>MIMS TRANSFER</v>
          </cell>
          <cell r="E2383" t="str">
            <v>40</v>
          </cell>
          <cell r="F2383" t="str">
            <v>00035842040625</v>
          </cell>
          <cell r="G2383" t="str">
            <v/>
          </cell>
          <cell r="H2383" t="str">
            <v>K180321004</v>
          </cell>
          <cell r="I2383" t="str">
            <v/>
          </cell>
          <cell r="J2383" t="str">
            <v/>
          </cell>
          <cell r="K2383" t="str">
            <v>864236-0003-FIBREBOARD, CORRUGATEDXEROX PERFOR</v>
          </cell>
          <cell r="L2383">
            <v>37511</v>
          </cell>
          <cell r="M2383">
            <v>37511</v>
          </cell>
          <cell r="N2383" t="str">
            <v>USD</v>
          </cell>
          <cell r="O2383">
            <v>777.6</v>
          </cell>
          <cell r="P2383" t="str">
            <v>USD</v>
          </cell>
          <cell r="Q2383">
            <v>777.6</v>
          </cell>
        </row>
        <row r="2384">
          <cell r="A2384" t="str">
            <v>@01@</v>
          </cell>
          <cell r="B2384" t="str">
            <v>1800000159</v>
          </cell>
          <cell r="C2384" t="str">
            <v>ZM</v>
          </cell>
          <cell r="D2384" t="str">
            <v>MIMS TRANSFER</v>
          </cell>
          <cell r="E2384" t="str">
            <v>40</v>
          </cell>
          <cell r="F2384" t="str">
            <v>00035842040625</v>
          </cell>
          <cell r="G2384" t="str">
            <v/>
          </cell>
          <cell r="H2384" t="str">
            <v>K180321004</v>
          </cell>
          <cell r="I2384" t="str">
            <v/>
          </cell>
          <cell r="J2384" t="str">
            <v/>
          </cell>
          <cell r="K2384" t="str">
            <v>864815-0002-FIBREBOARD, CORRUGATEDXEROX PERFOR</v>
          </cell>
          <cell r="L2384">
            <v>37512</v>
          </cell>
          <cell r="M2384">
            <v>37512</v>
          </cell>
          <cell r="N2384" t="str">
            <v>USD</v>
          </cell>
          <cell r="O2384">
            <v>1555.2</v>
          </cell>
          <cell r="P2384" t="str">
            <v>USD</v>
          </cell>
          <cell r="Q2384">
            <v>1555.2</v>
          </cell>
        </row>
        <row r="2385">
          <cell r="A2385" t="str">
            <v>@01@</v>
          </cell>
          <cell r="B2385" t="str">
            <v>1800000159</v>
          </cell>
          <cell r="C2385" t="str">
            <v>ZM</v>
          </cell>
          <cell r="D2385" t="str">
            <v>MIMS TRANSFER</v>
          </cell>
          <cell r="E2385" t="str">
            <v>40</v>
          </cell>
          <cell r="F2385" t="str">
            <v>00035842040625</v>
          </cell>
          <cell r="G2385" t="str">
            <v/>
          </cell>
          <cell r="H2385" t="str">
            <v>K180321004</v>
          </cell>
          <cell r="I2385" t="str">
            <v/>
          </cell>
          <cell r="J2385" t="str">
            <v/>
          </cell>
          <cell r="K2385" t="str">
            <v>864815-0003-FIBREBOARD, CORRUGATEDXEROX PERFOR</v>
          </cell>
          <cell r="L2385">
            <v>37512</v>
          </cell>
          <cell r="M2385">
            <v>37512</v>
          </cell>
          <cell r="N2385" t="str">
            <v>USD</v>
          </cell>
          <cell r="O2385">
            <v>777.6</v>
          </cell>
          <cell r="P2385" t="str">
            <v>USD</v>
          </cell>
          <cell r="Q2385">
            <v>777.6</v>
          </cell>
        </row>
        <row r="2386">
          <cell r="A2386" t="str">
            <v>@01@</v>
          </cell>
          <cell r="B2386" t="str">
            <v>1800000159</v>
          </cell>
          <cell r="C2386" t="str">
            <v>ZM</v>
          </cell>
          <cell r="D2386" t="str">
            <v>MIMS TRANSFER</v>
          </cell>
          <cell r="E2386" t="str">
            <v>40</v>
          </cell>
          <cell r="F2386" t="str">
            <v>00035842040625</v>
          </cell>
          <cell r="G2386" t="str">
            <v/>
          </cell>
          <cell r="H2386" t="str">
            <v>K180321004</v>
          </cell>
          <cell r="I2386" t="str">
            <v/>
          </cell>
          <cell r="J2386" t="str">
            <v/>
          </cell>
          <cell r="K2386" t="str">
            <v>864811-0002-FIBREBOARD, CORRUGATEDXEROX PERFOR</v>
          </cell>
          <cell r="L2386">
            <v>37512</v>
          </cell>
          <cell r="M2386">
            <v>37512</v>
          </cell>
          <cell r="N2386" t="str">
            <v>USD</v>
          </cell>
          <cell r="O2386">
            <v>1555.2</v>
          </cell>
          <cell r="P2386" t="str">
            <v>USD</v>
          </cell>
          <cell r="Q2386">
            <v>1555.2</v>
          </cell>
        </row>
        <row r="2387">
          <cell r="A2387" t="str">
            <v>@01@</v>
          </cell>
          <cell r="B2387" t="str">
            <v>1800000159</v>
          </cell>
          <cell r="C2387" t="str">
            <v>ZM</v>
          </cell>
          <cell r="D2387" t="str">
            <v>MIMS TRANSFER</v>
          </cell>
          <cell r="E2387" t="str">
            <v>40</v>
          </cell>
          <cell r="F2387" t="str">
            <v>00035842040625</v>
          </cell>
          <cell r="G2387" t="str">
            <v/>
          </cell>
          <cell r="H2387" t="str">
            <v>K180321004</v>
          </cell>
          <cell r="I2387" t="str">
            <v/>
          </cell>
          <cell r="J2387" t="str">
            <v/>
          </cell>
          <cell r="K2387" t="str">
            <v>864811-0003-FIBREBOARD, CORRUGATEDXEROX PERFOR</v>
          </cell>
          <cell r="L2387">
            <v>37512</v>
          </cell>
          <cell r="M2387">
            <v>37512</v>
          </cell>
          <cell r="N2387" t="str">
            <v>USD</v>
          </cell>
          <cell r="O2387">
            <v>777.6</v>
          </cell>
          <cell r="P2387" t="str">
            <v>USD</v>
          </cell>
          <cell r="Q2387">
            <v>777.6</v>
          </cell>
        </row>
        <row r="2388">
          <cell r="A2388" t="str">
            <v>@01@</v>
          </cell>
          <cell r="B2388" t="str">
            <v>1800000159</v>
          </cell>
          <cell r="C2388" t="str">
            <v>ZM</v>
          </cell>
          <cell r="D2388" t="str">
            <v>MIMS TRANSFER</v>
          </cell>
          <cell r="E2388" t="str">
            <v>40</v>
          </cell>
          <cell r="F2388" t="str">
            <v>00035842040625</v>
          </cell>
          <cell r="G2388" t="str">
            <v/>
          </cell>
          <cell r="H2388" t="str">
            <v>K180321004</v>
          </cell>
          <cell r="I2388" t="str">
            <v/>
          </cell>
          <cell r="J2388" t="str">
            <v/>
          </cell>
          <cell r="K2388" t="str">
            <v>864797-0002-FIBREBOARD, CORRUGATEDXEROX PERFOR</v>
          </cell>
          <cell r="L2388">
            <v>37512</v>
          </cell>
          <cell r="M2388">
            <v>37512</v>
          </cell>
          <cell r="N2388" t="str">
            <v>USD</v>
          </cell>
          <cell r="O2388">
            <v>1296</v>
          </cell>
          <cell r="P2388" t="str">
            <v>USD</v>
          </cell>
          <cell r="Q2388">
            <v>1296</v>
          </cell>
        </row>
        <row r="2389">
          <cell r="A2389" t="str">
            <v>@01@</v>
          </cell>
          <cell r="B2389" t="str">
            <v>1800000159</v>
          </cell>
          <cell r="C2389" t="str">
            <v>ZM</v>
          </cell>
          <cell r="D2389" t="str">
            <v>MIMS TRANSFER</v>
          </cell>
          <cell r="E2389" t="str">
            <v>40</v>
          </cell>
          <cell r="F2389" t="str">
            <v>00035842040625</v>
          </cell>
          <cell r="G2389" t="str">
            <v/>
          </cell>
          <cell r="H2389" t="str">
            <v>K180321004</v>
          </cell>
          <cell r="I2389" t="str">
            <v/>
          </cell>
          <cell r="J2389" t="str">
            <v/>
          </cell>
          <cell r="K2389" t="str">
            <v>864797-0003-FIBREBOARD, CORRUGATEDXEROX PERFOR</v>
          </cell>
          <cell r="L2389">
            <v>37512</v>
          </cell>
          <cell r="M2389">
            <v>37512</v>
          </cell>
          <cell r="N2389" t="str">
            <v>USD</v>
          </cell>
          <cell r="O2389">
            <v>648</v>
          </cell>
          <cell r="P2389" t="str">
            <v>USD</v>
          </cell>
          <cell r="Q2389">
            <v>648</v>
          </cell>
        </row>
        <row r="2390">
          <cell r="A2390" t="str">
            <v>@01@</v>
          </cell>
          <cell r="B2390" t="str">
            <v>1800000159</v>
          </cell>
          <cell r="C2390" t="str">
            <v>ZM</v>
          </cell>
          <cell r="D2390" t="str">
            <v>MIMS TRANSFER</v>
          </cell>
          <cell r="E2390" t="str">
            <v>50</v>
          </cell>
          <cell r="F2390" t="str">
            <v>00035842040625</v>
          </cell>
          <cell r="G2390" t="str">
            <v/>
          </cell>
          <cell r="H2390" t="str">
            <v>K180321004</v>
          </cell>
          <cell r="I2390" t="str">
            <v/>
          </cell>
          <cell r="J2390" t="str">
            <v/>
          </cell>
          <cell r="K2390" t="str">
            <v>864968-0003-FIBREBOARD, CORRUGATEDLATITUDE PLU</v>
          </cell>
          <cell r="L2390">
            <v>37512</v>
          </cell>
          <cell r="M2390">
            <v>37512</v>
          </cell>
          <cell r="N2390" t="str">
            <v>USD</v>
          </cell>
          <cell r="O2390">
            <v>-460.8</v>
          </cell>
          <cell r="P2390" t="str">
            <v>USD</v>
          </cell>
          <cell r="Q2390">
            <v>-460.8</v>
          </cell>
        </row>
        <row r="2391">
          <cell r="A2391" t="str">
            <v>@01@</v>
          </cell>
          <cell r="B2391" t="str">
            <v>1800000159</v>
          </cell>
          <cell r="C2391" t="str">
            <v>ZM</v>
          </cell>
          <cell r="D2391" t="str">
            <v>MIMS TRANSFER</v>
          </cell>
          <cell r="E2391" t="str">
            <v>50</v>
          </cell>
          <cell r="F2391" t="str">
            <v>00035842040625</v>
          </cell>
          <cell r="G2391" t="str">
            <v/>
          </cell>
          <cell r="H2391" t="str">
            <v>K180321004</v>
          </cell>
          <cell r="I2391" t="str">
            <v/>
          </cell>
          <cell r="J2391" t="str">
            <v/>
          </cell>
          <cell r="K2391" t="str">
            <v>864968-0004-FIBREBOARD, CORRUGATEDLATITUDE PLU</v>
          </cell>
          <cell r="L2391">
            <v>37512</v>
          </cell>
          <cell r="M2391">
            <v>37512</v>
          </cell>
          <cell r="N2391" t="str">
            <v>USD</v>
          </cell>
          <cell r="O2391">
            <v>-230.4</v>
          </cell>
          <cell r="P2391" t="str">
            <v>USD</v>
          </cell>
          <cell r="Q2391">
            <v>-230.4</v>
          </cell>
        </row>
        <row r="2392">
          <cell r="A2392" t="str">
            <v>@01@</v>
          </cell>
          <cell r="B2392" t="str">
            <v>1800000159</v>
          </cell>
          <cell r="C2392" t="str">
            <v>ZM</v>
          </cell>
          <cell r="D2392" t="str">
            <v>MIMS TRANSFER</v>
          </cell>
          <cell r="E2392" t="str">
            <v>50</v>
          </cell>
          <cell r="F2392" t="str">
            <v>00035842040625</v>
          </cell>
          <cell r="G2392" t="str">
            <v/>
          </cell>
          <cell r="H2392" t="str">
            <v>K180321004</v>
          </cell>
          <cell r="I2392" t="str">
            <v/>
          </cell>
          <cell r="J2392" t="str">
            <v/>
          </cell>
          <cell r="K2392" t="str">
            <v>864968-0005-FIBREBOARD, CORRUGATEDXEROX BUSINE</v>
          </cell>
          <cell r="L2392">
            <v>37512</v>
          </cell>
          <cell r="M2392">
            <v>37512</v>
          </cell>
          <cell r="N2392" t="str">
            <v>USD</v>
          </cell>
          <cell r="O2392">
            <v>-480</v>
          </cell>
          <cell r="P2392" t="str">
            <v>USD</v>
          </cell>
          <cell r="Q2392">
            <v>-480</v>
          </cell>
        </row>
        <row r="2393">
          <cell r="A2393" t="str">
            <v>@01@</v>
          </cell>
          <cell r="B2393" t="str">
            <v>1800000159</v>
          </cell>
          <cell r="C2393" t="str">
            <v>ZM</v>
          </cell>
          <cell r="D2393" t="str">
            <v>MIMS TRANSFER</v>
          </cell>
          <cell r="E2393" t="str">
            <v>50</v>
          </cell>
          <cell r="F2393" t="str">
            <v>00035842040625</v>
          </cell>
          <cell r="G2393" t="str">
            <v/>
          </cell>
          <cell r="H2393" t="str">
            <v>K180321004</v>
          </cell>
          <cell r="I2393" t="str">
            <v/>
          </cell>
          <cell r="J2393" t="str">
            <v/>
          </cell>
          <cell r="K2393" t="str">
            <v>864968-0006-FIBREBOARD, CORRUGATEDXEROX BUSINE</v>
          </cell>
          <cell r="L2393">
            <v>37512</v>
          </cell>
          <cell r="M2393">
            <v>37512</v>
          </cell>
          <cell r="N2393" t="str">
            <v>USD</v>
          </cell>
          <cell r="O2393">
            <v>-240</v>
          </cell>
          <cell r="P2393" t="str">
            <v>USD</v>
          </cell>
          <cell r="Q2393">
            <v>-240</v>
          </cell>
        </row>
        <row r="2394">
          <cell r="A2394" t="str">
            <v>@01@</v>
          </cell>
          <cell r="B2394" t="str">
            <v>1800000159</v>
          </cell>
          <cell r="C2394" t="str">
            <v>ZM</v>
          </cell>
          <cell r="D2394" t="str">
            <v>MIMS TRANSFER</v>
          </cell>
          <cell r="E2394" t="str">
            <v>50</v>
          </cell>
          <cell r="F2394" t="str">
            <v>00035842040625</v>
          </cell>
          <cell r="G2394" t="str">
            <v/>
          </cell>
          <cell r="H2394" t="str">
            <v>K180321004</v>
          </cell>
          <cell r="I2394" t="str">
            <v/>
          </cell>
          <cell r="J2394" t="str">
            <v/>
          </cell>
          <cell r="K2394" t="str">
            <v>864974-0001-FIBREBOARD, CORRUGATEDA4 SIZE; BOT</v>
          </cell>
          <cell r="L2394">
            <v>37512</v>
          </cell>
          <cell r="M2394">
            <v>37512</v>
          </cell>
          <cell r="N2394" t="str">
            <v>USD</v>
          </cell>
          <cell r="O2394">
            <v>-119.65</v>
          </cell>
          <cell r="P2394" t="str">
            <v>USD</v>
          </cell>
          <cell r="Q2394">
            <v>-119.65</v>
          </cell>
        </row>
        <row r="2395">
          <cell r="A2395" t="str">
            <v>@01@</v>
          </cell>
          <cell r="B2395" t="str">
            <v>1800000159</v>
          </cell>
          <cell r="C2395" t="str">
            <v>ZM</v>
          </cell>
          <cell r="D2395" t="str">
            <v>MIMS TRANSFER</v>
          </cell>
          <cell r="E2395" t="str">
            <v>50</v>
          </cell>
          <cell r="F2395" t="str">
            <v>00035842040625</v>
          </cell>
          <cell r="G2395" t="str">
            <v/>
          </cell>
          <cell r="H2395" t="str">
            <v>K180321004</v>
          </cell>
          <cell r="I2395" t="str">
            <v/>
          </cell>
          <cell r="J2395" t="str">
            <v/>
          </cell>
          <cell r="K2395" t="str">
            <v>864974-0002-FIBREBOARD, CORRUGATEDEXCELENT COP</v>
          </cell>
          <cell r="L2395">
            <v>37512</v>
          </cell>
          <cell r="M2395">
            <v>37512</v>
          </cell>
          <cell r="N2395" t="str">
            <v>USD</v>
          </cell>
          <cell r="O2395">
            <v>-469.2</v>
          </cell>
          <cell r="P2395" t="str">
            <v>USD</v>
          </cell>
          <cell r="Q2395">
            <v>-469.2</v>
          </cell>
        </row>
        <row r="2396">
          <cell r="A2396" t="str">
            <v>@01@</v>
          </cell>
          <cell r="B2396" t="str">
            <v>1800000159</v>
          </cell>
          <cell r="C2396" t="str">
            <v>ZM</v>
          </cell>
          <cell r="D2396" t="str">
            <v>MIMS TRANSFER</v>
          </cell>
          <cell r="E2396" t="str">
            <v>50</v>
          </cell>
          <cell r="F2396" t="str">
            <v>00035842040625</v>
          </cell>
          <cell r="G2396" t="str">
            <v/>
          </cell>
          <cell r="H2396" t="str">
            <v>K180321004</v>
          </cell>
          <cell r="I2396" t="str">
            <v/>
          </cell>
          <cell r="J2396" t="str">
            <v/>
          </cell>
          <cell r="K2396" t="str">
            <v>864974-0003-FIBREBOARD, CORRUGATEDPAPERONE ALL</v>
          </cell>
          <cell r="L2396">
            <v>37512</v>
          </cell>
          <cell r="M2396">
            <v>37512</v>
          </cell>
          <cell r="N2396" t="str">
            <v>USD</v>
          </cell>
          <cell r="O2396">
            <v>-46.4</v>
          </cell>
          <cell r="P2396" t="str">
            <v>USD</v>
          </cell>
          <cell r="Q2396">
            <v>-46.4</v>
          </cell>
        </row>
        <row r="2397">
          <cell r="A2397" t="str">
            <v>@01@</v>
          </cell>
          <cell r="B2397" t="str">
            <v>1800000159</v>
          </cell>
          <cell r="C2397" t="str">
            <v>ZM</v>
          </cell>
          <cell r="D2397" t="str">
            <v>MIMS TRANSFER</v>
          </cell>
          <cell r="E2397" t="str">
            <v>50</v>
          </cell>
          <cell r="F2397" t="str">
            <v>00035842040625</v>
          </cell>
          <cell r="G2397" t="str">
            <v/>
          </cell>
          <cell r="H2397" t="str">
            <v>K180321004</v>
          </cell>
          <cell r="I2397" t="str">
            <v/>
          </cell>
          <cell r="J2397" t="str">
            <v/>
          </cell>
          <cell r="K2397" t="str">
            <v>864974-0004-FIBREBOARD, CORRUGATEDPAPERONE ALL</v>
          </cell>
          <cell r="L2397">
            <v>37512</v>
          </cell>
          <cell r="M2397">
            <v>37512</v>
          </cell>
          <cell r="N2397" t="str">
            <v>USD</v>
          </cell>
          <cell r="O2397">
            <v>-24.65</v>
          </cell>
          <cell r="P2397" t="str">
            <v>USD</v>
          </cell>
          <cell r="Q2397">
            <v>-24.65</v>
          </cell>
        </row>
        <row r="2398">
          <cell r="A2398" t="str">
            <v>@01@</v>
          </cell>
          <cell r="B2398" t="str">
            <v>1800000160</v>
          </cell>
          <cell r="C2398" t="str">
            <v>ZM</v>
          </cell>
          <cell r="D2398" t="str">
            <v>MIMS TRANSFER</v>
          </cell>
          <cell r="E2398" t="str">
            <v>40</v>
          </cell>
          <cell r="F2398" t="str">
            <v>00035842040625</v>
          </cell>
          <cell r="G2398" t="str">
            <v/>
          </cell>
          <cell r="H2398" t="str">
            <v>K180321004</v>
          </cell>
          <cell r="I2398" t="str">
            <v/>
          </cell>
          <cell r="J2398" t="str">
            <v/>
          </cell>
          <cell r="K2398" t="str">
            <v>865322-0001-FIBREBOARD, CORRUGATEDPAPERONE COP</v>
          </cell>
          <cell r="L2398">
            <v>37513</v>
          </cell>
          <cell r="M2398">
            <v>37513</v>
          </cell>
          <cell r="N2398" t="str">
            <v>USD</v>
          </cell>
          <cell r="O2398">
            <v>518.4</v>
          </cell>
          <cell r="P2398" t="str">
            <v>USD</v>
          </cell>
          <cell r="Q2398">
            <v>518.4</v>
          </cell>
        </row>
        <row r="2399">
          <cell r="A2399" t="str">
            <v>@01@</v>
          </cell>
          <cell r="B2399" t="str">
            <v>1800000160</v>
          </cell>
          <cell r="C2399" t="str">
            <v>ZM</v>
          </cell>
          <cell r="D2399" t="str">
            <v>MIMS TRANSFER</v>
          </cell>
          <cell r="E2399" t="str">
            <v>40</v>
          </cell>
          <cell r="F2399" t="str">
            <v>00035842040625</v>
          </cell>
          <cell r="G2399" t="str">
            <v/>
          </cell>
          <cell r="H2399" t="str">
            <v>K180321004</v>
          </cell>
          <cell r="I2399" t="str">
            <v/>
          </cell>
          <cell r="J2399" t="str">
            <v/>
          </cell>
          <cell r="K2399" t="str">
            <v>865322-0002-FIBREBOARD, CORRUGATEDPAPERONE COP</v>
          </cell>
          <cell r="L2399">
            <v>37513</v>
          </cell>
          <cell r="M2399">
            <v>37513</v>
          </cell>
          <cell r="N2399" t="str">
            <v>USD</v>
          </cell>
          <cell r="O2399">
            <v>275.39999999999998</v>
          </cell>
          <cell r="P2399" t="str">
            <v>USD</v>
          </cell>
          <cell r="Q2399">
            <v>275.39999999999998</v>
          </cell>
        </row>
        <row r="2400">
          <cell r="A2400" t="str">
            <v>@01@</v>
          </cell>
          <cell r="B2400" t="str">
            <v>1800000160</v>
          </cell>
          <cell r="C2400" t="str">
            <v>ZM</v>
          </cell>
          <cell r="D2400" t="str">
            <v>MIMS TRANSFER</v>
          </cell>
          <cell r="E2400" t="str">
            <v>40</v>
          </cell>
          <cell r="F2400" t="str">
            <v>00035842040625</v>
          </cell>
          <cell r="G2400" t="str">
            <v/>
          </cell>
          <cell r="H2400" t="str">
            <v>K180321004</v>
          </cell>
          <cell r="I2400" t="str">
            <v/>
          </cell>
          <cell r="J2400" t="str">
            <v/>
          </cell>
          <cell r="K2400" t="str">
            <v>865327-0001-FIBREBOARD, CORRUGATEDPAPERONE COP</v>
          </cell>
          <cell r="L2400">
            <v>37513</v>
          </cell>
          <cell r="M2400">
            <v>37513</v>
          </cell>
          <cell r="N2400" t="str">
            <v>USD</v>
          </cell>
          <cell r="O2400">
            <v>691.2</v>
          </cell>
          <cell r="P2400" t="str">
            <v>USD</v>
          </cell>
          <cell r="Q2400">
            <v>691.2</v>
          </cell>
        </row>
        <row r="2401">
          <cell r="A2401" t="str">
            <v>@01@</v>
          </cell>
          <cell r="B2401" t="str">
            <v>1800000160</v>
          </cell>
          <cell r="C2401" t="str">
            <v>ZM</v>
          </cell>
          <cell r="D2401" t="str">
            <v>MIMS TRANSFER</v>
          </cell>
          <cell r="E2401" t="str">
            <v>40</v>
          </cell>
          <cell r="F2401" t="str">
            <v>00035842040625</v>
          </cell>
          <cell r="G2401" t="str">
            <v/>
          </cell>
          <cell r="H2401" t="str">
            <v>K180321004</v>
          </cell>
          <cell r="I2401" t="str">
            <v/>
          </cell>
          <cell r="J2401" t="str">
            <v/>
          </cell>
          <cell r="K2401" t="str">
            <v>865327-0002-FIBREBOARD, CORRUGATEDPAPERONE COP</v>
          </cell>
          <cell r="L2401">
            <v>37513</v>
          </cell>
          <cell r="M2401">
            <v>37513</v>
          </cell>
          <cell r="N2401" t="str">
            <v>USD</v>
          </cell>
          <cell r="O2401">
            <v>367.2</v>
          </cell>
          <cell r="P2401" t="str">
            <v>USD</v>
          </cell>
          <cell r="Q2401">
            <v>367.2</v>
          </cell>
        </row>
        <row r="2402">
          <cell r="A2402" t="str">
            <v>@01@</v>
          </cell>
          <cell r="B2402" t="str">
            <v>1800000160</v>
          </cell>
          <cell r="C2402" t="str">
            <v>ZM</v>
          </cell>
          <cell r="D2402" t="str">
            <v>MIMS TRANSFER</v>
          </cell>
          <cell r="E2402" t="str">
            <v>40</v>
          </cell>
          <cell r="F2402" t="str">
            <v>00035842040625</v>
          </cell>
          <cell r="G2402" t="str">
            <v/>
          </cell>
          <cell r="H2402" t="str">
            <v>K180321004</v>
          </cell>
          <cell r="I2402" t="str">
            <v/>
          </cell>
          <cell r="J2402" t="str">
            <v/>
          </cell>
          <cell r="K2402" t="str">
            <v>865514-0001-FIBREBOARD, CORRUGATEDPAPERONE COP</v>
          </cell>
          <cell r="L2402">
            <v>37513</v>
          </cell>
          <cell r="M2402">
            <v>37513</v>
          </cell>
          <cell r="N2402" t="str">
            <v>USD</v>
          </cell>
          <cell r="O2402">
            <v>1036.8</v>
          </cell>
          <cell r="P2402" t="str">
            <v>USD</v>
          </cell>
          <cell r="Q2402">
            <v>1036.8</v>
          </cell>
        </row>
        <row r="2403">
          <cell r="A2403" t="str">
            <v>@01@</v>
          </cell>
          <cell r="B2403" t="str">
            <v>1800000160</v>
          </cell>
          <cell r="C2403" t="str">
            <v>ZM</v>
          </cell>
          <cell r="D2403" t="str">
            <v>MIMS TRANSFER</v>
          </cell>
          <cell r="E2403" t="str">
            <v>40</v>
          </cell>
          <cell r="F2403" t="str">
            <v>00035842040625</v>
          </cell>
          <cell r="G2403" t="str">
            <v/>
          </cell>
          <cell r="H2403" t="str">
            <v>K180321004</v>
          </cell>
          <cell r="I2403" t="str">
            <v/>
          </cell>
          <cell r="J2403" t="str">
            <v/>
          </cell>
          <cell r="K2403" t="str">
            <v>865514-0002-FIBREBOARD, CORRUGATEDPAPERONE COP</v>
          </cell>
          <cell r="L2403">
            <v>37513</v>
          </cell>
          <cell r="M2403">
            <v>37513</v>
          </cell>
          <cell r="N2403" t="str">
            <v>USD</v>
          </cell>
          <cell r="O2403">
            <v>550.79999999999995</v>
          </cell>
          <cell r="P2403" t="str">
            <v>USD</v>
          </cell>
          <cell r="Q2403">
            <v>550.79999999999995</v>
          </cell>
        </row>
        <row r="2404">
          <cell r="A2404" t="str">
            <v>@01@</v>
          </cell>
          <cell r="B2404" t="str">
            <v>1800000160</v>
          </cell>
          <cell r="C2404" t="str">
            <v>ZM</v>
          </cell>
          <cell r="D2404" t="str">
            <v>MIMS TRANSFER</v>
          </cell>
          <cell r="E2404" t="str">
            <v>40</v>
          </cell>
          <cell r="F2404" t="str">
            <v>00035842040625</v>
          </cell>
          <cell r="G2404" t="str">
            <v/>
          </cell>
          <cell r="H2404" t="str">
            <v>K180321004</v>
          </cell>
          <cell r="I2404" t="str">
            <v/>
          </cell>
          <cell r="J2404" t="str">
            <v/>
          </cell>
          <cell r="K2404" t="str">
            <v>865520-0001-FIBREBOARD, CORRUGATEDPAPERONE COP</v>
          </cell>
          <cell r="L2404">
            <v>37513</v>
          </cell>
          <cell r="M2404">
            <v>37513</v>
          </cell>
          <cell r="N2404" t="str">
            <v>USD</v>
          </cell>
          <cell r="O2404">
            <v>1036.8</v>
          </cell>
          <cell r="P2404" t="str">
            <v>USD</v>
          </cell>
          <cell r="Q2404">
            <v>1036.8</v>
          </cell>
        </row>
        <row r="2405">
          <cell r="A2405" t="str">
            <v>@01@</v>
          </cell>
          <cell r="B2405" t="str">
            <v>1800000160</v>
          </cell>
          <cell r="C2405" t="str">
            <v>ZM</v>
          </cell>
          <cell r="D2405" t="str">
            <v>MIMS TRANSFER</v>
          </cell>
          <cell r="E2405" t="str">
            <v>40</v>
          </cell>
          <cell r="F2405" t="str">
            <v>00035842040625</v>
          </cell>
          <cell r="G2405" t="str">
            <v/>
          </cell>
          <cell r="H2405" t="str">
            <v>K180321004</v>
          </cell>
          <cell r="I2405" t="str">
            <v/>
          </cell>
          <cell r="J2405" t="str">
            <v/>
          </cell>
          <cell r="K2405" t="str">
            <v>865520-0002-FIBREBOARD, CORRUGATEDPAPERONE COP</v>
          </cell>
          <cell r="L2405">
            <v>37513</v>
          </cell>
          <cell r="M2405">
            <v>37513</v>
          </cell>
          <cell r="N2405" t="str">
            <v>USD</v>
          </cell>
          <cell r="O2405">
            <v>550.79999999999995</v>
          </cell>
          <cell r="P2405" t="str">
            <v>USD</v>
          </cell>
          <cell r="Q2405">
            <v>550.79999999999995</v>
          </cell>
        </row>
        <row r="2406">
          <cell r="A2406" t="str">
            <v>@01@</v>
          </cell>
          <cell r="B2406" t="str">
            <v>1800000166</v>
          </cell>
          <cell r="C2406" t="str">
            <v>ZM</v>
          </cell>
          <cell r="D2406" t="str">
            <v>MIMS TRANSFER</v>
          </cell>
          <cell r="E2406" t="str">
            <v>40</v>
          </cell>
          <cell r="F2406" t="str">
            <v>00035842040625</v>
          </cell>
          <cell r="G2406" t="str">
            <v/>
          </cell>
          <cell r="H2406" t="str">
            <v>K180321004</v>
          </cell>
          <cell r="I2406" t="str">
            <v/>
          </cell>
          <cell r="J2406" t="str">
            <v/>
          </cell>
          <cell r="K2406" t="str">
            <v>866413-0001-FIBREBOARD, CORRUGATEDPAPERONE ALL</v>
          </cell>
          <cell r="L2406">
            <v>37516</v>
          </cell>
          <cell r="M2406">
            <v>37516</v>
          </cell>
          <cell r="N2406" t="str">
            <v>USD</v>
          </cell>
          <cell r="O2406">
            <v>691.2</v>
          </cell>
          <cell r="P2406" t="str">
            <v>USD</v>
          </cell>
          <cell r="Q2406">
            <v>691.2</v>
          </cell>
        </row>
        <row r="2407">
          <cell r="A2407" t="str">
            <v>@01@</v>
          </cell>
          <cell r="B2407" t="str">
            <v>1800000166</v>
          </cell>
          <cell r="C2407" t="str">
            <v>ZM</v>
          </cell>
          <cell r="D2407" t="str">
            <v>MIMS TRANSFER</v>
          </cell>
          <cell r="E2407" t="str">
            <v>40</v>
          </cell>
          <cell r="F2407" t="str">
            <v>00035842040625</v>
          </cell>
          <cell r="G2407" t="str">
            <v/>
          </cell>
          <cell r="H2407" t="str">
            <v>K180321004</v>
          </cell>
          <cell r="I2407" t="str">
            <v/>
          </cell>
          <cell r="J2407" t="str">
            <v/>
          </cell>
          <cell r="K2407" t="str">
            <v>866413-0002-FIBREBOARD, CORRUGATEDPAPERONE ALL</v>
          </cell>
          <cell r="L2407">
            <v>37516</v>
          </cell>
          <cell r="M2407">
            <v>37516</v>
          </cell>
          <cell r="N2407" t="str">
            <v>USD</v>
          </cell>
          <cell r="O2407">
            <v>367.2</v>
          </cell>
          <cell r="P2407" t="str">
            <v>USD</v>
          </cell>
          <cell r="Q2407">
            <v>367.2</v>
          </cell>
        </row>
        <row r="2408">
          <cell r="A2408" t="str">
            <v>@01@</v>
          </cell>
          <cell r="B2408" t="str">
            <v>1800000166</v>
          </cell>
          <cell r="C2408" t="str">
            <v>ZM</v>
          </cell>
          <cell r="D2408" t="str">
            <v>MIMS TRANSFER</v>
          </cell>
          <cell r="E2408" t="str">
            <v>40</v>
          </cell>
          <cell r="F2408" t="str">
            <v>00035842040625</v>
          </cell>
          <cell r="G2408" t="str">
            <v/>
          </cell>
          <cell r="H2408" t="str">
            <v>K180321004</v>
          </cell>
          <cell r="I2408" t="str">
            <v/>
          </cell>
          <cell r="J2408" t="str">
            <v/>
          </cell>
          <cell r="K2408" t="str">
            <v>866415-0001-FIBREBOARD, CORRUGATEDPAPERONE ALL</v>
          </cell>
          <cell r="L2408">
            <v>37516</v>
          </cell>
          <cell r="M2408">
            <v>37516</v>
          </cell>
          <cell r="N2408" t="str">
            <v>USD</v>
          </cell>
          <cell r="O2408">
            <v>345.6</v>
          </cell>
          <cell r="P2408" t="str">
            <v>USD</v>
          </cell>
          <cell r="Q2408">
            <v>345.6</v>
          </cell>
        </row>
        <row r="2409">
          <cell r="A2409" t="str">
            <v>@01@</v>
          </cell>
          <cell r="B2409" t="str">
            <v>1800000166</v>
          </cell>
          <cell r="C2409" t="str">
            <v>ZM</v>
          </cell>
          <cell r="D2409" t="str">
            <v>MIMS TRANSFER</v>
          </cell>
          <cell r="E2409" t="str">
            <v>40</v>
          </cell>
          <cell r="F2409" t="str">
            <v>00035842040625</v>
          </cell>
          <cell r="G2409" t="str">
            <v/>
          </cell>
          <cell r="H2409" t="str">
            <v>K180321004</v>
          </cell>
          <cell r="I2409" t="str">
            <v/>
          </cell>
          <cell r="J2409" t="str">
            <v/>
          </cell>
          <cell r="K2409" t="str">
            <v>866415-0002-FIBREBOARD, CORRUGATEDPAPERONE ALL</v>
          </cell>
          <cell r="L2409">
            <v>37516</v>
          </cell>
          <cell r="M2409">
            <v>37516</v>
          </cell>
          <cell r="N2409" t="str">
            <v>USD</v>
          </cell>
          <cell r="O2409">
            <v>183.6</v>
          </cell>
          <cell r="P2409" t="str">
            <v>USD</v>
          </cell>
          <cell r="Q2409">
            <v>183.6</v>
          </cell>
        </row>
        <row r="2410">
          <cell r="A2410" t="str">
            <v>@01@</v>
          </cell>
          <cell r="B2410" t="str">
            <v>1800000166</v>
          </cell>
          <cell r="C2410" t="str">
            <v>ZM</v>
          </cell>
          <cell r="D2410" t="str">
            <v>MIMS TRANSFER</v>
          </cell>
          <cell r="E2410" t="str">
            <v>40</v>
          </cell>
          <cell r="F2410" t="str">
            <v>00035842040625</v>
          </cell>
          <cell r="G2410" t="str">
            <v/>
          </cell>
          <cell r="H2410" t="str">
            <v>K180321004</v>
          </cell>
          <cell r="I2410" t="str">
            <v/>
          </cell>
          <cell r="J2410" t="str">
            <v/>
          </cell>
          <cell r="K2410" t="str">
            <v>866416-0001-FIBREBOARD, CORRUGATEDPAPERONE ALL</v>
          </cell>
          <cell r="L2410">
            <v>37516</v>
          </cell>
          <cell r="M2410">
            <v>37516</v>
          </cell>
          <cell r="N2410" t="str">
            <v>USD</v>
          </cell>
          <cell r="O2410">
            <v>1382.4</v>
          </cell>
          <cell r="P2410" t="str">
            <v>USD</v>
          </cell>
          <cell r="Q2410">
            <v>1382.4</v>
          </cell>
        </row>
        <row r="2411">
          <cell r="A2411" t="str">
            <v>@01@</v>
          </cell>
          <cell r="B2411" t="str">
            <v>1800000166</v>
          </cell>
          <cell r="C2411" t="str">
            <v>ZM</v>
          </cell>
          <cell r="D2411" t="str">
            <v>MIMS TRANSFER</v>
          </cell>
          <cell r="E2411" t="str">
            <v>40</v>
          </cell>
          <cell r="F2411" t="str">
            <v>00035842040625</v>
          </cell>
          <cell r="G2411" t="str">
            <v/>
          </cell>
          <cell r="H2411" t="str">
            <v>K180321004</v>
          </cell>
          <cell r="I2411" t="str">
            <v/>
          </cell>
          <cell r="J2411" t="str">
            <v/>
          </cell>
          <cell r="K2411" t="str">
            <v>866416-0002-FIBREBOARD, CORRUGATEDPAPERONE ALL</v>
          </cell>
          <cell r="L2411">
            <v>37516</v>
          </cell>
          <cell r="M2411">
            <v>37516</v>
          </cell>
          <cell r="N2411" t="str">
            <v>USD</v>
          </cell>
          <cell r="O2411">
            <v>734.4</v>
          </cell>
          <cell r="P2411" t="str">
            <v>USD</v>
          </cell>
          <cell r="Q2411">
            <v>734.4</v>
          </cell>
        </row>
        <row r="2412">
          <cell r="A2412" t="str">
            <v>@01@</v>
          </cell>
          <cell r="B2412" t="str">
            <v>1800000166</v>
          </cell>
          <cell r="C2412" t="str">
            <v>ZM</v>
          </cell>
          <cell r="D2412" t="str">
            <v>MIMS TRANSFER</v>
          </cell>
          <cell r="E2412" t="str">
            <v>40</v>
          </cell>
          <cell r="F2412" t="str">
            <v>00035842040625</v>
          </cell>
          <cell r="G2412" t="str">
            <v/>
          </cell>
          <cell r="H2412" t="str">
            <v>K180321004</v>
          </cell>
          <cell r="I2412" t="str">
            <v/>
          </cell>
          <cell r="J2412" t="str">
            <v/>
          </cell>
          <cell r="K2412" t="str">
            <v>866417-0001-FIBREBOARD, CORRUGATEDPAPERONE ALL</v>
          </cell>
          <cell r="L2412">
            <v>37516</v>
          </cell>
          <cell r="M2412">
            <v>37516</v>
          </cell>
          <cell r="N2412" t="str">
            <v>USD</v>
          </cell>
          <cell r="O2412">
            <v>1036.8</v>
          </cell>
          <cell r="P2412" t="str">
            <v>USD</v>
          </cell>
          <cell r="Q2412">
            <v>1036.8</v>
          </cell>
        </row>
        <row r="2413">
          <cell r="A2413" t="str">
            <v>@01@</v>
          </cell>
          <cell r="B2413" t="str">
            <v>1800000166</v>
          </cell>
          <cell r="C2413" t="str">
            <v>ZM</v>
          </cell>
          <cell r="D2413" t="str">
            <v>MIMS TRANSFER</v>
          </cell>
          <cell r="E2413" t="str">
            <v>40</v>
          </cell>
          <cell r="F2413" t="str">
            <v>00035842040625</v>
          </cell>
          <cell r="G2413" t="str">
            <v/>
          </cell>
          <cell r="H2413" t="str">
            <v>K180321004</v>
          </cell>
          <cell r="I2413" t="str">
            <v/>
          </cell>
          <cell r="J2413" t="str">
            <v/>
          </cell>
          <cell r="K2413" t="str">
            <v>866417-0002-FIBREBOARD, CORRUGATEDPAPERONE ALL</v>
          </cell>
          <cell r="L2413">
            <v>37516</v>
          </cell>
          <cell r="M2413">
            <v>37516</v>
          </cell>
          <cell r="N2413" t="str">
            <v>USD</v>
          </cell>
          <cell r="O2413">
            <v>550.79999999999995</v>
          </cell>
          <cell r="P2413" t="str">
            <v>USD</v>
          </cell>
          <cell r="Q2413">
            <v>550.79999999999995</v>
          </cell>
        </row>
        <row r="2414">
          <cell r="A2414" t="str">
            <v>@01@</v>
          </cell>
          <cell r="B2414" t="str">
            <v>1800000166</v>
          </cell>
          <cell r="C2414" t="str">
            <v>ZM</v>
          </cell>
          <cell r="D2414" t="str">
            <v>MIMS TRANSFER</v>
          </cell>
          <cell r="E2414" t="str">
            <v>40</v>
          </cell>
          <cell r="F2414" t="str">
            <v>00035842040625</v>
          </cell>
          <cell r="G2414" t="str">
            <v/>
          </cell>
          <cell r="H2414" t="str">
            <v>K180321004</v>
          </cell>
          <cell r="I2414" t="str">
            <v/>
          </cell>
          <cell r="J2414" t="str">
            <v/>
          </cell>
          <cell r="K2414" t="str">
            <v>866428-0001-FIBREBOARD, CORRUGATEDPAPERONE ALL</v>
          </cell>
          <cell r="L2414">
            <v>37516</v>
          </cell>
          <cell r="M2414">
            <v>37516</v>
          </cell>
          <cell r="N2414" t="str">
            <v>USD</v>
          </cell>
          <cell r="O2414">
            <v>1036.8</v>
          </cell>
          <cell r="P2414" t="str">
            <v>USD</v>
          </cell>
          <cell r="Q2414">
            <v>1036.8</v>
          </cell>
        </row>
        <row r="2415">
          <cell r="A2415" t="str">
            <v>@01@</v>
          </cell>
          <cell r="B2415" t="str">
            <v>1800000166</v>
          </cell>
          <cell r="C2415" t="str">
            <v>ZM</v>
          </cell>
          <cell r="D2415" t="str">
            <v>MIMS TRANSFER</v>
          </cell>
          <cell r="E2415" t="str">
            <v>40</v>
          </cell>
          <cell r="F2415" t="str">
            <v>00035842040625</v>
          </cell>
          <cell r="G2415" t="str">
            <v/>
          </cell>
          <cell r="H2415" t="str">
            <v>K180321004</v>
          </cell>
          <cell r="I2415" t="str">
            <v/>
          </cell>
          <cell r="J2415" t="str">
            <v/>
          </cell>
          <cell r="K2415" t="str">
            <v>866428-0002-FIBREBOARD, CORRUGATEDPAPERONE ALL</v>
          </cell>
          <cell r="L2415">
            <v>37516</v>
          </cell>
          <cell r="M2415">
            <v>37516</v>
          </cell>
          <cell r="N2415" t="str">
            <v>USD</v>
          </cell>
          <cell r="O2415">
            <v>550.79999999999995</v>
          </cell>
          <cell r="P2415" t="str">
            <v>USD</v>
          </cell>
          <cell r="Q2415">
            <v>550.79999999999995</v>
          </cell>
        </row>
        <row r="2416">
          <cell r="A2416" t="str">
            <v>@01@</v>
          </cell>
          <cell r="B2416" t="str">
            <v>1800000166</v>
          </cell>
          <cell r="C2416" t="str">
            <v>ZM</v>
          </cell>
          <cell r="D2416" t="str">
            <v>MIMS TRANSFER</v>
          </cell>
          <cell r="E2416" t="str">
            <v>40</v>
          </cell>
          <cell r="F2416" t="str">
            <v>00035842040625</v>
          </cell>
          <cell r="G2416" t="str">
            <v/>
          </cell>
          <cell r="H2416" t="str">
            <v>K180321004</v>
          </cell>
          <cell r="I2416" t="str">
            <v/>
          </cell>
          <cell r="J2416" t="str">
            <v/>
          </cell>
          <cell r="K2416" t="str">
            <v>866444-0001-FIBREBOARD, CORRUGATEDPAPERONE ALL</v>
          </cell>
          <cell r="L2416">
            <v>37516</v>
          </cell>
          <cell r="M2416">
            <v>37516</v>
          </cell>
          <cell r="N2416" t="str">
            <v>USD</v>
          </cell>
          <cell r="O2416">
            <v>1382.4</v>
          </cell>
          <cell r="P2416" t="str">
            <v>USD</v>
          </cell>
          <cell r="Q2416">
            <v>1382.4</v>
          </cell>
        </row>
        <row r="2417">
          <cell r="A2417" t="str">
            <v>@01@</v>
          </cell>
          <cell r="B2417" t="str">
            <v>1800000166</v>
          </cell>
          <cell r="C2417" t="str">
            <v>ZM</v>
          </cell>
          <cell r="D2417" t="str">
            <v>MIMS TRANSFER</v>
          </cell>
          <cell r="E2417" t="str">
            <v>40</v>
          </cell>
          <cell r="F2417" t="str">
            <v>00035842040625</v>
          </cell>
          <cell r="G2417" t="str">
            <v/>
          </cell>
          <cell r="H2417" t="str">
            <v>K180321004</v>
          </cell>
          <cell r="I2417" t="str">
            <v/>
          </cell>
          <cell r="J2417" t="str">
            <v/>
          </cell>
          <cell r="K2417" t="str">
            <v>866444-0002-FIBREBOARD, CORRUGATEDPAPERONE ALL</v>
          </cell>
          <cell r="L2417">
            <v>37516</v>
          </cell>
          <cell r="M2417">
            <v>37516</v>
          </cell>
          <cell r="N2417" t="str">
            <v>USD</v>
          </cell>
          <cell r="O2417">
            <v>734.4</v>
          </cell>
          <cell r="P2417" t="str">
            <v>USD</v>
          </cell>
          <cell r="Q2417">
            <v>734.4</v>
          </cell>
        </row>
        <row r="2418">
          <cell r="A2418" t="str">
            <v>@01@</v>
          </cell>
          <cell r="B2418" t="str">
            <v>1800000166</v>
          </cell>
          <cell r="C2418" t="str">
            <v>ZM</v>
          </cell>
          <cell r="D2418" t="str">
            <v>MIMS TRANSFER</v>
          </cell>
          <cell r="E2418" t="str">
            <v>40</v>
          </cell>
          <cell r="F2418" t="str">
            <v>00035842040625</v>
          </cell>
          <cell r="G2418" t="str">
            <v/>
          </cell>
          <cell r="H2418" t="str">
            <v>K180321004</v>
          </cell>
          <cell r="I2418" t="str">
            <v/>
          </cell>
          <cell r="J2418" t="str">
            <v/>
          </cell>
          <cell r="K2418" t="str">
            <v>866450-0001-FIBREBOARD, CORRUGATEDPAPERONE ALL</v>
          </cell>
          <cell r="L2418">
            <v>37516</v>
          </cell>
          <cell r="M2418">
            <v>37516</v>
          </cell>
          <cell r="N2418" t="str">
            <v>USD</v>
          </cell>
          <cell r="O2418">
            <v>691.2</v>
          </cell>
          <cell r="P2418" t="str">
            <v>USD</v>
          </cell>
          <cell r="Q2418">
            <v>691.2</v>
          </cell>
        </row>
        <row r="2419">
          <cell r="A2419" t="str">
            <v>@01@</v>
          </cell>
          <cell r="B2419" t="str">
            <v>1800000166</v>
          </cell>
          <cell r="C2419" t="str">
            <v>ZM</v>
          </cell>
          <cell r="D2419" t="str">
            <v>MIMS TRANSFER</v>
          </cell>
          <cell r="E2419" t="str">
            <v>40</v>
          </cell>
          <cell r="F2419" t="str">
            <v>00035842040625</v>
          </cell>
          <cell r="G2419" t="str">
            <v/>
          </cell>
          <cell r="H2419" t="str">
            <v>K180321004</v>
          </cell>
          <cell r="I2419" t="str">
            <v/>
          </cell>
          <cell r="J2419" t="str">
            <v/>
          </cell>
          <cell r="K2419" t="str">
            <v>866450-0002-FIBREBOARD, CORRUGATEDPAPERONE ALL</v>
          </cell>
          <cell r="L2419">
            <v>37516</v>
          </cell>
          <cell r="M2419">
            <v>37516</v>
          </cell>
          <cell r="N2419" t="str">
            <v>USD</v>
          </cell>
          <cell r="O2419">
            <v>367.2</v>
          </cell>
          <cell r="P2419" t="str">
            <v>USD</v>
          </cell>
          <cell r="Q2419">
            <v>367.2</v>
          </cell>
        </row>
        <row r="2420">
          <cell r="A2420" t="str">
            <v>@01@</v>
          </cell>
          <cell r="B2420" t="str">
            <v>1800000170</v>
          </cell>
          <cell r="C2420" t="str">
            <v>ZM</v>
          </cell>
          <cell r="D2420" t="str">
            <v>MIMS TRANSFER</v>
          </cell>
          <cell r="E2420" t="str">
            <v>40</v>
          </cell>
          <cell r="F2420" t="str">
            <v>00035842040625</v>
          </cell>
          <cell r="G2420" t="str">
            <v/>
          </cell>
          <cell r="H2420" t="str">
            <v>K180321004</v>
          </cell>
          <cell r="I2420" t="str">
            <v/>
          </cell>
          <cell r="J2420" t="str">
            <v/>
          </cell>
          <cell r="K2420" t="str">
            <v>866908-0001-FIBREBOARD, CORRUGATEDPAPERONE COP</v>
          </cell>
          <cell r="L2420">
            <v>37518</v>
          </cell>
          <cell r="M2420">
            <v>37518</v>
          </cell>
          <cell r="N2420" t="str">
            <v>USD</v>
          </cell>
          <cell r="O2420">
            <v>748.8</v>
          </cell>
          <cell r="P2420" t="str">
            <v>USD</v>
          </cell>
          <cell r="Q2420">
            <v>748.8</v>
          </cell>
        </row>
        <row r="2421">
          <cell r="A2421" t="str">
            <v>@01@</v>
          </cell>
          <cell r="B2421" t="str">
            <v>1800000170</v>
          </cell>
          <cell r="C2421" t="str">
            <v>ZM</v>
          </cell>
          <cell r="D2421" t="str">
            <v>MIMS TRANSFER</v>
          </cell>
          <cell r="E2421" t="str">
            <v>40</v>
          </cell>
          <cell r="F2421" t="str">
            <v>00035842040625</v>
          </cell>
          <cell r="G2421" t="str">
            <v/>
          </cell>
          <cell r="H2421" t="str">
            <v>K180321004</v>
          </cell>
          <cell r="I2421" t="str">
            <v/>
          </cell>
          <cell r="J2421" t="str">
            <v/>
          </cell>
          <cell r="K2421" t="str">
            <v>866908-0002-FIBREBOARD, CORRUGATEDPAPERONE COP</v>
          </cell>
          <cell r="L2421">
            <v>37518</v>
          </cell>
          <cell r="M2421">
            <v>37518</v>
          </cell>
          <cell r="N2421" t="str">
            <v>USD</v>
          </cell>
          <cell r="O2421">
            <v>397.8</v>
          </cell>
          <cell r="P2421" t="str">
            <v>USD</v>
          </cell>
          <cell r="Q2421">
            <v>397.8</v>
          </cell>
        </row>
        <row r="2422">
          <cell r="A2422" t="str">
            <v>@01@</v>
          </cell>
          <cell r="B2422" t="str">
            <v>1800000170</v>
          </cell>
          <cell r="C2422" t="str">
            <v>ZM</v>
          </cell>
          <cell r="D2422" t="str">
            <v>MIMS TRANSFER</v>
          </cell>
          <cell r="E2422" t="str">
            <v>40</v>
          </cell>
          <cell r="F2422" t="str">
            <v>00035842040625</v>
          </cell>
          <cell r="G2422" t="str">
            <v/>
          </cell>
          <cell r="H2422" t="str">
            <v>K180321004</v>
          </cell>
          <cell r="I2422" t="str">
            <v/>
          </cell>
          <cell r="J2422" t="str">
            <v/>
          </cell>
          <cell r="K2422" t="str">
            <v>866883-0001-FIBREBOARD, CORRUGATEDPAPERONE COP</v>
          </cell>
          <cell r="L2422">
            <v>37518</v>
          </cell>
          <cell r="M2422">
            <v>37518</v>
          </cell>
          <cell r="N2422" t="str">
            <v>USD</v>
          </cell>
          <cell r="O2422">
            <v>691.2</v>
          </cell>
          <cell r="P2422" t="str">
            <v>USD</v>
          </cell>
          <cell r="Q2422">
            <v>691.2</v>
          </cell>
        </row>
        <row r="2423">
          <cell r="A2423" t="str">
            <v>@01@</v>
          </cell>
          <cell r="B2423" t="str">
            <v>1800000170</v>
          </cell>
          <cell r="C2423" t="str">
            <v>ZM</v>
          </cell>
          <cell r="D2423" t="str">
            <v>MIMS TRANSFER</v>
          </cell>
          <cell r="E2423" t="str">
            <v>40</v>
          </cell>
          <cell r="F2423" t="str">
            <v>00035842040625</v>
          </cell>
          <cell r="G2423" t="str">
            <v/>
          </cell>
          <cell r="H2423" t="str">
            <v>K180321004</v>
          </cell>
          <cell r="I2423" t="str">
            <v/>
          </cell>
          <cell r="J2423" t="str">
            <v/>
          </cell>
          <cell r="K2423" t="str">
            <v>866883-0002-FIBREBOARD, CORRUGATEDPAPERONE COP</v>
          </cell>
          <cell r="L2423">
            <v>37518</v>
          </cell>
          <cell r="M2423">
            <v>37518</v>
          </cell>
          <cell r="N2423" t="str">
            <v>USD</v>
          </cell>
          <cell r="O2423">
            <v>367.2</v>
          </cell>
          <cell r="P2423" t="str">
            <v>USD</v>
          </cell>
          <cell r="Q2423">
            <v>367.2</v>
          </cell>
        </row>
        <row r="2424">
          <cell r="A2424" t="str">
            <v>@01@</v>
          </cell>
          <cell r="B2424" t="str">
            <v>1800000170</v>
          </cell>
          <cell r="C2424" t="str">
            <v>ZM</v>
          </cell>
          <cell r="D2424" t="str">
            <v>MIMS TRANSFER</v>
          </cell>
          <cell r="E2424" t="str">
            <v>40</v>
          </cell>
          <cell r="F2424" t="str">
            <v>00035842040625</v>
          </cell>
          <cell r="G2424" t="str">
            <v/>
          </cell>
          <cell r="H2424" t="str">
            <v>K180321004</v>
          </cell>
          <cell r="I2424" t="str">
            <v/>
          </cell>
          <cell r="J2424" t="str">
            <v/>
          </cell>
          <cell r="K2424" t="str">
            <v>866880-0001-FIBREBOARD, CORRUGATEDPAPERONE COP</v>
          </cell>
          <cell r="L2424">
            <v>37518</v>
          </cell>
          <cell r="M2424">
            <v>37518</v>
          </cell>
          <cell r="N2424" t="str">
            <v>USD</v>
          </cell>
          <cell r="O2424">
            <v>1382.4</v>
          </cell>
          <cell r="P2424" t="str">
            <v>USD</v>
          </cell>
          <cell r="Q2424">
            <v>1382.4</v>
          </cell>
        </row>
        <row r="2425">
          <cell r="A2425" t="str">
            <v>@01@</v>
          </cell>
          <cell r="B2425" t="str">
            <v>1800000170</v>
          </cell>
          <cell r="C2425" t="str">
            <v>ZM</v>
          </cell>
          <cell r="D2425" t="str">
            <v>MIMS TRANSFER</v>
          </cell>
          <cell r="E2425" t="str">
            <v>40</v>
          </cell>
          <cell r="F2425" t="str">
            <v>00035842040625</v>
          </cell>
          <cell r="G2425" t="str">
            <v/>
          </cell>
          <cell r="H2425" t="str">
            <v>K180321004</v>
          </cell>
          <cell r="I2425" t="str">
            <v/>
          </cell>
          <cell r="J2425" t="str">
            <v/>
          </cell>
          <cell r="K2425" t="str">
            <v>866880-0002-FIBREBOARD, CORRUGATEDPAPERONE COP</v>
          </cell>
          <cell r="L2425">
            <v>37518</v>
          </cell>
          <cell r="M2425">
            <v>37518</v>
          </cell>
          <cell r="N2425" t="str">
            <v>USD</v>
          </cell>
          <cell r="O2425">
            <v>734.4</v>
          </cell>
          <cell r="P2425" t="str">
            <v>USD</v>
          </cell>
          <cell r="Q2425">
            <v>734.4</v>
          </cell>
        </row>
        <row r="2426">
          <cell r="A2426" t="str">
            <v>@01@</v>
          </cell>
          <cell r="B2426" t="str">
            <v>1800000170</v>
          </cell>
          <cell r="C2426" t="str">
            <v>ZM</v>
          </cell>
          <cell r="D2426" t="str">
            <v>MIMS TRANSFER</v>
          </cell>
          <cell r="E2426" t="str">
            <v>40</v>
          </cell>
          <cell r="F2426" t="str">
            <v>00035842040625</v>
          </cell>
          <cell r="G2426" t="str">
            <v/>
          </cell>
          <cell r="H2426" t="str">
            <v>K180321004</v>
          </cell>
          <cell r="I2426" t="str">
            <v/>
          </cell>
          <cell r="J2426" t="str">
            <v/>
          </cell>
          <cell r="K2426" t="str">
            <v>866872-0001-FIBREBOARD, CORRUGATEDPAPERONE COP</v>
          </cell>
          <cell r="L2426">
            <v>37518</v>
          </cell>
          <cell r="M2426">
            <v>37518</v>
          </cell>
          <cell r="N2426" t="str">
            <v>USD</v>
          </cell>
          <cell r="O2426">
            <v>864</v>
          </cell>
          <cell r="P2426" t="str">
            <v>USD</v>
          </cell>
          <cell r="Q2426">
            <v>864</v>
          </cell>
        </row>
        <row r="2427">
          <cell r="A2427" t="str">
            <v>@01@</v>
          </cell>
          <cell r="B2427" t="str">
            <v>1800000170</v>
          </cell>
          <cell r="C2427" t="str">
            <v>ZM</v>
          </cell>
          <cell r="D2427" t="str">
            <v>MIMS TRANSFER</v>
          </cell>
          <cell r="E2427" t="str">
            <v>40</v>
          </cell>
          <cell r="F2427" t="str">
            <v>00035842040625</v>
          </cell>
          <cell r="G2427" t="str">
            <v/>
          </cell>
          <cell r="H2427" t="str">
            <v>K180321004</v>
          </cell>
          <cell r="I2427" t="str">
            <v/>
          </cell>
          <cell r="J2427" t="str">
            <v/>
          </cell>
          <cell r="K2427" t="str">
            <v>866872-0002-FIBREBOARD, CORRUGATEDPAPERONE COP</v>
          </cell>
          <cell r="L2427">
            <v>37518</v>
          </cell>
          <cell r="M2427">
            <v>37518</v>
          </cell>
          <cell r="N2427" t="str">
            <v>USD</v>
          </cell>
          <cell r="O2427">
            <v>459</v>
          </cell>
          <cell r="P2427" t="str">
            <v>USD</v>
          </cell>
          <cell r="Q2427">
            <v>459</v>
          </cell>
        </row>
        <row r="2428">
          <cell r="A2428" t="str">
            <v>@01@</v>
          </cell>
          <cell r="B2428" t="str">
            <v>1800000170</v>
          </cell>
          <cell r="C2428" t="str">
            <v>ZM</v>
          </cell>
          <cell r="D2428" t="str">
            <v>MIMS TRANSFER</v>
          </cell>
          <cell r="E2428" t="str">
            <v>40</v>
          </cell>
          <cell r="F2428" t="str">
            <v>00035842040625</v>
          </cell>
          <cell r="G2428" t="str">
            <v/>
          </cell>
          <cell r="H2428" t="str">
            <v>K180321004</v>
          </cell>
          <cell r="I2428" t="str">
            <v/>
          </cell>
          <cell r="J2428" t="str">
            <v/>
          </cell>
          <cell r="K2428" t="str">
            <v>866864-0001-FIBREBOARD, CORRUGATEDPAPERONE COP</v>
          </cell>
          <cell r="L2428">
            <v>37518</v>
          </cell>
          <cell r="M2428">
            <v>37518</v>
          </cell>
          <cell r="N2428" t="str">
            <v>USD</v>
          </cell>
          <cell r="O2428">
            <v>691.2</v>
          </cell>
          <cell r="P2428" t="str">
            <v>USD</v>
          </cell>
          <cell r="Q2428">
            <v>691.2</v>
          </cell>
        </row>
        <row r="2429">
          <cell r="A2429" t="str">
            <v>@01@</v>
          </cell>
          <cell r="B2429" t="str">
            <v>1800000170</v>
          </cell>
          <cell r="C2429" t="str">
            <v>ZM</v>
          </cell>
          <cell r="D2429" t="str">
            <v>MIMS TRANSFER</v>
          </cell>
          <cell r="E2429" t="str">
            <v>40</v>
          </cell>
          <cell r="F2429" t="str">
            <v>00035842040625</v>
          </cell>
          <cell r="G2429" t="str">
            <v/>
          </cell>
          <cell r="H2429" t="str">
            <v>K180321004</v>
          </cell>
          <cell r="I2429" t="str">
            <v/>
          </cell>
          <cell r="J2429" t="str">
            <v/>
          </cell>
          <cell r="K2429" t="str">
            <v>866864-0002-FIBREBOARD, CORRUGATEDPAPERONE COP</v>
          </cell>
          <cell r="L2429">
            <v>37518</v>
          </cell>
          <cell r="M2429">
            <v>37518</v>
          </cell>
          <cell r="N2429" t="str">
            <v>USD</v>
          </cell>
          <cell r="O2429">
            <v>367.2</v>
          </cell>
          <cell r="P2429" t="str">
            <v>USD</v>
          </cell>
          <cell r="Q2429">
            <v>367.2</v>
          </cell>
        </row>
        <row r="2430">
          <cell r="A2430" t="str">
            <v>@01@</v>
          </cell>
          <cell r="B2430" t="str">
            <v>1800000170</v>
          </cell>
          <cell r="C2430" t="str">
            <v>ZM</v>
          </cell>
          <cell r="D2430" t="str">
            <v>MIMS TRANSFER</v>
          </cell>
          <cell r="E2430" t="str">
            <v>40</v>
          </cell>
          <cell r="F2430" t="str">
            <v>00035842040625</v>
          </cell>
          <cell r="G2430" t="str">
            <v/>
          </cell>
          <cell r="H2430" t="str">
            <v>K180321004</v>
          </cell>
          <cell r="I2430" t="str">
            <v/>
          </cell>
          <cell r="J2430" t="str">
            <v/>
          </cell>
          <cell r="K2430" t="str">
            <v>866845-0001-FIBREBOARD, CORRUGATEDPAPERONE COP</v>
          </cell>
          <cell r="L2430">
            <v>37518</v>
          </cell>
          <cell r="M2430">
            <v>37518</v>
          </cell>
          <cell r="N2430" t="str">
            <v>USD</v>
          </cell>
          <cell r="O2430">
            <v>345.6</v>
          </cell>
          <cell r="P2430" t="str">
            <v>USD</v>
          </cell>
          <cell r="Q2430">
            <v>345.6</v>
          </cell>
        </row>
        <row r="2431">
          <cell r="A2431" t="str">
            <v>@01@</v>
          </cell>
          <cell r="B2431" t="str">
            <v>1800000170</v>
          </cell>
          <cell r="C2431" t="str">
            <v>ZM</v>
          </cell>
          <cell r="D2431" t="str">
            <v>MIMS TRANSFER</v>
          </cell>
          <cell r="E2431" t="str">
            <v>40</v>
          </cell>
          <cell r="F2431" t="str">
            <v>00035842040625</v>
          </cell>
          <cell r="G2431" t="str">
            <v/>
          </cell>
          <cell r="H2431" t="str">
            <v>K180321004</v>
          </cell>
          <cell r="I2431" t="str">
            <v/>
          </cell>
          <cell r="J2431" t="str">
            <v/>
          </cell>
          <cell r="K2431" t="str">
            <v>866845-0002-FIBREBOARD, CORRUGATEDPAPERONE COP</v>
          </cell>
          <cell r="L2431">
            <v>37518</v>
          </cell>
          <cell r="M2431">
            <v>37518</v>
          </cell>
          <cell r="N2431" t="str">
            <v>USD</v>
          </cell>
          <cell r="O2431">
            <v>183.6</v>
          </cell>
          <cell r="P2431" t="str">
            <v>USD</v>
          </cell>
          <cell r="Q2431">
            <v>183.6</v>
          </cell>
        </row>
        <row r="2432">
          <cell r="A2432" t="str">
            <v>@01@</v>
          </cell>
          <cell r="B2432" t="str">
            <v>1800000170</v>
          </cell>
          <cell r="C2432" t="str">
            <v>ZM</v>
          </cell>
          <cell r="D2432" t="str">
            <v>MIMS TRANSFER</v>
          </cell>
          <cell r="E2432" t="str">
            <v>40</v>
          </cell>
          <cell r="F2432" t="str">
            <v>00035842040625</v>
          </cell>
          <cell r="G2432" t="str">
            <v/>
          </cell>
          <cell r="H2432" t="str">
            <v>K180321004</v>
          </cell>
          <cell r="I2432" t="str">
            <v/>
          </cell>
          <cell r="J2432" t="str">
            <v/>
          </cell>
          <cell r="K2432" t="str">
            <v>866704-0001-FIBREBOARD, CORRUGATEDLATITUDE PLU</v>
          </cell>
          <cell r="L2432">
            <v>37518</v>
          </cell>
          <cell r="M2432">
            <v>37518</v>
          </cell>
          <cell r="N2432" t="str">
            <v>USD</v>
          </cell>
          <cell r="O2432">
            <v>950.4</v>
          </cell>
          <cell r="P2432" t="str">
            <v>USD</v>
          </cell>
          <cell r="Q2432">
            <v>950.4</v>
          </cell>
        </row>
        <row r="2433">
          <cell r="A2433" t="str">
            <v>@01@</v>
          </cell>
          <cell r="B2433" t="str">
            <v>1800000170</v>
          </cell>
          <cell r="C2433" t="str">
            <v>ZM</v>
          </cell>
          <cell r="D2433" t="str">
            <v>MIMS TRANSFER</v>
          </cell>
          <cell r="E2433" t="str">
            <v>40</v>
          </cell>
          <cell r="F2433" t="str">
            <v>00035842040625</v>
          </cell>
          <cell r="G2433" t="str">
            <v/>
          </cell>
          <cell r="H2433" t="str">
            <v>K180321004</v>
          </cell>
          <cell r="I2433" t="str">
            <v/>
          </cell>
          <cell r="J2433" t="str">
            <v/>
          </cell>
          <cell r="K2433" t="str">
            <v>866701-0001-FIBREBOARD, CORRUGATEDLATITUDE PLU</v>
          </cell>
          <cell r="L2433">
            <v>37518</v>
          </cell>
          <cell r="M2433">
            <v>37518</v>
          </cell>
          <cell r="N2433" t="str">
            <v>USD</v>
          </cell>
          <cell r="O2433">
            <v>2073.6</v>
          </cell>
          <cell r="P2433" t="str">
            <v>USD</v>
          </cell>
          <cell r="Q2433">
            <v>2073.6</v>
          </cell>
        </row>
        <row r="2434">
          <cell r="A2434" t="str">
            <v>@01@</v>
          </cell>
          <cell r="B2434" t="str">
            <v>1800000170</v>
          </cell>
          <cell r="C2434" t="str">
            <v>ZM</v>
          </cell>
          <cell r="D2434" t="str">
            <v>MIMS TRANSFER</v>
          </cell>
          <cell r="E2434" t="str">
            <v>40</v>
          </cell>
          <cell r="F2434" t="str">
            <v>00035842040625</v>
          </cell>
          <cell r="G2434" t="str">
            <v/>
          </cell>
          <cell r="H2434" t="str">
            <v>K180321004</v>
          </cell>
          <cell r="I2434" t="str">
            <v/>
          </cell>
          <cell r="J2434" t="str">
            <v/>
          </cell>
          <cell r="K2434" t="str">
            <v>866687-0001-FIBREBOARD, CORRUGATEDDUNIA MAS; A</v>
          </cell>
          <cell r="L2434">
            <v>37518</v>
          </cell>
          <cell r="M2434">
            <v>37518</v>
          </cell>
          <cell r="N2434" t="str">
            <v>USD</v>
          </cell>
          <cell r="O2434">
            <v>342.76</v>
          </cell>
          <cell r="P2434" t="str">
            <v>USD</v>
          </cell>
          <cell r="Q2434">
            <v>342.76</v>
          </cell>
        </row>
        <row r="2435">
          <cell r="A2435" t="str">
            <v>@01@</v>
          </cell>
          <cell r="B2435" t="str">
            <v>1800000170</v>
          </cell>
          <cell r="C2435" t="str">
            <v>ZM</v>
          </cell>
          <cell r="D2435" t="str">
            <v>MIMS TRANSFER</v>
          </cell>
          <cell r="E2435" t="str">
            <v>40</v>
          </cell>
          <cell r="F2435" t="str">
            <v>00035842040625</v>
          </cell>
          <cell r="G2435" t="str">
            <v/>
          </cell>
          <cell r="H2435" t="str">
            <v>K180321004</v>
          </cell>
          <cell r="I2435" t="str">
            <v/>
          </cell>
          <cell r="J2435" t="str">
            <v/>
          </cell>
          <cell r="K2435" t="str">
            <v>866683-0001-FIBREBOARD, CORRUGATEDDUNIA MAS; A</v>
          </cell>
          <cell r="L2435">
            <v>37518</v>
          </cell>
          <cell r="M2435">
            <v>37518</v>
          </cell>
          <cell r="N2435" t="str">
            <v>USD</v>
          </cell>
          <cell r="O2435">
            <v>140.22</v>
          </cell>
          <cell r="P2435" t="str">
            <v>USD</v>
          </cell>
          <cell r="Q2435">
            <v>140.22</v>
          </cell>
        </row>
        <row r="2436">
          <cell r="A2436" t="str">
            <v>@01@</v>
          </cell>
          <cell r="B2436" t="str">
            <v>1800000170</v>
          </cell>
          <cell r="C2436" t="str">
            <v>ZM</v>
          </cell>
          <cell r="D2436" t="str">
            <v>MIMS TRANSFER</v>
          </cell>
          <cell r="E2436" t="str">
            <v>40</v>
          </cell>
          <cell r="F2436" t="str">
            <v>00035842040625</v>
          </cell>
          <cell r="G2436" t="str">
            <v/>
          </cell>
          <cell r="H2436" t="str">
            <v>K180321004</v>
          </cell>
          <cell r="I2436" t="str">
            <v/>
          </cell>
          <cell r="J2436" t="str">
            <v/>
          </cell>
          <cell r="K2436" t="str">
            <v>866681-0001-FIBREBOARD, CORRUGATEDDUNIA MAS; A</v>
          </cell>
          <cell r="L2436">
            <v>37518</v>
          </cell>
          <cell r="M2436">
            <v>37518</v>
          </cell>
          <cell r="N2436" t="str">
            <v>USD</v>
          </cell>
          <cell r="O2436">
            <v>85.69</v>
          </cell>
          <cell r="P2436" t="str">
            <v>USD</v>
          </cell>
          <cell r="Q2436">
            <v>85.69</v>
          </cell>
        </row>
        <row r="2437">
          <cell r="A2437" t="str">
            <v>@01@</v>
          </cell>
          <cell r="B2437" t="str">
            <v>1800000172</v>
          </cell>
          <cell r="C2437" t="str">
            <v>ZM</v>
          </cell>
          <cell r="D2437" t="str">
            <v>MIMS TRANSFER</v>
          </cell>
          <cell r="E2437" t="str">
            <v>40</v>
          </cell>
          <cell r="F2437" t="str">
            <v>00035842040625</v>
          </cell>
          <cell r="G2437" t="str">
            <v/>
          </cell>
          <cell r="H2437" t="str">
            <v>K180321004</v>
          </cell>
          <cell r="I2437" t="str">
            <v/>
          </cell>
          <cell r="J2437" t="str">
            <v/>
          </cell>
          <cell r="K2437" t="str">
            <v>867494-0001-FIBREBOARD, CORRUGATEDXEROX BUSINE</v>
          </cell>
          <cell r="L2437">
            <v>37519</v>
          </cell>
          <cell r="M2437">
            <v>37519</v>
          </cell>
          <cell r="N2437" t="str">
            <v>USD</v>
          </cell>
          <cell r="O2437">
            <v>259.2</v>
          </cell>
          <cell r="P2437" t="str">
            <v>USD</v>
          </cell>
          <cell r="Q2437">
            <v>259.2</v>
          </cell>
        </row>
        <row r="2438">
          <cell r="A2438" t="str">
            <v>@01@</v>
          </cell>
          <cell r="B2438" t="str">
            <v>1800000172</v>
          </cell>
          <cell r="C2438" t="str">
            <v>ZM</v>
          </cell>
          <cell r="D2438" t="str">
            <v>MIMS TRANSFER</v>
          </cell>
          <cell r="E2438" t="str">
            <v>40</v>
          </cell>
          <cell r="F2438" t="str">
            <v>00035842040625</v>
          </cell>
          <cell r="G2438" t="str">
            <v/>
          </cell>
          <cell r="H2438" t="str">
            <v>K180321004</v>
          </cell>
          <cell r="I2438" t="str">
            <v/>
          </cell>
          <cell r="J2438" t="str">
            <v/>
          </cell>
          <cell r="K2438" t="str">
            <v>867494-0002-FIBREBOARD, CORRUGATEDXEROX BUSINE</v>
          </cell>
          <cell r="L2438">
            <v>37519</v>
          </cell>
          <cell r="M2438">
            <v>37519</v>
          </cell>
          <cell r="N2438" t="str">
            <v>USD</v>
          </cell>
          <cell r="O2438">
            <v>129.6</v>
          </cell>
          <cell r="P2438" t="str">
            <v>USD</v>
          </cell>
          <cell r="Q2438">
            <v>129.6</v>
          </cell>
        </row>
        <row r="2439">
          <cell r="A2439" t="str">
            <v>@01@</v>
          </cell>
          <cell r="B2439" t="str">
            <v>1800000172</v>
          </cell>
          <cell r="C2439" t="str">
            <v>ZM</v>
          </cell>
          <cell r="D2439" t="str">
            <v>MIMS TRANSFER</v>
          </cell>
          <cell r="E2439" t="str">
            <v>40</v>
          </cell>
          <cell r="F2439" t="str">
            <v>00035842040625</v>
          </cell>
          <cell r="G2439" t="str">
            <v/>
          </cell>
          <cell r="H2439" t="str">
            <v>K180321004</v>
          </cell>
          <cell r="I2439" t="str">
            <v/>
          </cell>
          <cell r="J2439" t="str">
            <v/>
          </cell>
          <cell r="K2439" t="str">
            <v>867494-0003-FIBREBOARD, CORRUGATEDA4 SIZE; BOT</v>
          </cell>
          <cell r="L2439">
            <v>37519</v>
          </cell>
          <cell r="M2439">
            <v>37519</v>
          </cell>
          <cell r="N2439" t="str">
            <v>USD</v>
          </cell>
          <cell r="O2439">
            <v>662.76</v>
          </cell>
          <cell r="P2439" t="str">
            <v>USD</v>
          </cell>
          <cell r="Q2439">
            <v>662.76</v>
          </cell>
        </row>
        <row r="2440">
          <cell r="A2440" t="str">
            <v>@01@</v>
          </cell>
          <cell r="B2440" t="str">
            <v>1800000172</v>
          </cell>
          <cell r="C2440" t="str">
            <v>ZM</v>
          </cell>
          <cell r="D2440" t="str">
            <v>MIMS TRANSFER</v>
          </cell>
          <cell r="E2440" t="str">
            <v>40</v>
          </cell>
          <cell r="F2440" t="str">
            <v>00035842040625</v>
          </cell>
          <cell r="G2440" t="str">
            <v/>
          </cell>
          <cell r="H2440" t="str">
            <v>K180321004</v>
          </cell>
          <cell r="I2440" t="str">
            <v/>
          </cell>
          <cell r="J2440" t="str">
            <v/>
          </cell>
          <cell r="K2440" t="str">
            <v>867907-0001-FIBREBOARD, CORRUGATEDPAPERONE COP</v>
          </cell>
          <cell r="L2440">
            <v>37519</v>
          </cell>
          <cell r="M2440">
            <v>37519</v>
          </cell>
          <cell r="N2440" t="str">
            <v>USD</v>
          </cell>
          <cell r="O2440">
            <v>345.6</v>
          </cell>
          <cell r="P2440" t="str">
            <v>USD</v>
          </cell>
          <cell r="Q2440">
            <v>345.6</v>
          </cell>
        </row>
        <row r="2441">
          <cell r="A2441" t="str">
            <v>@01@</v>
          </cell>
          <cell r="B2441" t="str">
            <v>1800000172</v>
          </cell>
          <cell r="C2441" t="str">
            <v>ZM</v>
          </cell>
          <cell r="D2441" t="str">
            <v>MIMS TRANSFER</v>
          </cell>
          <cell r="E2441" t="str">
            <v>40</v>
          </cell>
          <cell r="F2441" t="str">
            <v>00035842040625</v>
          </cell>
          <cell r="G2441" t="str">
            <v/>
          </cell>
          <cell r="H2441" t="str">
            <v>K180321004</v>
          </cell>
          <cell r="I2441" t="str">
            <v/>
          </cell>
          <cell r="J2441" t="str">
            <v/>
          </cell>
          <cell r="K2441" t="str">
            <v>867907-0002-FIBREBOARD, CORRUGATEDPAPERONE COP</v>
          </cell>
          <cell r="L2441">
            <v>37519</v>
          </cell>
          <cell r="M2441">
            <v>37519</v>
          </cell>
          <cell r="N2441" t="str">
            <v>USD</v>
          </cell>
          <cell r="O2441">
            <v>183.6</v>
          </cell>
          <cell r="P2441" t="str">
            <v>USD</v>
          </cell>
          <cell r="Q2441">
            <v>183.6</v>
          </cell>
        </row>
        <row r="2442">
          <cell r="A2442" t="str">
            <v>@01@</v>
          </cell>
          <cell r="B2442" t="str">
            <v>1800000172</v>
          </cell>
          <cell r="C2442" t="str">
            <v>ZM</v>
          </cell>
          <cell r="D2442" t="str">
            <v>MIMS TRANSFER</v>
          </cell>
          <cell r="E2442" t="str">
            <v>40</v>
          </cell>
          <cell r="F2442" t="str">
            <v>00035842040625</v>
          </cell>
          <cell r="G2442" t="str">
            <v/>
          </cell>
          <cell r="H2442" t="str">
            <v>K180321004</v>
          </cell>
          <cell r="I2442" t="str">
            <v/>
          </cell>
          <cell r="J2442" t="str">
            <v/>
          </cell>
          <cell r="K2442" t="str">
            <v>867908-0002-FIBREBOARD, CORRUGATEDPAPERONE COP</v>
          </cell>
          <cell r="L2442">
            <v>37519</v>
          </cell>
          <cell r="M2442">
            <v>37519</v>
          </cell>
          <cell r="N2442" t="str">
            <v>USD</v>
          </cell>
          <cell r="O2442">
            <v>864</v>
          </cell>
          <cell r="P2442" t="str">
            <v>USD</v>
          </cell>
          <cell r="Q2442">
            <v>864</v>
          </cell>
        </row>
        <row r="2443">
          <cell r="A2443" t="str">
            <v>@01@</v>
          </cell>
          <cell r="B2443" t="str">
            <v>1800000172</v>
          </cell>
          <cell r="C2443" t="str">
            <v>ZM</v>
          </cell>
          <cell r="D2443" t="str">
            <v>MIMS TRANSFER</v>
          </cell>
          <cell r="E2443" t="str">
            <v>40</v>
          </cell>
          <cell r="F2443" t="str">
            <v>00035842040625</v>
          </cell>
          <cell r="G2443" t="str">
            <v/>
          </cell>
          <cell r="H2443" t="str">
            <v>K180321004</v>
          </cell>
          <cell r="I2443" t="str">
            <v/>
          </cell>
          <cell r="J2443" t="str">
            <v/>
          </cell>
          <cell r="K2443" t="str">
            <v>867908-0003-FIBREBOARD, CORRUGATEDPAPERONE COP</v>
          </cell>
          <cell r="L2443">
            <v>37519</v>
          </cell>
          <cell r="M2443">
            <v>37519</v>
          </cell>
          <cell r="N2443" t="str">
            <v>USD</v>
          </cell>
          <cell r="O2443">
            <v>459</v>
          </cell>
          <cell r="P2443" t="str">
            <v>USD</v>
          </cell>
          <cell r="Q2443">
            <v>459</v>
          </cell>
        </row>
        <row r="2444">
          <cell r="A2444" t="str">
            <v>@01@</v>
          </cell>
          <cell r="B2444" t="str">
            <v>1800000175</v>
          </cell>
          <cell r="C2444" t="str">
            <v>ZM</v>
          </cell>
          <cell r="D2444" t="str">
            <v>MIMS TRANSFER</v>
          </cell>
          <cell r="E2444" t="str">
            <v>40</v>
          </cell>
          <cell r="F2444" t="str">
            <v>00035842040625</v>
          </cell>
          <cell r="G2444" t="str">
            <v/>
          </cell>
          <cell r="H2444" t="str">
            <v>K180321004</v>
          </cell>
          <cell r="I2444" t="str">
            <v/>
          </cell>
          <cell r="J2444" t="str">
            <v/>
          </cell>
          <cell r="K2444" t="str">
            <v>868470-0002-FIBREBOARD, CORRUGATEDMULTI CUT PA</v>
          </cell>
          <cell r="L2444">
            <v>37520</v>
          </cell>
          <cell r="M2444">
            <v>37520</v>
          </cell>
          <cell r="N2444" t="str">
            <v>USD</v>
          </cell>
          <cell r="O2444">
            <v>643.16999999999996</v>
          </cell>
          <cell r="P2444" t="str">
            <v>USD</v>
          </cell>
          <cell r="Q2444">
            <v>643.16999999999996</v>
          </cell>
        </row>
        <row r="2445">
          <cell r="A2445" t="str">
            <v>@01@</v>
          </cell>
          <cell r="B2445" t="str">
            <v>1800000175</v>
          </cell>
          <cell r="C2445" t="str">
            <v>ZM</v>
          </cell>
          <cell r="D2445" t="str">
            <v>MIMS TRANSFER</v>
          </cell>
          <cell r="E2445" t="str">
            <v>40</v>
          </cell>
          <cell r="F2445" t="str">
            <v>00035842040625</v>
          </cell>
          <cell r="G2445" t="str">
            <v/>
          </cell>
          <cell r="H2445" t="str">
            <v>K180321004</v>
          </cell>
          <cell r="I2445" t="str">
            <v/>
          </cell>
          <cell r="J2445" t="str">
            <v/>
          </cell>
          <cell r="K2445" t="str">
            <v>868470-0003-FIBREBOARD, CORRUGATEDMULTI CUT PA</v>
          </cell>
          <cell r="L2445">
            <v>37520</v>
          </cell>
          <cell r="M2445">
            <v>37520</v>
          </cell>
          <cell r="N2445" t="str">
            <v>USD</v>
          </cell>
          <cell r="O2445">
            <v>296.01</v>
          </cell>
          <cell r="P2445" t="str">
            <v>USD</v>
          </cell>
          <cell r="Q2445">
            <v>296.01</v>
          </cell>
        </row>
        <row r="2446">
          <cell r="A2446" t="str">
            <v>@01@</v>
          </cell>
          <cell r="B2446" t="str">
            <v>1800000175</v>
          </cell>
          <cell r="C2446" t="str">
            <v>ZM</v>
          </cell>
          <cell r="D2446" t="str">
            <v>MIMS TRANSFER</v>
          </cell>
          <cell r="E2446" t="str">
            <v>40</v>
          </cell>
          <cell r="F2446" t="str">
            <v>00035842040625</v>
          </cell>
          <cell r="G2446" t="str">
            <v/>
          </cell>
          <cell r="H2446" t="str">
            <v>K180321004</v>
          </cell>
          <cell r="I2446" t="str">
            <v/>
          </cell>
          <cell r="J2446" t="str">
            <v/>
          </cell>
          <cell r="K2446" t="str">
            <v>868495-0002-FIBREBOARD, CORRUGATEDPAPERONE COP</v>
          </cell>
          <cell r="L2446">
            <v>37520</v>
          </cell>
          <cell r="M2446">
            <v>37520</v>
          </cell>
          <cell r="N2446" t="str">
            <v>USD</v>
          </cell>
          <cell r="O2446">
            <v>1116.8</v>
          </cell>
          <cell r="P2446" t="str">
            <v>USD</v>
          </cell>
          <cell r="Q2446">
            <v>1116.8</v>
          </cell>
        </row>
        <row r="2447">
          <cell r="A2447" t="str">
            <v>@01@</v>
          </cell>
          <cell r="B2447" t="str">
            <v>1800000175</v>
          </cell>
          <cell r="C2447" t="str">
            <v>ZM</v>
          </cell>
          <cell r="D2447" t="str">
            <v>MIMS TRANSFER</v>
          </cell>
          <cell r="E2447" t="str">
            <v>40</v>
          </cell>
          <cell r="F2447" t="str">
            <v>00035842040625</v>
          </cell>
          <cell r="G2447" t="str">
            <v/>
          </cell>
          <cell r="H2447" t="str">
            <v>K180321004</v>
          </cell>
          <cell r="I2447" t="str">
            <v/>
          </cell>
          <cell r="J2447" t="str">
            <v/>
          </cell>
          <cell r="K2447" t="str">
            <v>868495-0003-FIBREBOARD, CORRUGATEDPAPERONE COP</v>
          </cell>
          <cell r="L2447">
            <v>37520</v>
          </cell>
          <cell r="M2447">
            <v>37520</v>
          </cell>
          <cell r="N2447" t="str">
            <v>USD</v>
          </cell>
          <cell r="O2447">
            <v>591.6</v>
          </cell>
          <cell r="P2447" t="str">
            <v>USD</v>
          </cell>
          <cell r="Q2447">
            <v>591.6</v>
          </cell>
        </row>
        <row r="2448">
          <cell r="A2448" t="str">
            <v>@01@</v>
          </cell>
          <cell r="B2448" t="str">
            <v>1800000175</v>
          </cell>
          <cell r="C2448" t="str">
            <v>ZM</v>
          </cell>
          <cell r="D2448" t="str">
            <v>MIMS TRANSFER</v>
          </cell>
          <cell r="E2448" t="str">
            <v>40</v>
          </cell>
          <cell r="F2448" t="str">
            <v>00035842040625</v>
          </cell>
          <cell r="G2448" t="str">
            <v/>
          </cell>
          <cell r="H2448" t="str">
            <v>K180321004</v>
          </cell>
          <cell r="I2448" t="str">
            <v/>
          </cell>
          <cell r="J2448" t="str">
            <v/>
          </cell>
          <cell r="K2448" t="str">
            <v>868528-0001-FIBREBOARD, CORRUGATEDPAPERONE COP</v>
          </cell>
          <cell r="L2448">
            <v>37520</v>
          </cell>
          <cell r="M2448">
            <v>37520</v>
          </cell>
          <cell r="N2448" t="str">
            <v>USD</v>
          </cell>
          <cell r="O2448">
            <v>518.4</v>
          </cell>
          <cell r="P2448" t="str">
            <v>USD</v>
          </cell>
          <cell r="Q2448">
            <v>518.4</v>
          </cell>
        </row>
        <row r="2449">
          <cell r="A2449" t="str">
            <v>@01@</v>
          </cell>
          <cell r="B2449" t="str">
            <v>1800000175</v>
          </cell>
          <cell r="C2449" t="str">
            <v>ZM</v>
          </cell>
          <cell r="D2449" t="str">
            <v>MIMS TRANSFER</v>
          </cell>
          <cell r="E2449" t="str">
            <v>40</v>
          </cell>
          <cell r="F2449" t="str">
            <v>00035842040625</v>
          </cell>
          <cell r="G2449" t="str">
            <v/>
          </cell>
          <cell r="H2449" t="str">
            <v>K180321004</v>
          </cell>
          <cell r="I2449" t="str">
            <v/>
          </cell>
          <cell r="J2449" t="str">
            <v/>
          </cell>
          <cell r="K2449" t="str">
            <v>868528-0002-FIBREBOARD, CORRUGATEDPAPERONE COP</v>
          </cell>
          <cell r="L2449">
            <v>37520</v>
          </cell>
          <cell r="M2449">
            <v>37520</v>
          </cell>
          <cell r="N2449" t="str">
            <v>USD</v>
          </cell>
          <cell r="O2449">
            <v>275.39999999999998</v>
          </cell>
          <cell r="P2449" t="str">
            <v>USD</v>
          </cell>
          <cell r="Q2449">
            <v>275.39999999999998</v>
          </cell>
        </row>
        <row r="2450">
          <cell r="A2450" t="str">
            <v>@01@</v>
          </cell>
          <cell r="B2450" t="str">
            <v>1800000175</v>
          </cell>
          <cell r="C2450" t="str">
            <v>ZM</v>
          </cell>
          <cell r="D2450" t="str">
            <v>MIMS TRANSFER</v>
          </cell>
          <cell r="E2450" t="str">
            <v>40</v>
          </cell>
          <cell r="F2450" t="str">
            <v>00035842040625</v>
          </cell>
          <cell r="G2450" t="str">
            <v/>
          </cell>
          <cell r="H2450" t="str">
            <v>K180321004</v>
          </cell>
          <cell r="I2450" t="str">
            <v/>
          </cell>
          <cell r="J2450" t="str">
            <v/>
          </cell>
          <cell r="K2450" t="str">
            <v>868528-0004-FIBREBOARD, CORRUGATEDMULTI CUT PA</v>
          </cell>
          <cell r="L2450">
            <v>37520</v>
          </cell>
          <cell r="M2450">
            <v>37520</v>
          </cell>
          <cell r="N2450" t="str">
            <v>USD</v>
          </cell>
          <cell r="O2450">
            <v>428.78</v>
          </cell>
          <cell r="P2450" t="str">
            <v>USD</v>
          </cell>
          <cell r="Q2450">
            <v>428.78</v>
          </cell>
        </row>
        <row r="2451">
          <cell r="A2451" t="str">
            <v>@01@</v>
          </cell>
          <cell r="B2451" t="str">
            <v>1800000175</v>
          </cell>
          <cell r="C2451" t="str">
            <v>ZM</v>
          </cell>
          <cell r="D2451" t="str">
            <v>MIMS TRANSFER</v>
          </cell>
          <cell r="E2451" t="str">
            <v>40</v>
          </cell>
          <cell r="F2451" t="str">
            <v>00035842040625</v>
          </cell>
          <cell r="G2451" t="str">
            <v/>
          </cell>
          <cell r="H2451" t="str">
            <v>K180321004</v>
          </cell>
          <cell r="I2451" t="str">
            <v/>
          </cell>
          <cell r="J2451" t="str">
            <v/>
          </cell>
          <cell r="K2451" t="str">
            <v>868528-0005-FIBREBOARD, CORRUGATEDMULTI CUT PA</v>
          </cell>
          <cell r="L2451">
            <v>37520</v>
          </cell>
          <cell r="M2451">
            <v>37520</v>
          </cell>
          <cell r="N2451" t="str">
            <v>USD</v>
          </cell>
          <cell r="O2451">
            <v>197.34</v>
          </cell>
          <cell r="P2451" t="str">
            <v>USD</v>
          </cell>
          <cell r="Q2451">
            <v>197.34</v>
          </cell>
        </row>
        <row r="2452">
          <cell r="A2452" t="str">
            <v>@01@</v>
          </cell>
          <cell r="B2452" t="str">
            <v>1800000175</v>
          </cell>
          <cell r="C2452" t="str">
            <v>ZM</v>
          </cell>
          <cell r="D2452" t="str">
            <v>MIMS TRANSFER</v>
          </cell>
          <cell r="E2452" t="str">
            <v>40</v>
          </cell>
          <cell r="F2452" t="str">
            <v>00035842040625</v>
          </cell>
          <cell r="G2452" t="str">
            <v/>
          </cell>
          <cell r="H2452" t="str">
            <v>K180321004</v>
          </cell>
          <cell r="I2452" t="str">
            <v/>
          </cell>
          <cell r="J2452" t="str">
            <v/>
          </cell>
          <cell r="K2452" t="str">
            <v>868533-0002-FIBREBOARD, CORRUGATEDEXCELENT COP</v>
          </cell>
          <cell r="L2452">
            <v>37520</v>
          </cell>
          <cell r="M2452">
            <v>37520</v>
          </cell>
          <cell r="N2452" t="str">
            <v>USD</v>
          </cell>
          <cell r="O2452">
            <v>358.8</v>
          </cell>
          <cell r="P2452" t="str">
            <v>USD</v>
          </cell>
          <cell r="Q2452">
            <v>358.8</v>
          </cell>
        </row>
        <row r="2453">
          <cell r="A2453" t="str">
            <v>@01@</v>
          </cell>
          <cell r="B2453" t="str">
            <v>1800000175</v>
          </cell>
          <cell r="C2453" t="str">
            <v>ZM</v>
          </cell>
          <cell r="D2453" t="str">
            <v>MIMS TRANSFER</v>
          </cell>
          <cell r="E2453" t="str">
            <v>40</v>
          </cell>
          <cell r="F2453" t="str">
            <v>00035842040625</v>
          </cell>
          <cell r="G2453" t="str">
            <v/>
          </cell>
          <cell r="H2453" t="str">
            <v>K180321004</v>
          </cell>
          <cell r="I2453" t="str">
            <v/>
          </cell>
          <cell r="J2453" t="str">
            <v/>
          </cell>
          <cell r="K2453" t="str">
            <v>868538-0001-FIBREBOARD, CORRUGATEDEXCELENT COP</v>
          </cell>
          <cell r="L2453">
            <v>37520</v>
          </cell>
          <cell r="M2453">
            <v>37520</v>
          </cell>
          <cell r="N2453" t="str">
            <v>USD</v>
          </cell>
          <cell r="O2453">
            <v>294.39999999999998</v>
          </cell>
          <cell r="P2453" t="str">
            <v>USD</v>
          </cell>
          <cell r="Q2453">
            <v>294.39999999999998</v>
          </cell>
        </row>
        <row r="2454">
          <cell r="A2454" t="str">
            <v>@01@</v>
          </cell>
          <cell r="B2454" t="str">
            <v>1800000175</v>
          </cell>
          <cell r="C2454" t="str">
            <v>ZM</v>
          </cell>
          <cell r="D2454" t="str">
            <v>MIMS TRANSFER</v>
          </cell>
          <cell r="E2454" t="str">
            <v>40</v>
          </cell>
          <cell r="F2454" t="str">
            <v>00035842040625</v>
          </cell>
          <cell r="G2454" t="str">
            <v/>
          </cell>
          <cell r="H2454" t="str">
            <v>K180321004</v>
          </cell>
          <cell r="I2454" t="str">
            <v/>
          </cell>
          <cell r="J2454" t="str">
            <v/>
          </cell>
          <cell r="K2454" t="str">
            <v>868543-0001-FIBREBOARD, CORRUGATEDEXCELENT COP</v>
          </cell>
          <cell r="L2454">
            <v>37520</v>
          </cell>
          <cell r="M2454">
            <v>37520</v>
          </cell>
          <cell r="N2454" t="str">
            <v>USD</v>
          </cell>
          <cell r="O2454">
            <v>717.6</v>
          </cell>
          <cell r="P2454" t="str">
            <v>USD</v>
          </cell>
          <cell r="Q2454">
            <v>717.6</v>
          </cell>
        </row>
        <row r="2455">
          <cell r="A2455" t="str">
            <v>@01@</v>
          </cell>
          <cell r="B2455" t="str">
            <v>1800000175</v>
          </cell>
          <cell r="C2455" t="str">
            <v>ZM</v>
          </cell>
          <cell r="D2455" t="str">
            <v>MIMS TRANSFER</v>
          </cell>
          <cell r="E2455" t="str">
            <v>40</v>
          </cell>
          <cell r="F2455" t="str">
            <v>00035842040625</v>
          </cell>
          <cell r="G2455" t="str">
            <v/>
          </cell>
          <cell r="H2455" t="str">
            <v>K180321004</v>
          </cell>
          <cell r="I2455" t="str">
            <v/>
          </cell>
          <cell r="J2455" t="str">
            <v/>
          </cell>
          <cell r="K2455" t="str">
            <v>868547-0001-FIBREBOARD, CORRUGATEDEXCELENT COP</v>
          </cell>
          <cell r="L2455">
            <v>37520</v>
          </cell>
          <cell r="M2455">
            <v>37520</v>
          </cell>
          <cell r="N2455" t="str">
            <v>USD</v>
          </cell>
          <cell r="O2455">
            <v>239.2</v>
          </cell>
          <cell r="P2455" t="str">
            <v>USD</v>
          </cell>
          <cell r="Q2455">
            <v>239.2</v>
          </cell>
        </row>
        <row r="2456">
          <cell r="A2456" t="str">
            <v>@01@</v>
          </cell>
          <cell r="B2456" t="str">
            <v>1800000182</v>
          </cell>
          <cell r="C2456" t="str">
            <v>ZM</v>
          </cell>
          <cell r="D2456" t="str">
            <v>MIMS TRANSFER</v>
          </cell>
          <cell r="E2456" t="str">
            <v>40</v>
          </cell>
          <cell r="F2456" t="str">
            <v>00035842040625</v>
          </cell>
          <cell r="G2456" t="str">
            <v/>
          </cell>
          <cell r="H2456" t="str">
            <v>K180321004</v>
          </cell>
          <cell r="I2456" t="str">
            <v/>
          </cell>
          <cell r="J2456" t="str">
            <v/>
          </cell>
          <cell r="K2456" t="str">
            <v>868133-0002-FIBREBOARD, CORRUGATEDLOGICO STAND</v>
          </cell>
          <cell r="L2456">
            <v>37523</v>
          </cell>
          <cell r="M2456">
            <v>37523</v>
          </cell>
          <cell r="N2456" t="str">
            <v>USD</v>
          </cell>
          <cell r="O2456">
            <v>238.3</v>
          </cell>
          <cell r="P2456" t="str">
            <v>USD</v>
          </cell>
          <cell r="Q2456">
            <v>238.3</v>
          </cell>
        </row>
        <row r="2457">
          <cell r="A2457" t="str">
            <v>@01@</v>
          </cell>
          <cell r="B2457" t="str">
            <v>1800000182</v>
          </cell>
          <cell r="C2457" t="str">
            <v>ZM</v>
          </cell>
          <cell r="D2457" t="str">
            <v>MIMS TRANSFER</v>
          </cell>
          <cell r="E2457" t="str">
            <v>40</v>
          </cell>
          <cell r="F2457" t="str">
            <v>00035842040625</v>
          </cell>
          <cell r="G2457" t="str">
            <v/>
          </cell>
          <cell r="H2457" t="str">
            <v>K180321004</v>
          </cell>
          <cell r="I2457" t="str">
            <v/>
          </cell>
          <cell r="J2457" t="str">
            <v/>
          </cell>
          <cell r="K2457" t="str">
            <v>868133-0003-FIBREBOARD, CORRUGATEDLOGICO STAND</v>
          </cell>
          <cell r="L2457">
            <v>37523</v>
          </cell>
          <cell r="M2457">
            <v>37523</v>
          </cell>
          <cell r="N2457" t="str">
            <v>USD</v>
          </cell>
          <cell r="O2457">
            <v>167.83</v>
          </cell>
          <cell r="P2457" t="str">
            <v>USD</v>
          </cell>
          <cell r="Q2457">
            <v>167.83</v>
          </cell>
        </row>
        <row r="2458">
          <cell r="A2458" t="str">
            <v>@01@</v>
          </cell>
          <cell r="B2458" t="str">
            <v>1800000182</v>
          </cell>
          <cell r="C2458" t="str">
            <v>ZM</v>
          </cell>
          <cell r="D2458" t="str">
            <v>MIMS TRANSFER</v>
          </cell>
          <cell r="E2458" t="str">
            <v>40</v>
          </cell>
          <cell r="F2458" t="str">
            <v>00035842040625</v>
          </cell>
          <cell r="G2458" t="str">
            <v/>
          </cell>
          <cell r="H2458" t="str">
            <v>K180321004</v>
          </cell>
          <cell r="I2458" t="str">
            <v/>
          </cell>
          <cell r="J2458" t="str">
            <v/>
          </cell>
          <cell r="K2458" t="str">
            <v>868133-0005-FIBREBOARD, CORRUGATEDA4 SIZE; BOT</v>
          </cell>
          <cell r="L2458">
            <v>37523</v>
          </cell>
          <cell r="M2458">
            <v>37523</v>
          </cell>
          <cell r="N2458" t="str">
            <v>USD</v>
          </cell>
          <cell r="O2458">
            <v>606.16999999999996</v>
          </cell>
          <cell r="P2458" t="str">
            <v>USD</v>
          </cell>
          <cell r="Q2458">
            <v>606.16999999999996</v>
          </cell>
        </row>
        <row r="2459">
          <cell r="A2459" t="str">
            <v>@01@</v>
          </cell>
          <cell r="B2459" t="str">
            <v>1800000182</v>
          </cell>
          <cell r="C2459" t="str">
            <v>ZM</v>
          </cell>
          <cell r="D2459" t="str">
            <v>MIMS TRANSFER</v>
          </cell>
          <cell r="E2459" t="str">
            <v>40</v>
          </cell>
          <cell r="F2459" t="str">
            <v>00035842040625</v>
          </cell>
          <cell r="G2459" t="str">
            <v/>
          </cell>
          <cell r="H2459" t="str">
            <v>K180321004</v>
          </cell>
          <cell r="I2459" t="str">
            <v/>
          </cell>
          <cell r="J2459" t="str">
            <v/>
          </cell>
          <cell r="K2459" t="str">
            <v>868133-0006-FIBREBOARD, CORRUGATEDDUNIA MAS; A</v>
          </cell>
          <cell r="L2459">
            <v>37523</v>
          </cell>
          <cell r="M2459">
            <v>37523</v>
          </cell>
          <cell r="N2459" t="str">
            <v>USD</v>
          </cell>
          <cell r="O2459">
            <v>272.73</v>
          </cell>
          <cell r="P2459" t="str">
            <v>USD</v>
          </cell>
          <cell r="Q2459">
            <v>272.73</v>
          </cell>
        </row>
        <row r="2460">
          <cell r="A2460" t="str">
            <v>@01@</v>
          </cell>
          <cell r="B2460" t="str">
            <v>1800000182</v>
          </cell>
          <cell r="C2460" t="str">
            <v>ZM</v>
          </cell>
          <cell r="D2460" t="str">
            <v>MIMS TRANSFER</v>
          </cell>
          <cell r="E2460" t="str">
            <v>40</v>
          </cell>
          <cell r="F2460" t="str">
            <v>00035842040625</v>
          </cell>
          <cell r="G2460" t="str">
            <v/>
          </cell>
          <cell r="H2460" t="str">
            <v>K180321004</v>
          </cell>
          <cell r="I2460" t="str">
            <v/>
          </cell>
          <cell r="J2460" t="str">
            <v/>
          </cell>
          <cell r="K2460" t="str">
            <v>869258-0002-FIBREBOARD, CORRUGATEDPAPER ONE CO</v>
          </cell>
          <cell r="L2460">
            <v>37523</v>
          </cell>
          <cell r="M2460">
            <v>37523</v>
          </cell>
          <cell r="N2460" t="str">
            <v>USD</v>
          </cell>
          <cell r="O2460">
            <v>950.4</v>
          </cell>
          <cell r="P2460" t="str">
            <v>USD</v>
          </cell>
          <cell r="Q2460">
            <v>950.4</v>
          </cell>
        </row>
        <row r="2461">
          <cell r="A2461" t="str">
            <v>@01@</v>
          </cell>
          <cell r="B2461" t="str">
            <v>1800000182</v>
          </cell>
          <cell r="C2461" t="str">
            <v>ZM</v>
          </cell>
          <cell r="D2461" t="str">
            <v>MIMS TRANSFER</v>
          </cell>
          <cell r="E2461" t="str">
            <v>40</v>
          </cell>
          <cell r="F2461" t="str">
            <v>00035842040625</v>
          </cell>
          <cell r="G2461" t="str">
            <v/>
          </cell>
          <cell r="H2461" t="str">
            <v>K180321004</v>
          </cell>
          <cell r="I2461" t="str">
            <v/>
          </cell>
          <cell r="J2461" t="str">
            <v/>
          </cell>
          <cell r="K2461" t="str">
            <v>869258-0003-FIBREBOARD, CORRUGATEDPAPER ONE CO</v>
          </cell>
          <cell r="L2461">
            <v>37523</v>
          </cell>
          <cell r="M2461">
            <v>37523</v>
          </cell>
          <cell r="N2461" t="str">
            <v>USD</v>
          </cell>
          <cell r="O2461">
            <v>475.2</v>
          </cell>
          <cell r="P2461" t="str">
            <v>USD</v>
          </cell>
          <cell r="Q2461">
            <v>475.2</v>
          </cell>
        </row>
        <row r="2462">
          <cell r="A2462" t="str">
            <v>@01@</v>
          </cell>
          <cell r="B2462" t="str">
            <v>1800000182</v>
          </cell>
          <cell r="C2462" t="str">
            <v>ZM</v>
          </cell>
          <cell r="D2462" t="str">
            <v>MIMS TRANSFER</v>
          </cell>
          <cell r="E2462" t="str">
            <v>50</v>
          </cell>
          <cell r="F2462" t="str">
            <v>00035842040625</v>
          </cell>
          <cell r="G2462" t="str">
            <v/>
          </cell>
          <cell r="H2462" t="str">
            <v>K180321004</v>
          </cell>
          <cell r="I2462" t="str">
            <v/>
          </cell>
          <cell r="J2462" t="str">
            <v/>
          </cell>
          <cell r="K2462" t="str">
            <v>868756-0002-FIBREBOARD, CORRUGATEDXEROX PERFOR</v>
          </cell>
          <cell r="L2462">
            <v>37523</v>
          </cell>
          <cell r="M2462">
            <v>37523</v>
          </cell>
          <cell r="N2462" t="str">
            <v>USD</v>
          </cell>
          <cell r="O2462">
            <v>-89.04</v>
          </cell>
          <cell r="P2462" t="str">
            <v>USD</v>
          </cell>
          <cell r="Q2462">
            <v>-89.04</v>
          </cell>
        </row>
        <row r="2463">
          <cell r="A2463" t="str">
            <v>@01@</v>
          </cell>
          <cell r="B2463" t="str">
            <v>1800000182</v>
          </cell>
          <cell r="C2463" t="str">
            <v>ZM</v>
          </cell>
          <cell r="D2463" t="str">
            <v>MIMS TRANSFER</v>
          </cell>
          <cell r="E2463" t="str">
            <v>50</v>
          </cell>
          <cell r="F2463" t="str">
            <v>00035842040625</v>
          </cell>
          <cell r="G2463" t="str">
            <v/>
          </cell>
          <cell r="H2463" t="str">
            <v>K180321004</v>
          </cell>
          <cell r="I2463" t="str">
            <v/>
          </cell>
          <cell r="J2463" t="str">
            <v/>
          </cell>
          <cell r="K2463" t="str">
            <v>868756-0003-FIBREBOARD, CORRUGATEDXEROX PERFOR</v>
          </cell>
          <cell r="L2463">
            <v>37523</v>
          </cell>
          <cell r="M2463">
            <v>37523</v>
          </cell>
          <cell r="N2463" t="str">
            <v>USD</v>
          </cell>
          <cell r="O2463">
            <v>-172.8</v>
          </cell>
          <cell r="P2463" t="str">
            <v>USD</v>
          </cell>
          <cell r="Q2463">
            <v>-172.8</v>
          </cell>
        </row>
        <row r="2464">
          <cell r="A2464" t="str">
            <v>@01@</v>
          </cell>
          <cell r="B2464" t="str">
            <v>1800000182</v>
          </cell>
          <cell r="C2464" t="str">
            <v>ZM</v>
          </cell>
          <cell r="D2464" t="str">
            <v>MIMS TRANSFER</v>
          </cell>
          <cell r="E2464" t="str">
            <v>50</v>
          </cell>
          <cell r="F2464" t="str">
            <v>00035842040625</v>
          </cell>
          <cell r="G2464" t="str">
            <v/>
          </cell>
          <cell r="H2464" t="str">
            <v>K180321004</v>
          </cell>
          <cell r="I2464" t="str">
            <v/>
          </cell>
          <cell r="J2464" t="str">
            <v/>
          </cell>
          <cell r="K2464" t="str">
            <v>868780-0001-FIBREBOARD, CORRUGATEDLOGICO STAND</v>
          </cell>
          <cell r="L2464">
            <v>37523</v>
          </cell>
          <cell r="M2464">
            <v>37523</v>
          </cell>
          <cell r="N2464" t="str">
            <v>USD</v>
          </cell>
          <cell r="O2464">
            <v>-86.22</v>
          </cell>
          <cell r="P2464" t="str">
            <v>USD</v>
          </cell>
          <cell r="Q2464">
            <v>-86.22</v>
          </cell>
        </row>
        <row r="2465">
          <cell r="A2465" t="str">
            <v>@01@</v>
          </cell>
          <cell r="B2465" t="str">
            <v>1800000182</v>
          </cell>
          <cell r="C2465" t="str">
            <v>ZM</v>
          </cell>
          <cell r="D2465" t="str">
            <v>MIMS TRANSFER</v>
          </cell>
          <cell r="E2465" t="str">
            <v>50</v>
          </cell>
          <cell r="F2465" t="str">
            <v>00035842040625</v>
          </cell>
          <cell r="G2465" t="str">
            <v/>
          </cell>
          <cell r="H2465" t="str">
            <v>K180321004</v>
          </cell>
          <cell r="I2465" t="str">
            <v/>
          </cell>
          <cell r="J2465" t="str">
            <v/>
          </cell>
          <cell r="K2465" t="str">
            <v>868780-0002-FIBREBOARD, CORRUGATEDLOGICO STAND</v>
          </cell>
          <cell r="L2465">
            <v>37523</v>
          </cell>
          <cell r="M2465">
            <v>37523</v>
          </cell>
          <cell r="N2465" t="str">
            <v>USD</v>
          </cell>
          <cell r="O2465">
            <v>-59.05</v>
          </cell>
          <cell r="P2465" t="str">
            <v>USD</v>
          </cell>
          <cell r="Q2465">
            <v>-59.05</v>
          </cell>
        </row>
        <row r="2466">
          <cell r="A2466" t="str">
            <v>@01@</v>
          </cell>
          <cell r="B2466" t="str">
            <v>1800000182</v>
          </cell>
          <cell r="C2466" t="str">
            <v>ZM</v>
          </cell>
          <cell r="D2466" t="str">
            <v>MIMS TRANSFER</v>
          </cell>
          <cell r="E2466" t="str">
            <v>40</v>
          </cell>
          <cell r="F2466" t="str">
            <v>00035842040625</v>
          </cell>
          <cell r="G2466" t="str">
            <v/>
          </cell>
          <cell r="H2466" t="str">
            <v>K180321004</v>
          </cell>
          <cell r="I2466" t="str">
            <v/>
          </cell>
          <cell r="J2466" t="str">
            <v/>
          </cell>
          <cell r="K2466" t="str">
            <v>869255-0002-FIBREBOARD, CORRUGATEDPAPER ONE CO</v>
          </cell>
          <cell r="L2466">
            <v>37523</v>
          </cell>
          <cell r="M2466">
            <v>37523</v>
          </cell>
          <cell r="N2466" t="str">
            <v>USD</v>
          </cell>
          <cell r="O2466">
            <v>950.4</v>
          </cell>
          <cell r="P2466" t="str">
            <v>USD</v>
          </cell>
          <cell r="Q2466">
            <v>950.4</v>
          </cell>
        </row>
        <row r="2467">
          <cell r="A2467" t="str">
            <v>@01@</v>
          </cell>
          <cell r="B2467" t="str">
            <v>1800000182</v>
          </cell>
          <cell r="C2467" t="str">
            <v>ZM</v>
          </cell>
          <cell r="D2467" t="str">
            <v>MIMS TRANSFER</v>
          </cell>
          <cell r="E2467" t="str">
            <v>40</v>
          </cell>
          <cell r="F2467" t="str">
            <v>00035842040625</v>
          </cell>
          <cell r="G2467" t="str">
            <v/>
          </cell>
          <cell r="H2467" t="str">
            <v>K180321004</v>
          </cell>
          <cell r="I2467" t="str">
            <v/>
          </cell>
          <cell r="J2467" t="str">
            <v/>
          </cell>
          <cell r="K2467" t="str">
            <v>869255-0003-FIBREBOARD, CORRUGATEDPAPER ONE CO</v>
          </cell>
          <cell r="L2467">
            <v>37523</v>
          </cell>
          <cell r="M2467">
            <v>37523</v>
          </cell>
          <cell r="N2467" t="str">
            <v>USD</v>
          </cell>
          <cell r="O2467">
            <v>475.2</v>
          </cell>
          <cell r="P2467" t="str">
            <v>USD</v>
          </cell>
          <cell r="Q2467">
            <v>475.2</v>
          </cell>
        </row>
        <row r="2468">
          <cell r="A2468" t="str">
            <v>@01@</v>
          </cell>
          <cell r="B2468" t="str">
            <v>1800000182</v>
          </cell>
          <cell r="C2468" t="str">
            <v>ZM</v>
          </cell>
          <cell r="D2468" t="str">
            <v>MIMS TRANSFER</v>
          </cell>
          <cell r="E2468" t="str">
            <v>40</v>
          </cell>
          <cell r="F2468" t="str">
            <v>00035842040625</v>
          </cell>
          <cell r="G2468" t="str">
            <v/>
          </cell>
          <cell r="H2468" t="str">
            <v>K180321004</v>
          </cell>
          <cell r="I2468" t="str">
            <v/>
          </cell>
          <cell r="J2468" t="str">
            <v/>
          </cell>
          <cell r="K2468" t="str">
            <v>869260-0002-FIBREBOARD, CORRUGATEDPAPER ONE CO</v>
          </cell>
          <cell r="L2468">
            <v>37523</v>
          </cell>
          <cell r="M2468">
            <v>37523</v>
          </cell>
          <cell r="N2468" t="str">
            <v>USD</v>
          </cell>
          <cell r="O2468">
            <v>475.2</v>
          </cell>
          <cell r="P2468" t="str">
            <v>USD</v>
          </cell>
          <cell r="Q2468">
            <v>475.2</v>
          </cell>
        </row>
        <row r="2469">
          <cell r="A2469" t="str">
            <v>@01@</v>
          </cell>
          <cell r="B2469" t="str">
            <v>1800000182</v>
          </cell>
          <cell r="C2469" t="str">
            <v>ZM</v>
          </cell>
          <cell r="D2469" t="str">
            <v>MIMS TRANSFER</v>
          </cell>
          <cell r="E2469" t="str">
            <v>40</v>
          </cell>
          <cell r="F2469" t="str">
            <v>00035842040625</v>
          </cell>
          <cell r="G2469" t="str">
            <v/>
          </cell>
          <cell r="H2469" t="str">
            <v>K180321004</v>
          </cell>
          <cell r="I2469" t="str">
            <v/>
          </cell>
          <cell r="J2469" t="str">
            <v/>
          </cell>
          <cell r="K2469" t="str">
            <v>869260-0003-FIBREBOARD, CORRUGATEDPAPER ONE CO</v>
          </cell>
          <cell r="L2469">
            <v>37523</v>
          </cell>
          <cell r="M2469">
            <v>37523</v>
          </cell>
          <cell r="N2469" t="str">
            <v>USD</v>
          </cell>
          <cell r="O2469">
            <v>237.6</v>
          </cell>
          <cell r="P2469" t="str">
            <v>USD</v>
          </cell>
          <cell r="Q2469">
            <v>237.6</v>
          </cell>
        </row>
        <row r="2470">
          <cell r="A2470" t="str">
            <v>@01@</v>
          </cell>
          <cell r="B2470" t="str">
            <v>1800000182</v>
          </cell>
          <cell r="C2470" t="str">
            <v>ZM</v>
          </cell>
          <cell r="D2470" t="str">
            <v>MIMS TRANSFER</v>
          </cell>
          <cell r="E2470" t="str">
            <v>40</v>
          </cell>
          <cell r="F2470" t="str">
            <v>00035842040625</v>
          </cell>
          <cell r="G2470" t="str">
            <v/>
          </cell>
          <cell r="H2470" t="str">
            <v>K180321004</v>
          </cell>
          <cell r="I2470" t="str">
            <v/>
          </cell>
          <cell r="J2470" t="str">
            <v/>
          </cell>
          <cell r="K2470" t="str">
            <v>869408-0001-FIBREBOARD, CORRUGATEDPAPERONE COP</v>
          </cell>
          <cell r="L2470">
            <v>37523</v>
          </cell>
          <cell r="M2470">
            <v>37523</v>
          </cell>
          <cell r="N2470" t="str">
            <v>USD</v>
          </cell>
          <cell r="O2470">
            <v>243</v>
          </cell>
          <cell r="P2470" t="str">
            <v>USD</v>
          </cell>
          <cell r="Q2470">
            <v>243</v>
          </cell>
        </row>
        <row r="2471">
          <cell r="A2471" t="str">
            <v>@01@</v>
          </cell>
          <cell r="B2471" t="str">
            <v>1800000182</v>
          </cell>
          <cell r="C2471" t="str">
            <v>ZM</v>
          </cell>
          <cell r="D2471" t="str">
            <v>MIMS TRANSFER</v>
          </cell>
          <cell r="E2471" t="str">
            <v>40</v>
          </cell>
          <cell r="F2471" t="str">
            <v>00035842040625</v>
          </cell>
          <cell r="G2471" t="str">
            <v/>
          </cell>
          <cell r="H2471" t="str">
            <v>K180321004</v>
          </cell>
          <cell r="I2471" t="str">
            <v/>
          </cell>
          <cell r="J2471" t="str">
            <v/>
          </cell>
          <cell r="K2471" t="str">
            <v>869408-0002-FIBREBOARD, CORRUGATEDPAPERONE COP</v>
          </cell>
          <cell r="L2471">
            <v>37523</v>
          </cell>
          <cell r="M2471">
            <v>37523</v>
          </cell>
          <cell r="N2471" t="str">
            <v>USD</v>
          </cell>
          <cell r="O2471">
            <v>118.8</v>
          </cell>
          <cell r="P2471" t="str">
            <v>USD</v>
          </cell>
          <cell r="Q2471">
            <v>118.8</v>
          </cell>
        </row>
        <row r="2472">
          <cell r="A2472" t="str">
            <v>@01@</v>
          </cell>
          <cell r="B2472" t="str">
            <v>1800000182</v>
          </cell>
          <cell r="C2472" t="str">
            <v>ZM</v>
          </cell>
          <cell r="D2472" t="str">
            <v>MIMS TRANSFER</v>
          </cell>
          <cell r="E2472" t="str">
            <v>40</v>
          </cell>
          <cell r="F2472" t="str">
            <v>00035842040625</v>
          </cell>
          <cell r="G2472" t="str">
            <v/>
          </cell>
          <cell r="H2472" t="str">
            <v>K180321004</v>
          </cell>
          <cell r="I2472" t="str">
            <v/>
          </cell>
          <cell r="J2472" t="str">
            <v/>
          </cell>
          <cell r="K2472" t="str">
            <v>869413-0002-FIBREBOARD, CORRUGATEDPAPERONE COP</v>
          </cell>
          <cell r="L2472">
            <v>37523</v>
          </cell>
          <cell r="M2472">
            <v>37523</v>
          </cell>
          <cell r="N2472" t="str">
            <v>USD</v>
          </cell>
          <cell r="O2472">
            <v>243</v>
          </cell>
          <cell r="P2472" t="str">
            <v>USD</v>
          </cell>
          <cell r="Q2472">
            <v>243</v>
          </cell>
        </row>
        <row r="2473">
          <cell r="A2473" t="str">
            <v>@01@</v>
          </cell>
          <cell r="B2473" t="str">
            <v>1800000182</v>
          </cell>
          <cell r="C2473" t="str">
            <v>ZM</v>
          </cell>
          <cell r="D2473" t="str">
            <v>MIMS TRANSFER</v>
          </cell>
          <cell r="E2473" t="str">
            <v>40</v>
          </cell>
          <cell r="F2473" t="str">
            <v>00035842040625</v>
          </cell>
          <cell r="G2473" t="str">
            <v/>
          </cell>
          <cell r="H2473" t="str">
            <v>K180321004</v>
          </cell>
          <cell r="I2473" t="str">
            <v/>
          </cell>
          <cell r="J2473" t="str">
            <v/>
          </cell>
          <cell r="K2473" t="str">
            <v>869413-0003-FIBREBOARD, CORRUGATEDPAPERONE COP</v>
          </cell>
          <cell r="L2473">
            <v>37523</v>
          </cell>
          <cell r="M2473">
            <v>37523</v>
          </cell>
          <cell r="N2473" t="str">
            <v>USD</v>
          </cell>
          <cell r="O2473">
            <v>118.8</v>
          </cell>
          <cell r="P2473" t="str">
            <v>USD</v>
          </cell>
          <cell r="Q2473">
            <v>118.8</v>
          </cell>
        </row>
        <row r="2474">
          <cell r="A2474" t="str">
            <v>@01@</v>
          </cell>
          <cell r="B2474" t="str">
            <v>1800000182</v>
          </cell>
          <cell r="C2474" t="str">
            <v>ZM</v>
          </cell>
          <cell r="D2474" t="str">
            <v>MIMS TRANSFER</v>
          </cell>
          <cell r="E2474" t="str">
            <v>50</v>
          </cell>
          <cell r="F2474" t="str">
            <v>00035842040625</v>
          </cell>
          <cell r="G2474" t="str">
            <v/>
          </cell>
          <cell r="H2474" t="str">
            <v>K180321004</v>
          </cell>
          <cell r="I2474" t="str">
            <v/>
          </cell>
          <cell r="J2474" t="str">
            <v/>
          </cell>
          <cell r="K2474" t="str">
            <v>869429-0001-FIBREBOARD, CORRUGATEDMULTI CUT PA</v>
          </cell>
          <cell r="L2474">
            <v>37523</v>
          </cell>
          <cell r="M2474">
            <v>37523</v>
          </cell>
          <cell r="N2474" t="str">
            <v>USD</v>
          </cell>
          <cell r="O2474">
            <v>-69.69</v>
          </cell>
          <cell r="P2474" t="str">
            <v>USD</v>
          </cell>
          <cell r="Q2474">
            <v>-69.69</v>
          </cell>
        </row>
        <row r="2475">
          <cell r="A2475" t="str">
            <v>@01@</v>
          </cell>
          <cell r="B2475" t="str">
            <v>1800000182</v>
          </cell>
          <cell r="C2475" t="str">
            <v>ZM</v>
          </cell>
          <cell r="D2475" t="str">
            <v>MIMS TRANSFER</v>
          </cell>
          <cell r="E2475" t="str">
            <v>50</v>
          </cell>
          <cell r="F2475" t="str">
            <v>00035842040625</v>
          </cell>
          <cell r="G2475" t="str">
            <v/>
          </cell>
          <cell r="H2475" t="str">
            <v>K180321004</v>
          </cell>
          <cell r="I2475" t="str">
            <v/>
          </cell>
          <cell r="J2475" t="str">
            <v/>
          </cell>
          <cell r="K2475" t="str">
            <v>869429-0002-FIBREBOARD, CORRUGATEDMULTI CUT PA</v>
          </cell>
          <cell r="L2475">
            <v>37523</v>
          </cell>
          <cell r="M2475">
            <v>37523</v>
          </cell>
          <cell r="N2475" t="str">
            <v>USD</v>
          </cell>
          <cell r="O2475">
            <v>-149.03</v>
          </cell>
          <cell r="P2475" t="str">
            <v>USD</v>
          </cell>
          <cell r="Q2475">
            <v>-149.03</v>
          </cell>
        </row>
        <row r="2476">
          <cell r="A2476" t="str">
            <v>@01@</v>
          </cell>
          <cell r="B2476" t="str">
            <v>1800000182</v>
          </cell>
          <cell r="C2476" t="str">
            <v>ZM</v>
          </cell>
          <cell r="D2476" t="str">
            <v>MIMS TRANSFER</v>
          </cell>
          <cell r="E2476" t="str">
            <v>50</v>
          </cell>
          <cell r="F2476" t="str">
            <v>00035842040625</v>
          </cell>
          <cell r="G2476" t="str">
            <v/>
          </cell>
          <cell r="H2476" t="str">
            <v>K180321004</v>
          </cell>
          <cell r="I2476" t="str">
            <v/>
          </cell>
          <cell r="J2476" t="str">
            <v/>
          </cell>
          <cell r="K2476" t="str">
            <v>869429-0004-FIBREBOARD, CORRUGATEDPAPER ONE CO</v>
          </cell>
          <cell r="L2476">
            <v>37523</v>
          </cell>
          <cell r="M2476">
            <v>37523</v>
          </cell>
          <cell r="N2476" t="str">
            <v>USD</v>
          </cell>
          <cell r="O2476">
            <v>-84.7</v>
          </cell>
          <cell r="P2476" t="str">
            <v>USD</v>
          </cell>
          <cell r="Q2476">
            <v>-84.7</v>
          </cell>
        </row>
        <row r="2477">
          <cell r="A2477" t="str">
            <v>@01@</v>
          </cell>
          <cell r="B2477" t="str">
            <v>1800000182</v>
          </cell>
          <cell r="C2477" t="str">
            <v>ZM</v>
          </cell>
          <cell r="D2477" t="str">
            <v>MIMS TRANSFER</v>
          </cell>
          <cell r="E2477" t="str">
            <v>50</v>
          </cell>
          <cell r="F2477" t="str">
            <v>00035842040625</v>
          </cell>
          <cell r="G2477" t="str">
            <v/>
          </cell>
          <cell r="H2477" t="str">
            <v>K180321004</v>
          </cell>
          <cell r="I2477" t="str">
            <v/>
          </cell>
          <cell r="J2477" t="str">
            <v/>
          </cell>
          <cell r="K2477" t="str">
            <v>869429-0005-FIBREBOARD, CORRUGATEDPAPER ONE CO</v>
          </cell>
          <cell r="L2477">
            <v>37523</v>
          </cell>
          <cell r="M2477">
            <v>37523</v>
          </cell>
          <cell r="N2477" t="str">
            <v>USD</v>
          </cell>
          <cell r="O2477">
            <v>-180.4</v>
          </cell>
          <cell r="P2477" t="str">
            <v>USD</v>
          </cell>
          <cell r="Q2477">
            <v>-180.4</v>
          </cell>
        </row>
        <row r="2478">
          <cell r="A2478" t="str">
            <v>@01@</v>
          </cell>
          <cell r="B2478" t="str">
            <v>1800000182</v>
          </cell>
          <cell r="C2478" t="str">
            <v>ZM</v>
          </cell>
          <cell r="D2478" t="str">
            <v>MIMS TRANSFER</v>
          </cell>
          <cell r="E2478" t="str">
            <v>40</v>
          </cell>
          <cell r="F2478" t="str">
            <v>00035842040625</v>
          </cell>
          <cell r="G2478" t="str">
            <v/>
          </cell>
          <cell r="H2478" t="str">
            <v>K180321004</v>
          </cell>
          <cell r="I2478" t="str">
            <v/>
          </cell>
          <cell r="J2478" t="str">
            <v/>
          </cell>
          <cell r="K2478" t="str">
            <v>869533-0002-FIBREBOARD, CORRUGATEDPAPER ONE CO</v>
          </cell>
          <cell r="L2478">
            <v>37523</v>
          </cell>
          <cell r="M2478">
            <v>37523</v>
          </cell>
          <cell r="N2478" t="str">
            <v>USD</v>
          </cell>
          <cell r="O2478">
            <v>950.4</v>
          </cell>
          <cell r="P2478" t="str">
            <v>USD</v>
          </cell>
          <cell r="Q2478">
            <v>950.4</v>
          </cell>
        </row>
        <row r="2479">
          <cell r="A2479" t="str">
            <v>@01@</v>
          </cell>
          <cell r="B2479" t="str">
            <v>1800000182</v>
          </cell>
          <cell r="C2479" t="str">
            <v>ZM</v>
          </cell>
          <cell r="D2479" t="str">
            <v>MIMS TRANSFER</v>
          </cell>
          <cell r="E2479" t="str">
            <v>40</v>
          </cell>
          <cell r="F2479" t="str">
            <v>00035842040625</v>
          </cell>
          <cell r="G2479" t="str">
            <v/>
          </cell>
          <cell r="H2479" t="str">
            <v>K180321004</v>
          </cell>
          <cell r="I2479" t="str">
            <v/>
          </cell>
          <cell r="J2479" t="str">
            <v/>
          </cell>
          <cell r="K2479" t="str">
            <v>869533-0003-FIBREBOARD, CORRUGATEDPAPER ONE CO</v>
          </cell>
          <cell r="L2479">
            <v>37523</v>
          </cell>
          <cell r="M2479">
            <v>37523</v>
          </cell>
          <cell r="N2479" t="str">
            <v>USD</v>
          </cell>
          <cell r="O2479">
            <v>475.2</v>
          </cell>
          <cell r="P2479" t="str">
            <v>USD</v>
          </cell>
          <cell r="Q2479">
            <v>475.2</v>
          </cell>
        </row>
        <row r="2480">
          <cell r="A2480" t="str">
            <v>@01@</v>
          </cell>
          <cell r="B2480" t="str">
            <v>1800000182</v>
          </cell>
          <cell r="C2480" t="str">
            <v>ZM</v>
          </cell>
          <cell r="D2480" t="str">
            <v>MIMS TRANSFER</v>
          </cell>
          <cell r="E2480" t="str">
            <v>40</v>
          </cell>
          <cell r="F2480" t="str">
            <v>00035842040625</v>
          </cell>
          <cell r="G2480" t="str">
            <v/>
          </cell>
          <cell r="H2480" t="str">
            <v>K180321004</v>
          </cell>
          <cell r="I2480" t="str">
            <v/>
          </cell>
          <cell r="J2480" t="str">
            <v/>
          </cell>
          <cell r="K2480" t="str">
            <v>869533-0004-FIBREBOARD, CORRUGATEDMULTI CUT PA</v>
          </cell>
          <cell r="L2480">
            <v>37523</v>
          </cell>
          <cell r="M2480">
            <v>37523</v>
          </cell>
          <cell r="N2480" t="str">
            <v>USD</v>
          </cell>
          <cell r="O2480">
            <v>218.57</v>
          </cell>
          <cell r="P2480" t="str">
            <v>USD</v>
          </cell>
          <cell r="Q2480">
            <v>218.57</v>
          </cell>
        </row>
        <row r="2481">
          <cell r="A2481" t="str">
            <v>@01@</v>
          </cell>
          <cell r="B2481" t="str">
            <v>1800000182</v>
          </cell>
          <cell r="C2481" t="str">
            <v>ZM</v>
          </cell>
          <cell r="D2481" t="str">
            <v>MIMS TRANSFER</v>
          </cell>
          <cell r="E2481" t="str">
            <v>40</v>
          </cell>
          <cell r="F2481" t="str">
            <v>00035842040625</v>
          </cell>
          <cell r="G2481" t="str">
            <v/>
          </cell>
          <cell r="H2481" t="str">
            <v>K180321004</v>
          </cell>
          <cell r="I2481" t="str">
            <v/>
          </cell>
          <cell r="J2481" t="str">
            <v/>
          </cell>
          <cell r="K2481" t="str">
            <v>869533-0005-FIBREBOARD, CORRUGATEDMULTI CUT PA</v>
          </cell>
          <cell r="L2481">
            <v>37523</v>
          </cell>
          <cell r="M2481">
            <v>37523</v>
          </cell>
          <cell r="N2481" t="str">
            <v>USD</v>
          </cell>
          <cell r="O2481">
            <v>100.21</v>
          </cell>
          <cell r="P2481" t="str">
            <v>USD</v>
          </cell>
          <cell r="Q2481">
            <v>100.21</v>
          </cell>
        </row>
        <row r="2482">
          <cell r="A2482" t="str">
            <v>@01@</v>
          </cell>
          <cell r="B2482" t="str">
            <v>1800000182</v>
          </cell>
          <cell r="C2482" t="str">
            <v>ZM</v>
          </cell>
          <cell r="D2482" t="str">
            <v>MIMS TRANSFER</v>
          </cell>
          <cell r="E2482" t="str">
            <v>40</v>
          </cell>
          <cell r="F2482" t="str">
            <v>00035842040625</v>
          </cell>
          <cell r="G2482" t="str">
            <v/>
          </cell>
          <cell r="H2482" t="str">
            <v>K180321004</v>
          </cell>
          <cell r="I2482" t="str">
            <v/>
          </cell>
          <cell r="J2482" t="str">
            <v/>
          </cell>
          <cell r="K2482" t="str">
            <v>869541-0002-FIBREBOARD, CORRUGATEDPAPERONE COP</v>
          </cell>
          <cell r="L2482">
            <v>37523</v>
          </cell>
          <cell r="M2482">
            <v>37523</v>
          </cell>
          <cell r="N2482" t="str">
            <v>USD</v>
          </cell>
          <cell r="O2482">
            <v>243</v>
          </cell>
          <cell r="P2482" t="str">
            <v>USD</v>
          </cell>
          <cell r="Q2482">
            <v>243</v>
          </cell>
        </row>
        <row r="2483">
          <cell r="A2483" t="str">
            <v>@01@</v>
          </cell>
          <cell r="B2483" t="str">
            <v>1800000182</v>
          </cell>
          <cell r="C2483" t="str">
            <v>ZM</v>
          </cell>
          <cell r="D2483" t="str">
            <v>MIMS TRANSFER</v>
          </cell>
          <cell r="E2483" t="str">
            <v>40</v>
          </cell>
          <cell r="F2483" t="str">
            <v>00035842040625</v>
          </cell>
          <cell r="G2483" t="str">
            <v/>
          </cell>
          <cell r="H2483" t="str">
            <v>K180321004</v>
          </cell>
          <cell r="I2483" t="str">
            <v/>
          </cell>
          <cell r="J2483" t="str">
            <v/>
          </cell>
          <cell r="K2483" t="str">
            <v>869541-0003-FIBREBOARD, CORRUGATEDPAPERONE COP</v>
          </cell>
          <cell r="L2483">
            <v>37523</v>
          </cell>
          <cell r="M2483">
            <v>37523</v>
          </cell>
          <cell r="N2483" t="str">
            <v>USD</v>
          </cell>
          <cell r="O2483">
            <v>118.8</v>
          </cell>
          <cell r="P2483" t="str">
            <v>USD</v>
          </cell>
          <cell r="Q2483">
            <v>118.8</v>
          </cell>
        </row>
        <row r="2484">
          <cell r="A2484" t="str">
            <v>@01@</v>
          </cell>
          <cell r="B2484" t="str">
            <v>1800000182</v>
          </cell>
          <cell r="C2484" t="str">
            <v>ZM</v>
          </cell>
          <cell r="D2484" t="str">
            <v>MIMS TRANSFER</v>
          </cell>
          <cell r="E2484" t="str">
            <v>40</v>
          </cell>
          <cell r="F2484" t="str">
            <v>00035842040625</v>
          </cell>
          <cell r="G2484" t="str">
            <v/>
          </cell>
          <cell r="H2484" t="str">
            <v>K180321004</v>
          </cell>
          <cell r="I2484" t="str">
            <v/>
          </cell>
          <cell r="J2484" t="str">
            <v/>
          </cell>
          <cell r="K2484" t="str">
            <v>869541-0005-FIBREBOARD, CORRUGATEDPAPER ONE CO</v>
          </cell>
          <cell r="L2484">
            <v>37523</v>
          </cell>
          <cell r="M2484">
            <v>37523</v>
          </cell>
          <cell r="N2484" t="str">
            <v>USD</v>
          </cell>
          <cell r="O2484">
            <v>237.6</v>
          </cell>
          <cell r="P2484" t="str">
            <v>USD</v>
          </cell>
          <cell r="Q2484">
            <v>237.6</v>
          </cell>
        </row>
        <row r="2485">
          <cell r="A2485" t="str">
            <v>@01@</v>
          </cell>
          <cell r="B2485" t="str">
            <v>1800000182</v>
          </cell>
          <cell r="C2485" t="str">
            <v>ZM</v>
          </cell>
          <cell r="D2485" t="str">
            <v>MIMS TRANSFER</v>
          </cell>
          <cell r="E2485" t="str">
            <v>40</v>
          </cell>
          <cell r="F2485" t="str">
            <v>00035842040625</v>
          </cell>
          <cell r="G2485" t="str">
            <v/>
          </cell>
          <cell r="H2485" t="str">
            <v>K180321004</v>
          </cell>
          <cell r="I2485" t="str">
            <v/>
          </cell>
          <cell r="J2485" t="str">
            <v/>
          </cell>
          <cell r="K2485" t="str">
            <v>869541-0006-FIBREBOARD, CORRUGATEDPAPER ONE CO</v>
          </cell>
          <cell r="L2485">
            <v>37523</v>
          </cell>
          <cell r="M2485">
            <v>37523</v>
          </cell>
          <cell r="N2485" t="str">
            <v>USD</v>
          </cell>
          <cell r="O2485">
            <v>118.8</v>
          </cell>
          <cell r="P2485" t="str">
            <v>USD</v>
          </cell>
          <cell r="Q2485">
            <v>118.8</v>
          </cell>
        </row>
        <row r="2486">
          <cell r="A2486" t="str">
            <v>@01@</v>
          </cell>
          <cell r="B2486" t="str">
            <v>1800000182</v>
          </cell>
          <cell r="C2486" t="str">
            <v>ZM</v>
          </cell>
          <cell r="D2486" t="str">
            <v>MIMS TRANSFER</v>
          </cell>
          <cell r="E2486" t="str">
            <v>40</v>
          </cell>
          <cell r="F2486" t="str">
            <v>00035842040625</v>
          </cell>
          <cell r="G2486" t="str">
            <v/>
          </cell>
          <cell r="H2486" t="str">
            <v>K180321004</v>
          </cell>
          <cell r="I2486" t="str">
            <v/>
          </cell>
          <cell r="J2486" t="str">
            <v/>
          </cell>
          <cell r="K2486" t="str">
            <v>869597-0002-FIBREBOARD, CORRUGATEDPAPERONE COP</v>
          </cell>
          <cell r="L2486">
            <v>37523</v>
          </cell>
          <cell r="M2486">
            <v>37523</v>
          </cell>
          <cell r="N2486" t="str">
            <v>USD</v>
          </cell>
          <cell r="O2486">
            <v>172.8</v>
          </cell>
          <cell r="P2486" t="str">
            <v>USD</v>
          </cell>
          <cell r="Q2486">
            <v>172.8</v>
          </cell>
        </row>
        <row r="2487">
          <cell r="A2487" t="str">
            <v>@01@</v>
          </cell>
          <cell r="B2487" t="str">
            <v>1800000182</v>
          </cell>
          <cell r="C2487" t="str">
            <v>ZM</v>
          </cell>
          <cell r="D2487" t="str">
            <v>MIMS TRANSFER</v>
          </cell>
          <cell r="E2487" t="str">
            <v>40</v>
          </cell>
          <cell r="F2487" t="str">
            <v>00035842040625</v>
          </cell>
          <cell r="G2487" t="str">
            <v/>
          </cell>
          <cell r="H2487" t="str">
            <v>K180321004</v>
          </cell>
          <cell r="I2487" t="str">
            <v/>
          </cell>
          <cell r="J2487" t="str">
            <v/>
          </cell>
          <cell r="K2487" t="str">
            <v>869597-0003-FIBREBOARD, CORRUGATEDPAPERONE COP</v>
          </cell>
          <cell r="L2487">
            <v>37523</v>
          </cell>
          <cell r="M2487">
            <v>37523</v>
          </cell>
          <cell r="N2487" t="str">
            <v>USD</v>
          </cell>
          <cell r="O2487">
            <v>91.8</v>
          </cell>
          <cell r="P2487" t="str">
            <v>USD</v>
          </cell>
          <cell r="Q2487">
            <v>91.8</v>
          </cell>
        </row>
        <row r="2488">
          <cell r="A2488" t="str">
            <v>@01@</v>
          </cell>
          <cell r="B2488" t="str">
            <v>1800000182</v>
          </cell>
          <cell r="C2488" t="str">
            <v>ZM</v>
          </cell>
          <cell r="D2488" t="str">
            <v>MIMS TRANSFER</v>
          </cell>
          <cell r="E2488" t="str">
            <v>40</v>
          </cell>
          <cell r="F2488" t="str">
            <v>00035842040625</v>
          </cell>
          <cell r="G2488" t="str">
            <v/>
          </cell>
          <cell r="H2488" t="str">
            <v>K180321004</v>
          </cell>
          <cell r="I2488" t="str">
            <v/>
          </cell>
          <cell r="J2488" t="str">
            <v/>
          </cell>
          <cell r="K2488" t="str">
            <v>869602-0002-FIBREBOARD, CORRUGATEDPAPERONE COP</v>
          </cell>
          <cell r="L2488">
            <v>37523</v>
          </cell>
          <cell r="M2488">
            <v>37523</v>
          </cell>
          <cell r="N2488" t="str">
            <v>USD</v>
          </cell>
          <cell r="O2488">
            <v>704</v>
          </cell>
          <cell r="P2488" t="str">
            <v>USD</v>
          </cell>
          <cell r="Q2488">
            <v>704</v>
          </cell>
        </row>
        <row r="2489">
          <cell r="A2489" t="str">
            <v>@01@</v>
          </cell>
          <cell r="B2489" t="str">
            <v>1800000182</v>
          </cell>
          <cell r="C2489" t="str">
            <v>ZM</v>
          </cell>
          <cell r="D2489" t="str">
            <v>MIMS TRANSFER</v>
          </cell>
          <cell r="E2489" t="str">
            <v>40</v>
          </cell>
          <cell r="F2489" t="str">
            <v>00035842040625</v>
          </cell>
          <cell r="G2489" t="str">
            <v/>
          </cell>
          <cell r="H2489" t="str">
            <v>K180321004</v>
          </cell>
          <cell r="I2489" t="str">
            <v/>
          </cell>
          <cell r="J2489" t="str">
            <v/>
          </cell>
          <cell r="K2489" t="str">
            <v>869602-0003-FIBREBOARD, CORRUGATEDPAPERONE COP</v>
          </cell>
          <cell r="L2489">
            <v>37523</v>
          </cell>
          <cell r="M2489">
            <v>37523</v>
          </cell>
          <cell r="N2489" t="str">
            <v>USD</v>
          </cell>
          <cell r="O2489">
            <v>374</v>
          </cell>
          <cell r="P2489" t="str">
            <v>USD</v>
          </cell>
          <cell r="Q2489">
            <v>374</v>
          </cell>
        </row>
        <row r="2490">
          <cell r="A2490" t="str">
            <v>@01@</v>
          </cell>
          <cell r="B2490" t="str">
            <v>1800000182</v>
          </cell>
          <cell r="C2490" t="str">
            <v>ZM</v>
          </cell>
          <cell r="D2490" t="str">
            <v>MIMS TRANSFER</v>
          </cell>
          <cell r="E2490" t="str">
            <v>40</v>
          </cell>
          <cell r="F2490" t="str">
            <v>00035842040625</v>
          </cell>
          <cell r="G2490" t="str">
            <v/>
          </cell>
          <cell r="H2490" t="str">
            <v>K180321004</v>
          </cell>
          <cell r="I2490" t="str">
            <v/>
          </cell>
          <cell r="J2490" t="str">
            <v/>
          </cell>
          <cell r="K2490" t="str">
            <v>869603-0002-FIBREBOARD, CORRUGATEDPAPERONE COP</v>
          </cell>
          <cell r="L2490">
            <v>37523</v>
          </cell>
          <cell r="M2490">
            <v>37523</v>
          </cell>
          <cell r="N2490" t="str">
            <v>USD</v>
          </cell>
          <cell r="O2490">
            <v>1209.5999999999999</v>
          </cell>
          <cell r="P2490" t="str">
            <v>USD</v>
          </cell>
          <cell r="Q2490">
            <v>1209.5999999999999</v>
          </cell>
        </row>
        <row r="2491">
          <cell r="A2491" t="str">
            <v>@01@</v>
          </cell>
          <cell r="B2491" t="str">
            <v>1800000182</v>
          </cell>
          <cell r="C2491" t="str">
            <v>ZM</v>
          </cell>
          <cell r="D2491" t="str">
            <v>MIMS TRANSFER</v>
          </cell>
          <cell r="E2491" t="str">
            <v>40</v>
          </cell>
          <cell r="F2491" t="str">
            <v>00035842040625</v>
          </cell>
          <cell r="G2491" t="str">
            <v/>
          </cell>
          <cell r="H2491" t="str">
            <v>K180321004</v>
          </cell>
          <cell r="I2491" t="str">
            <v/>
          </cell>
          <cell r="J2491" t="str">
            <v/>
          </cell>
          <cell r="K2491" t="str">
            <v>869603-0003-FIBREBOARD, CORRUGATEDPAPERONE COP</v>
          </cell>
          <cell r="L2491">
            <v>37523</v>
          </cell>
          <cell r="M2491">
            <v>37523</v>
          </cell>
          <cell r="N2491" t="str">
            <v>USD</v>
          </cell>
          <cell r="O2491">
            <v>642.6</v>
          </cell>
          <cell r="P2491" t="str">
            <v>USD</v>
          </cell>
          <cell r="Q2491">
            <v>642.6</v>
          </cell>
        </row>
        <row r="2492">
          <cell r="A2492" t="str">
            <v>@01@</v>
          </cell>
          <cell r="B2492" t="str">
            <v>1800000182</v>
          </cell>
          <cell r="C2492" t="str">
            <v>ZM</v>
          </cell>
          <cell r="D2492" t="str">
            <v>MIMS TRANSFER</v>
          </cell>
          <cell r="E2492" t="str">
            <v>40</v>
          </cell>
          <cell r="F2492" t="str">
            <v>00035842040625</v>
          </cell>
          <cell r="G2492" t="str">
            <v/>
          </cell>
          <cell r="H2492" t="str">
            <v>K180321004</v>
          </cell>
          <cell r="I2492" t="str">
            <v/>
          </cell>
          <cell r="J2492" t="str">
            <v/>
          </cell>
          <cell r="K2492" t="str">
            <v>869607-0002-FIBREBOARD, CORRUGATEDPAPERONE COP</v>
          </cell>
          <cell r="L2492">
            <v>37523</v>
          </cell>
          <cell r="M2492">
            <v>37523</v>
          </cell>
          <cell r="N2492" t="str">
            <v>USD</v>
          </cell>
          <cell r="O2492">
            <v>518.4</v>
          </cell>
          <cell r="P2492" t="str">
            <v>USD</v>
          </cell>
          <cell r="Q2492">
            <v>518.4</v>
          </cell>
        </row>
        <row r="2493">
          <cell r="A2493" t="str">
            <v>@01@</v>
          </cell>
          <cell r="B2493" t="str">
            <v>1800000182</v>
          </cell>
          <cell r="C2493" t="str">
            <v>ZM</v>
          </cell>
          <cell r="D2493" t="str">
            <v>MIMS TRANSFER</v>
          </cell>
          <cell r="E2493" t="str">
            <v>40</v>
          </cell>
          <cell r="F2493" t="str">
            <v>00035842040625</v>
          </cell>
          <cell r="G2493" t="str">
            <v/>
          </cell>
          <cell r="H2493" t="str">
            <v>K180321004</v>
          </cell>
          <cell r="I2493" t="str">
            <v/>
          </cell>
          <cell r="J2493" t="str">
            <v/>
          </cell>
          <cell r="K2493" t="str">
            <v>869607-0003-FIBREBOARD, CORRUGATEDPAPERONE COP</v>
          </cell>
          <cell r="L2493">
            <v>37523</v>
          </cell>
          <cell r="M2493">
            <v>37523</v>
          </cell>
          <cell r="N2493" t="str">
            <v>USD</v>
          </cell>
          <cell r="O2493">
            <v>275.39999999999998</v>
          </cell>
          <cell r="P2493" t="str">
            <v>USD</v>
          </cell>
          <cell r="Q2493">
            <v>275.39999999999998</v>
          </cell>
        </row>
        <row r="2494">
          <cell r="A2494" t="str">
            <v>@01@</v>
          </cell>
          <cell r="B2494" t="str">
            <v>1800000185</v>
          </cell>
          <cell r="C2494" t="str">
            <v>ZM</v>
          </cell>
          <cell r="D2494" t="str">
            <v>MIMS TRANSFER</v>
          </cell>
          <cell r="E2494" t="str">
            <v>40</v>
          </cell>
          <cell r="F2494" t="str">
            <v>00035842040625</v>
          </cell>
          <cell r="G2494" t="str">
            <v/>
          </cell>
          <cell r="H2494" t="str">
            <v>K180321004</v>
          </cell>
          <cell r="I2494" t="str">
            <v/>
          </cell>
          <cell r="J2494" t="str">
            <v/>
          </cell>
          <cell r="K2494" t="str">
            <v>868135-0002-FIBREBOARD, CORRUGATEDPAPERONE COP</v>
          </cell>
          <cell r="L2494">
            <v>37524</v>
          </cell>
          <cell r="M2494">
            <v>37524</v>
          </cell>
          <cell r="N2494" t="str">
            <v>USD</v>
          </cell>
          <cell r="O2494">
            <v>345.6</v>
          </cell>
          <cell r="P2494" t="str">
            <v>USD</v>
          </cell>
          <cell r="Q2494">
            <v>345.6</v>
          </cell>
        </row>
        <row r="2495">
          <cell r="A2495" t="str">
            <v>@01@</v>
          </cell>
          <cell r="B2495" t="str">
            <v>1800000185</v>
          </cell>
          <cell r="C2495" t="str">
            <v>ZM</v>
          </cell>
          <cell r="D2495" t="str">
            <v>MIMS TRANSFER</v>
          </cell>
          <cell r="E2495" t="str">
            <v>40</v>
          </cell>
          <cell r="F2495" t="str">
            <v>00035842040625</v>
          </cell>
          <cell r="G2495" t="str">
            <v/>
          </cell>
          <cell r="H2495" t="str">
            <v>K180321004</v>
          </cell>
          <cell r="I2495" t="str">
            <v/>
          </cell>
          <cell r="J2495" t="str">
            <v/>
          </cell>
          <cell r="K2495" t="str">
            <v>868135-0003-FIBREBOARD, CORRUGATEDPAPERONE COP</v>
          </cell>
          <cell r="L2495">
            <v>37524</v>
          </cell>
          <cell r="M2495">
            <v>37524</v>
          </cell>
          <cell r="N2495" t="str">
            <v>USD</v>
          </cell>
          <cell r="O2495">
            <v>183.6</v>
          </cell>
          <cell r="P2495" t="str">
            <v>USD</v>
          </cell>
          <cell r="Q2495">
            <v>183.6</v>
          </cell>
        </row>
        <row r="2496">
          <cell r="A2496" t="str">
            <v>@01@</v>
          </cell>
          <cell r="B2496" t="str">
            <v>1800000185</v>
          </cell>
          <cell r="C2496" t="str">
            <v>ZM</v>
          </cell>
          <cell r="D2496" t="str">
            <v>MIMS TRANSFER</v>
          </cell>
          <cell r="E2496" t="str">
            <v>40</v>
          </cell>
          <cell r="F2496" t="str">
            <v>00035842040625</v>
          </cell>
          <cell r="G2496" t="str">
            <v/>
          </cell>
          <cell r="H2496" t="str">
            <v>K180321004</v>
          </cell>
          <cell r="I2496" t="str">
            <v/>
          </cell>
          <cell r="J2496" t="str">
            <v/>
          </cell>
          <cell r="K2496" t="str">
            <v>868145-0002-FIBREBOARD, CORRUGATEDA4 SIZE; BOT</v>
          </cell>
          <cell r="L2496">
            <v>37524</v>
          </cell>
          <cell r="M2496">
            <v>37524</v>
          </cell>
          <cell r="N2496" t="str">
            <v>USD</v>
          </cell>
          <cell r="O2496">
            <v>531.29999999999995</v>
          </cell>
          <cell r="P2496" t="str">
            <v>USD</v>
          </cell>
          <cell r="Q2496">
            <v>531.29999999999995</v>
          </cell>
        </row>
        <row r="2497">
          <cell r="A2497" t="str">
            <v>@01@</v>
          </cell>
          <cell r="B2497" t="str">
            <v>1800000185</v>
          </cell>
          <cell r="C2497" t="str">
            <v>ZM</v>
          </cell>
          <cell r="D2497" t="str">
            <v>MIMS TRANSFER</v>
          </cell>
          <cell r="E2497" t="str">
            <v>40</v>
          </cell>
          <cell r="F2497" t="str">
            <v>00035842040625</v>
          </cell>
          <cell r="G2497" t="str">
            <v/>
          </cell>
          <cell r="H2497" t="str">
            <v>K180321004</v>
          </cell>
          <cell r="I2497" t="str">
            <v/>
          </cell>
          <cell r="J2497" t="str">
            <v/>
          </cell>
          <cell r="K2497" t="str">
            <v>868145-0003-FIBREBOARD, CORRUGATEDDUNIA MAS; A</v>
          </cell>
          <cell r="L2497">
            <v>37524</v>
          </cell>
          <cell r="M2497">
            <v>37524</v>
          </cell>
          <cell r="N2497" t="str">
            <v>USD</v>
          </cell>
          <cell r="O2497">
            <v>256.41000000000003</v>
          </cell>
          <cell r="P2497" t="str">
            <v>USD</v>
          </cell>
          <cell r="Q2497">
            <v>256.41000000000003</v>
          </cell>
        </row>
        <row r="2498">
          <cell r="A2498" t="str">
            <v>@01@</v>
          </cell>
          <cell r="B2498" t="str">
            <v>1800000189</v>
          </cell>
          <cell r="C2498" t="str">
            <v>ZM</v>
          </cell>
          <cell r="D2498" t="str">
            <v>MIMS TRANSFER</v>
          </cell>
          <cell r="E2498" t="str">
            <v>40</v>
          </cell>
          <cell r="F2498" t="str">
            <v>00035842040625</v>
          </cell>
          <cell r="G2498" t="str">
            <v/>
          </cell>
          <cell r="H2498" t="str">
            <v>K180321004</v>
          </cell>
          <cell r="I2498" t="str">
            <v/>
          </cell>
          <cell r="J2498" t="str">
            <v/>
          </cell>
          <cell r="K2498" t="str">
            <v>870943-0002-FIBREBOARD, CORRUGATEDPAPER ONE CO</v>
          </cell>
          <cell r="L2498">
            <v>37526</v>
          </cell>
          <cell r="M2498">
            <v>37526</v>
          </cell>
          <cell r="N2498" t="str">
            <v>USD</v>
          </cell>
          <cell r="O2498">
            <v>463.98</v>
          </cell>
          <cell r="P2498" t="str">
            <v>USD</v>
          </cell>
          <cell r="Q2498">
            <v>463.98</v>
          </cell>
        </row>
        <row r="2499">
          <cell r="A2499" t="str">
            <v>@01@</v>
          </cell>
          <cell r="B2499" t="str">
            <v>1800000189</v>
          </cell>
          <cell r="C2499" t="str">
            <v>ZM</v>
          </cell>
          <cell r="D2499" t="str">
            <v>MIMS TRANSFER</v>
          </cell>
          <cell r="E2499" t="str">
            <v>40</v>
          </cell>
          <cell r="F2499" t="str">
            <v>00035842040625</v>
          </cell>
          <cell r="G2499" t="str">
            <v/>
          </cell>
          <cell r="H2499" t="str">
            <v>K180321004</v>
          </cell>
          <cell r="I2499" t="str">
            <v/>
          </cell>
          <cell r="J2499" t="str">
            <v/>
          </cell>
          <cell r="K2499" t="str">
            <v>870943-0003-FIBREBOARD, CORRUGATEDPAPER ONE CO</v>
          </cell>
          <cell r="L2499">
            <v>37526</v>
          </cell>
          <cell r="M2499">
            <v>37526</v>
          </cell>
          <cell r="N2499" t="str">
            <v>USD</v>
          </cell>
          <cell r="O2499">
            <v>231.88</v>
          </cell>
          <cell r="P2499" t="str">
            <v>USD</v>
          </cell>
          <cell r="Q2499">
            <v>231.88</v>
          </cell>
        </row>
        <row r="2500">
          <cell r="A2500" t="str">
            <v>@01@</v>
          </cell>
          <cell r="B2500" t="str">
            <v>1800000189</v>
          </cell>
          <cell r="C2500" t="str">
            <v>ZM</v>
          </cell>
          <cell r="D2500" t="str">
            <v>MIMS TRANSFER</v>
          </cell>
          <cell r="E2500" t="str">
            <v>40</v>
          </cell>
          <cell r="F2500" t="str">
            <v>00035842040625</v>
          </cell>
          <cell r="G2500" t="str">
            <v/>
          </cell>
          <cell r="H2500" t="str">
            <v>K180321004</v>
          </cell>
          <cell r="I2500" t="str">
            <v/>
          </cell>
          <cell r="J2500" t="str">
            <v/>
          </cell>
          <cell r="K2500" t="str">
            <v>870947-0002-FIBREBOARD, CORRUGATEDPAPERONE COP</v>
          </cell>
          <cell r="L2500">
            <v>37526</v>
          </cell>
          <cell r="M2500">
            <v>37526</v>
          </cell>
          <cell r="N2500" t="str">
            <v>USD</v>
          </cell>
          <cell r="O2500">
            <v>729</v>
          </cell>
          <cell r="P2500" t="str">
            <v>USD</v>
          </cell>
          <cell r="Q2500">
            <v>729</v>
          </cell>
        </row>
        <row r="2501">
          <cell r="A2501" t="str">
            <v>@01@</v>
          </cell>
          <cell r="B2501" t="str">
            <v>1800000189</v>
          </cell>
          <cell r="C2501" t="str">
            <v>ZM</v>
          </cell>
          <cell r="D2501" t="str">
            <v>MIMS TRANSFER</v>
          </cell>
          <cell r="E2501" t="str">
            <v>40</v>
          </cell>
          <cell r="F2501" t="str">
            <v>00035842040625</v>
          </cell>
          <cell r="G2501" t="str">
            <v/>
          </cell>
          <cell r="H2501" t="str">
            <v>K180321004</v>
          </cell>
          <cell r="I2501" t="str">
            <v/>
          </cell>
          <cell r="J2501" t="str">
            <v/>
          </cell>
          <cell r="K2501" t="str">
            <v>870947-0003-FIBREBOARD, CORRUGATEDPAPERONE COP</v>
          </cell>
          <cell r="L2501">
            <v>37526</v>
          </cell>
          <cell r="M2501">
            <v>37526</v>
          </cell>
          <cell r="N2501" t="str">
            <v>USD</v>
          </cell>
          <cell r="O2501">
            <v>356.4</v>
          </cell>
          <cell r="P2501" t="str">
            <v>USD</v>
          </cell>
          <cell r="Q2501">
            <v>356.4</v>
          </cell>
        </row>
        <row r="2502">
          <cell r="A2502" t="str">
            <v>@01@</v>
          </cell>
          <cell r="B2502" t="str">
            <v>1800000189</v>
          </cell>
          <cell r="C2502" t="str">
            <v>ZM</v>
          </cell>
          <cell r="D2502" t="str">
            <v>MIMS TRANSFER</v>
          </cell>
          <cell r="E2502" t="str">
            <v>40</v>
          </cell>
          <cell r="F2502" t="str">
            <v>00035842040625</v>
          </cell>
          <cell r="G2502" t="str">
            <v/>
          </cell>
          <cell r="H2502" t="str">
            <v>K180321004</v>
          </cell>
          <cell r="I2502" t="str">
            <v/>
          </cell>
          <cell r="J2502" t="str">
            <v/>
          </cell>
          <cell r="K2502" t="str">
            <v>870950-0002-FIBREBOARD, CORRUGATEDPAPERONE COP</v>
          </cell>
          <cell r="L2502">
            <v>37526</v>
          </cell>
          <cell r="M2502">
            <v>37526</v>
          </cell>
          <cell r="N2502" t="str">
            <v>USD</v>
          </cell>
          <cell r="O2502">
            <v>243</v>
          </cell>
          <cell r="P2502" t="str">
            <v>USD</v>
          </cell>
          <cell r="Q2502">
            <v>243</v>
          </cell>
        </row>
        <row r="2503">
          <cell r="A2503" t="str">
            <v>@01@</v>
          </cell>
          <cell r="B2503" t="str">
            <v>1800000189</v>
          </cell>
          <cell r="C2503" t="str">
            <v>ZM</v>
          </cell>
          <cell r="D2503" t="str">
            <v>MIMS TRANSFER</v>
          </cell>
          <cell r="E2503" t="str">
            <v>40</v>
          </cell>
          <cell r="F2503" t="str">
            <v>00035842040625</v>
          </cell>
          <cell r="G2503" t="str">
            <v/>
          </cell>
          <cell r="H2503" t="str">
            <v>K180321004</v>
          </cell>
          <cell r="I2503" t="str">
            <v/>
          </cell>
          <cell r="J2503" t="str">
            <v/>
          </cell>
          <cell r="K2503" t="str">
            <v>870950-0003-FIBREBOARD, CORRUGATEDPAPERONE COP</v>
          </cell>
          <cell r="L2503">
            <v>37526</v>
          </cell>
          <cell r="M2503">
            <v>37526</v>
          </cell>
          <cell r="N2503" t="str">
            <v>USD</v>
          </cell>
          <cell r="O2503">
            <v>118.8</v>
          </cell>
          <cell r="P2503" t="str">
            <v>USD</v>
          </cell>
          <cell r="Q2503">
            <v>118.8</v>
          </cell>
        </row>
        <row r="2504">
          <cell r="A2504" t="str">
            <v>@01@</v>
          </cell>
          <cell r="B2504" t="str">
            <v>1800000189</v>
          </cell>
          <cell r="C2504" t="str">
            <v>ZM</v>
          </cell>
          <cell r="D2504" t="str">
            <v>MIMS TRANSFER</v>
          </cell>
          <cell r="E2504" t="str">
            <v>40</v>
          </cell>
          <cell r="F2504" t="str">
            <v>00035842040625</v>
          </cell>
          <cell r="G2504" t="str">
            <v/>
          </cell>
          <cell r="H2504" t="str">
            <v>K180321004</v>
          </cell>
          <cell r="I2504" t="str">
            <v/>
          </cell>
          <cell r="J2504" t="str">
            <v/>
          </cell>
          <cell r="K2504" t="str">
            <v>870984-0002-FIBREBOARD, CORRUGATEDPAPERONE ALL</v>
          </cell>
          <cell r="L2504">
            <v>37526</v>
          </cell>
          <cell r="M2504">
            <v>37526</v>
          </cell>
          <cell r="N2504" t="str">
            <v>USD</v>
          </cell>
          <cell r="O2504">
            <v>486</v>
          </cell>
          <cell r="P2504" t="str">
            <v>USD</v>
          </cell>
          <cell r="Q2504">
            <v>486</v>
          </cell>
        </row>
        <row r="2505">
          <cell r="A2505" t="str">
            <v>@01@</v>
          </cell>
          <cell r="B2505" t="str">
            <v>1800000189</v>
          </cell>
          <cell r="C2505" t="str">
            <v>ZM</v>
          </cell>
          <cell r="D2505" t="str">
            <v>MIMS TRANSFER</v>
          </cell>
          <cell r="E2505" t="str">
            <v>40</v>
          </cell>
          <cell r="F2505" t="str">
            <v>00035842040625</v>
          </cell>
          <cell r="G2505" t="str">
            <v/>
          </cell>
          <cell r="H2505" t="str">
            <v>K180321004</v>
          </cell>
          <cell r="I2505" t="str">
            <v/>
          </cell>
          <cell r="J2505" t="str">
            <v/>
          </cell>
          <cell r="K2505" t="str">
            <v>870984-0003-FIBREBOARD, CORRUGATEDPAPERONE ALL</v>
          </cell>
          <cell r="L2505">
            <v>37526</v>
          </cell>
          <cell r="M2505">
            <v>37526</v>
          </cell>
          <cell r="N2505" t="str">
            <v>USD</v>
          </cell>
          <cell r="O2505">
            <v>237.6</v>
          </cell>
          <cell r="P2505" t="str">
            <v>USD</v>
          </cell>
          <cell r="Q2505">
            <v>237.6</v>
          </cell>
        </row>
        <row r="2506">
          <cell r="A2506" t="str">
            <v>@01@</v>
          </cell>
          <cell r="B2506" t="str">
            <v>1800000189</v>
          </cell>
          <cell r="C2506" t="str">
            <v>ZM</v>
          </cell>
          <cell r="D2506" t="str">
            <v>MIMS TRANSFER</v>
          </cell>
          <cell r="E2506" t="str">
            <v>40</v>
          </cell>
          <cell r="F2506" t="str">
            <v>00035842040625</v>
          </cell>
          <cell r="G2506" t="str">
            <v/>
          </cell>
          <cell r="H2506" t="str">
            <v>K180321004</v>
          </cell>
          <cell r="I2506" t="str">
            <v/>
          </cell>
          <cell r="J2506" t="str">
            <v/>
          </cell>
          <cell r="K2506" t="str">
            <v>870990-0002-FIBREBOARD, CORRUGATEDPAPERONE ALL</v>
          </cell>
          <cell r="L2506">
            <v>37526</v>
          </cell>
          <cell r="M2506">
            <v>37526</v>
          </cell>
          <cell r="N2506" t="str">
            <v>USD</v>
          </cell>
          <cell r="O2506">
            <v>243</v>
          </cell>
          <cell r="P2506" t="str">
            <v>USD</v>
          </cell>
          <cell r="Q2506">
            <v>243</v>
          </cell>
        </row>
        <row r="2507">
          <cell r="A2507" t="str">
            <v>@01@</v>
          </cell>
          <cell r="B2507" t="str">
            <v>1800000189</v>
          </cell>
          <cell r="C2507" t="str">
            <v>ZM</v>
          </cell>
          <cell r="D2507" t="str">
            <v>MIMS TRANSFER</v>
          </cell>
          <cell r="E2507" t="str">
            <v>40</v>
          </cell>
          <cell r="F2507" t="str">
            <v>00035842040625</v>
          </cell>
          <cell r="G2507" t="str">
            <v/>
          </cell>
          <cell r="H2507" t="str">
            <v>K180321004</v>
          </cell>
          <cell r="I2507" t="str">
            <v/>
          </cell>
          <cell r="J2507" t="str">
            <v/>
          </cell>
          <cell r="K2507" t="str">
            <v>870990-0003-FIBREBOARD, CORRUGATEDPAPERONE ALL</v>
          </cell>
          <cell r="L2507">
            <v>37526</v>
          </cell>
          <cell r="M2507">
            <v>37526</v>
          </cell>
          <cell r="N2507" t="str">
            <v>USD</v>
          </cell>
          <cell r="O2507">
            <v>118.8</v>
          </cell>
          <cell r="P2507" t="str">
            <v>USD</v>
          </cell>
          <cell r="Q2507">
            <v>118.8</v>
          </cell>
        </row>
        <row r="2508">
          <cell r="A2508" t="str">
            <v>@01@</v>
          </cell>
          <cell r="B2508" t="str">
            <v>1800000189</v>
          </cell>
          <cell r="C2508" t="str">
            <v>ZM</v>
          </cell>
          <cell r="D2508" t="str">
            <v>MIMS TRANSFER</v>
          </cell>
          <cell r="E2508" t="str">
            <v>40</v>
          </cell>
          <cell r="F2508" t="str">
            <v>00035842040625</v>
          </cell>
          <cell r="G2508" t="str">
            <v/>
          </cell>
          <cell r="H2508" t="str">
            <v>K180321004</v>
          </cell>
          <cell r="I2508" t="str">
            <v/>
          </cell>
          <cell r="J2508" t="str">
            <v/>
          </cell>
          <cell r="K2508" t="str">
            <v>870992-0002-FIBREBOARD, CORRUGATEDPAPERONE ALL</v>
          </cell>
          <cell r="L2508">
            <v>37526</v>
          </cell>
          <cell r="M2508">
            <v>37526</v>
          </cell>
          <cell r="N2508" t="str">
            <v>USD</v>
          </cell>
          <cell r="O2508">
            <v>243</v>
          </cell>
          <cell r="P2508" t="str">
            <v>USD</v>
          </cell>
          <cell r="Q2508">
            <v>243</v>
          </cell>
        </row>
        <row r="2509">
          <cell r="A2509" t="str">
            <v>@01@</v>
          </cell>
          <cell r="B2509" t="str">
            <v>1800000189</v>
          </cell>
          <cell r="C2509" t="str">
            <v>ZM</v>
          </cell>
          <cell r="D2509" t="str">
            <v>MIMS TRANSFER</v>
          </cell>
          <cell r="E2509" t="str">
            <v>40</v>
          </cell>
          <cell r="F2509" t="str">
            <v>00035842040625</v>
          </cell>
          <cell r="G2509" t="str">
            <v/>
          </cell>
          <cell r="H2509" t="str">
            <v>K180321004</v>
          </cell>
          <cell r="I2509" t="str">
            <v/>
          </cell>
          <cell r="J2509" t="str">
            <v/>
          </cell>
          <cell r="K2509" t="str">
            <v>870992-0003-FIBREBOARD, CORRUGATEDPAPERONE ALL</v>
          </cell>
          <cell r="L2509">
            <v>37526</v>
          </cell>
          <cell r="M2509">
            <v>37526</v>
          </cell>
          <cell r="N2509" t="str">
            <v>USD</v>
          </cell>
          <cell r="O2509">
            <v>118.8</v>
          </cell>
          <cell r="P2509" t="str">
            <v>USD</v>
          </cell>
          <cell r="Q2509">
            <v>118.8</v>
          </cell>
        </row>
        <row r="2510">
          <cell r="A2510" t="str">
            <v>@01@</v>
          </cell>
          <cell r="B2510" t="str">
            <v>1800000189</v>
          </cell>
          <cell r="C2510" t="str">
            <v>ZM</v>
          </cell>
          <cell r="D2510" t="str">
            <v>MIMS TRANSFER</v>
          </cell>
          <cell r="E2510" t="str">
            <v>40</v>
          </cell>
          <cell r="F2510" t="str">
            <v>00035842040625</v>
          </cell>
          <cell r="G2510" t="str">
            <v/>
          </cell>
          <cell r="H2510" t="str">
            <v>K180321004</v>
          </cell>
          <cell r="I2510" t="str">
            <v/>
          </cell>
          <cell r="J2510" t="str">
            <v/>
          </cell>
          <cell r="K2510" t="str">
            <v>871212-0002-FIBREBOARD, CORRUGATEDA3/A4 SIZE;</v>
          </cell>
          <cell r="L2510">
            <v>37526</v>
          </cell>
          <cell r="M2510">
            <v>37526</v>
          </cell>
          <cell r="N2510" t="str">
            <v>USD</v>
          </cell>
          <cell r="O2510">
            <v>227.9</v>
          </cell>
          <cell r="P2510" t="str">
            <v>USD</v>
          </cell>
          <cell r="Q2510">
            <v>227.9</v>
          </cell>
        </row>
        <row r="2511">
          <cell r="A2511" t="str">
            <v>@01@</v>
          </cell>
          <cell r="B2511" t="str">
            <v>1800000189</v>
          </cell>
          <cell r="C2511" t="str">
            <v>ZM</v>
          </cell>
          <cell r="D2511" t="str">
            <v>MIMS TRANSFER</v>
          </cell>
          <cell r="E2511" t="str">
            <v>40</v>
          </cell>
          <cell r="F2511" t="str">
            <v>00035842040625</v>
          </cell>
          <cell r="G2511" t="str">
            <v/>
          </cell>
          <cell r="H2511" t="str">
            <v>K180321004</v>
          </cell>
          <cell r="I2511" t="str">
            <v/>
          </cell>
          <cell r="J2511" t="str">
            <v/>
          </cell>
          <cell r="K2511" t="str">
            <v>871212-0003-FIBREBOARD, CORRUGATEDEXCELLENT CO</v>
          </cell>
          <cell r="L2511">
            <v>37526</v>
          </cell>
          <cell r="M2511">
            <v>37526</v>
          </cell>
          <cell r="N2511" t="str">
            <v>USD</v>
          </cell>
          <cell r="O2511">
            <v>120</v>
          </cell>
          <cell r="P2511" t="str">
            <v>USD</v>
          </cell>
          <cell r="Q2511">
            <v>120</v>
          </cell>
        </row>
        <row r="2512">
          <cell r="A2512" t="str">
            <v>@01@</v>
          </cell>
          <cell r="B2512" t="str">
            <v>1800000189</v>
          </cell>
          <cell r="C2512" t="str">
            <v>ZM</v>
          </cell>
          <cell r="D2512" t="str">
            <v>MIMS TRANSFER</v>
          </cell>
          <cell r="E2512" t="str">
            <v>40</v>
          </cell>
          <cell r="F2512" t="str">
            <v>00035842040625</v>
          </cell>
          <cell r="G2512" t="str">
            <v/>
          </cell>
          <cell r="H2512" t="str">
            <v>K180321004</v>
          </cell>
          <cell r="I2512" t="str">
            <v/>
          </cell>
          <cell r="J2512" t="str">
            <v/>
          </cell>
          <cell r="K2512" t="str">
            <v>871212-0007-FIBREBOARD, CORRUGATEDA3/A4 SIZE;</v>
          </cell>
          <cell r="L2512">
            <v>37526</v>
          </cell>
          <cell r="M2512">
            <v>37526</v>
          </cell>
          <cell r="N2512" t="str">
            <v>USD</v>
          </cell>
          <cell r="O2512">
            <v>250.69</v>
          </cell>
          <cell r="P2512" t="str">
            <v>USD</v>
          </cell>
          <cell r="Q2512">
            <v>250.69</v>
          </cell>
        </row>
        <row r="2513">
          <cell r="A2513" t="str">
            <v>@01@</v>
          </cell>
          <cell r="B2513" t="str">
            <v>1800000189</v>
          </cell>
          <cell r="C2513" t="str">
            <v>ZM</v>
          </cell>
          <cell r="D2513" t="str">
            <v>MIMS TRANSFER</v>
          </cell>
          <cell r="E2513" t="str">
            <v>40</v>
          </cell>
          <cell r="F2513" t="str">
            <v>00035842040625</v>
          </cell>
          <cell r="G2513" t="str">
            <v/>
          </cell>
          <cell r="H2513" t="str">
            <v>K180321004</v>
          </cell>
          <cell r="I2513" t="str">
            <v/>
          </cell>
          <cell r="J2513" t="str">
            <v/>
          </cell>
          <cell r="K2513" t="str">
            <v>871212-0008-FIBREBOARD, CORRUGATEDA3/A4 SIZE;</v>
          </cell>
          <cell r="L2513">
            <v>37526</v>
          </cell>
          <cell r="M2513">
            <v>37526</v>
          </cell>
          <cell r="N2513" t="str">
            <v>USD</v>
          </cell>
          <cell r="O2513">
            <v>156.31</v>
          </cell>
          <cell r="P2513" t="str">
            <v>USD</v>
          </cell>
          <cell r="Q2513">
            <v>156.31</v>
          </cell>
        </row>
        <row r="2514">
          <cell r="A2514" t="str">
            <v>@01@</v>
          </cell>
          <cell r="B2514" t="str">
            <v>1800000189</v>
          </cell>
          <cell r="C2514" t="str">
            <v>ZM</v>
          </cell>
          <cell r="D2514" t="str">
            <v>MIMS TRANSFER</v>
          </cell>
          <cell r="E2514" t="str">
            <v>40</v>
          </cell>
          <cell r="F2514" t="str">
            <v>00035842040625</v>
          </cell>
          <cell r="G2514" t="str">
            <v/>
          </cell>
          <cell r="H2514" t="str">
            <v>K180321004</v>
          </cell>
          <cell r="I2514" t="str">
            <v/>
          </cell>
          <cell r="J2514" t="str">
            <v/>
          </cell>
          <cell r="K2514" t="str">
            <v>871227-0001-FIBREBOARD, CORRUGATEDA3/A4 SIZE;</v>
          </cell>
          <cell r="L2514">
            <v>37526</v>
          </cell>
          <cell r="M2514">
            <v>37526</v>
          </cell>
          <cell r="N2514" t="str">
            <v>USD</v>
          </cell>
          <cell r="O2514">
            <v>501.38</v>
          </cell>
          <cell r="P2514" t="str">
            <v>USD</v>
          </cell>
          <cell r="Q2514">
            <v>501.38</v>
          </cell>
        </row>
        <row r="2515">
          <cell r="A2515" t="str">
            <v>@01@</v>
          </cell>
          <cell r="B2515" t="str">
            <v>1800000189</v>
          </cell>
          <cell r="C2515" t="str">
            <v>ZM</v>
          </cell>
          <cell r="D2515" t="str">
            <v>MIMS TRANSFER</v>
          </cell>
          <cell r="E2515" t="str">
            <v>40</v>
          </cell>
          <cell r="F2515" t="str">
            <v>00035842040625</v>
          </cell>
          <cell r="G2515" t="str">
            <v/>
          </cell>
          <cell r="H2515" t="str">
            <v>K180321004</v>
          </cell>
          <cell r="I2515" t="str">
            <v/>
          </cell>
          <cell r="J2515" t="str">
            <v/>
          </cell>
          <cell r="K2515" t="str">
            <v>871227-0003-FIBREBOARD, CORRUGATEDXEROX PERFOR</v>
          </cell>
          <cell r="L2515">
            <v>37526</v>
          </cell>
          <cell r="M2515">
            <v>37526</v>
          </cell>
          <cell r="N2515" t="str">
            <v>USD</v>
          </cell>
          <cell r="O2515">
            <v>380.48</v>
          </cell>
          <cell r="P2515" t="str">
            <v>USD</v>
          </cell>
          <cell r="Q2515">
            <v>380.48</v>
          </cell>
        </row>
        <row r="2516">
          <cell r="A2516" t="str">
            <v>@01@</v>
          </cell>
          <cell r="B2516" t="str">
            <v>1800000189</v>
          </cell>
          <cell r="C2516" t="str">
            <v>ZM</v>
          </cell>
          <cell r="D2516" t="str">
            <v>MIMS TRANSFER</v>
          </cell>
          <cell r="E2516" t="str">
            <v>40</v>
          </cell>
          <cell r="F2516" t="str">
            <v>00035842040625</v>
          </cell>
          <cell r="G2516" t="str">
            <v/>
          </cell>
          <cell r="H2516" t="str">
            <v>K180321004</v>
          </cell>
          <cell r="I2516" t="str">
            <v/>
          </cell>
          <cell r="J2516" t="str">
            <v/>
          </cell>
          <cell r="K2516" t="str">
            <v>871227-0004-FIBREBOARD, CORRUGATEDXEROX PERFOR</v>
          </cell>
          <cell r="L2516">
            <v>37526</v>
          </cell>
          <cell r="M2516">
            <v>37526</v>
          </cell>
          <cell r="N2516" t="str">
            <v>USD</v>
          </cell>
          <cell r="O2516">
            <v>216</v>
          </cell>
          <cell r="P2516" t="str">
            <v>USD</v>
          </cell>
          <cell r="Q2516">
            <v>216</v>
          </cell>
        </row>
        <row r="2517">
          <cell r="A2517" t="str">
            <v>@01@</v>
          </cell>
          <cell r="B2517" t="str">
            <v>1800000189</v>
          </cell>
          <cell r="C2517" t="str">
            <v>ZM</v>
          </cell>
          <cell r="D2517" t="str">
            <v>MIMS TRANSFER</v>
          </cell>
          <cell r="E2517" t="str">
            <v>40</v>
          </cell>
          <cell r="F2517" t="str">
            <v>00035842040625</v>
          </cell>
          <cell r="G2517" t="str">
            <v/>
          </cell>
          <cell r="H2517" t="str">
            <v>K180321004</v>
          </cell>
          <cell r="I2517" t="str">
            <v/>
          </cell>
          <cell r="J2517" t="str">
            <v/>
          </cell>
          <cell r="K2517" t="str">
            <v>871288-0001-FIBREBOARD, CORRUGATEDPAPER ONE CO</v>
          </cell>
          <cell r="L2517">
            <v>37526</v>
          </cell>
          <cell r="M2517">
            <v>37526</v>
          </cell>
          <cell r="N2517" t="str">
            <v>USD</v>
          </cell>
          <cell r="O2517">
            <v>231.99</v>
          </cell>
          <cell r="P2517" t="str">
            <v>USD</v>
          </cell>
          <cell r="Q2517">
            <v>231.99</v>
          </cell>
        </row>
        <row r="2518">
          <cell r="A2518" t="str">
            <v>@01@</v>
          </cell>
          <cell r="B2518" t="str">
            <v>1800000189</v>
          </cell>
          <cell r="C2518" t="str">
            <v>ZM</v>
          </cell>
          <cell r="D2518" t="str">
            <v>MIMS TRANSFER</v>
          </cell>
          <cell r="E2518" t="str">
            <v>40</v>
          </cell>
          <cell r="F2518" t="str">
            <v>00035842040625</v>
          </cell>
          <cell r="G2518" t="str">
            <v/>
          </cell>
          <cell r="H2518" t="str">
            <v>K180321004</v>
          </cell>
          <cell r="I2518" t="str">
            <v/>
          </cell>
          <cell r="J2518" t="str">
            <v/>
          </cell>
          <cell r="K2518" t="str">
            <v>871288-0002-FIBREBOARD, CORRUGATEDPAPER ONE CO</v>
          </cell>
          <cell r="L2518">
            <v>37526</v>
          </cell>
          <cell r="M2518">
            <v>37526</v>
          </cell>
          <cell r="N2518" t="str">
            <v>USD</v>
          </cell>
          <cell r="O2518">
            <v>115.94</v>
          </cell>
          <cell r="P2518" t="str">
            <v>USD</v>
          </cell>
          <cell r="Q2518">
            <v>115.94</v>
          </cell>
        </row>
        <row r="2519">
          <cell r="A2519" t="str">
            <v>@01@</v>
          </cell>
          <cell r="B2519" t="str">
            <v>1800000189</v>
          </cell>
          <cell r="C2519" t="str">
            <v>ZM</v>
          </cell>
          <cell r="D2519" t="str">
            <v>MIMS TRANSFER</v>
          </cell>
          <cell r="E2519" t="str">
            <v>40</v>
          </cell>
          <cell r="F2519" t="str">
            <v>00035842040625</v>
          </cell>
          <cell r="G2519" t="str">
            <v/>
          </cell>
          <cell r="H2519" t="str">
            <v>K180321004</v>
          </cell>
          <cell r="I2519" t="str">
            <v/>
          </cell>
          <cell r="J2519" t="str">
            <v/>
          </cell>
          <cell r="K2519" t="str">
            <v>871288-0005-FIBREBOARD, CORRUGATEDPAPER ONE CO</v>
          </cell>
          <cell r="L2519">
            <v>37526</v>
          </cell>
          <cell r="M2519">
            <v>37526</v>
          </cell>
          <cell r="N2519" t="str">
            <v>USD</v>
          </cell>
          <cell r="O2519">
            <v>227.77</v>
          </cell>
          <cell r="P2519" t="str">
            <v>USD</v>
          </cell>
          <cell r="Q2519">
            <v>227.77</v>
          </cell>
        </row>
        <row r="2520">
          <cell r="A2520" t="str">
            <v>@01@</v>
          </cell>
          <cell r="B2520" t="str">
            <v>1800000189</v>
          </cell>
          <cell r="C2520" t="str">
            <v>ZM</v>
          </cell>
          <cell r="D2520" t="str">
            <v>MIMS TRANSFER</v>
          </cell>
          <cell r="E2520" t="str">
            <v>40</v>
          </cell>
          <cell r="F2520" t="str">
            <v>00035842040625</v>
          </cell>
          <cell r="G2520" t="str">
            <v/>
          </cell>
          <cell r="H2520" t="str">
            <v>K180321004</v>
          </cell>
          <cell r="I2520" t="str">
            <v/>
          </cell>
          <cell r="J2520" t="str">
            <v/>
          </cell>
          <cell r="K2520" t="str">
            <v>871288-0006-FIBREBOARD, CORRUGATEDPAPER ONE CO</v>
          </cell>
          <cell r="L2520">
            <v>37526</v>
          </cell>
          <cell r="M2520">
            <v>37526</v>
          </cell>
          <cell r="N2520" t="str">
            <v>USD</v>
          </cell>
          <cell r="O2520">
            <v>227.77</v>
          </cell>
          <cell r="P2520" t="str">
            <v>USD</v>
          </cell>
          <cell r="Q2520">
            <v>227.77</v>
          </cell>
        </row>
        <row r="2521">
          <cell r="A2521" t="str">
            <v>@01@</v>
          </cell>
          <cell r="B2521" t="str">
            <v>1800000192</v>
          </cell>
          <cell r="C2521" t="str">
            <v>ZM</v>
          </cell>
          <cell r="D2521" t="str">
            <v>MIMS TRANSFER</v>
          </cell>
          <cell r="E2521" t="str">
            <v>40</v>
          </cell>
          <cell r="F2521" t="str">
            <v>00035842040625</v>
          </cell>
          <cell r="G2521" t="str">
            <v/>
          </cell>
          <cell r="H2521" t="str">
            <v>K180321004</v>
          </cell>
          <cell r="I2521" t="str">
            <v/>
          </cell>
          <cell r="J2521" t="str">
            <v/>
          </cell>
          <cell r="K2521" t="str">
            <v>871587-0002-FIBREBOARD, CORRUGATEDPAPERONE COP</v>
          </cell>
          <cell r="L2521">
            <v>37529</v>
          </cell>
          <cell r="M2521">
            <v>37529</v>
          </cell>
          <cell r="N2521" t="str">
            <v>USD</v>
          </cell>
          <cell r="O2521">
            <v>467.2</v>
          </cell>
          <cell r="P2521" t="str">
            <v>USD</v>
          </cell>
          <cell r="Q2521">
            <v>467.2</v>
          </cell>
        </row>
        <row r="2522">
          <cell r="A2522" t="str">
            <v>@01@</v>
          </cell>
          <cell r="B2522" t="str">
            <v>1800000192</v>
          </cell>
          <cell r="C2522" t="str">
            <v>ZM</v>
          </cell>
          <cell r="D2522" t="str">
            <v>MIMS TRANSFER</v>
          </cell>
          <cell r="E2522" t="str">
            <v>40</v>
          </cell>
          <cell r="F2522" t="str">
            <v>00035842040625</v>
          </cell>
          <cell r="G2522" t="str">
            <v/>
          </cell>
          <cell r="H2522" t="str">
            <v>K180321004</v>
          </cell>
          <cell r="I2522" t="str">
            <v/>
          </cell>
          <cell r="J2522" t="str">
            <v/>
          </cell>
          <cell r="K2522" t="str">
            <v>871587-0003-FIBREBOARD, CORRUGATEDPAPERONE COP</v>
          </cell>
          <cell r="L2522">
            <v>37529</v>
          </cell>
          <cell r="M2522">
            <v>37529</v>
          </cell>
          <cell r="N2522" t="str">
            <v>USD</v>
          </cell>
          <cell r="O2522">
            <v>248.2</v>
          </cell>
          <cell r="P2522" t="str">
            <v>USD</v>
          </cell>
          <cell r="Q2522">
            <v>248.2</v>
          </cell>
        </row>
        <row r="2523">
          <cell r="A2523" t="str">
            <v>@01@</v>
          </cell>
          <cell r="B2523" t="str">
            <v>1800000192</v>
          </cell>
          <cell r="C2523" t="str">
            <v>ZM</v>
          </cell>
          <cell r="D2523" t="str">
            <v>MIMS TRANSFER</v>
          </cell>
          <cell r="E2523" t="str">
            <v>40</v>
          </cell>
          <cell r="F2523" t="str">
            <v>00035842040625</v>
          </cell>
          <cell r="G2523" t="str">
            <v/>
          </cell>
          <cell r="H2523" t="str">
            <v>K180321004</v>
          </cell>
          <cell r="I2523" t="str">
            <v/>
          </cell>
          <cell r="J2523" t="str">
            <v/>
          </cell>
          <cell r="K2523" t="str">
            <v>871598-0001-FIBREBOARD, CORRUGATEDCOPY &amp; LASER</v>
          </cell>
          <cell r="L2523">
            <v>37529</v>
          </cell>
          <cell r="M2523">
            <v>37529</v>
          </cell>
          <cell r="N2523" t="str">
            <v>USD</v>
          </cell>
          <cell r="O2523">
            <v>314.89999999999998</v>
          </cell>
          <cell r="P2523" t="str">
            <v>USD</v>
          </cell>
          <cell r="Q2523">
            <v>314.89999999999998</v>
          </cell>
        </row>
        <row r="2524">
          <cell r="A2524" t="str">
            <v>@01@</v>
          </cell>
          <cell r="B2524" t="str">
            <v>1800000192</v>
          </cell>
          <cell r="C2524" t="str">
            <v>ZM</v>
          </cell>
          <cell r="D2524" t="str">
            <v>MIMS TRANSFER</v>
          </cell>
          <cell r="E2524" t="str">
            <v>40</v>
          </cell>
          <cell r="F2524" t="str">
            <v>00035842040625</v>
          </cell>
          <cell r="G2524" t="str">
            <v/>
          </cell>
          <cell r="H2524" t="str">
            <v>K180321004</v>
          </cell>
          <cell r="I2524" t="str">
            <v/>
          </cell>
          <cell r="J2524" t="str">
            <v/>
          </cell>
          <cell r="K2524" t="str">
            <v>871770-0001-FIBREBOARD, CORRUGATEDXEROX PERFOR</v>
          </cell>
          <cell r="L2524">
            <v>37529</v>
          </cell>
          <cell r="M2524">
            <v>37529</v>
          </cell>
          <cell r="N2524" t="str">
            <v>USD</v>
          </cell>
          <cell r="O2524">
            <v>295.93</v>
          </cell>
          <cell r="P2524" t="str">
            <v>USD</v>
          </cell>
          <cell r="Q2524">
            <v>295.93</v>
          </cell>
        </row>
        <row r="2525">
          <cell r="A2525" t="str">
            <v>@01@</v>
          </cell>
          <cell r="B2525" t="str">
            <v>1800000192</v>
          </cell>
          <cell r="C2525" t="str">
            <v>ZM</v>
          </cell>
          <cell r="D2525" t="str">
            <v>MIMS TRANSFER</v>
          </cell>
          <cell r="E2525" t="str">
            <v>40</v>
          </cell>
          <cell r="F2525" t="str">
            <v>00035842040625</v>
          </cell>
          <cell r="G2525" t="str">
            <v/>
          </cell>
          <cell r="H2525" t="str">
            <v>K180321004</v>
          </cell>
          <cell r="I2525" t="str">
            <v/>
          </cell>
          <cell r="J2525" t="str">
            <v/>
          </cell>
          <cell r="K2525" t="str">
            <v>871770-0002-FIBREBOARD, CORRUGATEDXEROX PERFOR</v>
          </cell>
          <cell r="L2525">
            <v>37529</v>
          </cell>
          <cell r="M2525">
            <v>37529</v>
          </cell>
          <cell r="N2525" t="str">
            <v>USD</v>
          </cell>
          <cell r="O2525">
            <v>168</v>
          </cell>
          <cell r="P2525" t="str">
            <v>USD</v>
          </cell>
          <cell r="Q2525">
            <v>168</v>
          </cell>
        </row>
        <row r="2526">
          <cell r="A2526" t="str">
            <v>@01@</v>
          </cell>
          <cell r="B2526" t="str">
            <v>1800000192</v>
          </cell>
          <cell r="C2526" t="str">
            <v>ZM</v>
          </cell>
          <cell r="D2526" t="str">
            <v>MIMS TRANSFER</v>
          </cell>
          <cell r="E2526" t="str">
            <v>40</v>
          </cell>
          <cell r="F2526" t="str">
            <v>00035842040625</v>
          </cell>
          <cell r="G2526" t="str">
            <v/>
          </cell>
          <cell r="H2526" t="str">
            <v>K180321004</v>
          </cell>
          <cell r="I2526" t="str">
            <v/>
          </cell>
          <cell r="J2526" t="str">
            <v/>
          </cell>
          <cell r="K2526" t="str">
            <v>871770-0004-FIBREBOARD, CORRUGATEDIMPERIAL; A3</v>
          </cell>
          <cell r="L2526">
            <v>37529</v>
          </cell>
          <cell r="M2526">
            <v>37529</v>
          </cell>
          <cell r="N2526" t="str">
            <v>USD</v>
          </cell>
          <cell r="O2526">
            <v>250.64</v>
          </cell>
          <cell r="P2526" t="str">
            <v>USD</v>
          </cell>
          <cell r="Q2526">
            <v>250.64</v>
          </cell>
        </row>
        <row r="2527">
          <cell r="A2527" t="str">
            <v>@01@</v>
          </cell>
          <cell r="B2527" t="str">
            <v>1800000192</v>
          </cell>
          <cell r="C2527" t="str">
            <v>ZM</v>
          </cell>
          <cell r="D2527" t="str">
            <v>MIMS TRANSFER</v>
          </cell>
          <cell r="E2527" t="str">
            <v>40</v>
          </cell>
          <cell r="F2527" t="str">
            <v>00035842040625</v>
          </cell>
          <cell r="G2527" t="str">
            <v/>
          </cell>
          <cell r="H2527" t="str">
            <v>K180321004</v>
          </cell>
          <cell r="I2527" t="str">
            <v/>
          </cell>
          <cell r="J2527" t="str">
            <v/>
          </cell>
          <cell r="K2527" t="str">
            <v>871770-0005-FIBREBOARD, CORRUGATEDIMPERIAL; A3</v>
          </cell>
          <cell r="L2527">
            <v>37529</v>
          </cell>
          <cell r="M2527">
            <v>37529</v>
          </cell>
          <cell r="N2527" t="str">
            <v>USD</v>
          </cell>
          <cell r="O2527">
            <v>124.85</v>
          </cell>
          <cell r="P2527" t="str">
            <v>USD</v>
          </cell>
          <cell r="Q2527">
            <v>124.85</v>
          </cell>
        </row>
        <row r="2528">
          <cell r="A2528" t="str">
            <v>@01@</v>
          </cell>
          <cell r="B2528" t="str">
            <v>1800000192</v>
          </cell>
          <cell r="C2528" t="str">
            <v>ZM</v>
          </cell>
          <cell r="D2528" t="str">
            <v>MIMS TRANSFER</v>
          </cell>
          <cell r="E2528" t="str">
            <v>40</v>
          </cell>
          <cell r="F2528" t="str">
            <v>00035842040625</v>
          </cell>
          <cell r="G2528" t="str">
            <v/>
          </cell>
          <cell r="H2528" t="str">
            <v>K180321004</v>
          </cell>
          <cell r="I2528" t="str">
            <v/>
          </cell>
          <cell r="J2528" t="str">
            <v/>
          </cell>
          <cell r="K2528" t="str">
            <v>871775-0002-FIBREBOARD, CORRUGATEDIMPERIAL; A3</v>
          </cell>
          <cell r="L2528">
            <v>37529</v>
          </cell>
          <cell r="M2528">
            <v>37529</v>
          </cell>
          <cell r="N2528" t="str">
            <v>USD</v>
          </cell>
          <cell r="O2528">
            <v>501.27</v>
          </cell>
          <cell r="P2528" t="str">
            <v>USD</v>
          </cell>
          <cell r="Q2528">
            <v>501.27</v>
          </cell>
        </row>
        <row r="2529">
          <cell r="A2529" t="str">
            <v>@01@</v>
          </cell>
          <cell r="B2529" t="str">
            <v>1800000192</v>
          </cell>
          <cell r="C2529" t="str">
            <v>ZM</v>
          </cell>
          <cell r="D2529" t="str">
            <v>MIMS TRANSFER</v>
          </cell>
          <cell r="E2529" t="str">
            <v>40</v>
          </cell>
          <cell r="F2529" t="str">
            <v>00035842040625</v>
          </cell>
          <cell r="G2529" t="str">
            <v/>
          </cell>
          <cell r="H2529" t="str">
            <v>K180321004</v>
          </cell>
          <cell r="I2529" t="str">
            <v/>
          </cell>
          <cell r="J2529" t="str">
            <v/>
          </cell>
          <cell r="K2529" t="str">
            <v>871775-0003-FIBREBOARD, CORRUGATEDIMPERIAL; A3</v>
          </cell>
          <cell r="L2529">
            <v>37529</v>
          </cell>
          <cell r="M2529">
            <v>37529</v>
          </cell>
          <cell r="N2529" t="str">
            <v>USD</v>
          </cell>
          <cell r="O2529">
            <v>249.69</v>
          </cell>
          <cell r="P2529" t="str">
            <v>USD</v>
          </cell>
          <cell r="Q2529">
            <v>249.69</v>
          </cell>
        </row>
        <row r="2530">
          <cell r="A2530" t="str">
            <v>@01@</v>
          </cell>
          <cell r="B2530" t="str">
            <v>1800000192</v>
          </cell>
          <cell r="C2530" t="str">
            <v>ZM</v>
          </cell>
          <cell r="D2530" t="str">
            <v>MIMS TRANSFER</v>
          </cell>
          <cell r="E2530" t="str">
            <v>40</v>
          </cell>
          <cell r="F2530" t="str">
            <v>00035842040625</v>
          </cell>
          <cell r="G2530" t="str">
            <v/>
          </cell>
          <cell r="H2530" t="str">
            <v>K180321004</v>
          </cell>
          <cell r="I2530" t="str">
            <v/>
          </cell>
          <cell r="J2530" t="str">
            <v/>
          </cell>
          <cell r="K2530" t="str">
            <v>872875-0002-FIBREBOARD, CORRUGATEDIC LASER; A4</v>
          </cell>
          <cell r="L2530">
            <v>37529</v>
          </cell>
          <cell r="M2530">
            <v>37529</v>
          </cell>
          <cell r="N2530" t="str">
            <v>USD</v>
          </cell>
          <cell r="O2530">
            <v>755.92</v>
          </cell>
          <cell r="P2530" t="str">
            <v>USD</v>
          </cell>
          <cell r="Q2530">
            <v>755.92</v>
          </cell>
        </row>
        <row r="2531">
          <cell r="A2531" t="str">
            <v>@01@</v>
          </cell>
          <cell r="B2531" t="str">
            <v>1800000192</v>
          </cell>
          <cell r="C2531" t="str">
            <v>ZM</v>
          </cell>
          <cell r="D2531" t="str">
            <v>MIMS TRANSFER</v>
          </cell>
          <cell r="E2531" t="str">
            <v>40</v>
          </cell>
          <cell r="F2531" t="str">
            <v>00035842040625</v>
          </cell>
          <cell r="G2531" t="str">
            <v/>
          </cell>
          <cell r="H2531" t="str">
            <v>K180321004</v>
          </cell>
          <cell r="I2531" t="str">
            <v/>
          </cell>
          <cell r="J2531" t="str">
            <v/>
          </cell>
          <cell r="K2531" t="str">
            <v>872875-0003-FIBREBOARD, CORRUGATEDIC LASER; A4</v>
          </cell>
          <cell r="L2531">
            <v>37529</v>
          </cell>
          <cell r="M2531">
            <v>37529</v>
          </cell>
          <cell r="N2531" t="str">
            <v>USD</v>
          </cell>
          <cell r="O2531">
            <v>341.44</v>
          </cell>
          <cell r="P2531" t="str">
            <v>USD</v>
          </cell>
          <cell r="Q2531">
            <v>341.44</v>
          </cell>
        </row>
        <row r="2532">
          <cell r="A2532" t="str">
            <v>@01@</v>
          </cell>
          <cell r="B2532" t="str">
            <v>1800000192</v>
          </cell>
          <cell r="C2532" t="str">
            <v>ZM</v>
          </cell>
          <cell r="D2532" t="str">
            <v>MIMS TRANSFER</v>
          </cell>
          <cell r="E2532" t="str">
            <v>40</v>
          </cell>
          <cell r="F2532" t="str">
            <v>00035842040625</v>
          </cell>
          <cell r="G2532" t="str">
            <v/>
          </cell>
          <cell r="H2532" t="str">
            <v>K180321004</v>
          </cell>
          <cell r="I2532" t="str">
            <v/>
          </cell>
          <cell r="J2532" t="str">
            <v/>
          </cell>
          <cell r="K2532" t="str">
            <v>872877-0002-FIBREBOARD, CORRUGATEDIC LASER; A4</v>
          </cell>
          <cell r="L2532">
            <v>37529</v>
          </cell>
          <cell r="M2532">
            <v>37529</v>
          </cell>
          <cell r="N2532" t="str">
            <v>USD</v>
          </cell>
          <cell r="O2532">
            <v>626.21</v>
          </cell>
          <cell r="P2532" t="str">
            <v>USD</v>
          </cell>
          <cell r="Q2532">
            <v>626.21</v>
          </cell>
        </row>
        <row r="2533">
          <cell r="A2533" t="str">
            <v>@01@</v>
          </cell>
          <cell r="B2533" t="str">
            <v>1800000192</v>
          </cell>
          <cell r="C2533" t="str">
            <v>ZM</v>
          </cell>
          <cell r="D2533" t="str">
            <v>MIMS TRANSFER</v>
          </cell>
          <cell r="E2533" t="str">
            <v>40</v>
          </cell>
          <cell r="F2533" t="str">
            <v>00035842040625</v>
          </cell>
          <cell r="G2533" t="str">
            <v/>
          </cell>
          <cell r="H2533" t="str">
            <v>K180321004</v>
          </cell>
          <cell r="I2533" t="str">
            <v/>
          </cell>
          <cell r="J2533" t="str">
            <v/>
          </cell>
          <cell r="K2533" t="str">
            <v>872877-0003-FIBREBOARD, CORRUGATEDIC LASER; A4</v>
          </cell>
          <cell r="L2533">
            <v>37529</v>
          </cell>
          <cell r="M2533">
            <v>37529</v>
          </cell>
          <cell r="N2533" t="str">
            <v>USD</v>
          </cell>
          <cell r="O2533">
            <v>288.67</v>
          </cell>
          <cell r="P2533" t="str">
            <v>USD</v>
          </cell>
          <cell r="Q2533">
            <v>288.67</v>
          </cell>
        </row>
        <row r="2534">
          <cell r="A2534" t="str">
            <v>@01@</v>
          </cell>
          <cell r="B2534" t="str">
            <v>1800000192</v>
          </cell>
          <cell r="C2534" t="str">
            <v>ZM</v>
          </cell>
          <cell r="D2534" t="str">
            <v>MIMS TRANSFER</v>
          </cell>
          <cell r="E2534" t="str">
            <v>40</v>
          </cell>
          <cell r="F2534" t="str">
            <v>00035842040625</v>
          </cell>
          <cell r="G2534" t="str">
            <v/>
          </cell>
          <cell r="H2534" t="str">
            <v>K180321004</v>
          </cell>
          <cell r="I2534" t="str">
            <v/>
          </cell>
          <cell r="J2534" t="str">
            <v/>
          </cell>
          <cell r="K2534" t="str">
            <v>872879-0002-FIBREBOARD, CORRUGATEDA3/A4 SIZE;</v>
          </cell>
          <cell r="L2534">
            <v>37529</v>
          </cell>
          <cell r="M2534">
            <v>37529</v>
          </cell>
          <cell r="N2534" t="str">
            <v>USD</v>
          </cell>
          <cell r="O2534">
            <v>501.38</v>
          </cell>
          <cell r="P2534" t="str">
            <v>USD</v>
          </cell>
          <cell r="Q2534">
            <v>501.38</v>
          </cell>
        </row>
        <row r="2535">
          <cell r="A2535" t="str">
            <v>@01@</v>
          </cell>
          <cell r="B2535" t="str">
            <v>1800000192</v>
          </cell>
          <cell r="C2535" t="str">
            <v>ZM</v>
          </cell>
          <cell r="D2535" t="str">
            <v>MIMS TRANSFER</v>
          </cell>
          <cell r="E2535" t="str">
            <v>40</v>
          </cell>
          <cell r="F2535" t="str">
            <v>00035842040625</v>
          </cell>
          <cell r="G2535" t="str">
            <v/>
          </cell>
          <cell r="H2535" t="str">
            <v>K180321004</v>
          </cell>
          <cell r="I2535" t="str">
            <v/>
          </cell>
          <cell r="J2535" t="str">
            <v/>
          </cell>
          <cell r="K2535" t="str">
            <v>872879-0003-FIBREBOARD, CORRUGATEDCOPY&amp;LASER;</v>
          </cell>
          <cell r="L2535">
            <v>37529</v>
          </cell>
          <cell r="M2535">
            <v>37529</v>
          </cell>
          <cell r="N2535" t="str">
            <v>USD</v>
          </cell>
          <cell r="O2535">
            <v>279.83999999999997</v>
          </cell>
          <cell r="P2535" t="str">
            <v>USD</v>
          </cell>
          <cell r="Q2535">
            <v>279.83999999999997</v>
          </cell>
        </row>
        <row r="2536">
          <cell r="A2536" t="str">
            <v>@01@</v>
          </cell>
          <cell r="B2536" t="str">
            <v>1800000192</v>
          </cell>
          <cell r="C2536" t="str">
            <v>ZM</v>
          </cell>
          <cell r="D2536" t="str">
            <v>MIMS TRANSFER</v>
          </cell>
          <cell r="E2536" t="str">
            <v>40</v>
          </cell>
          <cell r="F2536" t="str">
            <v>00035842040625</v>
          </cell>
          <cell r="G2536" t="str">
            <v/>
          </cell>
          <cell r="H2536" t="str">
            <v>K180321004</v>
          </cell>
          <cell r="I2536" t="str">
            <v/>
          </cell>
          <cell r="J2536" t="str">
            <v/>
          </cell>
          <cell r="K2536" t="str">
            <v>872882-0002-FIBREBOARD, CORRUGATEDA3/A4 SIZE;</v>
          </cell>
          <cell r="L2536">
            <v>37529</v>
          </cell>
          <cell r="M2536">
            <v>37529</v>
          </cell>
          <cell r="N2536" t="str">
            <v>USD</v>
          </cell>
          <cell r="O2536">
            <v>250.69</v>
          </cell>
          <cell r="P2536" t="str">
            <v>USD</v>
          </cell>
          <cell r="Q2536">
            <v>250.69</v>
          </cell>
        </row>
        <row r="2537">
          <cell r="A2537" t="str">
            <v>@01@</v>
          </cell>
          <cell r="B2537" t="str">
            <v>1800000192</v>
          </cell>
          <cell r="C2537" t="str">
            <v>ZM</v>
          </cell>
          <cell r="D2537" t="str">
            <v>MIMS TRANSFER</v>
          </cell>
          <cell r="E2537" t="str">
            <v>40</v>
          </cell>
          <cell r="F2537" t="str">
            <v>00035842040625</v>
          </cell>
          <cell r="G2537" t="str">
            <v/>
          </cell>
          <cell r="H2537" t="str">
            <v>K180321004</v>
          </cell>
          <cell r="I2537" t="str">
            <v/>
          </cell>
          <cell r="J2537" t="str">
            <v/>
          </cell>
          <cell r="K2537" t="str">
            <v>872882-0003-FIBREBOARD, CORRUGATEDDUNIA MAS; A</v>
          </cell>
          <cell r="L2537">
            <v>37529</v>
          </cell>
          <cell r="M2537">
            <v>37529</v>
          </cell>
          <cell r="N2537" t="str">
            <v>USD</v>
          </cell>
          <cell r="O2537">
            <v>132.11000000000001</v>
          </cell>
          <cell r="P2537" t="str">
            <v>USD</v>
          </cell>
          <cell r="Q2537">
            <v>132.11000000000001</v>
          </cell>
        </row>
        <row r="2538">
          <cell r="A2538" t="str">
            <v>@01@</v>
          </cell>
          <cell r="B2538" t="str">
            <v>1800000140</v>
          </cell>
          <cell r="C2538" t="str">
            <v>ZM</v>
          </cell>
          <cell r="D2538" t="str">
            <v>MIMS TRANSFER</v>
          </cell>
          <cell r="E2538" t="str">
            <v>40</v>
          </cell>
          <cell r="F2538" t="str">
            <v>00035842040630</v>
          </cell>
          <cell r="G2538" t="str">
            <v/>
          </cell>
          <cell r="H2538" t="str">
            <v>K180321004</v>
          </cell>
          <cell r="I2538" t="str">
            <v/>
          </cell>
          <cell r="J2538" t="str">
            <v/>
          </cell>
          <cell r="K2538" t="str">
            <v>860068-0001-PAPER, WRAPPING, DISPENSARYEXCELEN</v>
          </cell>
          <cell r="L2538">
            <v>37501</v>
          </cell>
          <cell r="M2538">
            <v>37501</v>
          </cell>
          <cell r="N2538" t="str">
            <v>USD</v>
          </cell>
          <cell r="O2538">
            <v>766.4</v>
          </cell>
          <cell r="P2538" t="str">
            <v>USD</v>
          </cell>
          <cell r="Q2538">
            <v>766.4</v>
          </cell>
        </row>
        <row r="2539">
          <cell r="A2539" t="str">
            <v>@01@</v>
          </cell>
          <cell r="B2539" t="str">
            <v>1800000140</v>
          </cell>
          <cell r="C2539" t="str">
            <v>ZM</v>
          </cell>
          <cell r="D2539" t="str">
            <v>MIMS TRANSFER</v>
          </cell>
          <cell r="E2539" t="str">
            <v>40</v>
          </cell>
          <cell r="F2539" t="str">
            <v>00035842040630</v>
          </cell>
          <cell r="G2539" t="str">
            <v/>
          </cell>
          <cell r="H2539" t="str">
            <v>K180321004</v>
          </cell>
          <cell r="I2539" t="str">
            <v/>
          </cell>
          <cell r="J2539" t="str">
            <v/>
          </cell>
          <cell r="K2539" t="str">
            <v>860107-0001-PAPER, WRAPPING, DISPENSARYLASER I</v>
          </cell>
          <cell r="L2539">
            <v>37501</v>
          </cell>
          <cell r="M2539">
            <v>37501</v>
          </cell>
          <cell r="N2539" t="str">
            <v>USD</v>
          </cell>
          <cell r="O2539">
            <v>724.8</v>
          </cell>
          <cell r="P2539" t="str">
            <v>USD</v>
          </cell>
          <cell r="Q2539">
            <v>724.8</v>
          </cell>
        </row>
        <row r="2540">
          <cell r="A2540" t="str">
            <v>@01@</v>
          </cell>
          <cell r="B2540" t="str">
            <v>1800000140</v>
          </cell>
          <cell r="C2540" t="str">
            <v>ZM</v>
          </cell>
          <cell r="D2540" t="str">
            <v>MIMS TRANSFER</v>
          </cell>
          <cell r="E2540" t="str">
            <v>40</v>
          </cell>
          <cell r="F2540" t="str">
            <v>00035842040630</v>
          </cell>
          <cell r="G2540" t="str">
            <v/>
          </cell>
          <cell r="H2540" t="str">
            <v>K180321004</v>
          </cell>
          <cell r="I2540" t="str">
            <v/>
          </cell>
          <cell r="J2540" t="str">
            <v/>
          </cell>
          <cell r="K2540" t="str">
            <v>860131-0001-PAPER, WRAPPING, DISPENSARYEXCELEN</v>
          </cell>
          <cell r="L2540">
            <v>37501</v>
          </cell>
          <cell r="M2540">
            <v>37501</v>
          </cell>
          <cell r="N2540" t="str">
            <v>USD</v>
          </cell>
          <cell r="O2540">
            <v>792</v>
          </cell>
          <cell r="P2540" t="str">
            <v>USD</v>
          </cell>
          <cell r="Q2540">
            <v>792</v>
          </cell>
        </row>
        <row r="2541">
          <cell r="A2541" t="str">
            <v>@01@</v>
          </cell>
          <cell r="B2541" t="str">
            <v>1800000140</v>
          </cell>
          <cell r="C2541" t="str">
            <v>ZM</v>
          </cell>
          <cell r="D2541" t="str">
            <v>MIMS TRANSFER</v>
          </cell>
          <cell r="E2541" t="str">
            <v>50</v>
          </cell>
          <cell r="F2541" t="str">
            <v>00035842040630</v>
          </cell>
          <cell r="G2541" t="str">
            <v/>
          </cell>
          <cell r="H2541" t="str">
            <v>K180321004</v>
          </cell>
          <cell r="I2541" t="str">
            <v/>
          </cell>
          <cell r="J2541" t="str">
            <v/>
          </cell>
          <cell r="K2541" t="str">
            <v>859588-0001-PAPER, WRAPPING, DISPENSARYA4/F4/Q</v>
          </cell>
          <cell r="L2541">
            <v>37501</v>
          </cell>
          <cell r="M2541">
            <v>37501</v>
          </cell>
          <cell r="N2541" t="str">
            <v>USD</v>
          </cell>
          <cell r="O2541">
            <v>-171.56</v>
          </cell>
          <cell r="P2541" t="str">
            <v>USD</v>
          </cell>
          <cell r="Q2541">
            <v>-171.56</v>
          </cell>
        </row>
        <row r="2542">
          <cell r="A2542" t="str">
            <v>@01@</v>
          </cell>
          <cell r="B2542" t="str">
            <v>1800000140</v>
          </cell>
          <cell r="C2542" t="str">
            <v>ZM</v>
          </cell>
          <cell r="D2542" t="str">
            <v>MIMS TRANSFER</v>
          </cell>
          <cell r="E2542" t="str">
            <v>50</v>
          </cell>
          <cell r="F2542" t="str">
            <v>00035842040630</v>
          </cell>
          <cell r="G2542" t="str">
            <v/>
          </cell>
          <cell r="H2542" t="str">
            <v>K180321004</v>
          </cell>
          <cell r="I2542" t="str">
            <v/>
          </cell>
          <cell r="J2542" t="str">
            <v/>
          </cell>
          <cell r="K2542" t="str">
            <v>859588-0002-PAPER, WRAPPING, DISPENSARYLOGICO</v>
          </cell>
          <cell r="L2542">
            <v>37501</v>
          </cell>
          <cell r="M2542">
            <v>37501</v>
          </cell>
          <cell r="N2542" t="str">
            <v>USD</v>
          </cell>
          <cell r="O2542">
            <v>-128.24</v>
          </cell>
          <cell r="P2542" t="str">
            <v>USD</v>
          </cell>
          <cell r="Q2542">
            <v>-128.24</v>
          </cell>
        </row>
        <row r="2543">
          <cell r="A2543" t="str">
            <v>@01@</v>
          </cell>
          <cell r="B2543" t="str">
            <v>1800000140</v>
          </cell>
          <cell r="C2543" t="str">
            <v>ZM</v>
          </cell>
          <cell r="D2543" t="str">
            <v>MIMS TRANSFER</v>
          </cell>
          <cell r="E2543" t="str">
            <v>50</v>
          </cell>
          <cell r="F2543" t="str">
            <v>00035842040630</v>
          </cell>
          <cell r="G2543" t="str">
            <v/>
          </cell>
          <cell r="H2543" t="str">
            <v>K180321004</v>
          </cell>
          <cell r="I2543" t="str">
            <v/>
          </cell>
          <cell r="J2543" t="str">
            <v/>
          </cell>
          <cell r="K2543" t="str">
            <v>859588-0003-PAPER, WRAPPING, DISPENSARYLOGICO</v>
          </cell>
          <cell r="L2543">
            <v>37501</v>
          </cell>
          <cell r="M2543">
            <v>37501</v>
          </cell>
          <cell r="N2543" t="str">
            <v>USD</v>
          </cell>
          <cell r="O2543">
            <v>-358.66</v>
          </cell>
          <cell r="P2543" t="str">
            <v>USD</v>
          </cell>
          <cell r="Q2543">
            <v>-358.66</v>
          </cell>
        </row>
        <row r="2544">
          <cell r="A2544" t="str">
            <v>@01@</v>
          </cell>
          <cell r="B2544" t="str">
            <v>1800000140</v>
          </cell>
          <cell r="C2544" t="str">
            <v>ZM</v>
          </cell>
          <cell r="D2544" t="str">
            <v>MIMS TRANSFER</v>
          </cell>
          <cell r="E2544" t="str">
            <v>50</v>
          </cell>
          <cell r="F2544" t="str">
            <v>00035842040630</v>
          </cell>
          <cell r="G2544" t="str">
            <v/>
          </cell>
          <cell r="H2544" t="str">
            <v>K180321004</v>
          </cell>
          <cell r="I2544" t="str">
            <v/>
          </cell>
          <cell r="J2544" t="str">
            <v/>
          </cell>
          <cell r="K2544" t="str">
            <v>859579-0001-PAPER, WRAPPING, DISPENSARYCOPY&amp;LA</v>
          </cell>
          <cell r="L2544">
            <v>37501</v>
          </cell>
          <cell r="M2544">
            <v>37501</v>
          </cell>
          <cell r="N2544" t="str">
            <v>USD</v>
          </cell>
          <cell r="O2544">
            <v>-808.35</v>
          </cell>
          <cell r="P2544" t="str">
            <v>USD</v>
          </cell>
          <cell r="Q2544">
            <v>-808.35</v>
          </cell>
        </row>
        <row r="2545">
          <cell r="A2545" t="str">
            <v>@01@</v>
          </cell>
          <cell r="B2545" t="str">
            <v>1800000140</v>
          </cell>
          <cell r="C2545" t="str">
            <v>ZM</v>
          </cell>
          <cell r="D2545" t="str">
            <v>MIMS TRANSFER</v>
          </cell>
          <cell r="E2545" t="str">
            <v>50</v>
          </cell>
          <cell r="F2545" t="str">
            <v>00035842040630</v>
          </cell>
          <cell r="G2545" t="str">
            <v/>
          </cell>
          <cell r="H2545" t="str">
            <v>K180321004</v>
          </cell>
          <cell r="I2545" t="str">
            <v/>
          </cell>
          <cell r="J2545" t="str">
            <v/>
          </cell>
          <cell r="K2545" t="str">
            <v>859503-0001-PAPER, WRAPPING, DISPENSARYPAPER O</v>
          </cell>
          <cell r="L2545">
            <v>37501</v>
          </cell>
          <cell r="M2545">
            <v>37501</v>
          </cell>
          <cell r="N2545" t="str">
            <v>USD</v>
          </cell>
          <cell r="O2545">
            <v>-121</v>
          </cell>
          <cell r="P2545" t="str">
            <v>USD</v>
          </cell>
          <cell r="Q2545">
            <v>-121</v>
          </cell>
        </row>
        <row r="2546">
          <cell r="A2546" t="str">
            <v>@01@</v>
          </cell>
          <cell r="B2546" t="str">
            <v>1800000140</v>
          </cell>
          <cell r="C2546" t="str">
            <v>ZM</v>
          </cell>
          <cell r="D2546" t="str">
            <v>MIMS TRANSFER</v>
          </cell>
          <cell r="E2546" t="str">
            <v>50</v>
          </cell>
          <cell r="F2546" t="str">
            <v>00035842040630</v>
          </cell>
          <cell r="G2546" t="str">
            <v/>
          </cell>
          <cell r="H2546" t="str">
            <v>K180321004</v>
          </cell>
          <cell r="I2546" t="str">
            <v/>
          </cell>
          <cell r="J2546" t="str">
            <v/>
          </cell>
          <cell r="K2546" t="str">
            <v>859503-0002-PAPER, WRAPPING, DISPENSARYLASER I</v>
          </cell>
          <cell r="L2546">
            <v>37501</v>
          </cell>
          <cell r="M2546">
            <v>37501</v>
          </cell>
          <cell r="N2546" t="str">
            <v>USD</v>
          </cell>
          <cell r="O2546">
            <v>-974.4</v>
          </cell>
          <cell r="P2546" t="str">
            <v>USD</v>
          </cell>
          <cell r="Q2546">
            <v>-974.4</v>
          </cell>
        </row>
        <row r="2547">
          <cell r="A2547" t="str">
            <v>@01@</v>
          </cell>
          <cell r="B2547" t="str">
            <v>1800000140</v>
          </cell>
          <cell r="C2547" t="str">
            <v>ZM</v>
          </cell>
          <cell r="D2547" t="str">
            <v>MIMS TRANSFER</v>
          </cell>
          <cell r="E2547" t="str">
            <v>50</v>
          </cell>
          <cell r="F2547" t="str">
            <v>00035842040630</v>
          </cell>
          <cell r="G2547" t="str">
            <v/>
          </cell>
          <cell r="H2547" t="str">
            <v>K180321004</v>
          </cell>
          <cell r="I2547" t="str">
            <v/>
          </cell>
          <cell r="J2547" t="str">
            <v/>
          </cell>
          <cell r="K2547" t="str">
            <v>859542-0003-PAPER, WRAPPING, DISPENSARYXEROX P</v>
          </cell>
          <cell r="L2547">
            <v>37501</v>
          </cell>
          <cell r="M2547">
            <v>37501</v>
          </cell>
          <cell r="N2547" t="str">
            <v>USD</v>
          </cell>
          <cell r="O2547">
            <v>-481.5</v>
          </cell>
          <cell r="P2547" t="str">
            <v>USD</v>
          </cell>
          <cell r="Q2547">
            <v>-481.5</v>
          </cell>
        </row>
        <row r="2548">
          <cell r="A2548" t="str">
            <v>@01@</v>
          </cell>
          <cell r="B2548" t="str">
            <v>1800000140</v>
          </cell>
          <cell r="C2548" t="str">
            <v>ZM</v>
          </cell>
          <cell r="D2548" t="str">
            <v>MIMS TRANSFER</v>
          </cell>
          <cell r="E2548" t="str">
            <v>50</v>
          </cell>
          <cell r="F2548" t="str">
            <v>00035842040630</v>
          </cell>
          <cell r="G2548" t="str">
            <v/>
          </cell>
          <cell r="H2548" t="str">
            <v>K180321004</v>
          </cell>
          <cell r="I2548" t="str">
            <v/>
          </cell>
          <cell r="J2548" t="str">
            <v/>
          </cell>
          <cell r="K2548" t="str">
            <v>859542-0004-PAPER, WRAPPING, DISPENSARYPAPER O</v>
          </cell>
          <cell r="L2548">
            <v>37501</v>
          </cell>
          <cell r="M2548">
            <v>37501</v>
          </cell>
          <cell r="N2548" t="str">
            <v>USD</v>
          </cell>
          <cell r="O2548">
            <v>-312</v>
          </cell>
          <cell r="P2548" t="str">
            <v>USD</v>
          </cell>
          <cell r="Q2548">
            <v>-312</v>
          </cell>
        </row>
        <row r="2549">
          <cell r="A2549" t="str">
            <v>@01@</v>
          </cell>
          <cell r="B2549" t="str">
            <v>1800000140</v>
          </cell>
          <cell r="C2549" t="str">
            <v>ZM</v>
          </cell>
          <cell r="D2549" t="str">
            <v>MIMS TRANSFER</v>
          </cell>
          <cell r="E2549" t="str">
            <v>50</v>
          </cell>
          <cell r="F2549" t="str">
            <v>00035842040630</v>
          </cell>
          <cell r="G2549" t="str">
            <v/>
          </cell>
          <cell r="H2549" t="str">
            <v>K180321004</v>
          </cell>
          <cell r="I2549" t="str">
            <v/>
          </cell>
          <cell r="J2549" t="str">
            <v/>
          </cell>
          <cell r="K2549" t="str">
            <v>859521-0001-PAPER, WRAPPING, DISPENSARYIMPERIA</v>
          </cell>
          <cell r="L2549">
            <v>37501</v>
          </cell>
          <cell r="M2549">
            <v>37501</v>
          </cell>
          <cell r="N2549" t="str">
            <v>USD</v>
          </cell>
          <cell r="O2549">
            <v>-128</v>
          </cell>
          <cell r="P2549" t="str">
            <v>USD</v>
          </cell>
          <cell r="Q2549">
            <v>-128</v>
          </cell>
        </row>
        <row r="2550">
          <cell r="A2550" t="str">
            <v>@01@</v>
          </cell>
          <cell r="B2550" t="str">
            <v>1800000140</v>
          </cell>
          <cell r="C2550" t="str">
            <v>ZM</v>
          </cell>
          <cell r="D2550" t="str">
            <v>MIMS TRANSFER</v>
          </cell>
          <cell r="E2550" t="str">
            <v>50</v>
          </cell>
          <cell r="F2550" t="str">
            <v>00035842040630</v>
          </cell>
          <cell r="G2550" t="str">
            <v/>
          </cell>
          <cell r="H2550" t="str">
            <v>K180321004</v>
          </cell>
          <cell r="I2550" t="str">
            <v/>
          </cell>
          <cell r="J2550" t="str">
            <v/>
          </cell>
          <cell r="K2550" t="str">
            <v>859468-0001-PAPER, WRAPPING, DISPENSARYEXCELLE</v>
          </cell>
          <cell r="L2550">
            <v>37501</v>
          </cell>
          <cell r="M2550">
            <v>37501</v>
          </cell>
          <cell r="N2550" t="str">
            <v>USD</v>
          </cell>
          <cell r="O2550">
            <v>-328</v>
          </cell>
          <cell r="P2550" t="str">
            <v>USD</v>
          </cell>
          <cell r="Q2550">
            <v>-328</v>
          </cell>
        </row>
        <row r="2551">
          <cell r="A2551" t="str">
            <v>@01@</v>
          </cell>
          <cell r="B2551" t="str">
            <v>1800000140</v>
          </cell>
          <cell r="C2551" t="str">
            <v>ZM</v>
          </cell>
          <cell r="D2551" t="str">
            <v>MIMS TRANSFER</v>
          </cell>
          <cell r="E2551" t="str">
            <v>50</v>
          </cell>
          <cell r="F2551" t="str">
            <v>00035842040630</v>
          </cell>
          <cell r="G2551" t="str">
            <v/>
          </cell>
          <cell r="H2551" t="str">
            <v>K180321004</v>
          </cell>
          <cell r="I2551" t="str">
            <v/>
          </cell>
          <cell r="J2551" t="str">
            <v/>
          </cell>
          <cell r="K2551" t="str">
            <v>859456-0001-PAPER, WRAPPING, DISPENSARYCOPY &amp;</v>
          </cell>
          <cell r="L2551">
            <v>37501</v>
          </cell>
          <cell r="M2551">
            <v>37501</v>
          </cell>
          <cell r="N2551" t="str">
            <v>USD</v>
          </cell>
          <cell r="O2551">
            <v>-36.6</v>
          </cell>
          <cell r="P2551" t="str">
            <v>USD</v>
          </cell>
          <cell r="Q2551">
            <v>-36.6</v>
          </cell>
        </row>
        <row r="2552">
          <cell r="A2552" t="str">
            <v>@01@</v>
          </cell>
          <cell r="B2552" t="str">
            <v>1800000143</v>
          </cell>
          <cell r="C2552" t="str">
            <v>ZM</v>
          </cell>
          <cell r="D2552" t="str">
            <v>MIMS TRANSFER</v>
          </cell>
          <cell r="E2552" t="str">
            <v>40</v>
          </cell>
          <cell r="F2552" t="str">
            <v>00035842040630</v>
          </cell>
          <cell r="G2552" t="str">
            <v/>
          </cell>
          <cell r="H2552" t="str">
            <v>K180321004</v>
          </cell>
          <cell r="I2552" t="str">
            <v/>
          </cell>
          <cell r="J2552" t="str">
            <v/>
          </cell>
          <cell r="K2552" t="str">
            <v>860993-0001-PAPER, WRAPPING, DISPENSARYLATITUD</v>
          </cell>
          <cell r="L2552">
            <v>37502</v>
          </cell>
          <cell r="M2552">
            <v>37502</v>
          </cell>
          <cell r="N2552" t="str">
            <v>USD</v>
          </cell>
          <cell r="O2552">
            <v>1986.75</v>
          </cell>
          <cell r="P2552" t="str">
            <v>USD</v>
          </cell>
          <cell r="Q2552">
            <v>1986.75</v>
          </cell>
        </row>
        <row r="2553">
          <cell r="A2553" t="str">
            <v>@01@</v>
          </cell>
          <cell r="B2553" t="str">
            <v>1800000143</v>
          </cell>
          <cell r="C2553" t="str">
            <v>ZM</v>
          </cell>
          <cell r="D2553" t="str">
            <v>MIMS TRANSFER</v>
          </cell>
          <cell r="E2553" t="str">
            <v>40</v>
          </cell>
          <cell r="F2553" t="str">
            <v>00035842040630</v>
          </cell>
          <cell r="G2553" t="str">
            <v/>
          </cell>
          <cell r="H2553" t="str">
            <v>K180321004</v>
          </cell>
          <cell r="I2553" t="str">
            <v/>
          </cell>
          <cell r="J2553" t="str">
            <v/>
          </cell>
          <cell r="K2553" t="str">
            <v>860994-0001-PAPER, WRAPPING, DISPENSARYLATITUD</v>
          </cell>
          <cell r="L2553">
            <v>37502</v>
          </cell>
          <cell r="M2553">
            <v>37502</v>
          </cell>
          <cell r="N2553" t="str">
            <v>USD</v>
          </cell>
          <cell r="O2553">
            <v>1098</v>
          </cell>
          <cell r="P2553" t="str">
            <v>USD</v>
          </cell>
          <cell r="Q2553">
            <v>1098</v>
          </cell>
        </row>
        <row r="2554">
          <cell r="A2554" t="str">
            <v>@01@</v>
          </cell>
          <cell r="B2554" t="str">
            <v>1800000143</v>
          </cell>
          <cell r="C2554" t="str">
            <v>ZM</v>
          </cell>
          <cell r="D2554" t="str">
            <v>MIMS TRANSFER</v>
          </cell>
          <cell r="E2554" t="str">
            <v>40</v>
          </cell>
          <cell r="F2554" t="str">
            <v>00035842040630</v>
          </cell>
          <cell r="G2554" t="str">
            <v/>
          </cell>
          <cell r="H2554" t="str">
            <v>K180321004</v>
          </cell>
          <cell r="I2554" t="str">
            <v/>
          </cell>
          <cell r="J2554" t="str">
            <v/>
          </cell>
          <cell r="K2554" t="str">
            <v>861023-0003-PAPER, WRAPPING, DISPENSARYLATITUD</v>
          </cell>
          <cell r="L2554">
            <v>37502</v>
          </cell>
          <cell r="M2554">
            <v>37502</v>
          </cell>
          <cell r="N2554" t="str">
            <v>USD</v>
          </cell>
          <cell r="O2554">
            <v>900</v>
          </cell>
          <cell r="P2554" t="str">
            <v>USD</v>
          </cell>
          <cell r="Q2554">
            <v>900</v>
          </cell>
        </row>
        <row r="2555">
          <cell r="A2555" t="str">
            <v>@01@</v>
          </cell>
          <cell r="B2555" t="str">
            <v>1800000145</v>
          </cell>
          <cell r="C2555" t="str">
            <v>ZM</v>
          </cell>
          <cell r="D2555" t="str">
            <v>MIMS TRANSFER</v>
          </cell>
          <cell r="E2555" t="str">
            <v>40</v>
          </cell>
          <cell r="F2555" t="str">
            <v>00035842040630</v>
          </cell>
          <cell r="G2555" t="str">
            <v/>
          </cell>
          <cell r="H2555" t="str">
            <v>K180321004</v>
          </cell>
          <cell r="I2555" t="str">
            <v/>
          </cell>
          <cell r="J2555" t="str">
            <v/>
          </cell>
          <cell r="K2555" t="str">
            <v>861046-0003-PAPER, WRAPPING, DISPENSARYMULTI C</v>
          </cell>
          <cell r="L2555">
            <v>37503</v>
          </cell>
          <cell r="M2555">
            <v>37503</v>
          </cell>
          <cell r="N2555" t="str">
            <v>USD</v>
          </cell>
          <cell r="O2555">
            <v>741.82</v>
          </cell>
          <cell r="P2555" t="str">
            <v>USD</v>
          </cell>
          <cell r="Q2555">
            <v>741.82</v>
          </cell>
        </row>
        <row r="2556">
          <cell r="A2556" t="str">
            <v>@01@</v>
          </cell>
          <cell r="B2556" t="str">
            <v>1800000145</v>
          </cell>
          <cell r="C2556" t="str">
            <v>ZM</v>
          </cell>
          <cell r="D2556" t="str">
            <v>MIMS TRANSFER</v>
          </cell>
          <cell r="E2556" t="str">
            <v>40</v>
          </cell>
          <cell r="F2556" t="str">
            <v>00035842040630</v>
          </cell>
          <cell r="G2556" t="str">
            <v/>
          </cell>
          <cell r="H2556" t="str">
            <v>K180321004</v>
          </cell>
          <cell r="I2556" t="str">
            <v/>
          </cell>
          <cell r="J2556" t="str">
            <v/>
          </cell>
          <cell r="K2556" t="str">
            <v>861324-0001-PAPER, WRAPPING, DISPENSARYLATITUD</v>
          </cell>
          <cell r="L2556">
            <v>37503</v>
          </cell>
          <cell r="M2556">
            <v>37503</v>
          </cell>
          <cell r="N2556" t="str">
            <v>USD</v>
          </cell>
          <cell r="O2556">
            <v>2117.25</v>
          </cell>
          <cell r="P2556" t="str">
            <v>USD</v>
          </cell>
          <cell r="Q2556">
            <v>2117.25</v>
          </cell>
        </row>
        <row r="2557">
          <cell r="A2557" t="str">
            <v>@01@</v>
          </cell>
          <cell r="B2557" t="str">
            <v>1800000147</v>
          </cell>
          <cell r="C2557" t="str">
            <v>ZM</v>
          </cell>
          <cell r="D2557" t="str">
            <v>MIMS TRANSFER</v>
          </cell>
          <cell r="E2557" t="str">
            <v>50</v>
          </cell>
          <cell r="F2557" t="str">
            <v>00035842040630</v>
          </cell>
          <cell r="G2557" t="str">
            <v/>
          </cell>
          <cell r="H2557" t="str">
            <v>K180321004</v>
          </cell>
          <cell r="I2557" t="str">
            <v/>
          </cell>
          <cell r="J2557" t="str">
            <v/>
          </cell>
          <cell r="K2557" t="str">
            <v>861113-0006-PAPER, WRAPPING, DISPENSARYLASER I</v>
          </cell>
          <cell r="L2557">
            <v>37504</v>
          </cell>
          <cell r="M2557">
            <v>37504</v>
          </cell>
          <cell r="N2557" t="str">
            <v>USD</v>
          </cell>
          <cell r="O2557">
            <v>-200</v>
          </cell>
          <cell r="P2557" t="str">
            <v>USD</v>
          </cell>
          <cell r="Q2557">
            <v>-200</v>
          </cell>
        </row>
        <row r="2558">
          <cell r="A2558" t="str">
            <v>@01@</v>
          </cell>
          <cell r="B2558" t="str">
            <v>1800000147</v>
          </cell>
          <cell r="C2558" t="str">
            <v>ZM</v>
          </cell>
          <cell r="D2558" t="str">
            <v>MIMS TRANSFER</v>
          </cell>
          <cell r="E2558" t="str">
            <v>50</v>
          </cell>
          <cell r="F2558" t="str">
            <v>00035842040630</v>
          </cell>
          <cell r="G2558" t="str">
            <v/>
          </cell>
          <cell r="H2558" t="str">
            <v>K180321004</v>
          </cell>
          <cell r="I2558" t="str">
            <v/>
          </cell>
          <cell r="J2558" t="str">
            <v/>
          </cell>
          <cell r="K2558" t="str">
            <v>861107-0001-PAPER, WRAPPING, DISPENSARYEXCELEN</v>
          </cell>
          <cell r="L2558">
            <v>37504</v>
          </cell>
          <cell r="M2558">
            <v>37504</v>
          </cell>
          <cell r="N2558" t="str">
            <v>USD</v>
          </cell>
          <cell r="O2558">
            <v>-704</v>
          </cell>
          <cell r="P2558" t="str">
            <v>USD</v>
          </cell>
          <cell r="Q2558">
            <v>-704</v>
          </cell>
        </row>
        <row r="2559">
          <cell r="A2559" t="str">
            <v>@01@</v>
          </cell>
          <cell r="B2559" t="str">
            <v>1800000147</v>
          </cell>
          <cell r="C2559" t="str">
            <v>ZM</v>
          </cell>
          <cell r="D2559" t="str">
            <v>MIMS TRANSFER</v>
          </cell>
          <cell r="E2559" t="str">
            <v>50</v>
          </cell>
          <cell r="F2559" t="str">
            <v>00035842040630</v>
          </cell>
          <cell r="G2559" t="str">
            <v/>
          </cell>
          <cell r="H2559" t="str">
            <v>K180321004</v>
          </cell>
          <cell r="I2559" t="str">
            <v/>
          </cell>
          <cell r="J2559" t="str">
            <v/>
          </cell>
          <cell r="K2559" t="str">
            <v>861107-0002-PAPER, WRAPPING, DISPENSARYPAPER O</v>
          </cell>
          <cell r="L2559">
            <v>37504</v>
          </cell>
          <cell r="M2559">
            <v>37504</v>
          </cell>
          <cell r="N2559" t="str">
            <v>USD</v>
          </cell>
          <cell r="O2559">
            <v>-184</v>
          </cell>
          <cell r="P2559" t="str">
            <v>USD</v>
          </cell>
          <cell r="Q2559">
            <v>-184</v>
          </cell>
        </row>
        <row r="2560">
          <cell r="A2560" t="str">
            <v>@01@</v>
          </cell>
          <cell r="B2560" t="str">
            <v>1800000147</v>
          </cell>
          <cell r="C2560" t="str">
            <v>ZM</v>
          </cell>
          <cell r="D2560" t="str">
            <v>MIMS TRANSFER</v>
          </cell>
          <cell r="E2560" t="str">
            <v>50</v>
          </cell>
          <cell r="F2560" t="str">
            <v>00035842040630</v>
          </cell>
          <cell r="G2560" t="str">
            <v/>
          </cell>
          <cell r="H2560" t="str">
            <v>K180321004</v>
          </cell>
          <cell r="I2560" t="str">
            <v/>
          </cell>
          <cell r="J2560" t="str">
            <v/>
          </cell>
          <cell r="K2560" t="str">
            <v>861107-0003-PAPER, WRAPPING, DISPENSARYPAPER O</v>
          </cell>
          <cell r="L2560">
            <v>37504</v>
          </cell>
          <cell r="M2560">
            <v>37504</v>
          </cell>
          <cell r="N2560" t="str">
            <v>USD</v>
          </cell>
          <cell r="O2560">
            <v>-924</v>
          </cell>
          <cell r="P2560" t="str">
            <v>USD</v>
          </cell>
          <cell r="Q2560">
            <v>-924</v>
          </cell>
        </row>
        <row r="2561">
          <cell r="A2561" t="str">
            <v>@01@</v>
          </cell>
          <cell r="B2561" t="str">
            <v>1800000147</v>
          </cell>
          <cell r="C2561" t="str">
            <v>ZM</v>
          </cell>
          <cell r="D2561" t="str">
            <v>MIMS TRANSFER</v>
          </cell>
          <cell r="E2561" t="str">
            <v>50</v>
          </cell>
          <cell r="F2561" t="str">
            <v>00035842040630</v>
          </cell>
          <cell r="G2561" t="str">
            <v/>
          </cell>
          <cell r="H2561" t="str">
            <v>K180321004</v>
          </cell>
          <cell r="I2561" t="str">
            <v/>
          </cell>
          <cell r="J2561" t="str">
            <v/>
          </cell>
          <cell r="K2561" t="str">
            <v>861101-0001-PAPER, WRAPPING, DISPENSARYDOCUPAP</v>
          </cell>
          <cell r="L2561">
            <v>37504</v>
          </cell>
          <cell r="M2561">
            <v>37504</v>
          </cell>
          <cell r="N2561" t="str">
            <v>USD</v>
          </cell>
          <cell r="O2561">
            <v>-135.81</v>
          </cell>
          <cell r="P2561" t="str">
            <v>USD</v>
          </cell>
          <cell r="Q2561">
            <v>-135.81</v>
          </cell>
        </row>
        <row r="2562">
          <cell r="A2562" t="str">
            <v>@01@</v>
          </cell>
          <cell r="B2562" t="str">
            <v>1800000147</v>
          </cell>
          <cell r="C2562" t="str">
            <v>ZM</v>
          </cell>
          <cell r="D2562" t="str">
            <v>MIMS TRANSFER</v>
          </cell>
          <cell r="E2562" t="str">
            <v>50</v>
          </cell>
          <cell r="F2562" t="str">
            <v>00035842040630</v>
          </cell>
          <cell r="G2562" t="str">
            <v/>
          </cell>
          <cell r="H2562" t="str">
            <v>K180321004</v>
          </cell>
          <cell r="I2562" t="str">
            <v/>
          </cell>
          <cell r="J2562" t="str">
            <v/>
          </cell>
          <cell r="K2562" t="str">
            <v>861101-0002-PAPER, WRAPPING, DISPENSARYMULTI C</v>
          </cell>
          <cell r="L2562">
            <v>37504</v>
          </cell>
          <cell r="M2562">
            <v>37504</v>
          </cell>
          <cell r="N2562" t="str">
            <v>USD</v>
          </cell>
          <cell r="O2562">
            <v>-290.33999999999997</v>
          </cell>
          <cell r="P2562" t="str">
            <v>USD</v>
          </cell>
          <cell r="Q2562">
            <v>-290.33999999999997</v>
          </cell>
        </row>
        <row r="2563">
          <cell r="A2563" t="str">
            <v>@01@</v>
          </cell>
          <cell r="B2563" t="str">
            <v>1800000147</v>
          </cell>
          <cell r="C2563" t="str">
            <v>ZM</v>
          </cell>
          <cell r="D2563" t="str">
            <v>MIMS TRANSFER</v>
          </cell>
          <cell r="E2563" t="str">
            <v>40</v>
          </cell>
          <cell r="F2563" t="str">
            <v>00035842040630</v>
          </cell>
          <cell r="G2563" t="str">
            <v/>
          </cell>
          <cell r="H2563" t="str">
            <v>K180321004</v>
          </cell>
          <cell r="I2563" t="str">
            <v/>
          </cell>
          <cell r="J2563" t="str">
            <v/>
          </cell>
          <cell r="K2563" t="str">
            <v>861558-0001-PAPER, WRAPPING, DISPENSARYCOPY &amp;</v>
          </cell>
          <cell r="L2563">
            <v>37504</v>
          </cell>
          <cell r="M2563">
            <v>37504</v>
          </cell>
          <cell r="N2563" t="str">
            <v>USD</v>
          </cell>
          <cell r="O2563">
            <v>151.88999999999999</v>
          </cell>
          <cell r="P2563" t="str">
            <v>USD</v>
          </cell>
          <cell r="Q2563">
            <v>151.88999999999999</v>
          </cell>
        </row>
        <row r="2564">
          <cell r="A2564" t="str">
            <v>@01@</v>
          </cell>
          <cell r="B2564" t="str">
            <v>1800000147</v>
          </cell>
          <cell r="C2564" t="str">
            <v>ZM</v>
          </cell>
          <cell r="D2564" t="str">
            <v>MIMS TRANSFER</v>
          </cell>
          <cell r="E2564" t="str">
            <v>40</v>
          </cell>
          <cell r="F2564" t="str">
            <v>00035842040630</v>
          </cell>
          <cell r="G2564" t="str">
            <v/>
          </cell>
          <cell r="H2564" t="str">
            <v>K180321004</v>
          </cell>
          <cell r="I2564" t="str">
            <v/>
          </cell>
          <cell r="J2564" t="str">
            <v/>
          </cell>
          <cell r="K2564" t="str">
            <v>861599-0001-PAPER, WRAPPING, DISPENSARYLATITUD</v>
          </cell>
          <cell r="L2564">
            <v>37504</v>
          </cell>
          <cell r="M2564">
            <v>37504</v>
          </cell>
          <cell r="N2564" t="str">
            <v>USD</v>
          </cell>
          <cell r="O2564">
            <v>1080</v>
          </cell>
          <cell r="P2564" t="str">
            <v>USD</v>
          </cell>
          <cell r="Q2564">
            <v>1080</v>
          </cell>
        </row>
        <row r="2565">
          <cell r="A2565" t="str">
            <v>@01@</v>
          </cell>
          <cell r="B2565" t="str">
            <v>1800000147</v>
          </cell>
          <cell r="C2565" t="str">
            <v>ZM</v>
          </cell>
          <cell r="D2565" t="str">
            <v>MIMS TRANSFER</v>
          </cell>
          <cell r="E2565" t="str">
            <v>40</v>
          </cell>
          <cell r="F2565" t="str">
            <v>00035842040630</v>
          </cell>
          <cell r="G2565" t="str">
            <v/>
          </cell>
          <cell r="H2565" t="str">
            <v>K180321004</v>
          </cell>
          <cell r="I2565" t="str">
            <v/>
          </cell>
          <cell r="J2565" t="str">
            <v/>
          </cell>
          <cell r="K2565" t="str">
            <v>861602-0001-PAPER, WRAPPING, DISPENSARYLATITUD</v>
          </cell>
          <cell r="L2565">
            <v>37504</v>
          </cell>
          <cell r="M2565">
            <v>37504</v>
          </cell>
          <cell r="N2565" t="str">
            <v>USD</v>
          </cell>
          <cell r="O2565">
            <v>738</v>
          </cell>
          <cell r="P2565" t="str">
            <v>USD</v>
          </cell>
          <cell r="Q2565">
            <v>738</v>
          </cell>
        </row>
        <row r="2566">
          <cell r="A2566" t="str">
            <v>@01@</v>
          </cell>
          <cell r="B2566" t="str">
            <v>1800000149</v>
          </cell>
          <cell r="C2566" t="str">
            <v>ZM</v>
          </cell>
          <cell r="D2566" t="str">
            <v>MIMS TRANSFER</v>
          </cell>
          <cell r="E2566" t="str">
            <v>40</v>
          </cell>
          <cell r="F2566" t="str">
            <v>00035842040630</v>
          </cell>
          <cell r="G2566" t="str">
            <v/>
          </cell>
          <cell r="H2566" t="str">
            <v>K180321004</v>
          </cell>
          <cell r="I2566" t="str">
            <v/>
          </cell>
          <cell r="J2566" t="str">
            <v/>
          </cell>
          <cell r="K2566" t="str">
            <v>861936-0001-PAPER, WRAPPING, DISPENSARYEXCELEN</v>
          </cell>
          <cell r="L2566">
            <v>37505</v>
          </cell>
          <cell r="M2566">
            <v>37505</v>
          </cell>
          <cell r="N2566" t="str">
            <v>USD</v>
          </cell>
          <cell r="O2566">
            <v>272</v>
          </cell>
          <cell r="P2566" t="str">
            <v>USD</v>
          </cell>
          <cell r="Q2566">
            <v>272</v>
          </cell>
        </row>
        <row r="2567">
          <cell r="A2567" t="str">
            <v>@01@</v>
          </cell>
          <cell r="B2567" t="str">
            <v>1800000151</v>
          </cell>
          <cell r="C2567" t="str">
            <v>ZM</v>
          </cell>
          <cell r="D2567" t="str">
            <v>MIMS TRANSFER</v>
          </cell>
          <cell r="E2567" t="str">
            <v>50</v>
          </cell>
          <cell r="F2567" t="str">
            <v>00035842040630</v>
          </cell>
          <cell r="G2567" t="str">
            <v/>
          </cell>
          <cell r="H2567" t="str">
            <v>K180321004</v>
          </cell>
          <cell r="I2567" t="str">
            <v/>
          </cell>
          <cell r="J2567" t="str">
            <v/>
          </cell>
          <cell r="K2567" t="str">
            <v>862528-0001-PAPER, WRAPPING, DISPENSARYEXCELEN</v>
          </cell>
          <cell r="L2567">
            <v>37506</v>
          </cell>
          <cell r="M2567">
            <v>37506</v>
          </cell>
          <cell r="N2567" t="str">
            <v>USD</v>
          </cell>
          <cell r="O2567">
            <v>-232</v>
          </cell>
          <cell r="P2567" t="str">
            <v>USD</v>
          </cell>
          <cell r="Q2567">
            <v>-232</v>
          </cell>
        </row>
        <row r="2568">
          <cell r="A2568" t="str">
            <v>@01@</v>
          </cell>
          <cell r="B2568" t="str">
            <v>1800000151</v>
          </cell>
          <cell r="C2568" t="str">
            <v>ZM</v>
          </cell>
          <cell r="D2568" t="str">
            <v>MIMS TRANSFER</v>
          </cell>
          <cell r="E2568" t="str">
            <v>40</v>
          </cell>
          <cell r="F2568" t="str">
            <v>00035842040630</v>
          </cell>
          <cell r="G2568" t="str">
            <v/>
          </cell>
          <cell r="H2568" t="str">
            <v>K180321004</v>
          </cell>
          <cell r="I2568" t="str">
            <v/>
          </cell>
          <cell r="J2568" t="str">
            <v/>
          </cell>
          <cell r="K2568" t="str">
            <v>862505-0001-PAPER, WRAPPING, DISPENSARYLATITUD</v>
          </cell>
          <cell r="L2568">
            <v>37506</v>
          </cell>
          <cell r="M2568">
            <v>37506</v>
          </cell>
          <cell r="N2568" t="str">
            <v>USD</v>
          </cell>
          <cell r="O2568">
            <v>1890</v>
          </cell>
          <cell r="P2568" t="str">
            <v>USD</v>
          </cell>
          <cell r="Q2568">
            <v>1890</v>
          </cell>
        </row>
        <row r="2569">
          <cell r="A2569" t="str">
            <v>@01@</v>
          </cell>
          <cell r="B2569" t="str">
            <v>1800000151</v>
          </cell>
          <cell r="C2569" t="str">
            <v>ZM</v>
          </cell>
          <cell r="D2569" t="str">
            <v>MIMS TRANSFER</v>
          </cell>
          <cell r="E2569" t="str">
            <v>40</v>
          </cell>
          <cell r="F2569" t="str">
            <v>00035842040630</v>
          </cell>
          <cell r="G2569" t="str">
            <v/>
          </cell>
          <cell r="H2569" t="str">
            <v>K180321004</v>
          </cell>
          <cell r="I2569" t="str">
            <v/>
          </cell>
          <cell r="J2569" t="str">
            <v/>
          </cell>
          <cell r="K2569" t="str">
            <v>862508-0001-PAPER, WRAPPING, DISPENSARYLATITUD</v>
          </cell>
          <cell r="L2569">
            <v>37506</v>
          </cell>
          <cell r="M2569">
            <v>37506</v>
          </cell>
          <cell r="N2569" t="str">
            <v>USD</v>
          </cell>
          <cell r="O2569">
            <v>861.75</v>
          </cell>
          <cell r="P2569" t="str">
            <v>USD</v>
          </cell>
          <cell r="Q2569">
            <v>861.75</v>
          </cell>
        </row>
        <row r="2570">
          <cell r="A2570" t="str">
            <v>@01@</v>
          </cell>
          <cell r="B2570" t="str">
            <v>1800000151</v>
          </cell>
          <cell r="C2570" t="str">
            <v>ZM</v>
          </cell>
          <cell r="D2570" t="str">
            <v>MIMS TRANSFER</v>
          </cell>
          <cell r="E2570" t="str">
            <v>40</v>
          </cell>
          <cell r="F2570" t="str">
            <v>00035842040630</v>
          </cell>
          <cell r="G2570" t="str">
            <v/>
          </cell>
          <cell r="H2570" t="str">
            <v>K180321004</v>
          </cell>
          <cell r="I2570" t="str">
            <v/>
          </cell>
          <cell r="J2570" t="str">
            <v/>
          </cell>
          <cell r="K2570" t="str">
            <v>862510-0001-PAPER, WRAPPING, DISPENSARYLATITUD</v>
          </cell>
          <cell r="L2570">
            <v>37506</v>
          </cell>
          <cell r="M2570">
            <v>37506</v>
          </cell>
          <cell r="N2570" t="str">
            <v>USD</v>
          </cell>
          <cell r="O2570">
            <v>2142</v>
          </cell>
          <cell r="P2570" t="str">
            <v>USD</v>
          </cell>
          <cell r="Q2570">
            <v>2142</v>
          </cell>
        </row>
        <row r="2571">
          <cell r="A2571" t="str">
            <v>@01@</v>
          </cell>
          <cell r="B2571" t="str">
            <v>1800000153</v>
          </cell>
          <cell r="C2571" t="str">
            <v>ZM</v>
          </cell>
          <cell r="D2571" t="str">
            <v>MIMS TRANSFER</v>
          </cell>
          <cell r="E2571" t="str">
            <v>40</v>
          </cell>
          <cell r="F2571" t="str">
            <v>00035842040630</v>
          </cell>
          <cell r="G2571" t="str">
            <v/>
          </cell>
          <cell r="H2571" t="str">
            <v>K180321004</v>
          </cell>
          <cell r="I2571" t="str">
            <v/>
          </cell>
          <cell r="J2571" t="str">
            <v/>
          </cell>
          <cell r="K2571" t="str">
            <v>845993-0001-PAPER, WRAPPING, DISPENSARYPAPER O</v>
          </cell>
          <cell r="L2571">
            <v>37509</v>
          </cell>
          <cell r="M2571">
            <v>37509</v>
          </cell>
          <cell r="N2571" t="str">
            <v>USD</v>
          </cell>
          <cell r="O2571">
            <v>1553.6</v>
          </cell>
          <cell r="P2571" t="str">
            <v>USD</v>
          </cell>
          <cell r="Q2571">
            <v>1553.6</v>
          </cell>
        </row>
        <row r="2572">
          <cell r="A2572" t="str">
            <v>@01@</v>
          </cell>
          <cell r="B2572" t="str">
            <v>1800000153</v>
          </cell>
          <cell r="C2572" t="str">
            <v>ZM</v>
          </cell>
          <cell r="D2572" t="str">
            <v>MIMS TRANSFER</v>
          </cell>
          <cell r="E2572" t="str">
            <v>40</v>
          </cell>
          <cell r="F2572" t="str">
            <v>00035842040630</v>
          </cell>
          <cell r="G2572" t="str">
            <v/>
          </cell>
          <cell r="H2572" t="str">
            <v>K180321004</v>
          </cell>
          <cell r="I2572" t="str">
            <v/>
          </cell>
          <cell r="J2572" t="str">
            <v/>
          </cell>
          <cell r="K2572" t="str">
            <v>846004-0001-PAPER, WRAPPING, DISPENSARYPAPER O</v>
          </cell>
          <cell r="L2572">
            <v>37509</v>
          </cell>
          <cell r="M2572">
            <v>37509</v>
          </cell>
          <cell r="N2572" t="str">
            <v>USD</v>
          </cell>
          <cell r="O2572">
            <v>1553.6</v>
          </cell>
          <cell r="P2572" t="str">
            <v>USD</v>
          </cell>
          <cell r="Q2572">
            <v>1553.6</v>
          </cell>
        </row>
        <row r="2573">
          <cell r="A2573" t="str">
            <v>@01@</v>
          </cell>
          <cell r="B2573" t="str">
            <v>1800000153</v>
          </cell>
          <cell r="C2573" t="str">
            <v>ZM</v>
          </cell>
          <cell r="D2573" t="str">
            <v>MIMS TRANSFER</v>
          </cell>
          <cell r="E2573" t="str">
            <v>40</v>
          </cell>
          <cell r="F2573" t="str">
            <v>00035842040630</v>
          </cell>
          <cell r="G2573" t="str">
            <v/>
          </cell>
          <cell r="H2573" t="str">
            <v>K180321004</v>
          </cell>
          <cell r="I2573" t="str">
            <v/>
          </cell>
          <cell r="J2573" t="str">
            <v/>
          </cell>
          <cell r="K2573" t="str">
            <v>846011-0001-PAPER, WRAPPING, DISPENSARYPAPER O</v>
          </cell>
          <cell r="L2573">
            <v>37509</v>
          </cell>
          <cell r="M2573">
            <v>37509</v>
          </cell>
          <cell r="N2573" t="str">
            <v>USD</v>
          </cell>
          <cell r="O2573">
            <v>1558.4</v>
          </cell>
          <cell r="P2573" t="str">
            <v>USD</v>
          </cell>
          <cell r="Q2573">
            <v>1558.4</v>
          </cell>
        </row>
        <row r="2574">
          <cell r="A2574" t="str">
            <v>@01@</v>
          </cell>
          <cell r="B2574" t="str">
            <v>1800000153</v>
          </cell>
          <cell r="C2574" t="str">
            <v>ZM</v>
          </cell>
          <cell r="D2574" t="str">
            <v>MIMS TRANSFER</v>
          </cell>
          <cell r="E2574" t="str">
            <v>40</v>
          </cell>
          <cell r="F2574" t="str">
            <v>00035842040630</v>
          </cell>
          <cell r="G2574" t="str">
            <v/>
          </cell>
          <cell r="H2574" t="str">
            <v>K180321004</v>
          </cell>
          <cell r="I2574" t="str">
            <v/>
          </cell>
          <cell r="J2574" t="str">
            <v/>
          </cell>
          <cell r="K2574" t="str">
            <v>846032-0001-PAPER, WRAPPING, DISPENSARYPAPER O</v>
          </cell>
          <cell r="L2574">
            <v>37509</v>
          </cell>
          <cell r="M2574">
            <v>37509</v>
          </cell>
          <cell r="N2574" t="str">
            <v>USD</v>
          </cell>
          <cell r="O2574">
            <v>1553.6</v>
          </cell>
          <cell r="P2574" t="str">
            <v>USD</v>
          </cell>
          <cell r="Q2574">
            <v>1553.6</v>
          </cell>
        </row>
        <row r="2575">
          <cell r="A2575" t="str">
            <v>@01@</v>
          </cell>
          <cell r="B2575" t="str">
            <v>1800000153</v>
          </cell>
          <cell r="C2575" t="str">
            <v>ZM</v>
          </cell>
          <cell r="D2575" t="str">
            <v>MIMS TRANSFER</v>
          </cell>
          <cell r="E2575" t="str">
            <v>40</v>
          </cell>
          <cell r="F2575" t="str">
            <v>00035842040630</v>
          </cell>
          <cell r="G2575" t="str">
            <v/>
          </cell>
          <cell r="H2575" t="str">
            <v>K180321004</v>
          </cell>
          <cell r="I2575" t="str">
            <v/>
          </cell>
          <cell r="J2575" t="str">
            <v/>
          </cell>
          <cell r="K2575" t="str">
            <v>846095-0001-PAPER, WRAPPING, DISPENSARYPAPER O</v>
          </cell>
          <cell r="L2575">
            <v>37509</v>
          </cell>
          <cell r="M2575">
            <v>37509</v>
          </cell>
          <cell r="N2575" t="str">
            <v>USD</v>
          </cell>
          <cell r="O2575">
            <v>1553.6</v>
          </cell>
          <cell r="P2575" t="str">
            <v>USD</v>
          </cell>
          <cell r="Q2575">
            <v>1553.6</v>
          </cell>
        </row>
        <row r="2576">
          <cell r="A2576" t="str">
            <v>@01@</v>
          </cell>
          <cell r="B2576" t="str">
            <v>1800000153</v>
          </cell>
          <cell r="C2576" t="str">
            <v>ZM</v>
          </cell>
          <cell r="D2576" t="str">
            <v>MIMS TRANSFER</v>
          </cell>
          <cell r="E2576" t="str">
            <v>40</v>
          </cell>
          <cell r="F2576" t="str">
            <v>00035842040630</v>
          </cell>
          <cell r="G2576" t="str">
            <v/>
          </cell>
          <cell r="H2576" t="str">
            <v>K180321004</v>
          </cell>
          <cell r="I2576" t="str">
            <v/>
          </cell>
          <cell r="J2576" t="str">
            <v/>
          </cell>
          <cell r="K2576" t="str">
            <v>846105-0001-PAPER, WRAPPING, DISPENSARYPAPER O</v>
          </cell>
          <cell r="L2576">
            <v>37509</v>
          </cell>
          <cell r="M2576">
            <v>37509</v>
          </cell>
          <cell r="N2576" t="str">
            <v>USD</v>
          </cell>
          <cell r="O2576">
            <v>1553.6</v>
          </cell>
          <cell r="P2576" t="str">
            <v>USD</v>
          </cell>
          <cell r="Q2576">
            <v>1553.6</v>
          </cell>
        </row>
        <row r="2577">
          <cell r="A2577" t="str">
            <v>@01@</v>
          </cell>
          <cell r="B2577" t="str">
            <v>1800000153</v>
          </cell>
          <cell r="C2577" t="str">
            <v>ZM</v>
          </cell>
          <cell r="D2577" t="str">
            <v>MIMS TRANSFER</v>
          </cell>
          <cell r="E2577" t="str">
            <v>40</v>
          </cell>
          <cell r="F2577" t="str">
            <v>00035842040630</v>
          </cell>
          <cell r="G2577" t="str">
            <v/>
          </cell>
          <cell r="H2577" t="str">
            <v>K180321004</v>
          </cell>
          <cell r="I2577" t="str">
            <v/>
          </cell>
          <cell r="J2577" t="str">
            <v/>
          </cell>
          <cell r="K2577" t="str">
            <v>863300-0001-PAPER, WRAPPING, DISPENSARYDUNIA M</v>
          </cell>
          <cell r="L2577">
            <v>37509</v>
          </cell>
          <cell r="M2577">
            <v>37509</v>
          </cell>
          <cell r="N2577" t="str">
            <v>USD</v>
          </cell>
          <cell r="O2577">
            <v>885.96</v>
          </cell>
          <cell r="P2577" t="str">
            <v>USD</v>
          </cell>
          <cell r="Q2577">
            <v>885.96</v>
          </cell>
        </row>
        <row r="2578">
          <cell r="A2578" t="str">
            <v>@01@</v>
          </cell>
          <cell r="B2578" t="str">
            <v>1800000153</v>
          </cell>
          <cell r="C2578" t="str">
            <v>ZM</v>
          </cell>
          <cell r="D2578" t="str">
            <v>MIMS TRANSFER</v>
          </cell>
          <cell r="E2578" t="str">
            <v>40</v>
          </cell>
          <cell r="F2578" t="str">
            <v>00035842040630</v>
          </cell>
          <cell r="G2578" t="str">
            <v/>
          </cell>
          <cell r="H2578" t="str">
            <v>K180321004</v>
          </cell>
          <cell r="I2578" t="str">
            <v/>
          </cell>
          <cell r="J2578" t="str">
            <v/>
          </cell>
          <cell r="K2578" t="str">
            <v>863296-0001-PAPER, WRAPPING, DISPENSARYDUNIA M</v>
          </cell>
          <cell r="L2578">
            <v>37509</v>
          </cell>
          <cell r="M2578">
            <v>37509</v>
          </cell>
          <cell r="N2578" t="str">
            <v>USD</v>
          </cell>
          <cell r="O2578">
            <v>801.05</v>
          </cell>
          <cell r="P2578" t="str">
            <v>USD</v>
          </cell>
          <cell r="Q2578">
            <v>801.05</v>
          </cell>
        </row>
        <row r="2579">
          <cell r="A2579" t="str">
            <v>@01@</v>
          </cell>
          <cell r="B2579" t="str">
            <v>1800000153</v>
          </cell>
          <cell r="C2579" t="str">
            <v>ZM</v>
          </cell>
          <cell r="D2579" t="str">
            <v>MIMS TRANSFER</v>
          </cell>
          <cell r="E2579" t="str">
            <v>40</v>
          </cell>
          <cell r="F2579" t="str">
            <v>00035842040630</v>
          </cell>
          <cell r="G2579" t="str">
            <v/>
          </cell>
          <cell r="H2579" t="str">
            <v>K180321004</v>
          </cell>
          <cell r="I2579" t="str">
            <v/>
          </cell>
          <cell r="J2579" t="str">
            <v/>
          </cell>
          <cell r="K2579" t="str">
            <v>863286-0004-PAPER, WRAPPING, DISPENSARYDUNIA M</v>
          </cell>
          <cell r="L2579">
            <v>37509</v>
          </cell>
          <cell r="M2579">
            <v>37509</v>
          </cell>
          <cell r="N2579" t="str">
            <v>USD</v>
          </cell>
          <cell r="O2579">
            <v>240.31</v>
          </cell>
          <cell r="P2579" t="str">
            <v>USD</v>
          </cell>
          <cell r="Q2579">
            <v>240.31</v>
          </cell>
        </row>
        <row r="2580">
          <cell r="A2580" t="str">
            <v>@01@</v>
          </cell>
          <cell r="B2580" t="str">
            <v>1800000153</v>
          </cell>
          <cell r="C2580" t="str">
            <v>ZM</v>
          </cell>
          <cell r="D2580" t="str">
            <v>MIMS TRANSFER</v>
          </cell>
          <cell r="E2580" t="str">
            <v>40</v>
          </cell>
          <cell r="F2580" t="str">
            <v>00035842040630</v>
          </cell>
          <cell r="G2580" t="str">
            <v/>
          </cell>
          <cell r="H2580" t="str">
            <v>K180321004</v>
          </cell>
          <cell r="I2580" t="str">
            <v/>
          </cell>
          <cell r="J2580" t="str">
            <v/>
          </cell>
          <cell r="K2580" t="str">
            <v>863200-0001-PAPER, WRAPPING, DISPENSARYXEROX B</v>
          </cell>
          <cell r="L2580">
            <v>37509</v>
          </cell>
          <cell r="M2580">
            <v>37509</v>
          </cell>
          <cell r="N2580" t="str">
            <v>USD</v>
          </cell>
          <cell r="O2580">
            <v>2121.52</v>
          </cell>
          <cell r="P2580" t="str">
            <v>USD</v>
          </cell>
          <cell r="Q2580">
            <v>2121.52</v>
          </cell>
        </row>
        <row r="2581">
          <cell r="A2581" t="str">
            <v>@01@</v>
          </cell>
          <cell r="B2581" t="str">
            <v>1800000153</v>
          </cell>
          <cell r="C2581" t="str">
            <v>ZM</v>
          </cell>
          <cell r="D2581" t="str">
            <v>MIMS TRANSFER</v>
          </cell>
          <cell r="E2581" t="str">
            <v>40</v>
          </cell>
          <cell r="F2581" t="str">
            <v>00035842040630</v>
          </cell>
          <cell r="G2581" t="str">
            <v/>
          </cell>
          <cell r="H2581" t="str">
            <v>K180321004</v>
          </cell>
          <cell r="I2581" t="str">
            <v/>
          </cell>
          <cell r="J2581" t="str">
            <v/>
          </cell>
          <cell r="K2581" t="str">
            <v>863290-0001-PAPER, WRAPPING, DISPENSARYLASER I</v>
          </cell>
          <cell r="L2581">
            <v>37509</v>
          </cell>
          <cell r="M2581">
            <v>37509</v>
          </cell>
          <cell r="N2581" t="str">
            <v>USD</v>
          </cell>
          <cell r="O2581">
            <v>504</v>
          </cell>
          <cell r="P2581" t="str">
            <v>USD</v>
          </cell>
          <cell r="Q2581">
            <v>504</v>
          </cell>
        </row>
        <row r="2582">
          <cell r="A2582" t="str">
            <v>@01@</v>
          </cell>
          <cell r="B2582" t="str">
            <v>1800000153</v>
          </cell>
          <cell r="C2582" t="str">
            <v>ZM</v>
          </cell>
          <cell r="D2582" t="str">
            <v>MIMS TRANSFER</v>
          </cell>
          <cell r="E2582" t="str">
            <v>40</v>
          </cell>
          <cell r="F2582" t="str">
            <v>00035842040630</v>
          </cell>
          <cell r="G2582" t="str">
            <v/>
          </cell>
          <cell r="H2582" t="str">
            <v>K180321004</v>
          </cell>
          <cell r="I2582" t="str">
            <v/>
          </cell>
          <cell r="J2582" t="str">
            <v/>
          </cell>
          <cell r="K2582" t="str">
            <v>863433-0001-PAPER, WRAPPING, DISPENSARYXEROX P</v>
          </cell>
          <cell r="L2582">
            <v>37509</v>
          </cell>
          <cell r="M2582">
            <v>37509</v>
          </cell>
          <cell r="N2582" t="str">
            <v>USD</v>
          </cell>
          <cell r="O2582">
            <v>481.5</v>
          </cell>
          <cell r="P2582" t="str">
            <v>USD</v>
          </cell>
          <cell r="Q2582">
            <v>481.5</v>
          </cell>
        </row>
        <row r="2583">
          <cell r="A2583" t="str">
            <v>@01@</v>
          </cell>
          <cell r="B2583" t="str">
            <v>1800000153</v>
          </cell>
          <cell r="C2583" t="str">
            <v>ZM</v>
          </cell>
          <cell r="D2583" t="str">
            <v>MIMS TRANSFER</v>
          </cell>
          <cell r="E2583" t="str">
            <v>40</v>
          </cell>
          <cell r="F2583" t="str">
            <v>00035842040630</v>
          </cell>
          <cell r="G2583" t="str">
            <v/>
          </cell>
          <cell r="H2583" t="str">
            <v>K180321004</v>
          </cell>
          <cell r="I2583" t="str">
            <v/>
          </cell>
          <cell r="J2583" t="str">
            <v/>
          </cell>
          <cell r="K2583" t="str">
            <v>863434-0001-PAPER, WRAPPING, DISPENSARYXEROX B</v>
          </cell>
          <cell r="L2583">
            <v>37509</v>
          </cell>
          <cell r="M2583">
            <v>37509</v>
          </cell>
          <cell r="N2583" t="str">
            <v>USD</v>
          </cell>
          <cell r="O2583">
            <v>1050.55</v>
          </cell>
          <cell r="P2583" t="str">
            <v>USD</v>
          </cell>
          <cell r="Q2583">
            <v>1050.55</v>
          </cell>
        </row>
        <row r="2584">
          <cell r="A2584" t="str">
            <v>@01@</v>
          </cell>
          <cell r="B2584" t="str">
            <v>1800000155</v>
          </cell>
          <cell r="C2584" t="str">
            <v>ZM</v>
          </cell>
          <cell r="D2584" t="str">
            <v>MIMS TRANSFER</v>
          </cell>
          <cell r="E2584" t="str">
            <v>40</v>
          </cell>
          <cell r="F2584" t="str">
            <v>00035842040630</v>
          </cell>
          <cell r="G2584" t="str">
            <v/>
          </cell>
          <cell r="H2584" t="str">
            <v>K180321004</v>
          </cell>
          <cell r="I2584" t="str">
            <v/>
          </cell>
          <cell r="J2584" t="str">
            <v/>
          </cell>
          <cell r="K2584" t="str">
            <v>857257-0001-PAPER, WRAPPING, DISPENSARYCOPY &amp;</v>
          </cell>
          <cell r="L2584">
            <v>37510</v>
          </cell>
          <cell r="M2584">
            <v>37510</v>
          </cell>
          <cell r="N2584" t="str">
            <v>USD</v>
          </cell>
          <cell r="O2584">
            <v>2287.5</v>
          </cell>
          <cell r="P2584" t="str">
            <v>USD</v>
          </cell>
          <cell r="Q2584">
            <v>2287.5</v>
          </cell>
        </row>
        <row r="2585">
          <cell r="A2585" t="str">
            <v>@01@</v>
          </cell>
          <cell r="B2585" t="str">
            <v>1800000157</v>
          </cell>
          <cell r="C2585" t="str">
            <v>ZM</v>
          </cell>
          <cell r="D2585" t="str">
            <v>MIMS TRANSFER</v>
          </cell>
          <cell r="E2585" t="str">
            <v>40</v>
          </cell>
          <cell r="F2585" t="str">
            <v>00035842040630</v>
          </cell>
          <cell r="G2585" t="str">
            <v/>
          </cell>
          <cell r="H2585" t="str">
            <v>K180321004</v>
          </cell>
          <cell r="I2585" t="str">
            <v/>
          </cell>
          <cell r="J2585" t="str">
            <v/>
          </cell>
          <cell r="K2585" t="str">
            <v>864211-0001-PAPER, WRAPPING, DISPENSARYXEROX P</v>
          </cell>
          <cell r="L2585">
            <v>37511</v>
          </cell>
          <cell r="M2585">
            <v>37511</v>
          </cell>
          <cell r="N2585" t="str">
            <v>USD</v>
          </cell>
          <cell r="O2585">
            <v>1086.75</v>
          </cell>
          <cell r="P2585" t="str">
            <v>USD</v>
          </cell>
          <cell r="Q2585">
            <v>1086.75</v>
          </cell>
        </row>
        <row r="2586">
          <cell r="A2586" t="str">
            <v>@01@</v>
          </cell>
          <cell r="B2586" t="str">
            <v>1800000157</v>
          </cell>
          <cell r="C2586" t="str">
            <v>ZM</v>
          </cell>
          <cell r="D2586" t="str">
            <v>MIMS TRANSFER</v>
          </cell>
          <cell r="E2586" t="str">
            <v>40</v>
          </cell>
          <cell r="F2586" t="str">
            <v>00035842040630</v>
          </cell>
          <cell r="G2586" t="str">
            <v/>
          </cell>
          <cell r="H2586" t="str">
            <v>K180321004</v>
          </cell>
          <cell r="I2586" t="str">
            <v/>
          </cell>
          <cell r="J2586" t="str">
            <v/>
          </cell>
          <cell r="K2586" t="str">
            <v>864228-0001-PAPER, WRAPPING, DISPENSARYXEROX P</v>
          </cell>
          <cell r="L2586">
            <v>37511</v>
          </cell>
          <cell r="M2586">
            <v>37511</v>
          </cell>
          <cell r="N2586" t="str">
            <v>USD</v>
          </cell>
          <cell r="O2586">
            <v>1995.75</v>
          </cell>
          <cell r="P2586" t="str">
            <v>USD</v>
          </cell>
          <cell r="Q2586">
            <v>1995.75</v>
          </cell>
        </row>
        <row r="2587">
          <cell r="A2587" t="str">
            <v>@01@</v>
          </cell>
          <cell r="B2587" t="str">
            <v>1800000157</v>
          </cell>
          <cell r="C2587" t="str">
            <v>ZM</v>
          </cell>
          <cell r="D2587" t="str">
            <v>MIMS TRANSFER</v>
          </cell>
          <cell r="E2587" t="str">
            <v>40</v>
          </cell>
          <cell r="F2587" t="str">
            <v>00035842040630</v>
          </cell>
          <cell r="G2587" t="str">
            <v/>
          </cell>
          <cell r="H2587" t="str">
            <v>K180321004</v>
          </cell>
          <cell r="I2587" t="str">
            <v/>
          </cell>
          <cell r="J2587" t="str">
            <v/>
          </cell>
          <cell r="K2587" t="str">
            <v>864236-0001-PAPER, WRAPPING, DISPENSARYXEROX P</v>
          </cell>
          <cell r="L2587">
            <v>37511</v>
          </cell>
          <cell r="M2587">
            <v>37511</v>
          </cell>
          <cell r="N2587" t="str">
            <v>USD</v>
          </cell>
          <cell r="O2587">
            <v>1575</v>
          </cell>
          <cell r="P2587" t="str">
            <v>USD</v>
          </cell>
          <cell r="Q2587">
            <v>1575</v>
          </cell>
        </row>
        <row r="2588">
          <cell r="A2588" t="str">
            <v>@01@</v>
          </cell>
          <cell r="B2588" t="str">
            <v>1800000159</v>
          </cell>
          <cell r="C2588" t="str">
            <v>ZM</v>
          </cell>
          <cell r="D2588" t="str">
            <v>MIMS TRANSFER</v>
          </cell>
          <cell r="E2588" t="str">
            <v>40</v>
          </cell>
          <cell r="F2588" t="str">
            <v>00035842040630</v>
          </cell>
          <cell r="G2588" t="str">
            <v/>
          </cell>
          <cell r="H2588" t="str">
            <v>K180321004</v>
          </cell>
          <cell r="I2588" t="str">
            <v/>
          </cell>
          <cell r="J2588" t="str">
            <v/>
          </cell>
          <cell r="K2588" t="str">
            <v>864815-0001-PAPER, WRAPPING, DISPENSARYXEROX P</v>
          </cell>
          <cell r="L2588">
            <v>37512</v>
          </cell>
          <cell r="M2588">
            <v>37512</v>
          </cell>
          <cell r="N2588" t="str">
            <v>USD</v>
          </cell>
          <cell r="O2588">
            <v>1071</v>
          </cell>
          <cell r="P2588" t="str">
            <v>USD</v>
          </cell>
          <cell r="Q2588">
            <v>1071</v>
          </cell>
        </row>
        <row r="2589">
          <cell r="A2589" t="str">
            <v>@01@</v>
          </cell>
          <cell r="B2589" t="str">
            <v>1800000159</v>
          </cell>
          <cell r="C2589" t="str">
            <v>ZM</v>
          </cell>
          <cell r="D2589" t="str">
            <v>MIMS TRANSFER</v>
          </cell>
          <cell r="E2589" t="str">
            <v>40</v>
          </cell>
          <cell r="F2589" t="str">
            <v>00035842040630</v>
          </cell>
          <cell r="G2589" t="str">
            <v/>
          </cell>
          <cell r="H2589" t="str">
            <v>K180321004</v>
          </cell>
          <cell r="I2589" t="str">
            <v/>
          </cell>
          <cell r="J2589" t="str">
            <v/>
          </cell>
          <cell r="K2589" t="str">
            <v>864811-0001-PAPER, WRAPPING, DISPENSARYXEROX P</v>
          </cell>
          <cell r="L2589">
            <v>37512</v>
          </cell>
          <cell r="M2589">
            <v>37512</v>
          </cell>
          <cell r="N2589" t="str">
            <v>USD</v>
          </cell>
          <cell r="O2589">
            <v>2182.5</v>
          </cell>
          <cell r="P2589" t="str">
            <v>USD</v>
          </cell>
          <cell r="Q2589">
            <v>2182.5</v>
          </cell>
        </row>
        <row r="2590">
          <cell r="A2590" t="str">
            <v>@01@</v>
          </cell>
          <cell r="B2590" t="str">
            <v>1800000159</v>
          </cell>
          <cell r="C2590" t="str">
            <v>ZM</v>
          </cell>
          <cell r="D2590" t="str">
            <v>MIMS TRANSFER</v>
          </cell>
          <cell r="E2590" t="str">
            <v>40</v>
          </cell>
          <cell r="F2590" t="str">
            <v>00035842040630</v>
          </cell>
          <cell r="G2590" t="str">
            <v/>
          </cell>
          <cell r="H2590" t="str">
            <v>K180321004</v>
          </cell>
          <cell r="I2590" t="str">
            <v/>
          </cell>
          <cell r="J2590" t="str">
            <v/>
          </cell>
          <cell r="K2590" t="str">
            <v>864797-0001-PAPER, WRAPPING, DISPENSARYXEROX P</v>
          </cell>
          <cell r="L2590">
            <v>37512</v>
          </cell>
          <cell r="M2590">
            <v>37512</v>
          </cell>
          <cell r="N2590" t="str">
            <v>USD</v>
          </cell>
          <cell r="O2590">
            <v>2101.5</v>
          </cell>
          <cell r="P2590" t="str">
            <v>USD</v>
          </cell>
          <cell r="Q2590">
            <v>2101.5</v>
          </cell>
        </row>
        <row r="2591">
          <cell r="A2591" t="str">
            <v>@01@</v>
          </cell>
          <cell r="B2591" t="str">
            <v>1800000159</v>
          </cell>
          <cell r="C2591" t="str">
            <v>ZM</v>
          </cell>
          <cell r="D2591" t="str">
            <v>MIMS TRANSFER</v>
          </cell>
          <cell r="E2591" t="str">
            <v>50</v>
          </cell>
          <cell r="F2591" t="str">
            <v>00035842040630</v>
          </cell>
          <cell r="G2591" t="str">
            <v/>
          </cell>
          <cell r="H2591" t="str">
            <v>K180321004</v>
          </cell>
          <cell r="I2591" t="str">
            <v/>
          </cell>
          <cell r="J2591" t="str">
            <v/>
          </cell>
          <cell r="K2591" t="str">
            <v>864968-0001-PAPER, WRAPPING, DISPENSARYLATITUD</v>
          </cell>
          <cell r="L2591">
            <v>37512</v>
          </cell>
          <cell r="M2591">
            <v>37512</v>
          </cell>
          <cell r="N2591" t="str">
            <v>USD</v>
          </cell>
          <cell r="O2591">
            <v>-450</v>
          </cell>
          <cell r="P2591" t="str">
            <v>USD</v>
          </cell>
          <cell r="Q2591">
            <v>-450</v>
          </cell>
        </row>
        <row r="2592">
          <cell r="A2592" t="str">
            <v>@01@</v>
          </cell>
          <cell r="B2592" t="str">
            <v>1800000159</v>
          </cell>
          <cell r="C2592" t="str">
            <v>ZM</v>
          </cell>
          <cell r="D2592" t="str">
            <v>MIMS TRANSFER</v>
          </cell>
          <cell r="E2592" t="str">
            <v>50</v>
          </cell>
          <cell r="F2592" t="str">
            <v>00035842040630</v>
          </cell>
          <cell r="G2592" t="str">
            <v/>
          </cell>
          <cell r="H2592" t="str">
            <v>K180321004</v>
          </cell>
          <cell r="I2592" t="str">
            <v/>
          </cell>
          <cell r="J2592" t="str">
            <v/>
          </cell>
          <cell r="K2592" t="str">
            <v>864968-0002-PAPER, WRAPPING, DISPENSARYXEROX B</v>
          </cell>
          <cell r="L2592">
            <v>37512</v>
          </cell>
          <cell r="M2592">
            <v>37512</v>
          </cell>
          <cell r="N2592" t="str">
            <v>USD</v>
          </cell>
          <cell r="O2592">
            <v>-249.59</v>
          </cell>
          <cell r="P2592" t="str">
            <v>USD</v>
          </cell>
          <cell r="Q2592">
            <v>-249.59</v>
          </cell>
        </row>
        <row r="2593">
          <cell r="A2593" t="str">
            <v>@01@</v>
          </cell>
          <cell r="B2593" t="str">
            <v>1800000159</v>
          </cell>
          <cell r="C2593" t="str">
            <v>ZM</v>
          </cell>
          <cell r="D2593" t="str">
            <v>MIMS TRANSFER</v>
          </cell>
          <cell r="E2593" t="str">
            <v>50</v>
          </cell>
          <cell r="F2593" t="str">
            <v>00035842040630</v>
          </cell>
          <cell r="G2593" t="str">
            <v/>
          </cell>
          <cell r="H2593" t="str">
            <v>K180321004</v>
          </cell>
          <cell r="I2593" t="str">
            <v/>
          </cell>
          <cell r="J2593" t="str">
            <v/>
          </cell>
          <cell r="K2593" t="str">
            <v>864974-0005-PAPER, WRAPPING, DISPENSARYEXCELEN</v>
          </cell>
          <cell r="L2593">
            <v>37512</v>
          </cell>
          <cell r="M2593">
            <v>37512</v>
          </cell>
          <cell r="N2593" t="str">
            <v>USD</v>
          </cell>
          <cell r="O2593">
            <v>-272</v>
          </cell>
          <cell r="P2593" t="str">
            <v>USD</v>
          </cell>
          <cell r="Q2593">
            <v>-272</v>
          </cell>
        </row>
        <row r="2594">
          <cell r="A2594" t="str">
            <v>@01@</v>
          </cell>
          <cell r="B2594" t="str">
            <v>1800000159</v>
          </cell>
          <cell r="C2594" t="str">
            <v>ZM</v>
          </cell>
          <cell r="D2594" t="str">
            <v>MIMS TRANSFER</v>
          </cell>
          <cell r="E2594" t="str">
            <v>50</v>
          </cell>
          <cell r="F2594" t="str">
            <v>00035842040630</v>
          </cell>
          <cell r="G2594" t="str">
            <v/>
          </cell>
          <cell r="H2594" t="str">
            <v>K180321004</v>
          </cell>
          <cell r="I2594" t="str">
            <v/>
          </cell>
          <cell r="J2594" t="str">
            <v/>
          </cell>
          <cell r="K2594" t="str">
            <v>864974-0006-PAPER, WRAPPING, DISPENSARYPAPER O</v>
          </cell>
          <cell r="L2594">
            <v>37512</v>
          </cell>
          <cell r="M2594">
            <v>37512</v>
          </cell>
          <cell r="N2594" t="str">
            <v>USD</v>
          </cell>
          <cell r="O2594">
            <v>-319</v>
          </cell>
          <cell r="P2594" t="str">
            <v>USD</v>
          </cell>
          <cell r="Q2594">
            <v>-319</v>
          </cell>
        </row>
        <row r="2595">
          <cell r="A2595" t="str">
            <v>@01@</v>
          </cell>
          <cell r="B2595" t="str">
            <v>1800000159</v>
          </cell>
          <cell r="C2595" t="str">
            <v>ZM</v>
          </cell>
          <cell r="D2595" t="str">
            <v>MIMS TRANSFER</v>
          </cell>
          <cell r="E2595" t="str">
            <v>50</v>
          </cell>
          <cell r="F2595" t="str">
            <v>00035842040630</v>
          </cell>
          <cell r="G2595" t="str">
            <v/>
          </cell>
          <cell r="H2595" t="str">
            <v>K180321004</v>
          </cell>
          <cell r="I2595" t="str">
            <v/>
          </cell>
          <cell r="J2595" t="str">
            <v/>
          </cell>
          <cell r="K2595" t="str">
            <v>865195-0001-PAPER, WRAPPING, DISPENSARYXEROX P</v>
          </cell>
          <cell r="L2595">
            <v>37512</v>
          </cell>
          <cell r="M2595">
            <v>37512</v>
          </cell>
          <cell r="N2595" t="str">
            <v>USD</v>
          </cell>
          <cell r="O2595">
            <v>-202.5</v>
          </cell>
          <cell r="P2595" t="str">
            <v>USD</v>
          </cell>
          <cell r="Q2595">
            <v>-202.5</v>
          </cell>
        </row>
        <row r="2596">
          <cell r="A2596" t="str">
            <v>@01@</v>
          </cell>
          <cell r="B2596" t="str">
            <v>1800000159</v>
          </cell>
          <cell r="C2596" t="str">
            <v>ZM</v>
          </cell>
          <cell r="D2596" t="str">
            <v>MIMS TRANSFER</v>
          </cell>
          <cell r="E2596" t="str">
            <v>50</v>
          </cell>
          <cell r="F2596" t="str">
            <v>00035842040630</v>
          </cell>
          <cell r="G2596" t="str">
            <v/>
          </cell>
          <cell r="H2596" t="str">
            <v>K180321004</v>
          </cell>
          <cell r="I2596" t="str">
            <v/>
          </cell>
          <cell r="J2596" t="str">
            <v/>
          </cell>
          <cell r="K2596" t="str">
            <v>865195-0002-PAPER, WRAPPING, DISPENSARYXEROX B</v>
          </cell>
          <cell r="L2596">
            <v>37512</v>
          </cell>
          <cell r="M2596">
            <v>37512</v>
          </cell>
          <cell r="N2596" t="str">
            <v>USD</v>
          </cell>
          <cell r="O2596">
            <v>-249.59</v>
          </cell>
          <cell r="P2596" t="str">
            <v>USD</v>
          </cell>
          <cell r="Q2596">
            <v>-249.59</v>
          </cell>
        </row>
        <row r="2597">
          <cell r="A2597" t="str">
            <v>@01@</v>
          </cell>
          <cell r="B2597" t="str">
            <v>1800000159</v>
          </cell>
          <cell r="C2597" t="str">
            <v>ZM</v>
          </cell>
          <cell r="D2597" t="str">
            <v>MIMS TRANSFER</v>
          </cell>
          <cell r="E2597" t="str">
            <v>50</v>
          </cell>
          <cell r="F2597" t="str">
            <v>00035842040630</v>
          </cell>
          <cell r="G2597" t="str">
            <v/>
          </cell>
          <cell r="H2597" t="str">
            <v>K180321004</v>
          </cell>
          <cell r="I2597" t="str">
            <v/>
          </cell>
          <cell r="J2597" t="str">
            <v/>
          </cell>
          <cell r="K2597" t="str">
            <v>865195-0003-PAPER, WRAPPING, DISPENSARYIMPERIA</v>
          </cell>
          <cell r="L2597">
            <v>37512</v>
          </cell>
          <cell r="M2597">
            <v>37512</v>
          </cell>
          <cell r="N2597" t="str">
            <v>USD</v>
          </cell>
          <cell r="O2597">
            <v>-48</v>
          </cell>
          <cell r="P2597" t="str">
            <v>USD</v>
          </cell>
          <cell r="Q2597">
            <v>-48</v>
          </cell>
        </row>
        <row r="2598">
          <cell r="A2598" t="str">
            <v>@01@</v>
          </cell>
          <cell r="B2598" t="str">
            <v>1800000159</v>
          </cell>
          <cell r="C2598" t="str">
            <v>ZM</v>
          </cell>
          <cell r="D2598" t="str">
            <v>MIMS TRANSFER</v>
          </cell>
          <cell r="E2598" t="str">
            <v>50</v>
          </cell>
          <cell r="F2598" t="str">
            <v>00035842040630</v>
          </cell>
          <cell r="G2598" t="str">
            <v/>
          </cell>
          <cell r="H2598" t="str">
            <v>K180321004</v>
          </cell>
          <cell r="I2598" t="str">
            <v/>
          </cell>
          <cell r="J2598" t="str">
            <v/>
          </cell>
          <cell r="K2598" t="str">
            <v>865195-0004-PAPER, WRAPPING, DISPENSARYFUJI XE</v>
          </cell>
          <cell r="L2598">
            <v>37512</v>
          </cell>
          <cell r="M2598">
            <v>37512</v>
          </cell>
          <cell r="N2598" t="str">
            <v>USD</v>
          </cell>
          <cell r="O2598">
            <v>-95.4</v>
          </cell>
          <cell r="P2598" t="str">
            <v>USD</v>
          </cell>
          <cell r="Q2598">
            <v>-95.4</v>
          </cell>
        </row>
        <row r="2599">
          <cell r="A2599" t="str">
            <v>@01@</v>
          </cell>
          <cell r="B2599" t="str">
            <v>1800000159</v>
          </cell>
          <cell r="C2599" t="str">
            <v>ZM</v>
          </cell>
          <cell r="D2599" t="str">
            <v>MIMS TRANSFER</v>
          </cell>
          <cell r="E2599" t="str">
            <v>50</v>
          </cell>
          <cell r="F2599" t="str">
            <v>00035842040630</v>
          </cell>
          <cell r="G2599" t="str">
            <v/>
          </cell>
          <cell r="H2599" t="str">
            <v>K180321004</v>
          </cell>
          <cell r="I2599" t="str">
            <v/>
          </cell>
          <cell r="J2599" t="str">
            <v/>
          </cell>
          <cell r="K2599" t="str">
            <v>865195-0005-PAPER, WRAPPING, DISPENSARYDUNIA M</v>
          </cell>
          <cell r="L2599">
            <v>37512</v>
          </cell>
          <cell r="M2599">
            <v>37512</v>
          </cell>
          <cell r="N2599" t="str">
            <v>USD</v>
          </cell>
          <cell r="O2599">
            <v>-48.06</v>
          </cell>
          <cell r="P2599" t="str">
            <v>USD</v>
          </cell>
          <cell r="Q2599">
            <v>-48.06</v>
          </cell>
        </row>
        <row r="2600">
          <cell r="A2600" t="str">
            <v>@01@</v>
          </cell>
          <cell r="B2600" t="str">
            <v>1800000159</v>
          </cell>
          <cell r="C2600" t="str">
            <v>ZM</v>
          </cell>
          <cell r="D2600" t="str">
            <v>MIMS TRANSFER</v>
          </cell>
          <cell r="E2600" t="str">
            <v>40</v>
          </cell>
          <cell r="F2600" t="str">
            <v>00035842040630</v>
          </cell>
          <cell r="G2600" t="str">
            <v/>
          </cell>
          <cell r="H2600" t="str">
            <v>K180321004</v>
          </cell>
          <cell r="I2600" t="str">
            <v/>
          </cell>
          <cell r="J2600" t="str">
            <v/>
          </cell>
          <cell r="K2600" t="str">
            <v>864862-0002-INK, PRINTINGINK STANDART KOTONE B</v>
          </cell>
          <cell r="L2600">
            <v>37512</v>
          </cell>
          <cell r="M2600">
            <v>37512</v>
          </cell>
          <cell r="N2600" t="str">
            <v>USD</v>
          </cell>
          <cell r="O2600">
            <v>327.44</v>
          </cell>
          <cell r="P2600" t="str">
            <v>USD</v>
          </cell>
          <cell r="Q2600">
            <v>327.44</v>
          </cell>
        </row>
        <row r="2601">
          <cell r="A2601" t="str">
            <v>@01@</v>
          </cell>
          <cell r="B2601" t="str">
            <v>1800000172</v>
          </cell>
          <cell r="C2601" t="str">
            <v>ZM</v>
          </cell>
          <cell r="D2601" t="str">
            <v>MIMS TRANSFER</v>
          </cell>
          <cell r="E2601" t="str">
            <v>40</v>
          </cell>
          <cell r="F2601" t="str">
            <v>00035842040630</v>
          </cell>
          <cell r="G2601" t="str">
            <v/>
          </cell>
          <cell r="H2601" t="str">
            <v>K180321004</v>
          </cell>
          <cell r="I2601" t="str">
            <v/>
          </cell>
          <cell r="J2601" t="str">
            <v/>
          </cell>
          <cell r="K2601" t="str">
            <v>867908-0001-PAPER, WRAPPING, DISPENSARYPAPER O</v>
          </cell>
          <cell r="L2601">
            <v>37519</v>
          </cell>
          <cell r="M2601">
            <v>37519</v>
          </cell>
          <cell r="N2601" t="str">
            <v>USD</v>
          </cell>
          <cell r="O2601">
            <v>1432</v>
          </cell>
          <cell r="P2601" t="str">
            <v>USD</v>
          </cell>
          <cell r="Q2601">
            <v>1432</v>
          </cell>
        </row>
        <row r="2602">
          <cell r="A2602" t="str">
            <v>@01@</v>
          </cell>
          <cell r="B2602" t="str">
            <v>1800000175</v>
          </cell>
          <cell r="C2602" t="str">
            <v>ZM</v>
          </cell>
          <cell r="D2602" t="str">
            <v>MIMS TRANSFER</v>
          </cell>
          <cell r="E2602" t="str">
            <v>40</v>
          </cell>
          <cell r="F2602" t="str">
            <v>00035842040630</v>
          </cell>
          <cell r="G2602" t="str">
            <v/>
          </cell>
          <cell r="H2602" t="str">
            <v>K180321004</v>
          </cell>
          <cell r="I2602" t="str">
            <v/>
          </cell>
          <cell r="J2602" t="str">
            <v/>
          </cell>
          <cell r="K2602" t="str">
            <v>868470-0001-PAPER, WRAPPING, DISPENSARYMULTI C</v>
          </cell>
          <cell r="L2602">
            <v>37520</v>
          </cell>
          <cell r="M2602">
            <v>37520</v>
          </cell>
          <cell r="N2602" t="str">
            <v>USD</v>
          </cell>
          <cell r="O2602">
            <v>713.4</v>
          </cell>
          <cell r="P2602" t="str">
            <v>USD</v>
          </cell>
          <cell r="Q2602">
            <v>713.4</v>
          </cell>
        </row>
        <row r="2603">
          <cell r="A2603" t="str">
            <v>@01@</v>
          </cell>
          <cell r="B2603" t="str">
            <v>1800000175</v>
          </cell>
          <cell r="C2603" t="str">
            <v>ZM</v>
          </cell>
          <cell r="D2603" t="str">
            <v>MIMS TRANSFER</v>
          </cell>
          <cell r="E2603" t="str">
            <v>40</v>
          </cell>
          <cell r="F2603" t="str">
            <v>00035842040630</v>
          </cell>
          <cell r="G2603" t="str">
            <v/>
          </cell>
          <cell r="H2603" t="str">
            <v>K180321004</v>
          </cell>
          <cell r="I2603" t="str">
            <v/>
          </cell>
          <cell r="J2603" t="str">
            <v/>
          </cell>
          <cell r="K2603" t="str">
            <v>868495-0001-PAPER, WRAPPING, DISPENSARYPAPER O</v>
          </cell>
          <cell r="L2603">
            <v>37520</v>
          </cell>
          <cell r="M2603">
            <v>37520</v>
          </cell>
          <cell r="N2603" t="str">
            <v>USD</v>
          </cell>
          <cell r="O2603">
            <v>1510.4</v>
          </cell>
          <cell r="P2603" t="str">
            <v>USD</v>
          </cell>
          <cell r="Q2603">
            <v>1510.4</v>
          </cell>
        </row>
        <row r="2604">
          <cell r="A2604" t="str">
            <v>@01@</v>
          </cell>
          <cell r="B2604" t="str">
            <v>1800000175</v>
          </cell>
          <cell r="C2604" t="str">
            <v>ZM</v>
          </cell>
          <cell r="D2604" t="str">
            <v>MIMS TRANSFER</v>
          </cell>
          <cell r="E2604" t="str">
            <v>40</v>
          </cell>
          <cell r="F2604" t="str">
            <v>00035842040630</v>
          </cell>
          <cell r="G2604" t="str">
            <v/>
          </cell>
          <cell r="H2604" t="str">
            <v>K180321004</v>
          </cell>
          <cell r="I2604" t="str">
            <v/>
          </cell>
          <cell r="J2604" t="str">
            <v/>
          </cell>
          <cell r="K2604" t="str">
            <v>868528-0003-PAPER, WRAPPING, DISPENSARYMULTI C</v>
          </cell>
          <cell r="L2604">
            <v>37520</v>
          </cell>
          <cell r="M2604">
            <v>37520</v>
          </cell>
          <cell r="N2604" t="str">
            <v>USD</v>
          </cell>
          <cell r="O2604">
            <v>788.8</v>
          </cell>
          <cell r="P2604" t="str">
            <v>USD</v>
          </cell>
          <cell r="Q2604">
            <v>788.8</v>
          </cell>
        </row>
        <row r="2605">
          <cell r="A2605" t="str">
            <v>@01@</v>
          </cell>
          <cell r="B2605" t="str">
            <v>1800000175</v>
          </cell>
          <cell r="C2605" t="str">
            <v>ZM</v>
          </cell>
          <cell r="D2605" t="str">
            <v>MIMS TRANSFER</v>
          </cell>
          <cell r="E2605" t="str">
            <v>40</v>
          </cell>
          <cell r="F2605" t="str">
            <v>00035842040630</v>
          </cell>
          <cell r="G2605" t="str">
            <v/>
          </cell>
          <cell r="H2605" t="str">
            <v>K180321004</v>
          </cell>
          <cell r="I2605" t="str">
            <v/>
          </cell>
          <cell r="J2605" t="str">
            <v/>
          </cell>
          <cell r="K2605" t="str">
            <v>868533-0001-PAPER, WRAPPING, DISPENSARYEXCELEN</v>
          </cell>
          <cell r="L2605">
            <v>37520</v>
          </cell>
          <cell r="M2605">
            <v>37520</v>
          </cell>
          <cell r="N2605" t="str">
            <v>USD</v>
          </cell>
          <cell r="O2605">
            <v>732.8</v>
          </cell>
          <cell r="P2605" t="str">
            <v>USD</v>
          </cell>
          <cell r="Q2605">
            <v>732.8</v>
          </cell>
        </row>
        <row r="2606">
          <cell r="A2606" t="str">
            <v>@01@</v>
          </cell>
          <cell r="B2606" t="str">
            <v>1800000182</v>
          </cell>
          <cell r="C2606" t="str">
            <v>ZM</v>
          </cell>
          <cell r="D2606" t="str">
            <v>MIMS TRANSFER</v>
          </cell>
          <cell r="E2606" t="str">
            <v>40</v>
          </cell>
          <cell r="F2606" t="str">
            <v>00035842040630</v>
          </cell>
          <cell r="G2606" t="str">
            <v/>
          </cell>
          <cell r="H2606" t="str">
            <v>K180321004</v>
          </cell>
          <cell r="I2606" t="str">
            <v/>
          </cell>
          <cell r="J2606" t="str">
            <v/>
          </cell>
          <cell r="K2606" t="str">
            <v>868133-0001-PAPER, WRAPPING, DISPENSARYLOGICO</v>
          </cell>
          <cell r="L2606">
            <v>37523</v>
          </cell>
          <cell r="M2606">
            <v>37523</v>
          </cell>
          <cell r="N2606" t="str">
            <v>USD</v>
          </cell>
          <cell r="O2606">
            <v>153.71</v>
          </cell>
          <cell r="P2606" t="str">
            <v>USD</v>
          </cell>
          <cell r="Q2606">
            <v>153.71</v>
          </cell>
        </row>
        <row r="2607">
          <cell r="A2607" t="str">
            <v>@01@</v>
          </cell>
          <cell r="B2607" t="str">
            <v>1800000182</v>
          </cell>
          <cell r="C2607" t="str">
            <v>ZM</v>
          </cell>
          <cell r="D2607" t="str">
            <v>MIMS TRANSFER</v>
          </cell>
          <cell r="E2607" t="str">
            <v>40</v>
          </cell>
          <cell r="F2607" t="str">
            <v>00035842040630</v>
          </cell>
          <cell r="G2607" t="str">
            <v/>
          </cell>
          <cell r="H2607" t="str">
            <v>K180321004</v>
          </cell>
          <cell r="I2607" t="str">
            <v/>
          </cell>
          <cell r="J2607" t="str">
            <v/>
          </cell>
          <cell r="K2607" t="str">
            <v>868133-0004-PAPER, WRAPPING, DISPENSARYDUNIA M</v>
          </cell>
          <cell r="L2607">
            <v>37523</v>
          </cell>
          <cell r="M2607">
            <v>37523</v>
          </cell>
          <cell r="N2607" t="str">
            <v>USD</v>
          </cell>
          <cell r="O2607">
            <v>544</v>
          </cell>
          <cell r="P2607" t="str">
            <v>USD</v>
          </cell>
          <cell r="Q2607">
            <v>544</v>
          </cell>
        </row>
        <row r="2608">
          <cell r="A2608" t="str">
            <v>@01@</v>
          </cell>
          <cell r="B2608" t="str">
            <v>1800000182</v>
          </cell>
          <cell r="C2608" t="str">
            <v>ZM</v>
          </cell>
          <cell r="D2608" t="str">
            <v>MIMS TRANSFER</v>
          </cell>
          <cell r="E2608" t="str">
            <v>40</v>
          </cell>
          <cell r="F2608" t="str">
            <v>00035842040630</v>
          </cell>
          <cell r="G2608" t="str">
            <v/>
          </cell>
          <cell r="H2608" t="str">
            <v>K180321004</v>
          </cell>
          <cell r="I2608" t="str">
            <v/>
          </cell>
          <cell r="J2608" t="str">
            <v/>
          </cell>
          <cell r="K2608" t="str">
            <v>869258-0001-PAPER, WRAPPING, DISPENSARYPAPERON</v>
          </cell>
          <cell r="L2608">
            <v>37523</v>
          </cell>
          <cell r="M2608">
            <v>37523</v>
          </cell>
          <cell r="N2608" t="str">
            <v>USD</v>
          </cell>
          <cell r="O2608">
            <v>1470.4</v>
          </cell>
          <cell r="P2608" t="str">
            <v>USD</v>
          </cell>
          <cell r="Q2608">
            <v>1470.4</v>
          </cell>
        </row>
        <row r="2609">
          <cell r="A2609" t="str">
            <v>@01@</v>
          </cell>
          <cell r="B2609" t="str">
            <v>1800000182</v>
          </cell>
          <cell r="C2609" t="str">
            <v>ZM</v>
          </cell>
          <cell r="D2609" t="str">
            <v>MIMS TRANSFER</v>
          </cell>
          <cell r="E2609" t="str">
            <v>50</v>
          </cell>
          <cell r="F2609" t="str">
            <v>00035842040630</v>
          </cell>
          <cell r="G2609" t="str">
            <v/>
          </cell>
          <cell r="H2609" t="str">
            <v>K180321004</v>
          </cell>
          <cell r="I2609" t="str">
            <v/>
          </cell>
          <cell r="J2609" t="str">
            <v/>
          </cell>
          <cell r="K2609" t="str">
            <v>868756-0001-PAPER, WRAPPING, DISPENSARYXEROX P</v>
          </cell>
          <cell r="L2609">
            <v>37523</v>
          </cell>
          <cell r="M2609">
            <v>37523</v>
          </cell>
          <cell r="N2609" t="str">
            <v>USD</v>
          </cell>
          <cell r="O2609">
            <v>-101.25</v>
          </cell>
          <cell r="P2609" t="str">
            <v>USD</v>
          </cell>
          <cell r="Q2609">
            <v>-101.25</v>
          </cell>
        </row>
        <row r="2610">
          <cell r="A2610" t="str">
            <v>@01@</v>
          </cell>
          <cell r="B2610" t="str">
            <v>1800000182</v>
          </cell>
          <cell r="C2610" t="str">
            <v>ZM</v>
          </cell>
          <cell r="D2610" t="str">
            <v>MIMS TRANSFER</v>
          </cell>
          <cell r="E2610" t="str">
            <v>50</v>
          </cell>
          <cell r="F2610" t="str">
            <v>00035842040630</v>
          </cell>
          <cell r="G2610" t="str">
            <v/>
          </cell>
          <cell r="H2610" t="str">
            <v>K180321004</v>
          </cell>
          <cell r="I2610" t="str">
            <v/>
          </cell>
          <cell r="J2610" t="str">
            <v/>
          </cell>
          <cell r="K2610" t="str">
            <v>868775-0001-PAPER, WRAPPING, DISPENSARYPAPER O</v>
          </cell>
          <cell r="L2610">
            <v>37523</v>
          </cell>
          <cell r="M2610">
            <v>37523</v>
          </cell>
          <cell r="N2610" t="str">
            <v>USD</v>
          </cell>
          <cell r="O2610">
            <v>-474.74</v>
          </cell>
          <cell r="P2610" t="str">
            <v>USD</v>
          </cell>
          <cell r="Q2610">
            <v>-474.74</v>
          </cell>
        </row>
        <row r="2611">
          <cell r="A2611" t="str">
            <v>@01@</v>
          </cell>
          <cell r="B2611" t="str">
            <v>1800000182</v>
          </cell>
          <cell r="C2611" t="str">
            <v>ZM</v>
          </cell>
          <cell r="D2611" t="str">
            <v>MIMS TRANSFER</v>
          </cell>
          <cell r="E2611" t="str">
            <v>50</v>
          </cell>
          <cell r="F2611" t="str">
            <v>00035842040630</v>
          </cell>
          <cell r="G2611" t="str">
            <v/>
          </cell>
          <cell r="H2611" t="str">
            <v>K180321004</v>
          </cell>
          <cell r="I2611" t="str">
            <v/>
          </cell>
          <cell r="J2611" t="str">
            <v/>
          </cell>
          <cell r="K2611" t="str">
            <v>868775-0002-PAPER, WRAPPING, DISPENSARYDUNIA M</v>
          </cell>
          <cell r="L2611">
            <v>37523</v>
          </cell>
          <cell r="M2611">
            <v>37523</v>
          </cell>
          <cell r="N2611" t="str">
            <v>USD</v>
          </cell>
          <cell r="O2611">
            <v>-296</v>
          </cell>
          <cell r="P2611" t="str">
            <v>USD</v>
          </cell>
          <cell r="Q2611">
            <v>-296</v>
          </cell>
        </row>
        <row r="2612">
          <cell r="A2612" t="str">
            <v>@01@</v>
          </cell>
          <cell r="B2612" t="str">
            <v>1800000182</v>
          </cell>
          <cell r="C2612" t="str">
            <v>ZM</v>
          </cell>
          <cell r="D2612" t="str">
            <v>MIMS TRANSFER</v>
          </cell>
          <cell r="E2612" t="str">
            <v>50</v>
          </cell>
          <cell r="F2612" t="str">
            <v>00035842040630</v>
          </cell>
          <cell r="G2612" t="str">
            <v/>
          </cell>
          <cell r="H2612" t="str">
            <v>K180321004</v>
          </cell>
          <cell r="I2612" t="str">
            <v/>
          </cell>
          <cell r="J2612" t="str">
            <v/>
          </cell>
          <cell r="K2612" t="str">
            <v>868775-0003-PAPER, WRAPPING, DISPENSARYPAPER O</v>
          </cell>
          <cell r="L2612">
            <v>37523</v>
          </cell>
          <cell r="M2612">
            <v>37523</v>
          </cell>
          <cell r="N2612" t="str">
            <v>USD</v>
          </cell>
          <cell r="O2612">
            <v>-125.4</v>
          </cell>
          <cell r="P2612" t="str">
            <v>USD</v>
          </cell>
          <cell r="Q2612">
            <v>-125.4</v>
          </cell>
        </row>
        <row r="2613">
          <cell r="A2613" t="str">
            <v>@01@</v>
          </cell>
          <cell r="B2613" t="str">
            <v>1800000182</v>
          </cell>
          <cell r="C2613" t="str">
            <v>ZM</v>
          </cell>
          <cell r="D2613" t="str">
            <v>MIMS TRANSFER</v>
          </cell>
          <cell r="E2613" t="str">
            <v>50</v>
          </cell>
          <cell r="F2613" t="str">
            <v>00035842040630</v>
          </cell>
          <cell r="G2613" t="str">
            <v/>
          </cell>
          <cell r="H2613" t="str">
            <v>K180321004</v>
          </cell>
          <cell r="I2613" t="str">
            <v/>
          </cell>
          <cell r="J2613" t="str">
            <v/>
          </cell>
          <cell r="K2613" t="str">
            <v>868775-0004-PAPER, WRAPPING, DISPENSARYPAPER O</v>
          </cell>
          <cell r="L2613">
            <v>37523</v>
          </cell>
          <cell r="M2613">
            <v>37523</v>
          </cell>
          <cell r="N2613" t="str">
            <v>USD</v>
          </cell>
          <cell r="O2613">
            <v>-44</v>
          </cell>
          <cell r="P2613" t="str">
            <v>USD</v>
          </cell>
          <cell r="Q2613">
            <v>-44</v>
          </cell>
        </row>
        <row r="2614">
          <cell r="A2614" t="str">
            <v>@01@</v>
          </cell>
          <cell r="B2614" t="str">
            <v>1800000182</v>
          </cell>
          <cell r="C2614" t="str">
            <v>ZM</v>
          </cell>
          <cell r="D2614" t="str">
            <v>MIMS TRANSFER</v>
          </cell>
          <cell r="E2614" t="str">
            <v>50</v>
          </cell>
          <cell r="F2614" t="str">
            <v>00035842040630</v>
          </cell>
          <cell r="G2614" t="str">
            <v/>
          </cell>
          <cell r="H2614" t="str">
            <v>K180321004</v>
          </cell>
          <cell r="I2614" t="str">
            <v/>
          </cell>
          <cell r="J2614" t="str">
            <v/>
          </cell>
          <cell r="K2614" t="str">
            <v>868777-0001-PAPER, WRAPPING, DISPENSARYPAPER O</v>
          </cell>
          <cell r="L2614">
            <v>37523</v>
          </cell>
          <cell r="M2614">
            <v>37523</v>
          </cell>
          <cell r="N2614" t="str">
            <v>USD</v>
          </cell>
          <cell r="O2614">
            <v>-296</v>
          </cell>
          <cell r="P2614" t="str">
            <v>USD</v>
          </cell>
          <cell r="Q2614">
            <v>-296</v>
          </cell>
        </row>
        <row r="2615">
          <cell r="A2615" t="str">
            <v>@01@</v>
          </cell>
          <cell r="B2615" t="str">
            <v>1800000182</v>
          </cell>
          <cell r="C2615" t="str">
            <v>ZM</v>
          </cell>
          <cell r="D2615" t="str">
            <v>MIMS TRANSFER</v>
          </cell>
          <cell r="E2615" t="str">
            <v>50</v>
          </cell>
          <cell r="F2615" t="str">
            <v>00035842040630</v>
          </cell>
          <cell r="G2615" t="str">
            <v/>
          </cell>
          <cell r="H2615" t="str">
            <v>K180321004</v>
          </cell>
          <cell r="I2615" t="str">
            <v/>
          </cell>
          <cell r="J2615" t="str">
            <v/>
          </cell>
          <cell r="K2615" t="str">
            <v>868780-0003-PAPER, WRAPPING, DISPENSARYLOGICO</v>
          </cell>
          <cell r="L2615">
            <v>37523</v>
          </cell>
          <cell r="M2615">
            <v>37523</v>
          </cell>
          <cell r="N2615" t="str">
            <v>USD</v>
          </cell>
          <cell r="O2615">
            <v>-51.24</v>
          </cell>
          <cell r="P2615" t="str">
            <v>USD</v>
          </cell>
          <cell r="Q2615">
            <v>-51.24</v>
          </cell>
        </row>
        <row r="2616">
          <cell r="A2616" t="str">
            <v>@01@</v>
          </cell>
          <cell r="B2616" t="str">
            <v>1800000182</v>
          </cell>
          <cell r="C2616" t="str">
            <v>ZM</v>
          </cell>
          <cell r="D2616" t="str">
            <v>MIMS TRANSFER</v>
          </cell>
          <cell r="E2616" t="str">
            <v>50</v>
          </cell>
          <cell r="F2616" t="str">
            <v>00035842040630</v>
          </cell>
          <cell r="G2616" t="str">
            <v/>
          </cell>
          <cell r="H2616" t="str">
            <v>K180321004</v>
          </cell>
          <cell r="I2616" t="str">
            <v/>
          </cell>
          <cell r="J2616" t="str">
            <v/>
          </cell>
          <cell r="K2616" t="str">
            <v>868780-0004-PAPER, WRAPPING, DISPENSARYPAPER O</v>
          </cell>
          <cell r="L2616">
            <v>37523</v>
          </cell>
          <cell r="M2616">
            <v>37523</v>
          </cell>
          <cell r="N2616" t="str">
            <v>USD</v>
          </cell>
          <cell r="O2616">
            <v>-160</v>
          </cell>
          <cell r="P2616" t="str">
            <v>USD</v>
          </cell>
          <cell r="Q2616">
            <v>-160</v>
          </cell>
        </row>
        <row r="2617">
          <cell r="A2617" t="str">
            <v>@01@</v>
          </cell>
          <cell r="B2617" t="str">
            <v>1800000182</v>
          </cell>
          <cell r="C2617" t="str">
            <v>ZM</v>
          </cell>
          <cell r="D2617" t="str">
            <v>MIMS TRANSFER</v>
          </cell>
          <cell r="E2617" t="str">
            <v>40</v>
          </cell>
          <cell r="F2617" t="str">
            <v>00035842040630</v>
          </cell>
          <cell r="G2617" t="str">
            <v/>
          </cell>
          <cell r="H2617" t="str">
            <v>K180321004</v>
          </cell>
          <cell r="I2617" t="str">
            <v/>
          </cell>
          <cell r="J2617" t="str">
            <v/>
          </cell>
          <cell r="K2617" t="str">
            <v>869255-0001-PAPER, WRAPPING, DISPENSARYPAPERON</v>
          </cell>
          <cell r="L2617">
            <v>37523</v>
          </cell>
          <cell r="M2617">
            <v>37523</v>
          </cell>
          <cell r="N2617" t="str">
            <v>USD</v>
          </cell>
          <cell r="O2617">
            <v>1478.4</v>
          </cell>
          <cell r="P2617" t="str">
            <v>USD</v>
          </cell>
          <cell r="Q2617">
            <v>1478.4</v>
          </cell>
        </row>
        <row r="2618">
          <cell r="A2618" t="str">
            <v>@01@</v>
          </cell>
          <cell r="B2618" t="str">
            <v>1800000182</v>
          </cell>
          <cell r="C2618" t="str">
            <v>ZM</v>
          </cell>
          <cell r="D2618" t="str">
            <v>MIMS TRANSFER</v>
          </cell>
          <cell r="E2618" t="str">
            <v>40</v>
          </cell>
          <cell r="F2618" t="str">
            <v>00035842040630</v>
          </cell>
          <cell r="G2618" t="str">
            <v/>
          </cell>
          <cell r="H2618" t="str">
            <v>K180321004</v>
          </cell>
          <cell r="I2618" t="str">
            <v/>
          </cell>
          <cell r="J2618" t="str">
            <v/>
          </cell>
          <cell r="K2618" t="str">
            <v>869260-0001-PAPER, WRAPPING, DISPENSARYPAPERON</v>
          </cell>
          <cell r="L2618">
            <v>37523</v>
          </cell>
          <cell r="M2618">
            <v>37523</v>
          </cell>
          <cell r="N2618" t="str">
            <v>USD</v>
          </cell>
          <cell r="O2618">
            <v>1446.4</v>
          </cell>
          <cell r="P2618" t="str">
            <v>USD</v>
          </cell>
          <cell r="Q2618">
            <v>1446.4</v>
          </cell>
        </row>
        <row r="2619">
          <cell r="A2619" t="str">
            <v>@01@</v>
          </cell>
          <cell r="B2619" t="str">
            <v>1800000182</v>
          </cell>
          <cell r="C2619" t="str">
            <v>ZM</v>
          </cell>
          <cell r="D2619" t="str">
            <v>MIMS TRANSFER</v>
          </cell>
          <cell r="E2619" t="str">
            <v>40</v>
          </cell>
          <cell r="F2619" t="str">
            <v>00035842040630</v>
          </cell>
          <cell r="G2619" t="str">
            <v/>
          </cell>
          <cell r="H2619" t="str">
            <v>K180321004</v>
          </cell>
          <cell r="I2619" t="str">
            <v/>
          </cell>
          <cell r="J2619" t="str">
            <v/>
          </cell>
          <cell r="K2619" t="str">
            <v>869413-0001-PAPER, WRAPPING, DISPENSARYPAPER O</v>
          </cell>
          <cell r="L2619">
            <v>37523</v>
          </cell>
          <cell r="M2619">
            <v>37523</v>
          </cell>
          <cell r="N2619" t="str">
            <v>USD</v>
          </cell>
          <cell r="O2619">
            <v>516.54999999999995</v>
          </cell>
          <cell r="P2619" t="str">
            <v>USD</v>
          </cell>
          <cell r="Q2619">
            <v>516.54999999999995</v>
          </cell>
        </row>
        <row r="2620">
          <cell r="A2620" t="str">
            <v>@01@</v>
          </cell>
          <cell r="B2620" t="str">
            <v>1800000182</v>
          </cell>
          <cell r="C2620" t="str">
            <v>ZM</v>
          </cell>
          <cell r="D2620" t="str">
            <v>MIMS TRANSFER</v>
          </cell>
          <cell r="E2620" t="str">
            <v>40</v>
          </cell>
          <cell r="F2620" t="str">
            <v>00035842040630</v>
          </cell>
          <cell r="G2620" t="str">
            <v/>
          </cell>
          <cell r="H2620" t="str">
            <v>K180321004</v>
          </cell>
          <cell r="I2620" t="str">
            <v/>
          </cell>
          <cell r="J2620" t="str">
            <v/>
          </cell>
          <cell r="K2620" t="str">
            <v>869414-0001-PAPER, WRAPPING, DISPENSARYPAPER O</v>
          </cell>
          <cell r="L2620">
            <v>37523</v>
          </cell>
          <cell r="M2620">
            <v>37523</v>
          </cell>
          <cell r="N2620" t="str">
            <v>USD</v>
          </cell>
          <cell r="O2620">
            <v>513.33000000000004</v>
          </cell>
          <cell r="P2620" t="str">
            <v>USD</v>
          </cell>
          <cell r="Q2620">
            <v>513.33000000000004</v>
          </cell>
        </row>
        <row r="2621">
          <cell r="A2621" t="str">
            <v>@01@</v>
          </cell>
          <cell r="B2621" t="str">
            <v>1800000182</v>
          </cell>
          <cell r="C2621" t="str">
            <v>ZM</v>
          </cell>
          <cell r="D2621" t="str">
            <v>MIMS TRANSFER</v>
          </cell>
          <cell r="E2621" t="str">
            <v>50</v>
          </cell>
          <cell r="F2621" t="str">
            <v>00035842040630</v>
          </cell>
          <cell r="G2621" t="str">
            <v/>
          </cell>
          <cell r="H2621" t="str">
            <v>K180321004</v>
          </cell>
          <cell r="I2621" t="str">
            <v/>
          </cell>
          <cell r="J2621" t="str">
            <v/>
          </cell>
          <cell r="K2621" t="str">
            <v>869429-0003-PAPER, WRAPPING, DISPENSARYMULTI C</v>
          </cell>
          <cell r="L2621">
            <v>37523</v>
          </cell>
          <cell r="M2621">
            <v>37523</v>
          </cell>
          <cell r="N2621" t="str">
            <v>USD</v>
          </cell>
          <cell r="O2621">
            <v>-362.5</v>
          </cell>
          <cell r="P2621" t="str">
            <v>USD</v>
          </cell>
          <cell r="Q2621">
            <v>-362.5</v>
          </cell>
        </row>
        <row r="2622">
          <cell r="A2622" t="str">
            <v>@01@</v>
          </cell>
          <cell r="B2622" t="str">
            <v>1800000182</v>
          </cell>
          <cell r="C2622" t="str">
            <v>ZM</v>
          </cell>
          <cell r="D2622" t="str">
            <v>MIMS TRANSFER</v>
          </cell>
          <cell r="E2622" t="str">
            <v>40</v>
          </cell>
          <cell r="F2622" t="str">
            <v>00035842040630</v>
          </cell>
          <cell r="G2622" t="str">
            <v/>
          </cell>
          <cell r="H2622" t="str">
            <v>K180321004</v>
          </cell>
          <cell r="I2622" t="str">
            <v/>
          </cell>
          <cell r="J2622" t="str">
            <v/>
          </cell>
          <cell r="K2622" t="str">
            <v>869533-0001-PAPER, WRAPPING, DISPENSARYPAPERON</v>
          </cell>
          <cell r="L2622">
            <v>37523</v>
          </cell>
          <cell r="M2622">
            <v>37523</v>
          </cell>
          <cell r="N2622" t="str">
            <v>USD</v>
          </cell>
          <cell r="O2622">
            <v>1033.5999999999999</v>
          </cell>
          <cell r="P2622" t="str">
            <v>USD</v>
          </cell>
          <cell r="Q2622">
            <v>1033.5999999999999</v>
          </cell>
        </row>
        <row r="2623">
          <cell r="A2623" t="str">
            <v>@01@</v>
          </cell>
          <cell r="B2623" t="str">
            <v>1800000182</v>
          </cell>
          <cell r="C2623" t="str">
            <v>ZM</v>
          </cell>
          <cell r="D2623" t="str">
            <v>MIMS TRANSFER</v>
          </cell>
          <cell r="E2623" t="str">
            <v>40</v>
          </cell>
          <cell r="F2623" t="str">
            <v>00035842040630</v>
          </cell>
          <cell r="G2623" t="str">
            <v/>
          </cell>
          <cell r="H2623" t="str">
            <v>K180321004</v>
          </cell>
          <cell r="I2623" t="str">
            <v/>
          </cell>
          <cell r="J2623" t="str">
            <v/>
          </cell>
          <cell r="K2623" t="str">
            <v>869541-0001-PAPER, WRAPPING, DISPENSARYPAPER O</v>
          </cell>
          <cell r="L2623">
            <v>37523</v>
          </cell>
          <cell r="M2623">
            <v>37523</v>
          </cell>
          <cell r="N2623" t="str">
            <v>USD</v>
          </cell>
          <cell r="O2623">
            <v>337.93</v>
          </cell>
          <cell r="P2623" t="str">
            <v>USD</v>
          </cell>
          <cell r="Q2623">
            <v>337.93</v>
          </cell>
        </row>
        <row r="2624">
          <cell r="A2624" t="str">
            <v>@01@</v>
          </cell>
          <cell r="B2624" t="str">
            <v>1800000182</v>
          </cell>
          <cell r="C2624" t="str">
            <v>ZM</v>
          </cell>
          <cell r="D2624" t="str">
            <v>MIMS TRANSFER</v>
          </cell>
          <cell r="E2624" t="str">
            <v>40</v>
          </cell>
          <cell r="F2624" t="str">
            <v>00035842040630</v>
          </cell>
          <cell r="G2624" t="str">
            <v/>
          </cell>
          <cell r="H2624" t="str">
            <v>K180321004</v>
          </cell>
          <cell r="I2624" t="str">
            <v/>
          </cell>
          <cell r="J2624" t="str">
            <v/>
          </cell>
          <cell r="K2624" t="str">
            <v>869597-0001-PAPER, WRAPPING, DISPENSARYPAPER O</v>
          </cell>
          <cell r="L2624">
            <v>37523</v>
          </cell>
          <cell r="M2624">
            <v>37523</v>
          </cell>
          <cell r="N2624" t="str">
            <v>USD</v>
          </cell>
          <cell r="O2624">
            <v>200</v>
          </cell>
          <cell r="P2624" t="str">
            <v>USD</v>
          </cell>
          <cell r="Q2624">
            <v>200</v>
          </cell>
        </row>
        <row r="2625">
          <cell r="A2625" t="str">
            <v>@01@</v>
          </cell>
          <cell r="B2625" t="str">
            <v>1800000182</v>
          </cell>
          <cell r="C2625" t="str">
            <v>ZM</v>
          </cell>
          <cell r="D2625" t="str">
            <v>MIMS TRANSFER</v>
          </cell>
          <cell r="E2625" t="str">
            <v>40</v>
          </cell>
          <cell r="F2625" t="str">
            <v>00035842040630</v>
          </cell>
          <cell r="G2625" t="str">
            <v/>
          </cell>
          <cell r="H2625" t="str">
            <v>K180321004</v>
          </cell>
          <cell r="I2625" t="str">
            <v/>
          </cell>
          <cell r="J2625" t="str">
            <v/>
          </cell>
          <cell r="K2625" t="str">
            <v>869602-0001-PAPER, WRAPPING, DISPENSARYPAPER O</v>
          </cell>
          <cell r="L2625">
            <v>37523</v>
          </cell>
          <cell r="M2625">
            <v>37523</v>
          </cell>
          <cell r="N2625" t="str">
            <v>USD</v>
          </cell>
          <cell r="O2625">
            <v>761.6</v>
          </cell>
          <cell r="P2625" t="str">
            <v>USD</v>
          </cell>
          <cell r="Q2625">
            <v>761.6</v>
          </cell>
        </row>
        <row r="2626">
          <cell r="A2626" t="str">
            <v>@01@</v>
          </cell>
          <cell r="B2626" t="str">
            <v>1800000182</v>
          </cell>
          <cell r="C2626" t="str">
            <v>ZM</v>
          </cell>
          <cell r="D2626" t="str">
            <v>MIMS TRANSFER</v>
          </cell>
          <cell r="E2626" t="str">
            <v>40</v>
          </cell>
          <cell r="F2626" t="str">
            <v>00035842040630</v>
          </cell>
          <cell r="G2626" t="str">
            <v/>
          </cell>
          <cell r="H2626" t="str">
            <v>K180321004</v>
          </cell>
          <cell r="I2626" t="str">
            <v/>
          </cell>
          <cell r="J2626" t="str">
            <v/>
          </cell>
          <cell r="K2626" t="str">
            <v>869603-0001-PAPER, WRAPPING, DISPENSARYPAPER O</v>
          </cell>
          <cell r="L2626">
            <v>37523</v>
          </cell>
          <cell r="M2626">
            <v>37523</v>
          </cell>
          <cell r="N2626" t="str">
            <v>USD</v>
          </cell>
          <cell r="O2626">
            <v>1366.4</v>
          </cell>
          <cell r="P2626" t="str">
            <v>USD</v>
          </cell>
          <cell r="Q2626">
            <v>1366.4</v>
          </cell>
        </row>
        <row r="2627">
          <cell r="A2627" t="str">
            <v>@01@</v>
          </cell>
          <cell r="B2627" t="str">
            <v>1800000182</v>
          </cell>
          <cell r="C2627" t="str">
            <v>ZM</v>
          </cell>
          <cell r="D2627" t="str">
            <v>MIMS TRANSFER</v>
          </cell>
          <cell r="E2627" t="str">
            <v>40</v>
          </cell>
          <cell r="F2627" t="str">
            <v>00035842040630</v>
          </cell>
          <cell r="G2627" t="str">
            <v/>
          </cell>
          <cell r="H2627" t="str">
            <v>K180321004</v>
          </cell>
          <cell r="I2627" t="str">
            <v/>
          </cell>
          <cell r="J2627" t="str">
            <v/>
          </cell>
          <cell r="K2627" t="str">
            <v>869607-0001-PAPER, WRAPPING, DISPENSARYPAPER O</v>
          </cell>
          <cell r="L2627">
            <v>37523</v>
          </cell>
          <cell r="M2627">
            <v>37523</v>
          </cell>
          <cell r="N2627" t="str">
            <v>USD</v>
          </cell>
          <cell r="O2627">
            <v>1494.4</v>
          </cell>
          <cell r="P2627" t="str">
            <v>USD</v>
          </cell>
          <cell r="Q2627">
            <v>1494.4</v>
          </cell>
        </row>
        <row r="2628">
          <cell r="A2628" t="str">
            <v>@01@</v>
          </cell>
          <cell r="B2628" t="str">
            <v>1800000182</v>
          </cell>
          <cell r="C2628" t="str">
            <v>ZM</v>
          </cell>
          <cell r="D2628" t="str">
            <v>MIMS TRANSFER</v>
          </cell>
          <cell r="E2628" t="str">
            <v>40</v>
          </cell>
          <cell r="F2628" t="str">
            <v>00035842040630</v>
          </cell>
          <cell r="G2628" t="str">
            <v/>
          </cell>
          <cell r="H2628" t="str">
            <v>K180321004</v>
          </cell>
          <cell r="I2628" t="str">
            <v/>
          </cell>
          <cell r="J2628" t="str">
            <v/>
          </cell>
          <cell r="K2628" t="str">
            <v>869666-0001-PAPER, WRAPPING, DISPENSARYLASER I</v>
          </cell>
          <cell r="L2628">
            <v>37523</v>
          </cell>
          <cell r="M2628">
            <v>37523</v>
          </cell>
          <cell r="N2628" t="str">
            <v>USD</v>
          </cell>
          <cell r="O2628">
            <v>771.2</v>
          </cell>
          <cell r="P2628" t="str">
            <v>USD</v>
          </cell>
          <cell r="Q2628">
            <v>771.2</v>
          </cell>
        </row>
        <row r="2629">
          <cell r="A2629" t="str">
            <v>@01@</v>
          </cell>
          <cell r="B2629" t="str">
            <v>1800000182</v>
          </cell>
          <cell r="C2629" t="str">
            <v>ZM</v>
          </cell>
          <cell r="D2629" t="str">
            <v>MIMS TRANSFER</v>
          </cell>
          <cell r="E2629" t="str">
            <v>40</v>
          </cell>
          <cell r="F2629" t="str">
            <v>00035842040630</v>
          </cell>
          <cell r="G2629" t="str">
            <v/>
          </cell>
          <cell r="H2629" t="str">
            <v>K180321004</v>
          </cell>
          <cell r="I2629" t="str">
            <v/>
          </cell>
          <cell r="J2629" t="str">
            <v/>
          </cell>
          <cell r="K2629" t="str">
            <v>869671-0001-PAPER, WRAPPING, DISPENSARYLASER I</v>
          </cell>
          <cell r="L2629">
            <v>37523</v>
          </cell>
          <cell r="M2629">
            <v>37523</v>
          </cell>
          <cell r="N2629" t="str">
            <v>USD</v>
          </cell>
          <cell r="O2629">
            <v>764.8</v>
          </cell>
          <cell r="P2629" t="str">
            <v>USD</v>
          </cell>
          <cell r="Q2629">
            <v>764.8</v>
          </cell>
        </row>
        <row r="2630">
          <cell r="A2630" t="str">
            <v>@01@</v>
          </cell>
          <cell r="B2630" t="str">
            <v>1800000182</v>
          </cell>
          <cell r="C2630" t="str">
            <v>ZM</v>
          </cell>
          <cell r="D2630" t="str">
            <v>MIMS TRANSFER</v>
          </cell>
          <cell r="E2630" t="str">
            <v>40</v>
          </cell>
          <cell r="F2630" t="str">
            <v>00035842040630</v>
          </cell>
          <cell r="G2630" t="str">
            <v/>
          </cell>
          <cell r="H2630" t="str">
            <v>K180321004</v>
          </cell>
          <cell r="I2630" t="str">
            <v/>
          </cell>
          <cell r="J2630" t="str">
            <v/>
          </cell>
          <cell r="K2630" t="str">
            <v>869675-0001-PAPER, WRAPPING, DISPENSARYLASER I</v>
          </cell>
          <cell r="L2630">
            <v>37523</v>
          </cell>
          <cell r="M2630">
            <v>37523</v>
          </cell>
          <cell r="N2630" t="str">
            <v>USD</v>
          </cell>
          <cell r="O2630">
            <v>1508.8</v>
          </cell>
          <cell r="P2630" t="str">
            <v>USD</v>
          </cell>
          <cell r="Q2630">
            <v>1508.8</v>
          </cell>
        </row>
        <row r="2631">
          <cell r="A2631" t="str">
            <v>@01@</v>
          </cell>
          <cell r="B2631" t="str">
            <v>1800000185</v>
          </cell>
          <cell r="C2631" t="str">
            <v>ZM</v>
          </cell>
          <cell r="D2631" t="str">
            <v>MIMS TRANSFER</v>
          </cell>
          <cell r="E2631" t="str">
            <v>40</v>
          </cell>
          <cell r="F2631" t="str">
            <v>00035842040630</v>
          </cell>
          <cell r="G2631" t="str">
            <v/>
          </cell>
          <cell r="H2631" t="str">
            <v>K180321004</v>
          </cell>
          <cell r="I2631" t="str">
            <v/>
          </cell>
          <cell r="J2631" t="str">
            <v/>
          </cell>
          <cell r="K2631" t="str">
            <v>868135-0001-PAPER, WRAPPING, DISPENSARYPAPER O</v>
          </cell>
          <cell r="L2631">
            <v>37524</v>
          </cell>
          <cell r="M2631">
            <v>37524</v>
          </cell>
          <cell r="N2631" t="str">
            <v>USD</v>
          </cell>
          <cell r="O2631">
            <v>756.8</v>
          </cell>
          <cell r="P2631" t="str">
            <v>USD</v>
          </cell>
          <cell r="Q2631">
            <v>756.8</v>
          </cell>
        </row>
        <row r="2632">
          <cell r="A2632" t="str">
            <v>@01@</v>
          </cell>
          <cell r="B2632" t="str">
            <v>1800000185</v>
          </cell>
          <cell r="C2632" t="str">
            <v>ZM</v>
          </cell>
          <cell r="D2632" t="str">
            <v>MIMS TRANSFER</v>
          </cell>
          <cell r="E2632" t="str">
            <v>40</v>
          </cell>
          <cell r="F2632" t="str">
            <v>00035842040630</v>
          </cell>
          <cell r="G2632" t="str">
            <v/>
          </cell>
          <cell r="H2632" t="str">
            <v>K180321004</v>
          </cell>
          <cell r="I2632" t="str">
            <v/>
          </cell>
          <cell r="J2632" t="str">
            <v/>
          </cell>
          <cell r="K2632" t="str">
            <v>868145-0001-PAPER, WRAPPING, DISPENSARYDUNIA M</v>
          </cell>
          <cell r="L2632">
            <v>37524</v>
          </cell>
          <cell r="M2632">
            <v>37524</v>
          </cell>
          <cell r="N2632" t="str">
            <v>USD</v>
          </cell>
          <cell r="O2632">
            <v>971.2</v>
          </cell>
          <cell r="P2632" t="str">
            <v>USD</v>
          </cell>
          <cell r="Q2632">
            <v>971.2</v>
          </cell>
        </row>
        <row r="2633">
          <cell r="A2633" t="str">
            <v>@01@</v>
          </cell>
          <cell r="B2633" t="str">
            <v>1800000189</v>
          </cell>
          <cell r="C2633" t="str">
            <v>ZM</v>
          </cell>
          <cell r="D2633" t="str">
            <v>MIMS TRANSFER</v>
          </cell>
          <cell r="E2633" t="str">
            <v>40</v>
          </cell>
          <cell r="F2633" t="str">
            <v>00035842040630</v>
          </cell>
          <cell r="G2633" t="str">
            <v/>
          </cell>
          <cell r="H2633" t="str">
            <v>K180321004</v>
          </cell>
          <cell r="I2633" t="str">
            <v/>
          </cell>
          <cell r="J2633" t="str">
            <v/>
          </cell>
          <cell r="K2633" t="str">
            <v>870943-0001-PAPER, WRAPPING, DISPENSARYPAPER O</v>
          </cell>
          <cell r="L2633">
            <v>37526</v>
          </cell>
          <cell r="M2633">
            <v>37526</v>
          </cell>
          <cell r="N2633" t="str">
            <v>USD</v>
          </cell>
          <cell r="O2633">
            <v>1052.3</v>
          </cell>
          <cell r="P2633" t="str">
            <v>USD</v>
          </cell>
          <cell r="Q2633">
            <v>1052.3</v>
          </cell>
        </row>
        <row r="2634">
          <cell r="A2634" t="str">
            <v>@01@</v>
          </cell>
          <cell r="B2634" t="str">
            <v>1800000189</v>
          </cell>
          <cell r="C2634" t="str">
            <v>ZM</v>
          </cell>
          <cell r="D2634" t="str">
            <v>MIMS TRANSFER</v>
          </cell>
          <cell r="E2634" t="str">
            <v>40</v>
          </cell>
          <cell r="F2634" t="str">
            <v>00035842040630</v>
          </cell>
          <cell r="G2634" t="str">
            <v/>
          </cell>
          <cell r="H2634" t="str">
            <v>K180321004</v>
          </cell>
          <cell r="I2634" t="str">
            <v/>
          </cell>
          <cell r="J2634" t="str">
            <v/>
          </cell>
          <cell r="K2634" t="str">
            <v>870947-0001-PAPER, WRAPPING, DISPENSARYPAPER O</v>
          </cell>
          <cell r="L2634">
            <v>37526</v>
          </cell>
          <cell r="M2634">
            <v>37526</v>
          </cell>
          <cell r="N2634" t="str">
            <v>USD</v>
          </cell>
          <cell r="O2634">
            <v>510.12</v>
          </cell>
          <cell r="P2634" t="str">
            <v>USD</v>
          </cell>
          <cell r="Q2634">
            <v>510.12</v>
          </cell>
        </row>
        <row r="2635">
          <cell r="A2635" t="str">
            <v>@01@</v>
          </cell>
          <cell r="B2635" t="str">
            <v>1800000189</v>
          </cell>
          <cell r="C2635" t="str">
            <v>ZM</v>
          </cell>
          <cell r="D2635" t="str">
            <v>MIMS TRANSFER</v>
          </cell>
          <cell r="E2635" t="str">
            <v>40</v>
          </cell>
          <cell r="F2635" t="str">
            <v>00035842040630</v>
          </cell>
          <cell r="G2635" t="str">
            <v/>
          </cell>
          <cell r="H2635" t="str">
            <v>K180321004</v>
          </cell>
          <cell r="I2635" t="str">
            <v/>
          </cell>
          <cell r="J2635" t="str">
            <v/>
          </cell>
          <cell r="K2635" t="str">
            <v>870950-0001-PAPER, WRAPPING, DISPENSARYPAPER O</v>
          </cell>
          <cell r="L2635">
            <v>37526</v>
          </cell>
          <cell r="M2635">
            <v>37526</v>
          </cell>
          <cell r="N2635" t="str">
            <v>USD</v>
          </cell>
          <cell r="O2635">
            <v>532.65</v>
          </cell>
          <cell r="P2635" t="str">
            <v>USD</v>
          </cell>
          <cell r="Q2635">
            <v>532.65</v>
          </cell>
        </row>
        <row r="2636">
          <cell r="A2636" t="str">
            <v>@01@</v>
          </cell>
          <cell r="B2636" t="str">
            <v>1800000189</v>
          </cell>
          <cell r="C2636" t="str">
            <v>ZM</v>
          </cell>
          <cell r="D2636" t="str">
            <v>MIMS TRANSFER</v>
          </cell>
          <cell r="E2636" t="str">
            <v>40</v>
          </cell>
          <cell r="F2636" t="str">
            <v>00035842040630</v>
          </cell>
          <cell r="G2636" t="str">
            <v/>
          </cell>
          <cell r="H2636" t="str">
            <v>K180321004</v>
          </cell>
          <cell r="I2636" t="str">
            <v/>
          </cell>
          <cell r="J2636" t="str">
            <v/>
          </cell>
          <cell r="K2636" t="str">
            <v>870984-0001-PAPER, WRAPPING, DISPENSARYPAPER O</v>
          </cell>
          <cell r="L2636">
            <v>37526</v>
          </cell>
          <cell r="M2636">
            <v>37526</v>
          </cell>
          <cell r="N2636" t="str">
            <v>USD</v>
          </cell>
          <cell r="O2636">
            <v>767.09</v>
          </cell>
          <cell r="P2636" t="str">
            <v>USD</v>
          </cell>
          <cell r="Q2636">
            <v>767.09</v>
          </cell>
        </row>
        <row r="2637">
          <cell r="A2637" t="str">
            <v>@01@</v>
          </cell>
          <cell r="B2637" t="str">
            <v>1800000189</v>
          </cell>
          <cell r="C2637" t="str">
            <v>ZM</v>
          </cell>
          <cell r="D2637" t="str">
            <v>MIMS TRANSFER</v>
          </cell>
          <cell r="E2637" t="str">
            <v>40</v>
          </cell>
          <cell r="F2637" t="str">
            <v>00035842040630</v>
          </cell>
          <cell r="G2637" t="str">
            <v/>
          </cell>
          <cell r="H2637" t="str">
            <v>K180321004</v>
          </cell>
          <cell r="I2637" t="str">
            <v/>
          </cell>
          <cell r="J2637" t="str">
            <v/>
          </cell>
          <cell r="K2637" t="str">
            <v>870990-0001-PAPER, WRAPPING, DISPENSARYPAPER O</v>
          </cell>
          <cell r="L2637">
            <v>37526</v>
          </cell>
          <cell r="M2637">
            <v>37526</v>
          </cell>
          <cell r="N2637" t="str">
            <v>USD</v>
          </cell>
          <cell r="O2637">
            <v>453.9</v>
          </cell>
          <cell r="P2637" t="str">
            <v>USD</v>
          </cell>
          <cell r="Q2637">
            <v>453.9</v>
          </cell>
        </row>
        <row r="2638">
          <cell r="A2638" t="str">
            <v>@01@</v>
          </cell>
          <cell r="B2638" t="str">
            <v>1800000189</v>
          </cell>
          <cell r="C2638" t="str">
            <v>ZM</v>
          </cell>
          <cell r="D2638" t="str">
            <v>MIMS TRANSFER</v>
          </cell>
          <cell r="E2638" t="str">
            <v>40</v>
          </cell>
          <cell r="F2638" t="str">
            <v>00035842040630</v>
          </cell>
          <cell r="G2638" t="str">
            <v/>
          </cell>
          <cell r="H2638" t="str">
            <v>K180321004</v>
          </cell>
          <cell r="I2638" t="str">
            <v/>
          </cell>
          <cell r="J2638" t="str">
            <v/>
          </cell>
          <cell r="K2638" t="str">
            <v>870992-0001-PAPER, WRAPPING, DISPENSARYPAPER O</v>
          </cell>
          <cell r="L2638">
            <v>37526</v>
          </cell>
          <cell r="M2638">
            <v>37526</v>
          </cell>
          <cell r="N2638" t="str">
            <v>USD</v>
          </cell>
          <cell r="O2638">
            <v>767.09</v>
          </cell>
          <cell r="P2638" t="str">
            <v>USD</v>
          </cell>
          <cell r="Q2638">
            <v>767.09</v>
          </cell>
        </row>
        <row r="2639">
          <cell r="A2639" t="str">
            <v>@01@</v>
          </cell>
          <cell r="B2639" t="str">
            <v>1800000189</v>
          </cell>
          <cell r="C2639" t="str">
            <v>ZM</v>
          </cell>
          <cell r="D2639" t="str">
            <v>MIMS TRANSFER</v>
          </cell>
          <cell r="E2639" t="str">
            <v>40</v>
          </cell>
          <cell r="F2639" t="str">
            <v>00035842040630</v>
          </cell>
          <cell r="G2639" t="str">
            <v/>
          </cell>
          <cell r="H2639" t="str">
            <v>K180321004</v>
          </cell>
          <cell r="I2639" t="str">
            <v/>
          </cell>
          <cell r="J2639" t="str">
            <v/>
          </cell>
          <cell r="K2639" t="str">
            <v>871212-0001-PAPER, WRAPPING, DISPENSARYA3-80g</v>
          </cell>
          <cell r="L2639">
            <v>37526</v>
          </cell>
          <cell r="M2639">
            <v>37526</v>
          </cell>
          <cell r="N2639" t="str">
            <v>USD</v>
          </cell>
          <cell r="O2639">
            <v>218.5</v>
          </cell>
          <cell r="P2639" t="str">
            <v>USD</v>
          </cell>
          <cell r="Q2639">
            <v>218.5</v>
          </cell>
        </row>
        <row r="2640">
          <cell r="A2640" t="str">
            <v>@01@</v>
          </cell>
          <cell r="B2640" t="str">
            <v>1800000189</v>
          </cell>
          <cell r="C2640" t="str">
            <v>ZM</v>
          </cell>
          <cell r="D2640" t="str">
            <v>MIMS TRANSFER</v>
          </cell>
          <cell r="E2640" t="str">
            <v>40</v>
          </cell>
          <cell r="F2640" t="str">
            <v>00035842040630</v>
          </cell>
          <cell r="G2640" t="str">
            <v/>
          </cell>
          <cell r="H2640" t="str">
            <v>K180321004</v>
          </cell>
          <cell r="I2640" t="str">
            <v/>
          </cell>
          <cell r="J2640" t="str">
            <v/>
          </cell>
          <cell r="K2640" t="str">
            <v>871212-0006-PAPER, WRAPPING, DISPENSARYDUNIA M</v>
          </cell>
          <cell r="L2640">
            <v>37526</v>
          </cell>
          <cell r="M2640">
            <v>37526</v>
          </cell>
          <cell r="N2640" t="str">
            <v>USD</v>
          </cell>
          <cell r="O2640">
            <v>0.08</v>
          </cell>
          <cell r="P2640" t="str">
            <v>USD</v>
          </cell>
          <cell r="Q2640">
            <v>0.08</v>
          </cell>
        </row>
        <row r="2641">
          <cell r="A2641" t="str">
            <v>@01@</v>
          </cell>
          <cell r="B2641" t="str">
            <v>1800000189</v>
          </cell>
          <cell r="C2641" t="str">
            <v>ZM</v>
          </cell>
          <cell r="D2641" t="str">
            <v>MIMS TRANSFER</v>
          </cell>
          <cell r="E2641" t="str">
            <v>40</v>
          </cell>
          <cell r="F2641" t="str">
            <v>00035842040630</v>
          </cell>
          <cell r="G2641" t="str">
            <v/>
          </cell>
          <cell r="H2641" t="str">
            <v>K180321004</v>
          </cell>
          <cell r="I2641" t="str">
            <v/>
          </cell>
          <cell r="J2641" t="str">
            <v/>
          </cell>
          <cell r="K2641" t="str">
            <v>871214-0001-PAPER, WRAPPING, DISPENSARYCOPY&amp;LA</v>
          </cell>
          <cell r="L2641">
            <v>37526</v>
          </cell>
          <cell r="M2641">
            <v>37526</v>
          </cell>
          <cell r="N2641" t="str">
            <v>USD</v>
          </cell>
          <cell r="O2641">
            <v>506.96</v>
          </cell>
          <cell r="P2641" t="str">
            <v>USD</v>
          </cell>
          <cell r="Q2641">
            <v>506.96</v>
          </cell>
        </row>
        <row r="2642">
          <cell r="A2642" t="str">
            <v>@01@</v>
          </cell>
          <cell r="B2642" t="str">
            <v>1800000189</v>
          </cell>
          <cell r="C2642" t="str">
            <v>ZM</v>
          </cell>
          <cell r="D2642" t="str">
            <v>MIMS TRANSFER</v>
          </cell>
          <cell r="E2642" t="str">
            <v>40</v>
          </cell>
          <cell r="F2642" t="str">
            <v>00035842040630</v>
          </cell>
          <cell r="G2642" t="str">
            <v/>
          </cell>
          <cell r="H2642" t="str">
            <v>K180321004</v>
          </cell>
          <cell r="I2642" t="str">
            <v/>
          </cell>
          <cell r="J2642" t="str">
            <v/>
          </cell>
          <cell r="K2642" t="str">
            <v>871227-0002-PAPER, WRAPPING, DISPENSARYA3-80g</v>
          </cell>
          <cell r="L2642">
            <v>37526</v>
          </cell>
          <cell r="M2642">
            <v>37526</v>
          </cell>
          <cell r="N2642" t="str">
            <v>USD</v>
          </cell>
          <cell r="O2642">
            <v>517.75</v>
          </cell>
          <cell r="P2642" t="str">
            <v>USD</v>
          </cell>
          <cell r="Q2642">
            <v>517.75</v>
          </cell>
        </row>
        <row r="2643">
          <cell r="A2643" t="str">
            <v>@01@</v>
          </cell>
          <cell r="B2643" t="str">
            <v>1800000189</v>
          </cell>
          <cell r="C2643" t="str">
            <v>ZM</v>
          </cell>
          <cell r="D2643" t="str">
            <v>MIMS TRANSFER</v>
          </cell>
          <cell r="E2643" t="str">
            <v>40</v>
          </cell>
          <cell r="F2643" t="str">
            <v>00035842040630</v>
          </cell>
          <cell r="G2643" t="str">
            <v/>
          </cell>
          <cell r="H2643" t="str">
            <v>K180321004</v>
          </cell>
          <cell r="I2643" t="str">
            <v/>
          </cell>
          <cell r="J2643" t="str">
            <v/>
          </cell>
          <cell r="K2643" t="str">
            <v>871288-0003-PAPER, WRAPPING, DISPENSARYPAPER O</v>
          </cell>
          <cell r="L2643">
            <v>37526</v>
          </cell>
          <cell r="M2643">
            <v>37526</v>
          </cell>
          <cell r="N2643" t="str">
            <v>USD</v>
          </cell>
          <cell r="O2643">
            <v>340</v>
          </cell>
          <cell r="P2643" t="str">
            <v>USD</v>
          </cell>
          <cell r="Q2643">
            <v>340</v>
          </cell>
        </row>
        <row r="2644">
          <cell r="A2644" t="str">
            <v>@01@</v>
          </cell>
          <cell r="B2644" t="str">
            <v>1800000192</v>
          </cell>
          <cell r="C2644" t="str">
            <v>ZM</v>
          </cell>
          <cell r="D2644" t="str">
            <v>MIMS TRANSFER</v>
          </cell>
          <cell r="E2644" t="str">
            <v>40</v>
          </cell>
          <cell r="F2644" t="str">
            <v>00035842040630</v>
          </cell>
          <cell r="G2644" t="str">
            <v/>
          </cell>
          <cell r="H2644" t="str">
            <v>K180321004</v>
          </cell>
          <cell r="I2644" t="str">
            <v/>
          </cell>
          <cell r="J2644" t="str">
            <v/>
          </cell>
          <cell r="K2644" t="str">
            <v>871576-0001-PAPER, WRAPPING, DISPENSARYPAPER O</v>
          </cell>
          <cell r="L2644">
            <v>37529</v>
          </cell>
          <cell r="M2644">
            <v>37529</v>
          </cell>
          <cell r="N2644" t="str">
            <v>USD</v>
          </cell>
          <cell r="O2644">
            <v>774.4</v>
          </cell>
          <cell r="P2644" t="str">
            <v>USD</v>
          </cell>
          <cell r="Q2644">
            <v>774.4</v>
          </cell>
        </row>
        <row r="2645">
          <cell r="A2645" t="str">
            <v>@01@</v>
          </cell>
          <cell r="B2645" t="str">
            <v>1800000192</v>
          </cell>
          <cell r="C2645" t="str">
            <v>ZM</v>
          </cell>
          <cell r="D2645" t="str">
            <v>MIMS TRANSFER</v>
          </cell>
          <cell r="E2645" t="str">
            <v>40</v>
          </cell>
          <cell r="F2645" t="str">
            <v>00035842040630</v>
          </cell>
          <cell r="G2645" t="str">
            <v/>
          </cell>
          <cell r="H2645" t="str">
            <v>K180321004</v>
          </cell>
          <cell r="I2645" t="str">
            <v/>
          </cell>
          <cell r="J2645" t="str">
            <v/>
          </cell>
          <cell r="K2645" t="str">
            <v>871580-0001-PAPER, WRAPPING, DISPENSARYPAPER O</v>
          </cell>
          <cell r="L2645">
            <v>37529</v>
          </cell>
          <cell r="M2645">
            <v>37529</v>
          </cell>
          <cell r="N2645" t="str">
            <v>USD</v>
          </cell>
          <cell r="O2645">
            <v>1494.4</v>
          </cell>
          <cell r="P2645" t="str">
            <v>USD</v>
          </cell>
          <cell r="Q2645">
            <v>1494.4</v>
          </cell>
        </row>
        <row r="2646">
          <cell r="A2646" t="str">
            <v>@01@</v>
          </cell>
          <cell r="B2646" t="str">
            <v>1800000192</v>
          </cell>
          <cell r="C2646" t="str">
            <v>ZM</v>
          </cell>
          <cell r="D2646" t="str">
            <v>MIMS TRANSFER</v>
          </cell>
          <cell r="E2646" t="str">
            <v>40</v>
          </cell>
          <cell r="F2646" t="str">
            <v>00035842040630</v>
          </cell>
          <cell r="G2646" t="str">
            <v/>
          </cell>
          <cell r="H2646" t="str">
            <v>K180321004</v>
          </cell>
          <cell r="I2646" t="str">
            <v/>
          </cell>
          <cell r="J2646" t="str">
            <v/>
          </cell>
          <cell r="K2646" t="str">
            <v>871584-0001-PAPER, WRAPPING, DISPENSARYPAPER O</v>
          </cell>
          <cell r="L2646">
            <v>37529</v>
          </cell>
          <cell r="M2646">
            <v>37529</v>
          </cell>
          <cell r="N2646" t="str">
            <v>USD</v>
          </cell>
          <cell r="O2646">
            <v>787.2</v>
          </cell>
          <cell r="P2646" t="str">
            <v>USD</v>
          </cell>
          <cell r="Q2646">
            <v>787.2</v>
          </cell>
        </row>
        <row r="2647">
          <cell r="A2647" t="str">
            <v>@01@</v>
          </cell>
          <cell r="B2647" t="str">
            <v>1800000192</v>
          </cell>
          <cell r="C2647" t="str">
            <v>ZM</v>
          </cell>
          <cell r="D2647" t="str">
            <v>MIMS TRANSFER</v>
          </cell>
          <cell r="E2647" t="str">
            <v>40</v>
          </cell>
          <cell r="F2647" t="str">
            <v>00035842040630</v>
          </cell>
          <cell r="G2647" t="str">
            <v/>
          </cell>
          <cell r="H2647" t="str">
            <v>K180321004</v>
          </cell>
          <cell r="I2647" t="str">
            <v/>
          </cell>
          <cell r="J2647" t="str">
            <v/>
          </cell>
          <cell r="K2647" t="str">
            <v>871585-0001-PAPER, WRAPPING, DISPENSARYPAPER O</v>
          </cell>
          <cell r="L2647">
            <v>37529</v>
          </cell>
          <cell r="M2647">
            <v>37529</v>
          </cell>
          <cell r="N2647" t="str">
            <v>USD</v>
          </cell>
          <cell r="O2647">
            <v>777.6</v>
          </cell>
          <cell r="P2647" t="str">
            <v>USD</v>
          </cell>
          <cell r="Q2647">
            <v>777.6</v>
          </cell>
        </row>
        <row r="2648">
          <cell r="A2648" t="str">
            <v>@01@</v>
          </cell>
          <cell r="B2648" t="str">
            <v>1800000192</v>
          </cell>
          <cell r="C2648" t="str">
            <v>ZM</v>
          </cell>
          <cell r="D2648" t="str">
            <v>MIMS TRANSFER</v>
          </cell>
          <cell r="E2648" t="str">
            <v>40</v>
          </cell>
          <cell r="F2648" t="str">
            <v>00035842040630</v>
          </cell>
          <cell r="G2648" t="str">
            <v/>
          </cell>
          <cell r="H2648" t="str">
            <v>K180321004</v>
          </cell>
          <cell r="I2648" t="str">
            <v/>
          </cell>
          <cell r="J2648" t="str">
            <v/>
          </cell>
          <cell r="K2648" t="str">
            <v>871587-0001-PAPER, WRAPPING, DISPENSARYPAPER O</v>
          </cell>
          <cell r="L2648">
            <v>37529</v>
          </cell>
          <cell r="M2648">
            <v>37529</v>
          </cell>
          <cell r="N2648" t="str">
            <v>USD</v>
          </cell>
          <cell r="O2648">
            <v>403.2</v>
          </cell>
          <cell r="P2648" t="str">
            <v>USD</v>
          </cell>
          <cell r="Q2648">
            <v>403.2</v>
          </cell>
        </row>
        <row r="2649">
          <cell r="A2649" t="str">
            <v>@01@</v>
          </cell>
          <cell r="B2649" t="str">
            <v>1800000192</v>
          </cell>
          <cell r="C2649" t="str">
            <v>ZM</v>
          </cell>
          <cell r="D2649" t="str">
            <v>MIMS TRANSFER</v>
          </cell>
          <cell r="E2649" t="str">
            <v>40</v>
          </cell>
          <cell r="F2649" t="str">
            <v>00035842040630</v>
          </cell>
          <cell r="G2649" t="str">
            <v/>
          </cell>
          <cell r="H2649" t="str">
            <v>K180321004</v>
          </cell>
          <cell r="I2649" t="str">
            <v/>
          </cell>
          <cell r="J2649" t="str">
            <v/>
          </cell>
          <cell r="K2649" t="str">
            <v>871600-0001-PAPER, WRAPPING, DISPENSARYPAPER O</v>
          </cell>
          <cell r="L2649">
            <v>37529</v>
          </cell>
          <cell r="M2649">
            <v>37529</v>
          </cell>
          <cell r="N2649" t="str">
            <v>USD</v>
          </cell>
          <cell r="O2649">
            <v>702.4</v>
          </cell>
          <cell r="P2649" t="str">
            <v>USD</v>
          </cell>
          <cell r="Q2649">
            <v>702.4</v>
          </cell>
        </row>
        <row r="2650">
          <cell r="A2650" t="str">
            <v>@01@</v>
          </cell>
          <cell r="B2650" t="str">
            <v>1800000192</v>
          </cell>
          <cell r="C2650" t="str">
            <v>ZM</v>
          </cell>
          <cell r="D2650" t="str">
            <v>MIMS TRANSFER</v>
          </cell>
          <cell r="E2650" t="str">
            <v>40</v>
          </cell>
          <cell r="F2650" t="str">
            <v>00035842040630</v>
          </cell>
          <cell r="G2650" t="str">
            <v/>
          </cell>
          <cell r="H2650" t="str">
            <v>K180321004</v>
          </cell>
          <cell r="I2650" t="str">
            <v/>
          </cell>
          <cell r="J2650" t="str">
            <v/>
          </cell>
          <cell r="K2650" t="str">
            <v>871770-0003-PAPER, WRAPPING, DISPENSARYIMPERIA</v>
          </cell>
          <cell r="L2650">
            <v>37529</v>
          </cell>
          <cell r="M2650">
            <v>37529</v>
          </cell>
          <cell r="N2650" t="str">
            <v>USD</v>
          </cell>
          <cell r="O2650">
            <v>397.63</v>
          </cell>
          <cell r="P2650" t="str">
            <v>USD</v>
          </cell>
          <cell r="Q2650">
            <v>397.63</v>
          </cell>
        </row>
        <row r="2651">
          <cell r="A2651" t="str">
            <v>@01@</v>
          </cell>
          <cell r="B2651" t="str">
            <v>1800000192</v>
          </cell>
          <cell r="C2651" t="str">
            <v>ZM</v>
          </cell>
          <cell r="D2651" t="str">
            <v>MIMS TRANSFER</v>
          </cell>
          <cell r="E2651" t="str">
            <v>40</v>
          </cell>
          <cell r="F2651" t="str">
            <v>00035842040630</v>
          </cell>
          <cell r="G2651" t="str">
            <v/>
          </cell>
          <cell r="H2651" t="str">
            <v>K180321004</v>
          </cell>
          <cell r="I2651" t="str">
            <v/>
          </cell>
          <cell r="J2651" t="str">
            <v/>
          </cell>
          <cell r="K2651" t="str">
            <v>871775-0001-PAPER, WRAPPING, DISPENSARYIMPERIA</v>
          </cell>
          <cell r="L2651">
            <v>37529</v>
          </cell>
          <cell r="M2651">
            <v>37529</v>
          </cell>
          <cell r="N2651" t="str">
            <v>USD</v>
          </cell>
          <cell r="O2651">
            <v>472.74</v>
          </cell>
          <cell r="P2651" t="str">
            <v>USD</v>
          </cell>
          <cell r="Q2651">
            <v>472.74</v>
          </cell>
        </row>
        <row r="2652">
          <cell r="A2652" t="str">
            <v>@01@</v>
          </cell>
          <cell r="B2652" t="str">
            <v>1800000192</v>
          </cell>
          <cell r="C2652" t="str">
            <v>ZM</v>
          </cell>
          <cell r="D2652" t="str">
            <v>MIMS TRANSFER</v>
          </cell>
          <cell r="E2652" t="str">
            <v>40</v>
          </cell>
          <cell r="F2652" t="str">
            <v>00035842040630</v>
          </cell>
          <cell r="G2652" t="str">
            <v/>
          </cell>
          <cell r="H2652" t="str">
            <v>K180321004</v>
          </cell>
          <cell r="I2652" t="str">
            <v/>
          </cell>
          <cell r="J2652" t="str">
            <v/>
          </cell>
          <cell r="K2652" t="str">
            <v>872875-0001-PAPER, WRAPPING, DISPENSARYIC LASE</v>
          </cell>
          <cell r="L2652">
            <v>37529</v>
          </cell>
          <cell r="M2652">
            <v>37529</v>
          </cell>
          <cell r="N2652" t="str">
            <v>USD</v>
          </cell>
          <cell r="O2652">
            <v>1152.07</v>
          </cell>
          <cell r="P2652" t="str">
            <v>USD</v>
          </cell>
          <cell r="Q2652">
            <v>1152.07</v>
          </cell>
        </row>
        <row r="2653">
          <cell r="A2653" t="str">
            <v>@01@</v>
          </cell>
          <cell r="B2653" t="str">
            <v>1800000192</v>
          </cell>
          <cell r="C2653" t="str">
            <v>ZM</v>
          </cell>
          <cell r="D2653" t="str">
            <v>MIMS TRANSFER</v>
          </cell>
          <cell r="E2653" t="str">
            <v>40</v>
          </cell>
          <cell r="F2653" t="str">
            <v>00035842040630</v>
          </cell>
          <cell r="G2653" t="str">
            <v/>
          </cell>
          <cell r="H2653" t="str">
            <v>K180321004</v>
          </cell>
          <cell r="I2653" t="str">
            <v/>
          </cell>
          <cell r="J2653" t="str">
            <v/>
          </cell>
          <cell r="K2653" t="str">
            <v>872877-0001-PAPER, WRAPPING, DISPENSARYIC LASE</v>
          </cell>
          <cell r="L2653">
            <v>37529</v>
          </cell>
          <cell r="M2653">
            <v>37529</v>
          </cell>
          <cell r="N2653" t="str">
            <v>USD</v>
          </cell>
          <cell r="O2653">
            <v>388.82</v>
          </cell>
          <cell r="P2653" t="str">
            <v>USD</v>
          </cell>
          <cell r="Q2653">
            <v>388.82</v>
          </cell>
        </row>
        <row r="2654">
          <cell r="A2654" t="str">
            <v>@01@</v>
          </cell>
          <cell r="B2654" t="str">
            <v>1800000192</v>
          </cell>
          <cell r="C2654" t="str">
            <v>ZM</v>
          </cell>
          <cell r="D2654" t="str">
            <v>MIMS TRANSFER</v>
          </cell>
          <cell r="E2654" t="str">
            <v>40</v>
          </cell>
          <cell r="F2654" t="str">
            <v>00035842040630</v>
          </cell>
          <cell r="G2654" t="str">
            <v/>
          </cell>
          <cell r="H2654" t="str">
            <v>K180321004</v>
          </cell>
          <cell r="I2654" t="str">
            <v/>
          </cell>
          <cell r="J2654" t="str">
            <v/>
          </cell>
          <cell r="K2654" t="str">
            <v>872879-0001-PAPER, WRAPPING, DISPENSARYCOPY&amp;LA</v>
          </cell>
          <cell r="L2654">
            <v>37529</v>
          </cell>
          <cell r="M2654">
            <v>37529</v>
          </cell>
          <cell r="N2654" t="str">
            <v>USD</v>
          </cell>
          <cell r="O2654">
            <v>797.37</v>
          </cell>
          <cell r="P2654" t="str">
            <v>USD</v>
          </cell>
          <cell r="Q2654">
            <v>797.37</v>
          </cell>
        </row>
        <row r="2655">
          <cell r="A2655" t="str">
            <v>@01@</v>
          </cell>
          <cell r="B2655" t="str">
            <v>1800000192</v>
          </cell>
          <cell r="C2655" t="str">
            <v>ZM</v>
          </cell>
          <cell r="D2655" t="str">
            <v>MIMS TRANSFER</v>
          </cell>
          <cell r="E2655" t="str">
            <v>40</v>
          </cell>
          <cell r="F2655" t="str">
            <v>00035842040630</v>
          </cell>
          <cell r="G2655" t="str">
            <v/>
          </cell>
          <cell r="H2655" t="str">
            <v>K180321004</v>
          </cell>
          <cell r="I2655" t="str">
            <v/>
          </cell>
          <cell r="J2655" t="str">
            <v/>
          </cell>
          <cell r="K2655" t="str">
            <v>872882-0001-PAPER, WRAPPING, DISPENSARYDUNIA M</v>
          </cell>
          <cell r="L2655">
            <v>37529</v>
          </cell>
          <cell r="M2655">
            <v>37529</v>
          </cell>
          <cell r="N2655" t="str">
            <v>USD</v>
          </cell>
          <cell r="O2655">
            <v>673.2</v>
          </cell>
          <cell r="P2655" t="str">
            <v>USD</v>
          </cell>
          <cell r="Q2655">
            <v>673.2</v>
          </cell>
        </row>
        <row r="2656">
          <cell r="A2656" t="str">
            <v>@01@</v>
          </cell>
          <cell r="B2656" t="str">
            <v>1800000145</v>
          </cell>
          <cell r="C2656" t="str">
            <v>ZM</v>
          </cell>
          <cell r="D2656" t="str">
            <v>MIMS TRANSFER</v>
          </cell>
          <cell r="E2656" t="str">
            <v>40</v>
          </cell>
          <cell r="F2656" t="str">
            <v>00035842040632</v>
          </cell>
          <cell r="G2656" t="str">
            <v/>
          </cell>
          <cell r="H2656" t="str">
            <v>K180321004</v>
          </cell>
          <cell r="I2656" t="str">
            <v/>
          </cell>
          <cell r="J2656" t="str">
            <v/>
          </cell>
          <cell r="K2656" t="str">
            <v>860754-0003-EXTENDER, PRINTING INKINK ADDITIVE</v>
          </cell>
          <cell r="L2656">
            <v>37503</v>
          </cell>
          <cell r="M2656">
            <v>37503</v>
          </cell>
          <cell r="N2656" t="str">
            <v>USD</v>
          </cell>
          <cell r="O2656">
            <v>508.91</v>
          </cell>
          <cell r="P2656" t="str">
            <v>USD</v>
          </cell>
          <cell r="Q2656">
            <v>508.91</v>
          </cell>
        </row>
        <row r="2657">
          <cell r="A2657" t="str">
            <v>@01@</v>
          </cell>
          <cell r="B2657" t="str">
            <v>1800000159</v>
          </cell>
          <cell r="C2657" t="str">
            <v>ZM</v>
          </cell>
          <cell r="D2657" t="str">
            <v>MIMS TRANSFER</v>
          </cell>
          <cell r="E2657" t="str">
            <v>40</v>
          </cell>
          <cell r="F2657" t="str">
            <v>00035842040632</v>
          </cell>
          <cell r="G2657" t="str">
            <v/>
          </cell>
          <cell r="H2657" t="str">
            <v>K180321004</v>
          </cell>
          <cell r="I2657" t="str">
            <v/>
          </cell>
          <cell r="J2657" t="str">
            <v/>
          </cell>
          <cell r="K2657" t="str">
            <v>864862-0001-EXTENDER, PRINTING INKINK ADDITIVE</v>
          </cell>
          <cell r="L2657">
            <v>37512</v>
          </cell>
          <cell r="M2657">
            <v>37512</v>
          </cell>
          <cell r="N2657" t="str">
            <v>USD</v>
          </cell>
          <cell r="O2657">
            <v>169.64</v>
          </cell>
          <cell r="P2657" t="str">
            <v>USD</v>
          </cell>
          <cell r="Q2657">
            <v>169.64</v>
          </cell>
        </row>
        <row r="2658">
          <cell r="A2658" t="str">
            <v>@01@</v>
          </cell>
          <cell r="B2658" t="str">
            <v>1800000159</v>
          </cell>
          <cell r="C2658" t="str">
            <v>ZM</v>
          </cell>
          <cell r="D2658" t="str">
            <v>MIMS TRANSFER</v>
          </cell>
          <cell r="E2658" t="str">
            <v>40</v>
          </cell>
          <cell r="F2658" t="str">
            <v>00035842040632</v>
          </cell>
          <cell r="G2658" t="str">
            <v/>
          </cell>
          <cell r="H2658" t="str">
            <v>K180321004</v>
          </cell>
          <cell r="I2658" t="str">
            <v/>
          </cell>
          <cell r="J2658" t="str">
            <v/>
          </cell>
          <cell r="K2658" t="str">
            <v>863004-0001-EXTENDER, PRINTING INKINK ADDITIVE</v>
          </cell>
          <cell r="L2658">
            <v>37512</v>
          </cell>
          <cell r="M2658">
            <v>37512</v>
          </cell>
          <cell r="N2658" t="str">
            <v>USD</v>
          </cell>
          <cell r="O2658">
            <v>169.64</v>
          </cell>
          <cell r="P2658" t="str">
            <v>USD</v>
          </cell>
          <cell r="Q2658">
            <v>169.64</v>
          </cell>
        </row>
        <row r="2659">
          <cell r="A2659" t="str">
            <v>@01@</v>
          </cell>
          <cell r="B2659" t="str">
            <v>1800000159</v>
          </cell>
          <cell r="C2659" t="str">
            <v>ZM</v>
          </cell>
          <cell r="D2659" t="str">
            <v>MIMS TRANSFER</v>
          </cell>
          <cell r="E2659" t="str">
            <v>40</v>
          </cell>
          <cell r="F2659" t="str">
            <v>00035842040632</v>
          </cell>
          <cell r="G2659" t="str">
            <v/>
          </cell>
          <cell r="H2659" t="str">
            <v>K180321004</v>
          </cell>
          <cell r="I2659" t="str">
            <v/>
          </cell>
          <cell r="J2659" t="str">
            <v/>
          </cell>
          <cell r="K2659" t="str">
            <v>862995-0001-EXTENDER, PRINTING INKINK ADDITIVE</v>
          </cell>
          <cell r="L2659">
            <v>37512</v>
          </cell>
          <cell r="M2659">
            <v>37512</v>
          </cell>
          <cell r="N2659" t="str">
            <v>USD</v>
          </cell>
          <cell r="O2659">
            <v>169.64</v>
          </cell>
          <cell r="P2659" t="str">
            <v>USD</v>
          </cell>
          <cell r="Q2659">
            <v>169.64</v>
          </cell>
        </row>
        <row r="2660">
          <cell r="A2660" t="str">
            <v>@01@</v>
          </cell>
          <cell r="B2660" t="str">
            <v>1800000159</v>
          </cell>
          <cell r="C2660" t="str">
            <v>ZM</v>
          </cell>
          <cell r="D2660" t="str">
            <v>MIMS TRANSFER</v>
          </cell>
          <cell r="E2660" t="str">
            <v>40</v>
          </cell>
          <cell r="F2660" t="str">
            <v>00035842040632</v>
          </cell>
          <cell r="G2660" t="str">
            <v/>
          </cell>
          <cell r="H2660" t="str">
            <v>K180321004</v>
          </cell>
          <cell r="I2660" t="str">
            <v/>
          </cell>
          <cell r="J2660" t="str">
            <v/>
          </cell>
          <cell r="K2660" t="str">
            <v>862984-0001-EXTENDER, PRINTING INKINK ADDITIVE</v>
          </cell>
          <cell r="L2660">
            <v>37512</v>
          </cell>
          <cell r="M2660">
            <v>37512</v>
          </cell>
          <cell r="N2660" t="str">
            <v>USD</v>
          </cell>
          <cell r="O2660">
            <v>169.64</v>
          </cell>
          <cell r="P2660" t="str">
            <v>USD</v>
          </cell>
          <cell r="Q2660">
            <v>169.64</v>
          </cell>
        </row>
        <row r="2661">
          <cell r="A2661" t="str">
            <v>@01@</v>
          </cell>
          <cell r="B2661" t="str">
            <v>1800000159</v>
          </cell>
          <cell r="C2661" t="str">
            <v>ZM</v>
          </cell>
          <cell r="D2661" t="str">
            <v>MIMS TRANSFER</v>
          </cell>
          <cell r="E2661" t="str">
            <v>40</v>
          </cell>
          <cell r="F2661" t="str">
            <v>00035842040632</v>
          </cell>
          <cell r="G2661" t="str">
            <v/>
          </cell>
          <cell r="H2661" t="str">
            <v>K180321004</v>
          </cell>
          <cell r="I2661" t="str">
            <v/>
          </cell>
          <cell r="J2661" t="str">
            <v/>
          </cell>
          <cell r="K2661" t="str">
            <v>862984-0002-EXTENDER, PRINTING INKSOLVENT MEK</v>
          </cell>
          <cell r="L2661">
            <v>37512</v>
          </cell>
          <cell r="M2661">
            <v>37512</v>
          </cell>
          <cell r="N2661" t="str">
            <v>USD</v>
          </cell>
          <cell r="O2661">
            <v>45.72</v>
          </cell>
          <cell r="P2661" t="str">
            <v>USD</v>
          </cell>
          <cell r="Q2661">
            <v>45.72</v>
          </cell>
        </row>
        <row r="2662">
          <cell r="A2662" t="str">
            <v>@01@</v>
          </cell>
          <cell r="B2662" t="str">
            <v>1800000175</v>
          </cell>
          <cell r="C2662" t="str">
            <v>ZM</v>
          </cell>
          <cell r="D2662" t="str">
            <v>MIMS TRANSFER</v>
          </cell>
          <cell r="E2662" t="str">
            <v>40</v>
          </cell>
          <cell r="F2662" t="str">
            <v>00035842040632</v>
          </cell>
          <cell r="G2662" t="str">
            <v/>
          </cell>
          <cell r="H2662" t="str">
            <v>K180321004</v>
          </cell>
          <cell r="I2662" t="str">
            <v/>
          </cell>
          <cell r="J2662" t="str">
            <v/>
          </cell>
          <cell r="K2662" t="str">
            <v>865889-0001-EXTENDER, PRINTING INKINK ADDITIVE</v>
          </cell>
          <cell r="L2662">
            <v>37520</v>
          </cell>
          <cell r="M2662">
            <v>37520</v>
          </cell>
          <cell r="N2662" t="str">
            <v>USD</v>
          </cell>
          <cell r="O2662">
            <v>169.64</v>
          </cell>
          <cell r="P2662" t="str">
            <v>USD</v>
          </cell>
          <cell r="Q2662">
            <v>169.64</v>
          </cell>
        </row>
        <row r="2663">
          <cell r="A2663" t="str">
            <v>@01@</v>
          </cell>
          <cell r="B2663" t="str">
            <v>1800000175</v>
          </cell>
          <cell r="C2663" t="str">
            <v>ZM</v>
          </cell>
          <cell r="D2663" t="str">
            <v>MIMS TRANSFER</v>
          </cell>
          <cell r="E2663" t="str">
            <v>40</v>
          </cell>
          <cell r="F2663" t="str">
            <v>00035842040632</v>
          </cell>
          <cell r="G2663" t="str">
            <v/>
          </cell>
          <cell r="H2663" t="str">
            <v>K180321004</v>
          </cell>
          <cell r="I2663" t="str">
            <v/>
          </cell>
          <cell r="J2663" t="str">
            <v/>
          </cell>
          <cell r="K2663" t="str">
            <v>866348-0001-EXTENDER, PRINTING INKINK ADDITIVE</v>
          </cell>
          <cell r="L2663">
            <v>37520</v>
          </cell>
          <cell r="M2663">
            <v>37520</v>
          </cell>
          <cell r="N2663" t="str">
            <v>USD</v>
          </cell>
          <cell r="O2663">
            <v>169.64</v>
          </cell>
          <cell r="P2663" t="str">
            <v>USD</v>
          </cell>
          <cell r="Q2663">
            <v>169.64</v>
          </cell>
        </row>
        <row r="2664">
          <cell r="A2664" t="str">
            <v>@01@</v>
          </cell>
          <cell r="B2664" t="str">
            <v>1800000189</v>
          </cell>
          <cell r="C2664" t="str">
            <v>ZM</v>
          </cell>
          <cell r="D2664" t="str">
            <v>MIMS TRANSFER</v>
          </cell>
          <cell r="E2664" t="str">
            <v>40</v>
          </cell>
          <cell r="F2664" t="str">
            <v>00035842040632</v>
          </cell>
          <cell r="G2664" t="str">
            <v/>
          </cell>
          <cell r="H2664" t="str">
            <v>K180321004</v>
          </cell>
          <cell r="I2664" t="str">
            <v/>
          </cell>
          <cell r="J2664" t="str">
            <v/>
          </cell>
          <cell r="K2664" t="str">
            <v>870297-0001-EXTENDER, PRINTING INKINK ADDITIVE</v>
          </cell>
          <cell r="L2664">
            <v>37526</v>
          </cell>
          <cell r="M2664">
            <v>37526</v>
          </cell>
          <cell r="N2664" t="str">
            <v>USD</v>
          </cell>
          <cell r="O2664">
            <v>169.64</v>
          </cell>
          <cell r="P2664" t="str">
            <v>USD</v>
          </cell>
          <cell r="Q2664">
            <v>169.64</v>
          </cell>
        </row>
        <row r="2665">
          <cell r="A2665" t="str">
            <v>@01@</v>
          </cell>
          <cell r="B2665" t="str">
            <v>1800000140</v>
          </cell>
          <cell r="C2665" t="str">
            <v>ZM</v>
          </cell>
          <cell r="D2665" t="str">
            <v>MIMS TRANSFER</v>
          </cell>
          <cell r="E2665" t="str">
            <v>40</v>
          </cell>
          <cell r="F2665" t="str">
            <v>00035842040635</v>
          </cell>
          <cell r="G2665" t="str">
            <v/>
          </cell>
          <cell r="H2665" t="str">
            <v>K180321004</v>
          </cell>
          <cell r="I2665" t="str">
            <v/>
          </cell>
          <cell r="J2665" t="str">
            <v/>
          </cell>
          <cell r="K2665" t="str">
            <v>860061-0004-STRAPPING5MM W; 0.47 TO 0.5MM THK;</v>
          </cell>
          <cell r="L2665">
            <v>37501</v>
          </cell>
          <cell r="M2665">
            <v>37501</v>
          </cell>
          <cell r="N2665" t="str">
            <v>USD</v>
          </cell>
          <cell r="O2665">
            <v>43.48</v>
          </cell>
          <cell r="P2665" t="str">
            <v>USD</v>
          </cell>
          <cell r="Q2665">
            <v>43.48</v>
          </cell>
        </row>
        <row r="2666">
          <cell r="A2666" t="str">
            <v>@01@</v>
          </cell>
          <cell r="B2666" t="str">
            <v>1800000143</v>
          </cell>
          <cell r="C2666" t="str">
            <v>ZM</v>
          </cell>
          <cell r="D2666" t="str">
            <v>MIMS TRANSFER</v>
          </cell>
          <cell r="E2666" t="str">
            <v>40</v>
          </cell>
          <cell r="F2666" t="str">
            <v>00035842040635</v>
          </cell>
          <cell r="G2666" t="str">
            <v/>
          </cell>
          <cell r="H2666" t="str">
            <v>K180321004</v>
          </cell>
          <cell r="I2666" t="str">
            <v/>
          </cell>
          <cell r="J2666" t="str">
            <v/>
          </cell>
          <cell r="K2666" t="str">
            <v>860993-0004-STRAPPING5MM W; 0.47 TO 0.5MM THK;</v>
          </cell>
          <cell r="L2666">
            <v>37502</v>
          </cell>
          <cell r="M2666">
            <v>37502</v>
          </cell>
          <cell r="N2666" t="str">
            <v>USD</v>
          </cell>
          <cell r="O2666">
            <v>43.48</v>
          </cell>
          <cell r="P2666" t="str">
            <v>USD</v>
          </cell>
          <cell r="Q2666">
            <v>43.48</v>
          </cell>
        </row>
        <row r="2667">
          <cell r="A2667" t="str">
            <v>@01@</v>
          </cell>
          <cell r="B2667" t="str">
            <v>1800000145</v>
          </cell>
          <cell r="C2667" t="str">
            <v>ZM</v>
          </cell>
          <cell r="D2667" t="str">
            <v>MIMS TRANSFER</v>
          </cell>
          <cell r="E2667" t="str">
            <v>40</v>
          </cell>
          <cell r="F2667" t="str">
            <v>00035842040635</v>
          </cell>
          <cell r="G2667" t="str">
            <v/>
          </cell>
          <cell r="H2667" t="str">
            <v>K180321004</v>
          </cell>
          <cell r="I2667" t="str">
            <v/>
          </cell>
          <cell r="J2667" t="str">
            <v/>
          </cell>
          <cell r="K2667" t="str">
            <v>861045-0004-STRAPPING5MM W; 0.47 TO 0.5MM THK;</v>
          </cell>
          <cell r="L2667">
            <v>37503</v>
          </cell>
          <cell r="M2667">
            <v>37503</v>
          </cell>
          <cell r="N2667" t="str">
            <v>USD</v>
          </cell>
          <cell r="O2667">
            <v>43.48</v>
          </cell>
          <cell r="P2667" t="str">
            <v>USD</v>
          </cell>
          <cell r="Q2667">
            <v>43.48</v>
          </cell>
        </row>
        <row r="2668">
          <cell r="A2668" t="str">
            <v>@01@</v>
          </cell>
          <cell r="B2668" t="str">
            <v>1800000149</v>
          </cell>
          <cell r="C2668" t="str">
            <v>ZM</v>
          </cell>
          <cell r="D2668" t="str">
            <v>MIMS TRANSFER</v>
          </cell>
          <cell r="E2668" t="str">
            <v>40</v>
          </cell>
          <cell r="F2668" t="str">
            <v>00035842040635</v>
          </cell>
          <cell r="G2668" t="str">
            <v/>
          </cell>
          <cell r="H2668" t="str">
            <v>K180321004</v>
          </cell>
          <cell r="I2668" t="str">
            <v/>
          </cell>
          <cell r="J2668" t="str">
            <v/>
          </cell>
          <cell r="K2668" t="str">
            <v>861936-0004-STRAPPING5MM W; 0.47 TO 0.5MM THK;</v>
          </cell>
          <cell r="L2668">
            <v>37505</v>
          </cell>
          <cell r="M2668">
            <v>37505</v>
          </cell>
          <cell r="N2668" t="str">
            <v>USD</v>
          </cell>
          <cell r="O2668">
            <v>43.48</v>
          </cell>
          <cell r="P2668" t="str">
            <v>USD</v>
          </cell>
          <cell r="Q2668">
            <v>43.48</v>
          </cell>
        </row>
        <row r="2669">
          <cell r="A2669" t="str">
            <v>@01@</v>
          </cell>
          <cell r="B2669" t="str">
            <v>1800000151</v>
          </cell>
          <cell r="C2669" t="str">
            <v>ZM</v>
          </cell>
          <cell r="D2669" t="str">
            <v>MIMS TRANSFER</v>
          </cell>
          <cell r="E2669" t="str">
            <v>40</v>
          </cell>
          <cell r="F2669" t="str">
            <v>00035842040635</v>
          </cell>
          <cell r="G2669" t="str">
            <v/>
          </cell>
          <cell r="H2669" t="str">
            <v>K180321004</v>
          </cell>
          <cell r="I2669" t="str">
            <v/>
          </cell>
          <cell r="J2669" t="str">
            <v/>
          </cell>
          <cell r="K2669" t="str">
            <v>862505-0005-STRAPPING5MM W; 0.47 TO 0.5MM THK;</v>
          </cell>
          <cell r="L2669">
            <v>37506</v>
          </cell>
          <cell r="M2669">
            <v>37506</v>
          </cell>
          <cell r="N2669" t="str">
            <v>USD</v>
          </cell>
          <cell r="O2669">
            <v>43.48</v>
          </cell>
          <cell r="P2669" t="str">
            <v>USD</v>
          </cell>
          <cell r="Q2669">
            <v>43.48</v>
          </cell>
        </row>
        <row r="2670">
          <cell r="A2670" t="str">
            <v>@01@</v>
          </cell>
          <cell r="B2670" t="str">
            <v>1800000153</v>
          </cell>
          <cell r="C2670" t="str">
            <v>ZM</v>
          </cell>
          <cell r="D2670" t="str">
            <v>MIMS TRANSFER</v>
          </cell>
          <cell r="E2670" t="str">
            <v>40</v>
          </cell>
          <cell r="F2670" t="str">
            <v>00035842040635</v>
          </cell>
          <cell r="G2670" t="str">
            <v/>
          </cell>
          <cell r="H2670" t="str">
            <v>K180321004</v>
          </cell>
          <cell r="I2670" t="str">
            <v/>
          </cell>
          <cell r="J2670" t="str">
            <v/>
          </cell>
          <cell r="K2670" t="str">
            <v>863283-0004-STRAPPING5MM W; 0.47 TO 0.5MM THK;</v>
          </cell>
          <cell r="L2670">
            <v>37509</v>
          </cell>
          <cell r="M2670">
            <v>37509</v>
          </cell>
          <cell r="N2670" t="str">
            <v>USD</v>
          </cell>
          <cell r="O2670">
            <v>43.48</v>
          </cell>
          <cell r="P2670" t="str">
            <v>USD</v>
          </cell>
          <cell r="Q2670">
            <v>43.48</v>
          </cell>
        </row>
        <row r="2671">
          <cell r="A2671" t="str">
            <v>@01@</v>
          </cell>
          <cell r="B2671" t="str">
            <v>1800000153</v>
          </cell>
          <cell r="C2671" t="str">
            <v>ZM</v>
          </cell>
          <cell r="D2671" t="str">
            <v>MIMS TRANSFER</v>
          </cell>
          <cell r="E2671" t="str">
            <v>40</v>
          </cell>
          <cell r="F2671" t="str">
            <v>00035842040635</v>
          </cell>
          <cell r="G2671" t="str">
            <v/>
          </cell>
          <cell r="H2671" t="str">
            <v>K180321004</v>
          </cell>
          <cell r="I2671" t="str">
            <v/>
          </cell>
          <cell r="J2671" t="str">
            <v/>
          </cell>
          <cell r="K2671" t="str">
            <v>863290-0004-STRAPPING5MM W; 0.47 TO 0.5MM THK;</v>
          </cell>
          <cell r="L2671">
            <v>37509</v>
          </cell>
          <cell r="M2671">
            <v>37509</v>
          </cell>
          <cell r="N2671" t="str">
            <v>USD</v>
          </cell>
          <cell r="O2671">
            <v>43.48</v>
          </cell>
          <cell r="P2671" t="str">
            <v>USD</v>
          </cell>
          <cell r="Q2671">
            <v>43.48</v>
          </cell>
        </row>
        <row r="2672">
          <cell r="A2672" t="str">
            <v>@01@</v>
          </cell>
          <cell r="B2672" t="str">
            <v>1800000153</v>
          </cell>
          <cell r="C2672" t="str">
            <v>ZM</v>
          </cell>
          <cell r="D2672" t="str">
            <v>MIMS TRANSFER</v>
          </cell>
          <cell r="E2672" t="str">
            <v>40</v>
          </cell>
          <cell r="F2672" t="str">
            <v>00035842040635</v>
          </cell>
          <cell r="G2672" t="str">
            <v/>
          </cell>
          <cell r="H2672" t="str">
            <v>K180321004</v>
          </cell>
          <cell r="I2672" t="str">
            <v/>
          </cell>
          <cell r="J2672" t="str">
            <v/>
          </cell>
          <cell r="K2672" t="str">
            <v>863434-0004-STRAPPING5MM W; 0.47 TO 0.5MM THK;</v>
          </cell>
          <cell r="L2672">
            <v>37509</v>
          </cell>
          <cell r="M2672">
            <v>37509</v>
          </cell>
          <cell r="N2672" t="str">
            <v>USD</v>
          </cell>
          <cell r="O2672">
            <v>43.48</v>
          </cell>
          <cell r="P2672" t="str">
            <v>USD</v>
          </cell>
          <cell r="Q2672">
            <v>43.48</v>
          </cell>
        </row>
        <row r="2673">
          <cell r="A2673" t="str">
            <v>@01@</v>
          </cell>
          <cell r="B2673" t="str">
            <v>1800000155</v>
          </cell>
          <cell r="C2673" t="str">
            <v>ZM</v>
          </cell>
          <cell r="D2673" t="str">
            <v>MIMS TRANSFER</v>
          </cell>
          <cell r="E2673" t="str">
            <v>40</v>
          </cell>
          <cell r="F2673" t="str">
            <v>00035842040635</v>
          </cell>
          <cell r="G2673" t="str">
            <v/>
          </cell>
          <cell r="H2673" t="str">
            <v>K180321004</v>
          </cell>
          <cell r="I2673" t="str">
            <v/>
          </cell>
          <cell r="J2673" t="str">
            <v/>
          </cell>
          <cell r="K2673" t="str">
            <v>857257-0005-STRAPPING5MM W; 0.47 TO 0.5MM THK;</v>
          </cell>
          <cell r="L2673">
            <v>37510</v>
          </cell>
          <cell r="M2673">
            <v>37510</v>
          </cell>
          <cell r="N2673" t="str">
            <v>USD</v>
          </cell>
          <cell r="O2673">
            <v>43.48</v>
          </cell>
          <cell r="P2673" t="str">
            <v>USD</v>
          </cell>
          <cell r="Q2673">
            <v>43.48</v>
          </cell>
        </row>
        <row r="2674">
          <cell r="A2674" t="str">
            <v>@01@</v>
          </cell>
          <cell r="B2674" t="str">
            <v>1800000157</v>
          </cell>
          <cell r="C2674" t="str">
            <v>ZM</v>
          </cell>
          <cell r="D2674" t="str">
            <v>MIMS TRANSFER</v>
          </cell>
          <cell r="E2674" t="str">
            <v>40</v>
          </cell>
          <cell r="F2674" t="str">
            <v>00035842040635</v>
          </cell>
          <cell r="G2674" t="str">
            <v/>
          </cell>
          <cell r="H2674" t="str">
            <v>K180321004</v>
          </cell>
          <cell r="I2674" t="str">
            <v/>
          </cell>
          <cell r="J2674" t="str">
            <v/>
          </cell>
          <cell r="K2674" t="str">
            <v>864211-0004-STRAPPING5MM W; 0.47 TO 0.5MM THK;</v>
          </cell>
          <cell r="L2674">
            <v>37511</v>
          </cell>
          <cell r="M2674">
            <v>37511</v>
          </cell>
          <cell r="N2674" t="str">
            <v>USD</v>
          </cell>
          <cell r="O2674">
            <v>43.48</v>
          </cell>
          <cell r="P2674" t="str">
            <v>USD</v>
          </cell>
          <cell r="Q2674">
            <v>43.48</v>
          </cell>
        </row>
        <row r="2675">
          <cell r="A2675" t="str">
            <v>@01@</v>
          </cell>
          <cell r="B2675" t="str">
            <v>1800000157</v>
          </cell>
          <cell r="C2675" t="str">
            <v>ZM</v>
          </cell>
          <cell r="D2675" t="str">
            <v>MIMS TRANSFER</v>
          </cell>
          <cell r="E2675" t="str">
            <v>40</v>
          </cell>
          <cell r="F2675" t="str">
            <v>00035842040635</v>
          </cell>
          <cell r="G2675" t="str">
            <v/>
          </cell>
          <cell r="H2675" t="str">
            <v>K180321004</v>
          </cell>
          <cell r="I2675" t="str">
            <v/>
          </cell>
          <cell r="J2675" t="str">
            <v/>
          </cell>
          <cell r="K2675" t="str">
            <v>864228-0004-STRAPPING5MM W; 0.47 TO 0.5MM THK;</v>
          </cell>
          <cell r="L2675">
            <v>37511</v>
          </cell>
          <cell r="M2675">
            <v>37511</v>
          </cell>
          <cell r="N2675" t="str">
            <v>USD</v>
          </cell>
          <cell r="O2675">
            <v>43.48</v>
          </cell>
          <cell r="P2675" t="str">
            <v>USD</v>
          </cell>
          <cell r="Q2675">
            <v>43.48</v>
          </cell>
        </row>
        <row r="2676">
          <cell r="A2676" t="str">
            <v>@01@</v>
          </cell>
          <cell r="B2676" t="str">
            <v>1800000159</v>
          </cell>
          <cell r="C2676" t="str">
            <v>ZM</v>
          </cell>
          <cell r="D2676" t="str">
            <v>MIMS TRANSFER</v>
          </cell>
          <cell r="E2676" t="str">
            <v>40</v>
          </cell>
          <cell r="F2676" t="str">
            <v>00035842040635</v>
          </cell>
          <cell r="G2676" t="str">
            <v/>
          </cell>
          <cell r="H2676" t="str">
            <v>K180321004</v>
          </cell>
          <cell r="I2676" t="str">
            <v/>
          </cell>
          <cell r="J2676" t="str">
            <v/>
          </cell>
          <cell r="K2676" t="str">
            <v>864797-0005-STRAPPING5MM W; 0.47 TO 0.5MM THK;</v>
          </cell>
          <cell r="L2676">
            <v>37512</v>
          </cell>
          <cell r="M2676">
            <v>37512</v>
          </cell>
          <cell r="N2676" t="str">
            <v>USD</v>
          </cell>
          <cell r="O2676">
            <v>43.48</v>
          </cell>
          <cell r="P2676" t="str">
            <v>USD</v>
          </cell>
          <cell r="Q2676">
            <v>43.48</v>
          </cell>
        </row>
        <row r="2677">
          <cell r="A2677" t="str">
            <v>@01@</v>
          </cell>
          <cell r="B2677" t="str">
            <v>1800000160</v>
          </cell>
          <cell r="C2677" t="str">
            <v>ZM</v>
          </cell>
          <cell r="D2677" t="str">
            <v>MIMS TRANSFER</v>
          </cell>
          <cell r="E2677" t="str">
            <v>40</v>
          </cell>
          <cell r="F2677" t="str">
            <v>00035842040635</v>
          </cell>
          <cell r="G2677" t="str">
            <v/>
          </cell>
          <cell r="H2677" t="str">
            <v>K180321004</v>
          </cell>
          <cell r="I2677" t="str">
            <v/>
          </cell>
          <cell r="J2677" t="str">
            <v/>
          </cell>
          <cell r="K2677" t="str">
            <v>865514-0004-STRAPPING5MM W; 0.47 TO 0.5MM THK;</v>
          </cell>
          <cell r="L2677">
            <v>37513</v>
          </cell>
          <cell r="M2677">
            <v>37513</v>
          </cell>
          <cell r="N2677" t="str">
            <v>USD</v>
          </cell>
          <cell r="O2677">
            <v>43.48</v>
          </cell>
          <cell r="P2677" t="str">
            <v>USD</v>
          </cell>
          <cell r="Q2677">
            <v>43.48</v>
          </cell>
        </row>
        <row r="2678">
          <cell r="A2678" t="str">
            <v>@01@</v>
          </cell>
          <cell r="B2678" t="str">
            <v>1800000166</v>
          </cell>
          <cell r="C2678" t="str">
            <v>ZM</v>
          </cell>
          <cell r="D2678" t="str">
            <v>MIMS TRANSFER</v>
          </cell>
          <cell r="E2678" t="str">
            <v>40</v>
          </cell>
          <cell r="F2678" t="str">
            <v>00035842040635</v>
          </cell>
          <cell r="G2678" t="str">
            <v/>
          </cell>
          <cell r="H2678" t="str">
            <v>K180321004</v>
          </cell>
          <cell r="I2678" t="str">
            <v/>
          </cell>
          <cell r="J2678" t="str">
            <v/>
          </cell>
          <cell r="K2678" t="str">
            <v>866413-0004-STRAPPING5MM W; 0.47 TO 0.5MM THK;</v>
          </cell>
          <cell r="L2678">
            <v>37516</v>
          </cell>
          <cell r="M2678">
            <v>37516</v>
          </cell>
          <cell r="N2678" t="str">
            <v>USD</v>
          </cell>
          <cell r="O2678">
            <v>43.48</v>
          </cell>
          <cell r="P2678" t="str">
            <v>USD</v>
          </cell>
          <cell r="Q2678">
            <v>43.48</v>
          </cell>
        </row>
        <row r="2679">
          <cell r="A2679" t="str">
            <v>@01@</v>
          </cell>
          <cell r="B2679" t="str">
            <v>1800000166</v>
          </cell>
          <cell r="C2679" t="str">
            <v>ZM</v>
          </cell>
          <cell r="D2679" t="str">
            <v>MIMS TRANSFER</v>
          </cell>
          <cell r="E2679" t="str">
            <v>40</v>
          </cell>
          <cell r="F2679" t="str">
            <v>00035842040635</v>
          </cell>
          <cell r="G2679" t="str">
            <v/>
          </cell>
          <cell r="H2679" t="str">
            <v>K180321004</v>
          </cell>
          <cell r="I2679" t="str">
            <v/>
          </cell>
          <cell r="J2679" t="str">
            <v/>
          </cell>
          <cell r="K2679" t="str">
            <v>866428-0003-STRAPPING5MM W; 0.47 TO 0.5MM THK;</v>
          </cell>
          <cell r="L2679">
            <v>37516</v>
          </cell>
          <cell r="M2679">
            <v>37516</v>
          </cell>
          <cell r="N2679" t="str">
            <v>USD</v>
          </cell>
          <cell r="O2679">
            <v>43.48</v>
          </cell>
          <cell r="P2679" t="str">
            <v>USD</v>
          </cell>
          <cell r="Q2679">
            <v>43.48</v>
          </cell>
        </row>
        <row r="2680">
          <cell r="A2680" t="str">
            <v>@01@</v>
          </cell>
          <cell r="B2680" t="str">
            <v>1800000166</v>
          </cell>
          <cell r="C2680" t="str">
            <v>ZM</v>
          </cell>
          <cell r="D2680" t="str">
            <v>MIMS TRANSFER</v>
          </cell>
          <cell r="E2680" t="str">
            <v>40</v>
          </cell>
          <cell r="F2680" t="str">
            <v>00035842040635</v>
          </cell>
          <cell r="G2680" t="str">
            <v/>
          </cell>
          <cell r="H2680" t="str">
            <v>K180321004</v>
          </cell>
          <cell r="I2680" t="str">
            <v/>
          </cell>
          <cell r="J2680" t="str">
            <v/>
          </cell>
          <cell r="K2680" t="str">
            <v>866444-0004-STRAPPING5MM W; 0.47 TO 0.5MM THK;</v>
          </cell>
          <cell r="L2680">
            <v>37516</v>
          </cell>
          <cell r="M2680">
            <v>37516</v>
          </cell>
          <cell r="N2680" t="str">
            <v>USD</v>
          </cell>
          <cell r="O2680">
            <v>43.48</v>
          </cell>
          <cell r="P2680" t="str">
            <v>USD</v>
          </cell>
          <cell r="Q2680">
            <v>43.48</v>
          </cell>
        </row>
        <row r="2681">
          <cell r="A2681" t="str">
            <v>@01@</v>
          </cell>
          <cell r="B2681" t="str">
            <v>1800000166</v>
          </cell>
          <cell r="C2681" t="str">
            <v>ZM</v>
          </cell>
          <cell r="D2681" t="str">
            <v>MIMS TRANSFER</v>
          </cell>
          <cell r="E2681" t="str">
            <v>40</v>
          </cell>
          <cell r="F2681" t="str">
            <v>00035842040635</v>
          </cell>
          <cell r="G2681" t="str">
            <v/>
          </cell>
          <cell r="H2681" t="str">
            <v>K180321004</v>
          </cell>
          <cell r="I2681" t="str">
            <v/>
          </cell>
          <cell r="J2681" t="str">
            <v/>
          </cell>
          <cell r="K2681" t="str">
            <v>866450-0004-STRAPPING5MM W; 0.47 TO 0.5MM THK;</v>
          </cell>
          <cell r="L2681">
            <v>37516</v>
          </cell>
          <cell r="M2681">
            <v>37516</v>
          </cell>
          <cell r="N2681" t="str">
            <v>USD</v>
          </cell>
          <cell r="O2681">
            <v>43.48</v>
          </cell>
          <cell r="P2681" t="str">
            <v>USD</v>
          </cell>
          <cell r="Q2681">
            <v>43.48</v>
          </cell>
        </row>
        <row r="2682">
          <cell r="A2682" t="str">
            <v>@01@</v>
          </cell>
          <cell r="B2682" t="str">
            <v>1800000170</v>
          </cell>
          <cell r="C2682" t="str">
            <v>ZM</v>
          </cell>
          <cell r="D2682" t="str">
            <v>MIMS TRANSFER</v>
          </cell>
          <cell r="E2682" t="str">
            <v>40</v>
          </cell>
          <cell r="F2682" t="str">
            <v>00035842040635</v>
          </cell>
          <cell r="G2682" t="str">
            <v/>
          </cell>
          <cell r="H2682" t="str">
            <v>K180321004</v>
          </cell>
          <cell r="I2682" t="str">
            <v/>
          </cell>
          <cell r="J2682" t="str">
            <v/>
          </cell>
          <cell r="K2682" t="str">
            <v>866908-0005-STRAPPING5MM W; 0.47 TO 0.5MM THK;</v>
          </cell>
          <cell r="L2682">
            <v>37518</v>
          </cell>
          <cell r="M2682">
            <v>37518</v>
          </cell>
          <cell r="N2682" t="str">
            <v>USD</v>
          </cell>
          <cell r="O2682">
            <v>43.48</v>
          </cell>
          <cell r="P2682" t="str">
            <v>USD</v>
          </cell>
          <cell r="Q2682">
            <v>43.48</v>
          </cell>
        </row>
        <row r="2683">
          <cell r="A2683" t="str">
            <v>@01@</v>
          </cell>
          <cell r="B2683" t="str">
            <v>1800000170</v>
          </cell>
          <cell r="C2683" t="str">
            <v>ZM</v>
          </cell>
          <cell r="D2683" t="str">
            <v>MIMS TRANSFER</v>
          </cell>
          <cell r="E2683" t="str">
            <v>40</v>
          </cell>
          <cell r="F2683" t="str">
            <v>00035842040635</v>
          </cell>
          <cell r="G2683" t="str">
            <v/>
          </cell>
          <cell r="H2683" t="str">
            <v>K180321004</v>
          </cell>
          <cell r="I2683" t="str">
            <v/>
          </cell>
          <cell r="J2683" t="str">
            <v/>
          </cell>
          <cell r="K2683" t="str">
            <v>866897-0002-STRAPPING5MM W; 0.47 TO 0.5MM THK;</v>
          </cell>
          <cell r="L2683">
            <v>37518</v>
          </cell>
          <cell r="M2683">
            <v>37518</v>
          </cell>
          <cell r="N2683" t="str">
            <v>USD</v>
          </cell>
          <cell r="O2683">
            <v>43.48</v>
          </cell>
          <cell r="P2683" t="str">
            <v>USD</v>
          </cell>
          <cell r="Q2683">
            <v>43.48</v>
          </cell>
        </row>
        <row r="2684">
          <cell r="A2684" t="str">
            <v>@01@</v>
          </cell>
          <cell r="B2684" t="str">
            <v>1800000170</v>
          </cell>
          <cell r="C2684" t="str">
            <v>ZM</v>
          </cell>
          <cell r="D2684" t="str">
            <v>MIMS TRANSFER</v>
          </cell>
          <cell r="E2684" t="str">
            <v>40</v>
          </cell>
          <cell r="F2684" t="str">
            <v>00035842040635</v>
          </cell>
          <cell r="G2684" t="str">
            <v/>
          </cell>
          <cell r="H2684" t="str">
            <v>K180321004</v>
          </cell>
          <cell r="I2684" t="str">
            <v/>
          </cell>
          <cell r="J2684" t="str">
            <v/>
          </cell>
          <cell r="K2684" t="str">
            <v>866864-0004-STRAPPING5MM W; 0.47 TO 0.5MM THK;</v>
          </cell>
          <cell r="L2684">
            <v>37518</v>
          </cell>
          <cell r="M2684">
            <v>37518</v>
          </cell>
          <cell r="N2684" t="str">
            <v>USD</v>
          </cell>
          <cell r="O2684">
            <v>43.48</v>
          </cell>
          <cell r="P2684" t="str">
            <v>USD</v>
          </cell>
          <cell r="Q2684">
            <v>43.48</v>
          </cell>
        </row>
        <row r="2685">
          <cell r="A2685" t="str">
            <v>@01@</v>
          </cell>
          <cell r="B2685" t="str">
            <v>1800000172</v>
          </cell>
          <cell r="C2685" t="str">
            <v>ZM</v>
          </cell>
          <cell r="D2685" t="str">
            <v>MIMS TRANSFER</v>
          </cell>
          <cell r="E2685" t="str">
            <v>40</v>
          </cell>
          <cell r="F2685" t="str">
            <v>00035842040635</v>
          </cell>
          <cell r="G2685" t="str">
            <v/>
          </cell>
          <cell r="H2685" t="str">
            <v>K180321004</v>
          </cell>
          <cell r="I2685" t="str">
            <v/>
          </cell>
          <cell r="J2685" t="str">
            <v/>
          </cell>
          <cell r="K2685" t="str">
            <v>867908-0005-STRAPPING5MM W; 0.47 TO 0.5MM THK;</v>
          </cell>
          <cell r="L2685">
            <v>37519</v>
          </cell>
          <cell r="M2685">
            <v>37519</v>
          </cell>
          <cell r="N2685" t="str">
            <v>USD</v>
          </cell>
          <cell r="O2685">
            <v>43.48</v>
          </cell>
          <cell r="P2685" t="str">
            <v>USD</v>
          </cell>
          <cell r="Q2685">
            <v>43.48</v>
          </cell>
        </row>
        <row r="2686">
          <cell r="A2686" t="str">
            <v>@01@</v>
          </cell>
          <cell r="B2686" t="str">
            <v>1800000175</v>
          </cell>
          <cell r="C2686" t="str">
            <v>ZM</v>
          </cell>
          <cell r="D2686" t="str">
            <v>MIMS TRANSFER</v>
          </cell>
          <cell r="E2686" t="str">
            <v>40</v>
          </cell>
          <cell r="F2686" t="str">
            <v>00035842040635</v>
          </cell>
          <cell r="G2686" t="str">
            <v/>
          </cell>
          <cell r="H2686" t="str">
            <v>K180321004</v>
          </cell>
          <cell r="I2686" t="str">
            <v/>
          </cell>
          <cell r="J2686" t="str">
            <v/>
          </cell>
          <cell r="K2686" t="str">
            <v>868502-0001-STRAPPING5MM W; 0.47 TO 0.5MM THK;</v>
          </cell>
          <cell r="L2686">
            <v>37520</v>
          </cell>
          <cell r="M2686">
            <v>37520</v>
          </cell>
          <cell r="N2686" t="str">
            <v>USD</v>
          </cell>
          <cell r="O2686">
            <v>43.48</v>
          </cell>
          <cell r="P2686" t="str">
            <v>USD</v>
          </cell>
          <cell r="Q2686">
            <v>43.48</v>
          </cell>
        </row>
        <row r="2687">
          <cell r="A2687" t="str">
            <v>@01@</v>
          </cell>
          <cell r="B2687" t="str">
            <v>1800000182</v>
          </cell>
          <cell r="C2687" t="str">
            <v>ZM</v>
          </cell>
          <cell r="D2687" t="str">
            <v>MIMS TRANSFER</v>
          </cell>
          <cell r="E2687" t="str">
            <v>40</v>
          </cell>
          <cell r="F2687" t="str">
            <v>00035842040635</v>
          </cell>
          <cell r="G2687" t="str">
            <v/>
          </cell>
          <cell r="H2687" t="str">
            <v>K180321004</v>
          </cell>
          <cell r="I2687" t="str">
            <v/>
          </cell>
          <cell r="J2687" t="str">
            <v/>
          </cell>
          <cell r="K2687" t="str">
            <v>869258-0005-STRAPPING5MM W; 0.47 TO 0.5MM THK;</v>
          </cell>
          <cell r="L2687">
            <v>37523</v>
          </cell>
          <cell r="M2687">
            <v>37523</v>
          </cell>
          <cell r="N2687" t="str">
            <v>USD</v>
          </cell>
          <cell r="O2687">
            <v>43.48</v>
          </cell>
          <cell r="P2687" t="str">
            <v>USD</v>
          </cell>
          <cell r="Q2687">
            <v>43.48</v>
          </cell>
        </row>
        <row r="2688">
          <cell r="A2688" t="str">
            <v>@01@</v>
          </cell>
          <cell r="B2688" t="str">
            <v>1800000182</v>
          </cell>
          <cell r="C2688" t="str">
            <v>ZM</v>
          </cell>
          <cell r="D2688" t="str">
            <v>MIMS TRANSFER</v>
          </cell>
          <cell r="E2688" t="str">
            <v>40</v>
          </cell>
          <cell r="F2688" t="str">
            <v>00035842040635</v>
          </cell>
          <cell r="G2688" t="str">
            <v/>
          </cell>
          <cell r="H2688" t="str">
            <v>K180321004</v>
          </cell>
          <cell r="I2688" t="str">
            <v/>
          </cell>
          <cell r="J2688" t="str">
            <v/>
          </cell>
          <cell r="K2688" t="str">
            <v>869255-0004-STRAPPING5MM W; 0.47 TO 0.5MM THK;</v>
          </cell>
          <cell r="L2688">
            <v>37523</v>
          </cell>
          <cell r="M2688">
            <v>37523</v>
          </cell>
          <cell r="N2688" t="str">
            <v>USD</v>
          </cell>
          <cell r="O2688">
            <v>43.48</v>
          </cell>
          <cell r="P2688" t="str">
            <v>USD</v>
          </cell>
          <cell r="Q2688">
            <v>43.48</v>
          </cell>
        </row>
        <row r="2689">
          <cell r="A2689" t="str">
            <v>@01@</v>
          </cell>
          <cell r="B2689" t="str">
            <v>1800000182</v>
          </cell>
          <cell r="C2689" t="str">
            <v>ZM</v>
          </cell>
          <cell r="D2689" t="str">
            <v>MIMS TRANSFER</v>
          </cell>
          <cell r="E2689" t="str">
            <v>40</v>
          </cell>
          <cell r="F2689" t="str">
            <v>00035842040635</v>
          </cell>
          <cell r="G2689" t="str">
            <v/>
          </cell>
          <cell r="H2689" t="str">
            <v>K180321004</v>
          </cell>
          <cell r="I2689" t="str">
            <v/>
          </cell>
          <cell r="J2689" t="str">
            <v/>
          </cell>
          <cell r="K2689" t="str">
            <v>869597-0004-STRAPPING5MM W; 0.47 TO 0.5MM THK;</v>
          </cell>
          <cell r="L2689">
            <v>37523</v>
          </cell>
          <cell r="M2689">
            <v>37523</v>
          </cell>
          <cell r="N2689" t="str">
            <v>USD</v>
          </cell>
          <cell r="O2689">
            <v>43.48</v>
          </cell>
          <cell r="P2689" t="str">
            <v>USD</v>
          </cell>
          <cell r="Q2689">
            <v>43.48</v>
          </cell>
        </row>
        <row r="2690">
          <cell r="A2690" t="str">
            <v>@01@</v>
          </cell>
          <cell r="B2690" t="str">
            <v>1800000182</v>
          </cell>
          <cell r="C2690" t="str">
            <v>ZM</v>
          </cell>
          <cell r="D2690" t="str">
            <v>MIMS TRANSFER</v>
          </cell>
          <cell r="E2690" t="str">
            <v>40</v>
          </cell>
          <cell r="F2690" t="str">
            <v>00035842040635</v>
          </cell>
          <cell r="G2690" t="str">
            <v/>
          </cell>
          <cell r="H2690" t="str">
            <v>K180321004</v>
          </cell>
          <cell r="I2690" t="str">
            <v/>
          </cell>
          <cell r="J2690" t="str">
            <v/>
          </cell>
          <cell r="K2690" t="str">
            <v>869603-0004-STRAPPING5MM W; 0.47 TO 0.5MM THK;</v>
          </cell>
          <cell r="L2690">
            <v>37523</v>
          </cell>
          <cell r="M2690">
            <v>37523</v>
          </cell>
          <cell r="N2690" t="str">
            <v>USD</v>
          </cell>
          <cell r="O2690">
            <v>43.48</v>
          </cell>
          <cell r="P2690" t="str">
            <v>USD</v>
          </cell>
          <cell r="Q2690">
            <v>43.48</v>
          </cell>
        </row>
        <row r="2691">
          <cell r="A2691" t="str">
            <v>@01@</v>
          </cell>
          <cell r="B2691" t="str">
            <v>1800000182</v>
          </cell>
          <cell r="C2691" t="str">
            <v>ZM</v>
          </cell>
          <cell r="D2691" t="str">
            <v>MIMS TRANSFER</v>
          </cell>
          <cell r="E2691" t="str">
            <v>40</v>
          </cell>
          <cell r="F2691" t="str">
            <v>00035842040635</v>
          </cell>
          <cell r="G2691" t="str">
            <v/>
          </cell>
          <cell r="H2691" t="str">
            <v>K180321004</v>
          </cell>
          <cell r="I2691" t="str">
            <v/>
          </cell>
          <cell r="J2691" t="str">
            <v/>
          </cell>
          <cell r="K2691" t="str">
            <v>869607-0005-STRAPPING5MM W; 0.47 TO 0.5MM THK;</v>
          </cell>
          <cell r="L2691">
            <v>37523</v>
          </cell>
          <cell r="M2691">
            <v>37523</v>
          </cell>
          <cell r="N2691" t="str">
            <v>USD</v>
          </cell>
          <cell r="O2691">
            <v>43.48</v>
          </cell>
          <cell r="P2691" t="str">
            <v>USD</v>
          </cell>
          <cell r="Q2691">
            <v>43.48</v>
          </cell>
        </row>
        <row r="2692">
          <cell r="A2692" t="str">
            <v>@01@</v>
          </cell>
          <cell r="B2692" t="str">
            <v>1800000189</v>
          </cell>
          <cell r="C2692" t="str">
            <v>ZM</v>
          </cell>
          <cell r="D2692" t="str">
            <v>MIMS TRANSFER</v>
          </cell>
          <cell r="E2692" t="str">
            <v>40</v>
          </cell>
          <cell r="F2692" t="str">
            <v>00035842040635</v>
          </cell>
          <cell r="G2692" t="str">
            <v/>
          </cell>
          <cell r="H2692" t="str">
            <v>K180321004</v>
          </cell>
          <cell r="I2692" t="str">
            <v/>
          </cell>
          <cell r="J2692" t="str">
            <v/>
          </cell>
          <cell r="K2692" t="str">
            <v>870947-0005-STRAPPING5MM W; 0.47 TO 0.5MM THK;</v>
          </cell>
          <cell r="L2692">
            <v>37526</v>
          </cell>
          <cell r="M2692">
            <v>37526</v>
          </cell>
          <cell r="N2692" t="str">
            <v>USD</v>
          </cell>
          <cell r="O2692">
            <v>43.48</v>
          </cell>
          <cell r="P2692" t="str">
            <v>USD</v>
          </cell>
          <cell r="Q2692">
            <v>43.48</v>
          </cell>
        </row>
        <row r="2693">
          <cell r="A2693" t="str">
            <v>@01@</v>
          </cell>
          <cell r="B2693" t="str">
            <v>1800000189</v>
          </cell>
          <cell r="C2693" t="str">
            <v>ZM</v>
          </cell>
          <cell r="D2693" t="str">
            <v>MIMS TRANSFER</v>
          </cell>
          <cell r="E2693" t="str">
            <v>40</v>
          </cell>
          <cell r="F2693" t="str">
            <v>00035842040635</v>
          </cell>
          <cell r="G2693" t="str">
            <v/>
          </cell>
          <cell r="H2693" t="str">
            <v>K180321004</v>
          </cell>
          <cell r="I2693" t="str">
            <v/>
          </cell>
          <cell r="J2693" t="str">
            <v/>
          </cell>
          <cell r="K2693" t="str">
            <v>870984-0005-STRAPPING5MM W; 0.47 TO 0.5MM THK;</v>
          </cell>
          <cell r="L2693">
            <v>37526</v>
          </cell>
          <cell r="M2693">
            <v>37526</v>
          </cell>
          <cell r="N2693" t="str">
            <v>USD</v>
          </cell>
          <cell r="O2693">
            <v>43.48</v>
          </cell>
          <cell r="P2693" t="str">
            <v>USD</v>
          </cell>
          <cell r="Q2693">
            <v>43.48</v>
          </cell>
        </row>
        <row r="2694">
          <cell r="A2694" t="str">
            <v>@01@</v>
          </cell>
          <cell r="B2694" t="str">
            <v>1800000192</v>
          </cell>
          <cell r="C2694" t="str">
            <v>ZM</v>
          </cell>
          <cell r="D2694" t="str">
            <v>MIMS TRANSFER</v>
          </cell>
          <cell r="E2694" t="str">
            <v>40</v>
          </cell>
          <cell r="F2694" t="str">
            <v>00035842040635</v>
          </cell>
          <cell r="G2694" t="str">
            <v/>
          </cell>
          <cell r="H2694" t="str">
            <v>K180321004</v>
          </cell>
          <cell r="I2694" t="str">
            <v/>
          </cell>
          <cell r="J2694" t="str">
            <v/>
          </cell>
          <cell r="K2694" t="str">
            <v>872875-0005-STRAPPING5MM W; 0.47 TO 0.5MM THK;</v>
          </cell>
          <cell r="L2694">
            <v>37529</v>
          </cell>
          <cell r="M2694">
            <v>37529</v>
          </cell>
          <cell r="N2694" t="str">
            <v>USD</v>
          </cell>
          <cell r="O2694">
            <v>43.48</v>
          </cell>
          <cell r="P2694" t="str">
            <v>USD</v>
          </cell>
          <cell r="Q2694">
            <v>43.48</v>
          </cell>
        </row>
        <row r="2695">
          <cell r="A2695" t="str">
            <v>@01@</v>
          </cell>
          <cell r="B2695" t="str">
            <v>1700000002</v>
          </cell>
          <cell r="C2695" t="str">
            <v>ZH</v>
          </cell>
          <cell r="D2695" t="str">
            <v>SALARY - 09/2002</v>
          </cell>
          <cell r="E2695" t="str">
            <v>40</v>
          </cell>
          <cell r="F2695" t="str">
            <v>FINISHING CUT SIZE</v>
          </cell>
          <cell r="G2695" t="str">
            <v/>
          </cell>
          <cell r="H2695" t="str">
            <v>K180321004</v>
          </cell>
          <cell r="I2695" t="str">
            <v/>
          </cell>
          <cell r="J2695" t="str">
            <v/>
          </cell>
          <cell r="K2695" t="str">
            <v>UPAH LEMBUR</v>
          </cell>
          <cell r="L2695">
            <v>37529</v>
          </cell>
          <cell r="M2695">
            <v>37529</v>
          </cell>
          <cell r="N2695" t="str">
            <v>USD</v>
          </cell>
          <cell r="O2695">
            <v>464.46</v>
          </cell>
          <cell r="P2695" t="str">
            <v>IDR</v>
          </cell>
          <cell r="Q2695">
            <v>4188073</v>
          </cell>
        </row>
        <row r="2696">
          <cell r="A2696" t="str">
            <v>@01@</v>
          </cell>
          <cell r="B2696" t="str">
            <v>1200002264</v>
          </cell>
          <cell r="C2696" t="str">
            <v>SA</v>
          </cell>
          <cell r="D2696" t="str">
            <v>RAK0209037</v>
          </cell>
          <cell r="E2696" t="str">
            <v>50</v>
          </cell>
          <cell r="F2696" t="str">
            <v>SALARY - 09/2002</v>
          </cell>
          <cell r="G2696" t="str">
            <v/>
          </cell>
          <cell r="H2696" t="str">
            <v>K180321004</v>
          </cell>
          <cell r="I2696" t="str">
            <v/>
          </cell>
          <cell r="J2696" t="str">
            <v/>
          </cell>
          <cell r="K2696" t="str">
            <v>UPAH LEMBUR - reclass</v>
          </cell>
          <cell r="L2696">
            <v>37529</v>
          </cell>
          <cell r="M2696">
            <v>37529</v>
          </cell>
          <cell r="N2696" t="str">
            <v>USD</v>
          </cell>
          <cell r="O2696">
            <v>-464.46</v>
          </cell>
          <cell r="P2696" t="str">
            <v>IDR</v>
          </cell>
          <cell r="Q2696">
            <v>-4188073</v>
          </cell>
        </row>
        <row r="2697">
          <cell r="A2697" t="str">
            <v>@01@</v>
          </cell>
          <cell r="B2697" t="str">
            <v>1700000002</v>
          </cell>
          <cell r="C2697" t="str">
            <v>ZH</v>
          </cell>
          <cell r="D2697" t="str">
            <v>SALARY - 09/2002</v>
          </cell>
          <cell r="E2697" t="str">
            <v>40</v>
          </cell>
          <cell r="F2697" t="str">
            <v>FINISHING CUT SIZE</v>
          </cell>
          <cell r="G2697" t="str">
            <v/>
          </cell>
          <cell r="H2697" t="str">
            <v>K180321004</v>
          </cell>
          <cell r="I2697" t="str">
            <v/>
          </cell>
          <cell r="J2697" t="str">
            <v/>
          </cell>
          <cell r="K2697" t="str">
            <v>SALARY</v>
          </cell>
          <cell r="L2697">
            <v>37529</v>
          </cell>
          <cell r="M2697">
            <v>37529</v>
          </cell>
          <cell r="N2697" t="str">
            <v>USD</v>
          </cell>
          <cell r="O2697">
            <v>2872.12</v>
          </cell>
          <cell r="P2697" t="str">
            <v>IDR</v>
          </cell>
          <cell r="Q2697">
            <v>25898305</v>
          </cell>
        </row>
        <row r="2698">
          <cell r="A2698" t="str">
            <v>@01@</v>
          </cell>
          <cell r="B2698" t="str">
            <v>1200002264</v>
          </cell>
          <cell r="C2698" t="str">
            <v>SA</v>
          </cell>
          <cell r="D2698" t="str">
            <v>RAK0209037</v>
          </cell>
          <cell r="E2698" t="str">
            <v>40</v>
          </cell>
          <cell r="F2698" t="str">
            <v>SALARY - 09/2002</v>
          </cell>
          <cell r="G2698" t="str">
            <v/>
          </cell>
          <cell r="H2698" t="str">
            <v>K180321004</v>
          </cell>
          <cell r="I2698" t="str">
            <v/>
          </cell>
          <cell r="J2698" t="str">
            <v/>
          </cell>
          <cell r="K2698" t="str">
            <v>UPAH LEMBUR</v>
          </cell>
          <cell r="L2698">
            <v>37529</v>
          </cell>
          <cell r="M2698">
            <v>37529</v>
          </cell>
          <cell r="N2698" t="str">
            <v>USD</v>
          </cell>
          <cell r="O2698">
            <v>464.46</v>
          </cell>
          <cell r="P2698" t="str">
            <v>IDR</v>
          </cell>
          <cell r="Q2698">
            <v>4188073</v>
          </cell>
        </row>
        <row r="2699">
          <cell r="A2699" t="str">
            <v>@01@</v>
          </cell>
          <cell r="B2699" t="str">
            <v>1200002014</v>
          </cell>
          <cell r="C2699" t="str">
            <v>SA</v>
          </cell>
          <cell r="D2699" t="str">
            <v>RAK0209007</v>
          </cell>
          <cell r="E2699" t="str">
            <v>40</v>
          </cell>
          <cell r="F2699" t="str">
            <v>ACCRRUE THR</v>
          </cell>
          <cell r="G2699" t="str">
            <v/>
          </cell>
          <cell r="H2699" t="str">
            <v>K180321004</v>
          </cell>
          <cell r="I2699" t="str">
            <v/>
          </cell>
          <cell r="J2699" t="str">
            <v/>
          </cell>
          <cell r="K2699" t="str">
            <v>Accrued THR/THN/THI period SEPT' 02</v>
          </cell>
          <cell r="L2699">
            <v>37524</v>
          </cell>
          <cell r="M2699">
            <v>37524</v>
          </cell>
          <cell r="N2699" t="str">
            <v>USD</v>
          </cell>
          <cell r="O2699">
            <v>374.65</v>
          </cell>
          <cell r="P2699" t="str">
            <v>IDR</v>
          </cell>
          <cell r="Q2699">
            <v>3384397</v>
          </cell>
        </row>
        <row r="2700">
          <cell r="A2700" t="str">
            <v>@01@</v>
          </cell>
          <cell r="B2700" t="str">
            <v>1200002067</v>
          </cell>
          <cell r="C2700" t="str">
            <v>SA</v>
          </cell>
          <cell r="D2700" t="str">
            <v>RAK0209015</v>
          </cell>
          <cell r="E2700" t="str">
            <v>40</v>
          </cell>
          <cell r="F2700" t="str">
            <v>Cut Size 2</v>
          </cell>
          <cell r="G2700" t="str">
            <v/>
          </cell>
          <cell r="H2700" t="str">
            <v>K180321004</v>
          </cell>
          <cell r="I2700" t="str">
            <v/>
          </cell>
          <cell r="J2700" t="str">
            <v/>
          </cell>
          <cell r="K2700" t="str">
            <v>Biaya Reward Periode Sept'02</v>
          </cell>
          <cell r="L2700">
            <v>37529</v>
          </cell>
          <cell r="M2700">
            <v>37529</v>
          </cell>
          <cell r="N2700" t="str">
            <v>USD</v>
          </cell>
          <cell r="O2700">
            <v>948.05</v>
          </cell>
          <cell r="P2700" t="str">
            <v>IDR</v>
          </cell>
          <cell r="Q2700">
            <v>8548723</v>
          </cell>
        </row>
        <row r="2701">
          <cell r="A2701" t="str">
            <v>@01@</v>
          </cell>
          <cell r="B2701" t="str">
            <v>1200002119</v>
          </cell>
          <cell r="C2701" t="str">
            <v>SA</v>
          </cell>
          <cell r="D2701" t="str">
            <v>RAK0209021</v>
          </cell>
          <cell r="E2701" t="str">
            <v>40</v>
          </cell>
          <cell r="F2701" t="str">
            <v>Cut Size 2</v>
          </cell>
          <cell r="G2701" t="str">
            <v/>
          </cell>
          <cell r="H2701" t="str">
            <v>K180321004</v>
          </cell>
          <cell r="I2701" t="str">
            <v/>
          </cell>
          <cell r="J2701" t="str">
            <v/>
          </cell>
          <cell r="K2701" t="str">
            <v>Biaya PPH 21 Kary Periode Sept'02</v>
          </cell>
          <cell r="L2701">
            <v>37529</v>
          </cell>
          <cell r="M2701">
            <v>37529</v>
          </cell>
          <cell r="N2701" t="str">
            <v>USD</v>
          </cell>
          <cell r="O2701">
            <v>98.96</v>
          </cell>
          <cell r="P2701" t="str">
            <v>IDR</v>
          </cell>
          <cell r="Q2701">
            <v>892335</v>
          </cell>
        </row>
        <row r="2702">
          <cell r="A2702" t="str">
            <v>@01@</v>
          </cell>
          <cell r="B2702" t="str">
            <v>1800000145</v>
          </cell>
          <cell r="C2702" t="str">
            <v>ZM</v>
          </cell>
          <cell r="D2702" t="str">
            <v>MIMS TRANSFER</v>
          </cell>
          <cell r="E2702" t="str">
            <v>40</v>
          </cell>
          <cell r="F2702" t="str">
            <v>00035842042016</v>
          </cell>
          <cell r="G2702" t="str">
            <v/>
          </cell>
          <cell r="H2702" t="str">
            <v>K180321004</v>
          </cell>
          <cell r="I2702" t="str">
            <v/>
          </cell>
          <cell r="J2702" t="str">
            <v/>
          </cell>
          <cell r="K2702" t="str">
            <v>861042-0004-SILICON COMPOUNDINDUSTRIAL EXTREME</v>
          </cell>
          <cell r="L2702">
            <v>37503</v>
          </cell>
          <cell r="M2702">
            <v>37503</v>
          </cell>
          <cell r="N2702" t="str">
            <v>USD</v>
          </cell>
          <cell r="O2702">
            <v>6.8</v>
          </cell>
          <cell r="P2702" t="str">
            <v>USD</v>
          </cell>
          <cell r="Q2702">
            <v>6.8</v>
          </cell>
        </row>
        <row r="2703">
          <cell r="A2703" t="str">
            <v>@01@</v>
          </cell>
          <cell r="B2703" t="str">
            <v>1800000151</v>
          </cell>
          <cell r="C2703" t="str">
            <v>ZM</v>
          </cell>
          <cell r="D2703" t="str">
            <v>MIMS TRANSFER</v>
          </cell>
          <cell r="E2703" t="str">
            <v>40</v>
          </cell>
          <cell r="F2703" t="str">
            <v>00035842042016</v>
          </cell>
          <cell r="G2703" t="str">
            <v/>
          </cell>
          <cell r="H2703" t="str">
            <v>K180321004</v>
          </cell>
          <cell r="I2703" t="str">
            <v/>
          </cell>
          <cell r="J2703" t="str">
            <v/>
          </cell>
          <cell r="K2703" t="str">
            <v>862484-0001-SILICON COMPOUNDINDUSTRIAL EXTREME</v>
          </cell>
          <cell r="L2703">
            <v>37506</v>
          </cell>
          <cell r="M2703">
            <v>37506</v>
          </cell>
          <cell r="N2703" t="str">
            <v>USD</v>
          </cell>
          <cell r="O2703">
            <v>6.8</v>
          </cell>
          <cell r="P2703" t="str">
            <v>USD</v>
          </cell>
          <cell r="Q2703">
            <v>6.8</v>
          </cell>
        </row>
        <row r="2704">
          <cell r="A2704" t="str">
            <v>@01@</v>
          </cell>
          <cell r="B2704" t="str">
            <v>1800000160</v>
          </cell>
          <cell r="C2704" t="str">
            <v>ZM</v>
          </cell>
          <cell r="D2704" t="str">
            <v>MIMS TRANSFER</v>
          </cell>
          <cell r="E2704" t="str">
            <v>40</v>
          </cell>
          <cell r="F2704" t="str">
            <v>00035842042016</v>
          </cell>
          <cell r="G2704" t="str">
            <v/>
          </cell>
          <cell r="H2704" t="str">
            <v>K180321004</v>
          </cell>
          <cell r="I2704" t="str">
            <v/>
          </cell>
          <cell r="J2704" t="str">
            <v/>
          </cell>
          <cell r="K2704" t="str">
            <v>865514-0003-SILICON COMPOUNDINDUSTRIAL EXTREME</v>
          </cell>
          <cell r="L2704">
            <v>37513</v>
          </cell>
          <cell r="M2704">
            <v>37513</v>
          </cell>
          <cell r="N2704" t="str">
            <v>USD</v>
          </cell>
          <cell r="O2704">
            <v>6.8</v>
          </cell>
          <cell r="P2704" t="str">
            <v>USD</v>
          </cell>
          <cell r="Q2704">
            <v>6.8</v>
          </cell>
        </row>
        <row r="2705">
          <cell r="A2705" t="str">
            <v>@01@</v>
          </cell>
          <cell r="B2705" t="str">
            <v>1800000170</v>
          </cell>
          <cell r="C2705" t="str">
            <v>ZM</v>
          </cell>
          <cell r="D2705" t="str">
            <v>MIMS TRANSFER</v>
          </cell>
          <cell r="E2705" t="str">
            <v>40</v>
          </cell>
          <cell r="F2705" t="str">
            <v>00035842042016</v>
          </cell>
          <cell r="G2705" t="str">
            <v/>
          </cell>
          <cell r="H2705" t="str">
            <v>K180321004</v>
          </cell>
          <cell r="I2705" t="str">
            <v/>
          </cell>
          <cell r="J2705" t="str">
            <v/>
          </cell>
          <cell r="K2705" t="str">
            <v>866908-0003-SILICON COMPOUNDINDUSTRIAL EXTREME</v>
          </cell>
          <cell r="L2705">
            <v>37518</v>
          </cell>
          <cell r="M2705">
            <v>37518</v>
          </cell>
          <cell r="N2705" t="str">
            <v>USD</v>
          </cell>
          <cell r="O2705">
            <v>6.8</v>
          </cell>
          <cell r="P2705" t="str">
            <v>USD</v>
          </cell>
          <cell r="Q2705">
            <v>6.8</v>
          </cell>
        </row>
        <row r="2706">
          <cell r="A2706" t="str">
            <v>@01@</v>
          </cell>
          <cell r="B2706" t="str">
            <v>1800000170</v>
          </cell>
          <cell r="C2706" t="str">
            <v>ZM</v>
          </cell>
          <cell r="D2706" t="str">
            <v>MIMS TRANSFER</v>
          </cell>
          <cell r="E2706" t="str">
            <v>40</v>
          </cell>
          <cell r="F2706" t="str">
            <v>00035842042016</v>
          </cell>
          <cell r="G2706" t="str">
            <v/>
          </cell>
          <cell r="H2706" t="str">
            <v>K180321004</v>
          </cell>
          <cell r="I2706" t="str">
            <v/>
          </cell>
          <cell r="J2706" t="str">
            <v/>
          </cell>
          <cell r="K2706" t="str">
            <v>866864-0005-SILICON COMPOUNDINDUSTRIAL EXTREME</v>
          </cell>
          <cell r="L2706">
            <v>37518</v>
          </cell>
          <cell r="M2706">
            <v>37518</v>
          </cell>
          <cell r="N2706" t="str">
            <v>USD</v>
          </cell>
          <cell r="O2706">
            <v>6.8</v>
          </cell>
          <cell r="P2706" t="str">
            <v>USD</v>
          </cell>
          <cell r="Q2706">
            <v>6.8</v>
          </cell>
        </row>
        <row r="2707">
          <cell r="A2707" t="str">
            <v>@01@</v>
          </cell>
          <cell r="B2707" t="str">
            <v>1800000182</v>
          </cell>
          <cell r="C2707" t="str">
            <v>ZM</v>
          </cell>
          <cell r="D2707" t="str">
            <v>MIMS TRANSFER</v>
          </cell>
          <cell r="E2707" t="str">
            <v>40</v>
          </cell>
          <cell r="F2707" t="str">
            <v>00035842042016</v>
          </cell>
          <cell r="G2707" t="str">
            <v/>
          </cell>
          <cell r="H2707" t="str">
            <v>K180321004</v>
          </cell>
          <cell r="I2707" t="str">
            <v/>
          </cell>
          <cell r="J2707" t="str">
            <v/>
          </cell>
          <cell r="K2707" t="str">
            <v>868133-0007-SILICON COMPOUNDINDUSTRIAL EXTREME</v>
          </cell>
          <cell r="L2707">
            <v>37523</v>
          </cell>
          <cell r="M2707">
            <v>37523</v>
          </cell>
          <cell r="N2707" t="str">
            <v>USD</v>
          </cell>
          <cell r="O2707">
            <v>6.8</v>
          </cell>
          <cell r="P2707" t="str">
            <v>USD</v>
          </cell>
          <cell r="Q2707">
            <v>6.8</v>
          </cell>
        </row>
        <row r="2708">
          <cell r="A2708" t="str">
            <v>@01@</v>
          </cell>
          <cell r="B2708" t="str">
            <v>1800000182</v>
          </cell>
          <cell r="C2708" t="str">
            <v>ZM</v>
          </cell>
          <cell r="D2708" t="str">
            <v>MIMS TRANSFER</v>
          </cell>
          <cell r="E2708" t="str">
            <v>40</v>
          </cell>
          <cell r="F2708" t="str">
            <v>00035842042016</v>
          </cell>
          <cell r="G2708" t="str">
            <v/>
          </cell>
          <cell r="H2708" t="str">
            <v>K180321004</v>
          </cell>
          <cell r="I2708" t="str">
            <v/>
          </cell>
          <cell r="J2708" t="str">
            <v/>
          </cell>
          <cell r="K2708" t="str">
            <v>869258-0006-SILICON COMPOUNDINDUSTRIAL EXTREME</v>
          </cell>
          <cell r="L2708">
            <v>37523</v>
          </cell>
          <cell r="M2708">
            <v>37523</v>
          </cell>
          <cell r="N2708" t="str">
            <v>USD</v>
          </cell>
          <cell r="O2708">
            <v>6.8</v>
          </cell>
          <cell r="P2708" t="str">
            <v>USD</v>
          </cell>
          <cell r="Q2708">
            <v>6.8</v>
          </cell>
        </row>
        <row r="2709">
          <cell r="A2709" t="str">
            <v>@01@</v>
          </cell>
          <cell r="B2709" t="str">
            <v>1800000182</v>
          </cell>
          <cell r="C2709" t="str">
            <v>ZM</v>
          </cell>
          <cell r="D2709" t="str">
            <v>MIMS TRANSFER</v>
          </cell>
          <cell r="E2709" t="str">
            <v>40</v>
          </cell>
          <cell r="F2709" t="str">
            <v>00035842042016</v>
          </cell>
          <cell r="G2709" t="str">
            <v/>
          </cell>
          <cell r="H2709" t="str">
            <v>K180321004</v>
          </cell>
          <cell r="I2709" t="str">
            <v/>
          </cell>
          <cell r="J2709" t="str">
            <v/>
          </cell>
          <cell r="K2709" t="str">
            <v>869533-0008-SILICON COMPOUNDINDUSTRIAL EXTREME</v>
          </cell>
          <cell r="L2709">
            <v>37523</v>
          </cell>
          <cell r="M2709">
            <v>37523</v>
          </cell>
          <cell r="N2709" t="str">
            <v>USD</v>
          </cell>
          <cell r="O2709">
            <v>6.8</v>
          </cell>
          <cell r="P2709" t="str">
            <v>USD</v>
          </cell>
          <cell r="Q2709">
            <v>6.8</v>
          </cell>
        </row>
        <row r="2710">
          <cell r="A2710" t="str">
            <v>@01@</v>
          </cell>
          <cell r="B2710" t="str">
            <v>1800000182</v>
          </cell>
          <cell r="C2710" t="str">
            <v>ZM</v>
          </cell>
          <cell r="D2710" t="str">
            <v>MIMS TRANSFER</v>
          </cell>
          <cell r="E2710" t="str">
            <v>40</v>
          </cell>
          <cell r="F2710" t="str">
            <v>00035842042016</v>
          </cell>
          <cell r="G2710" t="str">
            <v/>
          </cell>
          <cell r="H2710" t="str">
            <v>K180321004</v>
          </cell>
          <cell r="I2710" t="str">
            <v/>
          </cell>
          <cell r="J2710" t="str">
            <v/>
          </cell>
          <cell r="K2710" t="str">
            <v>869607-0006-SILICON COMPOUNDINDUSTRIAL EXTREME</v>
          </cell>
          <cell r="L2710">
            <v>37523</v>
          </cell>
          <cell r="M2710">
            <v>37523</v>
          </cell>
          <cell r="N2710" t="str">
            <v>USD</v>
          </cell>
          <cell r="O2710">
            <v>6.8</v>
          </cell>
          <cell r="P2710" t="str">
            <v>USD</v>
          </cell>
          <cell r="Q2710">
            <v>6.8</v>
          </cell>
        </row>
        <row r="2711">
          <cell r="A2711" t="str">
            <v>@01@</v>
          </cell>
          <cell r="B2711" t="str">
            <v>1800000189</v>
          </cell>
          <cell r="C2711" t="str">
            <v>ZM</v>
          </cell>
          <cell r="D2711" t="str">
            <v>MIMS TRANSFER</v>
          </cell>
          <cell r="E2711" t="str">
            <v>40</v>
          </cell>
          <cell r="F2711" t="str">
            <v>00035842042016</v>
          </cell>
          <cell r="G2711" t="str">
            <v/>
          </cell>
          <cell r="H2711" t="str">
            <v>K180321004</v>
          </cell>
          <cell r="I2711" t="str">
            <v/>
          </cell>
          <cell r="J2711" t="str">
            <v/>
          </cell>
          <cell r="K2711" t="str">
            <v>870943-0004-SILICON COMPOUNDINDUSTRIAL EXTREME</v>
          </cell>
          <cell r="L2711">
            <v>37526</v>
          </cell>
          <cell r="M2711">
            <v>37526</v>
          </cell>
          <cell r="N2711" t="str">
            <v>USD</v>
          </cell>
          <cell r="O2711">
            <v>6.8</v>
          </cell>
          <cell r="P2711" t="str">
            <v>USD</v>
          </cell>
          <cell r="Q2711">
            <v>6.8</v>
          </cell>
        </row>
        <row r="2712">
          <cell r="A2712" t="str">
            <v>@01@</v>
          </cell>
          <cell r="B2712" t="str">
            <v>1800000145</v>
          </cell>
          <cell r="C2712" t="str">
            <v>ZM</v>
          </cell>
          <cell r="D2712" t="str">
            <v>MIMS TRANSFER</v>
          </cell>
          <cell r="E2712" t="str">
            <v>40</v>
          </cell>
          <cell r="F2712" t="str">
            <v>00035842045110</v>
          </cell>
          <cell r="G2712" t="str">
            <v/>
          </cell>
          <cell r="H2712" t="str">
            <v>K180321004</v>
          </cell>
          <cell r="I2712" t="str">
            <v/>
          </cell>
          <cell r="J2712" t="str">
            <v/>
          </cell>
          <cell r="K2712" t="str">
            <v>860754-0002-SCREW, CAP, SOCKET HEADM6 THD DIA;</v>
          </cell>
          <cell r="L2712">
            <v>37503</v>
          </cell>
          <cell r="M2712">
            <v>37503</v>
          </cell>
          <cell r="N2712" t="str">
            <v>USD</v>
          </cell>
          <cell r="O2712">
            <v>7.0000000000000007E-2</v>
          </cell>
          <cell r="P2712" t="str">
            <v>USD</v>
          </cell>
          <cell r="Q2712">
            <v>7.0000000000000007E-2</v>
          </cell>
        </row>
        <row r="2713">
          <cell r="A2713" t="str">
            <v>@01@</v>
          </cell>
          <cell r="B2713" t="str">
            <v>1800000145</v>
          </cell>
          <cell r="C2713" t="str">
            <v>ZM</v>
          </cell>
          <cell r="D2713" t="str">
            <v>MIMS TRANSFER</v>
          </cell>
          <cell r="E2713" t="str">
            <v>40</v>
          </cell>
          <cell r="F2713" t="str">
            <v>00035842045110</v>
          </cell>
          <cell r="G2713" t="str">
            <v/>
          </cell>
          <cell r="H2713" t="str">
            <v>K180321004</v>
          </cell>
          <cell r="I2713" t="str">
            <v/>
          </cell>
          <cell r="J2713" t="str">
            <v/>
          </cell>
          <cell r="K2713" t="str">
            <v>860754-0001-SCREW, CAP, SOCKET HEADM6 THD DIA;</v>
          </cell>
          <cell r="L2713">
            <v>37503</v>
          </cell>
          <cell r="M2713">
            <v>37503</v>
          </cell>
          <cell r="N2713" t="str">
            <v>USD</v>
          </cell>
          <cell r="O2713">
            <v>0.06</v>
          </cell>
          <cell r="P2713" t="str">
            <v>USD</v>
          </cell>
          <cell r="Q2713">
            <v>0.06</v>
          </cell>
        </row>
        <row r="2714">
          <cell r="A2714" t="str">
            <v>@01@</v>
          </cell>
          <cell r="B2714" t="str">
            <v>1800000159</v>
          </cell>
          <cell r="C2714" t="str">
            <v>ZM</v>
          </cell>
          <cell r="D2714" t="str">
            <v>MIMS TRANSFER</v>
          </cell>
          <cell r="E2714" t="str">
            <v>40</v>
          </cell>
          <cell r="F2714" t="str">
            <v>00035842045110</v>
          </cell>
          <cell r="G2714" t="str">
            <v/>
          </cell>
          <cell r="H2714" t="str">
            <v>K180321004</v>
          </cell>
          <cell r="I2714" t="str">
            <v/>
          </cell>
          <cell r="J2714" t="str">
            <v/>
          </cell>
          <cell r="K2714" t="str">
            <v>863444-0001-ADHESIVE40G/1.4OZ PER BOTL; LIQUID</v>
          </cell>
          <cell r="L2714">
            <v>37512</v>
          </cell>
          <cell r="M2714">
            <v>37512</v>
          </cell>
          <cell r="N2714" t="str">
            <v>USD</v>
          </cell>
          <cell r="O2714">
            <v>9.6</v>
          </cell>
          <cell r="P2714" t="str">
            <v>USD</v>
          </cell>
          <cell r="Q2714">
            <v>9.6</v>
          </cell>
        </row>
        <row r="2715">
          <cell r="A2715" t="str">
            <v>@01@</v>
          </cell>
          <cell r="B2715" t="str">
            <v>1800000159</v>
          </cell>
          <cell r="C2715" t="str">
            <v>ZM</v>
          </cell>
          <cell r="D2715" t="str">
            <v>MIMS TRANSFER</v>
          </cell>
          <cell r="E2715" t="str">
            <v>40</v>
          </cell>
          <cell r="F2715" t="str">
            <v>00035842045120</v>
          </cell>
          <cell r="G2715" t="str">
            <v/>
          </cell>
          <cell r="H2715" t="str">
            <v>K180321004</v>
          </cell>
          <cell r="I2715" t="str">
            <v/>
          </cell>
          <cell r="J2715" t="str">
            <v/>
          </cell>
          <cell r="K2715" t="str">
            <v>863818-0001-HEATER, THERMAL RELEASE</v>
          </cell>
          <cell r="L2715">
            <v>37512</v>
          </cell>
          <cell r="M2715">
            <v>37512</v>
          </cell>
          <cell r="N2715" t="str">
            <v>USD</v>
          </cell>
          <cell r="O2715">
            <v>277.52999999999997</v>
          </cell>
          <cell r="P2715" t="str">
            <v>USD</v>
          </cell>
          <cell r="Q2715">
            <v>277.52999999999997</v>
          </cell>
        </row>
        <row r="2716">
          <cell r="A2716" t="str">
            <v>@01@</v>
          </cell>
          <cell r="B2716" t="str">
            <v>1200002070</v>
          </cell>
          <cell r="C2716" t="str">
            <v>SA</v>
          </cell>
          <cell r="D2716" t="str">
            <v>RAK0209018</v>
          </cell>
          <cell r="E2716" t="str">
            <v>40</v>
          </cell>
          <cell r="F2716" t="str">
            <v>Cut Size 2</v>
          </cell>
          <cell r="G2716" t="str">
            <v/>
          </cell>
          <cell r="H2716" t="str">
            <v>K180321004</v>
          </cell>
          <cell r="I2716" t="str">
            <v/>
          </cell>
          <cell r="J2716" t="str">
            <v/>
          </cell>
          <cell r="K2716" t="str">
            <v>Biaya Jamsostek Kary Per Sept'02</v>
          </cell>
          <cell r="L2716">
            <v>37529</v>
          </cell>
          <cell r="M2716">
            <v>37529</v>
          </cell>
          <cell r="N2716" t="str">
            <v>USD</v>
          </cell>
          <cell r="O2716">
            <v>149.47</v>
          </cell>
          <cell r="P2716" t="str">
            <v>IDR</v>
          </cell>
          <cell r="Q2716">
            <v>1347822</v>
          </cell>
        </row>
        <row r="2717">
          <cell r="A2717" t="str">
            <v>@01@</v>
          </cell>
          <cell r="B2717" t="str">
            <v>1700000002</v>
          </cell>
          <cell r="C2717" t="str">
            <v>ZH</v>
          </cell>
          <cell r="D2717" t="str">
            <v>SALARY - 09/2002</v>
          </cell>
          <cell r="E2717" t="str">
            <v>40</v>
          </cell>
          <cell r="F2717" t="str">
            <v>FINISHING CUT SIZE</v>
          </cell>
          <cell r="G2717" t="str">
            <v/>
          </cell>
          <cell r="H2717" t="str">
            <v>K180321004</v>
          </cell>
          <cell r="I2717" t="str">
            <v/>
          </cell>
          <cell r="J2717" t="str">
            <v/>
          </cell>
          <cell r="K2717" t="str">
            <v>BANTUAN SEWA RUMAH</v>
          </cell>
          <cell r="L2717">
            <v>37529</v>
          </cell>
          <cell r="M2717">
            <v>37529</v>
          </cell>
          <cell r="N2717" t="str">
            <v>USD</v>
          </cell>
          <cell r="O2717">
            <v>59.89</v>
          </cell>
          <cell r="P2717" t="str">
            <v>IDR</v>
          </cell>
          <cell r="Q2717">
            <v>540000</v>
          </cell>
        </row>
        <row r="2718">
          <cell r="A2718" t="str">
            <v>@01@</v>
          </cell>
          <cell r="B2718" t="str">
            <v>1700000002</v>
          </cell>
          <cell r="C2718" t="str">
            <v>ZH</v>
          </cell>
          <cell r="D2718" t="str">
            <v>SALARY - 09/2002</v>
          </cell>
          <cell r="E2718" t="str">
            <v>40</v>
          </cell>
          <cell r="F2718" t="str">
            <v>FINISHING CUT SIZE</v>
          </cell>
          <cell r="G2718" t="str">
            <v/>
          </cell>
          <cell r="H2718" t="str">
            <v>K180321004</v>
          </cell>
          <cell r="I2718" t="str">
            <v/>
          </cell>
          <cell r="J2718" t="str">
            <v/>
          </cell>
          <cell r="K2718" t="str">
            <v>TUNJANGAN SHIFT</v>
          </cell>
          <cell r="L2718">
            <v>37529</v>
          </cell>
          <cell r="M2718">
            <v>37529</v>
          </cell>
          <cell r="N2718" t="str">
            <v>USD</v>
          </cell>
          <cell r="O2718">
            <v>129.41999999999999</v>
          </cell>
          <cell r="P2718" t="str">
            <v>IDR</v>
          </cell>
          <cell r="Q2718">
            <v>1167000</v>
          </cell>
        </row>
        <row r="2719">
          <cell r="A2719" t="str">
            <v>@01@</v>
          </cell>
          <cell r="B2719" t="str">
            <v>1000001954</v>
          </cell>
          <cell r="C2719" t="str">
            <v>KR</v>
          </cell>
          <cell r="D2719" t="str">
            <v>AGUST 02</v>
          </cell>
          <cell r="E2719" t="str">
            <v>40</v>
          </cell>
          <cell r="F2719" t="str">
            <v>AGUST 02</v>
          </cell>
          <cell r="G2719" t="str">
            <v/>
          </cell>
          <cell r="H2719" t="str">
            <v>K180321004</v>
          </cell>
          <cell r="I2719" t="str">
            <v/>
          </cell>
          <cell r="J2719" t="str">
            <v/>
          </cell>
          <cell r="K2719" t="str">
            <v>BIAYA BONGKAR MUAT MATERIAL SPSI U/AGUST 02</v>
          </cell>
          <cell r="L2719">
            <v>37516</v>
          </cell>
          <cell r="M2719">
            <v>37519</v>
          </cell>
          <cell r="N2719" t="str">
            <v>USD</v>
          </cell>
          <cell r="O2719">
            <v>190.92</v>
          </cell>
          <cell r="P2719" t="str">
            <v>IDR</v>
          </cell>
          <cell r="Q2719">
            <v>1720000</v>
          </cell>
        </row>
        <row r="2720">
          <cell r="A2720" t="str">
            <v>@01@</v>
          </cell>
          <cell r="B2720" t="str">
            <v>1800000175</v>
          </cell>
          <cell r="C2720" t="str">
            <v>ZM</v>
          </cell>
          <cell r="D2720" t="str">
            <v>MIMS TRANSFER</v>
          </cell>
          <cell r="E2720" t="str">
            <v>40</v>
          </cell>
          <cell r="F2720" t="str">
            <v>00035843040620</v>
          </cell>
          <cell r="G2720" t="str">
            <v/>
          </cell>
          <cell r="H2720" t="str">
            <v>K180321005</v>
          </cell>
          <cell r="I2720" t="str">
            <v/>
          </cell>
          <cell r="J2720" t="str">
            <v/>
          </cell>
          <cell r="K2720" t="str">
            <v>868378-0004-LABELCOPY PAPER; 75GSM; A4 SIZE; 5</v>
          </cell>
          <cell r="L2720">
            <v>37520</v>
          </cell>
          <cell r="M2720">
            <v>37520</v>
          </cell>
          <cell r="N2720" t="str">
            <v>USD</v>
          </cell>
          <cell r="O2720">
            <v>42</v>
          </cell>
          <cell r="P2720" t="str">
            <v>USD</v>
          </cell>
          <cell r="Q2720">
            <v>42</v>
          </cell>
        </row>
        <row r="2721">
          <cell r="A2721" t="str">
            <v>@01@</v>
          </cell>
          <cell r="B2721" t="str">
            <v>1800000175</v>
          </cell>
          <cell r="C2721" t="str">
            <v>ZM</v>
          </cell>
          <cell r="D2721" t="str">
            <v>MIMS TRANSFER</v>
          </cell>
          <cell r="E2721" t="str">
            <v>40</v>
          </cell>
          <cell r="F2721" t="str">
            <v>00035843040620</v>
          </cell>
          <cell r="G2721" t="str">
            <v/>
          </cell>
          <cell r="H2721" t="str">
            <v>K180321005</v>
          </cell>
          <cell r="I2721" t="str">
            <v/>
          </cell>
          <cell r="J2721" t="str">
            <v/>
          </cell>
          <cell r="K2721" t="str">
            <v>868378-0005-LABELCOPY PAPER; 75GSM; A4 SIZE; 2</v>
          </cell>
          <cell r="L2721">
            <v>37520</v>
          </cell>
          <cell r="M2721">
            <v>37520</v>
          </cell>
          <cell r="N2721" t="str">
            <v>USD</v>
          </cell>
          <cell r="O2721">
            <v>35.6</v>
          </cell>
          <cell r="P2721" t="str">
            <v>USD</v>
          </cell>
          <cell r="Q2721">
            <v>35.6</v>
          </cell>
        </row>
        <row r="2722">
          <cell r="A2722" t="str">
            <v>@01@</v>
          </cell>
          <cell r="B2722" t="str">
            <v>1800000175</v>
          </cell>
          <cell r="C2722" t="str">
            <v>ZM</v>
          </cell>
          <cell r="D2722" t="str">
            <v>MIMS TRANSFER</v>
          </cell>
          <cell r="E2722" t="str">
            <v>40</v>
          </cell>
          <cell r="F2722" t="str">
            <v>00035843040620</v>
          </cell>
          <cell r="G2722" t="str">
            <v/>
          </cell>
          <cell r="H2722" t="str">
            <v>K180321005</v>
          </cell>
          <cell r="I2722" t="str">
            <v/>
          </cell>
          <cell r="J2722" t="str">
            <v/>
          </cell>
          <cell r="K2722" t="str">
            <v>868378-0010-LABELCOPY PAPER; 75GSM; A4 SIZE; 5</v>
          </cell>
          <cell r="L2722">
            <v>37520</v>
          </cell>
          <cell r="M2722">
            <v>37520</v>
          </cell>
          <cell r="N2722" t="str">
            <v>USD</v>
          </cell>
          <cell r="O2722">
            <v>16.8</v>
          </cell>
          <cell r="P2722" t="str">
            <v>USD</v>
          </cell>
          <cell r="Q2722">
            <v>16.8</v>
          </cell>
        </row>
        <row r="2723">
          <cell r="A2723" t="str">
            <v>@01@</v>
          </cell>
          <cell r="B2723" t="str">
            <v>1800000180</v>
          </cell>
          <cell r="C2723" t="str">
            <v>ZM</v>
          </cell>
          <cell r="D2723" t="str">
            <v>MIMS TRANSFER</v>
          </cell>
          <cell r="E2723" t="str">
            <v>40</v>
          </cell>
          <cell r="F2723" t="str">
            <v>00035843040620</v>
          </cell>
          <cell r="G2723" t="str">
            <v/>
          </cell>
          <cell r="H2723" t="str">
            <v>K180321005</v>
          </cell>
          <cell r="I2723" t="str">
            <v/>
          </cell>
          <cell r="J2723" t="str">
            <v/>
          </cell>
          <cell r="K2723" t="str">
            <v>10404-001-057395-00-LABEL COPY PAPER HIGH WHIT</v>
          </cell>
          <cell r="L2723">
            <v>37523</v>
          </cell>
          <cell r="M2723">
            <v>37523</v>
          </cell>
          <cell r="N2723" t="str">
            <v>USD</v>
          </cell>
          <cell r="O2723">
            <v>262.27999999999997</v>
          </cell>
          <cell r="P2723" t="str">
            <v>IDR</v>
          </cell>
          <cell r="Q2723">
            <v>2380000</v>
          </cell>
        </row>
        <row r="2724">
          <cell r="A2724" t="str">
            <v>@01@</v>
          </cell>
          <cell r="B2724" t="str">
            <v>1800000180</v>
          </cell>
          <cell r="C2724" t="str">
            <v>ZM</v>
          </cell>
          <cell r="D2724" t="str">
            <v>MIMS TRANSFER</v>
          </cell>
          <cell r="E2724" t="str">
            <v>40</v>
          </cell>
          <cell r="F2724" t="str">
            <v>00035843040620</v>
          </cell>
          <cell r="G2724" t="str">
            <v/>
          </cell>
          <cell r="H2724" t="str">
            <v>K180321005</v>
          </cell>
          <cell r="I2724" t="str">
            <v/>
          </cell>
          <cell r="J2724" t="str">
            <v/>
          </cell>
          <cell r="K2724" t="str">
            <v>10404-002-057395-00-LABEL COPY PAPER HIGH WHIT</v>
          </cell>
          <cell r="L2724">
            <v>37523</v>
          </cell>
          <cell r="M2724">
            <v>37523</v>
          </cell>
          <cell r="N2724" t="str">
            <v>USD</v>
          </cell>
          <cell r="O2724">
            <v>686.77</v>
          </cell>
          <cell r="P2724" t="str">
            <v>IDR</v>
          </cell>
          <cell r="Q2724">
            <v>6232000</v>
          </cell>
        </row>
        <row r="2725">
          <cell r="A2725" t="str">
            <v>@01@</v>
          </cell>
          <cell r="B2725" t="str">
            <v>1800000143</v>
          </cell>
          <cell r="C2725" t="str">
            <v>ZM</v>
          </cell>
          <cell r="D2725" t="str">
            <v>MIMS TRANSFER</v>
          </cell>
          <cell r="E2725" t="str">
            <v>40</v>
          </cell>
          <cell r="F2725" t="str">
            <v>00035843040621</v>
          </cell>
          <cell r="G2725" t="str">
            <v/>
          </cell>
          <cell r="H2725" t="str">
            <v>K180321005</v>
          </cell>
          <cell r="I2725" t="str">
            <v/>
          </cell>
          <cell r="J2725" t="str">
            <v/>
          </cell>
          <cell r="K2725" t="str">
            <v>860912-0004-ADHESIVECARTONIZER / WRAPPING APPL</v>
          </cell>
          <cell r="L2725">
            <v>37502</v>
          </cell>
          <cell r="M2725">
            <v>37502</v>
          </cell>
          <cell r="N2725" t="str">
            <v>USD</v>
          </cell>
          <cell r="O2725">
            <v>110</v>
          </cell>
          <cell r="P2725" t="str">
            <v>USD</v>
          </cell>
          <cell r="Q2725">
            <v>110</v>
          </cell>
        </row>
        <row r="2726">
          <cell r="A2726" t="str">
            <v>@01@</v>
          </cell>
          <cell r="B2726" t="str">
            <v>1800000145</v>
          </cell>
          <cell r="C2726" t="str">
            <v>ZM</v>
          </cell>
          <cell r="D2726" t="str">
            <v>MIMS TRANSFER</v>
          </cell>
          <cell r="E2726" t="str">
            <v>40</v>
          </cell>
          <cell r="F2726" t="str">
            <v>00035843040621</v>
          </cell>
          <cell r="G2726" t="str">
            <v/>
          </cell>
          <cell r="H2726" t="str">
            <v>K180321005</v>
          </cell>
          <cell r="I2726" t="str">
            <v/>
          </cell>
          <cell r="J2726" t="str">
            <v/>
          </cell>
          <cell r="K2726" t="str">
            <v>861317-0005-ADHESIVEREAM WRAPPING APPL</v>
          </cell>
          <cell r="L2726">
            <v>37503</v>
          </cell>
          <cell r="M2726">
            <v>37503</v>
          </cell>
          <cell r="N2726" t="str">
            <v>USD</v>
          </cell>
          <cell r="O2726">
            <v>135.74</v>
          </cell>
          <cell r="P2726" t="str">
            <v>USD</v>
          </cell>
          <cell r="Q2726">
            <v>135.74</v>
          </cell>
        </row>
        <row r="2727">
          <cell r="A2727" t="str">
            <v>@01@</v>
          </cell>
          <cell r="B2727" t="str">
            <v>1800000145</v>
          </cell>
          <cell r="C2727" t="str">
            <v>ZM</v>
          </cell>
          <cell r="D2727" t="str">
            <v>MIMS TRANSFER</v>
          </cell>
          <cell r="E2727" t="str">
            <v>40</v>
          </cell>
          <cell r="F2727" t="str">
            <v>00035843040621</v>
          </cell>
          <cell r="G2727" t="str">
            <v/>
          </cell>
          <cell r="H2727" t="str">
            <v>K180321005</v>
          </cell>
          <cell r="I2727" t="str">
            <v/>
          </cell>
          <cell r="J2727" t="str">
            <v/>
          </cell>
          <cell r="K2727" t="str">
            <v>861317-0006-ADHESIVECARTONIZER / WRAPPING APPL</v>
          </cell>
          <cell r="L2727">
            <v>37503</v>
          </cell>
          <cell r="M2727">
            <v>37503</v>
          </cell>
          <cell r="N2727" t="str">
            <v>USD</v>
          </cell>
          <cell r="O2727">
            <v>55</v>
          </cell>
          <cell r="P2727" t="str">
            <v>USD</v>
          </cell>
          <cell r="Q2727">
            <v>55</v>
          </cell>
        </row>
        <row r="2728">
          <cell r="A2728" t="str">
            <v>@01@</v>
          </cell>
          <cell r="B2728" t="str">
            <v>1800000151</v>
          </cell>
          <cell r="C2728" t="str">
            <v>ZM</v>
          </cell>
          <cell r="D2728" t="str">
            <v>MIMS TRANSFER</v>
          </cell>
          <cell r="E2728" t="str">
            <v>40</v>
          </cell>
          <cell r="F2728" t="str">
            <v>00035843040621</v>
          </cell>
          <cell r="G2728" t="str">
            <v/>
          </cell>
          <cell r="H2728" t="str">
            <v>K180321005</v>
          </cell>
          <cell r="I2728" t="str">
            <v/>
          </cell>
          <cell r="J2728" t="str">
            <v/>
          </cell>
          <cell r="K2728" t="str">
            <v>862491-0007-ADHESIVEREAM WRAPPING APPL</v>
          </cell>
          <cell r="L2728">
            <v>37506</v>
          </cell>
          <cell r="M2728">
            <v>37506</v>
          </cell>
          <cell r="N2728" t="str">
            <v>USD</v>
          </cell>
          <cell r="O2728">
            <v>135.74</v>
          </cell>
          <cell r="P2728" t="str">
            <v>USD</v>
          </cell>
          <cell r="Q2728">
            <v>135.74</v>
          </cell>
        </row>
        <row r="2729">
          <cell r="A2729" t="str">
            <v>@01@</v>
          </cell>
          <cell r="B2729" t="str">
            <v>1800000151</v>
          </cell>
          <cell r="C2729" t="str">
            <v>ZM</v>
          </cell>
          <cell r="D2729" t="str">
            <v>MIMS TRANSFER</v>
          </cell>
          <cell r="E2729" t="str">
            <v>40</v>
          </cell>
          <cell r="F2729" t="str">
            <v>00035843040621</v>
          </cell>
          <cell r="G2729" t="str">
            <v/>
          </cell>
          <cell r="H2729" t="str">
            <v>K180321005</v>
          </cell>
          <cell r="I2729" t="str">
            <v/>
          </cell>
          <cell r="J2729" t="str">
            <v/>
          </cell>
          <cell r="K2729" t="str">
            <v>862491-0008-ADHESIVECARTONIZER / WRAPPING APPL</v>
          </cell>
          <cell r="L2729">
            <v>37506</v>
          </cell>
          <cell r="M2729">
            <v>37506</v>
          </cell>
          <cell r="N2729" t="str">
            <v>USD</v>
          </cell>
          <cell r="O2729">
            <v>110</v>
          </cell>
          <cell r="P2729" t="str">
            <v>USD</v>
          </cell>
          <cell r="Q2729">
            <v>110</v>
          </cell>
        </row>
        <row r="2730">
          <cell r="A2730" t="str">
            <v>@01@</v>
          </cell>
          <cell r="B2730" t="str">
            <v>1800000151</v>
          </cell>
          <cell r="C2730" t="str">
            <v>ZM</v>
          </cell>
          <cell r="D2730" t="str">
            <v>MIMS TRANSFER</v>
          </cell>
          <cell r="E2730" t="str">
            <v>40</v>
          </cell>
          <cell r="F2730" t="str">
            <v>00035843040621</v>
          </cell>
          <cell r="G2730" t="str">
            <v/>
          </cell>
          <cell r="H2730" t="str">
            <v>K180321005</v>
          </cell>
          <cell r="I2730" t="str">
            <v/>
          </cell>
          <cell r="J2730" t="str">
            <v/>
          </cell>
          <cell r="K2730" t="str">
            <v>862493-0004-ADHESIVEREAM WRAPPING APPL</v>
          </cell>
          <cell r="L2730">
            <v>37506</v>
          </cell>
          <cell r="M2730">
            <v>37506</v>
          </cell>
          <cell r="N2730" t="str">
            <v>USD</v>
          </cell>
          <cell r="O2730">
            <v>67.87</v>
          </cell>
          <cell r="P2730" t="str">
            <v>USD</v>
          </cell>
          <cell r="Q2730">
            <v>67.87</v>
          </cell>
        </row>
        <row r="2731">
          <cell r="A2731" t="str">
            <v>@01@</v>
          </cell>
          <cell r="B2731" t="str">
            <v>1800000151</v>
          </cell>
          <cell r="C2731" t="str">
            <v>ZM</v>
          </cell>
          <cell r="D2731" t="str">
            <v>MIMS TRANSFER</v>
          </cell>
          <cell r="E2731" t="str">
            <v>40</v>
          </cell>
          <cell r="F2731" t="str">
            <v>00035843040621</v>
          </cell>
          <cell r="G2731" t="str">
            <v/>
          </cell>
          <cell r="H2731" t="str">
            <v>K180321005</v>
          </cell>
          <cell r="I2731" t="str">
            <v/>
          </cell>
          <cell r="J2731" t="str">
            <v/>
          </cell>
          <cell r="K2731" t="str">
            <v>862493-0005-ADHESIVECARTONIZER / WRAPPING APPL</v>
          </cell>
          <cell r="L2731">
            <v>37506</v>
          </cell>
          <cell r="M2731">
            <v>37506</v>
          </cell>
          <cell r="N2731" t="str">
            <v>USD</v>
          </cell>
          <cell r="O2731">
            <v>110</v>
          </cell>
          <cell r="P2731" t="str">
            <v>USD</v>
          </cell>
          <cell r="Q2731">
            <v>110</v>
          </cell>
        </row>
        <row r="2732">
          <cell r="A2732" t="str">
            <v>@01@</v>
          </cell>
          <cell r="B2732" t="str">
            <v>1800000153</v>
          </cell>
          <cell r="C2732" t="str">
            <v>ZM</v>
          </cell>
          <cell r="D2732" t="str">
            <v>MIMS TRANSFER</v>
          </cell>
          <cell r="E2732" t="str">
            <v>40</v>
          </cell>
          <cell r="F2732" t="str">
            <v>00035843040621</v>
          </cell>
          <cell r="G2732" t="str">
            <v/>
          </cell>
          <cell r="H2732" t="str">
            <v>K180321005</v>
          </cell>
          <cell r="I2732" t="str">
            <v/>
          </cell>
          <cell r="J2732" t="str">
            <v/>
          </cell>
          <cell r="K2732" t="str">
            <v>863279-0006-ADHESIVEREAM WRAPPING APPL</v>
          </cell>
          <cell r="L2732">
            <v>37509</v>
          </cell>
          <cell r="M2732">
            <v>37509</v>
          </cell>
          <cell r="N2732" t="str">
            <v>USD</v>
          </cell>
          <cell r="O2732">
            <v>67.87</v>
          </cell>
          <cell r="P2732" t="str">
            <v>USD</v>
          </cell>
          <cell r="Q2732">
            <v>67.87</v>
          </cell>
        </row>
        <row r="2733">
          <cell r="A2733" t="str">
            <v>@01@</v>
          </cell>
          <cell r="B2733" t="str">
            <v>1800000157</v>
          </cell>
          <cell r="C2733" t="str">
            <v>ZM</v>
          </cell>
          <cell r="D2733" t="str">
            <v>MIMS TRANSFER</v>
          </cell>
          <cell r="E2733" t="str">
            <v>40</v>
          </cell>
          <cell r="F2733" t="str">
            <v>00035843040621</v>
          </cell>
          <cell r="G2733" t="str">
            <v/>
          </cell>
          <cell r="H2733" t="str">
            <v>K180321005</v>
          </cell>
          <cell r="I2733" t="str">
            <v/>
          </cell>
          <cell r="J2733" t="str">
            <v/>
          </cell>
          <cell r="K2733" t="str">
            <v>864203-0004-ADHESIVEREAM WRAPPING APPL</v>
          </cell>
          <cell r="L2733">
            <v>37511</v>
          </cell>
          <cell r="M2733">
            <v>37511</v>
          </cell>
          <cell r="N2733" t="str">
            <v>USD</v>
          </cell>
          <cell r="O2733">
            <v>67.87</v>
          </cell>
          <cell r="P2733" t="str">
            <v>USD</v>
          </cell>
          <cell r="Q2733">
            <v>67.87</v>
          </cell>
        </row>
        <row r="2734">
          <cell r="A2734" t="str">
            <v>@01@</v>
          </cell>
          <cell r="B2734" t="str">
            <v>1800000159</v>
          </cell>
          <cell r="C2734" t="str">
            <v>ZM</v>
          </cell>
          <cell r="D2734" t="str">
            <v>MIMS TRANSFER</v>
          </cell>
          <cell r="E2734" t="str">
            <v>40</v>
          </cell>
          <cell r="F2734" t="str">
            <v>00035843040621</v>
          </cell>
          <cell r="G2734" t="str">
            <v/>
          </cell>
          <cell r="H2734" t="str">
            <v>K180321005</v>
          </cell>
          <cell r="I2734" t="str">
            <v/>
          </cell>
          <cell r="J2734" t="str">
            <v/>
          </cell>
          <cell r="K2734" t="str">
            <v>864837-0004-ADHESIVECARTONIZER / WRAPPING APPL</v>
          </cell>
          <cell r="L2734">
            <v>37512</v>
          </cell>
          <cell r="M2734">
            <v>37512</v>
          </cell>
          <cell r="N2734" t="str">
            <v>USD</v>
          </cell>
          <cell r="O2734">
            <v>110</v>
          </cell>
          <cell r="P2734" t="str">
            <v>USD</v>
          </cell>
          <cell r="Q2734">
            <v>110</v>
          </cell>
        </row>
        <row r="2735">
          <cell r="A2735" t="str">
            <v>@01@</v>
          </cell>
          <cell r="B2735" t="str">
            <v>1800000159</v>
          </cell>
          <cell r="C2735" t="str">
            <v>ZM</v>
          </cell>
          <cell r="D2735" t="str">
            <v>MIMS TRANSFER</v>
          </cell>
          <cell r="E2735" t="str">
            <v>40</v>
          </cell>
          <cell r="F2735" t="str">
            <v>00035843040621</v>
          </cell>
          <cell r="G2735" t="str">
            <v/>
          </cell>
          <cell r="H2735" t="str">
            <v>K180321005</v>
          </cell>
          <cell r="I2735" t="str">
            <v/>
          </cell>
          <cell r="J2735" t="str">
            <v/>
          </cell>
          <cell r="K2735" t="str">
            <v>864837-0005-ADHESIVEREAM WRAPPING APPL</v>
          </cell>
          <cell r="L2735">
            <v>37512</v>
          </cell>
          <cell r="M2735">
            <v>37512</v>
          </cell>
          <cell r="N2735" t="str">
            <v>USD</v>
          </cell>
          <cell r="O2735">
            <v>135.74</v>
          </cell>
          <cell r="P2735" t="str">
            <v>USD</v>
          </cell>
          <cell r="Q2735">
            <v>135.74</v>
          </cell>
        </row>
        <row r="2736">
          <cell r="A2736" t="str">
            <v>@01@</v>
          </cell>
          <cell r="B2736" t="str">
            <v>1800000160</v>
          </cell>
          <cell r="C2736" t="str">
            <v>ZM</v>
          </cell>
          <cell r="D2736" t="str">
            <v>MIMS TRANSFER</v>
          </cell>
          <cell r="E2736" t="str">
            <v>40</v>
          </cell>
          <cell r="F2736" t="str">
            <v>00035843040621</v>
          </cell>
          <cell r="G2736" t="str">
            <v/>
          </cell>
          <cell r="H2736" t="str">
            <v>K180321005</v>
          </cell>
          <cell r="I2736" t="str">
            <v/>
          </cell>
          <cell r="J2736" t="str">
            <v/>
          </cell>
          <cell r="K2736" t="str">
            <v>865489-0003-ADHESIVECARTONIZER / WRAPPING APPL</v>
          </cell>
          <cell r="L2736">
            <v>37513</v>
          </cell>
          <cell r="M2736">
            <v>37513</v>
          </cell>
          <cell r="N2736" t="str">
            <v>USD</v>
          </cell>
          <cell r="O2736">
            <v>55</v>
          </cell>
          <cell r="P2736" t="str">
            <v>USD</v>
          </cell>
          <cell r="Q2736">
            <v>55</v>
          </cell>
        </row>
        <row r="2737">
          <cell r="A2737" t="str">
            <v>@01@</v>
          </cell>
          <cell r="B2737" t="str">
            <v>1800000160</v>
          </cell>
          <cell r="C2737" t="str">
            <v>ZM</v>
          </cell>
          <cell r="D2737" t="str">
            <v>MIMS TRANSFER</v>
          </cell>
          <cell r="E2737" t="str">
            <v>40</v>
          </cell>
          <cell r="F2737" t="str">
            <v>00035843040621</v>
          </cell>
          <cell r="G2737" t="str">
            <v/>
          </cell>
          <cell r="H2737" t="str">
            <v>K180321005</v>
          </cell>
          <cell r="I2737" t="str">
            <v/>
          </cell>
          <cell r="J2737" t="str">
            <v/>
          </cell>
          <cell r="K2737" t="str">
            <v>865489-0004-ADHESIVEREAM WRAPPING APPL</v>
          </cell>
          <cell r="L2737">
            <v>37513</v>
          </cell>
          <cell r="M2737">
            <v>37513</v>
          </cell>
          <cell r="N2737" t="str">
            <v>USD</v>
          </cell>
          <cell r="O2737">
            <v>67.87</v>
          </cell>
          <cell r="P2737" t="str">
            <v>USD</v>
          </cell>
          <cell r="Q2737">
            <v>67.87</v>
          </cell>
        </row>
        <row r="2738">
          <cell r="A2738" t="str">
            <v>@01@</v>
          </cell>
          <cell r="B2738" t="str">
            <v>1800000160</v>
          </cell>
          <cell r="C2738" t="str">
            <v>ZM</v>
          </cell>
          <cell r="D2738" t="str">
            <v>MIMS TRANSFER</v>
          </cell>
          <cell r="E2738" t="str">
            <v>40</v>
          </cell>
          <cell r="F2738" t="str">
            <v>00035843040621</v>
          </cell>
          <cell r="G2738" t="str">
            <v/>
          </cell>
          <cell r="H2738" t="str">
            <v>K180321005</v>
          </cell>
          <cell r="I2738" t="str">
            <v/>
          </cell>
          <cell r="J2738" t="str">
            <v/>
          </cell>
          <cell r="K2738" t="str">
            <v>865507-0004-ADHESIVECARTONIZER / WRAPPING APPL</v>
          </cell>
          <cell r="L2738">
            <v>37513</v>
          </cell>
          <cell r="M2738">
            <v>37513</v>
          </cell>
          <cell r="N2738" t="str">
            <v>USD</v>
          </cell>
          <cell r="O2738">
            <v>110</v>
          </cell>
          <cell r="P2738" t="str">
            <v>USD</v>
          </cell>
          <cell r="Q2738">
            <v>110</v>
          </cell>
        </row>
        <row r="2739">
          <cell r="A2739" t="str">
            <v>@01@</v>
          </cell>
          <cell r="B2739" t="str">
            <v>1800000160</v>
          </cell>
          <cell r="C2739" t="str">
            <v>ZM</v>
          </cell>
          <cell r="D2739" t="str">
            <v>MIMS TRANSFER</v>
          </cell>
          <cell r="E2739" t="str">
            <v>40</v>
          </cell>
          <cell r="F2739" t="str">
            <v>00035843040621</v>
          </cell>
          <cell r="G2739" t="str">
            <v/>
          </cell>
          <cell r="H2739" t="str">
            <v>K180321005</v>
          </cell>
          <cell r="I2739" t="str">
            <v/>
          </cell>
          <cell r="J2739" t="str">
            <v/>
          </cell>
          <cell r="K2739" t="str">
            <v>865513-0004-ADHESIVEREAM WRAPPING APPL</v>
          </cell>
          <cell r="L2739">
            <v>37513</v>
          </cell>
          <cell r="M2739">
            <v>37513</v>
          </cell>
          <cell r="N2739" t="str">
            <v>USD</v>
          </cell>
          <cell r="O2739">
            <v>135.74</v>
          </cell>
          <cell r="P2739" t="str">
            <v>USD</v>
          </cell>
          <cell r="Q2739">
            <v>135.74</v>
          </cell>
        </row>
        <row r="2740">
          <cell r="A2740" t="str">
            <v>@01@</v>
          </cell>
          <cell r="B2740" t="str">
            <v>1800000166</v>
          </cell>
          <cell r="C2740" t="str">
            <v>ZM</v>
          </cell>
          <cell r="D2740" t="str">
            <v>MIMS TRANSFER</v>
          </cell>
          <cell r="E2740" t="str">
            <v>40</v>
          </cell>
          <cell r="F2740" t="str">
            <v>00035843040621</v>
          </cell>
          <cell r="G2740" t="str">
            <v/>
          </cell>
          <cell r="H2740" t="str">
            <v>K180321005</v>
          </cell>
          <cell r="I2740" t="str">
            <v/>
          </cell>
          <cell r="J2740" t="str">
            <v/>
          </cell>
          <cell r="K2740" t="str">
            <v>866454-0004-ADHESIVECARTONIZER / WRAPPING APPL</v>
          </cell>
          <cell r="L2740">
            <v>37516</v>
          </cell>
          <cell r="M2740">
            <v>37516</v>
          </cell>
          <cell r="N2740" t="str">
            <v>USD</v>
          </cell>
          <cell r="O2740">
            <v>110</v>
          </cell>
          <cell r="P2740" t="str">
            <v>USD</v>
          </cell>
          <cell r="Q2740">
            <v>110</v>
          </cell>
        </row>
        <row r="2741">
          <cell r="A2741" t="str">
            <v>@01@</v>
          </cell>
          <cell r="B2741" t="str">
            <v>1800000166</v>
          </cell>
          <cell r="C2741" t="str">
            <v>ZM</v>
          </cell>
          <cell r="D2741" t="str">
            <v>MIMS TRANSFER</v>
          </cell>
          <cell r="E2741" t="str">
            <v>40</v>
          </cell>
          <cell r="F2741" t="str">
            <v>00035843040621</v>
          </cell>
          <cell r="G2741" t="str">
            <v/>
          </cell>
          <cell r="H2741" t="str">
            <v>K180321005</v>
          </cell>
          <cell r="I2741" t="str">
            <v/>
          </cell>
          <cell r="J2741" t="str">
            <v/>
          </cell>
          <cell r="K2741" t="str">
            <v>866454-0005-ADHESIVEREAM WRAPPING APPL</v>
          </cell>
          <cell r="L2741">
            <v>37516</v>
          </cell>
          <cell r="M2741">
            <v>37516</v>
          </cell>
          <cell r="N2741" t="str">
            <v>USD</v>
          </cell>
          <cell r="O2741">
            <v>135.74</v>
          </cell>
          <cell r="P2741" t="str">
            <v>USD</v>
          </cell>
          <cell r="Q2741">
            <v>135.74</v>
          </cell>
        </row>
        <row r="2742">
          <cell r="A2742" t="str">
            <v>@01@</v>
          </cell>
          <cell r="B2742" t="str">
            <v>1800000170</v>
          </cell>
          <cell r="C2742" t="str">
            <v>ZM</v>
          </cell>
          <cell r="D2742" t="str">
            <v>MIMS TRANSFER</v>
          </cell>
          <cell r="E2742" t="str">
            <v>40</v>
          </cell>
          <cell r="F2742" t="str">
            <v>00035843040621</v>
          </cell>
          <cell r="G2742" t="str">
            <v/>
          </cell>
          <cell r="H2742" t="str">
            <v>K180321005</v>
          </cell>
          <cell r="I2742" t="str">
            <v/>
          </cell>
          <cell r="J2742" t="str">
            <v/>
          </cell>
          <cell r="K2742" t="str">
            <v>866909-0004-ADHESIVECARTONIZER / WRAPPING APPL</v>
          </cell>
          <cell r="L2742">
            <v>37518</v>
          </cell>
          <cell r="M2742">
            <v>37518</v>
          </cell>
          <cell r="N2742" t="str">
            <v>USD</v>
          </cell>
          <cell r="O2742">
            <v>110</v>
          </cell>
          <cell r="P2742" t="str">
            <v>USD</v>
          </cell>
          <cell r="Q2742">
            <v>110</v>
          </cell>
        </row>
        <row r="2743">
          <cell r="A2743" t="str">
            <v>@01@</v>
          </cell>
          <cell r="B2743" t="str">
            <v>1800000170</v>
          </cell>
          <cell r="C2743" t="str">
            <v>ZM</v>
          </cell>
          <cell r="D2743" t="str">
            <v>MIMS TRANSFER</v>
          </cell>
          <cell r="E2743" t="str">
            <v>40</v>
          </cell>
          <cell r="F2743" t="str">
            <v>00035843040621</v>
          </cell>
          <cell r="G2743" t="str">
            <v/>
          </cell>
          <cell r="H2743" t="str">
            <v>K180321005</v>
          </cell>
          <cell r="I2743" t="str">
            <v/>
          </cell>
          <cell r="J2743" t="str">
            <v/>
          </cell>
          <cell r="K2743" t="str">
            <v>866900-0003-ADHESIVEREAM WRAPPING APPL</v>
          </cell>
          <cell r="L2743">
            <v>37518</v>
          </cell>
          <cell r="M2743">
            <v>37518</v>
          </cell>
          <cell r="N2743" t="str">
            <v>USD</v>
          </cell>
          <cell r="O2743">
            <v>135.74</v>
          </cell>
          <cell r="P2743" t="str">
            <v>USD</v>
          </cell>
          <cell r="Q2743">
            <v>135.74</v>
          </cell>
        </row>
        <row r="2744">
          <cell r="A2744" t="str">
            <v>@01@</v>
          </cell>
          <cell r="B2744" t="str">
            <v>1800000172</v>
          </cell>
          <cell r="C2744" t="str">
            <v>ZM</v>
          </cell>
          <cell r="D2744" t="str">
            <v>MIMS TRANSFER</v>
          </cell>
          <cell r="E2744" t="str">
            <v>40</v>
          </cell>
          <cell r="F2744" t="str">
            <v>00035843040621</v>
          </cell>
          <cell r="G2744" t="str">
            <v/>
          </cell>
          <cell r="H2744" t="str">
            <v>K180321005</v>
          </cell>
          <cell r="I2744" t="str">
            <v/>
          </cell>
          <cell r="J2744" t="str">
            <v/>
          </cell>
          <cell r="K2744" t="str">
            <v>867468-0003-ADHESIVEREAM WRAPPING APPL</v>
          </cell>
          <cell r="L2744">
            <v>37519</v>
          </cell>
          <cell r="M2744">
            <v>37519</v>
          </cell>
          <cell r="N2744" t="str">
            <v>USD</v>
          </cell>
          <cell r="O2744">
            <v>135.74</v>
          </cell>
          <cell r="P2744" t="str">
            <v>USD</v>
          </cell>
          <cell r="Q2744">
            <v>135.74</v>
          </cell>
        </row>
        <row r="2745">
          <cell r="A2745" t="str">
            <v>@01@</v>
          </cell>
          <cell r="B2745" t="str">
            <v>1800000172</v>
          </cell>
          <cell r="C2745" t="str">
            <v>ZM</v>
          </cell>
          <cell r="D2745" t="str">
            <v>MIMS TRANSFER</v>
          </cell>
          <cell r="E2745" t="str">
            <v>40</v>
          </cell>
          <cell r="F2745" t="str">
            <v>00035843040621</v>
          </cell>
          <cell r="G2745" t="str">
            <v/>
          </cell>
          <cell r="H2745" t="str">
            <v>K180321005</v>
          </cell>
          <cell r="I2745" t="str">
            <v/>
          </cell>
          <cell r="J2745" t="str">
            <v/>
          </cell>
          <cell r="K2745" t="str">
            <v>867913-0007-ADHESIVEREAM WRAPPING APPL</v>
          </cell>
          <cell r="L2745">
            <v>37519</v>
          </cell>
          <cell r="M2745">
            <v>37519</v>
          </cell>
          <cell r="N2745" t="str">
            <v>USD</v>
          </cell>
          <cell r="O2745">
            <v>67.87</v>
          </cell>
          <cell r="P2745" t="str">
            <v>USD</v>
          </cell>
          <cell r="Q2745">
            <v>67.87</v>
          </cell>
        </row>
        <row r="2746">
          <cell r="A2746" t="str">
            <v>@01@</v>
          </cell>
          <cell r="B2746" t="str">
            <v>1800000172</v>
          </cell>
          <cell r="C2746" t="str">
            <v>ZM</v>
          </cell>
          <cell r="D2746" t="str">
            <v>MIMS TRANSFER</v>
          </cell>
          <cell r="E2746" t="str">
            <v>40</v>
          </cell>
          <cell r="F2746" t="str">
            <v>00035843040621</v>
          </cell>
          <cell r="G2746" t="str">
            <v/>
          </cell>
          <cell r="H2746" t="str">
            <v>K180321005</v>
          </cell>
          <cell r="I2746" t="str">
            <v/>
          </cell>
          <cell r="J2746" t="str">
            <v/>
          </cell>
          <cell r="K2746" t="str">
            <v>867913-0008-ADHESIVECARTONIZER / WRAPPING APPL</v>
          </cell>
          <cell r="L2746">
            <v>37519</v>
          </cell>
          <cell r="M2746">
            <v>37519</v>
          </cell>
          <cell r="N2746" t="str">
            <v>USD</v>
          </cell>
          <cell r="O2746">
            <v>110</v>
          </cell>
          <cell r="P2746" t="str">
            <v>USD</v>
          </cell>
          <cell r="Q2746">
            <v>110</v>
          </cell>
        </row>
        <row r="2747">
          <cell r="A2747" t="str">
            <v>@01@</v>
          </cell>
          <cell r="B2747" t="str">
            <v>1800000175</v>
          </cell>
          <cell r="C2747" t="str">
            <v>ZM</v>
          </cell>
          <cell r="D2747" t="str">
            <v>MIMS TRANSFER</v>
          </cell>
          <cell r="E2747" t="str">
            <v>40</v>
          </cell>
          <cell r="F2747" t="str">
            <v>00035843040621</v>
          </cell>
          <cell r="G2747" t="str">
            <v/>
          </cell>
          <cell r="H2747" t="str">
            <v>K180321005</v>
          </cell>
          <cell r="I2747" t="str">
            <v/>
          </cell>
          <cell r="J2747" t="str">
            <v/>
          </cell>
          <cell r="K2747" t="str">
            <v>868486-0005-ADHESIVEREAM WRAPPING APPL</v>
          </cell>
          <cell r="L2747">
            <v>37520</v>
          </cell>
          <cell r="M2747">
            <v>37520</v>
          </cell>
          <cell r="N2747" t="str">
            <v>USD</v>
          </cell>
          <cell r="O2747">
            <v>67.87</v>
          </cell>
          <cell r="P2747" t="str">
            <v>USD</v>
          </cell>
          <cell r="Q2747">
            <v>67.87</v>
          </cell>
        </row>
        <row r="2748">
          <cell r="A2748" t="str">
            <v>@01@</v>
          </cell>
          <cell r="B2748" t="str">
            <v>1800000175</v>
          </cell>
          <cell r="C2748" t="str">
            <v>ZM</v>
          </cell>
          <cell r="D2748" t="str">
            <v>MIMS TRANSFER</v>
          </cell>
          <cell r="E2748" t="str">
            <v>40</v>
          </cell>
          <cell r="F2748" t="str">
            <v>00035843040621</v>
          </cell>
          <cell r="G2748" t="str">
            <v/>
          </cell>
          <cell r="H2748" t="str">
            <v>K180321005</v>
          </cell>
          <cell r="I2748" t="str">
            <v/>
          </cell>
          <cell r="J2748" t="str">
            <v/>
          </cell>
          <cell r="K2748" t="str">
            <v>868486-0006-ADHESIVECARTONIZER / WRAPPING APPL</v>
          </cell>
          <cell r="L2748">
            <v>37520</v>
          </cell>
          <cell r="M2748">
            <v>37520</v>
          </cell>
          <cell r="N2748" t="str">
            <v>USD</v>
          </cell>
          <cell r="O2748">
            <v>55</v>
          </cell>
          <cell r="P2748" t="str">
            <v>USD</v>
          </cell>
          <cell r="Q2748">
            <v>55</v>
          </cell>
        </row>
        <row r="2749">
          <cell r="A2749" t="str">
            <v>@01@</v>
          </cell>
          <cell r="B2749" t="str">
            <v>1800000182</v>
          </cell>
          <cell r="C2749" t="str">
            <v>ZM</v>
          </cell>
          <cell r="D2749" t="str">
            <v>MIMS TRANSFER</v>
          </cell>
          <cell r="E2749" t="str">
            <v>40</v>
          </cell>
          <cell r="F2749" t="str">
            <v>00035843040621</v>
          </cell>
          <cell r="G2749" t="str">
            <v/>
          </cell>
          <cell r="H2749" t="str">
            <v>K180321005</v>
          </cell>
          <cell r="I2749" t="str">
            <v/>
          </cell>
          <cell r="J2749" t="str">
            <v/>
          </cell>
          <cell r="K2749" t="str">
            <v>869446-0003-ADHESIVEREAM WRAPPING APPL</v>
          </cell>
          <cell r="L2749">
            <v>37523</v>
          </cell>
          <cell r="M2749">
            <v>37523</v>
          </cell>
          <cell r="N2749" t="str">
            <v>USD</v>
          </cell>
          <cell r="O2749">
            <v>135.74</v>
          </cell>
          <cell r="P2749" t="str">
            <v>USD</v>
          </cell>
          <cell r="Q2749">
            <v>135.74</v>
          </cell>
        </row>
        <row r="2750">
          <cell r="A2750" t="str">
            <v>@01@</v>
          </cell>
          <cell r="B2750" t="str">
            <v>1800000182</v>
          </cell>
          <cell r="C2750" t="str">
            <v>ZM</v>
          </cell>
          <cell r="D2750" t="str">
            <v>MIMS TRANSFER</v>
          </cell>
          <cell r="E2750" t="str">
            <v>40</v>
          </cell>
          <cell r="F2750" t="str">
            <v>00035843040621</v>
          </cell>
          <cell r="G2750" t="str">
            <v/>
          </cell>
          <cell r="H2750" t="str">
            <v>K180321005</v>
          </cell>
          <cell r="I2750" t="str">
            <v/>
          </cell>
          <cell r="J2750" t="str">
            <v/>
          </cell>
          <cell r="K2750" t="str">
            <v>869449-0004-ADHESIVECARTONIZER / WRAPPING APPL</v>
          </cell>
          <cell r="L2750">
            <v>37523</v>
          </cell>
          <cell r="M2750">
            <v>37523</v>
          </cell>
          <cell r="N2750" t="str">
            <v>USD</v>
          </cell>
          <cell r="O2750">
            <v>110</v>
          </cell>
          <cell r="P2750" t="str">
            <v>USD</v>
          </cell>
          <cell r="Q2750">
            <v>110</v>
          </cell>
        </row>
        <row r="2751">
          <cell r="A2751" t="str">
            <v>@01@</v>
          </cell>
          <cell r="B2751" t="str">
            <v>1800000189</v>
          </cell>
          <cell r="C2751" t="str">
            <v>ZM</v>
          </cell>
          <cell r="D2751" t="str">
            <v>MIMS TRANSFER</v>
          </cell>
          <cell r="E2751" t="str">
            <v>40</v>
          </cell>
          <cell r="F2751" t="str">
            <v>00035843040621</v>
          </cell>
          <cell r="G2751" t="str">
            <v/>
          </cell>
          <cell r="H2751" t="str">
            <v>K180321005</v>
          </cell>
          <cell r="I2751" t="str">
            <v/>
          </cell>
          <cell r="J2751" t="str">
            <v/>
          </cell>
          <cell r="K2751" t="str">
            <v>870969-0005-ADHESIVECARTONIZER / WRAPPING APPL</v>
          </cell>
          <cell r="L2751">
            <v>37526</v>
          </cell>
          <cell r="M2751">
            <v>37526</v>
          </cell>
          <cell r="N2751" t="str">
            <v>USD</v>
          </cell>
          <cell r="O2751">
            <v>110</v>
          </cell>
          <cell r="P2751" t="str">
            <v>USD</v>
          </cell>
          <cell r="Q2751">
            <v>110</v>
          </cell>
        </row>
        <row r="2752">
          <cell r="A2752" t="str">
            <v>@01@</v>
          </cell>
          <cell r="B2752" t="str">
            <v>1800000189</v>
          </cell>
          <cell r="C2752" t="str">
            <v>ZM</v>
          </cell>
          <cell r="D2752" t="str">
            <v>MIMS TRANSFER</v>
          </cell>
          <cell r="E2752" t="str">
            <v>40</v>
          </cell>
          <cell r="F2752" t="str">
            <v>00035843040621</v>
          </cell>
          <cell r="G2752" t="str">
            <v/>
          </cell>
          <cell r="H2752" t="str">
            <v>K180321005</v>
          </cell>
          <cell r="I2752" t="str">
            <v/>
          </cell>
          <cell r="J2752" t="str">
            <v/>
          </cell>
          <cell r="K2752" t="str">
            <v>870969-0006-ADHESIVEREAM WRAPPING APPL</v>
          </cell>
          <cell r="L2752">
            <v>37526</v>
          </cell>
          <cell r="M2752">
            <v>37526</v>
          </cell>
          <cell r="N2752" t="str">
            <v>USD</v>
          </cell>
          <cell r="O2752">
            <v>67.87</v>
          </cell>
          <cell r="P2752" t="str">
            <v>USD</v>
          </cell>
          <cell r="Q2752">
            <v>67.87</v>
          </cell>
        </row>
        <row r="2753">
          <cell r="A2753" t="str">
            <v>@01@</v>
          </cell>
          <cell r="B2753" t="str">
            <v>1800000189</v>
          </cell>
          <cell r="C2753" t="str">
            <v>ZM</v>
          </cell>
          <cell r="D2753" t="str">
            <v>MIMS TRANSFER</v>
          </cell>
          <cell r="E2753" t="str">
            <v>40</v>
          </cell>
          <cell r="F2753" t="str">
            <v>00035843040621</v>
          </cell>
          <cell r="G2753" t="str">
            <v/>
          </cell>
          <cell r="H2753" t="str">
            <v>K180321005</v>
          </cell>
          <cell r="I2753" t="str">
            <v/>
          </cell>
          <cell r="J2753" t="str">
            <v/>
          </cell>
          <cell r="K2753" t="str">
            <v>870978-0004-ADHESIVECARTONIZER / WRAPPING APPL</v>
          </cell>
          <cell r="L2753">
            <v>37526</v>
          </cell>
          <cell r="M2753">
            <v>37526</v>
          </cell>
          <cell r="N2753" t="str">
            <v>USD</v>
          </cell>
          <cell r="O2753">
            <v>110</v>
          </cell>
          <cell r="P2753" t="str">
            <v>USD</v>
          </cell>
          <cell r="Q2753">
            <v>110</v>
          </cell>
        </row>
        <row r="2754">
          <cell r="A2754" t="str">
            <v>@01@</v>
          </cell>
          <cell r="B2754" t="str">
            <v>1800000189</v>
          </cell>
          <cell r="C2754" t="str">
            <v>ZM</v>
          </cell>
          <cell r="D2754" t="str">
            <v>MIMS TRANSFER</v>
          </cell>
          <cell r="E2754" t="str">
            <v>40</v>
          </cell>
          <cell r="F2754" t="str">
            <v>00035843040621</v>
          </cell>
          <cell r="G2754" t="str">
            <v/>
          </cell>
          <cell r="H2754" t="str">
            <v>K180321005</v>
          </cell>
          <cell r="I2754" t="str">
            <v/>
          </cell>
          <cell r="J2754" t="str">
            <v/>
          </cell>
          <cell r="K2754" t="str">
            <v>870978-0005-ADHESIVEREAM WRAPPING APPL</v>
          </cell>
          <cell r="L2754">
            <v>37526</v>
          </cell>
          <cell r="M2754">
            <v>37526</v>
          </cell>
          <cell r="N2754" t="str">
            <v>USD</v>
          </cell>
          <cell r="O2754">
            <v>135.74</v>
          </cell>
          <cell r="P2754" t="str">
            <v>USD</v>
          </cell>
          <cell r="Q2754">
            <v>135.74</v>
          </cell>
        </row>
        <row r="2755">
          <cell r="A2755" t="str">
            <v>@01@</v>
          </cell>
          <cell r="B2755" t="str">
            <v>1800000192</v>
          </cell>
          <cell r="C2755" t="str">
            <v>ZM</v>
          </cell>
          <cell r="D2755" t="str">
            <v>MIMS TRANSFER</v>
          </cell>
          <cell r="E2755" t="str">
            <v>40</v>
          </cell>
          <cell r="F2755" t="str">
            <v>00035843040621</v>
          </cell>
          <cell r="G2755" t="str">
            <v/>
          </cell>
          <cell r="H2755" t="str">
            <v>K180321005</v>
          </cell>
          <cell r="I2755" t="str">
            <v/>
          </cell>
          <cell r="J2755" t="str">
            <v/>
          </cell>
          <cell r="K2755" t="str">
            <v>871666-0001-ADHESIVEREAM WRAPPING APPL</v>
          </cell>
          <cell r="L2755">
            <v>37529</v>
          </cell>
          <cell r="M2755">
            <v>37529</v>
          </cell>
          <cell r="N2755" t="str">
            <v>USD</v>
          </cell>
          <cell r="O2755">
            <v>135.74</v>
          </cell>
          <cell r="P2755" t="str">
            <v>USD</v>
          </cell>
          <cell r="Q2755">
            <v>135.74</v>
          </cell>
        </row>
        <row r="2756">
          <cell r="A2756" t="str">
            <v>@01@</v>
          </cell>
          <cell r="B2756" t="str">
            <v>1800000140</v>
          </cell>
          <cell r="C2756" t="str">
            <v>ZM</v>
          </cell>
          <cell r="D2756" t="str">
            <v>MIMS TRANSFER</v>
          </cell>
          <cell r="E2756" t="str">
            <v>40</v>
          </cell>
          <cell r="F2756" t="str">
            <v>00035843040623</v>
          </cell>
          <cell r="G2756" t="str">
            <v/>
          </cell>
          <cell r="H2756" t="str">
            <v>K180321005</v>
          </cell>
          <cell r="I2756" t="str">
            <v/>
          </cell>
          <cell r="J2756" t="str">
            <v/>
          </cell>
          <cell r="K2756" t="str">
            <v>860077-0005-TAPE, PRESSURE SENSITIVE ADHESIVES</v>
          </cell>
          <cell r="L2756">
            <v>37501</v>
          </cell>
          <cell r="M2756">
            <v>37501</v>
          </cell>
          <cell r="N2756" t="str">
            <v>USD</v>
          </cell>
          <cell r="O2756">
            <v>11.02</v>
          </cell>
          <cell r="P2756" t="str">
            <v>USD</v>
          </cell>
          <cell r="Q2756">
            <v>11.02</v>
          </cell>
        </row>
        <row r="2757">
          <cell r="A2757" t="str">
            <v>@01@</v>
          </cell>
          <cell r="B2757" t="str">
            <v>1800000143</v>
          </cell>
          <cell r="C2757" t="str">
            <v>ZM</v>
          </cell>
          <cell r="D2757" t="str">
            <v>MIMS TRANSFER</v>
          </cell>
          <cell r="E2757" t="str">
            <v>40</v>
          </cell>
          <cell r="F2757" t="str">
            <v>00035843040623</v>
          </cell>
          <cell r="G2757" t="str">
            <v/>
          </cell>
          <cell r="H2757" t="str">
            <v>K180321005</v>
          </cell>
          <cell r="I2757" t="str">
            <v/>
          </cell>
          <cell r="J2757" t="str">
            <v/>
          </cell>
          <cell r="K2757" t="str">
            <v>860921-0004-TAPE, PRESSURE SENSITIVE ADHESIVES</v>
          </cell>
          <cell r="L2757">
            <v>37502</v>
          </cell>
          <cell r="M2757">
            <v>37502</v>
          </cell>
          <cell r="N2757" t="str">
            <v>USD</v>
          </cell>
          <cell r="O2757">
            <v>11.02</v>
          </cell>
          <cell r="P2757" t="str">
            <v>USD</v>
          </cell>
          <cell r="Q2757">
            <v>11.02</v>
          </cell>
        </row>
        <row r="2758">
          <cell r="A2758" t="str">
            <v>@01@</v>
          </cell>
          <cell r="B2758" t="str">
            <v>1800000143</v>
          </cell>
          <cell r="C2758" t="str">
            <v>ZM</v>
          </cell>
          <cell r="D2758" t="str">
            <v>MIMS TRANSFER</v>
          </cell>
          <cell r="E2758" t="str">
            <v>40</v>
          </cell>
          <cell r="F2758" t="str">
            <v>00035843040623</v>
          </cell>
          <cell r="G2758" t="str">
            <v/>
          </cell>
          <cell r="H2758" t="str">
            <v>K180321005</v>
          </cell>
          <cell r="I2758" t="str">
            <v/>
          </cell>
          <cell r="J2758" t="str">
            <v/>
          </cell>
          <cell r="K2758" t="str">
            <v>861006-0004-TAPE, PRESSURE SENSITIVE ADHESIVES</v>
          </cell>
          <cell r="L2758">
            <v>37502</v>
          </cell>
          <cell r="M2758">
            <v>37502</v>
          </cell>
          <cell r="N2758" t="str">
            <v>USD</v>
          </cell>
          <cell r="O2758">
            <v>11.02</v>
          </cell>
          <cell r="P2758" t="str">
            <v>USD</v>
          </cell>
          <cell r="Q2758">
            <v>11.02</v>
          </cell>
        </row>
        <row r="2759">
          <cell r="A2759" t="str">
            <v>@01@</v>
          </cell>
          <cell r="B2759" t="str">
            <v>1800000143</v>
          </cell>
          <cell r="C2759" t="str">
            <v>ZM</v>
          </cell>
          <cell r="D2759" t="str">
            <v>MIMS TRANSFER</v>
          </cell>
          <cell r="E2759" t="str">
            <v>40</v>
          </cell>
          <cell r="F2759" t="str">
            <v>00035843040623</v>
          </cell>
          <cell r="G2759" t="str">
            <v/>
          </cell>
          <cell r="H2759" t="str">
            <v>K180321005</v>
          </cell>
          <cell r="I2759" t="str">
            <v/>
          </cell>
          <cell r="J2759" t="str">
            <v/>
          </cell>
          <cell r="K2759" t="str">
            <v>861010-0003-TAPE, PRESSURE SENSITIVE ADHESIVES</v>
          </cell>
          <cell r="L2759">
            <v>37502</v>
          </cell>
          <cell r="M2759">
            <v>37502</v>
          </cell>
          <cell r="N2759" t="str">
            <v>USD</v>
          </cell>
          <cell r="O2759">
            <v>11.02</v>
          </cell>
          <cell r="P2759" t="str">
            <v>USD</v>
          </cell>
          <cell r="Q2759">
            <v>11.02</v>
          </cell>
        </row>
        <row r="2760">
          <cell r="A2760" t="str">
            <v>@01@</v>
          </cell>
          <cell r="B2760" t="str">
            <v>1800000143</v>
          </cell>
          <cell r="C2760" t="str">
            <v>ZM</v>
          </cell>
          <cell r="D2760" t="str">
            <v>MIMS TRANSFER</v>
          </cell>
          <cell r="E2760" t="str">
            <v>40</v>
          </cell>
          <cell r="F2760" t="str">
            <v>00035843040623</v>
          </cell>
          <cell r="G2760" t="str">
            <v/>
          </cell>
          <cell r="H2760" t="str">
            <v>K180321005</v>
          </cell>
          <cell r="I2760" t="str">
            <v/>
          </cell>
          <cell r="J2760" t="str">
            <v/>
          </cell>
          <cell r="K2760" t="str">
            <v>861020-0004-TAPE, PRESSURE SENSITIVE ADHESIVES</v>
          </cell>
          <cell r="L2760">
            <v>37502</v>
          </cell>
          <cell r="M2760">
            <v>37502</v>
          </cell>
          <cell r="N2760" t="str">
            <v>USD</v>
          </cell>
          <cell r="O2760">
            <v>11.02</v>
          </cell>
          <cell r="P2760" t="str">
            <v>USD</v>
          </cell>
          <cell r="Q2760">
            <v>11.02</v>
          </cell>
        </row>
        <row r="2761">
          <cell r="A2761" t="str">
            <v>@01@</v>
          </cell>
          <cell r="B2761" t="str">
            <v>1800000145</v>
          </cell>
          <cell r="C2761" t="str">
            <v>ZM</v>
          </cell>
          <cell r="D2761" t="str">
            <v>MIMS TRANSFER</v>
          </cell>
          <cell r="E2761" t="str">
            <v>40</v>
          </cell>
          <cell r="F2761" t="str">
            <v>00035843040623</v>
          </cell>
          <cell r="G2761" t="str">
            <v/>
          </cell>
          <cell r="H2761" t="str">
            <v>K180321005</v>
          </cell>
          <cell r="I2761" t="str">
            <v/>
          </cell>
          <cell r="J2761" t="str">
            <v/>
          </cell>
          <cell r="K2761" t="str">
            <v>861317-0004-TAPE, PRESSURE SENSITIVE ADHESIVES</v>
          </cell>
          <cell r="L2761">
            <v>37503</v>
          </cell>
          <cell r="M2761">
            <v>37503</v>
          </cell>
          <cell r="N2761" t="str">
            <v>USD</v>
          </cell>
          <cell r="O2761">
            <v>22.03</v>
          </cell>
          <cell r="P2761" t="str">
            <v>USD</v>
          </cell>
          <cell r="Q2761">
            <v>22.03</v>
          </cell>
        </row>
        <row r="2762">
          <cell r="A2762" t="str">
            <v>@01@</v>
          </cell>
          <cell r="B2762" t="str">
            <v>1800000147</v>
          </cell>
          <cell r="C2762" t="str">
            <v>ZM</v>
          </cell>
          <cell r="D2762" t="str">
            <v>MIMS TRANSFER</v>
          </cell>
          <cell r="E2762" t="str">
            <v>40</v>
          </cell>
          <cell r="F2762" t="str">
            <v>00035843040623</v>
          </cell>
          <cell r="G2762" t="str">
            <v/>
          </cell>
          <cell r="H2762" t="str">
            <v>K180321005</v>
          </cell>
          <cell r="I2762" t="str">
            <v/>
          </cell>
          <cell r="J2762" t="str">
            <v/>
          </cell>
          <cell r="K2762" t="str">
            <v>861592-0004-TAPE, PRESSURE SENSITIVE ADHESIVES</v>
          </cell>
          <cell r="L2762">
            <v>37504</v>
          </cell>
          <cell r="M2762">
            <v>37504</v>
          </cell>
          <cell r="N2762" t="str">
            <v>USD</v>
          </cell>
          <cell r="O2762">
            <v>22.03</v>
          </cell>
          <cell r="P2762" t="str">
            <v>USD</v>
          </cell>
          <cell r="Q2762">
            <v>22.03</v>
          </cell>
        </row>
        <row r="2763">
          <cell r="A2763" t="str">
            <v>@01@</v>
          </cell>
          <cell r="B2763" t="str">
            <v>1800000151</v>
          </cell>
          <cell r="C2763" t="str">
            <v>ZM</v>
          </cell>
          <cell r="D2763" t="str">
            <v>MIMS TRANSFER</v>
          </cell>
          <cell r="E2763" t="str">
            <v>40</v>
          </cell>
          <cell r="F2763" t="str">
            <v>00035843040623</v>
          </cell>
          <cell r="G2763" t="str">
            <v/>
          </cell>
          <cell r="H2763" t="str">
            <v>K180321005</v>
          </cell>
          <cell r="I2763" t="str">
            <v/>
          </cell>
          <cell r="J2763" t="str">
            <v/>
          </cell>
          <cell r="K2763" t="str">
            <v>862491-0003-TAPE, PRESSURE SENSITIVE ADHESIVED</v>
          </cell>
          <cell r="L2763">
            <v>37506</v>
          </cell>
          <cell r="M2763">
            <v>37506</v>
          </cell>
          <cell r="N2763" t="str">
            <v>USD</v>
          </cell>
          <cell r="O2763">
            <v>33.33</v>
          </cell>
          <cell r="P2763" t="str">
            <v>USD</v>
          </cell>
          <cell r="Q2763">
            <v>33.33</v>
          </cell>
        </row>
        <row r="2764">
          <cell r="A2764" t="str">
            <v>@01@</v>
          </cell>
          <cell r="B2764" t="str">
            <v>1800000151</v>
          </cell>
          <cell r="C2764" t="str">
            <v>ZM</v>
          </cell>
          <cell r="D2764" t="str">
            <v>MIMS TRANSFER</v>
          </cell>
          <cell r="E2764" t="str">
            <v>40</v>
          </cell>
          <cell r="F2764" t="str">
            <v>00035843040623</v>
          </cell>
          <cell r="G2764" t="str">
            <v/>
          </cell>
          <cell r="H2764" t="str">
            <v>K180321005</v>
          </cell>
          <cell r="I2764" t="str">
            <v/>
          </cell>
          <cell r="J2764" t="str">
            <v/>
          </cell>
          <cell r="K2764" t="str">
            <v>862493-0006-TAPE, PRESSURE SENSITIVE ADHESIVED</v>
          </cell>
          <cell r="L2764">
            <v>37506</v>
          </cell>
          <cell r="M2764">
            <v>37506</v>
          </cell>
          <cell r="N2764" t="str">
            <v>USD</v>
          </cell>
          <cell r="O2764">
            <v>16.670000000000002</v>
          </cell>
          <cell r="P2764" t="str">
            <v>USD</v>
          </cell>
          <cell r="Q2764">
            <v>16.670000000000002</v>
          </cell>
        </row>
        <row r="2765">
          <cell r="A2765" t="str">
            <v>@01@</v>
          </cell>
          <cell r="B2765" t="str">
            <v>1800000153</v>
          </cell>
          <cell r="C2765" t="str">
            <v>ZM</v>
          </cell>
          <cell r="D2765" t="str">
            <v>MIMS TRANSFER</v>
          </cell>
          <cell r="E2765" t="str">
            <v>40</v>
          </cell>
          <cell r="F2765" t="str">
            <v>00035843040623</v>
          </cell>
          <cell r="G2765" t="str">
            <v/>
          </cell>
          <cell r="H2765" t="str">
            <v>K180321005</v>
          </cell>
          <cell r="I2765" t="str">
            <v/>
          </cell>
          <cell r="J2765" t="str">
            <v/>
          </cell>
          <cell r="K2765" t="str">
            <v>863321-0003-TAPE, PRESSURE SENSITIVE ADHESIVED</v>
          </cell>
          <cell r="L2765">
            <v>37509</v>
          </cell>
          <cell r="M2765">
            <v>37509</v>
          </cell>
          <cell r="N2765" t="str">
            <v>USD</v>
          </cell>
          <cell r="O2765">
            <v>33.33</v>
          </cell>
          <cell r="P2765" t="str">
            <v>USD</v>
          </cell>
          <cell r="Q2765">
            <v>33.33</v>
          </cell>
        </row>
        <row r="2766">
          <cell r="A2766" t="str">
            <v>@01@</v>
          </cell>
          <cell r="B2766" t="str">
            <v>1800000153</v>
          </cell>
          <cell r="C2766" t="str">
            <v>ZM</v>
          </cell>
          <cell r="D2766" t="str">
            <v>MIMS TRANSFER</v>
          </cell>
          <cell r="E2766" t="str">
            <v>40</v>
          </cell>
          <cell r="F2766" t="str">
            <v>00035843040623</v>
          </cell>
          <cell r="G2766" t="str">
            <v/>
          </cell>
          <cell r="H2766" t="str">
            <v>K180321005</v>
          </cell>
          <cell r="I2766" t="str">
            <v/>
          </cell>
          <cell r="J2766" t="str">
            <v/>
          </cell>
          <cell r="K2766" t="str">
            <v>863279-0004-TAPE, PRESSURE SENSITIVE ADHESIVED</v>
          </cell>
          <cell r="L2766">
            <v>37509</v>
          </cell>
          <cell r="M2766">
            <v>37509</v>
          </cell>
          <cell r="N2766" t="str">
            <v>USD</v>
          </cell>
          <cell r="O2766">
            <v>33.33</v>
          </cell>
          <cell r="P2766" t="str">
            <v>USD</v>
          </cell>
          <cell r="Q2766">
            <v>33.33</v>
          </cell>
        </row>
        <row r="2767">
          <cell r="A2767" t="str">
            <v>@01@</v>
          </cell>
          <cell r="B2767" t="str">
            <v>1800000159</v>
          </cell>
          <cell r="C2767" t="str">
            <v>ZM</v>
          </cell>
          <cell r="D2767" t="str">
            <v>MIMS TRANSFER</v>
          </cell>
          <cell r="E2767" t="str">
            <v>40</v>
          </cell>
          <cell r="F2767" t="str">
            <v>00035843040623</v>
          </cell>
          <cell r="G2767" t="str">
            <v/>
          </cell>
          <cell r="H2767" t="str">
            <v>K180321005</v>
          </cell>
          <cell r="I2767" t="str">
            <v/>
          </cell>
          <cell r="J2767" t="str">
            <v/>
          </cell>
          <cell r="K2767" t="str">
            <v>864837-0006-TAPE, PRESSURE SENSITIVE ADHESIVED</v>
          </cell>
          <cell r="L2767">
            <v>37512</v>
          </cell>
          <cell r="M2767">
            <v>37512</v>
          </cell>
          <cell r="N2767" t="str">
            <v>USD</v>
          </cell>
          <cell r="O2767">
            <v>8.33</v>
          </cell>
          <cell r="P2767" t="str">
            <v>USD</v>
          </cell>
          <cell r="Q2767">
            <v>8.33</v>
          </cell>
        </row>
        <row r="2768">
          <cell r="A2768" t="str">
            <v>@01@</v>
          </cell>
          <cell r="B2768" t="str">
            <v>1800000160</v>
          </cell>
          <cell r="C2768" t="str">
            <v>ZM</v>
          </cell>
          <cell r="D2768" t="str">
            <v>MIMS TRANSFER</v>
          </cell>
          <cell r="E2768" t="str">
            <v>40</v>
          </cell>
          <cell r="F2768" t="str">
            <v>00035843040623</v>
          </cell>
          <cell r="G2768" t="str">
            <v/>
          </cell>
          <cell r="H2768" t="str">
            <v>K180321005</v>
          </cell>
          <cell r="I2768" t="str">
            <v/>
          </cell>
          <cell r="J2768" t="str">
            <v/>
          </cell>
          <cell r="K2768" t="str">
            <v>865318-0003-TAPE, PRESSURE SENSITIVE ADHESIVED</v>
          </cell>
          <cell r="L2768">
            <v>37513</v>
          </cell>
          <cell r="M2768">
            <v>37513</v>
          </cell>
          <cell r="N2768" t="str">
            <v>USD</v>
          </cell>
          <cell r="O2768">
            <v>8.33</v>
          </cell>
          <cell r="P2768" t="str">
            <v>USD</v>
          </cell>
          <cell r="Q2768">
            <v>8.33</v>
          </cell>
        </row>
        <row r="2769">
          <cell r="A2769" t="str">
            <v>@01@</v>
          </cell>
          <cell r="B2769" t="str">
            <v>1800000160</v>
          </cell>
          <cell r="C2769" t="str">
            <v>ZM</v>
          </cell>
          <cell r="D2769" t="str">
            <v>MIMS TRANSFER</v>
          </cell>
          <cell r="E2769" t="str">
            <v>40</v>
          </cell>
          <cell r="F2769" t="str">
            <v>00035843040623</v>
          </cell>
          <cell r="G2769" t="str">
            <v/>
          </cell>
          <cell r="H2769" t="str">
            <v>K180321005</v>
          </cell>
          <cell r="I2769" t="str">
            <v/>
          </cell>
          <cell r="J2769" t="str">
            <v/>
          </cell>
          <cell r="K2769" t="str">
            <v>865489-0005-TAPE, PRESSURE SENSITIVE ADHESIVED</v>
          </cell>
          <cell r="L2769">
            <v>37513</v>
          </cell>
          <cell r="M2769">
            <v>37513</v>
          </cell>
          <cell r="N2769" t="str">
            <v>USD</v>
          </cell>
          <cell r="O2769">
            <v>8.33</v>
          </cell>
          <cell r="P2769" t="str">
            <v>USD</v>
          </cell>
          <cell r="Q2769">
            <v>8.33</v>
          </cell>
        </row>
        <row r="2770">
          <cell r="A2770" t="str">
            <v>@01@</v>
          </cell>
          <cell r="B2770" t="str">
            <v>1800000160</v>
          </cell>
          <cell r="C2770" t="str">
            <v>ZM</v>
          </cell>
          <cell r="D2770" t="str">
            <v>MIMS TRANSFER</v>
          </cell>
          <cell r="E2770" t="str">
            <v>40</v>
          </cell>
          <cell r="F2770" t="str">
            <v>00035843040623</v>
          </cell>
          <cell r="G2770" t="str">
            <v/>
          </cell>
          <cell r="H2770" t="str">
            <v>K180321005</v>
          </cell>
          <cell r="I2770" t="str">
            <v/>
          </cell>
          <cell r="J2770" t="str">
            <v/>
          </cell>
          <cell r="K2770" t="str">
            <v>865507-0003-TAPE, PRESSURE SENSITIVE ADHESIVED</v>
          </cell>
          <cell r="L2770">
            <v>37513</v>
          </cell>
          <cell r="M2770">
            <v>37513</v>
          </cell>
          <cell r="N2770" t="str">
            <v>USD</v>
          </cell>
          <cell r="O2770">
            <v>16.670000000000002</v>
          </cell>
          <cell r="P2770" t="str">
            <v>USD</v>
          </cell>
          <cell r="Q2770">
            <v>16.670000000000002</v>
          </cell>
        </row>
        <row r="2771">
          <cell r="A2771" t="str">
            <v>@01@</v>
          </cell>
          <cell r="B2771" t="str">
            <v>1800000160</v>
          </cell>
          <cell r="C2771" t="str">
            <v>ZM</v>
          </cell>
          <cell r="D2771" t="str">
            <v>MIMS TRANSFER</v>
          </cell>
          <cell r="E2771" t="str">
            <v>40</v>
          </cell>
          <cell r="F2771" t="str">
            <v>00035843040623</v>
          </cell>
          <cell r="G2771" t="str">
            <v/>
          </cell>
          <cell r="H2771" t="str">
            <v>K180321005</v>
          </cell>
          <cell r="I2771" t="str">
            <v/>
          </cell>
          <cell r="J2771" t="str">
            <v/>
          </cell>
          <cell r="K2771" t="str">
            <v>865513-0003-TAPE, PRESSURE SENSITIVE ADHESIVED</v>
          </cell>
          <cell r="L2771">
            <v>37513</v>
          </cell>
          <cell r="M2771">
            <v>37513</v>
          </cell>
          <cell r="N2771" t="str">
            <v>USD</v>
          </cell>
          <cell r="O2771">
            <v>8.33</v>
          </cell>
          <cell r="P2771" t="str">
            <v>USD</v>
          </cell>
          <cell r="Q2771">
            <v>8.33</v>
          </cell>
        </row>
        <row r="2772">
          <cell r="A2772" t="str">
            <v>@01@</v>
          </cell>
          <cell r="B2772" t="str">
            <v>1800000166</v>
          </cell>
          <cell r="C2772" t="str">
            <v>ZM</v>
          </cell>
          <cell r="D2772" t="str">
            <v>MIMS TRANSFER</v>
          </cell>
          <cell r="E2772" t="str">
            <v>40</v>
          </cell>
          <cell r="F2772" t="str">
            <v>00035843040623</v>
          </cell>
          <cell r="G2772" t="str">
            <v/>
          </cell>
          <cell r="H2772" t="str">
            <v>K180321005</v>
          </cell>
          <cell r="I2772" t="str">
            <v/>
          </cell>
          <cell r="J2772" t="str">
            <v/>
          </cell>
          <cell r="K2772" t="str">
            <v>865537-0001-TAPE, PRESSURE SENSITIVE ADHESIVED</v>
          </cell>
          <cell r="L2772">
            <v>37516</v>
          </cell>
          <cell r="M2772">
            <v>37516</v>
          </cell>
          <cell r="N2772" t="str">
            <v>USD</v>
          </cell>
          <cell r="O2772">
            <v>8.33</v>
          </cell>
          <cell r="P2772" t="str">
            <v>USD</v>
          </cell>
          <cell r="Q2772">
            <v>8.33</v>
          </cell>
        </row>
        <row r="2773">
          <cell r="A2773" t="str">
            <v>@01@</v>
          </cell>
          <cell r="B2773" t="str">
            <v>1800000166</v>
          </cell>
          <cell r="C2773" t="str">
            <v>ZM</v>
          </cell>
          <cell r="D2773" t="str">
            <v>MIMS TRANSFER</v>
          </cell>
          <cell r="E2773" t="str">
            <v>40</v>
          </cell>
          <cell r="F2773" t="str">
            <v>00035843040623</v>
          </cell>
          <cell r="G2773" t="str">
            <v/>
          </cell>
          <cell r="H2773" t="str">
            <v>K180321005</v>
          </cell>
          <cell r="I2773" t="str">
            <v/>
          </cell>
          <cell r="J2773" t="str">
            <v/>
          </cell>
          <cell r="K2773" t="str">
            <v>866420-0003-TAPE, PRESSURE SENSITIVE ADHESIVED</v>
          </cell>
          <cell r="L2773">
            <v>37516</v>
          </cell>
          <cell r="M2773">
            <v>37516</v>
          </cell>
          <cell r="N2773" t="str">
            <v>USD</v>
          </cell>
          <cell r="O2773">
            <v>8.33</v>
          </cell>
          <cell r="P2773" t="str">
            <v>USD</v>
          </cell>
          <cell r="Q2773">
            <v>8.33</v>
          </cell>
        </row>
        <row r="2774">
          <cell r="A2774" t="str">
            <v>@01@</v>
          </cell>
          <cell r="B2774" t="str">
            <v>1800000166</v>
          </cell>
          <cell r="C2774" t="str">
            <v>ZM</v>
          </cell>
          <cell r="D2774" t="str">
            <v>MIMS TRANSFER</v>
          </cell>
          <cell r="E2774" t="str">
            <v>40</v>
          </cell>
          <cell r="F2774" t="str">
            <v>00035843040623</v>
          </cell>
          <cell r="G2774" t="str">
            <v/>
          </cell>
          <cell r="H2774" t="str">
            <v>K180321005</v>
          </cell>
          <cell r="I2774" t="str">
            <v/>
          </cell>
          <cell r="J2774" t="str">
            <v/>
          </cell>
          <cell r="K2774" t="str">
            <v>866421-0003-TAPE, PRESSURE SENSITIVE ADHESIVED</v>
          </cell>
          <cell r="L2774">
            <v>37516</v>
          </cell>
          <cell r="M2774">
            <v>37516</v>
          </cell>
          <cell r="N2774" t="str">
            <v>USD</v>
          </cell>
          <cell r="O2774">
            <v>8.33</v>
          </cell>
          <cell r="P2774" t="str">
            <v>USD</v>
          </cell>
          <cell r="Q2774">
            <v>8.33</v>
          </cell>
        </row>
        <row r="2775">
          <cell r="A2775" t="str">
            <v>@01@</v>
          </cell>
          <cell r="B2775" t="str">
            <v>1800000166</v>
          </cell>
          <cell r="C2775" t="str">
            <v>ZM</v>
          </cell>
          <cell r="D2775" t="str">
            <v>MIMS TRANSFER</v>
          </cell>
          <cell r="E2775" t="str">
            <v>40</v>
          </cell>
          <cell r="F2775" t="str">
            <v>00035843040623</v>
          </cell>
          <cell r="G2775" t="str">
            <v/>
          </cell>
          <cell r="H2775" t="str">
            <v>K180321005</v>
          </cell>
          <cell r="I2775" t="str">
            <v/>
          </cell>
          <cell r="J2775" t="str">
            <v/>
          </cell>
          <cell r="K2775" t="str">
            <v>866422-0003-TAPE, PRESSURE SENSITIVE ADHESIVED</v>
          </cell>
          <cell r="L2775">
            <v>37516</v>
          </cell>
          <cell r="M2775">
            <v>37516</v>
          </cell>
          <cell r="N2775" t="str">
            <v>USD</v>
          </cell>
          <cell r="O2775">
            <v>16.670000000000002</v>
          </cell>
          <cell r="P2775" t="str">
            <v>USD</v>
          </cell>
          <cell r="Q2775">
            <v>16.670000000000002</v>
          </cell>
        </row>
        <row r="2776">
          <cell r="A2776" t="str">
            <v>@01@</v>
          </cell>
          <cell r="B2776" t="str">
            <v>1800000166</v>
          </cell>
          <cell r="C2776" t="str">
            <v>ZM</v>
          </cell>
          <cell r="D2776" t="str">
            <v>MIMS TRANSFER</v>
          </cell>
          <cell r="E2776" t="str">
            <v>40</v>
          </cell>
          <cell r="F2776" t="str">
            <v>00035843040623</v>
          </cell>
          <cell r="G2776" t="str">
            <v/>
          </cell>
          <cell r="H2776" t="str">
            <v>K180321005</v>
          </cell>
          <cell r="I2776" t="str">
            <v/>
          </cell>
          <cell r="J2776" t="str">
            <v/>
          </cell>
          <cell r="K2776" t="str">
            <v>866447-0003-TAPE, PRESSURE SENSITIVE ADHESIVED</v>
          </cell>
          <cell r="L2776">
            <v>37516</v>
          </cell>
          <cell r="M2776">
            <v>37516</v>
          </cell>
          <cell r="N2776" t="str">
            <v>USD</v>
          </cell>
          <cell r="O2776">
            <v>16.670000000000002</v>
          </cell>
          <cell r="P2776" t="str">
            <v>USD</v>
          </cell>
          <cell r="Q2776">
            <v>16.670000000000002</v>
          </cell>
        </row>
        <row r="2777">
          <cell r="A2777" t="str">
            <v>@01@</v>
          </cell>
          <cell r="B2777" t="str">
            <v>1800000166</v>
          </cell>
          <cell r="C2777" t="str">
            <v>ZM</v>
          </cell>
          <cell r="D2777" t="str">
            <v>MIMS TRANSFER</v>
          </cell>
          <cell r="E2777" t="str">
            <v>40</v>
          </cell>
          <cell r="F2777" t="str">
            <v>00035843040623</v>
          </cell>
          <cell r="G2777" t="str">
            <v/>
          </cell>
          <cell r="H2777" t="str">
            <v>K180321005</v>
          </cell>
          <cell r="I2777" t="str">
            <v/>
          </cell>
          <cell r="J2777" t="str">
            <v/>
          </cell>
          <cell r="K2777" t="str">
            <v>866454-0003-TAPE, PRESSURE SENSITIVE ADHESIVED</v>
          </cell>
          <cell r="L2777">
            <v>37516</v>
          </cell>
          <cell r="M2777">
            <v>37516</v>
          </cell>
          <cell r="N2777" t="str">
            <v>USD</v>
          </cell>
          <cell r="O2777">
            <v>8.33</v>
          </cell>
          <cell r="P2777" t="str">
            <v>USD</v>
          </cell>
          <cell r="Q2777">
            <v>8.33</v>
          </cell>
        </row>
        <row r="2778">
          <cell r="A2778" t="str">
            <v>@01@</v>
          </cell>
          <cell r="B2778" t="str">
            <v>1800000170</v>
          </cell>
          <cell r="C2778" t="str">
            <v>ZM</v>
          </cell>
          <cell r="D2778" t="str">
            <v>MIMS TRANSFER</v>
          </cell>
          <cell r="E2778" t="str">
            <v>40</v>
          </cell>
          <cell r="F2778" t="str">
            <v>00035843040623</v>
          </cell>
          <cell r="G2778" t="str">
            <v/>
          </cell>
          <cell r="H2778" t="str">
            <v>K180321005</v>
          </cell>
          <cell r="I2778" t="str">
            <v/>
          </cell>
          <cell r="J2778" t="str">
            <v/>
          </cell>
          <cell r="K2778" t="str">
            <v>866909-0003-TAPE, PRESSURE SENSITIVE ADHESIVED</v>
          </cell>
          <cell r="L2778">
            <v>37518</v>
          </cell>
          <cell r="M2778">
            <v>37518</v>
          </cell>
          <cell r="N2778" t="str">
            <v>USD</v>
          </cell>
          <cell r="O2778">
            <v>8.33</v>
          </cell>
          <cell r="P2778" t="str">
            <v>USD</v>
          </cell>
          <cell r="Q2778">
            <v>8.33</v>
          </cell>
        </row>
        <row r="2779">
          <cell r="A2779" t="str">
            <v>@01@</v>
          </cell>
          <cell r="B2779" t="str">
            <v>1800000170</v>
          </cell>
          <cell r="C2779" t="str">
            <v>ZM</v>
          </cell>
          <cell r="D2779" t="str">
            <v>MIMS TRANSFER</v>
          </cell>
          <cell r="E2779" t="str">
            <v>40</v>
          </cell>
          <cell r="F2779" t="str">
            <v>00035843040623</v>
          </cell>
          <cell r="G2779" t="str">
            <v/>
          </cell>
          <cell r="H2779" t="str">
            <v>K180321005</v>
          </cell>
          <cell r="I2779" t="str">
            <v/>
          </cell>
          <cell r="J2779" t="str">
            <v/>
          </cell>
          <cell r="K2779" t="str">
            <v>866904-0003-TAPE, PRESSURE SENSITIVE ADHESIVED</v>
          </cell>
          <cell r="L2779">
            <v>37518</v>
          </cell>
          <cell r="M2779">
            <v>37518</v>
          </cell>
          <cell r="N2779" t="str">
            <v>USD</v>
          </cell>
          <cell r="O2779">
            <v>8.33</v>
          </cell>
          <cell r="P2779" t="str">
            <v>USD</v>
          </cell>
          <cell r="Q2779">
            <v>8.33</v>
          </cell>
        </row>
        <row r="2780">
          <cell r="A2780" t="str">
            <v>@01@</v>
          </cell>
          <cell r="B2780" t="str">
            <v>1800000170</v>
          </cell>
          <cell r="C2780" t="str">
            <v>ZM</v>
          </cell>
          <cell r="D2780" t="str">
            <v>MIMS TRANSFER</v>
          </cell>
          <cell r="E2780" t="str">
            <v>40</v>
          </cell>
          <cell r="F2780" t="str">
            <v>00035843040623</v>
          </cell>
          <cell r="G2780" t="str">
            <v/>
          </cell>
          <cell r="H2780" t="str">
            <v>K180321005</v>
          </cell>
          <cell r="I2780" t="str">
            <v/>
          </cell>
          <cell r="J2780" t="str">
            <v/>
          </cell>
          <cell r="K2780" t="str">
            <v>866876-0003-TAPE, PRESSURE SENSITIVE ADHESIVED</v>
          </cell>
          <cell r="L2780">
            <v>37518</v>
          </cell>
          <cell r="M2780">
            <v>37518</v>
          </cell>
          <cell r="N2780" t="str">
            <v>USD</v>
          </cell>
          <cell r="O2780">
            <v>8.33</v>
          </cell>
          <cell r="P2780" t="str">
            <v>USD</v>
          </cell>
          <cell r="Q2780">
            <v>8.33</v>
          </cell>
        </row>
        <row r="2781">
          <cell r="A2781" t="str">
            <v>@01@</v>
          </cell>
          <cell r="B2781" t="str">
            <v>1800000170</v>
          </cell>
          <cell r="C2781" t="str">
            <v>ZM</v>
          </cell>
          <cell r="D2781" t="str">
            <v>MIMS TRANSFER</v>
          </cell>
          <cell r="E2781" t="str">
            <v>40</v>
          </cell>
          <cell r="F2781" t="str">
            <v>00035843040623</v>
          </cell>
          <cell r="G2781" t="str">
            <v/>
          </cell>
          <cell r="H2781" t="str">
            <v>K180321005</v>
          </cell>
          <cell r="I2781" t="str">
            <v/>
          </cell>
          <cell r="J2781" t="str">
            <v/>
          </cell>
          <cell r="K2781" t="str">
            <v>866867-0003-TAPE, PRESSURE SENSITIVE ADHESIVED</v>
          </cell>
          <cell r="L2781">
            <v>37518</v>
          </cell>
          <cell r="M2781">
            <v>37518</v>
          </cell>
          <cell r="N2781" t="str">
            <v>USD</v>
          </cell>
          <cell r="O2781">
            <v>8.33</v>
          </cell>
          <cell r="P2781" t="str">
            <v>USD</v>
          </cell>
          <cell r="Q2781">
            <v>8.33</v>
          </cell>
        </row>
        <row r="2782">
          <cell r="A2782" t="str">
            <v>@01@</v>
          </cell>
          <cell r="B2782" t="str">
            <v>1800000170</v>
          </cell>
          <cell r="C2782" t="str">
            <v>ZM</v>
          </cell>
          <cell r="D2782" t="str">
            <v>MIMS TRANSFER</v>
          </cell>
          <cell r="E2782" t="str">
            <v>40</v>
          </cell>
          <cell r="F2782" t="str">
            <v>00035843040623</v>
          </cell>
          <cell r="G2782" t="str">
            <v/>
          </cell>
          <cell r="H2782" t="str">
            <v>K180321005</v>
          </cell>
          <cell r="I2782" t="str">
            <v/>
          </cell>
          <cell r="J2782" t="str">
            <v/>
          </cell>
          <cell r="K2782" t="str">
            <v>866858-0004-TAPE, PRESSURE SENSITIVE ADHESIVED</v>
          </cell>
          <cell r="L2782">
            <v>37518</v>
          </cell>
          <cell r="M2782">
            <v>37518</v>
          </cell>
          <cell r="N2782" t="str">
            <v>USD</v>
          </cell>
          <cell r="O2782">
            <v>8.33</v>
          </cell>
          <cell r="P2782" t="str">
            <v>USD</v>
          </cell>
          <cell r="Q2782">
            <v>8.33</v>
          </cell>
        </row>
        <row r="2783">
          <cell r="A2783" t="str">
            <v>@01@</v>
          </cell>
          <cell r="B2783" t="str">
            <v>1800000172</v>
          </cell>
          <cell r="C2783" t="str">
            <v>ZM</v>
          </cell>
          <cell r="D2783" t="str">
            <v>MIMS TRANSFER</v>
          </cell>
          <cell r="E2783" t="str">
            <v>40</v>
          </cell>
          <cell r="F2783" t="str">
            <v>00035843040623</v>
          </cell>
          <cell r="G2783" t="str">
            <v/>
          </cell>
          <cell r="H2783" t="str">
            <v>K180321005</v>
          </cell>
          <cell r="I2783" t="str">
            <v/>
          </cell>
          <cell r="J2783" t="str">
            <v/>
          </cell>
          <cell r="K2783" t="str">
            <v>867485-0003-TAPE, PRESSURE SENSITIVE ADHESIVED</v>
          </cell>
          <cell r="L2783">
            <v>37519</v>
          </cell>
          <cell r="M2783">
            <v>37519</v>
          </cell>
          <cell r="N2783" t="str">
            <v>USD</v>
          </cell>
          <cell r="O2783">
            <v>16.670000000000002</v>
          </cell>
          <cell r="P2783" t="str">
            <v>USD</v>
          </cell>
          <cell r="Q2783">
            <v>16.670000000000002</v>
          </cell>
        </row>
        <row r="2784">
          <cell r="A2784" t="str">
            <v>@01@</v>
          </cell>
          <cell r="B2784" t="str">
            <v>1800000172</v>
          </cell>
          <cell r="C2784" t="str">
            <v>ZM</v>
          </cell>
          <cell r="D2784" t="str">
            <v>MIMS TRANSFER</v>
          </cell>
          <cell r="E2784" t="str">
            <v>40</v>
          </cell>
          <cell r="F2784" t="str">
            <v>00035843040623</v>
          </cell>
          <cell r="G2784" t="str">
            <v/>
          </cell>
          <cell r="H2784" t="str">
            <v>K180321005</v>
          </cell>
          <cell r="I2784" t="str">
            <v/>
          </cell>
          <cell r="J2784" t="str">
            <v/>
          </cell>
          <cell r="K2784" t="str">
            <v>867913-0006-TAPE, PRESSURE SENSITIVE ADHESIVED</v>
          </cell>
          <cell r="L2784">
            <v>37519</v>
          </cell>
          <cell r="M2784">
            <v>37519</v>
          </cell>
          <cell r="N2784" t="str">
            <v>USD</v>
          </cell>
          <cell r="O2784">
            <v>8.33</v>
          </cell>
          <cell r="P2784" t="str">
            <v>USD</v>
          </cell>
          <cell r="Q2784">
            <v>8.33</v>
          </cell>
        </row>
        <row r="2785">
          <cell r="A2785" t="str">
            <v>@01@</v>
          </cell>
          <cell r="B2785" t="str">
            <v>1800000175</v>
          </cell>
          <cell r="C2785" t="str">
            <v>ZM</v>
          </cell>
          <cell r="D2785" t="str">
            <v>MIMS TRANSFER</v>
          </cell>
          <cell r="E2785" t="str">
            <v>40</v>
          </cell>
          <cell r="F2785" t="str">
            <v>00035843040623</v>
          </cell>
          <cell r="G2785" t="str">
            <v/>
          </cell>
          <cell r="H2785" t="str">
            <v>K180321005</v>
          </cell>
          <cell r="I2785" t="str">
            <v/>
          </cell>
          <cell r="J2785" t="str">
            <v/>
          </cell>
          <cell r="K2785" t="str">
            <v>868486-0004-TAPE, PRESSURE SENSITIVE ADHESIVED</v>
          </cell>
          <cell r="L2785">
            <v>37520</v>
          </cell>
          <cell r="M2785">
            <v>37520</v>
          </cell>
          <cell r="N2785" t="str">
            <v>USD</v>
          </cell>
          <cell r="O2785">
            <v>8.33</v>
          </cell>
          <cell r="P2785" t="str">
            <v>USD</v>
          </cell>
          <cell r="Q2785">
            <v>8.33</v>
          </cell>
        </row>
        <row r="2786">
          <cell r="A2786" t="str">
            <v>@01@</v>
          </cell>
          <cell r="B2786" t="str">
            <v>1800000182</v>
          </cell>
          <cell r="C2786" t="str">
            <v>ZM</v>
          </cell>
          <cell r="D2786" t="str">
            <v>MIMS TRANSFER</v>
          </cell>
          <cell r="E2786" t="str">
            <v>40</v>
          </cell>
          <cell r="F2786" t="str">
            <v>00035843040623</v>
          </cell>
          <cell r="G2786" t="str">
            <v/>
          </cell>
          <cell r="H2786" t="str">
            <v>K180321005</v>
          </cell>
          <cell r="I2786" t="str">
            <v/>
          </cell>
          <cell r="J2786" t="str">
            <v/>
          </cell>
          <cell r="K2786" t="str">
            <v>869449-0003-TAPE, PRESSURE SENSITIVE ADHESIVED</v>
          </cell>
          <cell r="L2786">
            <v>37523</v>
          </cell>
          <cell r="M2786">
            <v>37523</v>
          </cell>
          <cell r="N2786" t="str">
            <v>USD</v>
          </cell>
          <cell r="O2786">
            <v>8.34</v>
          </cell>
          <cell r="P2786" t="str">
            <v>USD</v>
          </cell>
          <cell r="Q2786">
            <v>8.34</v>
          </cell>
        </row>
        <row r="2787">
          <cell r="A2787" t="str">
            <v>@01@</v>
          </cell>
          <cell r="B2787" t="str">
            <v>1800000182</v>
          </cell>
          <cell r="C2787" t="str">
            <v>ZM</v>
          </cell>
          <cell r="D2787" t="str">
            <v>MIMS TRANSFER</v>
          </cell>
          <cell r="E2787" t="str">
            <v>40</v>
          </cell>
          <cell r="F2787" t="str">
            <v>00035843040623</v>
          </cell>
          <cell r="G2787" t="str">
            <v/>
          </cell>
          <cell r="H2787" t="str">
            <v>K180321005</v>
          </cell>
          <cell r="I2787" t="str">
            <v/>
          </cell>
          <cell r="J2787" t="str">
            <v/>
          </cell>
          <cell r="K2787" t="str">
            <v>869546-0003-TAPE, PRESSURE SENSITIVE ADHESIVED</v>
          </cell>
          <cell r="L2787">
            <v>37523</v>
          </cell>
          <cell r="M2787">
            <v>37523</v>
          </cell>
          <cell r="N2787" t="str">
            <v>USD</v>
          </cell>
          <cell r="O2787">
            <v>8.34</v>
          </cell>
          <cell r="P2787" t="str">
            <v>USD</v>
          </cell>
          <cell r="Q2787">
            <v>8.34</v>
          </cell>
        </row>
        <row r="2788">
          <cell r="A2788" t="str">
            <v>@01@</v>
          </cell>
          <cell r="B2788" t="str">
            <v>1800000185</v>
          </cell>
          <cell r="C2788" t="str">
            <v>ZM</v>
          </cell>
          <cell r="D2788" t="str">
            <v>MIMS TRANSFER</v>
          </cell>
          <cell r="E2788" t="str">
            <v>40</v>
          </cell>
          <cell r="F2788" t="str">
            <v>00035843040623</v>
          </cell>
          <cell r="G2788" t="str">
            <v/>
          </cell>
          <cell r="H2788" t="str">
            <v>K180321005</v>
          </cell>
          <cell r="I2788" t="str">
            <v/>
          </cell>
          <cell r="J2788" t="str">
            <v/>
          </cell>
          <cell r="K2788" t="str">
            <v>868137-0005-TAPE, PRESSURE SENSITIVE ADHESIVED</v>
          </cell>
          <cell r="L2788">
            <v>37524</v>
          </cell>
          <cell r="M2788">
            <v>37524</v>
          </cell>
          <cell r="N2788" t="str">
            <v>USD</v>
          </cell>
          <cell r="O2788">
            <v>16.68</v>
          </cell>
          <cell r="P2788" t="str">
            <v>USD</v>
          </cell>
          <cell r="Q2788">
            <v>16.68</v>
          </cell>
        </row>
        <row r="2789">
          <cell r="A2789" t="str">
            <v>@01@</v>
          </cell>
          <cell r="B2789" t="str">
            <v>1800000189</v>
          </cell>
          <cell r="C2789" t="str">
            <v>ZM</v>
          </cell>
          <cell r="D2789" t="str">
            <v>MIMS TRANSFER</v>
          </cell>
          <cell r="E2789" t="str">
            <v>40</v>
          </cell>
          <cell r="F2789" t="str">
            <v>00035843040623</v>
          </cell>
          <cell r="G2789" t="str">
            <v/>
          </cell>
          <cell r="H2789" t="str">
            <v>K180321005</v>
          </cell>
          <cell r="I2789" t="str">
            <v/>
          </cell>
          <cell r="J2789" t="str">
            <v/>
          </cell>
          <cell r="K2789" t="str">
            <v>870969-0004-TAPE, PRESSURE SENSITIVE ADHESIVED</v>
          </cell>
          <cell r="L2789">
            <v>37526</v>
          </cell>
          <cell r="M2789">
            <v>37526</v>
          </cell>
          <cell r="N2789" t="str">
            <v>USD</v>
          </cell>
          <cell r="O2789">
            <v>16.68</v>
          </cell>
          <cell r="P2789" t="str">
            <v>USD</v>
          </cell>
          <cell r="Q2789">
            <v>16.68</v>
          </cell>
        </row>
        <row r="2790">
          <cell r="A2790" t="str">
            <v>@01@</v>
          </cell>
          <cell r="B2790" t="str">
            <v>1800000189</v>
          </cell>
          <cell r="C2790" t="str">
            <v>ZM</v>
          </cell>
          <cell r="D2790" t="str">
            <v>MIMS TRANSFER</v>
          </cell>
          <cell r="E2790" t="str">
            <v>40</v>
          </cell>
          <cell r="F2790" t="str">
            <v>00035843040623</v>
          </cell>
          <cell r="G2790" t="str">
            <v/>
          </cell>
          <cell r="H2790" t="str">
            <v>K180321005</v>
          </cell>
          <cell r="I2790" t="str">
            <v/>
          </cell>
          <cell r="J2790" t="str">
            <v/>
          </cell>
          <cell r="K2790" t="str">
            <v>870971-0004-TAPE, PRESSURE SENSITIVE ADHESIVED</v>
          </cell>
          <cell r="L2790">
            <v>37526</v>
          </cell>
          <cell r="M2790">
            <v>37526</v>
          </cell>
          <cell r="N2790" t="str">
            <v>USD</v>
          </cell>
          <cell r="O2790">
            <v>16.68</v>
          </cell>
          <cell r="P2790" t="str">
            <v>USD</v>
          </cell>
          <cell r="Q2790">
            <v>16.68</v>
          </cell>
        </row>
        <row r="2791">
          <cell r="A2791" t="str">
            <v>@01@</v>
          </cell>
          <cell r="B2791" t="str">
            <v>1800000189</v>
          </cell>
          <cell r="C2791" t="str">
            <v>ZM</v>
          </cell>
          <cell r="D2791" t="str">
            <v>MIMS TRANSFER</v>
          </cell>
          <cell r="E2791" t="str">
            <v>40</v>
          </cell>
          <cell r="F2791" t="str">
            <v>00035843040623</v>
          </cell>
          <cell r="G2791" t="str">
            <v/>
          </cell>
          <cell r="H2791" t="str">
            <v>K180321005</v>
          </cell>
          <cell r="I2791" t="str">
            <v/>
          </cell>
          <cell r="J2791" t="str">
            <v/>
          </cell>
          <cell r="K2791" t="str">
            <v>870973-0004-TAPE, PRESSURE SENSITIVE ADHESIVED</v>
          </cell>
          <cell r="L2791">
            <v>37526</v>
          </cell>
          <cell r="M2791">
            <v>37526</v>
          </cell>
          <cell r="N2791" t="str">
            <v>USD</v>
          </cell>
          <cell r="O2791">
            <v>16.68</v>
          </cell>
          <cell r="P2791" t="str">
            <v>USD</v>
          </cell>
          <cell r="Q2791">
            <v>16.68</v>
          </cell>
        </row>
        <row r="2792">
          <cell r="A2792" t="str">
            <v>@01@</v>
          </cell>
          <cell r="B2792" t="str">
            <v>1800000189</v>
          </cell>
          <cell r="C2792" t="str">
            <v>ZM</v>
          </cell>
          <cell r="D2792" t="str">
            <v>MIMS TRANSFER</v>
          </cell>
          <cell r="E2792" t="str">
            <v>40</v>
          </cell>
          <cell r="F2792" t="str">
            <v>00035843040623</v>
          </cell>
          <cell r="G2792" t="str">
            <v/>
          </cell>
          <cell r="H2792" t="str">
            <v>K180321005</v>
          </cell>
          <cell r="I2792" t="str">
            <v/>
          </cell>
          <cell r="J2792" t="str">
            <v/>
          </cell>
          <cell r="K2792" t="str">
            <v>870974-0004-TAPE, PRESSURE SENSITIVE ADHESIVED</v>
          </cell>
          <cell r="L2792">
            <v>37526</v>
          </cell>
          <cell r="M2792">
            <v>37526</v>
          </cell>
          <cell r="N2792" t="str">
            <v>USD</v>
          </cell>
          <cell r="O2792">
            <v>16.68</v>
          </cell>
          <cell r="P2792" t="str">
            <v>USD</v>
          </cell>
          <cell r="Q2792">
            <v>16.68</v>
          </cell>
        </row>
        <row r="2793">
          <cell r="A2793" t="str">
            <v>@01@</v>
          </cell>
          <cell r="B2793" t="str">
            <v>1800000189</v>
          </cell>
          <cell r="C2793" t="str">
            <v>ZM</v>
          </cell>
          <cell r="D2793" t="str">
            <v>MIMS TRANSFER</v>
          </cell>
          <cell r="E2793" t="str">
            <v>40</v>
          </cell>
          <cell r="F2793" t="str">
            <v>00035843040623</v>
          </cell>
          <cell r="G2793" t="str">
            <v/>
          </cell>
          <cell r="H2793" t="str">
            <v>K180321005</v>
          </cell>
          <cell r="I2793" t="str">
            <v/>
          </cell>
          <cell r="J2793" t="str">
            <v/>
          </cell>
          <cell r="K2793" t="str">
            <v>870976-0004-TAPE, PRESSURE SENSITIVE ADHESIVED</v>
          </cell>
          <cell r="L2793">
            <v>37526</v>
          </cell>
          <cell r="M2793">
            <v>37526</v>
          </cell>
          <cell r="N2793" t="str">
            <v>USD</v>
          </cell>
          <cell r="O2793">
            <v>16.68</v>
          </cell>
          <cell r="P2793" t="str">
            <v>USD</v>
          </cell>
          <cell r="Q2793">
            <v>16.68</v>
          </cell>
        </row>
        <row r="2794">
          <cell r="A2794" t="str">
            <v>@01@</v>
          </cell>
          <cell r="B2794" t="str">
            <v>1800000189</v>
          </cell>
          <cell r="C2794" t="str">
            <v>ZM</v>
          </cell>
          <cell r="D2794" t="str">
            <v>MIMS TRANSFER</v>
          </cell>
          <cell r="E2794" t="str">
            <v>40</v>
          </cell>
          <cell r="F2794" t="str">
            <v>00035843040623</v>
          </cell>
          <cell r="G2794" t="str">
            <v/>
          </cell>
          <cell r="H2794" t="str">
            <v>K180321005</v>
          </cell>
          <cell r="I2794" t="str">
            <v/>
          </cell>
          <cell r="J2794" t="str">
            <v/>
          </cell>
          <cell r="K2794" t="str">
            <v>870978-0006-TAPE, PRESSURE SENSITIVE ADHESIVED</v>
          </cell>
          <cell r="L2794">
            <v>37526</v>
          </cell>
          <cell r="M2794">
            <v>37526</v>
          </cell>
          <cell r="N2794" t="str">
            <v>USD</v>
          </cell>
          <cell r="O2794">
            <v>16.68</v>
          </cell>
          <cell r="P2794" t="str">
            <v>USD</v>
          </cell>
          <cell r="Q2794">
            <v>16.68</v>
          </cell>
        </row>
        <row r="2795">
          <cell r="A2795" t="str">
            <v>@01@</v>
          </cell>
          <cell r="B2795" t="str">
            <v>1800000189</v>
          </cell>
          <cell r="C2795" t="str">
            <v>ZM</v>
          </cell>
          <cell r="D2795" t="str">
            <v>MIMS TRANSFER</v>
          </cell>
          <cell r="E2795" t="str">
            <v>40</v>
          </cell>
          <cell r="F2795" t="str">
            <v>00035843040623</v>
          </cell>
          <cell r="G2795" t="str">
            <v/>
          </cell>
          <cell r="H2795" t="str">
            <v>K180321005</v>
          </cell>
          <cell r="I2795" t="str">
            <v/>
          </cell>
          <cell r="J2795" t="str">
            <v/>
          </cell>
          <cell r="K2795" t="str">
            <v>871271-0004-TAPE, PRESSURE SENSITIVE ADHESIVED</v>
          </cell>
          <cell r="L2795">
            <v>37526</v>
          </cell>
          <cell r="M2795">
            <v>37526</v>
          </cell>
          <cell r="N2795" t="str">
            <v>USD</v>
          </cell>
          <cell r="O2795">
            <v>8.34</v>
          </cell>
          <cell r="P2795" t="str">
            <v>USD</v>
          </cell>
          <cell r="Q2795">
            <v>8.34</v>
          </cell>
        </row>
        <row r="2796">
          <cell r="A2796" t="str">
            <v>@01@</v>
          </cell>
          <cell r="B2796" t="str">
            <v>1800000189</v>
          </cell>
          <cell r="C2796" t="str">
            <v>ZM</v>
          </cell>
          <cell r="D2796" t="str">
            <v>MIMS TRANSFER</v>
          </cell>
          <cell r="E2796" t="str">
            <v>40</v>
          </cell>
          <cell r="F2796" t="str">
            <v>00035843040623</v>
          </cell>
          <cell r="G2796" t="str">
            <v/>
          </cell>
          <cell r="H2796" t="str">
            <v>K180321005</v>
          </cell>
          <cell r="I2796" t="str">
            <v/>
          </cell>
          <cell r="J2796" t="str">
            <v/>
          </cell>
          <cell r="K2796" t="str">
            <v>871285-0004-TAPE, PRESSURE SENSITIVE ADHESIVED</v>
          </cell>
          <cell r="L2796">
            <v>37526</v>
          </cell>
          <cell r="M2796">
            <v>37526</v>
          </cell>
          <cell r="N2796" t="str">
            <v>USD</v>
          </cell>
          <cell r="O2796">
            <v>16.68</v>
          </cell>
          <cell r="P2796" t="str">
            <v>USD</v>
          </cell>
          <cell r="Q2796">
            <v>16.68</v>
          </cell>
        </row>
        <row r="2797">
          <cell r="A2797" t="str">
            <v>@01@</v>
          </cell>
          <cell r="B2797" t="str">
            <v>1800000192</v>
          </cell>
          <cell r="C2797" t="str">
            <v>ZM</v>
          </cell>
          <cell r="D2797" t="str">
            <v>MIMS TRANSFER</v>
          </cell>
          <cell r="E2797" t="str">
            <v>40</v>
          </cell>
          <cell r="F2797" t="str">
            <v>00035843040623</v>
          </cell>
          <cell r="G2797" t="str">
            <v/>
          </cell>
          <cell r="H2797" t="str">
            <v>K180321005</v>
          </cell>
          <cell r="I2797" t="str">
            <v/>
          </cell>
          <cell r="J2797" t="str">
            <v/>
          </cell>
          <cell r="K2797" t="str">
            <v>871764-0004-TAPE, PRESSURE SENSITIVE ADHESIVED</v>
          </cell>
          <cell r="L2797">
            <v>37529</v>
          </cell>
          <cell r="M2797">
            <v>37529</v>
          </cell>
          <cell r="N2797" t="str">
            <v>USD</v>
          </cell>
          <cell r="O2797">
            <v>16.68</v>
          </cell>
          <cell r="P2797" t="str">
            <v>USD</v>
          </cell>
          <cell r="Q2797">
            <v>16.68</v>
          </cell>
        </row>
        <row r="2798">
          <cell r="A2798" t="str">
            <v>@01@</v>
          </cell>
          <cell r="B2798" t="str">
            <v>1800000192</v>
          </cell>
          <cell r="C2798" t="str">
            <v>ZM</v>
          </cell>
          <cell r="D2798" t="str">
            <v>MIMS TRANSFER</v>
          </cell>
          <cell r="E2798" t="str">
            <v>40</v>
          </cell>
          <cell r="F2798" t="str">
            <v>00035843040623</v>
          </cell>
          <cell r="G2798" t="str">
            <v/>
          </cell>
          <cell r="H2798" t="str">
            <v>K180321005</v>
          </cell>
          <cell r="I2798" t="str">
            <v/>
          </cell>
          <cell r="J2798" t="str">
            <v/>
          </cell>
          <cell r="K2798" t="str">
            <v>872883-0004-TAPE, PRESSURE SENSITIVE ADHESIVED</v>
          </cell>
          <cell r="L2798">
            <v>37529</v>
          </cell>
          <cell r="M2798">
            <v>37529</v>
          </cell>
          <cell r="N2798" t="str">
            <v>USD</v>
          </cell>
          <cell r="O2798">
            <v>16.68</v>
          </cell>
          <cell r="P2798" t="str">
            <v>USD</v>
          </cell>
          <cell r="Q2798">
            <v>16.68</v>
          </cell>
        </row>
        <row r="2799">
          <cell r="A2799" t="str">
            <v>@01@</v>
          </cell>
          <cell r="B2799" t="str">
            <v>1800000192</v>
          </cell>
          <cell r="C2799" t="str">
            <v>ZM</v>
          </cell>
          <cell r="D2799" t="str">
            <v>MIMS TRANSFER</v>
          </cell>
          <cell r="E2799" t="str">
            <v>40</v>
          </cell>
          <cell r="F2799" t="str">
            <v>00035843040623</v>
          </cell>
          <cell r="G2799" t="str">
            <v/>
          </cell>
          <cell r="H2799" t="str">
            <v>K180321005</v>
          </cell>
          <cell r="I2799" t="str">
            <v/>
          </cell>
          <cell r="J2799" t="str">
            <v/>
          </cell>
          <cell r="K2799" t="str">
            <v>872896-0004-TAPE, PRESSURE SENSITIVE ADHESIVED</v>
          </cell>
          <cell r="L2799">
            <v>37529</v>
          </cell>
          <cell r="M2799">
            <v>37529</v>
          </cell>
          <cell r="N2799" t="str">
            <v>USD</v>
          </cell>
          <cell r="O2799">
            <v>8.34</v>
          </cell>
          <cell r="P2799" t="str">
            <v>USD</v>
          </cell>
          <cell r="Q2799">
            <v>8.34</v>
          </cell>
        </row>
        <row r="2800">
          <cell r="A2800" t="str">
            <v>@01@</v>
          </cell>
          <cell r="B2800" t="str">
            <v>1800000140</v>
          </cell>
          <cell r="C2800" t="str">
            <v>ZM</v>
          </cell>
          <cell r="D2800" t="str">
            <v>MIMS TRANSFER</v>
          </cell>
          <cell r="E2800" t="str">
            <v>40</v>
          </cell>
          <cell r="F2800" t="str">
            <v>00035843040625</v>
          </cell>
          <cell r="G2800" t="str">
            <v/>
          </cell>
          <cell r="H2800" t="str">
            <v>K180321005</v>
          </cell>
          <cell r="I2800" t="str">
            <v/>
          </cell>
          <cell r="J2800" t="str">
            <v/>
          </cell>
          <cell r="K2800" t="str">
            <v>860077-0002-FIBREBOARD, CORRUGATEDF4 SIZE; BOT</v>
          </cell>
          <cell r="L2800">
            <v>37501</v>
          </cell>
          <cell r="M2800">
            <v>37501</v>
          </cell>
          <cell r="N2800" t="str">
            <v>USD</v>
          </cell>
          <cell r="O2800">
            <v>744.48</v>
          </cell>
          <cell r="P2800" t="str">
            <v>USD</v>
          </cell>
          <cell r="Q2800">
            <v>744.48</v>
          </cell>
        </row>
        <row r="2801">
          <cell r="A2801" t="str">
            <v>@01@</v>
          </cell>
          <cell r="B2801" t="str">
            <v>1800000140</v>
          </cell>
          <cell r="C2801" t="str">
            <v>ZM</v>
          </cell>
          <cell r="D2801" t="str">
            <v>MIMS TRANSFER</v>
          </cell>
          <cell r="E2801" t="str">
            <v>50</v>
          </cell>
          <cell r="F2801" t="str">
            <v>00035843040625</v>
          </cell>
          <cell r="G2801" t="str">
            <v/>
          </cell>
          <cell r="H2801" t="str">
            <v>K180321005</v>
          </cell>
          <cell r="I2801" t="str">
            <v/>
          </cell>
          <cell r="J2801" t="str">
            <v/>
          </cell>
          <cell r="K2801" t="str">
            <v>859559-0001-FIBREBOARD, CORRUGATEDPAPERONE COP</v>
          </cell>
          <cell r="L2801">
            <v>37501</v>
          </cell>
          <cell r="M2801">
            <v>37501</v>
          </cell>
          <cell r="N2801" t="str">
            <v>USD</v>
          </cell>
          <cell r="O2801">
            <v>-22.1</v>
          </cell>
          <cell r="P2801" t="str">
            <v>USD</v>
          </cell>
          <cell r="Q2801">
            <v>-22.1</v>
          </cell>
        </row>
        <row r="2802">
          <cell r="A2802" t="str">
            <v>@01@</v>
          </cell>
          <cell r="B2802" t="str">
            <v>1800000140</v>
          </cell>
          <cell r="C2802" t="str">
            <v>ZM</v>
          </cell>
          <cell r="D2802" t="str">
            <v>MIMS TRANSFER</v>
          </cell>
          <cell r="E2802" t="str">
            <v>50</v>
          </cell>
          <cell r="F2802" t="str">
            <v>00035843040625</v>
          </cell>
          <cell r="G2802" t="str">
            <v/>
          </cell>
          <cell r="H2802" t="str">
            <v>K180321005</v>
          </cell>
          <cell r="I2802" t="str">
            <v/>
          </cell>
          <cell r="J2802" t="str">
            <v/>
          </cell>
          <cell r="K2802" t="str">
            <v>859559-0002-FIBREBOARD, CORRUGATEDPAPERONE COP</v>
          </cell>
          <cell r="L2802">
            <v>37501</v>
          </cell>
          <cell r="M2802">
            <v>37501</v>
          </cell>
          <cell r="N2802" t="str">
            <v>USD</v>
          </cell>
          <cell r="O2802">
            <v>-41.6</v>
          </cell>
          <cell r="P2802" t="str">
            <v>USD</v>
          </cell>
          <cell r="Q2802">
            <v>-41.6</v>
          </cell>
        </row>
        <row r="2803">
          <cell r="A2803" t="str">
            <v>@01@</v>
          </cell>
          <cell r="B2803" t="str">
            <v>1800000140</v>
          </cell>
          <cell r="C2803" t="str">
            <v>ZM</v>
          </cell>
          <cell r="D2803" t="str">
            <v>MIMS TRANSFER</v>
          </cell>
          <cell r="E2803" t="str">
            <v>50</v>
          </cell>
          <cell r="F2803" t="str">
            <v>00035843040625</v>
          </cell>
          <cell r="G2803" t="str">
            <v/>
          </cell>
          <cell r="H2803" t="str">
            <v>K180321005</v>
          </cell>
          <cell r="I2803" t="str">
            <v/>
          </cell>
          <cell r="J2803" t="str">
            <v/>
          </cell>
          <cell r="K2803" t="str">
            <v>859550-0002-FIBREBOARD, CORRUGATEDPAPERONE ALL</v>
          </cell>
          <cell r="L2803">
            <v>37501</v>
          </cell>
          <cell r="M2803">
            <v>37501</v>
          </cell>
          <cell r="N2803" t="str">
            <v>USD</v>
          </cell>
          <cell r="O2803">
            <v>-151.80000000000001</v>
          </cell>
          <cell r="P2803" t="str">
            <v>USD</v>
          </cell>
          <cell r="Q2803">
            <v>-151.80000000000001</v>
          </cell>
        </row>
        <row r="2804">
          <cell r="A2804" t="str">
            <v>@01@</v>
          </cell>
          <cell r="B2804" t="str">
            <v>1800000140</v>
          </cell>
          <cell r="C2804" t="str">
            <v>ZM</v>
          </cell>
          <cell r="D2804" t="str">
            <v>MIMS TRANSFER</v>
          </cell>
          <cell r="E2804" t="str">
            <v>50</v>
          </cell>
          <cell r="F2804" t="str">
            <v>00035843040625</v>
          </cell>
          <cell r="G2804" t="str">
            <v/>
          </cell>
          <cell r="H2804" t="str">
            <v>K180321005</v>
          </cell>
          <cell r="I2804" t="str">
            <v/>
          </cell>
          <cell r="J2804" t="str">
            <v/>
          </cell>
          <cell r="K2804" t="str">
            <v>859550-0003-FIBREBOARD, CORRUGATEDPAPERONE ALL</v>
          </cell>
          <cell r="L2804">
            <v>37501</v>
          </cell>
          <cell r="M2804">
            <v>37501</v>
          </cell>
          <cell r="N2804" t="str">
            <v>USD</v>
          </cell>
          <cell r="O2804">
            <v>-220.3</v>
          </cell>
          <cell r="P2804" t="str">
            <v>USD</v>
          </cell>
          <cell r="Q2804">
            <v>-220.3</v>
          </cell>
        </row>
        <row r="2805">
          <cell r="A2805" t="str">
            <v>@01@</v>
          </cell>
          <cell r="B2805" t="str">
            <v>1800000140</v>
          </cell>
          <cell r="C2805" t="str">
            <v>ZM</v>
          </cell>
          <cell r="D2805" t="str">
            <v>MIMS TRANSFER</v>
          </cell>
          <cell r="E2805" t="str">
            <v>50</v>
          </cell>
          <cell r="F2805" t="str">
            <v>00035843040625</v>
          </cell>
          <cell r="G2805" t="str">
            <v/>
          </cell>
          <cell r="H2805" t="str">
            <v>K180321005</v>
          </cell>
          <cell r="I2805" t="str">
            <v/>
          </cell>
          <cell r="J2805" t="str">
            <v/>
          </cell>
          <cell r="K2805" t="str">
            <v>859545-0001-FIBREBOARD, CORRUGATEDPAPERONE COP</v>
          </cell>
          <cell r="L2805">
            <v>37501</v>
          </cell>
          <cell r="M2805">
            <v>37501</v>
          </cell>
          <cell r="N2805" t="str">
            <v>USD</v>
          </cell>
          <cell r="O2805">
            <v>-348.5</v>
          </cell>
          <cell r="P2805" t="str">
            <v>USD</v>
          </cell>
          <cell r="Q2805">
            <v>-348.5</v>
          </cell>
        </row>
        <row r="2806">
          <cell r="A2806" t="str">
            <v>@01@</v>
          </cell>
          <cell r="B2806" t="str">
            <v>1800000140</v>
          </cell>
          <cell r="C2806" t="str">
            <v>ZM</v>
          </cell>
          <cell r="D2806" t="str">
            <v>MIMS TRANSFER</v>
          </cell>
          <cell r="E2806" t="str">
            <v>50</v>
          </cell>
          <cell r="F2806" t="str">
            <v>00035843040625</v>
          </cell>
          <cell r="G2806" t="str">
            <v/>
          </cell>
          <cell r="H2806" t="str">
            <v>K180321005</v>
          </cell>
          <cell r="I2806" t="str">
            <v/>
          </cell>
          <cell r="J2806" t="str">
            <v/>
          </cell>
          <cell r="K2806" t="str">
            <v>859545-0002-FIBREBOARD, CORRUGATEDPAPERONE COP</v>
          </cell>
          <cell r="L2806">
            <v>37501</v>
          </cell>
          <cell r="M2806">
            <v>37501</v>
          </cell>
          <cell r="N2806" t="str">
            <v>USD</v>
          </cell>
          <cell r="O2806">
            <v>-738</v>
          </cell>
          <cell r="P2806" t="str">
            <v>USD</v>
          </cell>
          <cell r="Q2806">
            <v>-738</v>
          </cell>
        </row>
        <row r="2807">
          <cell r="A2807" t="str">
            <v>@01@</v>
          </cell>
          <cell r="B2807" t="str">
            <v>1800000140</v>
          </cell>
          <cell r="C2807" t="str">
            <v>ZM</v>
          </cell>
          <cell r="D2807" t="str">
            <v>MIMS TRANSFER</v>
          </cell>
          <cell r="E2807" t="str">
            <v>50</v>
          </cell>
          <cell r="F2807" t="str">
            <v>00035843040625</v>
          </cell>
          <cell r="G2807" t="str">
            <v/>
          </cell>
          <cell r="H2807" t="str">
            <v>K180321005</v>
          </cell>
          <cell r="I2807" t="str">
            <v/>
          </cell>
          <cell r="J2807" t="str">
            <v/>
          </cell>
          <cell r="K2807" t="str">
            <v>859529-0002-FIBREBOARD, CORRUGATEDQ/NA4 SIZE;</v>
          </cell>
          <cell r="L2807">
            <v>37501</v>
          </cell>
          <cell r="M2807">
            <v>37501</v>
          </cell>
          <cell r="N2807" t="str">
            <v>USD</v>
          </cell>
          <cell r="O2807">
            <v>-244.51</v>
          </cell>
          <cell r="P2807" t="str">
            <v>USD</v>
          </cell>
          <cell r="Q2807">
            <v>-244.51</v>
          </cell>
        </row>
        <row r="2808">
          <cell r="A2808" t="str">
            <v>@01@</v>
          </cell>
          <cell r="B2808" t="str">
            <v>1800000140</v>
          </cell>
          <cell r="C2808" t="str">
            <v>ZM</v>
          </cell>
          <cell r="D2808" t="str">
            <v>MIMS TRANSFER</v>
          </cell>
          <cell r="E2808" t="str">
            <v>50</v>
          </cell>
          <cell r="F2808" t="str">
            <v>00035843040625</v>
          </cell>
          <cell r="G2808" t="str">
            <v/>
          </cell>
          <cell r="H2808" t="str">
            <v>K180321005</v>
          </cell>
          <cell r="I2808" t="str">
            <v/>
          </cell>
          <cell r="J2808" t="str">
            <v/>
          </cell>
          <cell r="K2808" t="str">
            <v>859529-0003-FIBREBOARD, CORRUGATEDQ/NA4 SIZE;</v>
          </cell>
          <cell r="L2808">
            <v>37501</v>
          </cell>
          <cell r="M2808">
            <v>37501</v>
          </cell>
          <cell r="N2808" t="str">
            <v>USD</v>
          </cell>
          <cell r="O2808">
            <v>-86.28</v>
          </cell>
          <cell r="P2808" t="str">
            <v>USD</v>
          </cell>
          <cell r="Q2808">
            <v>-86.28</v>
          </cell>
        </row>
        <row r="2809">
          <cell r="A2809" t="str">
            <v>@01@</v>
          </cell>
          <cell r="B2809" t="str">
            <v>1800000140</v>
          </cell>
          <cell r="C2809" t="str">
            <v>ZM</v>
          </cell>
          <cell r="D2809" t="str">
            <v>MIMS TRANSFER</v>
          </cell>
          <cell r="E2809" t="str">
            <v>50</v>
          </cell>
          <cell r="F2809" t="str">
            <v>00035843040625</v>
          </cell>
          <cell r="G2809" t="str">
            <v/>
          </cell>
          <cell r="H2809" t="str">
            <v>K180321005</v>
          </cell>
          <cell r="I2809" t="str">
            <v/>
          </cell>
          <cell r="J2809" t="str">
            <v/>
          </cell>
          <cell r="K2809" t="str">
            <v>859489-0002-FIBREBOARD, CORRUGATEDF4 SIZE; LID</v>
          </cell>
          <cell r="L2809">
            <v>37501</v>
          </cell>
          <cell r="M2809">
            <v>37501</v>
          </cell>
          <cell r="N2809" t="str">
            <v>USD</v>
          </cell>
          <cell r="O2809">
            <v>-67.64</v>
          </cell>
          <cell r="P2809" t="str">
            <v>USD</v>
          </cell>
          <cell r="Q2809">
            <v>-67.64</v>
          </cell>
        </row>
        <row r="2810">
          <cell r="A2810" t="str">
            <v>@01@</v>
          </cell>
          <cell r="B2810" t="str">
            <v>1800000140</v>
          </cell>
          <cell r="C2810" t="str">
            <v>ZM</v>
          </cell>
          <cell r="D2810" t="str">
            <v>MIMS TRANSFER</v>
          </cell>
          <cell r="E2810" t="str">
            <v>50</v>
          </cell>
          <cell r="F2810" t="str">
            <v>00035843040625</v>
          </cell>
          <cell r="G2810" t="str">
            <v/>
          </cell>
          <cell r="H2810" t="str">
            <v>K180321005</v>
          </cell>
          <cell r="I2810" t="str">
            <v/>
          </cell>
          <cell r="J2810" t="str">
            <v/>
          </cell>
          <cell r="K2810" t="str">
            <v>859489-0003-FIBREBOARD, CORRUGATEDF4 SIZE; BOT</v>
          </cell>
          <cell r="L2810">
            <v>37501</v>
          </cell>
          <cell r="M2810">
            <v>37501</v>
          </cell>
          <cell r="N2810" t="str">
            <v>USD</v>
          </cell>
          <cell r="O2810">
            <v>-150.59</v>
          </cell>
          <cell r="P2810" t="str">
            <v>USD</v>
          </cell>
          <cell r="Q2810">
            <v>-150.59</v>
          </cell>
        </row>
        <row r="2811">
          <cell r="A2811" t="str">
            <v>@01@</v>
          </cell>
          <cell r="B2811" t="str">
            <v>1800000140</v>
          </cell>
          <cell r="C2811" t="str">
            <v>ZM</v>
          </cell>
          <cell r="D2811" t="str">
            <v>MIMS TRANSFER</v>
          </cell>
          <cell r="E2811" t="str">
            <v>50</v>
          </cell>
          <cell r="F2811" t="str">
            <v>00035843040625</v>
          </cell>
          <cell r="G2811" t="str">
            <v/>
          </cell>
          <cell r="H2811" t="str">
            <v>K180321005</v>
          </cell>
          <cell r="I2811" t="str">
            <v/>
          </cell>
          <cell r="J2811" t="str">
            <v/>
          </cell>
          <cell r="K2811" t="str">
            <v>859482-0002-FIBREBOARD, CORRUGATEDCOPY&amp;LASER;</v>
          </cell>
          <cell r="L2811">
            <v>37501</v>
          </cell>
          <cell r="M2811">
            <v>37501</v>
          </cell>
          <cell r="N2811" t="str">
            <v>USD</v>
          </cell>
          <cell r="O2811">
            <v>-37.25</v>
          </cell>
          <cell r="P2811" t="str">
            <v>USD</v>
          </cell>
          <cell r="Q2811">
            <v>-37.25</v>
          </cell>
        </row>
        <row r="2812">
          <cell r="A2812" t="str">
            <v>@01@</v>
          </cell>
          <cell r="B2812" t="str">
            <v>1800000140</v>
          </cell>
          <cell r="C2812" t="str">
            <v>ZM</v>
          </cell>
          <cell r="D2812" t="str">
            <v>MIMS TRANSFER</v>
          </cell>
          <cell r="E2812" t="str">
            <v>50</v>
          </cell>
          <cell r="F2812" t="str">
            <v>00035843040625</v>
          </cell>
          <cell r="G2812" t="str">
            <v/>
          </cell>
          <cell r="H2812" t="str">
            <v>K180321005</v>
          </cell>
          <cell r="I2812" t="str">
            <v/>
          </cell>
          <cell r="J2812" t="str">
            <v/>
          </cell>
          <cell r="K2812" t="str">
            <v>859482-0003-FIBREBOARD, CORRUGATEDF4 SIZE; BOT</v>
          </cell>
          <cell r="L2812">
            <v>37501</v>
          </cell>
          <cell r="M2812">
            <v>37501</v>
          </cell>
          <cell r="N2812" t="str">
            <v>USD</v>
          </cell>
          <cell r="O2812">
            <v>-81.22</v>
          </cell>
          <cell r="P2812" t="str">
            <v>USD</v>
          </cell>
          <cell r="Q2812">
            <v>-81.22</v>
          </cell>
        </row>
        <row r="2813">
          <cell r="A2813" t="str">
            <v>@01@</v>
          </cell>
          <cell r="B2813" t="str">
            <v>1800000143</v>
          </cell>
          <cell r="C2813" t="str">
            <v>ZM</v>
          </cell>
          <cell r="D2813" t="str">
            <v>MIMS TRANSFER</v>
          </cell>
          <cell r="E2813" t="str">
            <v>40</v>
          </cell>
          <cell r="F2813" t="str">
            <v>00035843040625</v>
          </cell>
          <cell r="G2813" t="str">
            <v/>
          </cell>
          <cell r="H2813" t="str">
            <v>K180321005</v>
          </cell>
          <cell r="I2813" t="str">
            <v/>
          </cell>
          <cell r="J2813" t="str">
            <v/>
          </cell>
          <cell r="K2813" t="str">
            <v>860905-0001-FIBREBOARD, CORRUGATEDDOCUPAPER; A</v>
          </cell>
          <cell r="L2813">
            <v>37502</v>
          </cell>
          <cell r="M2813">
            <v>37502</v>
          </cell>
          <cell r="N2813" t="str">
            <v>USD</v>
          </cell>
          <cell r="O2813">
            <v>1053.22</v>
          </cell>
          <cell r="P2813" t="str">
            <v>USD</v>
          </cell>
          <cell r="Q2813">
            <v>1053.22</v>
          </cell>
        </row>
        <row r="2814">
          <cell r="A2814" t="str">
            <v>@01@</v>
          </cell>
          <cell r="B2814" t="str">
            <v>1800000143</v>
          </cell>
          <cell r="C2814" t="str">
            <v>ZM</v>
          </cell>
          <cell r="D2814" t="str">
            <v>MIMS TRANSFER</v>
          </cell>
          <cell r="E2814" t="str">
            <v>40</v>
          </cell>
          <cell r="F2814" t="str">
            <v>00035843040625</v>
          </cell>
          <cell r="G2814" t="str">
            <v/>
          </cell>
          <cell r="H2814" t="str">
            <v>K180321005</v>
          </cell>
          <cell r="I2814" t="str">
            <v/>
          </cell>
          <cell r="J2814" t="str">
            <v/>
          </cell>
          <cell r="K2814" t="str">
            <v>860905-0002-FIBREBOARD, CORRUGATEDDOCUPAPER; A</v>
          </cell>
          <cell r="L2814">
            <v>37502</v>
          </cell>
          <cell r="M2814">
            <v>37502</v>
          </cell>
          <cell r="N2814" t="str">
            <v>USD</v>
          </cell>
          <cell r="O2814">
            <v>518.4</v>
          </cell>
          <cell r="P2814" t="str">
            <v>USD</v>
          </cell>
          <cell r="Q2814">
            <v>518.4</v>
          </cell>
        </row>
        <row r="2815">
          <cell r="A2815" t="str">
            <v>@01@</v>
          </cell>
          <cell r="B2815" t="str">
            <v>1800000143</v>
          </cell>
          <cell r="C2815" t="str">
            <v>ZM</v>
          </cell>
          <cell r="D2815" t="str">
            <v>MIMS TRANSFER</v>
          </cell>
          <cell r="E2815" t="str">
            <v>40</v>
          </cell>
          <cell r="F2815" t="str">
            <v>00035843040625</v>
          </cell>
          <cell r="G2815" t="str">
            <v/>
          </cell>
          <cell r="H2815" t="str">
            <v>K180321005</v>
          </cell>
          <cell r="I2815" t="str">
            <v/>
          </cell>
          <cell r="J2815" t="str">
            <v/>
          </cell>
          <cell r="K2815" t="str">
            <v>860912-0002-FIBREBOARD, CORRUGATEDDOCUPAPER; A</v>
          </cell>
          <cell r="L2815">
            <v>37502</v>
          </cell>
          <cell r="M2815">
            <v>37502</v>
          </cell>
          <cell r="N2815" t="str">
            <v>USD</v>
          </cell>
          <cell r="O2815">
            <v>413.97</v>
          </cell>
          <cell r="P2815" t="str">
            <v>USD</v>
          </cell>
          <cell r="Q2815">
            <v>413.97</v>
          </cell>
        </row>
        <row r="2816">
          <cell r="A2816" t="str">
            <v>@01@</v>
          </cell>
          <cell r="B2816" t="str">
            <v>1800000143</v>
          </cell>
          <cell r="C2816" t="str">
            <v>ZM</v>
          </cell>
          <cell r="D2816" t="str">
            <v>MIMS TRANSFER</v>
          </cell>
          <cell r="E2816" t="str">
            <v>40</v>
          </cell>
          <cell r="F2816" t="str">
            <v>00035843040625</v>
          </cell>
          <cell r="G2816" t="str">
            <v/>
          </cell>
          <cell r="H2816" t="str">
            <v>K180321005</v>
          </cell>
          <cell r="I2816" t="str">
            <v/>
          </cell>
          <cell r="J2816" t="str">
            <v/>
          </cell>
          <cell r="K2816" t="str">
            <v>860912-0003-FIBREBOARD, CORRUGATEDDOCUPAPER; A</v>
          </cell>
          <cell r="L2816">
            <v>37502</v>
          </cell>
          <cell r="M2816">
            <v>37502</v>
          </cell>
          <cell r="N2816" t="str">
            <v>USD</v>
          </cell>
          <cell r="O2816">
            <v>203.76</v>
          </cell>
          <cell r="P2816" t="str">
            <v>USD</v>
          </cell>
          <cell r="Q2816">
            <v>203.76</v>
          </cell>
        </row>
        <row r="2817">
          <cell r="A2817" t="str">
            <v>@01@</v>
          </cell>
          <cell r="B2817" t="str">
            <v>1800000143</v>
          </cell>
          <cell r="C2817" t="str">
            <v>ZM</v>
          </cell>
          <cell r="D2817" t="str">
            <v>MIMS TRANSFER</v>
          </cell>
          <cell r="E2817" t="str">
            <v>40</v>
          </cell>
          <cell r="F2817" t="str">
            <v>00035843040625</v>
          </cell>
          <cell r="G2817" t="str">
            <v/>
          </cell>
          <cell r="H2817" t="str">
            <v>K180321005</v>
          </cell>
          <cell r="I2817" t="str">
            <v/>
          </cell>
          <cell r="J2817" t="str">
            <v/>
          </cell>
          <cell r="K2817" t="str">
            <v>860921-0002-FIBREBOARD, CORRUGATEDLASER IT; A4</v>
          </cell>
          <cell r="L2817">
            <v>37502</v>
          </cell>
          <cell r="M2817">
            <v>37502</v>
          </cell>
          <cell r="N2817" t="str">
            <v>USD</v>
          </cell>
          <cell r="O2817">
            <v>230</v>
          </cell>
          <cell r="P2817" t="str">
            <v>USD</v>
          </cell>
          <cell r="Q2817">
            <v>230</v>
          </cell>
        </row>
        <row r="2818">
          <cell r="A2818" t="str">
            <v>@01@</v>
          </cell>
          <cell r="B2818" t="str">
            <v>1800000143</v>
          </cell>
          <cell r="C2818" t="str">
            <v>ZM</v>
          </cell>
          <cell r="D2818" t="str">
            <v>MIMS TRANSFER</v>
          </cell>
          <cell r="E2818" t="str">
            <v>40</v>
          </cell>
          <cell r="F2818" t="str">
            <v>00035843040625</v>
          </cell>
          <cell r="G2818" t="str">
            <v/>
          </cell>
          <cell r="H2818" t="str">
            <v>K180321005</v>
          </cell>
          <cell r="I2818" t="str">
            <v/>
          </cell>
          <cell r="J2818" t="str">
            <v/>
          </cell>
          <cell r="K2818" t="str">
            <v>860921-0003-FIBREBOARD, CORRUGATEDA4 SIZE; BOT</v>
          </cell>
          <cell r="L2818">
            <v>37502</v>
          </cell>
          <cell r="M2818">
            <v>37502</v>
          </cell>
          <cell r="N2818" t="str">
            <v>USD</v>
          </cell>
          <cell r="O2818">
            <v>290.16000000000003</v>
          </cell>
          <cell r="P2818" t="str">
            <v>USD</v>
          </cell>
          <cell r="Q2818">
            <v>290.16000000000003</v>
          </cell>
        </row>
        <row r="2819">
          <cell r="A2819" t="str">
            <v>@01@</v>
          </cell>
          <cell r="B2819" t="str">
            <v>1800000143</v>
          </cell>
          <cell r="C2819" t="str">
            <v>ZM</v>
          </cell>
          <cell r="D2819" t="str">
            <v>MIMS TRANSFER</v>
          </cell>
          <cell r="E2819" t="str">
            <v>40</v>
          </cell>
          <cell r="F2819" t="str">
            <v>00035843040625</v>
          </cell>
          <cell r="G2819" t="str">
            <v/>
          </cell>
          <cell r="H2819" t="str">
            <v>K180321005</v>
          </cell>
          <cell r="I2819" t="str">
            <v/>
          </cell>
          <cell r="J2819" t="str">
            <v/>
          </cell>
          <cell r="K2819" t="str">
            <v>861006-0001-FIBREBOARD, CORRUGATEDLASER IT; A4</v>
          </cell>
          <cell r="L2819">
            <v>37502</v>
          </cell>
          <cell r="M2819">
            <v>37502</v>
          </cell>
          <cell r="N2819" t="str">
            <v>USD</v>
          </cell>
          <cell r="O2819">
            <v>202.4</v>
          </cell>
          <cell r="P2819" t="str">
            <v>USD</v>
          </cell>
          <cell r="Q2819">
            <v>202.4</v>
          </cell>
        </row>
        <row r="2820">
          <cell r="A2820" t="str">
            <v>@01@</v>
          </cell>
          <cell r="B2820" t="str">
            <v>1800000143</v>
          </cell>
          <cell r="C2820" t="str">
            <v>ZM</v>
          </cell>
          <cell r="D2820" t="str">
            <v>MIMS TRANSFER</v>
          </cell>
          <cell r="E2820" t="str">
            <v>40</v>
          </cell>
          <cell r="F2820" t="str">
            <v>00035843040625</v>
          </cell>
          <cell r="G2820" t="str">
            <v/>
          </cell>
          <cell r="H2820" t="str">
            <v>K180321005</v>
          </cell>
          <cell r="I2820" t="str">
            <v/>
          </cell>
          <cell r="J2820" t="str">
            <v/>
          </cell>
          <cell r="K2820" t="str">
            <v>861006-0002-FIBREBOARD, CORRUGATEDA4 SIZE; BOT</v>
          </cell>
          <cell r="L2820">
            <v>37502</v>
          </cell>
          <cell r="M2820">
            <v>37502</v>
          </cell>
          <cell r="N2820" t="str">
            <v>USD</v>
          </cell>
          <cell r="O2820">
            <v>354.64</v>
          </cell>
          <cell r="P2820" t="str">
            <v>USD</v>
          </cell>
          <cell r="Q2820">
            <v>354.64</v>
          </cell>
        </row>
        <row r="2821">
          <cell r="A2821" t="str">
            <v>@01@</v>
          </cell>
          <cell r="B2821" t="str">
            <v>1800000143</v>
          </cell>
          <cell r="C2821" t="str">
            <v>ZM</v>
          </cell>
          <cell r="D2821" t="str">
            <v>MIMS TRANSFER</v>
          </cell>
          <cell r="E2821" t="str">
            <v>40</v>
          </cell>
          <cell r="F2821" t="str">
            <v>00035843040625</v>
          </cell>
          <cell r="G2821" t="str">
            <v/>
          </cell>
          <cell r="H2821" t="str">
            <v>K180321005</v>
          </cell>
          <cell r="I2821" t="str">
            <v/>
          </cell>
          <cell r="J2821" t="str">
            <v/>
          </cell>
          <cell r="K2821" t="str">
            <v>861010-0001-FIBREBOARD, CORRUGATEDLASER IT; A4</v>
          </cell>
          <cell r="L2821">
            <v>37502</v>
          </cell>
          <cell r="M2821">
            <v>37502</v>
          </cell>
          <cell r="N2821" t="str">
            <v>USD</v>
          </cell>
          <cell r="O2821">
            <v>506</v>
          </cell>
          <cell r="P2821" t="str">
            <v>USD</v>
          </cell>
          <cell r="Q2821">
            <v>506</v>
          </cell>
        </row>
        <row r="2822">
          <cell r="A2822" t="str">
            <v>@01@</v>
          </cell>
          <cell r="B2822" t="str">
            <v>1800000143</v>
          </cell>
          <cell r="C2822" t="str">
            <v>ZM</v>
          </cell>
          <cell r="D2822" t="str">
            <v>MIMS TRANSFER</v>
          </cell>
          <cell r="E2822" t="str">
            <v>40</v>
          </cell>
          <cell r="F2822" t="str">
            <v>00035843040625</v>
          </cell>
          <cell r="G2822" t="str">
            <v/>
          </cell>
          <cell r="H2822" t="str">
            <v>K180321005</v>
          </cell>
          <cell r="I2822" t="str">
            <v/>
          </cell>
          <cell r="J2822" t="str">
            <v/>
          </cell>
          <cell r="K2822" t="str">
            <v>861010-0002-FIBREBOARD, CORRUGATEDA4 SIZE; BOT</v>
          </cell>
          <cell r="L2822">
            <v>37502</v>
          </cell>
          <cell r="M2822">
            <v>37502</v>
          </cell>
          <cell r="N2822" t="str">
            <v>USD</v>
          </cell>
          <cell r="O2822">
            <v>886.6</v>
          </cell>
          <cell r="P2822" t="str">
            <v>USD</v>
          </cell>
          <cell r="Q2822">
            <v>886.6</v>
          </cell>
        </row>
        <row r="2823">
          <cell r="A2823" t="str">
            <v>@01@</v>
          </cell>
          <cell r="B2823" t="str">
            <v>1800000143</v>
          </cell>
          <cell r="C2823" t="str">
            <v>ZM</v>
          </cell>
          <cell r="D2823" t="str">
            <v>MIMS TRANSFER</v>
          </cell>
          <cell r="E2823" t="str">
            <v>40</v>
          </cell>
          <cell r="F2823" t="str">
            <v>00035843040625</v>
          </cell>
          <cell r="G2823" t="str">
            <v/>
          </cell>
          <cell r="H2823" t="str">
            <v>K180321005</v>
          </cell>
          <cell r="I2823" t="str">
            <v/>
          </cell>
          <cell r="J2823" t="str">
            <v/>
          </cell>
          <cell r="K2823" t="str">
            <v>861018-0002-FIBREBOARD, CORRUGATEDPAPERONE COP</v>
          </cell>
          <cell r="L2823">
            <v>37502</v>
          </cell>
          <cell r="M2823">
            <v>37502</v>
          </cell>
          <cell r="N2823" t="str">
            <v>USD</v>
          </cell>
          <cell r="O2823">
            <v>386.75</v>
          </cell>
          <cell r="P2823" t="str">
            <v>USD</v>
          </cell>
          <cell r="Q2823">
            <v>386.75</v>
          </cell>
        </row>
        <row r="2824">
          <cell r="A2824" t="str">
            <v>@01@</v>
          </cell>
          <cell r="B2824" t="str">
            <v>1800000143</v>
          </cell>
          <cell r="C2824" t="str">
            <v>ZM</v>
          </cell>
          <cell r="D2824" t="str">
            <v>MIMS TRANSFER</v>
          </cell>
          <cell r="E2824" t="str">
            <v>40</v>
          </cell>
          <cell r="F2824" t="str">
            <v>00035843040625</v>
          </cell>
          <cell r="G2824" t="str">
            <v/>
          </cell>
          <cell r="H2824" t="str">
            <v>K180321005</v>
          </cell>
          <cell r="I2824" t="str">
            <v/>
          </cell>
          <cell r="J2824" t="str">
            <v/>
          </cell>
          <cell r="K2824" t="str">
            <v>861018-0003-FIBREBOARD, CORRUGATEDPAPERONE COP</v>
          </cell>
          <cell r="L2824">
            <v>37502</v>
          </cell>
          <cell r="M2824">
            <v>37502</v>
          </cell>
          <cell r="N2824" t="str">
            <v>USD</v>
          </cell>
          <cell r="O2824">
            <v>732.8</v>
          </cell>
          <cell r="P2824" t="str">
            <v>USD</v>
          </cell>
          <cell r="Q2824">
            <v>732.8</v>
          </cell>
        </row>
        <row r="2825">
          <cell r="A2825" t="str">
            <v>@01@</v>
          </cell>
          <cell r="B2825" t="str">
            <v>1800000143</v>
          </cell>
          <cell r="C2825" t="str">
            <v>ZM</v>
          </cell>
          <cell r="D2825" t="str">
            <v>MIMS TRANSFER</v>
          </cell>
          <cell r="E2825" t="str">
            <v>40</v>
          </cell>
          <cell r="F2825" t="str">
            <v>00035843040625</v>
          </cell>
          <cell r="G2825" t="str">
            <v/>
          </cell>
          <cell r="H2825" t="str">
            <v>K180321005</v>
          </cell>
          <cell r="I2825" t="str">
            <v/>
          </cell>
          <cell r="J2825" t="str">
            <v/>
          </cell>
          <cell r="K2825" t="str">
            <v>861020-0001-FIBREBOARD, CORRUGATEDPAPERONE COP</v>
          </cell>
          <cell r="L2825">
            <v>37502</v>
          </cell>
          <cell r="M2825">
            <v>37502</v>
          </cell>
          <cell r="N2825" t="str">
            <v>USD</v>
          </cell>
          <cell r="O2825">
            <v>345.6</v>
          </cell>
          <cell r="P2825" t="str">
            <v>USD</v>
          </cell>
          <cell r="Q2825">
            <v>345.6</v>
          </cell>
        </row>
        <row r="2826">
          <cell r="A2826" t="str">
            <v>@01@</v>
          </cell>
          <cell r="B2826" t="str">
            <v>1800000143</v>
          </cell>
          <cell r="C2826" t="str">
            <v>ZM</v>
          </cell>
          <cell r="D2826" t="str">
            <v>MIMS TRANSFER</v>
          </cell>
          <cell r="E2826" t="str">
            <v>40</v>
          </cell>
          <cell r="F2826" t="str">
            <v>00035843040625</v>
          </cell>
          <cell r="G2826" t="str">
            <v/>
          </cell>
          <cell r="H2826" t="str">
            <v>K180321005</v>
          </cell>
          <cell r="I2826" t="str">
            <v/>
          </cell>
          <cell r="J2826" t="str">
            <v/>
          </cell>
          <cell r="K2826" t="str">
            <v>861020-0002-FIBREBOARD, CORRUGATEDPAPERONE COP</v>
          </cell>
          <cell r="L2826">
            <v>37502</v>
          </cell>
          <cell r="M2826">
            <v>37502</v>
          </cell>
          <cell r="N2826" t="str">
            <v>USD</v>
          </cell>
          <cell r="O2826">
            <v>183.6</v>
          </cell>
          <cell r="P2826" t="str">
            <v>USD</v>
          </cell>
          <cell r="Q2826">
            <v>183.6</v>
          </cell>
        </row>
        <row r="2827">
          <cell r="A2827" t="str">
            <v>@01@</v>
          </cell>
          <cell r="B2827" t="str">
            <v>1800000143</v>
          </cell>
          <cell r="C2827" t="str">
            <v>ZM</v>
          </cell>
          <cell r="D2827" t="str">
            <v>MIMS TRANSFER</v>
          </cell>
          <cell r="E2827" t="str">
            <v>40</v>
          </cell>
          <cell r="F2827" t="str">
            <v>00035843040625</v>
          </cell>
          <cell r="G2827" t="str">
            <v/>
          </cell>
          <cell r="H2827" t="str">
            <v>K180321005</v>
          </cell>
          <cell r="I2827" t="str">
            <v/>
          </cell>
          <cell r="J2827" t="str">
            <v/>
          </cell>
          <cell r="K2827" t="str">
            <v>861025-0001-FIBREBOARD, CORRUGATEDA4 SIZE; BOT</v>
          </cell>
          <cell r="L2827">
            <v>37502</v>
          </cell>
          <cell r="M2827">
            <v>37502</v>
          </cell>
          <cell r="N2827" t="str">
            <v>USD</v>
          </cell>
          <cell r="O2827">
            <v>207.95</v>
          </cell>
          <cell r="P2827" t="str">
            <v>USD</v>
          </cell>
          <cell r="Q2827">
            <v>207.95</v>
          </cell>
        </row>
        <row r="2828">
          <cell r="A2828" t="str">
            <v>@01@</v>
          </cell>
          <cell r="B2828" t="str">
            <v>1800000143</v>
          </cell>
          <cell r="C2828" t="str">
            <v>ZM</v>
          </cell>
          <cell r="D2828" t="str">
            <v>MIMS TRANSFER</v>
          </cell>
          <cell r="E2828" t="str">
            <v>40</v>
          </cell>
          <cell r="F2828" t="str">
            <v>00035843040625</v>
          </cell>
          <cell r="G2828" t="str">
            <v/>
          </cell>
          <cell r="H2828" t="str">
            <v>K180321005</v>
          </cell>
          <cell r="I2828" t="str">
            <v/>
          </cell>
          <cell r="J2828" t="str">
            <v/>
          </cell>
          <cell r="K2828" t="str">
            <v>861025-0002-FIBREBOARD, CORRUGATEDLASER IT; A4</v>
          </cell>
          <cell r="L2828">
            <v>37502</v>
          </cell>
          <cell r="M2828">
            <v>37502</v>
          </cell>
          <cell r="N2828" t="str">
            <v>USD</v>
          </cell>
          <cell r="O2828">
            <v>94.3</v>
          </cell>
          <cell r="P2828" t="str">
            <v>USD</v>
          </cell>
          <cell r="Q2828">
            <v>94.3</v>
          </cell>
        </row>
        <row r="2829">
          <cell r="A2829" t="str">
            <v>@01@</v>
          </cell>
          <cell r="B2829" t="str">
            <v>1800000145</v>
          </cell>
          <cell r="C2829" t="str">
            <v>ZM</v>
          </cell>
          <cell r="D2829" t="str">
            <v>MIMS TRANSFER</v>
          </cell>
          <cell r="E2829" t="str">
            <v>40</v>
          </cell>
          <cell r="F2829" t="str">
            <v>00035843040625</v>
          </cell>
          <cell r="G2829" t="str">
            <v/>
          </cell>
          <cell r="H2829" t="str">
            <v>K180321005</v>
          </cell>
          <cell r="I2829" t="str">
            <v/>
          </cell>
          <cell r="J2829" t="str">
            <v/>
          </cell>
          <cell r="K2829" t="str">
            <v>861317-0002-FIBREBOARD, CORRUGATEDIC LASER; A4</v>
          </cell>
          <cell r="L2829">
            <v>37503</v>
          </cell>
          <cell r="M2829">
            <v>37503</v>
          </cell>
          <cell r="N2829" t="str">
            <v>USD</v>
          </cell>
          <cell r="O2829">
            <v>511.5</v>
          </cell>
          <cell r="P2829" t="str">
            <v>USD</v>
          </cell>
          <cell r="Q2829">
            <v>511.5</v>
          </cell>
        </row>
        <row r="2830">
          <cell r="A2830" t="str">
            <v>@01@</v>
          </cell>
          <cell r="B2830" t="str">
            <v>1800000145</v>
          </cell>
          <cell r="C2830" t="str">
            <v>ZM</v>
          </cell>
          <cell r="D2830" t="str">
            <v>MIMS TRANSFER</v>
          </cell>
          <cell r="E2830" t="str">
            <v>40</v>
          </cell>
          <cell r="F2830" t="str">
            <v>00035843040625</v>
          </cell>
          <cell r="G2830" t="str">
            <v/>
          </cell>
          <cell r="H2830" t="str">
            <v>K180321005</v>
          </cell>
          <cell r="I2830" t="str">
            <v/>
          </cell>
          <cell r="J2830" t="str">
            <v/>
          </cell>
          <cell r="K2830" t="str">
            <v>861317-0003-FIBREBOARD, CORRUGATEDIC LASER; A4</v>
          </cell>
          <cell r="L2830">
            <v>37503</v>
          </cell>
          <cell r="M2830">
            <v>37503</v>
          </cell>
          <cell r="N2830" t="str">
            <v>USD</v>
          </cell>
          <cell r="O2830">
            <v>1132.56</v>
          </cell>
          <cell r="P2830" t="str">
            <v>USD</v>
          </cell>
          <cell r="Q2830">
            <v>1132.56</v>
          </cell>
        </row>
        <row r="2831">
          <cell r="A2831" t="str">
            <v>@01@</v>
          </cell>
          <cell r="B2831" t="str">
            <v>1800000145</v>
          </cell>
          <cell r="C2831" t="str">
            <v>ZM</v>
          </cell>
          <cell r="D2831" t="str">
            <v>MIMS TRANSFER</v>
          </cell>
          <cell r="E2831" t="str">
            <v>40</v>
          </cell>
          <cell r="F2831" t="str">
            <v>00035843040625</v>
          </cell>
          <cell r="G2831" t="str">
            <v/>
          </cell>
          <cell r="H2831" t="str">
            <v>K180321005</v>
          </cell>
          <cell r="I2831" t="str">
            <v/>
          </cell>
          <cell r="J2831" t="str">
            <v/>
          </cell>
          <cell r="K2831" t="str">
            <v>861320-0001-FIBREBOARD, CORRUGATEDIC LASER; A4</v>
          </cell>
          <cell r="L2831">
            <v>37503</v>
          </cell>
          <cell r="M2831">
            <v>37503</v>
          </cell>
          <cell r="N2831" t="str">
            <v>USD</v>
          </cell>
          <cell r="O2831">
            <v>566.28</v>
          </cell>
          <cell r="P2831" t="str">
            <v>USD</v>
          </cell>
          <cell r="Q2831">
            <v>566.28</v>
          </cell>
        </row>
        <row r="2832">
          <cell r="A2832" t="str">
            <v>@01@</v>
          </cell>
          <cell r="B2832" t="str">
            <v>1800000145</v>
          </cell>
          <cell r="C2832" t="str">
            <v>ZM</v>
          </cell>
          <cell r="D2832" t="str">
            <v>MIMS TRANSFER</v>
          </cell>
          <cell r="E2832" t="str">
            <v>40</v>
          </cell>
          <cell r="F2832" t="str">
            <v>00035843040625</v>
          </cell>
          <cell r="G2832" t="str">
            <v/>
          </cell>
          <cell r="H2832" t="str">
            <v>K180321005</v>
          </cell>
          <cell r="I2832" t="str">
            <v/>
          </cell>
          <cell r="J2832" t="str">
            <v/>
          </cell>
          <cell r="K2832" t="str">
            <v>861320-0002-FIBREBOARD, CORRUGATEDIC LASER; A4</v>
          </cell>
          <cell r="L2832">
            <v>37503</v>
          </cell>
          <cell r="M2832">
            <v>37503</v>
          </cell>
          <cell r="N2832" t="str">
            <v>USD</v>
          </cell>
          <cell r="O2832">
            <v>255.75</v>
          </cell>
          <cell r="P2832" t="str">
            <v>USD</v>
          </cell>
          <cell r="Q2832">
            <v>255.75</v>
          </cell>
        </row>
        <row r="2833">
          <cell r="A2833" t="str">
            <v>@01@</v>
          </cell>
          <cell r="B2833" t="str">
            <v>1800000147</v>
          </cell>
          <cell r="C2833" t="str">
            <v>ZM</v>
          </cell>
          <cell r="D2833" t="str">
            <v>MIMS TRANSFER</v>
          </cell>
          <cell r="E2833" t="str">
            <v>50</v>
          </cell>
          <cell r="F2833" t="str">
            <v>00035843040625</v>
          </cell>
          <cell r="G2833" t="str">
            <v/>
          </cell>
          <cell r="H2833" t="str">
            <v>K180321005</v>
          </cell>
          <cell r="I2833" t="str">
            <v/>
          </cell>
          <cell r="J2833" t="str">
            <v/>
          </cell>
          <cell r="K2833" t="str">
            <v>861145-0002-FIBREBOARD, CORRUGATEDLASER IT; A4</v>
          </cell>
          <cell r="L2833">
            <v>37504</v>
          </cell>
          <cell r="M2833">
            <v>37504</v>
          </cell>
          <cell r="N2833" t="str">
            <v>USD</v>
          </cell>
          <cell r="O2833">
            <v>-231.84</v>
          </cell>
          <cell r="P2833" t="str">
            <v>USD</v>
          </cell>
          <cell r="Q2833">
            <v>-231.84</v>
          </cell>
        </row>
        <row r="2834">
          <cell r="A2834" t="str">
            <v>@01@</v>
          </cell>
          <cell r="B2834" t="str">
            <v>1800000147</v>
          </cell>
          <cell r="C2834" t="str">
            <v>ZM</v>
          </cell>
          <cell r="D2834" t="str">
            <v>MIMS TRANSFER</v>
          </cell>
          <cell r="E2834" t="str">
            <v>50</v>
          </cell>
          <cell r="F2834" t="str">
            <v>00035843040625</v>
          </cell>
          <cell r="G2834" t="str">
            <v/>
          </cell>
          <cell r="H2834" t="str">
            <v>K180321005</v>
          </cell>
          <cell r="I2834" t="str">
            <v/>
          </cell>
          <cell r="J2834" t="str">
            <v/>
          </cell>
          <cell r="K2834" t="str">
            <v>861145-0003-FIBREBOARD, CORRUGATEDA4 SIZE; BOT</v>
          </cell>
          <cell r="L2834">
            <v>37504</v>
          </cell>
          <cell r="M2834">
            <v>37504</v>
          </cell>
          <cell r="N2834" t="str">
            <v>USD</v>
          </cell>
          <cell r="O2834">
            <v>-398.97</v>
          </cell>
          <cell r="P2834" t="str">
            <v>USD</v>
          </cell>
          <cell r="Q2834">
            <v>-398.97</v>
          </cell>
        </row>
        <row r="2835">
          <cell r="A2835" t="str">
            <v>@01@</v>
          </cell>
          <cell r="B2835" t="str">
            <v>1800000147</v>
          </cell>
          <cell r="C2835" t="str">
            <v>ZM</v>
          </cell>
          <cell r="D2835" t="str">
            <v>MIMS TRANSFER</v>
          </cell>
          <cell r="E2835" t="str">
            <v>50</v>
          </cell>
          <cell r="F2835" t="str">
            <v>00035843040625</v>
          </cell>
          <cell r="G2835" t="str">
            <v/>
          </cell>
          <cell r="H2835" t="str">
            <v>K180321005</v>
          </cell>
          <cell r="I2835" t="str">
            <v/>
          </cell>
          <cell r="J2835" t="str">
            <v/>
          </cell>
          <cell r="K2835" t="str">
            <v>861111-0001-FIBREBOARD, CORRUGATEDDUNIA MAS; F</v>
          </cell>
          <cell r="L2835">
            <v>37504</v>
          </cell>
          <cell r="M2835">
            <v>37504</v>
          </cell>
          <cell r="N2835" t="str">
            <v>USD</v>
          </cell>
          <cell r="O2835">
            <v>-14.12</v>
          </cell>
          <cell r="P2835" t="str">
            <v>USD</v>
          </cell>
          <cell r="Q2835">
            <v>-14.12</v>
          </cell>
        </row>
        <row r="2836">
          <cell r="A2836" t="str">
            <v>@01@</v>
          </cell>
          <cell r="B2836" t="str">
            <v>1800000147</v>
          </cell>
          <cell r="C2836" t="str">
            <v>ZM</v>
          </cell>
          <cell r="D2836" t="str">
            <v>MIMS TRANSFER</v>
          </cell>
          <cell r="E2836" t="str">
            <v>50</v>
          </cell>
          <cell r="F2836" t="str">
            <v>00035843040625</v>
          </cell>
          <cell r="G2836" t="str">
            <v/>
          </cell>
          <cell r="H2836" t="str">
            <v>K180321005</v>
          </cell>
          <cell r="I2836" t="str">
            <v/>
          </cell>
          <cell r="J2836" t="str">
            <v/>
          </cell>
          <cell r="K2836" t="str">
            <v>861111-0002-FIBREBOARD, CORRUGATEDF4 SIZE; BOT</v>
          </cell>
          <cell r="L2836">
            <v>37504</v>
          </cell>
          <cell r="M2836">
            <v>37504</v>
          </cell>
          <cell r="N2836" t="str">
            <v>USD</v>
          </cell>
          <cell r="O2836">
            <v>-95.6</v>
          </cell>
          <cell r="P2836" t="str">
            <v>USD</v>
          </cell>
          <cell r="Q2836">
            <v>-95.6</v>
          </cell>
        </row>
        <row r="2837">
          <cell r="A2837" t="str">
            <v>@01@</v>
          </cell>
          <cell r="B2837" t="str">
            <v>1800000147</v>
          </cell>
          <cell r="C2837" t="str">
            <v>ZM</v>
          </cell>
          <cell r="D2837" t="str">
            <v>MIMS TRANSFER</v>
          </cell>
          <cell r="E2837" t="str">
            <v>50</v>
          </cell>
          <cell r="F2837" t="str">
            <v>00035843040625</v>
          </cell>
          <cell r="G2837" t="str">
            <v/>
          </cell>
          <cell r="H2837" t="str">
            <v>K180321005</v>
          </cell>
          <cell r="I2837" t="str">
            <v/>
          </cell>
          <cell r="J2837" t="str">
            <v/>
          </cell>
          <cell r="K2837" t="str">
            <v>861111-0003-FIBREBOARD, CORRUGATEDDUNIA MAS; A</v>
          </cell>
          <cell r="L2837">
            <v>37504</v>
          </cell>
          <cell r="M2837">
            <v>37504</v>
          </cell>
          <cell r="N2837" t="str">
            <v>USD</v>
          </cell>
          <cell r="O2837">
            <v>-26.25</v>
          </cell>
          <cell r="P2837" t="str">
            <v>USD</v>
          </cell>
          <cell r="Q2837">
            <v>-26.25</v>
          </cell>
        </row>
        <row r="2838">
          <cell r="A2838" t="str">
            <v>@01@</v>
          </cell>
          <cell r="B2838" t="str">
            <v>1800000147</v>
          </cell>
          <cell r="C2838" t="str">
            <v>ZM</v>
          </cell>
          <cell r="D2838" t="str">
            <v>MIMS TRANSFER</v>
          </cell>
          <cell r="E2838" t="str">
            <v>50</v>
          </cell>
          <cell r="F2838" t="str">
            <v>00035843040625</v>
          </cell>
          <cell r="G2838" t="str">
            <v/>
          </cell>
          <cell r="H2838" t="str">
            <v>K180321005</v>
          </cell>
          <cell r="I2838" t="str">
            <v/>
          </cell>
          <cell r="J2838" t="str">
            <v/>
          </cell>
          <cell r="K2838" t="str">
            <v>861111-0004-FIBREBOARD, CORRUGATEDA4 SIZE; BOT</v>
          </cell>
          <cell r="L2838">
            <v>37504</v>
          </cell>
          <cell r="M2838">
            <v>37504</v>
          </cell>
          <cell r="N2838" t="str">
            <v>USD</v>
          </cell>
          <cell r="O2838">
            <v>-63.67</v>
          </cell>
          <cell r="P2838" t="str">
            <v>USD</v>
          </cell>
          <cell r="Q2838">
            <v>-63.67</v>
          </cell>
        </row>
        <row r="2839">
          <cell r="A2839" t="str">
            <v>@01@</v>
          </cell>
          <cell r="B2839" t="str">
            <v>1800000147</v>
          </cell>
          <cell r="C2839" t="str">
            <v>ZM</v>
          </cell>
          <cell r="D2839" t="str">
            <v>MIMS TRANSFER</v>
          </cell>
          <cell r="E2839" t="str">
            <v>50</v>
          </cell>
          <cell r="F2839" t="str">
            <v>00035843040625</v>
          </cell>
          <cell r="G2839" t="str">
            <v/>
          </cell>
          <cell r="H2839" t="str">
            <v>K180321005</v>
          </cell>
          <cell r="I2839" t="str">
            <v/>
          </cell>
          <cell r="J2839" t="str">
            <v/>
          </cell>
          <cell r="K2839" t="str">
            <v>861111-0005-FIBREBOARD, CORRUGATEDA4 SIZE; LID</v>
          </cell>
          <cell r="L2839">
            <v>37504</v>
          </cell>
          <cell r="M2839">
            <v>37504</v>
          </cell>
          <cell r="N2839" t="str">
            <v>USD</v>
          </cell>
          <cell r="O2839">
            <v>-16.63</v>
          </cell>
          <cell r="P2839" t="str">
            <v>USD</v>
          </cell>
          <cell r="Q2839">
            <v>-16.63</v>
          </cell>
        </row>
        <row r="2840">
          <cell r="A2840" t="str">
            <v>@01@</v>
          </cell>
          <cell r="B2840" t="str">
            <v>1800000147</v>
          </cell>
          <cell r="C2840" t="str">
            <v>ZM</v>
          </cell>
          <cell r="D2840" t="str">
            <v>MIMS TRANSFER</v>
          </cell>
          <cell r="E2840" t="str">
            <v>50</v>
          </cell>
          <cell r="F2840" t="str">
            <v>00035843040625</v>
          </cell>
          <cell r="G2840" t="str">
            <v/>
          </cell>
          <cell r="H2840" t="str">
            <v>K180321005</v>
          </cell>
          <cell r="I2840" t="str">
            <v/>
          </cell>
          <cell r="J2840" t="str">
            <v/>
          </cell>
          <cell r="K2840" t="str">
            <v>861111-0006-FIBREBOARD, CORRUGATEDA4 SIZE; BOT</v>
          </cell>
          <cell r="L2840">
            <v>37504</v>
          </cell>
          <cell r="M2840">
            <v>37504</v>
          </cell>
          <cell r="N2840" t="str">
            <v>USD</v>
          </cell>
          <cell r="O2840">
            <v>-137.02000000000001</v>
          </cell>
          <cell r="P2840" t="str">
            <v>USD</v>
          </cell>
          <cell r="Q2840">
            <v>-137.02000000000001</v>
          </cell>
        </row>
        <row r="2841">
          <cell r="A2841" t="str">
            <v>@01@</v>
          </cell>
          <cell r="B2841" t="str">
            <v>1800000147</v>
          </cell>
          <cell r="C2841" t="str">
            <v>ZM</v>
          </cell>
          <cell r="D2841" t="str">
            <v>MIMS TRANSFER</v>
          </cell>
          <cell r="E2841" t="str">
            <v>50</v>
          </cell>
          <cell r="F2841" t="str">
            <v>00035843040625</v>
          </cell>
          <cell r="G2841" t="str">
            <v/>
          </cell>
          <cell r="H2841" t="str">
            <v>K180321005</v>
          </cell>
          <cell r="I2841" t="str">
            <v/>
          </cell>
          <cell r="J2841" t="str">
            <v/>
          </cell>
          <cell r="K2841" t="str">
            <v>861111-0007-FIBREBOARD, CORRUGATEDPAPERONE COP</v>
          </cell>
          <cell r="L2841">
            <v>37504</v>
          </cell>
          <cell r="M2841">
            <v>37504</v>
          </cell>
          <cell r="N2841" t="str">
            <v>USD</v>
          </cell>
          <cell r="O2841">
            <v>-30.35</v>
          </cell>
          <cell r="P2841" t="str">
            <v>USD</v>
          </cell>
          <cell r="Q2841">
            <v>-30.35</v>
          </cell>
        </row>
        <row r="2842">
          <cell r="A2842" t="str">
            <v>@01@</v>
          </cell>
          <cell r="B2842" t="str">
            <v>1800000147</v>
          </cell>
          <cell r="C2842" t="str">
            <v>ZM</v>
          </cell>
          <cell r="D2842" t="str">
            <v>MIMS TRANSFER</v>
          </cell>
          <cell r="E2842" t="str">
            <v>50</v>
          </cell>
          <cell r="F2842" t="str">
            <v>00035843040625</v>
          </cell>
          <cell r="G2842" t="str">
            <v/>
          </cell>
          <cell r="H2842" t="str">
            <v>K180321005</v>
          </cell>
          <cell r="I2842" t="str">
            <v/>
          </cell>
          <cell r="J2842" t="str">
            <v/>
          </cell>
          <cell r="K2842" t="str">
            <v>861108-0001-FIBREBOARD, CORRUGATEDPAPER ONE AL</v>
          </cell>
          <cell r="L2842">
            <v>37504</v>
          </cell>
          <cell r="M2842">
            <v>37504</v>
          </cell>
          <cell r="N2842" t="str">
            <v>USD</v>
          </cell>
          <cell r="O2842">
            <v>-66.760000000000005</v>
          </cell>
          <cell r="P2842" t="str">
            <v>USD</v>
          </cell>
          <cell r="Q2842">
            <v>-66.760000000000005</v>
          </cell>
        </row>
        <row r="2843">
          <cell r="A2843" t="str">
            <v>@01@</v>
          </cell>
          <cell r="B2843" t="str">
            <v>1800000147</v>
          </cell>
          <cell r="C2843" t="str">
            <v>ZM</v>
          </cell>
          <cell r="D2843" t="str">
            <v>MIMS TRANSFER</v>
          </cell>
          <cell r="E2843" t="str">
            <v>50</v>
          </cell>
          <cell r="F2843" t="str">
            <v>00035843040625</v>
          </cell>
          <cell r="G2843" t="str">
            <v/>
          </cell>
          <cell r="H2843" t="str">
            <v>K180321005</v>
          </cell>
          <cell r="I2843" t="str">
            <v/>
          </cell>
          <cell r="J2843" t="str">
            <v/>
          </cell>
          <cell r="K2843" t="str">
            <v>861108-0002-FIBREBOARD, CORRUGATEDPAPER ONE AL</v>
          </cell>
          <cell r="L2843">
            <v>37504</v>
          </cell>
          <cell r="M2843">
            <v>37504</v>
          </cell>
          <cell r="N2843" t="str">
            <v>USD</v>
          </cell>
          <cell r="O2843">
            <v>-157.62</v>
          </cell>
          <cell r="P2843" t="str">
            <v>USD</v>
          </cell>
          <cell r="Q2843">
            <v>-157.62</v>
          </cell>
        </row>
        <row r="2844">
          <cell r="A2844" t="str">
            <v>@01@</v>
          </cell>
          <cell r="B2844" t="str">
            <v>1800000147</v>
          </cell>
          <cell r="C2844" t="str">
            <v>ZM</v>
          </cell>
          <cell r="D2844" t="str">
            <v>MIMS TRANSFER</v>
          </cell>
          <cell r="E2844" t="str">
            <v>50</v>
          </cell>
          <cell r="F2844" t="str">
            <v>00035843040625</v>
          </cell>
          <cell r="G2844" t="str">
            <v/>
          </cell>
          <cell r="H2844" t="str">
            <v>K180321005</v>
          </cell>
          <cell r="I2844" t="str">
            <v/>
          </cell>
          <cell r="J2844" t="str">
            <v/>
          </cell>
          <cell r="K2844" t="str">
            <v>861106-0002-FIBREBOARD, CORRUGATEDDOCUPAPER; A</v>
          </cell>
          <cell r="L2844">
            <v>37504</v>
          </cell>
          <cell r="M2844">
            <v>37504</v>
          </cell>
          <cell r="N2844" t="str">
            <v>USD</v>
          </cell>
          <cell r="O2844">
            <v>-160.80000000000001</v>
          </cell>
          <cell r="P2844" t="str">
            <v>USD</v>
          </cell>
          <cell r="Q2844">
            <v>-160.80000000000001</v>
          </cell>
        </row>
        <row r="2845">
          <cell r="A2845" t="str">
            <v>@01@</v>
          </cell>
          <cell r="B2845" t="str">
            <v>1800000147</v>
          </cell>
          <cell r="C2845" t="str">
            <v>ZM</v>
          </cell>
          <cell r="D2845" t="str">
            <v>MIMS TRANSFER</v>
          </cell>
          <cell r="E2845" t="str">
            <v>50</v>
          </cell>
          <cell r="F2845" t="str">
            <v>00035843040625</v>
          </cell>
          <cell r="G2845" t="str">
            <v/>
          </cell>
          <cell r="H2845" t="str">
            <v>K180321005</v>
          </cell>
          <cell r="I2845" t="str">
            <v/>
          </cell>
          <cell r="J2845" t="str">
            <v/>
          </cell>
          <cell r="K2845" t="str">
            <v>861106-0003-FIBREBOARD, CORRUGATEDDOCUPAPER; A</v>
          </cell>
          <cell r="L2845">
            <v>37504</v>
          </cell>
          <cell r="M2845">
            <v>37504</v>
          </cell>
          <cell r="N2845" t="str">
            <v>USD</v>
          </cell>
          <cell r="O2845">
            <v>-353.51</v>
          </cell>
          <cell r="P2845" t="str">
            <v>USD</v>
          </cell>
          <cell r="Q2845">
            <v>-353.51</v>
          </cell>
        </row>
        <row r="2846">
          <cell r="A2846" t="str">
            <v>@01@</v>
          </cell>
          <cell r="B2846" t="str">
            <v>1800000147</v>
          </cell>
          <cell r="C2846" t="str">
            <v>ZM</v>
          </cell>
          <cell r="D2846" t="str">
            <v>MIMS TRANSFER</v>
          </cell>
          <cell r="E2846" t="str">
            <v>50</v>
          </cell>
          <cell r="F2846" t="str">
            <v>00035843040625</v>
          </cell>
          <cell r="G2846" t="str">
            <v/>
          </cell>
          <cell r="H2846" t="str">
            <v>K180321005</v>
          </cell>
          <cell r="I2846" t="str">
            <v/>
          </cell>
          <cell r="J2846" t="str">
            <v/>
          </cell>
          <cell r="K2846" t="str">
            <v>861153-0002-FIBREBOARD, CORRUGATEDCOPY&amp;LASER;</v>
          </cell>
          <cell r="L2846">
            <v>37504</v>
          </cell>
          <cell r="M2846">
            <v>37504</v>
          </cell>
          <cell r="N2846" t="str">
            <v>USD</v>
          </cell>
          <cell r="O2846">
            <v>-98.19</v>
          </cell>
          <cell r="P2846" t="str">
            <v>USD</v>
          </cell>
          <cell r="Q2846">
            <v>-98.19</v>
          </cell>
        </row>
        <row r="2847">
          <cell r="A2847" t="str">
            <v>@01@</v>
          </cell>
          <cell r="B2847" t="str">
            <v>1800000147</v>
          </cell>
          <cell r="C2847" t="str">
            <v>ZM</v>
          </cell>
          <cell r="D2847" t="str">
            <v>MIMS TRANSFER</v>
          </cell>
          <cell r="E2847" t="str">
            <v>50</v>
          </cell>
          <cell r="F2847" t="str">
            <v>00035843040625</v>
          </cell>
          <cell r="G2847" t="str">
            <v/>
          </cell>
          <cell r="H2847" t="str">
            <v>K180321005</v>
          </cell>
          <cell r="I2847" t="str">
            <v/>
          </cell>
          <cell r="J2847" t="str">
            <v/>
          </cell>
          <cell r="K2847" t="str">
            <v>861153-0003-FIBREBOARD, CORRUGATEDF4 SIZE; BOT</v>
          </cell>
          <cell r="L2847">
            <v>37504</v>
          </cell>
          <cell r="M2847">
            <v>37504</v>
          </cell>
          <cell r="N2847" t="str">
            <v>USD</v>
          </cell>
          <cell r="O2847">
            <v>-222.16</v>
          </cell>
          <cell r="P2847" t="str">
            <v>USD</v>
          </cell>
          <cell r="Q2847">
            <v>-222.16</v>
          </cell>
        </row>
        <row r="2848">
          <cell r="A2848" t="str">
            <v>@01@</v>
          </cell>
          <cell r="B2848" t="str">
            <v>1800000147</v>
          </cell>
          <cell r="C2848" t="str">
            <v>ZM</v>
          </cell>
          <cell r="D2848" t="str">
            <v>MIMS TRANSFER</v>
          </cell>
          <cell r="E2848" t="str">
            <v>50</v>
          </cell>
          <cell r="F2848" t="str">
            <v>00035843040625</v>
          </cell>
          <cell r="G2848" t="str">
            <v/>
          </cell>
          <cell r="H2848" t="str">
            <v>K180321005</v>
          </cell>
          <cell r="I2848" t="str">
            <v/>
          </cell>
          <cell r="J2848" t="str">
            <v/>
          </cell>
          <cell r="K2848" t="str">
            <v>861153-0006-FIBREBOARD, CORRUGATEDCOPY&amp;LASER;</v>
          </cell>
          <cell r="L2848">
            <v>37504</v>
          </cell>
          <cell r="M2848">
            <v>37504</v>
          </cell>
          <cell r="N2848" t="str">
            <v>USD</v>
          </cell>
          <cell r="O2848">
            <v>-133.11000000000001</v>
          </cell>
          <cell r="P2848" t="str">
            <v>USD</v>
          </cell>
          <cell r="Q2848">
            <v>-133.11000000000001</v>
          </cell>
        </row>
        <row r="2849">
          <cell r="A2849" t="str">
            <v>@01@</v>
          </cell>
          <cell r="B2849" t="str">
            <v>1800000147</v>
          </cell>
          <cell r="C2849" t="str">
            <v>ZM</v>
          </cell>
          <cell r="D2849" t="str">
            <v>MIMS TRANSFER</v>
          </cell>
          <cell r="E2849" t="str">
            <v>50</v>
          </cell>
          <cell r="F2849" t="str">
            <v>00035843040625</v>
          </cell>
          <cell r="G2849" t="str">
            <v/>
          </cell>
          <cell r="H2849" t="str">
            <v>K180321005</v>
          </cell>
          <cell r="I2849" t="str">
            <v/>
          </cell>
          <cell r="J2849" t="str">
            <v/>
          </cell>
          <cell r="K2849" t="str">
            <v>861153-0007-FIBREBOARD, CORRUGATEDF4 SIZE; BOT</v>
          </cell>
          <cell r="L2849">
            <v>37504</v>
          </cell>
          <cell r="M2849">
            <v>37504</v>
          </cell>
          <cell r="N2849" t="str">
            <v>USD</v>
          </cell>
          <cell r="O2849">
            <v>-321.48</v>
          </cell>
          <cell r="P2849" t="str">
            <v>USD</v>
          </cell>
          <cell r="Q2849">
            <v>-321.48</v>
          </cell>
        </row>
        <row r="2850">
          <cell r="A2850" t="str">
            <v>@01@</v>
          </cell>
          <cell r="B2850" t="str">
            <v>1800000147</v>
          </cell>
          <cell r="C2850" t="str">
            <v>ZM</v>
          </cell>
          <cell r="D2850" t="str">
            <v>MIMS TRANSFER</v>
          </cell>
          <cell r="E2850" t="str">
            <v>50</v>
          </cell>
          <cell r="F2850" t="str">
            <v>00035843040625</v>
          </cell>
          <cell r="G2850" t="str">
            <v/>
          </cell>
          <cell r="H2850" t="str">
            <v>K180321005</v>
          </cell>
          <cell r="I2850" t="str">
            <v/>
          </cell>
          <cell r="J2850" t="str">
            <v/>
          </cell>
          <cell r="K2850" t="str">
            <v>861153-0009-FIBREBOARD, CORRUGATEDPAPERONE COP</v>
          </cell>
          <cell r="L2850">
            <v>37504</v>
          </cell>
          <cell r="M2850">
            <v>37504</v>
          </cell>
          <cell r="N2850" t="str">
            <v>USD</v>
          </cell>
          <cell r="O2850">
            <v>-17.260000000000002</v>
          </cell>
          <cell r="P2850" t="str">
            <v>USD</v>
          </cell>
          <cell r="Q2850">
            <v>-17.260000000000002</v>
          </cell>
        </row>
        <row r="2851">
          <cell r="A2851" t="str">
            <v>@01@</v>
          </cell>
          <cell r="B2851" t="str">
            <v>1800000147</v>
          </cell>
          <cell r="C2851" t="str">
            <v>ZM</v>
          </cell>
          <cell r="D2851" t="str">
            <v>MIMS TRANSFER</v>
          </cell>
          <cell r="E2851" t="str">
            <v>50</v>
          </cell>
          <cell r="F2851" t="str">
            <v>00035843040625</v>
          </cell>
          <cell r="G2851" t="str">
            <v/>
          </cell>
          <cell r="H2851" t="str">
            <v>K180321005</v>
          </cell>
          <cell r="I2851" t="str">
            <v/>
          </cell>
          <cell r="J2851" t="str">
            <v/>
          </cell>
          <cell r="K2851" t="str">
            <v>861153-0010-FIBREBOARD, CORRUGATEDPAPERONE COP</v>
          </cell>
          <cell r="L2851">
            <v>37504</v>
          </cell>
          <cell r="M2851">
            <v>37504</v>
          </cell>
          <cell r="N2851" t="str">
            <v>USD</v>
          </cell>
          <cell r="O2851">
            <v>-53.64</v>
          </cell>
          <cell r="P2851" t="str">
            <v>USD</v>
          </cell>
          <cell r="Q2851">
            <v>-53.64</v>
          </cell>
        </row>
        <row r="2852">
          <cell r="A2852" t="str">
            <v>@01@</v>
          </cell>
          <cell r="B2852" t="str">
            <v>1800000147</v>
          </cell>
          <cell r="C2852" t="str">
            <v>ZM</v>
          </cell>
          <cell r="D2852" t="str">
            <v>MIMS TRANSFER</v>
          </cell>
          <cell r="E2852" t="str">
            <v>50</v>
          </cell>
          <cell r="F2852" t="str">
            <v>00035843040625</v>
          </cell>
          <cell r="G2852" t="str">
            <v/>
          </cell>
          <cell r="H2852" t="str">
            <v>K180321005</v>
          </cell>
          <cell r="I2852" t="str">
            <v/>
          </cell>
          <cell r="J2852" t="str">
            <v/>
          </cell>
          <cell r="K2852" t="str">
            <v>861175-0001-FIBREBOARD, CORRUGATEDPAPERONE COP</v>
          </cell>
          <cell r="L2852">
            <v>37504</v>
          </cell>
          <cell r="M2852">
            <v>37504</v>
          </cell>
          <cell r="N2852" t="str">
            <v>USD</v>
          </cell>
          <cell r="O2852">
            <v>-153</v>
          </cell>
          <cell r="P2852" t="str">
            <v>USD</v>
          </cell>
          <cell r="Q2852">
            <v>-153</v>
          </cell>
        </row>
        <row r="2853">
          <cell r="A2853" t="str">
            <v>@01@</v>
          </cell>
          <cell r="B2853" t="str">
            <v>1800000147</v>
          </cell>
          <cell r="C2853" t="str">
            <v>ZM</v>
          </cell>
          <cell r="D2853" t="str">
            <v>MIMS TRANSFER</v>
          </cell>
          <cell r="E2853" t="str">
            <v>50</v>
          </cell>
          <cell r="F2853" t="str">
            <v>00035843040625</v>
          </cell>
          <cell r="G2853" t="str">
            <v/>
          </cell>
          <cell r="H2853" t="str">
            <v>K180321005</v>
          </cell>
          <cell r="I2853" t="str">
            <v/>
          </cell>
          <cell r="J2853" t="str">
            <v/>
          </cell>
          <cell r="K2853" t="str">
            <v>861175-0002-FIBREBOARD, CORRUGATEDPAPERONE COP</v>
          </cell>
          <cell r="L2853">
            <v>37504</v>
          </cell>
          <cell r="M2853">
            <v>37504</v>
          </cell>
          <cell r="N2853" t="str">
            <v>USD</v>
          </cell>
          <cell r="O2853">
            <v>-288</v>
          </cell>
          <cell r="P2853" t="str">
            <v>USD</v>
          </cell>
          <cell r="Q2853">
            <v>-288</v>
          </cell>
        </row>
        <row r="2854">
          <cell r="A2854" t="str">
            <v>@01@</v>
          </cell>
          <cell r="B2854" t="str">
            <v>1800000147</v>
          </cell>
          <cell r="C2854" t="str">
            <v>ZM</v>
          </cell>
          <cell r="D2854" t="str">
            <v>MIMS TRANSFER</v>
          </cell>
          <cell r="E2854" t="str">
            <v>50</v>
          </cell>
          <cell r="F2854" t="str">
            <v>00035843040625</v>
          </cell>
          <cell r="G2854" t="str">
            <v/>
          </cell>
          <cell r="H2854" t="str">
            <v>K180321005</v>
          </cell>
          <cell r="I2854" t="str">
            <v/>
          </cell>
          <cell r="J2854" t="str">
            <v/>
          </cell>
          <cell r="K2854" t="str">
            <v>861175-0003-FIBREBOARD, CORRUGATEDCOPY&amp;LASER;</v>
          </cell>
          <cell r="L2854">
            <v>37504</v>
          </cell>
          <cell r="M2854">
            <v>37504</v>
          </cell>
          <cell r="N2854" t="str">
            <v>USD</v>
          </cell>
          <cell r="O2854">
            <v>-83.03</v>
          </cell>
          <cell r="P2854" t="str">
            <v>USD</v>
          </cell>
          <cell r="Q2854">
            <v>-83.03</v>
          </cell>
        </row>
        <row r="2855">
          <cell r="A2855" t="str">
            <v>@01@</v>
          </cell>
          <cell r="B2855" t="str">
            <v>1800000147</v>
          </cell>
          <cell r="C2855" t="str">
            <v>ZM</v>
          </cell>
          <cell r="D2855" t="str">
            <v>MIMS TRANSFER</v>
          </cell>
          <cell r="E2855" t="str">
            <v>40</v>
          </cell>
          <cell r="F2855" t="str">
            <v>00035843040625</v>
          </cell>
          <cell r="G2855" t="str">
            <v/>
          </cell>
          <cell r="H2855" t="str">
            <v>K180321005</v>
          </cell>
          <cell r="I2855" t="str">
            <v/>
          </cell>
          <cell r="J2855" t="str">
            <v/>
          </cell>
          <cell r="K2855" t="str">
            <v>859465-0001-FIBREBOARD, CORRUGATEDF4 SIZE; BOT</v>
          </cell>
          <cell r="L2855">
            <v>37504</v>
          </cell>
          <cell r="M2855">
            <v>37504</v>
          </cell>
          <cell r="N2855" t="str">
            <v>USD</v>
          </cell>
          <cell r="O2855">
            <v>186.12</v>
          </cell>
          <cell r="P2855" t="str">
            <v>USD</v>
          </cell>
          <cell r="Q2855">
            <v>186.12</v>
          </cell>
        </row>
        <row r="2856">
          <cell r="A2856" t="str">
            <v>@01@</v>
          </cell>
          <cell r="B2856" t="str">
            <v>1800000147</v>
          </cell>
          <cell r="C2856" t="str">
            <v>ZM</v>
          </cell>
          <cell r="D2856" t="str">
            <v>MIMS TRANSFER</v>
          </cell>
          <cell r="E2856" t="str">
            <v>40</v>
          </cell>
          <cell r="F2856" t="str">
            <v>00035843040625</v>
          </cell>
          <cell r="G2856" t="str">
            <v/>
          </cell>
          <cell r="H2856" t="str">
            <v>K180321005</v>
          </cell>
          <cell r="I2856" t="str">
            <v/>
          </cell>
          <cell r="J2856" t="str">
            <v/>
          </cell>
          <cell r="K2856" t="str">
            <v>859483-0001-FIBREBOARD, CORRUGATEDF4 SIZE; BOT</v>
          </cell>
          <cell r="L2856">
            <v>37504</v>
          </cell>
          <cell r="M2856">
            <v>37504</v>
          </cell>
          <cell r="N2856" t="str">
            <v>USD</v>
          </cell>
          <cell r="O2856">
            <v>761.4</v>
          </cell>
          <cell r="P2856" t="str">
            <v>USD</v>
          </cell>
          <cell r="Q2856">
            <v>761.4</v>
          </cell>
        </row>
        <row r="2857">
          <cell r="A2857" t="str">
            <v>@01@</v>
          </cell>
          <cell r="B2857" t="str">
            <v>1800000147</v>
          </cell>
          <cell r="C2857" t="str">
            <v>ZM</v>
          </cell>
          <cell r="D2857" t="str">
            <v>MIMS TRANSFER</v>
          </cell>
          <cell r="E2857" t="str">
            <v>40</v>
          </cell>
          <cell r="F2857" t="str">
            <v>00035843040625</v>
          </cell>
          <cell r="G2857" t="str">
            <v/>
          </cell>
          <cell r="H2857" t="str">
            <v>K180321005</v>
          </cell>
          <cell r="I2857" t="str">
            <v/>
          </cell>
          <cell r="J2857" t="str">
            <v/>
          </cell>
          <cell r="K2857" t="str">
            <v>859531-0001-FIBREBOARD, CORRUGATEDF4 SIZE; BOT</v>
          </cell>
          <cell r="L2857">
            <v>37504</v>
          </cell>
          <cell r="M2857">
            <v>37504</v>
          </cell>
          <cell r="N2857" t="str">
            <v>USD</v>
          </cell>
          <cell r="O2857">
            <v>406.08</v>
          </cell>
          <cell r="P2857" t="str">
            <v>USD</v>
          </cell>
          <cell r="Q2857">
            <v>406.08</v>
          </cell>
        </row>
        <row r="2858">
          <cell r="A2858" t="str">
            <v>@01@</v>
          </cell>
          <cell r="B2858" t="str">
            <v>1800000147</v>
          </cell>
          <cell r="C2858" t="str">
            <v>ZM</v>
          </cell>
          <cell r="D2858" t="str">
            <v>MIMS TRANSFER</v>
          </cell>
          <cell r="E2858" t="str">
            <v>50</v>
          </cell>
          <cell r="F2858" t="str">
            <v>00035843040625</v>
          </cell>
          <cell r="G2858" t="str">
            <v/>
          </cell>
          <cell r="H2858" t="str">
            <v>K180321005</v>
          </cell>
          <cell r="I2858" t="str">
            <v/>
          </cell>
          <cell r="J2858" t="str">
            <v/>
          </cell>
          <cell r="K2858" t="str">
            <v>859403-0001-FIBREBOARD, CORRUGATEDF4 SIZE; LID</v>
          </cell>
          <cell r="L2858">
            <v>37504</v>
          </cell>
          <cell r="M2858">
            <v>37504</v>
          </cell>
          <cell r="N2858" t="str">
            <v>USD</v>
          </cell>
          <cell r="O2858">
            <v>-509.2</v>
          </cell>
          <cell r="P2858" t="str">
            <v>USD</v>
          </cell>
          <cell r="Q2858">
            <v>-509.2</v>
          </cell>
        </row>
        <row r="2859">
          <cell r="A2859" t="str">
            <v>@01@</v>
          </cell>
          <cell r="B2859" t="str">
            <v>1800000147</v>
          </cell>
          <cell r="C2859" t="str">
            <v>ZM</v>
          </cell>
          <cell r="D2859" t="str">
            <v>MIMS TRANSFER</v>
          </cell>
          <cell r="E2859" t="str">
            <v>40</v>
          </cell>
          <cell r="F2859" t="str">
            <v>00035843040625</v>
          </cell>
          <cell r="G2859" t="str">
            <v/>
          </cell>
          <cell r="H2859" t="str">
            <v>K180321005</v>
          </cell>
          <cell r="I2859" t="str">
            <v/>
          </cell>
          <cell r="J2859" t="str">
            <v/>
          </cell>
          <cell r="K2859" t="str">
            <v>859536-0001-FIBREBOARD, CORRUGATEDF4 SIZE; BOT</v>
          </cell>
          <cell r="L2859">
            <v>37504</v>
          </cell>
          <cell r="M2859">
            <v>37504</v>
          </cell>
          <cell r="N2859" t="str">
            <v>USD</v>
          </cell>
          <cell r="O2859">
            <v>1133.6400000000001</v>
          </cell>
          <cell r="P2859" t="str">
            <v>USD</v>
          </cell>
          <cell r="Q2859">
            <v>1133.6400000000001</v>
          </cell>
        </row>
        <row r="2860">
          <cell r="A2860" t="str">
            <v>@01@</v>
          </cell>
          <cell r="B2860" t="str">
            <v>1800000147</v>
          </cell>
          <cell r="C2860" t="str">
            <v>ZM</v>
          </cell>
          <cell r="D2860" t="str">
            <v>MIMS TRANSFER</v>
          </cell>
          <cell r="E2860" t="str">
            <v>50</v>
          </cell>
          <cell r="F2860" t="str">
            <v>00035843040625</v>
          </cell>
          <cell r="G2860" t="str">
            <v/>
          </cell>
          <cell r="H2860" t="str">
            <v>K180321005</v>
          </cell>
          <cell r="I2860" t="str">
            <v/>
          </cell>
          <cell r="J2860" t="str">
            <v/>
          </cell>
          <cell r="K2860" t="str">
            <v>859389-0001-FIBREBOARD, CORRUGATEDF4 SIZE; LID</v>
          </cell>
          <cell r="L2860">
            <v>37504</v>
          </cell>
          <cell r="M2860">
            <v>37504</v>
          </cell>
          <cell r="N2860" t="str">
            <v>USD</v>
          </cell>
          <cell r="O2860">
            <v>-182.4</v>
          </cell>
          <cell r="P2860" t="str">
            <v>USD</v>
          </cell>
          <cell r="Q2860">
            <v>-182.4</v>
          </cell>
        </row>
        <row r="2861">
          <cell r="A2861" t="str">
            <v>@01@</v>
          </cell>
          <cell r="B2861" t="str">
            <v>1800000147</v>
          </cell>
          <cell r="C2861" t="str">
            <v>ZM</v>
          </cell>
          <cell r="D2861" t="str">
            <v>MIMS TRANSFER</v>
          </cell>
          <cell r="E2861" t="str">
            <v>40</v>
          </cell>
          <cell r="F2861" t="str">
            <v>00035843040625</v>
          </cell>
          <cell r="G2861" t="str">
            <v/>
          </cell>
          <cell r="H2861" t="str">
            <v>K180321005</v>
          </cell>
          <cell r="I2861" t="str">
            <v/>
          </cell>
          <cell r="J2861" t="str">
            <v/>
          </cell>
          <cell r="K2861" t="str">
            <v>859541-0001-FIBREBOARD, CORRUGATEDF4 SIZE; BOT</v>
          </cell>
          <cell r="L2861">
            <v>37504</v>
          </cell>
          <cell r="M2861">
            <v>37504</v>
          </cell>
          <cell r="N2861" t="str">
            <v>USD</v>
          </cell>
          <cell r="O2861">
            <v>689.32</v>
          </cell>
          <cell r="P2861" t="str">
            <v>USD</v>
          </cell>
          <cell r="Q2861">
            <v>689.32</v>
          </cell>
        </row>
        <row r="2862">
          <cell r="A2862" t="str">
            <v>@01@</v>
          </cell>
          <cell r="B2862" t="str">
            <v>1800000147</v>
          </cell>
          <cell r="C2862" t="str">
            <v>ZM</v>
          </cell>
          <cell r="D2862" t="str">
            <v>MIMS TRANSFER</v>
          </cell>
          <cell r="E2862" t="str">
            <v>50</v>
          </cell>
          <cell r="F2862" t="str">
            <v>00035843040625</v>
          </cell>
          <cell r="G2862" t="str">
            <v/>
          </cell>
          <cell r="H2862" t="str">
            <v>K180321005</v>
          </cell>
          <cell r="I2862" t="str">
            <v/>
          </cell>
          <cell r="J2862" t="str">
            <v/>
          </cell>
          <cell r="K2862" t="str">
            <v>859394-0001-FIBREBOARD, CORRUGATEDF4 SIZE; LID</v>
          </cell>
          <cell r="L2862">
            <v>37504</v>
          </cell>
          <cell r="M2862">
            <v>37504</v>
          </cell>
          <cell r="N2862" t="str">
            <v>USD</v>
          </cell>
          <cell r="O2862">
            <v>-309.62</v>
          </cell>
          <cell r="P2862" t="str">
            <v>USD</v>
          </cell>
          <cell r="Q2862">
            <v>-309.62</v>
          </cell>
        </row>
        <row r="2863">
          <cell r="A2863" t="str">
            <v>@01@</v>
          </cell>
          <cell r="B2863" t="str">
            <v>1800000147</v>
          </cell>
          <cell r="C2863" t="str">
            <v>ZM</v>
          </cell>
          <cell r="D2863" t="str">
            <v>MIMS TRANSFER</v>
          </cell>
          <cell r="E2863" t="str">
            <v>40</v>
          </cell>
          <cell r="F2863" t="str">
            <v>00035843040625</v>
          </cell>
          <cell r="G2863" t="str">
            <v/>
          </cell>
          <cell r="H2863" t="str">
            <v>K180321005</v>
          </cell>
          <cell r="I2863" t="str">
            <v/>
          </cell>
          <cell r="J2863" t="str">
            <v/>
          </cell>
          <cell r="K2863" t="str">
            <v>859548-0001-FIBREBOARD, CORRUGATEDF4 SIZE; BOT</v>
          </cell>
          <cell r="L2863">
            <v>37504</v>
          </cell>
          <cell r="M2863">
            <v>37504</v>
          </cell>
          <cell r="N2863" t="str">
            <v>USD</v>
          </cell>
          <cell r="O2863">
            <v>744.48</v>
          </cell>
          <cell r="P2863" t="str">
            <v>USD</v>
          </cell>
          <cell r="Q2863">
            <v>744.48</v>
          </cell>
        </row>
        <row r="2864">
          <cell r="A2864" t="str">
            <v>@01@</v>
          </cell>
          <cell r="B2864" t="str">
            <v>1800000147</v>
          </cell>
          <cell r="C2864" t="str">
            <v>ZM</v>
          </cell>
          <cell r="D2864" t="str">
            <v>MIMS TRANSFER</v>
          </cell>
          <cell r="E2864" t="str">
            <v>50</v>
          </cell>
          <cell r="F2864" t="str">
            <v>00035843040625</v>
          </cell>
          <cell r="G2864" t="str">
            <v/>
          </cell>
          <cell r="H2864" t="str">
            <v>K180321005</v>
          </cell>
          <cell r="I2864" t="str">
            <v/>
          </cell>
          <cell r="J2864" t="str">
            <v/>
          </cell>
          <cell r="K2864" t="str">
            <v>859384-0001-FIBREBOARD, CORRUGATEDF4 SIZE; LID</v>
          </cell>
          <cell r="L2864">
            <v>37504</v>
          </cell>
          <cell r="M2864">
            <v>37504</v>
          </cell>
          <cell r="N2864" t="str">
            <v>USD</v>
          </cell>
          <cell r="O2864">
            <v>-334.4</v>
          </cell>
          <cell r="P2864" t="str">
            <v>USD</v>
          </cell>
          <cell r="Q2864">
            <v>-334.4</v>
          </cell>
        </row>
        <row r="2865">
          <cell r="A2865" t="str">
            <v>@01@</v>
          </cell>
          <cell r="B2865" t="str">
            <v>1800000147</v>
          </cell>
          <cell r="C2865" t="str">
            <v>ZM</v>
          </cell>
          <cell r="D2865" t="str">
            <v>MIMS TRANSFER</v>
          </cell>
          <cell r="E2865" t="str">
            <v>40</v>
          </cell>
          <cell r="F2865" t="str">
            <v>00035843040625</v>
          </cell>
          <cell r="G2865" t="str">
            <v/>
          </cell>
          <cell r="H2865" t="str">
            <v>K180321005</v>
          </cell>
          <cell r="I2865" t="str">
            <v/>
          </cell>
          <cell r="J2865" t="str">
            <v/>
          </cell>
          <cell r="K2865" t="str">
            <v>861544-0001-FIBREBOARD, CORRUGATEDPAPERONE COP</v>
          </cell>
          <cell r="L2865">
            <v>37504</v>
          </cell>
          <cell r="M2865">
            <v>37504</v>
          </cell>
          <cell r="N2865" t="str">
            <v>USD</v>
          </cell>
          <cell r="O2865">
            <v>738</v>
          </cell>
          <cell r="P2865" t="str">
            <v>USD</v>
          </cell>
          <cell r="Q2865">
            <v>738</v>
          </cell>
        </row>
        <row r="2866">
          <cell r="A2866" t="str">
            <v>@01@</v>
          </cell>
          <cell r="B2866" t="str">
            <v>1800000147</v>
          </cell>
          <cell r="C2866" t="str">
            <v>ZM</v>
          </cell>
          <cell r="D2866" t="str">
            <v>MIMS TRANSFER</v>
          </cell>
          <cell r="E2866" t="str">
            <v>50</v>
          </cell>
          <cell r="F2866" t="str">
            <v>00035843040625</v>
          </cell>
          <cell r="G2866" t="str">
            <v/>
          </cell>
          <cell r="H2866" t="str">
            <v>K180321005</v>
          </cell>
          <cell r="I2866" t="str">
            <v/>
          </cell>
          <cell r="J2866" t="str">
            <v/>
          </cell>
          <cell r="K2866" t="str">
            <v>861546-0001-FIBREBOARD, CORRUGATEDF4 SIZE; LID</v>
          </cell>
          <cell r="L2866">
            <v>37504</v>
          </cell>
          <cell r="M2866">
            <v>37504</v>
          </cell>
          <cell r="N2866" t="str">
            <v>USD</v>
          </cell>
          <cell r="O2866">
            <v>-342</v>
          </cell>
          <cell r="P2866" t="str">
            <v>USD</v>
          </cell>
          <cell r="Q2866">
            <v>-342</v>
          </cell>
        </row>
        <row r="2867">
          <cell r="A2867" t="str">
            <v>@01@</v>
          </cell>
          <cell r="B2867" t="str">
            <v>1800000147</v>
          </cell>
          <cell r="C2867" t="str">
            <v>ZM</v>
          </cell>
          <cell r="D2867" t="str">
            <v>MIMS TRANSFER</v>
          </cell>
          <cell r="E2867" t="str">
            <v>40</v>
          </cell>
          <cell r="F2867" t="str">
            <v>00035843040625</v>
          </cell>
          <cell r="G2867" t="str">
            <v/>
          </cell>
          <cell r="H2867" t="str">
            <v>K180321005</v>
          </cell>
          <cell r="I2867" t="str">
            <v/>
          </cell>
          <cell r="J2867" t="str">
            <v/>
          </cell>
          <cell r="K2867" t="str">
            <v>861561-0001-FIBREBOARD, CORRUGATEDPAPERONE COP</v>
          </cell>
          <cell r="L2867">
            <v>37504</v>
          </cell>
          <cell r="M2867">
            <v>37504</v>
          </cell>
          <cell r="N2867" t="str">
            <v>USD</v>
          </cell>
          <cell r="O2867">
            <v>369.93</v>
          </cell>
          <cell r="P2867" t="str">
            <v>USD</v>
          </cell>
          <cell r="Q2867">
            <v>369.93</v>
          </cell>
        </row>
        <row r="2868">
          <cell r="A2868" t="str">
            <v>@01@</v>
          </cell>
          <cell r="B2868" t="str">
            <v>1800000147</v>
          </cell>
          <cell r="C2868" t="str">
            <v>ZM</v>
          </cell>
          <cell r="D2868" t="str">
            <v>MIMS TRANSFER</v>
          </cell>
          <cell r="E2868" t="str">
            <v>40</v>
          </cell>
          <cell r="F2868" t="str">
            <v>00035843040625</v>
          </cell>
          <cell r="G2868" t="str">
            <v/>
          </cell>
          <cell r="H2868" t="str">
            <v>K180321005</v>
          </cell>
          <cell r="I2868" t="str">
            <v/>
          </cell>
          <cell r="J2868" t="str">
            <v/>
          </cell>
          <cell r="K2868" t="str">
            <v>861561-0002-FIBREBOARD, CORRUGATEDPAPERONE COP</v>
          </cell>
          <cell r="L2868">
            <v>37504</v>
          </cell>
          <cell r="M2868">
            <v>37504</v>
          </cell>
          <cell r="N2868" t="str">
            <v>USD</v>
          </cell>
          <cell r="O2868">
            <v>799.2</v>
          </cell>
          <cell r="P2868" t="str">
            <v>USD</v>
          </cell>
          <cell r="Q2868">
            <v>799.2</v>
          </cell>
        </row>
        <row r="2869">
          <cell r="A2869" t="str">
            <v>@01@</v>
          </cell>
          <cell r="B2869" t="str">
            <v>1800000147</v>
          </cell>
          <cell r="C2869" t="str">
            <v>ZM</v>
          </cell>
          <cell r="D2869" t="str">
            <v>MIMS TRANSFER</v>
          </cell>
          <cell r="E2869" t="str">
            <v>40</v>
          </cell>
          <cell r="F2869" t="str">
            <v>00035843040625</v>
          </cell>
          <cell r="G2869" t="str">
            <v/>
          </cell>
          <cell r="H2869" t="str">
            <v>K180321005</v>
          </cell>
          <cell r="I2869" t="str">
            <v/>
          </cell>
          <cell r="J2869" t="str">
            <v/>
          </cell>
          <cell r="K2869" t="str">
            <v>861592-0002-FIBREBOARD, CORRUGATEDIC LASER; A4</v>
          </cell>
          <cell r="L2869">
            <v>37504</v>
          </cell>
          <cell r="M2869">
            <v>37504</v>
          </cell>
          <cell r="N2869" t="str">
            <v>USD</v>
          </cell>
          <cell r="O2869">
            <v>755.92</v>
          </cell>
          <cell r="P2869" t="str">
            <v>USD</v>
          </cell>
          <cell r="Q2869">
            <v>755.92</v>
          </cell>
        </row>
        <row r="2870">
          <cell r="A2870" t="str">
            <v>@01@</v>
          </cell>
          <cell r="B2870" t="str">
            <v>1800000147</v>
          </cell>
          <cell r="C2870" t="str">
            <v>ZM</v>
          </cell>
          <cell r="D2870" t="str">
            <v>MIMS TRANSFER</v>
          </cell>
          <cell r="E2870" t="str">
            <v>40</v>
          </cell>
          <cell r="F2870" t="str">
            <v>00035843040625</v>
          </cell>
          <cell r="G2870" t="str">
            <v/>
          </cell>
          <cell r="H2870" t="str">
            <v>K180321005</v>
          </cell>
          <cell r="I2870" t="str">
            <v/>
          </cell>
          <cell r="J2870" t="str">
            <v/>
          </cell>
          <cell r="K2870" t="str">
            <v>861592-0003-FIBREBOARD, CORRUGATEDIC LASER; A4</v>
          </cell>
          <cell r="L2870">
            <v>37504</v>
          </cell>
          <cell r="M2870">
            <v>37504</v>
          </cell>
          <cell r="N2870" t="str">
            <v>USD</v>
          </cell>
          <cell r="O2870">
            <v>341.44</v>
          </cell>
          <cell r="P2870" t="str">
            <v>USD</v>
          </cell>
          <cell r="Q2870">
            <v>341.44</v>
          </cell>
        </row>
        <row r="2871">
          <cell r="A2871" t="str">
            <v>@01@</v>
          </cell>
          <cell r="B2871" t="str">
            <v>1800000151</v>
          </cell>
          <cell r="C2871" t="str">
            <v>ZM</v>
          </cell>
          <cell r="D2871" t="str">
            <v>MIMS TRANSFER</v>
          </cell>
          <cell r="E2871" t="str">
            <v>50</v>
          </cell>
          <cell r="F2871" t="str">
            <v>00035843040625</v>
          </cell>
          <cell r="G2871" t="str">
            <v/>
          </cell>
          <cell r="H2871" t="str">
            <v>K180321005</v>
          </cell>
          <cell r="I2871" t="str">
            <v/>
          </cell>
          <cell r="J2871" t="str">
            <v/>
          </cell>
          <cell r="K2871" t="str">
            <v>862524-0001-FIBREBOARD, CORRUGATEDIC LASER; A4</v>
          </cell>
          <cell r="L2871">
            <v>37506</v>
          </cell>
          <cell r="M2871">
            <v>37506</v>
          </cell>
          <cell r="N2871" t="str">
            <v>USD</v>
          </cell>
          <cell r="O2871">
            <v>-72.94</v>
          </cell>
          <cell r="P2871" t="str">
            <v>USD</v>
          </cell>
          <cell r="Q2871">
            <v>-72.94</v>
          </cell>
        </row>
        <row r="2872">
          <cell r="A2872" t="str">
            <v>@01@</v>
          </cell>
          <cell r="B2872" t="str">
            <v>1800000151</v>
          </cell>
          <cell r="C2872" t="str">
            <v>ZM</v>
          </cell>
          <cell r="D2872" t="str">
            <v>MIMS TRANSFER</v>
          </cell>
          <cell r="E2872" t="str">
            <v>50</v>
          </cell>
          <cell r="F2872" t="str">
            <v>00035843040625</v>
          </cell>
          <cell r="G2872" t="str">
            <v/>
          </cell>
          <cell r="H2872" t="str">
            <v>K180321005</v>
          </cell>
          <cell r="I2872" t="str">
            <v/>
          </cell>
          <cell r="J2872" t="str">
            <v/>
          </cell>
          <cell r="K2872" t="str">
            <v>862524-0002-FIBREBOARD, CORRUGATEDIC LASER; A4</v>
          </cell>
          <cell r="L2872">
            <v>37506</v>
          </cell>
          <cell r="M2872">
            <v>37506</v>
          </cell>
          <cell r="N2872" t="str">
            <v>USD</v>
          </cell>
          <cell r="O2872">
            <v>-150.33000000000001</v>
          </cell>
          <cell r="P2872" t="str">
            <v>USD</v>
          </cell>
          <cell r="Q2872">
            <v>-150.33000000000001</v>
          </cell>
        </row>
        <row r="2873">
          <cell r="A2873" t="str">
            <v>@01@</v>
          </cell>
          <cell r="B2873" t="str">
            <v>1800000151</v>
          </cell>
          <cell r="C2873" t="str">
            <v>ZM</v>
          </cell>
          <cell r="D2873" t="str">
            <v>MIMS TRANSFER</v>
          </cell>
          <cell r="E2873" t="str">
            <v>40</v>
          </cell>
          <cell r="F2873" t="str">
            <v>00035843040625</v>
          </cell>
          <cell r="G2873" t="str">
            <v/>
          </cell>
          <cell r="H2873" t="str">
            <v>K180321005</v>
          </cell>
          <cell r="I2873" t="str">
            <v/>
          </cell>
          <cell r="J2873" t="str">
            <v/>
          </cell>
          <cell r="K2873" t="str">
            <v>862491-0001-FIBREBOARD, CORRUGATEDIC LASER; A4</v>
          </cell>
          <cell r="L2873">
            <v>37506</v>
          </cell>
          <cell r="M2873">
            <v>37506</v>
          </cell>
          <cell r="N2873" t="str">
            <v>USD</v>
          </cell>
          <cell r="O2873">
            <v>188.98</v>
          </cell>
          <cell r="P2873" t="str">
            <v>USD</v>
          </cell>
          <cell r="Q2873">
            <v>188.98</v>
          </cell>
        </row>
        <row r="2874">
          <cell r="A2874" t="str">
            <v>@01@</v>
          </cell>
          <cell r="B2874" t="str">
            <v>1800000151</v>
          </cell>
          <cell r="C2874" t="str">
            <v>ZM</v>
          </cell>
          <cell r="D2874" t="str">
            <v>MIMS TRANSFER</v>
          </cell>
          <cell r="E2874" t="str">
            <v>40</v>
          </cell>
          <cell r="F2874" t="str">
            <v>00035843040625</v>
          </cell>
          <cell r="G2874" t="str">
            <v/>
          </cell>
          <cell r="H2874" t="str">
            <v>K180321005</v>
          </cell>
          <cell r="I2874" t="str">
            <v/>
          </cell>
          <cell r="J2874" t="str">
            <v/>
          </cell>
          <cell r="K2874" t="str">
            <v>862491-0002-FIBREBOARD, CORRUGATEDIC LASER; A4</v>
          </cell>
          <cell r="L2874">
            <v>37506</v>
          </cell>
          <cell r="M2874">
            <v>37506</v>
          </cell>
          <cell r="N2874" t="str">
            <v>USD</v>
          </cell>
          <cell r="O2874">
            <v>85.36</v>
          </cell>
          <cell r="P2874" t="str">
            <v>USD</v>
          </cell>
          <cell r="Q2874">
            <v>85.36</v>
          </cell>
        </row>
        <row r="2875">
          <cell r="A2875" t="str">
            <v>@01@</v>
          </cell>
          <cell r="B2875" t="str">
            <v>1800000151</v>
          </cell>
          <cell r="C2875" t="str">
            <v>ZM</v>
          </cell>
          <cell r="D2875" t="str">
            <v>MIMS TRANSFER</v>
          </cell>
          <cell r="E2875" t="str">
            <v>40</v>
          </cell>
          <cell r="F2875" t="str">
            <v>00035843040625</v>
          </cell>
          <cell r="G2875" t="str">
            <v/>
          </cell>
          <cell r="H2875" t="str">
            <v>K180321005</v>
          </cell>
          <cell r="I2875" t="str">
            <v/>
          </cell>
          <cell r="J2875" t="str">
            <v/>
          </cell>
          <cell r="K2875" t="str">
            <v>862491-0005-FIBREBOARD, CORRUGATEDXEROX BUSINE</v>
          </cell>
          <cell r="L2875">
            <v>37506</v>
          </cell>
          <cell r="M2875">
            <v>37506</v>
          </cell>
          <cell r="N2875" t="str">
            <v>USD</v>
          </cell>
          <cell r="O2875">
            <v>1468.8</v>
          </cell>
          <cell r="P2875" t="str">
            <v>USD</v>
          </cell>
          <cell r="Q2875">
            <v>1468.8</v>
          </cell>
        </row>
        <row r="2876">
          <cell r="A2876" t="str">
            <v>@01@</v>
          </cell>
          <cell r="B2876" t="str">
            <v>1800000151</v>
          </cell>
          <cell r="C2876" t="str">
            <v>ZM</v>
          </cell>
          <cell r="D2876" t="str">
            <v>MIMS TRANSFER</v>
          </cell>
          <cell r="E2876" t="str">
            <v>40</v>
          </cell>
          <cell r="F2876" t="str">
            <v>00035843040625</v>
          </cell>
          <cell r="G2876" t="str">
            <v/>
          </cell>
          <cell r="H2876" t="str">
            <v>K180321005</v>
          </cell>
          <cell r="I2876" t="str">
            <v/>
          </cell>
          <cell r="J2876" t="str">
            <v/>
          </cell>
          <cell r="K2876" t="str">
            <v>862491-0006-FIBREBOARD, CORRUGATEDXEROX BUSINE</v>
          </cell>
          <cell r="L2876">
            <v>37506</v>
          </cell>
          <cell r="M2876">
            <v>37506</v>
          </cell>
          <cell r="N2876" t="str">
            <v>USD</v>
          </cell>
          <cell r="O2876">
            <v>734.4</v>
          </cell>
          <cell r="P2876" t="str">
            <v>USD</v>
          </cell>
          <cell r="Q2876">
            <v>734.4</v>
          </cell>
        </row>
        <row r="2877">
          <cell r="A2877" t="str">
            <v>@01@</v>
          </cell>
          <cell r="B2877" t="str">
            <v>1800000151</v>
          </cell>
          <cell r="C2877" t="str">
            <v>ZM</v>
          </cell>
          <cell r="D2877" t="str">
            <v>MIMS TRANSFER</v>
          </cell>
          <cell r="E2877" t="str">
            <v>40</v>
          </cell>
          <cell r="F2877" t="str">
            <v>00035843040625</v>
          </cell>
          <cell r="G2877" t="str">
            <v/>
          </cell>
          <cell r="H2877" t="str">
            <v>K180321005</v>
          </cell>
          <cell r="I2877" t="str">
            <v/>
          </cell>
          <cell r="J2877" t="str">
            <v/>
          </cell>
          <cell r="K2877" t="str">
            <v>862493-0001-FIBREBOARD, CORRUGATEDXEROX BUSINE</v>
          </cell>
          <cell r="L2877">
            <v>37506</v>
          </cell>
          <cell r="M2877">
            <v>37506</v>
          </cell>
          <cell r="N2877" t="str">
            <v>USD</v>
          </cell>
          <cell r="O2877">
            <v>136.80000000000001</v>
          </cell>
          <cell r="P2877" t="str">
            <v>USD</v>
          </cell>
          <cell r="Q2877">
            <v>136.80000000000001</v>
          </cell>
        </row>
        <row r="2878">
          <cell r="A2878" t="str">
            <v>@01@</v>
          </cell>
          <cell r="B2878" t="str">
            <v>1800000151</v>
          </cell>
          <cell r="C2878" t="str">
            <v>ZM</v>
          </cell>
          <cell r="D2878" t="str">
            <v>MIMS TRANSFER</v>
          </cell>
          <cell r="E2878" t="str">
            <v>40</v>
          </cell>
          <cell r="F2878" t="str">
            <v>00035843040625</v>
          </cell>
          <cell r="G2878" t="str">
            <v/>
          </cell>
          <cell r="H2878" t="str">
            <v>K180321005</v>
          </cell>
          <cell r="I2878" t="str">
            <v/>
          </cell>
          <cell r="J2878" t="str">
            <v/>
          </cell>
          <cell r="K2878" t="str">
            <v>862493-0002-FIBREBOARD, CORRUGATEDXEROX BUSINE</v>
          </cell>
          <cell r="L2878">
            <v>37506</v>
          </cell>
          <cell r="M2878">
            <v>37506</v>
          </cell>
          <cell r="N2878" t="str">
            <v>USD</v>
          </cell>
          <cell r="O2878">
            <v>72</v>
          </cell>
          <cell r="P2878" t="str">
            <v>USD</v>
          </cell>
          <cell r="Q2878">
            <v>72</v>
          </cell>
        </row>
        <row r="2879">
          <cell r="A2879" t="str">
            <v>@01@</v>
          </cell>
          <cell r="B2879" t="str">
            <v>1800000153</v>
          </cell>
          <cell r="C2879" t="str">
            <v>ZM</v>
          </cell>
          <cell r="D2879" t="str">
            <v>MIMS TRANSFER</v>
          </cell>
          <cell r="E2879" t="str">
            <v>40</v>
          </cell>
          <cell r="F2879" t="str">
            <v>00035843040625</v>
          </cell>
          <cell r="G2879" t="str">
            <v/>
          </cell>
          <cell r="H2879" t="str">
            <v>K180321005</v>
          </cell>
          <cell r="I2879" t="str">
            <v/>
          </cell>
          <cell r="J2879" t="str">
            <v/>
          </cell>
          <cell r="K2879" t="str">
            <v>863325-0002-FIBREBOARD, CORRUGATEDA4 SIZE; BOT</v>
          </cell>
          <cell r="L2879">
            <v>37509</v>
          </cell>
          <cell r="M2879">
            <v>37509</v>
          </cell>
          <cell r="N2879" t="str">
            <v>USD</v>
          </cell>
          <cell r="O2879">
            <v>706.64</v>
          </cell>
          <cell r="P2879" t="str">
            <v>USD</v>
          </cell>
          <cell r="Q2879">
            <v>706.64</v>
          </cell>
        </row>
        <row r="2880">
          <cell r="A2880" t="str">
            <v>@01@</v>
          </cell>
          <cell r="B2880" t="str">
            <v>1800000153</v>
          </cell>
          <cell r="C2880" t="str">
            <v>ZM</v>
          </cell>
          <cell r="D2880" t="str">
            <v>MIMS TRANSFER</v>
          </cell>
          <cell r="E2880" t="str">
            <v>40</v>
          </cell>
          <cell r="F2880" t="str">
            <v>00035843040625</v>
          </cell>
          <cell r="G2880" t="str">
            <v/>
          </cell>
          <cell r="H2880" t="str">
            <v>K180321005</v>
          </cell>
          <cell r="I2880" t="str">
            <v/>
          </cell>
          <cell r="J2880" t="str">
            <v/>
          </cell>
          <cell r="K2880" t="str">
            <v>863321-0002-FIBREBOARD, CORRUGATEDA4 SIZE; BOT</v>
          </cell>
          <cell r="L2880">
            <v>37509</v>
          </cell>
          <cell r="M2880">
            <v>37509</v>
          </cell>
          <cell r="N2880" t="str">
            <v>USD</v>
          </cell>
          <cell r="O2880">
            <v>706.64</v>
          </cell>
          <cell r="P2880" t="str">
            <v>USD</v>
          </cell>
          <cell r="Q2880">
            <v>706.64</v>
          </cell>
        </row>
        <row r="2881">
          <cell r="A2881" t="str">
            <v>@01@</v>
          </cell>
          <cell r="B2881" t="str">
            <v>1800000153</v>
          </cell>
          <cell r="C2881" t="str">
            <v>ZM</v>
          </cell>
          <cell r="D2881" t="str">
            <v>MIMS TRANSFER</v>
          </cell>
          <cell r="E2881" t="str">
            <v>40</v>
          </cell>
          <cell r="F2881" t="str">
            <v>00035843040625</v>
          </cell>
          <cell r="G2881" t="str">
            <v/>
          </cell>
          <cell r="H2881" t="str">
            <v>K180321005</v>
          </cell>
          <cell r="I2881" t="str">
            <v/>
          </cell>
          <cell r="J2881" t="str">
            <v/>
          </cell>
          <cell r="K2881" t="str">
            <v>863293-0002-FIBREBOARD, CORRUGATEDA4 SIZE; BOT</v>
          </cell>
          <cell r="L2881">
            <v>37509</v>
          </cell>
          <cell r="M2881">
            <v>37509</v>
          </cell>
          <cell r="N2881" t="str">
            <v>USD</v>
          </cell>
          <cell r="O2881">
            <v>529.98</v>
          </cell>
          <cell r="P2881" t="str">
            <v>USD</v>
          </cell>
          <cell r="Q2881">
            <v>529.98</v>
          </cell>
        </row>
        <row r="2882">
          <cell r="A2882" t="str">
            <v>@01@</v>
          </cell>
          <cell r="B2882" t="str">
            <v>1800000153</v>
          </cell>
          <cell r="C2882" t="str">
            <v>ZM</v>
          </cell>
          <cell r="D2882" t="str">
            <v>MIMS TRANSFER</v>
          </cell>
          <cell r="E2882" t="str">
            <v>40</v>
          </cell>
          <cell r="F2882" t="str">
            <v>00035843040625</v>
          </cell>
          <cell r="G2882" t="str">
            <v/>
          </cell>
          <cell r="H2882" t="str">
            <v>K180321005</v>
          </cell>
          <cell r="I2882" t="str">
            <v/>
          </cell>
          <cell r="J2882" t="str">
            <v/>
          </cell>
          <cell r="K2882" t="str">
            <v>863271-0002-FIBREBOARD, CORRUGATEDA4 SIZE; BOT</v>
          </cell>
          <cell r="L2882">
            <v>37509</v>
          </cell>
          <cell r="M2882">
            <v>37509</v>
          </cell>
          <cell r="N2882" t="str">
            <v>USD</v>
          </cell>
          <cell r="O2882">
            <v>176.66</v>
          </cell>
          <cell r="P2882" t="str">
            <v>USD</v>
          </cell>
          <cell r="Q2882">
            <v>176.66</v>
          </cell>
        </row>
        <row r="2883">
          <cell r="A2883" t="str">
            <v>@01@</v>
          </cell>
          <cell r="B2883" t="str">
            <v>1800000153</v>
          </cell>
          <cell r="C2883" t="str">
            <v>ZM</v>
          </cell>
          <cell r="D2883" t="str">
            <v>MIMS TRANSFER</v>
          </cell>
          <cell r="E2883" t="str">
            <v>40</v>
          </cell>
          <cell r="F2883" t="str">
            <v>00035843040625</v>
          </cell>
          <cell r="G2883" t="str">
            <v/>
          </cell>
          <cell r="H2883" t="str">
            <v>K180321005</v>
          </cell>
          <cell r="I2883" t="str">
            <v/>
          </cell>
          <cell r="J2883" t="str">
            <v/>
          </cell>
          <cell r="K2883" t="str">
            <v>863271-0003-FIBREBOARD, CORRUGATEDLOGICO HIGH</v>
          </cell>
          <cell r="L2883">
            <v>37509</v>
          </cell>
          <cell r="M2883">
            <v>37509</v>
          </cell>
          <cell r="N2883" t="str">
            <v>USD</v>
          </cell>
          <cell r="O2883">
            <v>285.60000000000002</v>
          </cell>
          <cell r="P2883" t="str">
            <v>USD</v>
          </cell>
          <cell r="Q2883">
            <v>285.60000000000002</v>
          </cell>
        </row>
        <row r="2884">
          <cell r="A2884" t="str">
            <v>@01@</v>
          </cell>
          <cell r="B2884" t="str">
            <v>1800000153</v>
          </cell>
          <cell r="C2884" t="str">
            <v>ZM</v>
          </cell>
          <cell r="D2884" t="str">
            <v>MIMS TRANSFER</v>
          </cell>
          <cell r="E2884" t="str">
            <v>40</v>
          </cell>
          <cell r="F2884" t="str">
            <v>00035843040625</v>
          </cell>
          <cell r="G2884" t="str">
            <v/>
          </cell>
          <cell r="H2884" t="str">
            <v>K180321005</v>
          </cell>
          <cell r="I2884" t="str">
            <v/>
          </cell>
          <cell r="J2884" t="str">
            <v/>
          </cell>
          <cell r="K2884" t="str">
            <v>863271-0004-FIBREBOARD, CORRUGATEDLOGICO HIGH</v>
          </cell>
          <cell r="L2884">
            <v>37509</v>
          </cell>
          <cell r="M2884">
            <v>37509</v>
          </cell>
          <cell r="N2884" t="str">
            <v>USD</v>
          </cell>
          <cell r="O2884">
            <v>559.20000000000005</v>
          </cell>
          <cell r="P2884" t="str">
            <v>USD</v>
          </cell>
          <cell r="Q2884">
            <v>559.20000000000005</v>
          </cell>
        </row>
        <row r="2885">
          <cell r="A2885" t="str">
            <v>@01@</v>
          </cell>
          <cell r="B2885" t="str">
            <v>1800000153</v>
          </cell>
          <cell r="C2885" t="str">
            <v>ZM</v>
          </cell>
          <cell r="D2885" t="str">
            <v>MIMS TRANSFER</v>
          </cell>
          <cell r="E2885" t="str">
            <v>40</v>
          </cell>
          <cell r="F2885" t="str">
            <v>00035843040625</v>
          </cell>
          <cell r="G2885" t="str">
            <v/>
          </cell>
          <cell r="H2885" t="str">
            <v>K180321005</v>
          </cell>
          <cell r="I2885" t="str">
            <v/>
          </cell>
          <cell r="J2885" t="str">
            <v/>
          </cell>
          <cell r="K2885" t="str">
            <v>863279-0002-FIBREBOARD, CORRUGATEDDOCUPAPER; A</v>
          </cell>
          <cell r="L2885">
            <v>37509</v>
          </cell>
          <cell r="M2885">
            <v>37509</v>
          </cell>
          <cell r="N2885" t="str">
            <v>USD</v>
          </cell>
          <cell r="O2885">
            <v>1406.73</v>
          </cell>
          <cell r="P2885" t="str">
            <v>USD</v>
          </cell>
          <cell r="Q2885">
            <v>1406.73</v>
          </cell>
        </row>
        <row r="2886">
          <cell r="A2886" t="str">
            <v>@01@</v>
          </cell>
          <cell r="B2886" t="str">
            <v>1800000153</v>
          </cell>
          <cell r="C2886" t="str">
            <v>ZM</v>
          </cell>
          <cell r="D2886" t="str">
            <v>MIMS TRANSFER</v>
          </cell>
          <cell r="E2886" t="str">
            <v>40</v>
          </cell>
          <cell r="F2886" t="str">
            <v>00035843040625</v>
          </cell>
          <cell r="G2886" t="str">
            <v/>
          </cell>
          <cell r="H2886" t="str">
            <v>K180321005</v>
          </cell>
          <cell r="I2886" t="str">
            <v/>
          </cell>
          <cell r="J2886" t="str">
            <v/>
          </cell>
          <cell r="K2886" t="str">
            <v>863279-0003-FIBREBOARD, CORRUGATEDDOCUPAPER; A</v>
          </cell>
          <cell r="L2886">
            <v>37509</v>
          </cell>
          <cell r="M2886">
            <v>37509</v>
          </cell>
          <cell r="N2886" t="str">
            <v>USD</v>
          </cell>
          <cell r="O2886">
            <v>686.4</v>
          </cell>
          <cell r="P2886" t="str">
            <v>USD</v>
          </cell>
          <cell r="Q2886">
            <v>686.4</v>
          </cell>
        </row>
        <row r="2887">
          <cell r="A2887" t="str">
            <v>@01@</v>
          </cell>
          <cell r="B2887" t="str">
            <v>1800000153</v>
          </cell>
          <cell r="C2887" t="str">
            <v>ZM</v>
          </cell>
          <cell r="D2887" t="str">
            <v>MIMS TRANSFER</v>
          </cell>
          <cell r="E2887" t="str">
            <v>40</v>
          </cell>
          <cell r="F2887" t="str">
            <v>00035843040625</v>
          </cell>
          <cell r="G2887" t="str">
            <v/>
          </cell>
          <cell r="H2887" t="str">
            <v>K180321005</v>
          </cell>
          <cell r="I2887" t="str">
            <v/>
          </cell>
          <cell r="J2887" t="str">
            <v/>
          </cell>
          <cell r="K2887" t="str">
            <v>863437-0002-FIBREBOARD, CORRUGATEDLOGICO STAND</v>
          </cell>
          <cell r="L2887">
            <v>37509</v>
          </cell>
          <cell r="M2887">
            <v>37509</v>
          </cell>
          <cell r="N2887" t="str">
            <v>USD</v>
          </cell>
          <cell r="O2887">
            <v>502.95</v>
          </cell>
          <cell r="P2887" t="str">
            <v>USD</v>
          </cell>
          <cell r="Q2887">
            <v>502.95</v>
          </cell>
        </row>
        <row r="2888">
          <cell r="A2888" t="str">
            <v>@01@</v>
          </cell>
          <cell r="B2888" t="str">
            <v>1800000153</v>
          </cell>
          <cell r="C2888" t="str">
            <v>ZM</v>
          </cell>
          <cell r="D2888" t="str">
            <v>MIMS TRANSFER</v>
          </cell>
          <cell r="E2888" t="str">
            <v>40</v>
          </cell>
          <cell r="F2888" t="str">
            <v>00035843040625</v>
          </cell>
          <cell r="G2888" t="str">
            <v/>
          </cell>
          <cell r="H2888" t="str">
            <v>K180321005</v>
          </cell>
          <cell r="I2888" t="str">
            <v/>
          </cell>
          <cell r="J2888" t="str">
            <v/>
          </cell>
          <cell r="K2888" t="str">
            <v>863437-0003-FIBREBOARD, CORRUGATEDLOGICO STAND</v>
          </cell>
          <cell r="L2888">
            <v>37509</v>
          </cell>
          <cell r="M2888">
            <v>37509</v>
          </cell>
          <cell r="N2888" t="str">
            <v>USD</v>
          </cell>
          <cell r="O2888">
            <v>327.89</v>
          </cell>
          <cell r="P2888" t="str">
            <v>USD</v>
          </cell>
          <cell r="Q2888">
            <v>327.89</v>
          </cell>
        </row>
        <row r="2889">
          <cell r="A2889" t="str">
            <v>@01@</v>
          </cell>
          <cell r="B2889" t="str">
            <v>1800000157</v>
          </cell>
          <cell r="C2889" t="str">
            <v>ZM</v>
          </cell>
          <cell r="D2889" t="str">
            <v>MIMS TRANSFER</v>
          </cell>
          <cell r="E2889" t="str">
            <v>40</v>
          </cell>
          <cell r="F2889" t="str">
            <v>00035843040625</v>
          </cell>
          <cell r="G2889" t="str">
            <v/>
          </cell>
          <cell r="H2889" t="str">
            <v>K180321005</v>
          </cell>
          <cell r="I2889" t="str">
            <v/>
          </cell>
          <cell r="J2889" t="str">
            <v/>
          </cell>
          <cell r="K2889" t="str">
            <v>864203-0002-FIBREBOARD, CORRUGATEDIMPERIAL; A4</v>
          </cell>
          <cell r="L2889">
            <v>37511</v>
          </cell>
          <cell r="M2889">
            <v>37511</v>
          </cell>
          <cell r="N2889" t="str">
            <v>USD</v>
          </cell>
          <cell r="O2889">
            <v>383.46</v>
          </cell>
          <cell r="P2889" t="str">
            <v>USD</v>
          </cell>
          <cell r="Q2889">
            <v>383.46</v>
          </cell>
        </row>
        <row r="2890">
          <cell r="A2890" t="str">
            <v>@01@</v>
          </cell>
          <cell r="B2890" t="str">
            <v>1800000157</v>
          </cell>
          <cell r="C2890" t="str">
            <v>ZM</v>
          </cell>
          <cell r="D2890" t="str">
            <v>MIMS TRANSFER</v>
          </cell>
          <cell r="E2890" t="str">
            <v>40</v>
          </cell>
          <cell r="F2890" t="str">
            <v>00035843040625</v>
          </cell>
          <cell r="G2890" t="str">
            <v/>
          </cell>
          <cell r="H2890" t="str">
            <v>K180321005</v>
          </cell>
          <cell r="I2890" t="str">
            <v/>
          </cell>
          <cell r="J2890" t="str">
            <v/>
          </cell>
          <cell r="K2890" t="str">
            <v>864203-0003-FIBREBOARD, CORRUGATEDIMPERIAL; A4</v>
          </cell>
          <cell r="L2890">
            <v>37511</v>
          </cell>
          <cell r="M2890">
            <v>37511</v>
          </cell>
          <cell r="N2890" t="str">
            <v>USD</v>
          </cell>
          <cell r="O2890">
            <v>173.14</v>
          </cell>
          <cell r="P2890" t="str">
            <v>USD</v>
          </cell>
          <cell r="Q2890">
            <v>173.14</v>
          </cell>
        </row>
        <row r="2891">
          <cell r="A2891" t="str">
            <v>@01@</v>
          </cell>
          <cell r="B2891" t="str">
            <v>1800000157</v>
          </cell>
          <cell r="C2891" t="str">
            <v>ZM</v>
          </cell>
          <cell r="D2891" t="str">
            <v>MIMS TRANSFER</v>
          </cell>
          <cell r="E2891" t="str">
            <v>40</v>
          </cell>
          <cell r="F2891" t="str">
            <v>00035843040625</v>
          </cell>
          <cell r="G2891" t="str">
            <v/>
          </cell>
          <cell r="H2891" t="str">
            <v>K180321005</v>
          </cell>
          <cell r="I2891" t="str">
            <v/>
          </cell>
          <cell r="J2891" t="str">
            <v/>
          </cell>
          <cell r="K2891" t="str">
            <v>864205-0001-FIBREBOARD, CORRUGATEDLOGICO STAND</v>
          </cell>
          <cell r="L2891">
            <v>37511</v>
          </cell>
          <cell r="M2891">
            <v>37511</v>
          </cell>
          <cell r="N2891" t="str">
            <v>USD</v>
          </cell>
          <cell r="O2891">
            <v>129.44999999999999</v>
          </cell>
          <cell r="P2891" t="str">
            <v>USD</v>
          </cell>
          <cell r="Q2891">
            <v>129.44999999999999</v>
          </cell>
        </row>
        <row r="2892">
          <cell r="A2892" t="str">
            <v>@01@</v>
          </cell>
          <cell r="B2892" t="str">
            <v>1800000157</v>
          </cell>
          <cell r="C2892" t="str">
            <v>ZM</v>
          </cell>
          <cell r="D2892" t="str">
            <v>MIMS TRANSFER</v>
          </cell>
          <cell r="E2892" t="str">
            <v>40</v>
          </cell>
          <cell r="F2892" t="str">
            <v>00035843040625</v>
          </cell>
          <cell r="G2892" t="str">
            <v/>
          </cell>
          <cell r="H2892" t="str">
            <v>K180321005</v>
          </cell>
          <cell r="I2892" t="str">
            <v/>
          </cell>
          <cell r="J2892" t="str">
            <v/>
          </cell>
          <cell r="K2892" t="str">
            <v>864205-0002-FIBREBOARD, CORRUGATEDLOGICO STAND</v>
          </cell>
          <cell r="L2892">
            <v>37511</v>
          </cell>
          <cell r="M2892">
            <v>37511</v>
          </cell>
          <cell r="N2892" t="str">
            <v>USD</v>
          </cell>
          <cell r="O2892">
            <v>196.63</v>
          </cell>
          <cell r="P2892" t="str">
            <v>USD</v>
          </cell>
          <cell r="Q2892">
            <v>196.63</v>
          </cell>
        </row>
        <row r="2893">
          <cell r="A2893" t="str">
            <v>@01@</v>
          </cell>
          <cell r="B2893" t="str">
            <v>1800000157</v>
          </cell>
          <cell r="C2893" t="str">
            <v>ZM</v>
          </cell>
          <cell r="D2893" t="str">
            <v>MIMS TRANSFER</v>
          </cell>
          <cell r="E2893" t="str">
            <v>40</v>
          </cell>
          <cell r="F2893" t="str">
            <v>00035843040625</v>
          </cell>
          <cell r="G2893" t="str">
            <v/>
          </cell>
          <cell r="H2893" t="str">
            <v>K180321005</v>
          </cell>
          <cell r="I2893" t="str">
            <v/>
          </cell>
          <cell r="J2893" t="str">
            <v/>
          </cell>
          <cell r="K2893" t="str">
            <v>864205-0004-FIBREBOARD, CORRUGATEDIMPERIAL; A4</v>
          </cell>
          <cell r="L2893">
            <v>37511</v>
          </cell>
          <cell r="M2893">
            <v>37511</v>
          </cell>
          <cell r="N2893" t="str">
            <v>USD</v>
          </cell>
          <cell r="O2893">
            <v>332.11</v>
          </cell>
          <cell r="P2893" t="str">
            <v>USD</v>
          </cell>
          <cell r="Q2893">
            <v>332.11</v>
          </cell>
        </row>
        <row r="2894">
          <cell r="A2894" t="str">
            <v>@01@</v>
          </cell>
          <cell r="B2894" t="str">
            <v>1800000157</v>
          </cell>
          <cell r="C2894" t="str">
            <v>ZM</v>
          </cell>
          <cell r="D2894" t="str">
            <v>MIMS TRANSFER</v>
          </cell>
          <cell r="E2894" t="str">
            <v>40</v>
          </cell>
          <cell r="F2894" t="str">
            <v>00035843040625</v>
          </cell>
          <cell r="G2894" t="str">
            <v/>
          </cell>
          <cell r="H2894" t="str">
            <v>K180321005</v>
          </cell>
          <cell r="I2894" t="str">
            <v/>
          </cell>
          <cell r="J2894" t="str">
            <v/>
          </cell>
          <cell r="K2894" t="str">
            <v>864205-0005-FIBREBOARD, CORRUGATEDIMPERIAL; A4</v>
          </cell>
          <cell r="L2894">
            <v>37511</v>
          </cell>
          <cell r="M2894">
            <v>37511</v>
          </cell>
          <cell r="N2894" t="str">
            <v>USD</v>
          </cell>
          <cell r="O2894">
            <v>726.83</v>
          </cell>
          <cell r="P2894" t="str">
            <v>USD</v>
          </cell>
          <cell r="Q2894">
            <v>726.83</v>
          </cell>
        </row>
        <row r="2895">
          <cell r="A2895" t="str">
            <v>@01@</v>
          </cell>
          <cell r="B2895" t="str">
            <v>1800000157</v>
          </cell>
          <cell r="C2895" t="str">
            <v>ZM</v>
          </cell>
          <cell r="D2895" t="str">
            <v>MIMS TRANSFER</v>
          </cell>
          <cell r="E2895" t="str">
            <v>40</v>
          </cell>
          <cell r="F2895" t="str">
            <v>00035843040625</v>
          </cell>
          <cell r="G2895" t="str">
            <v/>
          </cell>
          <cell r="H2895" t="str">
            <v>K180321005</v>
          </cell>
          <cell r="I2895" t="str">
            <v/>
          </cell>
          <cell r="J2895" t="str">
            <v/>
          </cell>
          <cell r="K2895" t="str">
            <v>864208-0001-FIBREBOARD, CORRUGATEDIMPERIAL; A4</v>
          </cell>
          <cell r="L2895">
            <v>37511</v>
          </cell>
          <cell r="M2895">
            <v>37511</v>
          </cell>
          <cell r="N2895" t="str">
            <v>USD</v>
          </cell>
          <cell r="O2895">
            <v>766.92</v>
          </cell>
          <cell r="P2895" t="str">
            <v>USD</v>
          </cell>
          <cell r="Q2895">
            <v>766.92</v>
          </cell>
        </row>
        <row r="2896">
          <cell r="A2896" t="str">
            <v>@01@</v>
          </cell>
          <cell r="B2896" t="str">
            <v>1800000157</v>
          </cell>
          <cell r="C2896" t="str">
            <v>ZM</v>
          </cell>
          <cell r="D2896" t="str">
            <v>MIMS TRANSFER</v>
          </cell>
          <cell r="E2896" t="str">
            <v>40</v>
          </cell>
          <cell r="F2896" t="str">
            <v>00035843040625</v>
          </cell>
          <cell r="G2896" t="str">
            <v/>
          </cell>
          <cell r="H2896" t="str">
            <v>K180321005</v>
          </cell>
          <cell r="I2896" t="str">
            <v/>
          </cell>
          <cell r="J2896" t="str">
            <v/>
          </cell>
          <cell r="K2896" t="str">
            <v>864208-0002-FIBREBOARD, CORRUGATEDIMPERIAL; A4</v>
          </cell>
          <cell r="L2896">
            <v>37511</v>
          </cell>
          <cell r="M2896">
            <v>37511</v>
          </cell>
          <cell r="N2896" t="str">
            <v>USD</v>
          </cell>
          <cell r="O2896">
            <v>346.28</v>
          </cell>
          <cell r="P2896" t="str">
            <v>USD</v>
          </cell>
          <cell r="Q2896">
            <v>346.28</v>
          </cell>
        </row>
        <row r="2897">
          <cell r="A2897" t="str">
            <v>@01@</v>
          </cell>
          <cell r="B2897" t="str">
            <v>1800000159</v>
          </cell>
          <cell r="C2897" t="str">
            <v>ZM</v>
          </cell>
          <cell r="D2897" t="str">
            <v>MIMS TRANSFER</v>
          </cell>
          <cell r="E2897" t="str">
            <v>40</v>
          </cell>
          <cell r="F2897" t="str">
            <v>00035843040625</v>
          </cell>
          <cell r="G2897" t="str">
            <v/>
          </cell>
          <cell r="H2897" t="str">
            <v>K180321005</v>
          </cell>
          <cell r="I2897" t="str">
            <v/>
          </cell>
          <cell r="J2897" t="str">
            <v/>
          </cell>
          <cell r="K2897" t="str">
            <v>864839-0002-FIBREBOARD, CORRUGATEDXEROX PERFOR</v>
          </cell>
          <cell r="L2897">
            <v>37512</v>
          </cell>
          <cell r="M2897">
            <v>37512</v>
          </cell>
          <cell r="N2897" t="str">
            <v>USD</v>
          </cell>
          <cell r="O2897">
            <v>518.4</v>
          </cell>
          <cell r="P2897" t="str">
            <v>USD</v>
          </cell>
          <cell r="Q2897">
            <v>518.4</v>
          </cell>
        </row>
        <row r="2898">
          <cell r="A2898" t="str">
            <v>@01@</v>
          </cell>
          <cell r="B2898" t="str">
            <v>1800000159</v>
          </cell>
          <cell r="C2898" t="str">
            <v>ZM</v>
          </cell>
          <cell r="D2898" t="str">
            <v>MIMS TRANSFER</v>
          </cell>
          <cell r="E2898" t="str">
            <v>40</v>
          </cell>
          <cell r="F2898" t="str">
            <v>00035843040625</v>
          </cell>
          <cell r="G2898" t="str">
            <v/>
          </cell>
          <cell r="H2898" t="str">
            <v>K180321005</v>
          </cell>
          <cell r="I2898" t="str">
            <v/>
          </cell>
          <cell r="J2898" t="str">
            <v/>
          </cell>
          <cell r="K2898" t="str">
            <v>864839-0003-FIBREBOARD, CORRUGATEDXEROX PERFOR</v>
          </cell>
          <cell r="L2898">
            <v>37512</v>
          </cell>
          <cell r="M2898">
            <v>37512</v>
          </cell>
          <cell r="N2898" t="str">
            <v>USD</v>
          </cell>
          <cell r="O2898">
            <v>259.2</v>
          </cell>
          <cell r="P2898" t="str">
            <v>USD</v>
          </cell>
          <cell r="Q2898">
            <v>259.2</v>
          </cell>
        </row>
        <row r="2899">
          <cell r="A2899" t="str">
            <v>@01@</v>
          </cell>
          <cell r="B2899" t="str">
            <v>1800000159</v>
          </cell>
          <cell r="C2899" t="str">
            <v>ZM</v>
          </cell>
          <cell r="D2899" t="str">
            <v>MIMS TRANSFER</v>
          </cell>
          <cell r="E2899" t="str">
            <v>40</v>
          </cell>
          <cell r="F2899" t="str">
            <v>00035843040625</v>
          </cell>
          <cell r="G2899" t="str">
            <v/>
          </cell>
          <cell r="H2899" t="str">
            <v>K180321005</v>
          </cell>
          <cell r="I2899" t="str">
            <v/>
          </cell>
          <cell r="J2899" t="str">
            <v/>
          </cell>
          <cell r="K2899" t="str">
            <v>864837-0002-FIBREBOARD, CORRUGATEDXEROX PERFOR</v>
          </cell>
          <cell r="L2899">
            <v>37512</v>
          </cell>
          <cell r="M2899">
            <v>37512</v>
          </cell>
          <cell r="N2899" t="str">
            <v>USD</v>
          </cell>
          <cell r="O2899">
            <v>518.4</v>
          </cell>
          <cell r="P2899" t="str">
            <v>USD</v>
          </cell>
          <cell r="Q2899">
            <v>518.4</v>
          </cell>
        </row>
        <row r="2900">
          <cell r="A2900" t="str">
            <v>@01@</v>
          </cell>
          <cell r="B2900" t="str">
            <v>1800000159</v>
          </cell>
          <cell r="C2900" t="str">
            <v>ZM</v>
          </cell>
          <cell r="D2900" t="str">
            <v>MIMS TRANSFER</v>
          </cell>
          <cell r="E2900" t="str">
            <v>40</v>
          </cell>
          <cell r="F2900" t="str">
            <v>00035843040625</v>
          </cell>
          <cell r="G2900" t="str">
            <v/>
          </cell>
          <cell r="H2900" t="str">
            <v>K180321005</v>
          </cell>
          <cell r="I2900" t="str">
            <v/>
          </cell>
          <cell r="J2900" t="str">
            <v/>
          </cell>
          <cell r="K2900" t="str">
            <v>864837-0003-FIBREBOARD, CORRUGATEDXEROX PERFOR</v>
          </cell>
          <cell r="L2900">
            <v>37512</v>
          </cell>
          <cell r="M2900">
            <v>37512</v>
          </cell>
          <cell r="N2900" t="str">
            <v>USD</v>
          </cell>
          <cell r="O2900">
            <v>1036.8</v>
          </cell>
          <cell r="P2900" t="str">
            <v>USD</v>
          </cell>
          <cell r="Q2900">
            <v>1036.8</v>
          </cell>
        </row>
        <row r="2901">
          <cell r="A2901" t="str">
            <v>@01@</v>
          </cell>
          <cell r="B2901" t="str">
            <v>1800000159</v>
          </cell>
          <cell r="C2901" t="str">
            <v>ZM</v>
          </cell>
          <cell r="D2901" t="str">
            <v>MIMS TRANSFER</v>
          </cell>
          <cell r="E2901" t="str">
            <v>40</v>
          </cell>
          <cell r="F2901" t="str">
            <v>00035843040625</v>
          </cell>
          <cell r="G2901" t="str">
            <v/>
          </cell>
          <cell r="H2901" t="str">
            <v>K180321005</v>
          </cell>
          <cell r="I2901" t="str">
            <v/>
          </cell>
          <cell r="J2901" t="str">
            <v/>
          </cell>
          <cell r="K2901" t="str">
            <v>864822-0002-FIBREBOARD, CORRUGATEDPAPERONE ALL</v>
          </cell>
          <cell r="L2901">
            <v>37512</v>
          </cell>
          <cell r="M2901">
            <v>37512</v>
          </cell>
          <cell r="N2901" t="str">
            <v>USD</v>
          </cell>
          <cell r="O2901">
            <v>283.2</v>
          </cell>
          <cell r="P2901" t="str">
            <v>USD</v>
          </cell>
          <cell r="Q2901">
            <v>283.2</v>
          </cell>
        </row>
        <row r="2902">
          <cell r="A2902" t="str">
            <v>@01@</v>
          </cell>
          <cell r="B2902" t="str">
            <v>1800000159</v>
          </cell>
          <cell r="C2902" t="str">
            <v>ZM</v>
          </cell>
          <cell r="D2902" t="str">
            <v>MIMS TRANSFER</v>
          </cell>
          <cell r="E2902" t="str">
            <v>40</v>
          </cell>
          <cell r="F2902" t="str">
            <v>00035843040625</v>
          </cell>
          <cell r="G2902" t="str">
            <v/>
          </cell>
          <cell r="H2902" t="str">
            <v>K180321005</v>
          </cell>
          <cell r="I2902" t="str">
            <v/>
          </cell>
          <cell r="J2902" t="str">
            <v/>
          </cell>
          <cell r="K2902" t="str">
            <v>864822-0003-FIBREBOARD, CORRUGATEDPAPERONE ALL</v>
          </cell>
          <cell r="L2902">
            <v>37512</v>
          </cell>
          <cell r="M2902">
            <v>37512</v>
          </cell>
          <cell r="N2902" t="str">
            <v>USD</v>
          </cell>
          <cell r="O2902">
            <v>150.44999999999999</v>
          </cell>
          <cell r="P2902" t="str">
            <v>USD</v>
          </cell>
          <cell r="Q2902">
            <v>150.44999999999999</v>
          </cell>
        </row>
        <row r="2903">
          <cell r="A2903" t="str">
            <v>@01@</v>
          </cell>
          <cell r="B2903" t="str">
            <v>1800000159</v>
          </cell>
          <cell r="C2903" t="str">
            <v>ZM</v>
          </cell>
          <cell r="D2903" t="str">
            <v>MIMS TRANSFER</v>
          </cell>
          <cell r="E2903" t="str">
            <v>40</v>
          </cell>
          <cell r="F2903" t="str">
            <v>00035843040625</v>
          </cell>
          <cell r="G2903" t="str">
            <v/>
          </cell>
          <cell r="H2903" t="str">
            <v>K180321005</v>
          </cell>
          <cell r="I2903" t="str">
            <v/>
          </cell>
          <cell r="J2903" t="str">
            <v/>
          </cell>
          <cell r="K2903" t="str">
            <v>864805-0002-FIBREBOARD, CORRUGATEDXEROX PERFOR</v>
          </cell>
          <cell r="L2903">
            <v>37512</v>
          </cell>
          <cell r="M2903">
            <v>37512</v>
          </cell>
          <cell r="N2903" t="str">
            <v>USD</v>
          </cell>
          <cell r="O2903">
            <v>259.2</v>
          </cell>
          <cell r="P2903" t="str">
            <v>USD</v>
          </cell>
          <cell r="Q2903">
            <v>259.2</v>
          </cell>
        </row>
        <row r="2904">
          <cell r="A2904" t="str">
            <v>@01@</v>
          </cell>
          <cell r="B2904" t="str">
            <v>1800000159</v>
          </cell>
          <cell r="C2904" t="str">
            <v>ZM</v>
          </cell>
          <cell r="D2904" t="str">
            <v>MIMS TRANSFER</v>
          </cell>
          <cell r="E2904" t="str">
            <v>40</v>
          </cell>
          <cell r="F2904" t="str">
            <v>00035843040625</v>
          </cell>
          <cell r="G2904" t="str">
            <v/>
          </cell>
          <cell r="H2904" t="str">
            <v>K180321005</v>
          </cell>
          <cell r="I2904" t="str">
            <v/>
          </cell>
          <cell r="J2904" t="str">
            <v/>
          </cell>
          <cell r="K2904" t="str">
            <v>864805-0003-FIBREBOARD, CORRUGATEDXEROX PERFOR</v>
          </cell>
          <cell r="L2904">
            <v>37512</v>
          </cell>
          <cell r="M2904">
            <v>37512</v>
          </cell>
          <cell r="N2904" t="str">
            <v>USD</v>
          </cell>
          <cell r="O2904">
            <v>518.4</v>
          </cell>
          <cell r="P2904" t="str">
            <v>USD</v>
          </cell>
          <cell r="Q2904">
            <v>518.4</v>
          </cell>
        </row>
        <row r="2905">
          <cell r="A2905" t="str">
            <v>@01@</v>
          </cell>
          <cell r="B2905" t="str">
            <v>1800000159</v>
          </cell>
          <cell r="C2905" t="str">
            <v>ZM</v>
          </cell>
          <cell r="D2905" t="str">
            <v>MIMS TRANSFER</v>
          </cell>
          <cell r="E2905" t="str">
            <v>40</v>
          </cell>
          <cell r="F2905" t="str">
            <v>00035843040625</v>
          </cell>
          <cell r="G2905" t="str">
            <v/>
          </cell>
          <cell r="H2905" t="str">
            <v>K180321005</v>
          </cell>
          <cell r="I2905" t="str">
            <v/>
          </cell>
          <cell r="J2905" t="str">
            <v/>
          </cell>
          <cell r="K2905" t="str">
            <v>864771-0001-FIBREBOARD, CORRUGATEDA4 SIZE; BOT</v>
          </cell>
          <cell r="L2905">
            <v>37512</v>
          </cell>
          <cell r="M2905">
            <v>37512</v>
          </cell>
          <cell r="N2905" t="str">
            <v>USD</v>
          </cell>
          <cell r="O2905">
            <v>680.14</v>
          </cell>
          <cell r="P2905" t="str">
            <v>USD</v>
          </cell>
          <cell r="Q2905">
            <v>680.14</v>
          </cell>
        </row>
        <row r="2906">
          <cell r="A2906" t="str">
            <v>@01@</v>
          </cell>
          <cell r="B2906" t="str">
            <v>1800000159</v>
          </cell>
          <cell r="C2906" t="str">
            <v>ZM</v>
          </cell>
          <cell r="D2906" t="str">
            <v>MIMS TRANSFER</v>
          </cell>
          <cell r="E2906" t="str">
            <v>40</v>
          </cell>
          <cell r="F2906" t="str">
            <v>00035843040625</v>
          </cell>
          <cell r="G2906" t="str">
            <v/>
          </cell>
          <cell r="H2906" t="str">
            <v>K180321005</v>
          </cell>
          <cell r="I2906" t="str">
            <v/>
          </cell>
          <cell r="J2906" t="str">
            <v/>
          </cell>
          <cell r="K2906" t="str">
            <v>864771-0002-FIBREBOARD, CORRUGATEDDUNIA MAS; A</v>
          </cell>
          <cell r="L2906">
            <v>37512</v>
          </cell>
          <cell r="M2906">
            <v>37512</v>
          </cell>
          <cell r="N2906" t="str">
            <v>USD</v>
          </cell>
          <cell r="O2906">
            <v>317.63</v>
          </cell>
          <cell r="P2906" t="str">
            <v>USD</v>
          </cell>
          <cell r="Q2906">
            <v>317.63</v>
          </cell>
        </row>
        <row r="2907">
          <cell r="A2907" t="str">
            <v>@01@</v>
          </cell>
          <cell r="B2907" t="str">
            <v>1800000159</v>
          </cell>
          <cell r="C2907" t="str">
            <v>ZM</v>
          </cell>
          <cell r="D2907" t="str">
            <v>MIMS TRANSFER</v>
          </cell>
          <cell r="E2907" t="str">
            <v>50</v>
          </cell>
          <cell r="F2907" t="str">
            <v>00035843040625</v>
          </cell>
          <cell r="G2907" t="str">
            <v/>
          </cell>
          <cell r="H2907" t="str">
            <v>K180321005</v>
          </cell>
          <cell r="I2907" t="str">
            <v/>
          </cell>
          <cell r="J2907" t="str">
            <v/>
          </cell>
          <cell r="K2907" t="str">
            <v>864949-0001-FIBREBOARD, CORRUGATEDIMPERIAL; A4</v>
          </cell>
          <cell r="L2907">
            <v>37512</v>
          </cell>
          <cell r="M2907">
            <v>37512</v>
          </cell>
          <cell r="N2907" t="str">
            <v>USD</v>
          </cell>
          <cell r="O2907">
            <v>-86.96</v>
          </cell>
          <cell r="P2907" t="str">
            <v>USD</v>
          </cell>
          <cell r="Q2907">
            <v>-86.96</v>
          </cell>
        </row>
        <row r="2908">
          <cell r="A2908" t="str">
            <v>@01@</v>
          </cell>
          <cell r="B2908" t="str">
            <v>1800000159</v>
          </cell>
          <cell r="C2908" t="str">
            <v>ZM</v>
          </cell>
          <cell r="D2908" t="str">
            <v>MIMS TRANSFER</v>
          </cell>
          <cell r="E2908" t="str">
            <v>50</v>
          </cell>
          <cell r="F2908" t="str">
            <v>00035843040625</v>
          </cell>
          <cell r="G2908" t="str">
            <v/>
          </cell>
          <cell r="H2908" t="str">
            <v>K180321005</v>
          </cell>
          <cell r="I2908" t="str">
            <v/>
          </cell>
          <cell r="J2908" t="str">
            <v/>
          </cell>
          <cell r="K2908" t="str">
            <v>864949-0002-FIBREBOARD, CORRUGATEDIMPERIAL; A4</v>
          </cell>
          <cell r="L2908">
            <v>37512</v>
          </cell>
          <cell r="M2908">
            <v>37512</v>
          </cell>
          <cell r="N2908" t="str">
            <v>USD</v>
          </cell>
          <cell r="O2908">
            <v>-241.41</v>
          </cell>
          <cell r="P2908" t="str">
            <v>USD</v>
          </cell>
          <cell r="Q2908">
            <v>-241.41</v>
          </cell>
        </row>
        <row r="2909">
          <cell r="A2909" t="str">
            <v>@01@</v>
          </cell>
          <cell r="B2909" t="str">
            <v>1800000159</v>
          </cell>
          <cell r="C2909" t="str">
            <v>ZM</v>
          </cell>
          <cell r="D2909" t="str">
            <v>MIMS TRANSFER</v>
          </cell>
          <cell r="E2909" t="str">
            <v>50</v>
          </cell>
          <cell r="F2909" t="str">
            <v>00035843040625</v>
          </cell>
          <cell r="G2909" t="str">
            <v/>
          </cell>
          <cell r="H2909" t="str">
            <v>K180321005</v>
          </cell>
          <cell r="I2909" t="str">
            <v/>
          </cell>
          <cell r="J2909" t="str">
            <v/>
          </cell>
          <cell r="K2909" t="str">
            <v>864949-0003-FIBREBOARD, CORRUGATEDLOGICO STAND</v>
          </cell>
          <cell r="L2909">
            <v>37512</v>
          </cell>
          <cell r="M2909">
            <v>37512</v>
          </cell>
          <cell r="N2909" t="str">
            <v>USD</v>
          </cell>
          <cell r="O2909">
            <v>-24.86</v>
          </cell>
          <cell r="P2909" t="str">
            <v>USD</v>
          </cell>
          <cell r="Q2909">
            <v>-24.86</v>
          </cell>
        </row>
        <row r="2910">
          <cell r="A2910" t="str">
            <v>@01@</v>
          </cell>
          <cell r="B2910" t="str">
            <v>1800000159</v>
          </cell>
          <cell r="C2910" t="str">
            <v>ZM</v>
          </cell>
          <cell r="D2910" t="str">
            <v>MIMS TRANSFER</v>
          </cell>
          <cell r="E2910" t="str">
            <v>50</v>
          </cell>
          <cell r="F2910" t="str">
            <v>00035843040625</v>
          </cell>
          <cell r="G2910" t="str">
            <v/>
          </cell>
          <cell r="H2910" t="str">
            <v>K180321005</v>
          </cell>
          <cell r="I2910" t="str">
            <v/>
          </cell>
          <cell r="J2910" t="str">
            <v/>
          </cell>
          <cell r="K2910" t="str">
            <v>864949-0004-FIBREBOARD, CORRUGATEDLOGICO STAND</v>
          </cell>
          <cell r="L2910">
            <v>37512</v>
          </cell>
          <cell r="M2910">
            <v>37512</v>
          </cell>
          <cell r="N2910" t="str">
            <v>USD</v>
          </cell>
          <cell r="O2910">
            <v>-17.96</v>
          </cell>
          <cell r="P2910" t="str">
            <v>USD</v>
          </cell>
          <cell r="Q2910">
            <v>-17.96</v>
          </cell>
        </row>
        <row r="2911">
          <cell r="A2911" t="str">
            <v>@01@</v>
          </cell>
          <cell r="B2911" t="str">
            <v>1800000159</v>
          </cell>
          <cell r="C2911" t="str">
            <v>ZM</v>
          </cell>
          <cell r="D2911" t="str">
            <v>MIMS TRANSFER</v>
          </cell>
          <cell r="E2911" t="str">
            <v>50</v>
          </cell>
          <cell r="F2911" t="str">
            <v>00035843040625</v>
          </cell>
          <cell r="G2911" t="str">
            <v/>
          </cell>
          <cell r="H2911" t="str">
            <v>K180321005</v>
          </cell>
          <cell r="I2911" t="str">
            <v/>
          </cell>
          <cell r="J2911" t="str">
            <v/>
          </cell>
          <cell r="K2911" t="str">
            <v>864961-0001-FIBREBOARD, CORRUGATEDA4 SIZE; BOT</v>
          </cell>
          <cell r="L2911">
            <v>37512</v>
          </cell>
          <cell r="M2911">
            <v>37512</v>
          </cell>
          <cell r="N2911" t="str">
            <v>USD</v>
          </cell>
          <cell r="O2911">
            <v>-73.88</v>
          </cell>
          <cell r="P2911" t="str">
            <v>USD</v>
          </cell>
          <cell r="Q2911">
            <v>-73.88</v>
          </cell>
        </row>
        <row r="2912">
          <cell r="A2912" t="str">
            <v>@01@</v>
          </cell>
          <cell r="B2912" t="str">
            <v>1800000159</v>
          </cell>
          <cell r="C2912" t="str">
            <v>ZM</v>
          </cell>
          <cell r="D2912" t="str">
            <v>MIMS TRANSFER</v>
          </cell>
          <cell r="E2912" t="str">
            <v>50</v>
          </cell>
          <cell r="F2912" t="str">
            <v>00035843040625</v>
          </cell>
          <cell r="G2912" t="str">
            <v/>
          </cell>
          <cell r="H2912" t="str">
            <v>K180321005</v>
          </cell>
          <cell r="I2912" t="str">
            <v/>
          </cell>
          <cell r="J2912" t="str">
            <v/>
          </cell>
          <cell r="K2912" t="str">
            <v>864961-0002-FIBREBOARD, CORRUGATEDCOPY &amp; LASER</v>
          </cell>
          <cell r="L2912">
            <v>37512</v>
          </cell>
          <cell r="M2912">
            <v>37512</v>
          </cell>
          <cell r="N2912" t="str">
            <v>USD</v>
          </cell>
          <cell r="O2912">
            <v>-36.479999999999997</v>
          </cell>
          <cell r="P2912" t="str">
            <v>USD</v>
          </cell>
          <cell r="Q2912">
            <v>-36.479999999999997</v>
          </cell>
        </row>
        <row r="2913">
          <cell r="A2913" t="str">
            <v>@01@</v>
          </cell>
          <cell r="B2913" t="str">
            <v>1800000159</v>
          </cell>
          <cell r="C2913" t="str">
            <v>ZM</v>
          </cell>
          <cell r="D2913" t="str">
            <v>MIMS TRANSFER</v>
          </cell>
          <cell r="E2913" t="str">
            <v>50</v>
          </cell>
          <cell r="F2913" t="str">
            <v>00035843040625</v>
          </cell>
          <cell r="G2913" t="str">
            <v/>
          </cell>
          <cell r="H2913" t="str">
            <v>K180321005</v>
          </cell>
          <cell r="I2913" t="str">
            <v/>
          </cell>
          <cell r="J2913" t="str">
            <v/>
          </cell>
          <cell r="K2913" t="str">
            <v>864961-0003-FIBREBOARD, CORRUGATEDA4 SIZE; BOT</v>
          </cell>
          <cell r="L2913">
            <v>37512</v>
          </cell>
          <cell r="M2913">
            <v>37512</v>
          </cell>
          <cell r="N2913" t="str">
            <v>USD</v>
          </cell>
          <cell r="O2913">
            <v>-144.54</v>
          </cell>
          <cell r="P2913" t="str">
            <v>USD</v>
          </cell>
          <cell r="Q2913">
            <v>-144.54</v>
          </cell>
        </row>
        <row r="2914">
          <cell r="A2914" t="str">
            <v>@01@</v>
          </cell>
          <cell r="B2914" t="str">
            <v>1800000159</v>
          </cell>
          <cell r="C2914" t="str">
            <v>ZM</v>
          </cell>
          <cell r="D2914" t="str">
            <v>MIMS TRANSFER</v>
          </cell>
          <cell r="E2914" t="str">
            <v>50</v>
          </cell>
          <cell r="F2914" t="str">
            <v>00035843040625</v>
          </cell>
          <cell r="G2914" t="str">
            <v/>
          </cell>
          <cell r="H2914" t="str">
            <v>K180321005</v>
          </cell>
          <cell r="I2914" t="str">
            <v/>
          </cell>
          <cell r="J2914" t="str">
            <v/>
          </cell>
          <cell r="K2914" t="str">
            <v>864959-0004-FIBREBOARD, CORRUGATEDA4 SIZE; BOT</v>
          </cell>
          <cell r="L2914">
            <v>37512</v>
          </cell>
          <cell r="M2914">
            <v>37512</v>
          </cell>
          <cell r="N2914" t="str">
            <v>USD</v>
          </cell>
          <cell r="O2914">
            <v>-20.079999999999998</v>
          </cell>
          <cell r="P2914" t="str">
            <v>USD</v>
          </cell>
          <cell r="Q2914">
            <v>-20.079999999999998</v>
          </cell>
        </row>
        <row r="2915">
          <cell r="A2915" t="str">
            <v>@01@</v>
          </cell>
          <cell r="B2915" t="str">
            <v>1800000159</v>
          </cell>
          <cell r="C2915" t="str">
            <v>ZM</v>
          </cell>
          <cell r="D2915" t="str">
            <v>MIMS TRANSFER</v>
          </cell>
          <cell r="E2915" t="str">
            <v>50</v>
          </cell>
          <cell r="F2915" t="str">
            <v>00035843040625</v>
          </cell>
          <cell r="G2915" t="str">
            <v/>
          </cell>
          <cell r="H2915" t="str">
            <v>K180321005</v>
          </cell>
          <cell r="I2915" t="str">
            <v/>
          </cell>
          <cell r="J2915" t="str">
            <v/>
          </cell>
          <cell r="K2915" t="str">
            <v>864959-0005-FIBREBOARD, CORRUGATEDDUNIA MAS; A</v>
          </cell>
          <cell r="L2915">
            <v>37512</v>
          </cell>
          <cell r="M2915">
            <v>37512</v>
          </cell>
          <cell r="N2915" t="str">
            <v>USD</v>
          </cell>
          <cell r="O2915">
            <v>-4.87</v>
          </cell>
          <cell r="P2915" t="str">
            <v>USD</v>
          </cell>
          <cell r="Q2915">
            <v>-4.87</v>
          </cell>
        </row>
        <row r="2916">
          <cell r="A2916" t="str">
            <v>@01@</v>
          </cell>
          <cell r="B2916" t="str">
            <v>1800000159</v>
          </cell>
          <cell r="C2916" t="str">
            <v>ZM</v>
          </cell>
          <cell r="D2916" t="str">
            <v>MIMS TRANSFER</v>
          </cell>
          <cell r="E2916" t="str">
            <v>50</v>
          </cell>
          <cell r="F2916" t="str">
            <v>00035843040625</v>
          </cell>
          <cell r="G2916" t="str">
            <v/>
          </cell>
          <cell r="H2916" t="str">
            <v>K180321005</v>
          </cell>
          <cell r="I2916" t="str">
            <v/>
          </cell>
          <cell r="J2916" t="str">
            <v/>
          </cell>
          <cell r="K2916" t="str">
            <v>864985-0004-FIBREBOARD, CORRUGATEDLOGICO HIGH</v>
          </cell>
          <cell r="L2916">
            <v>37512</v>
          </cell>
          <cell r="M2916">
            <v>37512</v>
          </cell>
          <cell r="N2916" t="str">
            <v>USD</v>
          </cell>
          <cell r="O2916">
            <v>-89.4</v>
          </cell>
          <cell r="P2916" t="str">
            <v>USD</v>
          </cell>
          <cell r="Q2916">
            <v>-89.4</v>
          </cell>
        </row>
        <row r="2917">
          <cell r="A2917" t="str">
            <v>@01@</v>
          </cell>
          <cell r="B2917" t="str">
            <v>1800000159</v>
          </cell>
          <cell r="C2917" t="str">
            <v>ZM</v>
          </cell>
          <cell r="D2917" t="str">
            <v>MIMS TRANSFER</v>
          </cell>
          <cell r="E2917" t="str">
            <v>50</v>
          </cell>
          <cell r="F2917" t="str">
            <v>00035843040625</v>
          </cell>
          <cell r="G2917" t="str">
            <v/>
          </cell>
          <cell r="H2917" t="str">
            <v>K180321005</v>
          </cell>
          <cell r="I2917" t="str">
            <v/>
          </cell>
          <cell r="J2917" t="str">
            <v/>
          </cell>
          <cell r="K2917" t="str">
            <v>864985-0005-FIBREBOARD, CORRUGATEDLOGICO HIGH</v>
          </cell>
          <cell r="L2917">
            <v>37512</v>
          </cell>
          <cell r="M2917">
            <v>37512</v>
          </cell>
          <cell r="N2917" t="str">
            <v>USD</v>
          </cell>
          <cell r="O2917">
            <v>-178.8</v>
          </cell>
          <cell r="P2917" t="str">
            <v>USD</v>
          </cell>
          <cell r="Q2917">
            <v>-178.8</v>
          </cell>
        </row>
        <row r="2918">
          <cell r="A2918" t="str">
            <v>@01@</v>
          </cell>
          <cell r="B2918" t="str">
            <v>1800000159</v>
          </cell>
          <cell r="C2918" t="str">
            <v>ZM</v>
          </cell>
          <cell r="D2918" t="str">
            <v>MIMS TRANSFER</v>
          </cell>
          <cell r="E2918" t="str">
            <v>50</v>
          </cell>
          <cell r="F2918" t="str">
            <v>00035843040625</v>
          </cell>
          <cell r="G2918" t="str">
            <v/>
          </cell>
          <cell r="H2918" t="str">
            <v>K180321005</v>
          </cell>
          <cell r="I2918" t="str">
            <v/>
          </cell>
          <cell r="J2918" t="str">
            <v/>
          </cell>
          <cell r="K2918" t="str">
            <v>864985-0006-FIBREBOARD, CORRUGATEDDOCUPAPER; A</v>
          </cell>
          <cell r="L2918">
            <v>37512</v>
          </cell>
          <cell r="M2918">
            <v>37512</v>
          </cell>
          <cell r="N2918" t="str">
            <v>USD</v>
          </cell>
          <cell r="O2918">
            <v>-88.8</v>
          </cell>
          <cell r="P2918" t="str">
            <v>USD</v>
          </cell>
          <cell r="Q2918">
            <v>-88.8</v>
          </cell>
        </row>
        <row r="2919">
          <cell r="A2919" t="str">
            <v>@01@</v>
          </cell>
          <cell r="B2919" t="str">
            <v>1800000159</v>
          </cell>
          <cell r="C2919" t="str">
            <v>ZM</v>
          </cell>
          <cell r="D2919" t="str">
            <v>MIMS TRANSFER</v>
          </cell>
          <cell r="E2919" t="str">
            <v>50</v>
          </cell>
          <cell r="F2919" t="str">
            <v>00035843040625</v>
          </cell>
          <cell r="G2919" t="str">
            <v/>
          </cell>
          <cell r="H2919" t="str">
            <v>K180321005</v>
          </cell>
          <cell r="I2919" t="str">
            <v/>
          </cell>
          <cell r="J2919" t="str">
            <v/>
          </cell>
          <cell r="K2919" t="str">
            <v>864985-0007-FIBREBOARD, CORRUGATEDDOCUPAPER; A</v>
          </cell>
          <cell r="L2919">
            <v>37512</v>
          </cell>
          <cell r="M2919">
            <v>37512</v>
          </cell>
          <cell r="N2919" t="str">
            <v>USD</v>
          </cell>
          <cell r="O2919">
            <v>-212.11</v>
          </cell>
          <cell r="P2919" t="str">
            <v>USD</v>
          </cell>
          <cell r="Q2919">
            <v>-212.11</v>
          </cell>
        </row>
        <row r="2920">
          <cell r="A2920" t="str">
            <v>@01@</v>
          </cell>
          <cell r="B2920" t="str">
            <v>1800000159</v>
          </cell>
          <cell r="C2920" t="str">
            <v>ZM</v>
          </cell>
          <cell r="D2920" t="str">
            <v>MIMS TRANSFER</v>
          </cell>
          <cell r="E2920" t="str">
            <v>50</v>
          </cell>
          <cell r="F2920" t="str">
            <v>00035843040625</v>
          </cell>
          <cell r="G2920" t="str">
            <v/>
          </cell>
          <cell r="H2920" t="str">
            <v>K180321005</v>
          </cell>
          <cell r="I2920" t="str">
            <v/>
          </cell>
          <cell r="J2920" t="str">
            <v/>
          </cell>
          <cell r="K2920" t="str">
            <v>865200-0002-FIBREBOARD, CORRUGATEDPAPERONE ALL</v>
          </cell>
          <cell r="L2920">
            <v>37512</v>
          </cell>
          <cell r="M2920">
            <v>37512</v>
          </cell>
          <cell r="N2920" t="str">
            <v>USD</v>
          </cell>
          <cell r="O2920">
            <v>-66.3</v>
          </cell>
          <cell r="P2920" t="str">
            <v>USD</v>
          </cell>
          <cell r="Q2920">
            <v>-66.3</v>
          </cell>
        </row>
        <row r="2921">
          <cell r="A2921" t="str">
            <v>@01@</v>
          </cell>
          <cell r="B2921" t="str">
            <v>1800000159</v>
          </cell>
          <cell r="C2921" t="str">
            <v>ZM</v>
          </cell>
          <cell r="D2921" t="str">
            <v>MIMS TRANSFER</v>
          </cell>
          <cell r="E2921" t="str">
            <v>50</v>
          </cell>
          <cell r="F2921" t="str">
            <v>00035843040625</v>
          </cell>
          <cell r="G2921" t="str">
            <v/>
          </cell>
          <cell r="H2921" t="str">
            <v>K180321005</v>
          </cell>
          <cell r="I2921" t="str">
            <v/>
          </cell>
          <cell r="J2921" t="str">
            <v/>
          </cell>
          <cell r="K2921" t="str">
            <v>865200-0003-FIBREBOARD, CORRUGATEDPAPERONE ALL</v>
          </cell>
          <cell r="L2921">
            <v>37512</v>
          </cell>
          <cell r="M2921">
            <v>37512</v>
          </cell>
          <cell r="N2921" t="str">
            <v>USD</v>
          </cell>
          <cell r="O2921">
            <v>-124.8</v>
          </cell>
          <cell r="P2921" t="str">
            <v>USD</v>
          </cell>
          <cell r="Q2921">
            <v>-124.8</v>
          </cell>
        </row>
        <row r="2922">
          <cell r="A2922" t="str">
            <v>@01@</v>
          </cell>
          <cell r="B2922" t="str">
            <v>1800000160</v>
          </cell>
          <cell r="C2922" t="str">
            <v>ZM</v>
          </cell>
          <cell r="D2922" t="str">
            <v>MIMS TRANSFER</v>
          </cell>
          <cell r="E2922" t="str">
            <v>40</v>
          </cell>
          <cell r="F2922" t="str">
            <v>00035843040625</v>
          </cell>
          <cell r="G2922" t="str">
            <v/>
          </cell>
          <cell r="H2922" t="str">
            <v>K180321005</v>
          </cell>
          <cell r="I2922" t="str">
            <v/>
          </cell>
          <cell r="J2922" t="str">
            <v/>
          </cell>
          <cell r="K2922" t="str">
            <v>865318-0001-FIBREBOARD, CORRUGATEDPAPERONE COP</v>
          </cell>
          <cell r="L2922">
            <v>37513</v>
          </cell>
          <cell r="M2922">
            <v>37513</v>
          </cell>
          <cell r="N2922" t="str">
            <v>USD</v>
          </cell>
          <cell r="O2922">
            <v>691.2</v>
          </cell>
          <cell r="P2922" t="str">
            <v>USD</v>
          </cell>
          <cell r="Q2922">
            <v>691.2</v>
          </cell>
        </row>
        <row r="2923">
          <cell r="A2923" t="str">
            <v>@01@</v>
          </cell>
          <cell r="B2923" t="str">
            <v>1800000160</v>
          </cell>
          <cell r="C2923" t="str">
            <v>ZM</v>
          </cell>
          <cell r="D2923" t="str">
            <v>MIMS TRANSFER</v>
          </cell>
          <cell r="E2923" t="str">
            <v>40</v>
          </cell>
          <cell r="F2923" t="str">
            <v>00035843040625</v>
          </cell>
          <cell r="G2923" t="str">
            <v/>
          </cell>
          <cell r="H2923" t="str">
            <v>K180321005</v>
          </cell>
          <cell r="I2923" t="str">
            <v/>
          </cell>
          <cell r="J2923" t="str">
            <v/>
          </cell>
          <cell r="K2923" t="str">
            <v>865318-0002-FIBREBOARD, CORRUGATEDPAPERONE COP</v>
          </cell>
          <cell r="L2923">
            <v>37513</v>
          </cell>
          <cell r="M2923">
            <v>37513</v>
          </cell>
          <cell r="N2923" t="str">
            <v>USD</v>
          </cell>
          <cell r="O2923">
            <v>367.2</v>
          </cell>
          <cell r="P2923" t="str">
            <v>USD</v>
          </cell>
          <cell r="Q2923">
            <v>367.2</v>
          </cell>
        </row>
        <row r="2924">
          <cell r="A2924" t="str">
            <v>@01@</v>
          </cell>
          <cell r="B2924" t="str">
            <v>1800000160</v>
          </cell>
          <cell r="C2924" t="str">
            <v>ZM</v>
          </cell>
          <cell r="D2924" t="str">
            <v>MIMS TRANSFER</v>
          </cell>
          <cell r="E2924" t="str">
            <v>40</v>
          </cell>
          <cell r="F2924" t="str">
            <v>00035843040625</v>
          </cell>
          <cell r="G2924" t="str">
            <v/>
          </cell>
          <cell r="H2924" t="str">
            <v>K180321005</v>
          </cell>
          <cell r="I2924" t="str">
            <v/>
          </cell>
          <cell r="J2924" t="str">
            <v/>
          </cell>
          <cell r="K2924" t="str">
            <v>865324-0001-FIBREBOARD, CORRUGATEDPAPERONE COP</v>
          </cell>
          <cell r="L2924">
            <v>37513</v>
          </cell>
          <cell r="M2924">
            <v>37513</v>
          </cell>
          <cell r="N2924" t="str">
            <v>USD</v>
          </cell>
          <cell r="O2924">
            <v>691.2</v>
          </cell>
          <cell r="P2924" t="str">
            <v>USD</v>
          </cell>
          <cell r="Q2924">
            <v>691.2</v>
          </cell>
        </row>
        <row r="2925">
          <cell r="A2925" t="str">
            <v>@01@</v>
          </cell>
          <cell r="B2925" t="str">
            <v>1800000160</v>
          </cell>
          <cell r="C2925" t="str">
            <v>ZM</v>
          </cell>
          <cell r="D2925" t="str">
            <v>MIMS TRANSFER</v>
          </cell>
          <cell r="E2925" t="str">
            <v>40</v>
          </cell>
          <cell r="F2925" t="str">
            <v>00035843040625</v>
          </cell>
          <cell r="G2925" t="str">
            <v/>
          </cell>
          <cell r="H2925" t="str">
            <v>K180321005</v>
          </cell>
          <cell r="I2925" t="str">
            <v/>
          </cell>
          <cell r="J2925" t="str">
            <v/>
          </cell>
          <cell r="K2925" t="str">
            <v>865324-0002-FIBREBOARD, CORRUGATEDPAPERONE COP</v>
          </cell>
          <cell r="L2925">
            <v>37513</v>
          </cell>
          <cell r="M2925">
            <v>37513</v>
          </cell>
          <cell r="N2925" t="str">
            <v>USD</v>
          </cell>
          <cell r="O2925">
            <v>367.2</v>
          </cell>
          <cell r="P2925" t="str">
            <v>USD</v>
          </cell>
          <cell r="Q2925">
            <v>367.2</v>
          </cell>
        </row>
        <row r="2926">
          <cell r="A2926" t="str">
            <v>@01@</v>
          </cell>
          <cell r="B2926" t="str">
            <v>1800000160</v>
          </cell>
          <cell r="C2926" t="str">
            <v>ZM</v>
          </cell>
          <cell r="D2926" t="str">
            <v>MIMS TRANSFER</v>
          </cell>
          <cell r="E2926" t="str">
            <v>40</v>
          </cell>
          <cell r="F2926" t="str">
            <v>00035843040625</v>
          </cell>
          <cell r="G2926" t="str">
            <v/>
          </cell>
          <cell r="H2926" t="str">
            <v>K180321005</v>
          </cell>
          <cell r="I2926" t="str">
            <v/>
          </cell>
          <cell r="J2926" t="str">
            <v/>
          </cell>
          <cell r="K2926" t="str">
            <v>865489-0001-FIBREBOARD, CORRUGATEDPAPERONE ALL</v>
          </cell>
          <cell r="L2926">
            <v>37513</v>
          </cell>
          <cell r="M2926">
            <v>37513</v>
          </cell>
          <cell r="N2926" t="str">
            <v>USD</v>
          </cell>
          <cell r="O2926">
            <v>988.8</v>
          </cell>
          <cell r="P2926" t="str">
            <v>USD</v>
          </cell>
          <cell r="Q2926">
            <v>988.8</v>
          </cell>
        </row>
        <row r="2927">
          <cell r="A2927" t="str">
            <v>@01@</v>
          </cell>
          <cell r="B2927" t="str">
            <v>1800000160</v>
          </cell>
          <cell r="C2927" t="str">
            <v>ZM</v>
          </cell>
          <cell r="D2927" t="str">
            <v>MIMS TRANSFER</v>
          </cell>
          <cell r="E2927" t="str">
            <v>40</v>
          </cell>
          <cell r="F2927" t="str">
            <v>00035843040625</v>
          </cell>
          <cell r="G2927" t="str">
            <v/>
          </cell>
          <cell r="H2927" t="str">
            <v>K180321005</v>
          </cell>
          <cell r="I2927" t="str">
            <v/>
          </cell>
          <cell r="J2927" t="str">
            <v/>
          </cell>
          <cell r="K2927" t="str">
            <v>865489-0002-FIBREBOARD, CORRUGATEDPAPERONE ALL</v>
          </cell>
          <cell r="L2927">
            <v>37513</v>
          </cell>
          <cell r="M2927">
            <v>37513</v>
          </cell>
          <cell r="N2927" t="str">
            <v>USD</v>
          </cell>
          <cell r="O2927">
            <v>525.29999999999995</v>
          </cell>
          <cell r="P2927" t="str">
            <v>USD</v>
          </cell>
          <cell r="Q2927">
            <v>525.29999999999995</v>
          </cell>
        </row>
        <row r="2928">
          <cell r="A2928" t="str">
            <v>@01@</v>
          </cell>
          <cell r="B2928" t="str">
            <v>1800000160</v>
          </cell>
          <cell r="C2928" t="str">
            <v>ZM</v>
          </cell>
          <cell r="D2928" t="str">
            <v>MIMS TRANSFER</v>
          </cell>
          <cell r="E2928" t="str">
            <v>40</v>
          </cell>
          <cell r="F2928" t="str">
            <v>00035843040625</v>
          </cell>
          <cell r="G2928" t="str">
            <v/>
          </cell>
          <cell r="H2928" t="str">
            <v>K180321005</v>
          </cell>
          <cell r="I2928" t="str">
            <v/>
          </cell>
          <cell r="J2928" t="str">
            <v/>
          </cell>
          <cell r="K2928" t="str">
            <v>865507-0001-FIBREBOARD, CORRUGATEDPAPERONE COP</v>
          </cell>
          <cell r="L2928">
            <v>37513</v>
          </cell>
          <cell r="M2928">
            <v>37513</v>
          </cell>
          <cell r="N2928" t="str">
            <v>USD</v>
          </cell>
          <cell r="O2928">
            <v>518.4</v>
          </cell>
          <cell r="P2928" t="str">
            <v>USD</v>
          </cell>
          <cell r="Q2928">
            <v>518.4</v>
          </cell>
        </row>
        <row r="2929">
          <cell r="A2929" t="str">
            <v>@01@</v>
          </cell>
          <cell r="B2929" t="str">
            <v>1800000160</v>
          </cell>
          <cell r="C2929" t="str">
            <v>ZM</v>
          </cell>
          <cell r="D2929" t="str">
            <v>MIMS TRANSFER</v>
          </cell>
          <cell r="E2929" t="str">
            <v>40</v>
          </cell>
          <cell r="F2929" t="str">
            <v>00035843040625</v>
          </cell>
          <cell r="G2929" t="str">
            <v/>
          </cell>
          <cell r="H2929" t="str">
            <v>K180321005</v>
          </cell>
          <cell r="I2929" t="str">
            <v/>
          </cell>
          <cell r="J2929" t="str">
            <v/>
          </cell>
          <cell r="K2929" t="str">
            <v>865507-0002-FIBREBOARD, CORRUGATEDPAPERONE COP</v>
          </cell>
          <cell r="L2929">
            <v>37513</v>
          </cell>
          <cell r="M2929">
            <v>37513</v>
          </cell>
          <cell r="N2929" t="str">
            <v>USD</v>
          </cell>
          <cell r="O2929">
            <v>275.39999999999998</v>
          </cell>
          <cell r="P2929" t="str">
            <v>USD</v>
          </cell>
          <cell r="Q2929">
            <v>275.39999999999998</v>
          </cell>
        </row>
        <row r="2930">
          <cell r="A2930" t="str">
            <v>@01@</v>
          </cell>
          <cell r="B2930" t="str">
            <v>1800000160</v>
          </cell>
          <cell r="C2930" t="str">
            <v>ZM</v>
          </cell>
          <cell r="D2930" t="str">
            <v>MIMS TRANSFER</v>
          </cell>
          <cell r="E2930" t="str">
            <v>40</v>
          </cell>
          <cell r="F2930" t="str">
            <v>00035843040625</v>
          </cell>
          <cell r="G2930" t="str">
            <v/>
          </cell>
          <cell r="H2930" t="str">
            <v>K180321005</v>
          </cell>
          <cell r="I2930" t="str">
            <v/>
          </cell>
          <cell r="J2930" t="str">
            <v/>
          </cell>
          <cell r="K2930" t="str">
            <v>865513-0001-FIBREBOARD, CORRUGATEDPAPERONE COP</v>
          </cell>
          <cell r="L2930">
            <v>37513</v>
          </cell>
          <cell r="M2930">
            <v>37513</v>
          </cell>
          <cell r="N2930" t="str">
            <v>USD</v>
          </cell>
          <cell r="O2930">
            <v>550.79999999999995</v>
          </cell>
          <cell r="P2930" t="str">
            <v>USD</v>
          </cell>
          <cell r="Q2930">
            <v>550.79999999999995</v>
          </cell>
        </row>
        <row r="2931">
          <cell r="A2931" t="str">
            <v>@01@</v>
          </cell>
          <cell r="B2931" t="str">
            <v>1800000160</v>
          </cell>
          <cell r="C2931" t="str">
            <v>ZM</v>
          </cell>
          <cell r="D2931" t="str">
            <v>MIMS TRANSFER</v>
          </cell>
          <cell r="E2931" t="str">
            <v>40</v>
          </cell>
          <cell r="F2931" t="str">
            <v>00035843040625</v>
          </cell>
          <cell r="G2931" t="str">
            <v/>
          </cell>
          <cell r="H2931" t="str">
            <v>K180321005</v>
          </cell>
          <cell r="I2931" t="str">
            <v/>
          </cell>
          <cell r="J2931" t="str">
            <v/>
          </cell>
          <cell r="K2931" t="str">
            <v>865513-0002-FIBREBOARD, CORRUGATEDPAPERONE COP</v>
          </cell>
          <cell r="L2931">
            <v>37513</v>
          </cell>
          <cell r="M2931">
            <v>37513</v>
          </cell>
          <cell r="N2931" t="str">
            <v>USD</v>
          </cell>
          <cell r="O2931">
            <v>1036.8</v>
          </cell>
          <cell r="P2931" t="str">
            <v>USD</v>
          </cell>
          <cell r="Q2931">
            <v>1036.8</v>
          </cell>
        </row>
        <row r="2932">
          <cell r="A2932" t="str">
            <v>@01@</v>
          </cell>
          <cell r="B2932" t="str">
            <v>1800000166</v>
          </cell>
          <cell r="C2932" t="str">
            <v>ZM</v>
          </cell>
          <cell r="D2932" t="str">
            <v>MIMS TRANSFER</v>
          </cell>
          <cell r="E2932" t="str">
            <v>40</v>
          </cell>
          <cell r="F2932" t="str">
            <v>00035843040625</v>
          </cell>
          <cell r="G2932" t="str">
            <v/>
          </cell>
          <cell r="H2932" t="str">
            <v>K180321005</v>
          </cell>
          <cell r="I2932" t="str">
            <v/>
          </cell>
          <cell r="J2932" t="str">
            <v/>
          </cell>
          <cell r="K2932" t="str">
            <v>866420-0001-FIBREBOARD, CORRUGATEDPAPERONE ALL</v>
          </cell>
          <cell r="L2932">
            <v>37516</v>
          </cell>
          <cell r="M2932">
            <v>37516</v>
          </cell>
          <cell r="N2932" t="str">
            <v>USD</v>
          </cell>
          <cell r="O2932">
            <v>734.4</v>
          </cell>
          <cell r="P2932" t="str">
            <v>USD</v>
          </cell>
          <cell r="Q2932">
            <v>734.4</v>
          </cell>
        </row>
        <row r="2933">
          <cell r="A2933" t="str">
            <v>@01@</v>
          </cell>
          <cell r="B2933" t="str">
            <v>1800000166</v>
          </cell>
          <cell r="C2933" t="str">
            <v>ZM</v>
          </cell>
          <cell r="D2933" t="str">
            <v>MIMS TRANSFER</v>
          </cell>
          <cell r="E2933" t="str">
            <v>40</v>
          </cell>
          <cell r="F2933" t="str">
            <v>00035843040625</v>
          </cell>
          <cell r="G2933" t="str">
            <v/>
          </cell>
          <cell r="H2933" t="str">
            <v>K180321005</v>
          </cell>
          <cell r="I2933" t="str">
            <v/>
          </cell>
          <cell r="J2933" t="str">
            <v/>
          </cell>
          <cell r="K2933" t="str">
            <v>866420-0002-FIBREBOARD, CORRUGATEDPAPERONE ALL</v>
          </cell>
          <cell r="L2933">
            <v>37516</v>
          </cell>
          <cell r="M2933">
            <v>37516</v>
          </cell>
          <cell r="N2933" t="str">
            <v>USD</v>
          </cell>
          <cell r="O2933">
            <v>1382.4</v>
          </cell>
          <cell r="P2933" t="str">
            <v>USD</v>
          </cell>
          <cell r="Q2933">
            <v>1382.4</v>
          </cell>
        </row>
        <row r="2934">
          <cell r="A2934" t="str">
            <v>@01@</v>
          </cell>
          <cell r="B2934" t="str">
            <v>1800000166</v>
          </cell>
          <cell r="C2934" t="str">
            <v>ZM</v>
          </cell>
          <cell r="D2934" t="str">
            <v>MIMS TRANSFER</v>
          </cell>
          <cell r="E2934" t="str">
            <v>40</v>
          </cell>
          <cell r="F2934" t="str">
            <v>00035843040625</v>
          </cell>
          <cell r="G2934" t="str">
            <v/>
          </cell>
          <cell r="H2934" t="str">
            <v>K180321005</v>
          </cell>
          <cell r="I2934" t="str">
            <v/>
          </cell>
          <cell r="J2934" t="str">
            <v/>
          </cell>
          <cell r="K2934" t="str">
            <v>866421-0001-FIBREBOARD, CORRUGATEDPAPERONE ALL</v>
          </cell>
          <cell r="L2934">
            <v>37516</v>
          </cell>
          <cell r="M2934">
            <v>37516</v>
          </cell>
          <cell r="N2934" t="str">
            <v>USD</v>
          </cell>
          <cell r="O2934">
            <v>1036.8</v>
          </cell>
          <cell r="P2934" t="str">
            <v>USD</v>
          </cell>
          <cell r="Q2934">
            <v>1036.8</v>
          </cell>
        </row>
        <row r="2935">
          <cell r="A2935" t="str">
            <v>@01@</v>
          </cell>
          <cell r="B2935" t="str">
            <v>1800000166</v>
          </cell>
          <cell r="C2935" t="str">
            <v>ZM</v>
          </cell>
          <cell r="D2935" t="str">
            <v>MIMS TRANSFER</v>
          </cell>
          <cell r="E2935" t="str">
            <v>40</v>
          </cell>
          <cell r="F2935" t="str">
            <v>00035843040625</v>
          </cell>
          <cell r="G2935" t="str">
            <v/>
          </cell>
          <cell r="H2935" t="str">
            <v>K180321005</v>
          </cell>
          <cell r="I2935" t="str">
            <v/>
          </cell>
          <cell r="J2935" t="str">
            <v/>
          </cell>
          <cell r="K2935" t="str">
            <v>866421-0002-FIBREBOARD, CORRUGATEDPAPERONE ALL</v>
          </cell>
          <cell r="L2935">
            <v>37516</v>
          </cell>
          <cell r="M2935">
            <v>37516</v>
          </cell>
          <cell r="N2935" t="str">
            <v>USD</v>
          </cell>
          <cell r="O2935">
            <v>550.79999999999995</v>
          </cell>
          <cell r="P2935" t="str">
            <v>USD</v>
          </cell>
          <cell r="Q2935">
            <v>550.79999999999995</v>
          </cell>
        </row>
        <row r="2936">
          <cell r="A2936" t="str">
            <v>@01@</v>
          </cell>
          <cell r="B2936" t="str">
            <v>1800000166</v>
          </cell>
          <cell r="C2936" t="str">
            <v>ZM</v>
          </cell>
          <cell r="D2936" t="str">
            <v>MIMS TRANSFER</v>
          </cell>
          <cell r="E2936" t="str">
            <v>40</v>
          </cell>
          <cell r="F2936" t="str">
            <v>00035843040625</v>
          </cell>
          <cell r="G2936" t="str">
            <v/>
          </cell>
          <cell r="H2936" t="str">
            <v>K180321005</v>
          </cell>
          <cell r="I2936" t="str">
            <v/>
          </cell>
          <cell r="J2936" t="str">
            <v/>
          </cell>
          <cell r="K2936" t="str">
            <v>866422-0001-FIBREBOARD, CORRUGATEDPAPERONE ALL</v>
          </cell>
          <cell r="L2936">
            <v>37516</v>
          </cell>
          <cell r="M2936">
            <v>37516</v>
          </cell>
          <cell r="N2936" t="str">
            <v>USD</v>
          </cell>
          <cell r="O2936">
            <v>691.2</v>
          </cell>
          <cell r="P2936" t="str">
            <v>USD</v>
          </cell>
          <cell r="Q2936">
            <v>691.2</v>
          </cell>
        </row>
        <row r="2937">
          <cell r="A2937" t="str">
            <v>@01@</v>
          </cell>
          <cell r="B2937" t="str">
            <v>1800000166</v>
          </cell>
          <cell r="C2937" t="str">
            <v>ZM</v>
          </cell>
          <cell r="D2937" t="str">
            <v>MIMS TRANSFER</v>
          </cell>
          <cell r="E2937" t="str">
            <v>40</v>
          </cell>
          <cell r="F2937" t="str">
            <v>00035843040625</v>
          </cell>
          <cell r="G2937" t="str">
            <v/>
          </cell>
          <cell r="H2937" t="str">
            <v>K180321005</v>
          </cell>
          <cell r="I2937" t="str">
            <v/>
          </cell>
          <cell r="J2937" t="str">
            <v/>
          </cell>
          <cell r="K2937" t="str">
            <v>866422-0002-FIBREBOARD, CORRUGATEDPAPERONE ALL</v>
          </cell>
          <cell r="L2937">
            <v>37516</v>
          </cell>
          <cell r="M2937">
            <v>37516</v>
          </cell>
          <cell r="N2937" t="str">
            <v>USD</v>
          </cell>
          <cell r="O2937">
            <v>367.2</v>
          </cell>
          <cell r="P2937" t="str">
            <v>USD</v>
          </cell>
          <cell r="Q2937">
            <v>367.2</v>
          </cell>
        </row>
        <row r="2938">
          <cell r="A2938" t="str">
            <v>@01@</v>
          </cell>
          <cell r="B2938" t="str">
            <v>1800000166</v>
          </cell>
          <cell r="C2938" t="str">
            <v>ZM</v>
          </cell>
          <cell r="D2938" t="str">
            <v>MIMS TRANSFER</v>
          </cell>
          <cell r="E2938" t="str">
            <v>40</v>
          </cell>
          <cell r="F2938" t="str">
            <v>00035843040625</v>
          </cell>
          <cell r="G2938" t="str">
            <v/>
          </cell>
          <cell r="H2938" t="str">
            <v>K180321005</v>
          </cell>
          <cell r="I2938" t="str">
            <v/>
          </cell>
          <cell r="J2938" t="str">
            <v/>
          </cell>
          <cell r="K2938" t="str">
            <v>866442-0001-FIBREBOARD, CORRUGATEDPAPERONE ALL</v>
          </cell>
          <cell r="L2938">
            <v>37516</v>
          </cell>
          <cell r="M2938">
            <v>37516</v>
          </cell>
          <cell r="N2938" t="str">
            <v>USD</v>
          </cell>
          <cell r="O2938">
            <v>550.79999999999995</v>
          </cell>
          <cell r="P2938" t="str">
            <v>USD</v>
          </cell>
          <cell r="Q2938">
            <v>550.79999999999995</v>
          </cell>
        </row>
        <row r="2939">
          <cell r="A2939" t="str">
            <v>@01@</v>
          </cell>
          <cell r="B2939" t="str">
            <v>1800000166</v>
          </cell>
          <cell r="C2939" t="str">
            <v>ZM</v>
          </cell>
          <cell r="D2939" t="str">
            <v>MIMS TRANSFER</v>
          </cell>
          <cell r="E2939" t="str">
            <v>40</v>
          </cell>
          <cell r="F2939" t="str">
            <v>00035843040625</v>
          </cell>
          <cell r="G2939" t="str">
            <v/>
          </cell>
          <cell r="H2939" t="str">
            <v>K180321005</v>
          </cell>
          <cell r="I2939" t="str">
            <v/>
          </cell>
          <cell r="J2939" t="str">
            <v/>
          </cell>
          <cell r="K2939" t="str">
            <v>866442-0002-FIBREBOARD, CORRUGATEDPAPERONE ALL</v>
          </cell>
          <cell r="L2939">
            <v>37516</v>
          </cell>
          <cell r="M2939">
            <v>37516</v>
          </cell>
          <cell r="N2939" t="str">
            <v>USD</v>
          </cell>
          <cell r="O2939">
            <v>550.79999999999995</v>
          </cell>
          <cell r="P2939" t="str">
            <v>USD</v>
          </cell>
          <cell r="Q2939">
            <v>550.79999999999995</v>
          </cell>
        </row>
        <row r="2940">
          <cell r="A2940" t="str">
            <v>@01@</v>
          </cell>
          <cell r="B2940" t="str">
            <v>1800000166</v>
          </cell>
          <cell r="C2940" t="str">
            <v>ZM</v>
          </cell>
          <cell r="D2940" t="str">
            <v>MIMS TRANSFER</v>
          </cell>
          <cell r="E2940" t="str">
            <v>40</v>
          </cell>
          <cell r="F2940" t="str">
            <v>00035843040625</v>
          </cell>
          <cell r="G2940" t="str">
            <v/>
          </cell>
          <cell r="H2940" t="str">
            <v>K180321005</v>
          </cell>
          <cell r="I2940" t="str">
            <v/>
          </cell>
          <cell r="J2940" t="str">
            <v/>
          </cell>
          <cell r="K2940" t="str">
            <v>866447-0001-FIBREBOARD, CORRUGATEDPAPERONE ALL</v>
          </cell>
          <cell r="L2940">
            <v>37516</v>
          </cell>
          <cell r="M2940">
            <v>37516</v>
          </cell>
          <cell r="N2940" t="str">
            <v>USD</v>
          </cell>
          <cell r="O2940">
            <v>691.2</v>
          </cell>
          <cell r="P2940" t="str">
            <v>USD</v>
          </cell>
          <cell r="Q2940">
            <v>691.2</v>
          </cell>
        </row>
        <row r="2941">
          <cell r="A2941" t="str">
            <v>@01@</v>
          </cell>
          <cell r="B2941" t="str">
            <v>1800000166</v>
          </cell>
          <cell r="C2941" t="str">
            <v>ZM</v>
          </cell>
          <cell r="D2941" t="str">
            <v>MIMS TRANSFER</v>
          </cell>
          <cell r="E2941" t="str">
            <v>40</v>
          </cell>
          <cell r="F2941" t="str">
            <v>00035843040625</v>
          </cell>
          <cell r="G2941" t="str">
            <v/>
          </cell>
          <cell r="H2941" t="str">
            <v>K180321005</v>
          </cell>
          <cell r="I2941" t="str">
            <v/>
          </cell>
          <cell r="J2941" t="str">
            <v/>
          </cell>
          <cell r="K2941" t="str">
            <v>866447-0002-FIBREBOARD, CORRUGATEDPAPERONE ALL</v>
          </cell>
          <cell r="L2941">
            <v>37516</v>
          </cell>
          <cell r="M2941">
            <v>37516</v>
          </cell>
          <cell r="N2941" t="str">
            <v>USD</v>
          </cell>
          <cell r="O2941">
            <v>367.2</v>
          </cell>
          <cell r="P2941" t="str">
            <v>USD</v>
          </cell>
          <cell r="Q2941">
            <v>367.2</v>
          </cell>
        </row>
        <row r="2942">
          <cell r="A2942" t="str">
            <v>@01@</v>
          </cell>
          <cell r="B2942" t="str">
            <v>1800000166</v>
          </cell>
          <cell r="C2942" t="str">
            <v>ZM</v>
          </cell>
          <cell r="D2942" t="str">
            <v>MIMS TRANSFER</v>
          </cell>
          <cell r="E2942" t="str">
            <v>40</v>
          </cell>
          <cell r="F2942" t="str">
            <v>00035843040625</v>
          </cell>
          <cell r="G2942" t="str">
            <v/>
          </cell>
          <cell r="H2942" t="str">
            <v>K180321005</v>
          </cell>
          <cell r="I2942" t="str">
            <v/>
          </cell>
          <cell r="J2942" t="str">
            <v/>
          </cell>
          <cell r="K2942" t="str">
            <v>866454-0001-FIBREBOARD, CORRUGATEDPAPERONE ALL</v>
          </cell>
          <cell r="L2942">
            <v>37516</v>
          </cell>
          <cell r="M2942">
            <v>37516</v>
          </cell>
          <cell r="N2942" t="str">
            <v>USD</v>
          </cell>
          <cell r="O2942">
            <v>734.4</v>
          </cell>
          <cell r="P2942" t="str">
            <v>USD</v>
          </cell>
          <cell r="Q2942">
            <v>734.4</v>
          </cell>
        </row>
        <row r="2943">
          <cell r="A2943" t="str">
            <v>@01@</v>
          </cell>
          <cell r="B2943" t="str">
            <v>1800000166</v>
          </cell>
          <cell r="C2943" t="str">
            <v>ZM</v>
          </cell>
          <cell r="D2943" t="str">
            <v>MIMS TRANSFER</v>
          </cell>
          <cell r="E2943" t="str">
            <v>40</v>
          </cell>
          <cell r="F2943" t="str">
            <v>00035843040625</v>
          </cell>
          <cell r="G2943" t="str">
            <v/>
          </cell>
          <cell r="H2943" t="str">
            <v>K180321005</v>
          </cell>
          <cell r="I2943" t="str">
            <v/>
          </cell>
          <cell r="J2943" t="str">
            <v/>
          </cell>
          <cell r="K2943" t="str">
            <v>866454-0002-FIBREBOARD, CORRUGATEDPAPERONE ALL</v>
          </cell>
          <cell r="L2943">
            <v>37516</v>
          </cell>
          <cell r="M2943">
            <v>37516</v>
          </cell>
          <cell r="N2943" t="str">
            <v>USD</v>
          </cell>
          <cell r="O2943">
            <v>1382.4</v>
          </cell>
          <cell r="P2943" t="str">
            <v>USD</v>
          </cell>
          <cell r="Q2943">
            <v>1382.4</v>
          </cell>
        </row>
        <row r="2944">
          <cell r="A2944" t="str">
            <v>@01@</v>
          </cell>
          <cell r="B2944" t="str">
            <v>1800000168</v>
          </cell>
          <cell r="C2944" t="str">
            <v>ZM</v>
          </cell>
          <cell r="D2944" t="str">
            <v>MIMS TRANSFER</v>
          </cell>
          <cell r="E2944" t="str">
            <v>50</v>
          </cell>
          <cell r="F2944" t="str">
            <v>00035843040625</v>
          </cell>
          <cell r="G2944" t="str">
            <v/>
          </cell>
          <cell r="H2944" t="str">
            <v>K180321005</v>
          </cell>
          <cell r="I2944" t="str">
            <v/>
          </cell>
          <cell r="J2944" t="str">
            <v/>
          </cell>
          <cell r="K2944" t="str">
            <v>864964-0001-FIBREBOARD, CORRUGATEDFUJI XEROX 1</v>
          </cell>
          <cell r="L2944">
            <v>37517</v>
          </cell>
          <cell r="M2944">
            <v>37517</v>
          </cell>
          <cell r="N2944" t="str">
            <v>USD</v>
          </cell>
          <cell r="O2944">
            <v>-71.099999999999994</v>
          </cell>
          <cell r="P2944" t="str">
            <v>USD</v>
          </cell>
          <cell r="Q2944">
            <v>-71.099999999999994</v>
          </cell>
        </row>
        <row r="2945">
          <cell r="A2945" t="str">
            <v>@01@</v>
          </cell>
          <cell r="B2945" t="str">
            <v>1800000168</v>
          </cell>
          <cell r="C2945" t="str">
            <v>ZM</v>
          </cell>
          <cell r="D2945" t="str">
            <v>MIMS TRANSFER</v>
          </cell>
          <cell r="E2945" t="str">
            <v>50</v>
          </cell>
          <cell r="F2945" t="str">
            <v>00035843040625</v>
          </cell>
          <cell r="G2945" t="str">
            <v/>
          </cell>
          <cell r="H2945" t="str">
            <v>K180321005</v>
          </cell>
          <cell r="I2945" t="str">
            <v/>
          </cell>
          <cell r="J2945" t="str">
            <v/>
          </cell>
          <cell r="K2945" t="str">
            <v>864964-0002-FIBREBOARD, CORRUGATEDA4 SIZE; BOT</v>
          </cell>
          <cell r="L2945">
            <v>37517</v>
          </cell>
          <cell r="M2945">
            <v>37517</v>
          </cell>
          <cell r="N2945" t="str">
            <v>USD</v>
          </cell>
          <cell r="O2945">
            <v>-178.54</v>
          </cell>
          <cell r="P2945" t="str">
            <v>USD</v>
          </cell>
          <cell r="Q2945">
            <v>-178.54</v>
          </cell>
        </row>
        <row r="2946">
          <cell r="A2946" t="str">
            <v>@01@</v>
          </cell>
          <cell r="B2946" t="str">
            <v>1800000168</v>
          </cell>
          <cell r="C2946" t="str">
            <v>ZM</v>
          </cell>
          <cell r="D2946" t="str">
            <v>MIMS TRANSFER</v>
          </cell>
          <cell r="E2946" t="str">
            <v>50</v>
          </cell>
          <cell r="F2946" t="str">
            <v>00035843040625</v>
          </cell>
          <cell r="G2946" t="str">
            <v/>
          </cell>
          <cell r="H2946" t="str">
            <v>K180321005</v>
          </cell>
          <cell r="I2946" t="str">
            <v/>
          </cell>
          <cell r="J2946" t="str">
            <v/>
          </cell>
          <cell r="K2946" t="str">
            <v>864964-0003-FIBREBOARD, CORRUGATEDFUJI XEROX 1</v>
          </cell>
          <cell r="L2946">
            <v>37517</v>
          </cell>
          <cell r="M2946">
            <v>37517</v>
          </cell>
          <cell r="N2946" t="str">
            <v>USD</v>
          </cell>
          <cell r="O2946">
            <v>-58.86</v>
          </cell>
          <cell r="P2946" t="str">
            <v>USD</v>
          </cell>
          <cell r="Q2946">
            <v>-58.86</v>
          </cell>
        </row>
        <row r="2947">
          <cell r="A2947" t="str">
            <v>@01@</v>
          </cell>
          <cell r="B2947" t="str">
            <v>1800000170</v>
          </cell>
          <cell r="C2947" t="str">
            <v>ZM</v>
          </cell>
          <cell r="D2947" t="str">
            <v>MIMS TRANSFER</v>
          </cell>
          <cell r="E2947" t="str">
            <v>40</v>
          </cell>
          <cell r="F2947" t="str">
            <v>00035843040625</v>
          </cell>
          <cell r="G2947" t="str">
            <v/>
          </cell>
          <cell r="H2947" t="str">
            <v>K180321005</v>
          </cell>
          <cell r="I2947" t="str">
            <v/>
          </cell>
          <cell r="J2947" t="str">
            <v/>
          </cell>
          <cell r="K2947" t="str">
            <v>866909-0001-FIBREBOARD, CORRUGATEDPAPERONE COP</v>
          </cell>
          <cell r="L2947">
            <v>37518</v>
          </cell>
          <cell r="M2947">
            <v>37518</v>
          </cell>
          <cell r="N2947" t="str">
            <v>USD</v>
          </cell>
          <cell r="O2947">
            <v>1036.8</v>
          </cell>
          <cell r="P2947" t="str">
            <v>USD</v>
          </cell>
          <cell r="Q2947">
            <v>1036.8</v>
          </cell>
        </row>
        <row r="2948">
          <cell r="A2948" t="str">
            <v>@01@</v>
          </cell>
          <cell r="B2948" t="str">
            <v>1800000170</v>
          </cell>
          <cell r="C2948" t="str">
            <v>ZM</v>
          </cell>
          <cell r="D2948" t="str">
            <v>MIMS TRANSFER</v>
          </cell>
          <cell r="E2948" t="str">
            <v>40</v>
          </cell>
          <cell r="F2948" t="str">
            <v>00035843040625</v>
          </cell>
          <cell r="G2948" t="str">
            <v/>
          </cell>
          <cell r="H2948" t="str">
            <v>K180321005</v>
          </cell>
          <cell r="I2948" t="str">
            <v/>
          </cell>
          <cell r="J2948" t="str">
            <v/>
          </cell>
          <cell r="K2948" t="str">
            <v>866909-0002-FIBREBOARD, CORRUGATEDPAPERONE COP</v>
          </cell>
          <cell r="L2948">
            <v>37518</v>
          </cell>
          <cell r="M2948">
            <v>37518</v>
          </cell>
          <cell r="N2948" t="str">
            <v>USD</v>
          </cell>
          <cell r="O2948">
            <v>550.79999999999995</v>
          </cell>
          <cell r="P2948" t="str">
            <v>USD</v>
          </cell>
          <cell r="Q2948">
            <v>550.79999999999995</v>
          </cell>
        </row>
        <row r="2949">
          <cell r="A2949" t="str">
            <v>@01@</v>
          </cell>
          <cell r="B2949" t="str">
            <v>1800000170</v>
          </cell>
          <cell r="C2949" t="str">
            <v>ZM</v>
          </cell>
          <cell r="D2949" t="str">
            <v>MIMS TRANSFER</v>
          </cell>
          <cell r="E2949" t="str">
            <v>40</v>
          </cell>
          <cell r="F2949" t="str">
            <v>00035843040625</v>
          </cell>
          <cell r="G2949" t="str">
            <v/>
          </cell>
          <cell r="H2949" t="str">
            <v>K180321005</v>
          </cell>
          <cell r="I2949" t="str">
            <v/>
          </cell>
          <cell r="J2949" t="str">
            <v/>
          </cell>
          <cell r="K2949" t="str">
            <v>866904-0001-FIBREBOARD, CORRUGATEDPAPERONE COP</v>
          </cell>
          <cell r="L2949">
            <v>37518</v>
          </cell>
          <cell r="M2949">
            <v>37518</v>
          </cell>
          <cell r="N2949" t="str">
            <v>USD</v>
          </cell>
          <cell r="O2949">
            <v>1382.4</v>
          </cell>
          <cell r="P2949" t="str">
            <v>USD</v>
          </cell>
          <cell r="Q2949">
            <v>1382.4</v>
          </cell>
        </row>
        <row r="2950">
          <cell r="A2950" t="str">
            <v>@01@</v>
          </cell>
          <cell r="B2950" t="str">
            <v>1800000170</v>
          </cell>
          <cell r="C2950" t="str">
            <v>ZM</v>
          </cell>
          <cell r="D2950" t="str">
            <v>MIMS TRANSFER</v>
          </cell>
          <cell r="E2950" t="str">
            <v>40</v>
          </cell>
          <cell r="F2950" t="str">
            <v>00035843040625</v>
          </cell>
          <cell r="G2950" t="str">
            <v/>
          </cell>
          <cell r="H2950" t="str">
            <v>K180321005</v>
          </cell>
          <cell r="I2950" t="str">
            <v/>
          </cell>
          <cell r="J2950" t="str">
            <v/>
          </cell>
          <cell r="K2950" t="str">
            <v>866904-0002-FIBREBOARD, CORRUGATEDPAPERONE COP</v>
          </cell>
          <cell r="L2950">
            <v>37518</v>
          </cell>
          <cell r="M2950">
            <v>37518</v>
          </cell>
          <cell r="N2950" t="str">
            <v>USD</v>
          </cell>
          <cell r="O2950">
            <v>734.4</v>
          </cell>
          <cell r="P2950" t="str">
            <v>USD</v>
          </cell>
          <cell r="Q2950">
            <v>734.4</v>
          </cell>
        </row>
        <row r="2951">
          <cell r="A2951" t="str">
            <v>@01@</v>
          </cell>
          <cell r="B2951" t="str">
            <v>1800000170</v>
          </cell>
          <cell r="C2951" t="str">
            <v>ZM</v>
          </cell>
          <cell r="D2951" t="str">
            <v>MIMS TRANSFER</v>
          </cell>
          <cell r="E2951" t="str">
            <v>40</v>
          </cell>
          <cell r="F2951" t="str">
            <v>00035843040625</v>
          </cell>
          <cell r="G2951" t="str">
            <v/>
          </cell>
          <cell r="H2951" t="str">
            <v>K180321005</v>
          </cell>
          <cell r="I2951" t="str">
            <v/>
          </cell>
          <cell r="J2951" t="str">
            <v/>
          </cell>
          <cell r="K2951" t="str">
            <v>866900-0001-FIBREBOARD, CORRUGATEDPAPERONE COP</v>
          </cell>
          <cell r="L2951">
            <v>37518</v>
          </cell>
          <cell r="M2951">
            <v>37518</v>
          </cell>
          <cell r="N2951" t="str">
            <v>USD</v>
          </cell>
          <cell r="O2951">
            <v>345.6</v>
          </cell>
          <cell r="P2951" t="str">
            <v>USD</v>
          </cell>
          <cell r="Q2951">
            <v>345.6</v>
          </cell>
        </row>
        <row r="2952">
          <cell r="A2952" t="str">
            <v>@01@</v>
          </cell>
          <cell r="B2952" t="str">
            <v>1800000170</v>
          </cell>
          <cell r="C2952" t="str">
            <v>ZM</v>
          </cell>
          <cell r="D2952" t="str">
            <v>MIMS TRANSFER</v>
          </cell>
          <cell r="E2952" t="str">
            <v>40</v>
          </cell>
          <cell r="F2952" t="str">
            <v>00035843040625</v>
          </cell>
          <cell r="G2952" t="str">
            <v/>
          </cell>
          <cell r="H2952" t="str">
            <v>K180321005</v>
          </cell>
          <cell r="I2952" t="str">
            <v/>
          </cell>
          <cell r="J2952" t="str">
            <v/>
          </cell>
          <cell r="K2952" t="str">
            <v>866900-0002-FIBREBOARD, CORRUGATEDPAPERONE COP</v>
          </cell>
          <cell r="L2952">
            <v>37518</v>
          </cell>
          <cell r="M2952">
            <v>37518</v>
          </cell>
          <cell r="N2952" t="str">
            <v>USD</v>
          </cell>
          <cell r="O2952">
            <v>183.6</v>
          </cell>
          <cell r="P2952" t="str">
            <v>USD</v>
          </cell>
          <cell r="Q2952">
            <v>183.6</v>
          </cell>
        </row>
        <row r="2953">
          <cell r="A2953" t="str">
            <v>@01@</v>
          </cell>
          <cell r="B2953" t="str">
            <v>1800000170</v>
          </cell>
          <cell r="C2953" t="str">
            <v>ZM</v>
          </cell>
          <cell r="D2953" t="str">
            <v>MIMS TRANSFER</v>
          </cell>
          <cell r="E2953" t="str">
            <v>40</v>
          </cell>
          <cell r="F2953" t="str">
            <v>00035843040625</v>
          </cell>
          <cell r="G2953" t="str">
            <v/>
          </cell>
          <cell r="H2953" t="str">
            <v>K180321005</v>
          </cell>
          <cell r="I2953" t="str">
            <v/>
          </cell>
          <cell r="J2953" t="str">
            <v/>
          </cell>
          <cell r="K2953" t="str">
            <v>866876-0001-FIBREBOARD, CORRUGATEDPAPERONE COP</v>
          </cell>
          <cell r="L2953">
            <v>37518</v>
          </cell>
          <cell r="M2953">
            <v>37518</v>
          </cell>
          <cell r="N2953" t="str">
            <v>USD</v>
          </cell>
          <cell r="O2953">
            <v>691.2</v>
          </cell>
          <cell r="P2953" t="str">
            <v>USD</v>
          </cell>
          <cell r="Q2953">
            <v>691.2</v>
          </cell>
        </row>
        <row r="2954">
          <cell r="A2954" t="str">
            <v>@01@</v>
          </cell>
          <cell r="B2954" t="str">
            <v>1800000170</v>
          </cell>
          <cell r="C2954" t="str">
            <v>ZM</v>
          </cell>
          <cell r="D2954" t="str">
            <v>MIMS TRANSFER</v>
          </cell>
          <cell r="E2954" t="str">
            <v>40</v>
          </cell>
          <cell r="F2954" t="str">
            <v>00035843040625</v>
          </cell>
          <cell r="G2954" t="str">
            <v/>
          </cell>
          <cell r="H2954" t="str">
            <v>K180321005</v>
          </cell>
          <cell r="I2954" t="str">
            <v/>
          </cell>
          <cell r="J2954" t="str">
            <v/>
          </cell>
          <cell r="K2954" t="str">
            <v>866876-0002-FIBREBOARD, CORRUGATEDPAPERONE COP</v>
          </cell>
          <cell r="L2954">
            <v>37518</v>
          </cell>
          <cell r="M2954">
            <v>37518</v>
          </cell>
          <cell r="N2954" t="str">
            <v>USD</v>
          </cell>
          <cell r="O2954">
            <v>367.2</v>
          </cell>
          <cell r="P2954" t="str">
            <v>USD</v>
          </cell>
          <cell r="Q2954">
            <v>367.2</v>
          </cell>
        </row>
        <row r="2955">
          <cell r="A2955" t="str">
            <v>@01@</v>
          </cell>
          <cell r="B2955" t="str">
            <v>1800000170</v>
          </cell>
          <cell r="C2955" t="str">
            <v>ZM</v>
          </cell>
          <cell r="D2955" t="str">
            <v>MIMS TRANSFER</v>
          </cell>
          <cell r="E2955" t="str">
            <v>40</v>
          </cell>
          <cell r="F2955" t="str">
            <v>00035843040625</v>
          </cell>
          <cell r="G2955" t="str">
            <v/>
          </cell>
          <cell r="H2955" t="str">
            <v>K180321005</v>
          </cell>
          <cell r="I2955" t="str">
            <v/>
          </cell>
          <cell r="J2955" t="str">
            <v/>
          </cell>
          <cell r="K2955" t="str">
            <v>866867-0001-FIBREBOARD, CORRUGATEDPAPERONE COP</v>
          </cell>
          <cell r="L2955">
            <v>37518</v>
          </cell>
          <cell r="M2955">
            <v>37518</v>
          </cell>
          <cell r="N2955" t="str">
            <v>USD</v>
          </cell>
          <cell r="O2955">
            <v>345.6</v>
          </cell>
          <cell r="P2955" t="str">
            <v>USD</v>
          </cell>
          <cell r="Q2955">
            <v>345.6</v>
          </cell>
        </row>
        <row r="2956">
          <cell r="A2956" t="str">
            <v>@01@</v>
          </cell>
          <cell r="B2956" t="str">
            <v>1800000170</v>
          </cell>
          <cell r="C2956" t="str">
            <v>ZM</v>
          </cell>
          <cell r="D2956" t="str">
            <v>MIMS TRANSFER</v>
          </cell>
          <cell r="E2956" t="str">
            <v>40</v>
          </cell>
          <cell r="F2956" t="str">
            <v>00035843040625</v>
          </cell>
          <cell r="G2956" t="str">
            <v/>
          </cell>
          <cell r="H2956" t="str">
            <v>K180321005</v>
          </cell>
          <cell r="I2956" t="str">
            <v/>
          </cell>
          <cell r="J2956" t="str">
            <v/>
          </cell>
          <cell r="K2956" t="str">
            <v>866867-0002-FIBREBOARD, CORRUGATEDPAPERONE COP</v>
          </cell>
          <cell r="L2956">
            <v>37518</v>
          </cell>
          <cell r="M2956">
            <v>37518</v>
          </cell>
          <cell r="N2956" t="str">
            <v>USD</v>
          </cell>
          <cell r="O2956">
            <v>183.6</v>
          </cell>
          <cell r="P2956" t="str">
            <v>USD</v>
          </cell>
          <cell r="Q2956">
            <v>183.6</v>
          </cell>
        </row>
        <row r="2957">
          <cell r="A2957" t="str">
            <v>@01@</v>
          </cell>
          <cell r="B2957" t="str">
            <v>1800000170</v>
          </cell>
          <cell r="C2957" t="str">
            <v>ZM</v>
          </cell>
          <cell r="D2957" t="str">
            <v>MIMS TRANSFER</v>
          </cell>
          <cell r="E2957" t="str">
            <v>40</v>
          </cell>
          <cell r="F2957" t="str">
            <v>00035843040625</v>
          </cell>
          <cell r="G2957" t="str">
            <v/>
          </cell>
          <cell r="H2957" t="str">
            <v>K180321005</v>
          </cell>
          <cell r="I2957" t="str">
            <v/>
          </cell>
          <cell r="J2957" t="str">
            <v/>
          </cell>
          <cell r="K2957" t="str">
            <v>866858-0001-FIBREBOARD, CORRUGATEDPAPERONE COP</v>
          </cell>
          <cell r="L2957">
            <v>37518</v>
          </cell>
          <cell r="M2957">
            <v>37518</v>
          </cell>
          <cell r="N2957" t="str">
            <v>USD</v>
          </cell>
          <cell r="O2957">
            <v>550.79999999999995</v>
          </cell>
          <cell r="P2957" t="str">
            <v>USD</v>
          </cell>
          <cell r="Q2957">
            <v>550.79999999999995</v>
          </cell>
        </row>
        <row r="2958">
          <cell r="A2958" t="str">
            <v>@01@</v>
          </cell>
          <cell r="B2958" t="str">
            <v>1800000170</v>
          </cell>
          <cell r="C2958" t="str">
            <v>ZM</v>
          </cell>
          <cell r="D2958" t="str">
            <v>MIMS TRANSFER</v>
          </cell>
          <cell r="E2958" t="str">
            <v>40</v>
          </cell>
          <cell r="F2958" t="str">
            <v>00035843040625</v>
          </cell>
          <cell r="G2958" t="str">
            <v/>
          </cell>
          <cell r="H2958" t="str">
            <v>K180321005</v>
          </cell>
          <cell r="I2958" t="str">
            <v/>
          </cell>
          <cell r="J2958" t="str">
            <v/>
          </cell>
          <cell r="K2958" t="str">
            <v>866858-0002-FIBREBOARD, CORRUGATEDPAPERONE COP</v>
          </cell>
          <cell r="L2958">
            <v>37518</v>
          </cell>
          <cell r="M2958">
            <v>37518</v>
          </cell>
          <cell r="N2958" t="str">
            <v>USD</v>
          </cell>
          <cell r="O2958">
            <v>1036.8</v>
          </cell>
          <cell r="P2958" t="str">
            <v>USD</v>
          </cell>
          <cell r="Q2958">
            <v>1036.8</v>
          </cell>
        </row>
        <row r="2959">
          <cell r="A2959" t="str">
            <v>@01@</v>
          </cell>
          <cell r="B2959" t="str">
            <v>1800000172</v>
          </cell>
          <cell r="C2959" t="str">
            <v>ZM</v>
          </cell>
          <cell r="D2959" t="str">
            <v>MIMS TRANSFER</v>
          </cell>
          <cell r="E2959" t="str">
            <v>40</v>
          </cell>
          <cell r="F2959" t="str">
            <v>00035843040625</v>
          </cell>
          <cell r="G2959" t="str">
            <v/>
          </cell>
          <cell r="H2959" t="str">
            <v>K180321005</v>
          </cell>
          <cell r="I2959" t="str">
            <v/>
          </cell>
          <cell r="J2959" t="str">
            <v/>
          </cell>
          <cell r="K2959" t="str">
            <v>867466-0001-FIBREBOARD, CORRUGATEDA4 SIZE; BOT</v>
          </cell>
          <cell r="L2959">
            <v>37519</v>
          </cell>
          <cell r="M2959">
            <v>37519</v>
          </cell>
          <cell r="N2959" t="str">
            <v>USD</v>
          </cell>
          <cell r="O2959">
            <v>798.5</v>
          </cell>
          <cell r="P2959" t="str">
            <v>USD</v>
          </cell>
          <cell r="Q2959">
            <v>798.5</v>
          </cell>
        </row>
        <row r="2960">
          <cell r="A2960" t="str">
            <v>@01@</v>
          </cell>
          <cell r="B2960" t="str">
            <v>1800000172</v>
          </cell>
          <cell r="C2960" t="str">
            <v>ZM</v>
          </cell>
          <cell r="D2960" t="str">
            <v>MIMS TRANSFER</v>
          </cell>
          <cell r="E2960" t="str">
            <v>40</v>
          </cell>
          <cell r="F2960" t="str">
            <v>00035843040625</v>
          </cell>
          <cell r="G2960" t="str">
            <v/>
          </cell>
          <cell r="H2960" t="str">
            <v>K180321005</v>
          </cell>
          <cell r="I2960" t="str">
            <v/>
          </cell>
          <cell r="J2960" t="str">
            <v/>
          </cell>
          <cell r="K2960" t="str">
            <v>867466-0002-FIBREBOARD, CORRUGATEDLASER IT; A4</v>
          </cell>
          <cell r="L2960">
            <v>37519</v>
          </cell>
          <cell r="M2960">
            <v>37519</v>
          </cell>
          <cell r="N2960" t="str">
            <v>USD</v>
          </cell>
          <cell r="O2960">
            <v>432.4</v>
          </cell>
          <cell r="P2960" t="str">
            <v>USD</v>
          </cell>
          <cell r="Q2960">
            <v>432.4</v>
          </cell>
        </row>
        <row r="2961">
          <cell r="A2961" t="str">
            <v>@01@</v>
          </cell>
          <cell r="B2961" t="str">
            <v>1800000172</v>
          </cell>
          <cell r="C2961" t="str">
            <v>ZM</v>
          </cell>
          <cell r="D2961" t="str">
            <v>MIMS TRANSFER</v>
          </cell>
          <cell r="E2961" t="str">
            <v>40</v>
          </cell>
          <cell r="F2961" t="str">
            <v>00035843040625</v>
          </cell>
          <cell r="G2961" t="str">
            <v/>
          </cell>
          <cell r="H2961" t="str">
            <v>K180321005</v>
          </cell>
          <cell r="I2961" t="str">
            <v/>
          </cell>
          <cell r="J2961" t="str">
            <v/>
          </cell>
          <cell r="K2961" t="str">
            <v>867468-0001-FIBREBOARD, CORRUGATEDA4 SIZE; BOT</v>
          </cell>
          <cell r="L2961">
            <v>37519</v>
          </cell>
          <cell r="M2961">
            <v>37519</v>
          </cell>
          <cell r="N2961" t="str">
            <v>USD</v>
          </cell>
          <cell r="O2961">
            <v>1245.6600000000001</v>
          </cell>
          <cell r="P2961" t="str">
            <v>USD</v>
          </cell>
          <cell r="Q2961">
            <v>1245.6600000000001</v>
          </cell>
        </row>
        <row r="2962">
          <cell r="A2962" t="str">
            <v>@01@</v>
          </cell>
          <cell r="B2962" t="str">
            <v>1800000172</v>
          </cell>
          <cell r="C2962" t="str">
            <v>ZM</v>
          </cell>
          <cell r="D2962" t="str">
            <v>MIMS TRANSFER</v>
          </cell>
          <cell r="E2962" t="str">
            <v>40</v>
          </cell>
          <cell r="F2962" t="str">
            <v>00035843040625</v>
          </cell>
          <cell r="G2962" t="str">
            <v/>
          </cell>
          <cell r="H2962" t="str">
            <v>K180321005</v>
          </cell>
          <cell r="I2962" t="str">
            <v/>
          </cell>
          <cell r="J2962" t="str">
            <v/>
          </cell>
          <cell r="K2962" t="str">
            <v>867468-0002-FIBREBOARD, CORRUGATEDLASER IT; A4</v>
          </cell>
          <cell r="L2962">
            <v>37519</v>
          </cell>
          <cell r="M2962">
            <v>37519</v>
          </cell>
          <cell r="N2962" t="str">
            <v>USD</v>
          </cell>
          <cell r="O2962">
            <v>690</v>
          </cell>
          <cell r="P2962" t="str">
            <v>USD</v>
          </cell>
          <cell r="Q2962">
            <v>690</v>
          </cell>
        </row>
        <row r="2963">
          <cell r="A2963" t="str">
            <v>@01@</v>
          </cell>
          <cell r="B2963" t="str">
            <v>1800000172</v>
          </cell>
          <cell r="C2963" t="str">
            <v>ZM</v>
          </cell>
          <cell r="D2963" t="str">
            <v>MIMS TRANSFER</v>
          </cell>
          <cell r="E2963" t="str">
            <v>40</v>
          </cell>
          <cell r="F2963" t="str">
            <v>00035843040625</v>
          </cell>
          <cell r="G2963" t="str">
            <v/>
          </cell>
          <cell r="H2963" t="str">
            <v>K180321005</v>
          </cell>
          <cell r="I2963" t="str">
            <v/>
          </cell>
          <cell r="J2963" t="str">
            <v/>
          </cell>
          <cell r="K2963" t="str">
            <v>867485-0002-FIBREBOARD, CORRUGATEDA4 SIZE; BOT</v>
          </cell>
          <cell r="L2963">
            <v>37519</v>
          </cell>
          <cell r="M2963">
            <v>37519</v>
          </cell>
          <cell r="N2963" t="str">
            <v>USD</v>
          </cell>
          <cell r="O2963">
            <v>223.58</v>
          </cell>
          <cell r="P2963" t="str">
            <v>USD</v>
          </cell>
          <cell r="Q2963">
            <v>223.58</v>
          </cell>
        </row>
        <row r="2964">
          <cell r="A2964" t="str">
            <v>@01@</v>
          </cell>
          <cell r="B2964" t="str">
            <v>1800000172</v>
          </cell>
          <cell r="C2964" t="str">
            <v>ZM</v>
          </cell>
          <cell r="D2964" t="str">
            <v>MIMS TRANSFER</v>
          </cell>
          <cell r="E2964" t="str">
            <v>40</v>
          </cell>
          <cell r="F2964" t="str">
            <v>00035843040625</v>
          </cell>
          <cell r="G2964" t="str">
            <v/>
          </cell>
          <cell r="H2964" t="str">
            <v>K180321005</v>
          </cell>
          <cell r="I2964" t="str">
            <v/>
          </cell>
          <cell r="J2964" t="str">
            <v/>
          </cell>
          <cell r="K2964" t="str">
            <v>867486-0002-FIBREBOARD, CORRUGATEDA4 SIZE; BOT</v>
          </cell>
          <cell r="L2964">
            <v>37519</v>
          </cell>
          <cell r="M2964">
            <v>37519</v>
          </cell>
          <cell r="N2964" t="str">
            <v>USD</v>
          </cell>
          <cell r="O2964">
            <v>702.68</v>
          </cell>
          <cell r="P2964" t="str">
            <v>USD</v>
          </cell>
          <cell r="Q2964">
            <v>702.68</v>
          </cell>
        </row>
        <row r="2965">
          <cell r="A2965" t="str">
            <v>@01@</v>
          </cell>
          <cell r="B2965" t="str">
            <v>1800000172</v>
          </cell>
          <cell r="C2965" t="str">
            <v>ZM</v>
          </cell>
          <cell r="D2965" t="str">
            <v>MIMS TRANSFER</v>
          </cell>
          <cell r="E2965" t="str">
            <v>40</v>
          </cell>
          <cell r="F2965" t="str">
            <v>00035843040625</v>
          </cell>
          <cell r="G2965" t="str">
            <v/>
          </cell>
          <cell r="H2965" t="str">
            <v>K180321005</v>
          </cell>
          <cell r="I2965" t="str">
            <v/>
          </cell>
          <cell r="J2965" t="str">
            <v/>
          </cell>
          <cell r="K2965" t="str">
            <v>867913-0001-FIBREBOARD, CORRUGATEDA4 SIZE; BOT</v>
          </cell>
          <cell r="L2965">
            <v>37519</v>
          </cell>
          <cell r="M2965">
            <v>37519</v>
          </cell>
          <cell r="N2965" t="str">
            <v>USD</v>
          </cell>
          <cell r="O2965">
            <v>175.67</v>
          </cell>
          <cell r="P2965" t="str">
            <v>USD</v>
          </cell>
          <cell r="Q2965">
            <v>175.67</v>
          </cell>
        </row>
        <row r="2966">
          <cell r="A2966" t="str">
            <v>@01@</v>
          </cell>
          <cell r="B2966" t="str">
            <v>1800000172</v>
          </cell>
          <cell r="C2966" t="str">
            <v>ZM</v>
          </cell>
          <cell r="D2966" t="str">
            <v>MIMS TRANSFER</v>
          </cell>
          <cell r="E2966" t="str">
            <v>40</v>
          </cell>
          <cell r="F2966" t="str">
            <v>00035843040625</v>
          </cell>
          <cell r="G2966" t="str">
            <v/>
          </cell>
          <cell r="H2966" t="str">
            <v>K180321005</v>
          </cell>
          <cell r="I2966" t="str">
            <v/>
          </cell>
          <cell r="J2966" t="str">
            <v/>
          </cell>
          <cell r="K2966" t="str">
            <v>867913-0002-FIBREBOARD, CORRUGATEDFUJI XEROX 1</v>
          </cell>
          <cell r="L2966">
            <v>37519</v>
          </cell>
          <cell r="M2966">
            <v>37519</v>
          </cell>
          <cell r="N2966" t="str">
            <v>USD</v>
          </cell>
          <cell r="O2966">
            <v>86.9</v>
          </cell>
          <cell r="P2966" t="str">
            <v>USD</v>
          </cell>
          <cell r="Q2966">
            <v>86.9</v>
          </cell>
        </row>
        <row r="2967">
          <cell r="A2967" t="str">
            <v>@01@</v>
          </cell>
          <cell r="B2967" t="str">
            <v>1800000172</v>
          </cell>
          <cell r="C2967" t="str">
            <v>ZM</v>
          </cell>
          <cell r="D2967" t="str">
            <v>MIMS TRANSFER</v>
          </cell>
          <cell r="E2967" t="str">
            <v>40</v>
          </cell>
          <cell r="F2967" t="str">
            <v>00035843040625</v>
          </cell>
          <cell r="G2967" t="str">
            <v/>
          </cell>
          <cell r="H2967" t="str">
            <v>K180321005</v>
          </cell>
          <cell r="I2967" t="str">
            <v/>
          </cell>
          <cell r="J2967" t="str">
            <v/>
          </cell>
          <cell r="K2967" t="str">
            <v>867913-0004-FIBREBOARD, CORRUGATEDEXCELENT COP</v>
          </cell>
          <cell r="L2967">
            <v>37519</v>
          </cell>
          <cell r="M2967">
            <v>37519</v>
          </cell>
          <cell r="N2967" t="str">
            <v>USD</v>
          </cell>
          <cell r="O2967">
            <v>478.4</v>
          </cell>
          <cell r="P2967" t="str">
            <v>USD</v>
          </cell>
          <cell r="Q2967">
            <v>478.4</v>
          </cell>
        </row>
        <row r="2968">
          <cell r="A2968" t="str">
            <v>@01@</v>
          </cell>
          <cell r="B2968" t="str">
            <v>1800000172</v>
          </cell>
          <cell r="C2968" t="str">
            <v>ZM</v>
          </cell>
          <cell r="D2968" t="str">
            <v>MIMS TRANSFER</v>
          </cell>
          <cell r="E2968" t="str">
            <v>40</v>
          </cell>
          <cell r="F2968" t="str">
            <v>00035843040625</v>
          </cell>
          <cell r="G2968" t="str">
            <v/>
          </cell>
          <cell r="H2968" t="str">
            <v>K180321005</v>
          </cell>
          <cell r="I2968" t="str">
            <v/>
          </cell>
          <cell r="J2968" t="str">
            <v/>
          </cell>
          <cell r="K2968" t="str">
            <v>867913-0005-FIBREBOARD, CORRUGATEDA4 SIZE; BOT</v>
          </cell>
          <cell r="L2968">
            <v>37519</v>
          </cell>
          <cell r="M2968">
            <v>37519</v>
          </cell>
          <cell r="N2968" t="str">
            <v>USD</v>
          </cell>
          <cell r="O2968">
            <v>830.44</v>
          </cell>
          <cell r="P2968" t="str">
            <v>USD</v>
          </cell>
          <cell r="Q2968">
            <v>830.44</v>
          </cell>
        </row>
        <row r="2969">
          <cell r="A2969" t="str">
            <v>@01@</v>
          </cell>
          <cell r="B2969" t="str">
            <v>1800000175</v>
          </cell>
          <cell r="C2969" t="str">
            <v>ZM</v>
          </cell>
          <cell r="D2969" t="str">
            <v>MIMS TRANSFER</v>
          </cell>
          <cell r="E2969" t="str">
            <v>40</v>
          </cell>
          <cell r="F2969" t="str">
            <v>00035843040625</v>
          </cell>
          <cell r="G2969" t="str">
            <v/>
          </cell>
          <cell r="H2969" t="str">
            <v>K180321005</v>
          </cell>
          <cell r="I2969" t="str">
            <v/>
          </cell>
          <cell r="J2969" t="str">
            <v/>
          </cell>
          <cell r="K2969" t="str">
            <v>868378-0002-FIBREBOARD, CORRUGATEDA4 SIZE; BOT</v>
          </cell>
          <cell r="L2969">
            <v>37520</v>
          </cell>
          <cell r="M2969">
            <v>37520</v>
          </cell>
          <cell r="N2969" t="str">
            <v>USD</v>
          </cell>
          <cell r="O2969">
            <v>348.15</v>
          </cell>
          <cell r="P2969" t="str">
            <v>USD</v>
          </cell>
          <cell r="Q2969">
            <v>348.15</v>
          </cell>
        </row>
        <row r="2970">
          <cell r="A2970" t="str">
            <v>@01@</v>
          </cell>
          <cell r="B2970" t="str">
            <v>1800000175</v>
          </cell>
          <cell r="C2970" t="str">
            <v>ZM</v>
          </cell>
          <cell r="D2970" t="str">
            <v>MIMS TRANSFER</v>
          </cell>
          <cell r="E2970" t="str">
            <v>40</v>
          </cell>
          <cell r="F2970" t="str">
            <v>00035843040625</v>
          </cell>
          <cell r="G2970" t="str">
            <v/>
          </cell>
          <cell r="H2970" t="str">
            <v>K180321005</v>
          </cell>
          <cell r="I2970" t="str">
            <v/>
          </cell>
          <cell r="J2970" t="str">
            <v/>
          </cell>
          <cell r="K2970" t="str">
            <v>868378-0003-FIBREBOARD, CORRUGATEDA4 SIZE; LID</v>
          </cell>
          <cell r="L2970">
            <v>37520</v>
          </cell>
          <cell r="M2970">
            <v>37520</v>
          </cell>
          <cell r="N2970" t="str">
            <v>USD</v>
          </cell>
          <cell r="O2970">
            <v>160.66999999999999</v>
          </cell>
          <cell r="P2970" t="str">
            <v>USD</v>
          </cell>
          <cell r="Q2970">
            <v>160.66999999999999</v>
          </cell>
        </row>
        <row r="2971">
          <cell r="A2971" t="str">
            <v>@01@</v>
          </cell>
          <cell r="B2971" t="str">
            <v>1800000175</v>
          </cell>
          <cell r="C2971" t="str">
            <v>ZM</v>
          </cell>
          <cell r="D2971" t="str">
            <v>MIMS TRANSFER</v>
          </cell>
          <cell r="E2971" t="str">
            <v>40</v>
          </cell>
          <cell r="F2971" t="str">
            <v>00035843040625</v>
          </cell>
          <cell r="G2971" t="str">
            <v/>
          </cell>
          <cell r="H2971" t="str">
            <v>K180321005</v>
          </cell>
          <cell r="I2971" t="str">
            <v/>
          </cell>
          <cell r="J2971" t="str">
            <v/>
          </cell>
          <cell r="K2971" t="str">
            <v>868378-0007-FIBREBOARD, CORRUGATEDPAPERONE COP</v>
          </cell>
          <cell r="L2971">
            <v>37520</v>
          </cell>
          <cell r="M2971">
            <v>37520</v>
          </cell>
          <cell r="N2971" t="str">
            <v>USD</v>
          </cell>
          <cell r="O2971">
            <v>183.6</v>
          </cell>
          <cell r="P2971" t="str">
            <v>USD</v>
          </cell>
          <cell r="Q2971">
            <v>183.6</v>
          </cell>
        </row>
        <row r="2972">
          <cell r="A2972" t="str">
            <v>@01@</v>
          </cell>
          <cell r="B2972" t="str">
            <v>1800000175</v>
          </cell>
          <cell r="C2972" t="str">
            <v>ZM</v>
          </cell>
          <cell r="D2972" t="str">
            <v>MIMS TRANSFER</v>
          </cell>
          <cell r="E2972" t="str">
            <v>40</v>
          </cell>
          <cell r="F2972" t="str">
            <v>00035843040625</v>
          </cell>
          <cell r="G2972" t="str">
            <v/>
          </cell>
          <cell r="H2972" t="str">
            <v>K180321005</v>
          </cell>
          <cell r="I2972" t="str">
            <v/>
          </cell>
          <cell r="J2972" t="str">
            <v/>
          </cell>
          <cell r="K2972" t="str">
            <v>868378-0008-FIBREBOARD, CORRUGATEDPAPERONE COP</v>
          </cell>
          <cell r="L2972">
            <v>37520</v>
          </cell>
          <cell r="M2972">
            <v>37520</v>
          </cell>
          <cell r="N2972" t="str">
            <v>USD</v>
          </cell>
          <cell r="O2972">
            <v>345.6</v>
          </cell>
          <cell r="P2972" t="str">
            <v>USD</v>
          </cell>
          <cell r="Q2972">
            <v>345.6</v>
          </cell>
        </row>
        <row r="2973">
          <cell r="A2973" t="str">
            <v>@01@</v>
          </cell>
          <cell r="B2973" t="str">
            <v>1800000175</v>
          </cell>
          <cell r="C2973" t="str">
            <v>ZM</v>
          </cell>
          <cell r="D2973" t="str">
            <v>MIMS TRANSFER</v>
          </cell>
          <cell r="E2973" t="str">
            <v>40</v>
          </cell>
          <cell r="F2973" t="str">
            <v>00035843040625</v>
          </cell>
          <cell r="G2973" t="str">
            <v/>
          </cell>
          <cell r="H2973" t="str">
            <v>K180321005</v>
          </cell>
          <cell r="I2973" t="str">
            <v/>
          </cell>
          <cell r="J2973" t="str">
            <v/>
          </cell>
          <cell r="K2973" t="str">
            <v>868486-0002-FIBREBOARD, CORRUGATEDPAPERONE COP</v>
          </cell>
          <cell r="L2973">
            <v>37520</v>
          </cell>
          <cell r="M2973">
            <v>37520</v>
          </cell>
          <cell r="N2973" t="str">
            <v>USD</v>
          </cell>
          <cell r="O2973">
            <v>518.4</v>
          </cell>
          <cell r="P2973" t="str">
            <v>USD</v>
          </cell>
          <cell r="Q2973">
            <v>518.4</v>
          </cell>
        </row>
        <row r="2974">
          <cell r="A2974" t="str">
            <v>@01@</v>
          </cell>
          <cell r="B2974" t="str">
            <v>1800000175</v>
          </cell>
          <cell r="C2974" t="str">
            <v>ZM</v>
          </cell>
          <cell r="D2974" t="str">
            <v>MIMS TRANSFER</v>
          </cell>
          <cell r="E2974" t="str">
            <v>40</v>
          </cell>
          <cell r="F2974" t="str">
            <v>00035843040625</v>
          </cell>
          <cell r="G2974" t="str">
            <v/>
          </cell>
          <cell r="H2974" t="str">
            <v>K180321005</v>
          </cell>
          <cell r="I2974" t="str">
            <v/>
          </cell>
          <cell r="J2974" t="str">
            <v/>
          </cell>
          <cell r="K2974" t="str">
            <v>868486-0003-FIBREBOARD, CORRUGATEDPAPERONE COP</v>
          </cell>
          <cell r="L2974">
            <v>37520</v>
          </cell>
          <cell r="M2974">
            <v>37520</v>
          </cell>
          <cell r="N2974" t="str">
            <v>USD</v>
          </cell>
          <cell r="O2974">
            <v>275.39999999999998</v>
          </cell>
          <cell r="P2974" t="str">
            <v>USD</v>
          </cell>
          <cell r="Q2974">
            <v>275.39999999999998</v>
          </cell>
        </row>
        <row r="2975">
          <cell r="A2975" t="str">
            <v>@01@</v>
          </cell>
          <cell r="B2975" t="str">
            <v>1800000175</v>
          </cell>
          <cell r="C2975" t="str">
            <v>ZM</v>
          </cell>
          <cell r="D2975" t="str">
            <v>MIMS TRANSFER</v>
          </cell>
          <cell r="E2975" t="str">
            <v>40</v>
          </cell>
          <cell r="F2975" t="str">
            <v>00035843040625</v>
          </cell>
          <cell r="G2975" t="str">
            <v/>
          </cell>
          <cell r="H2975" t="str">
            <v>K180321005</v>
          </cell>
          <cell r="I2975" t="str">
            <v/>
          </cell>
          <cell r="J2975" t="str">
            <v/>
          </cell>
          <cell r="K2975" t="str">
            <v>868525-0001-FIBREBOARD, CORRUGATEDPAPERONE COP</v>
          </cell>
          <cell r="L2975">
            <v>37520</v>
          </cell>
          <cell r="M2975">
            <v>37520</v>
          </cell>
          <cell r="N2975" t="str">
            <v>USD</v>
          </cell>
          <cell r="O2975">
            <v>550.79999999999995</v>
          </cell>
          <cell r="P2975" t="str">
            <v>USD</v>
          </cell>
          <cell r="Q2975">
            <v>550.79999999999995</v>
          </cell>
        </row>
        <row r="2976">
          <cell r="A2976" t="str">
            <v>@01@</v>
          </cell>
          <cell r="B2976" t="str">
            <v>1800000175</v>
          </cell>
          <cell r="C2976" t="str">
            <v>ZM</v>
          </cell>
          <cell r="D2976" t="str">
            <v>MIMS TRANSFER</v>
          </cell>
          <cell r="E2976" t="str">
            <v>40</v>
          </cell>
          <cell r="F2976" t="str">
            <v>00035843040625</v>
          </cell>
          <cell r="G2976" t="str">
            <v/>
          </cell>
          <cell r="H2976" t="str">
            <v>K180321005</v>
          </cell>
          <cell r="I2976" t="str">
            <v/>
          </cell>
          <cell r="J2976" t="str">
            <v/>
          </cell>
          <cell r="K2976" t="str">
            <v>868525-0002-FIBREBOARD, CORRUGATEDPAPERONE COP</v>
          </cell>
          <cell r="L2976">
            <v>37520</v>
          </cell>
          <cell r="M2976">
            <v>37520</v>
          </cell>
          <cell r="N2976" t="str">
            <v>USD</v>
          </cell>
          <cell r="O2976">
            <v>1036.8</v>
          </cell>
          <cell r="P2976" t="str">
            <v>USD</v>
          </cell>
          <cell r="Q2976">
            <v>1036.8</v>
          </cell>
        </row>
        <row r="2977">
          <cell r="A2977" t="str">
            <v>@01@</v>
          </cell>
          <cell r="B2977" t="str">
            <v>1800000182</v>
          </cell>
          <cell r="C2977" t="str">
            <v>ZM</v>
          </cell>
          <cell r="D2977" t="str">
            <v>MIMS TRANSFER</v>
          </cell>
          <cell r="E2977" t="str">
            <v>50</v>
          </cell>
          <cell r="F2977" t="str">
            <v>00035843040625</v>
          </cell>
          <cell r="G2977" t="str">
            <v/>
          </cell>
          <cell r="H2977" t="str">
            <v>K180321005</v>
          </cell>
          <cell r="I2977" t="str">
            <v/>
          </cell>
          <cell r="J2977" t="str">
            <v/>
          </cell>
          <cell r="K2977" t="str">
            <v>868751-0002-FIBREBOARD, CORRUGATEDA4 SIZE; BOT</v>
          </cell>
          <cell r="L2977">
            <v>37523</v>
          </cell>
          <cell r="M2977">
            <v>37523</v>
          </cell>
          <cell r="N2977" t="str">
            <v>USD</v>
          </cell>
          <cell r="O2977">
            <v>-144.9</v>
          </cell>
          <cell r="P2977" t="str">
            <v>USD</v>
          </cell>
          <cell r="Q2977">
            <v>-144.9</v>
          </cell>
        </row>
        <row r="2978">
          <cell r="A2978" t="str">
            <v>@01@</v>
          </cell>
          <cell r="B2978" t="str">
            <v>1800000182</v>
          </cell>
          <cell r="C2978" t="str">
            <v>ZM</v>
          </cell>
          <cell r="D2978" t="str">
            <v>MIMS TRANSFER</v>
          </cell>
          <cell r="E2978" t="str">
            <v>50</v>
          </cell>
          <cell r="F2978" t="str">
            <v>00035843040625</v>
          </cell>
          <cell r="G2978" t="str">
            <v/>
          </cell>
          <cell r="H2978" t="str">
            <v>K180321005</v>
          </cell>
          <cell r="I2978" t="str">
            <v/>
          </cell>
          <cell r="J2978" t="str">
            <v/>
          </cell>
          <cell r="K2978" t="str">
            <v>868751-0003-FIBREBOARD, CORRUGATEDCOPY&amp;LASER;</v>
          </cell>
          <cell r="L2978">
            <v>37523</v>
          </cell>
          <cell r="M2978">
            <v>37523</v>
          </cell>
          <cell r="N2978" t="str">
            <v>USD</v>
          </cell>
          <cell r="O2978">
            <v>-67.430000000000007</v>
          </cell>
          <cell r="P2978" t="str">
            <v>USD</v>
          </cell>
          <cell r="Q2978">
            <v>-67.430000000000007</v>
          </cell>
        </row>
        <row r="2979">
          <cell r="A2979" t="str">
            <v>@01@</v>
          </cell>
          <cell r="B2979" t="str">
            <v>1800000182</v>
          </cell>
          <cell r="C2979" t="str">
            <v>ZM</v>
          </cell>
          <cell r="D2979" t="str">
            <v>MIMS TRANSFER</v>
          </cell>
          <cell r="E2979" t="str">
            <v>50</v>
          </cell>
          <cell r="F2979" t="str">
            <v>00035843040625</v>
          </cell>
          <cell r="G2979" t="str">
            <v/>
          </cell>
          <cell r="H2979" t="str">
            <v>K180321005</v>
          </cell>
          <cell r="I2979" t="str">
            <v/>
          </cell>
          <cell r="J2979" t="str">
            <v/>
          </cell>
          <cell r="K2979" t="str">
            <v>868762-0002-FIBREBOARD, CORRUGATEDDUNIA MAS; A</v>
          </cell>
          <cell r="L2979">
            <v>37523</v>
          </cell>
          <cell r="M2979">
            <v>37523</v>
          </cell>
          <cell r="N2979" t="str">
            <v>USD</v>
          </cell>
          <cell r="O2979">
            <v>-202.8</v>
          </cell>
          <cell r="P2979" t="str">
            <v>USD</v>
          </cell>
          <cell r="Q2979">
            <v>-202.8</v>
          </cell>
        </row>
        <row r="2980">
          <cell r="A2980" t="str">
            <v>@01@</v>
          </cell>
          <cell r="B2980" t="str">
            <v>1800000182</v>
          </cell>
          <cell r="C2980" t="str">
            <v>ZM</v>
          </cell>
          <cell r="D2980" t="str">
            <v>MIMS TRANSFER</v>
          </cell>
          <cell r="E2980" t="str">
            <v>50</v>
          </cell>
          <cell r="F2980" t="str">
            <v>00035843040625</v>
          </cell>
          <cell r="G2980" t="str">
            <v/>
          </cell>
          <cell r="H2980" t="str">
            <v>K180321005</v>
          </cell>
          <cell r="I2980" t="str">
            <v/>
          </cell>
          <cell r="J2980" t="str">
            <v/>
          </cell>
          <cell r="K2980" t="str">
            <v>868762-0003-FIBREBOARD, CORRUGATEDA4 SIZE; BOT</v>
          </cell>
          <cell r="L2980">
            <v>37523</v>
          </cell>
          <cell r="M2980">
            <v>37523</v>
          </cell>
          <cell r="N2980" t="str">
            <v>USD</v>
          </cell>
          <cell r="O2980">
            <v>-429.07</v>
          </cell>
          <cell r="P2980" t="str">
            <v>USD</v>
          </cell>
          <cell r="Q2980">
            <v>-429.07</v>
          </cell>
        </row>
        <row r="2981">
          <cell r="A2981" t="str">
            <v>@01@</v>
          </cell>
          <cell r="B2981" t="str">
            <v>1800000182</v>
          </cell>
          <cell r="C2981" t="str">
            <v>ZM</v>
          </cell>
          <cell r="D2981" t="str">
            <v>MIMS TRANSFER</v>
          </cell>
          <cell r="E2981" t="str">
            <v>50</v>
          </cell>
          <cell r="F2981" t="str">
            <v>00035843040625</v>
          </cell>
          <cell r="G2981" t="str">
            <v/>
          </cell>
          <cell r="H2981" t="str">
            <v>K180321005</v>
          </cell>
          <cell r="I2981" t="str">
            <v/>
          </cell>
          <cell r="J2981" t="str">
            <v/>
          </cell>
          <cell r="K2981" t="str">
            <v>868771-0003-FIBREBOARD, CORRUGATEDPAPERONE ALL</v>
          </cell>
          <cell r="L2981">
            <v>37523</v>
          </cell>
          <cell r="M2981">
            <v>37523</v>
          </cell>
          <cell r="N2981" t="str">
            <v>USD</v>
          </cell>
          <cell r="O2981">
            <v>-73.099999999999994</v>
          </cell>
          <cell r="P2981" t="str">
            <v>USD</v>
          </cell>
          <cell r="Q2981">
            <v>-73.099999999999994</v>
          </cell>
        </row>
        <row r="2982">
          <cell r="A2982" t="str">
            <v>@01@</v>
          </cell>
          <cell r="B2982" t="str">
            <v>1800000182</v>
          </cell>
          <cell r="C2982" t="str">
            <v>ZM</v>
          </cell>
          <cell r="D2982" t="str">
            <v>MIMS TRANSFER</v>
          </cell>
          <cell r="E2982" t="str">
            <v>50</v>
          </cell>
          <cell r="F2982" t="str">
            <v>00035843040625</v>
          </cell>
          <cell r="G2982" t="str">
            <v/>
          </cell>
          <cell r="H2982" t="str">
            <v>K180321005</v>
          </cell>
          <cell r="I2982" t="str">
            <v/>
          </cell>
          <cell r="J2982" t="str">
            <v/>
          </cell>
          <cell r="K2982" t="str">
            <v>868771-0004-FIBREBOARD, CORRUGATEDPAPERONE ALL</v>
          </cell>
          <cell r="L2982">
            <v>37523</v>
          </cell>
          <cell r="M2982">
            <v>37523</v>
          </cell>
          <cell r="N2982" t="str">
            <v>USD</v>
          </cell>
          <cell r="O2982">
            <v>-136</v>
          </cell>
          <cell r="P2982" t="str">
            <v>USD</v>
          </cell>
          <cell r="Q2982">
            <v>-136</v>
          </cell>
        </row>
        <row r="2983">
          <cell r="A2983" t="str">
            <v>@01@</v>
          </cell>
          <cell r="B2983" t="str">
            <v>1800000182</v>
          </cell>
          <cell r="C2983" t="str">
            <v>ZM</v>
          </cell>
          <cell r="D2983" t="str">
            <v>MIMS TRANSFER</v>
          </cell>
          <cell r="E2983" t="str">
            <v>50</v>
          </cell>
          <cell r="F2983" t="str">
            <v>00035843040625</v>
          </cell>
          <cell r="G2983" t="str">
            <v/>
          </cell>
          <cell r="H2983" t="str">
            <v>K180321005</v>
          </cell>
          <cell r="I2983" t="str">
            <v/>
          </cell>
          <cell r="J2983" t="str">
            <v/>
          </cell>
          <cell r="K2983" t="str">
            <v>868789-0001-FIBREBOARD, CORRUGATEDA4 SIZE; BOT</v>
          </cell>
          <cell r="L2983">
            <v>37523</v>
          </cell>
          <cell r="M2983">
            <v>37523</v>
          </cell>
          <cell r="N2983" t="str">
            <v>USD</v>
          </cell>
          <cell r="O2983">
            <v>-128.80000000000001</v>
          </cell>
          <cell r="P2983" t="str">
            <v>USD</v>
          </cell>
          <cell r="Q2983">
            <v>-128.80000000000001</v>
          </cell>
        </row>
        <row r="2984">
          <cell r="A2984" t="str">
            <v>@01@</v>
          </cell>
          <cell r="B2984" t="str">
            <v>1800000182</v>
          </cell>
          <cell r="C2984" t="str">
            <v>ZM</v>
          </cell>
          <cell r="D2984" t="str">
            <v>MIMS TRANSFER</v>
          </cell>
          <cell r="E2984" t="str">
            <v>50</v>
          </cell>
          <cell r="F2984" t="str">
            <v>00035843040625</v>
          </cell>
          <cell r="G2984" t="str">
            <v/>
          </cell>
          <cell r="H2984" t="str">
            <v>K180321005</v>
          </cell>
          <cell r="I2984" t="str">
            <v/>
          </cell>
          <cell r="J2984" t="str">
            <v/>
          </cell>
          <cell r="K2984" t="str">
            <v>868789-0002-FIBREBOARD, CORRUGATEDLASER IT; A4</v>
          </cell>
          <cell r="L2984">
            <v>37523</v>
          </cell>
          <cell r="M2984">
            <v>37523</v>
          </cell>
          <cell r="N2984" t="str">
            <v>USD</v>
          </cell>
          <cell r="O2984">
            <v>-110.4</v>
          </cell>
          <cell r="P2984" t="str">
            <v>USD</v>
          </cell>
          <cell r="Q2984">
            <v>-110.4</v>
          </cell>
        </row>
        <row r="2985">
          <cell r="A2985" t="str">
            <v>@01@</v>
          </cell>
          <cell r="B2985" t="str">
            <v>1800000182</v>
          </cell>
          <cell r="C2985" t="str">
            <v>ZM</v>
          </cell>
          <cell r="D2985" t="str">
            <v>MIMS TRANSFER</v>
          </cell>
          <cell r="E2985" t="str">
            <v>50</v>
          </cell>
          <cell r="F2985" t="str">
            <v>00035843040625</v>
          </cell>
          <cell r="G2985" t="str">
            <v/>
          </cell>
          <cell r="H2985" t="str">
            <v>K180321005</v>
          </cell>
          <cell r="I2985" t="str">
            <v/>
          </cell>
          <cell r="J2985" t="str">
            <v/>
          </cell>
          <cell r="K2985" t="str">
            <v>868789-0004-FIBREBOARD, CORRUGATEDA4 SIZE; BOT</v>
          </cell>
          <cell r="L2985">
            <v>37523</v>
          </cell>
          <cell r="M2985">
            <v>37523</v>
          </cell>
          <cell r="N2985" t="str">
            <v>USD</v>
          </cell>
          <cell r="O2985">
            <v>-128.80000000000001</v>
          </cell>
          <cell r="P2985" t="str">
            <v>USD</v>
          </cell>
          <cell r="Q2985">
            <v>-128.80000000000001</v>
          </cell>
        </row>
        <row r="2986">
          <cell r="A2986" t="str">
            <v>@01@</v>
          </cell>
          <cell r="B2986" t="str">
            <v>1800000182</v>
          </cell>
          <cell r="C2986" t="str">
            <v>ZM</v>
          </cell>
          <cell r="D2986" t="str">
            <v>MIMS TRANSFER</v>
          </cell>
          <cell r="E2986" t="str">
            <v>50</v>
          </cell>
          <cell r="F2986" t="str">
            <v>00035843040625</v>
          </cell>
          <cell r="G2986" t="str">
            <v/>
          </cell>
          <cell r="H2986" t="str">
            <v>K180321005</v>
          </cell>
          <cell r="I2986" t="str">
            <v/>
          </cell>
          <cell r="J2986" t="str">
            <v/>
          </cell>
          <cell r="K2986" t="str">
            <v>868789-0005-FIBREBOARD, CORRUGATEDA4 SIZE; BOT</v>
          </cell>
          <cell r="L2986">
            <v>37523</v>
          </cell>
          <cell r="M2986">
            <v>37523</v>
          </cell>
          <cell r="N2986" t="str">
            <v>USD</v>
          </cell>
          <cell r="O2986">
            <v>-80.5</v>
          </cell>
          <cell r="P2986" t="str">
            <v>USD</v>
          </cell>
          <cell r="Q2986">
            <v>-80.5</v>
          </cell>
        </row>
        <row r="2987">
          <cell r="A2987" t="str">
            <v>@01@</v>
          </cell>
          <cell r="B2987" t="str">
            <v>1800000182</v>
          </cell>
          <cell r="C2987" t="str">
            <v>ZM</v>
          </cell>
          <cell r="D2987" t="str">
            <v>MIMS TRANSFER</v>
          </cell>
          <cell r="E2987" t="str">
            <v>50</v>
          </cell>
          <cell r="F2987" t="str">
            <v>00035843040625</v>
          </cell>
          <cell r="G2987" t="str">
            <v/>
          </cell>
          <cell r="H2987" t="str">
            <v>K180321005</v>
          </cell>
          <cell r="I2987" t="str">
            <v/>
          </cell>
          <cell r="J2987" t="str">
            <v/>
          </cell>
          <cell r="K2987" t="str">
            <v>868789-0007-FIBREBOARD, CORRUGATEDA4 SIZE; BOT</v>
          </cell>
          <cell r="L2987">
            <v>37523</v>
          </cell>
          <cell r="M2987">
            <v>37523</v>
          </cell>
          <cell r="N2987" t="str">
            <v>USD</v>
          </cell>
          <cell r="O2987">
            <v>-225.4</v>
          </cell>
          <cell r="P2987" t="str">
            <v>USD</v>
          </cell>
          <cell r="Q2987">
            <v>-225.4</v>
          </cell>
        </row>
        <row r="2988">
          <cell r="A2988" t="str">
            <v>@01@</v>
          </cell>
          <cell r="B2988" t="str">
            <v>1800000182</v>
          </cell>
          <cell r="C2988" t="str">
            <v>ZM</v>
          </cell>
          <cell r="D2988" t="str">
            <v>MIMS TRANSFER</v>
          </cell>
          <cell r="E2988" t="str">
            <v>50</v>
          </cell>
          <cell r="F2988" t="str">
            <v>00035843040625</v>
          </cell>
          <cell r="G2988" t="str">
            <v/>
          </cell>
          <cell r="H2988" t="str">
            <v>K180321005</v>
          </cell>
          <cell r="I2988" t="str">
            <v/>
          </cell>
          <cell r="J2988" t="str">
            <v/>
          </cell>
          <cell r="K2988" t="str">
            <v>868789-0008-FIBREBOARD, CORRUGATEDEXCELENT COP</v>
          </cell>
          <cell r="L2988">
            <v>37523</v>
          </cell>
          <cell r="M2988">
            <v>37523</v>
          </cell>
          <cell r="N2988" t="str">
            <v>USD</v>
          </cell>
          <cell r="O2988">
            <v>-128.80000000000001</v>
          </cell>
          <cell r="P2988" t="str">
            <v>USD</v>
          </cell>
          <cell r="Q2988">
            <v>-128.80000000000001</v>
          </cell>
        </row>
        <row r="2989">
          <cell r="A2989" t="str">
            <v>@01@</v>
          </cell>
          <cell r="B2989" t="str">
            <v>1800000182</v>
          </cell>
          <cell r="C2989" t="str">
            <v>ZM</v>
          </cell>
          <cell r="D2989" t="str">
            <v>MIMS TRANSFER</v>
          </cell>
          <cell r="E2989" t="str">
            <v>50</v>
          </cell>
          <cell r="F2989" t="str">
            <v>00035843040625</v>
          </cell>
          <cell r="G2989" t="str">
            <v/>
          </cell>
          <cell r="H2989" t="str">
            <v>K180321005</v>
          </cell>
          <cell r="I2989" t="str">
            <v/>
          </cell>
          <cell r="J2989" t="str">
            <v/>
          </cell>
          <cell r="K2989" t="str">
            <v>868809-0002-FIBREBOARD, CORRUGATEDCOPY&amp;LASER;</v>
          </cell>
          <cell r="L2989">
            <v>37523</v>
          </cell>
          <cell r="M2989">
            <v>37523</v>
          </cell>
          <cell r="N2989" t="str">
            <v>USD</v>
          </cell>
          <cell r="O2989">
            <v>-117.03</v>
          </cell>
          <cell r="P2989" t="str">
            <v>USD</v>
          </cell>
          <cell r="Q2989">
            <v>-117.03</v>
          </cell>
        </row>
        <row r="2990">
          <cell r="A2990" t="str">
            <v>@01@</v>
          </cell>
          <cell r="B2990" t="str">
            <v>1800000182</v>
          </cell>
          <cell r="C2990" t="str">
            <v>ZM</v>
          </cell>
          <cell r="D2990" t="str">
            <v>MIMS TRANSFER</v>
          </cell>
          <cell r="E2990" t="str">
            <v>50</v>
          </cell>
          <cell r="F2990" t="str">
            <v>00035843040625</v>
          </cell>
          <cell r="G2990" t="str">
            <v/>
          </cell>
          <cell r="H2990" t="str">
            <v>K180321005</v>
          </cell>
          <cell r="I2990" t="str">
            <v/>
          </cell>
          <cell r="J2990" t="str">
            <v/>
          </cell>
          <cell r="K2990" t="str">
            <v>868809-0003-FIBREBOARD, CORRUGATEDA4 SIZE; BOT</v>
          </cell>
          <cell r="L2990">
            <v>37523</v>
          </cell>
          <cell r="M2990">
            <v>37523</v>
          </cell>
          <cell r="N2990" t="str">
            <v>USD</v>
          </cell>
          <cell r="O2990">
            <v>-249.55</v>
          </cell>
          <cell r="P2990" t="str">
            <v>USD</v>
          </cell>
          <cell r="Q2990">
            <v>-249.55</v>
          </cell>
        </row>
        <row r="2991">
          <cell r="A2991" t="str">
            <v>@01@</v>
          </cell>
          <cell r="B2991" t="str">
            <v>1800000182</v>
          </cell>
          <cell r="C2991" t="str">
            <v>ZM</v>
          </cell>
          <cell r="D2991" t="str">
            <v>MIMS TRANSFER</v>
          </cell>
          <cell r="E2991" t="str">
            <v>40</v>
          </cell>
          <cell r="F2991" t="str">
            <v>00035843040625</v>
          </cell>
          <cell r="G2991" t="str">
            <v/>
          </cell>
          <cell r="H2991" t="str">
            <v>K180321005</v>
          </cell>
          <cell r="I2991" t="str">
            <v/>
          </cell>
          <cell r="J2991" t="str">
            <v/>
          </cell>
          <cell r="K2991" t="str">
            <v>869252-0001-FIBREBOARD, CORRUGATEDPAPERONE COP</v>
          </cell>
          <cell r="L2991">
            <v>37523</v>
          </cell>
          <cell r="M2991">
            <v>37523</v>
          </cell>
          <cell r="N2991" t="str">
            <v>USD</v>
          </cell>
          <cell r="O2991">
            <v>550.79999999999995</v>
          </cell>
          <cell r="P2991" t="str">
            <v>USD</v>
          </cell>
          <cell r="Q2991">
            <v>550.79999999999995</v>
          </cell>
        </row>
        <row r="2992">
          <cell r="A2992" t="str">
            <v>@01@</v>
          </cell>
          <cell r="B2992" t="str">
            <v>1800000182</v>
          </cell>
          <cell r="C2992" t="str">
            <v>ZM</v>
          </cell>
          <cell r="D2992" t="str">
            <v>MIMS TRANSFER</v>
          </cell>
          <cell r="E2992" t="str">
            <v>40</v>
          </cell>
          <cell r="F2992" t="str">
            <v>00035843040625</v>
          </cell>
          <cell r="G2992" t="str">
            <v/>
          </cell>
          <cell r="H2992" t="str">
            <v>K180321005</v>
          </cell>
          <cell r="I2992" t="str">
            <v/>
          </cell>
          <cell r="J2992" t="str">
            <v/>
          </cell>
          <cell r="K2992" t="str">
            <v>869252-0002-FIBREBOARD, CORRUGATEDPAPERONE COP</v>
          </cell>
          <cell r="L2992">
            <v>37523</v>
          </cell>
          <cell r="M2992">
            <v>37523</v>
          </cell>
          <cell r="N2992" t="str">
            <v>USD</v>
          </cell>
          <cell r="O2992">
            <v>1036.8</v>
          </cell>
          <cell r="P2992" t="str">
            <v>USD</v>
          </cell>
          <cell r="Q2992">
            <v>1036.8</v>
          </cell>
        </row>
        <row r="2993">
          <cell r="A2993" t="str">
            <v>@01@</v>
          </cell>
          <cell r="B2993" t="str">
            <v>1800000182</v>
          </cell>
          <cell r="C2993" t="str">
            <v>ZM</v>
          </cell>
          <cell r="D2993" t="str">
            <v>MIMS TRANSFER</v>
          </cell>
          <cell r="E2993" t="str">
            <v>40</v>
          </cell>
          <cell r="F2993" t="str">
            <v>00035843040625</v>
          </cell>
          <cell r="G2993" t="str">
            <v/>
          </cell>
          <cell r="H2993" t="str">
            <v>K180321005</v>
          </cell>
          <cell r="I2993" t="str">
            <v/>
          </cell>
          <cell r="J2993" t="str">
            <v/>
          </cell>
          <cell r="K2993" t="str">
            <v>869417-0001-FIBREBOARD, CORRUGATEDXEROX PERFOR</v>
          </cell>
          <cell r="L2993">
            <v>37523</v>
          </cell>
          <cell r="M2993">
            <v>37523</v>
          </cell>
          <cell r="N2993" t="str">
            <v>USD</v>
          </cell>
          <cell r="O2993">
            <v>950.4</v>
          </cell>
          <cell r="P2993" t="str">
            <v>USD</v>
          </cell>
          <cell r="Q2993">
            <v>950.4</v>
          </cell>
        </row>
        <row r="2994">
          <cell r="A2994" t="str">
            <v>@01@</v>
          </cell>
          <cell r="B2994" t="str">
            <v>1800000182</v>
          </cell>
          <cell r="C2994" t="str">
            <v>ZM</v>
          </cell>
          <cell r="D2994" t="str">
            <v>MIMS TRANSFER</v>
          </cell>
          <cell r="E2994" t="str">
            <v>40</v>
          </cell>
          <cell r="F2994" t="str">
            <v>00035843040625</v>
          </cell>
          <cell r="G2994" t="str">
            <v/>
          </cell>
          <cell r="H2994" t="str">
            <v>K180321005</v>
          </cell>
          <cell r="I2994" t="str">
            <v/>
          </cell>
          <cell r="J2994" t="str">
            <v/>
          </cell>
          <cell r="K2994" t="str">
            <v>869417-0002-FIBREBOARD, CORRUGATEDXEROX PERFOR</v>
          </cell>
          <cell r="L2994">
            <v>37523</v>
          </cell>
          <cell r="M2994">
            <v>37523</v>
          </cell>
          <cell r="N2994" t="str">
            <v>USD</v>
          </cell>
          <cell r="O2994">
            <v>477.84</v>
          </cell>
          <cell r="P2994" t="str">
            <v>USD</v>
          </cell>
          <cell r="Q2994">
            <v>477.84</v>
          </cell>
        </row>
        <row r="2995">
          <cell r="A2995" t="str">
            <v>@01@</v>
          </cell>
          <cell r="B2995" t="str">
            <v>1800000182</v>
          </cell>
          <cell r="C2995" t="str">
            <v>ZM</v>
          </cell>
          <cell r="D2995" t="str">
            <v>MIMS TRANSFER</v>
          </cell>
          <cell r="E2995" t="str">
            <v>40</v>
          </cell>
          <cell r="F2995" t="str">
            <v>00035843040625</v>
          </cell>
          <cell r="G2995" t="str">
            <v/>
          </cell>
          <cell r="H2995" t="str">
            <v>K180321005</v>
          </cell>
          <cell r="I2995" t="str">
            <v/>
          </cell>
          <cell r="J2995" t="str">
            <v/>
          </cell>
          <cell r="K2995" t="str">
            <v>869446-0001-FIBREBOARD, CORRUGATEDIMPERIAL; A4</v>
          </cell>
          <cell r="L2995">
            <v>37523</v>
          </cell>
          <cell r="M2995">
            <v>37523</v>
          </cell>
          <cell r="N2995" t="str">
            <v>USD</v>
          </cell>
          <cell r="O2995">
            <v>343.64</v>
          </cell>
          <cell r="P2995" t="str">
            <v>USD</v>
          </cell>
          <cell r="Q2995">
            <v>343.64</v>
          </cell>
        </row>
        <row r="2996">
          <cell r="A2996" t="str">
            <v>@01@</v>
          </cell>
          <cell r="B2996" t="str">
            <v>1800000182</v>
          </cell>
          <cell r="C2996" t="str">
            <v>ZM</v>
          </cell>
          <cell r="D2996" t="str">
            <v>MIMS TRANSFER</v>
          </cell>
          <cell r="E2996" t="str">
            <v>40</v>
          </cell>
          <cell r="F2996" t="str">
            <v>00035843040625</v>
          </cell>
          <cell r="G2996" t="str">
            <v/>
          </cell>
          <cell r="H2996" t="str">
            <v>K180321005</v>
          </cell>
          <cell r="I2996" t="str">
            <v/>
          </cell>
          <cell r="J2996" t="str">
            <v/>
          </cell>
          <cell r="K2996" t="str">
            <v>869446-0002-FIBREBOARD, CORRUGATEDIMPERIAL; A4</v>
          </cell>
          <cell r="L2996">
            <v>37523</v>
          </cell>
          <cell r="M2996">
            <v>37523</v>
          </cell>
          <cell r="N2996" t="str">
            <v>USD</v>
          </cell>
          <cell r="O2996">
            <v>760.32</v>
          </cell>
          <cell r="P2996" t="str">
            <v>USD</v>
          </cell>
          <cell r="Q2996">
            <v>760.32</v>
          </cell>
        </row>
        <row r="2997">
          <cell r="A2997" t="str">
            <v>@01@</v>
          </cell>
          <cell r="B2997" t="str">
            <v>1800000182</v>
          </cell>
          <cell r="C2997" t="str">
            <v>ZM</v>
          </cell>
          <cell r="D2997" t="str">
            <v>MIMS TRANSFER</v>
          </cell>
          <cell r="E2997" t="str">
            <v>40</v>
          </cell>
          <cell r="F2997" t="str">
            <v>00035843040625</v>
          </cell>
          <cell r="G2997" t="str">
            <v/>
          </cell>
          <cell r="H2997" t="str">
            <v>K180321005</v>
          </cell>
          <cell r="I2997" t="str">
            <v/>
          </cell>
          <cell r="J2997" t="str">
            <v/>
          </cell>
          <cell r="K2997" t="str">
            <v>869449-0001-FIBREBOARD, CORRUGATEDPAPERONE COP</v>
          </cell>
          <cell r="L2997">
            <v>37523</v>
          </cell>
          <cell r="M2997">
            <v>37523</v>
          </cell>
          <cell r="N2997" t="str">
            <v>USD</v>
          </cell>
          <cell r="O2997">
            <v>864</v>
          </cell>
          <cell r="P2997" t="str">
            <v>USD</v>
          </cell>
          <cell r="Q2997">
            <v>864</v>
          </cell>
        </row>
        <row r="2998">
          <cell r="A2998" t="str">
            <v>@01@</v>
          </cell>
          <cell r="B2998" t="str">
            <v>1800000182</v>
          </cell>
          <cell r="C2998" t="str">
            <v>ZM</v>
          </cell>
          <cell r="D2998" t="str">
            <v>MIMS TRANSFER</v>
          </cell>
          <cell r="E2998" t="str">
            <v>40</v>
          </cell>
          <cell r="F2998" t="str">
            <v>00035843040625</v>
          </cell>
          <cell r="G2998" t="str">
            <v/>
          </cell>
          <cell r="H2998" t="str">
            <v>K180321005</v>
          </cell>
          <cell r="I2998" t="str">
            <v/>
          </cell>
          <cell r="J2998" t="str">
            <v/>
          </cell>
          <cell r="K2998" t="str">
            <v>869449-0002-FIBREBOARD, CORRUGATEDPAPERONE COP</v>
          </cell>
          <cell r="L2998">
            <v>37523</v>
          </cell>
          <cell r="M2998">
            <v>37523</v>
          </cell>
          <cell r="N2998" t="str">
            <v>USD</v>
          </cell>
          <cell r="O2998">
            <v>459</v>
          </cell>
          <cell r="P2998" t="str">
            <v>USD</v>
          </cell>
          <cell r="Q2998">
            <v>459</v>
          </cell>
        </row>
        <row r="2999">
          <cell r="A2999" t="str">
            <v>@01@</v>
          </cell>
          <cell r="B2999" t="str">
            <v>1800000182</v>
          </cell>
          <cell r="C2999" t="str">
            <v>ZM</v>
          </cell>
          <cell r="D2999" t="str">
            <v>MIMS TRANSFER</v>
          </cell>
          <cell r="E2999" t="str">
            <v>40</v>
          </cell>
          <cell r="F2999" t="str">
            <v>00035843040625</v>
          </cell>
          <cell r="G2999" t="str">
            <v/>
          </cell>
          <cell r="H2999" t="str">
            <v>K180321005</v>
          </cell>
          <cell r="I2999" t="str">
            <v/>
          </cell>
          <cell r="J2999" t="str">
            <v/>
          </cell>
          <cell r="K2999" t="str">
            <v>869449-0007-FIBREBOARD, CORRUGATEDPAPERONE COP</v>
          </cell>
          <cell r="L2999">
            <v>37523</v>
          </cell>
          <cell r="M2999">
            <v>37523</v>
          </cell>
          <cell r="N2999" t="str">
            <v>USD</v>
          </cell>
          <cell r="O2999">
            <v>172.8</v>
          </cell>
          <cell r="P2999" t="str">
            <v>USD</v>
          </cell>
          <cell r="Q2999">
            <v>172.8</v>
          </cell>
        </row>
        <row r="3000">
          <cell r="A3000" t="str">
            <v>@01@</v>
          </cell>
          <cell r="B3000" t="str">
            <v>1800000182</v>
          </cell>
          <cell r="C3000" t="str">
            <v>ZM</v>
          </cell>
          <cell r="D3000" t="str">
            <v>MIMS TRANSFER</v>
          </cell>
          <cell r="E3000" t="str">
            <v>40</v>
          </cell>
          <cell r="F3000" t="str">
            <v>00035843040625</v>
          </cell>
          <cell r="G3000" t="str">
            <v/>
          </cell>
          <cell r="H3000" t="str">
            <v>K180321005</v>
          </cell>
          <cell r="I3000" t="str">
            <v/>
          </cell>
          <cell r="J3000" t="str">
            <v/>
          </cell>
          <cell r="K3000" t="str">
            <v>869449-0008-FIBREBOARD, CORRUGATEDPAPERONE COP</v>
          </cell>
          <cell r="L3000">
            <v>37523</v>
          </cell>
          <cell r="M3000">
            <v>37523</v>
          </cell>
          <cell r="N3000" t="str">
            <v>USD</v>
          </cell>
          <cell r="O3000">
            <v>91.8</v>
          </cell>
          <cell r="P3000" t="str">
            <v>USD</v>
          </cell>
          <cell r="Q3000">
            <v>91.8</v>
          </cell>
        </row>
        <row r="3001">
          <cell r="A3001" t="str">
            <v>@01@</v>
          </cell>
          <cell r="B3001" t="str">
            <v>1800000182</v>
          </cell>
          <cell r="C3001" t="str">
            <v>ZM</v>
          </cell>
          <cell r="D3001" t="str">
            <v>MIMS TRANSFER</v>
          </cell>
          <cell r="E3001" t="str">
            <v>40</v>
          </cell>
          <cell r="F3001" t="str">
            <v>00035843040625</v>
          </cell>
          <cell r="G3001" t="str">
            <v/>
          </cell>
          <cell r="H3001" t="str">
            <v>K180321005</v>
          </cell>
          <cell r="I3001" t="str">
            <v/>
          </cell>
          <cell r="J3001" t="str">
            <v/>
          </cell>
          <cell r="K3001" t="str">
            <v>869546-0001-FIBREBOARD, CORRUGATEDIMPERIAL; A4</v>
          </cell>
          <cell r="L3001">
            <v>37523</v>
          </cell>
          <cell r="M3001">
            <v>37523</v>
          </cell>
          <cell r="N3001" t="str">
            <v>USD</v>
          </cell>
          <cell r="O3001">
            <v>781.92</v>
          </cell>
          <cell r="P3001" t="str">
            <v>USD</v>
          </cell>
          <cell r="Q3001">
            <v>781.92</v>
          </cell>
        </row>
        <row r="3002">
          <cell r="A3002" t="str">
            <v>@01@</v>
          </cell>
          <cell r="B3002" t="str">
            <v>1800000182</v>
          </cell>
          <cell r="C3002" t="str">
            <v>ZM</v>
          </cell>
          <cell r="D3002" t="str">
            <v>MIMS TRANSFER</v>
          </cell>
          <cell r="E3002" t="str">
            <v>40</v>
          </cell>
          <cell r="F3002" t="str">
            <v>00035843040625</v>
          </cell>
          <cell r="G3002" t="str">
            <v/>
          </cell>
          <cell r="H3002" t="str">
            <v>K180321005</v>
          </cell>
          <cell r="I3002" t="str">
            <v/>
          </cell>
          <cell r="J3002" t="str">
            <v/>
          </cell>
          <cell r="K3002" t="str">
            <v>869546-0002-FIBREBOARD, CORRUGATEDIMPERIAL; A4</v>
          </cell>
          <cell r="L3002">
            <v>37523</v>
          </cell>
          <cell r="M3002">
            <v>37523</v>
          </cell>
          <cell r="N3002" t="str">
            <v>USD</v>
          </cell>
          <cell r="O3002">
            <v>344.03</v>
          </cell>
          <cell r="P3002" t="str">
            <v>USD</v>
          </cell>
          <cell r="Q3002">
            <v>344.03</v>
          </cell>
        </row>
        <row r="3003">
          <cell r="A3003" t="str">
            <v>@01@</v>
          </cell>
          <cell r="B3003" t="str">
            <v>1800000182</v>
          </cell>
          <cell r="C3003" t="str">
            <v>ZM</v>
          </cell>
          <cell r="D3003" t="str">
            <v>MIMS TRANSFER</v>
          </cell>
          <cell r="E3003" t="str">
            <v>40</v>
          </cell>
          <cell r="F3003" t="str">
            <v>00035843040625</v>
          </cell>
          <cell r="G3003" t="str">
            <v/>
          </cell>
          <cell r="H3003" t="str">
            <v>K180321005</v>
          </cell>
          <cell r="I3003" t="str">
            <v/>
          </cell>
          <cell r="J3003" t="str">
            <v/>
          </cell>
          <cell r="K3003" t="str">
            <v>869591-0002-FIBREBOARD, CORRUGATEDPAPERONE COP</v>
          </cell>
          <cell r="L3003">
            <v>37523</v>
          </cell>
          <cell r="M3003">
            <v>37523</v>
          </cell>
          <cell r="N3003" t="str">
            <v>USD</v>
          </cell>
          <cell r="O3003">
            <v>183.6</v>
          </cell>
          <cell r="P3003" t="str">
            <v>USD</v>
          </cell>
          <cell r="Q3003">
            <v>183.6</v>
          </cell>
        </row>
        <row r="3004">
          <cell r="A3004" t="str">
            <v>@01@</v>
          </cell>
          <cell r="B3004" t="str">
            <v>1800000182</v>
          </cell>
          <cell r="C3004" t="str">
            <v>ZM</v>
          </cell>
          <cell r="D3004" t="str">
            <v>MIMS TRANSFER</v>
          </cell>
          <cell r="E3004" t="str">
            <v>40</v>
          </cell>
          <cell r="F3004" t="str">
            <v>00035843040625</v>
          </cell>
          <cell r="G3004" t="str">
            <v/>
          </cell>
          <cell r="H3004" t="str">
            <v>K180321005</v>
          </cell>
          <cell r="I3004" t="str">
            <v/>
          </cell>
          <cell r="J3004" t="str">
            <v/>
          </cell>
          <cell r="K3004" t="str">
            <v>869591-0003-FIBREBOARD, CORRUGATEDPAPERONE COP</v>
          </cell>
          <cell r="L3004">
            <v>37523</v>
          </cell>
          <cell r="M3004">
            <v>37523</v>
          </cell>
          <cell r="N3004" t="str">
            <v>USD</v>
          </cell>
          <cell r="O3004">
            <v>345.6</v>
          </cell>
          <cell r="P3004" t="str">
            <v>USD</v>
          </cell>
          <cell r="Q3004">
            <v>345.6</v>
          </cell>
        </row>
        <row r="3005">
          <cell r="A3005" t="str">
            <v>@01@</v>
          </cell>
          <cell r="B3005" t="str">
            <v>1800000182</v>
          </cell>
          <cell r="C3005" t="str">
            <v>ZM</v>
          </cell>
          <cell r="D3005" t="str">
            <v>MIMS TRANSFER</v>
          </cell>
          <cell r="E3005" t="str">
            <v>40</v>
          </cell>
          <cell r="F3005" t="str">
            <v>00035843040625</v>
          </cell>
          <cell r="G3005" t="str">
            <v/>
          </cell>
          <cell r="H3005" t="str">
            <v>K180321005</v>
          </cell>
          <cell r="I3005" t="str">
            <v/>
          </cell>
          <cell r="J3005" t="str">
            <v/>
          </cell>
          <cell r="K3005" t="str">
            <v>869594-0002-FIBREBOARD, CORRUGATEDPAPERONE COP</v>
          </cell>
          <cell r="L3005">
            <v>37523</v>
          </cell>
          <cell r="M3005">
            <v>37523</v>
          </cell>
          <cell r="N3005" t="str">
            <v>USD</v>
          </cell>
          <cell r="O3005">
            <v>691.2</v>
          </cell>
          <cell r="P3005" t="str">
            <v>USD</v>
          </cell>
          <cell r="Q3005">
            <v>691.2</v>
          </cell>
        </row>
        <row r="3006">
          <cell r="A3006" t="str">
            <v>@01@</v>
          </cell>
          <cell r="B3006" t="str">
            <v>1800000182</v>
          </cell>
          <cell r="C3006" t="str">
            <v>ZM</v>
          </cell>
          <cell r="D3006" t="str">
            <v>MIMS TRANSFER</v>
          </cell>
          <cell r="E3006" t="str">
            <v>40</v>
          </cell>
          <cell r="F3006" t="str">
            <v>00035843040625</v>
          </cell>
          <cell r="G3006" t="str">
            <v/>
          </cell>
          <cell r="H3006" t="str">
            <v>K180321005</v>
          </cell>
          <cell r="I3006" t="str">
            <v/>
          </cell>
          <cell r="J3006" t="str">
            <v/>
          </cell>
          <cell r="K3006" t="str">
            <v>869594-0003-FIBREBOARD, CORRUGATEDPAPERONE COP</v>
          </cell>
          <cell r="L3006">
            <v>37523</v>
          </cell>
          <cell r="M3006">
            <v>37523</v>
          </cell>
          <cell r="N3006" t="str">
            <v>USD</v>
          </cell>
          <cell r="O3006">
            <v>367.2</v>
          </cell>
          <cell r="P3006" t="str">
            <v>USD</v>
          </cell>
          <cell r="Q3006">
            <v>367.2</v>
          </cell>
        </row>
        <row r="3007">
          <cell r="A3007" t="str">
            <v>@01@</v>
          </cell>
          <cell r="B3007" t="str">
            <v>1800000182</v>
          </cell>
          <cell r="C3007" t="str">
            <v>ZM</v>
          </cell>
          <cell r="D3007" t="str">
            <v>MIMS TRANSFER</v>
          </cell>
          <cell r="E3007" t="str">
            <v>40</v>
          </cell>
          <cell r="F3007" t="str">
            <v>00035843040625</v>
          </cell>
          <cell r="G3007" t="str">
            <v/>
          </cell>
          <cell r="H3007" t="str">
            <v>K180321005</v>
          </cell>
          <cell r="I3007" t="str">
            <v/>
          </cell>
          <cell r="J3007" t="str">
            <v/>
          </cell>
          <cell r="K3007" t="str">
            <v>869636-0001-FIBREBOARD, CORRUGATEDCOPY&amp;LASER;</v>
          </cell>
          <cell r="L3007">
            <v>37523</v>
          </cell>
          <cell r="M3007">
            <v>37523</v>
          </cell>
          <cell r="N3007" t="str">
            <v>USD</v>
          </cell>
          <cell r="O3007">
            <v>85.25</v>
          </cell>
          <cell r="P3007" t="str">
            <v>USD</v>
          </cell>
          <cell r="Q3007">
            <v>85.25</v>
          </cell>
        </row>
        <row r="3008">
          <cell r="A3008" t="str">
            <v>@01@</v>
          </cell>
          <cell r="B3008" t="str">
            <v>1800000182</v>
          </cell>
          <cell r="C3008" t="str">
            <v>ZM</v>
          </cell>
          <cell r="D3008" t="str">
            <v>MIMS TRANSFER</v>
          </cell>
          <cell r="E3008" t="str">
            <v>40</v>
          </cell>
          <cell r="F3008" t="str">
            <v>00035843040625</v>
          </cell>
          <cell r="G3008" t="str">
            <v/>
          </cell>
          <cell r="H3008" t="str">
            <v>K180321005</v>
          </cell>
          <cell r="I3008" t="str">
            <v/>
          </cell>
          <cell r="J3008" t="str">
            <v/>
          </cell>
          <cell r="K3008" t="str">
            <v>869640-0001-FIBREBOARD, CORRUGATEDCOPY&amp;LASER;</v>
          </cell>
          <cell r="L3008">
            <v>37523</v>
          </cell>
          <cell r="M3008">
            <v>37523</v>
          </cell>
          <cell r="N3008" t="str">
            <v>USD</v>
          </cell>
          <cell r="O3008">
            <v>255.75</v>
          </cell>
          <cell r="P3008" t="str">
            <v>USD</v>
          </cell>
          <cell r="Q3008">
            <v>255.75</v>
          </cell>
        </row>
        <row r="3009">
          <cell r="A3009" t="str">
            <v>@01@</v>
          </cell>
          <cell r="B3009" t="str">
            <v>1800000182</v>
          </cell>
          <cell r="C3009" t="str">
            <v>ZM</v>
          </cell>
          <cell r="D3009" t="str">
            <v>MIMS TRANSFER</v>
          </cell>
          <cell r="E3009" t="str">
            <v>40</v>
          </cell>
          <cell r="F3009" t="str">
            <v>00035843040625</v>
          </cell>
          <cell r="G3009" t="str">
            <v/>
          </cell>
          <cell r="H3009" t="str">
            <v>K180321005</v>
          </cell>
          <cell r="I3009" t="str">
            <v/>
          </cell>
          <cell r="J3009" t="str">
            <v/>
          </cell>
          <cell r="K3009" t="str">
            <v>869643-0001-FIBREBOARD, CORRUGATEDCOPY&amp;LASER;</v>
          </cell>
          <cell r="L3009">
            <v>37523</v>
          </cell>
          <cell r="M3009">
            <v>37523</v>
          </cell>
          <cell r="N3009" t="str">
            <v>USD</v>
          </cell>
          <cell r="O3009">
            <v>341</v>
          </cell>
          <cell r="P3009" t="str">
            <v>USD</v>
          </cell>
          <cell r="Q3009">
            <v>341</v>
          </cell>
        </row>
        <row r="3010">
          <cell r="A3010" t="str">
            <v>@01@</v>
          </cell>
          <cell r="B3010" t="str">
            <v>1800000182</v>
          </cell>
          <cell r="C3010" t="str">
            <v>ZM</v>
          </cell>
          <cell r="D3010" t="str">
            <v>MIMS TRANSFER</v>
          </cell>
          <cell r="E3010" t="str">
            <v>40</v>
          </cell>
          <cell r="F3010" t="str">
            <v>00035843040625</v>
          </cell>
          <cell r="G3010" t="str">
            <v/>
          </cell>
          <cell r="H3010" t="str">
            <v>K180321005</v>
          </cell>
          <cell r="I3010" t="str">
            <v/>
          </cell>
          <cell r="J3010" t="str">
            <v/>
          </cell>
          <cell r="K3010" t="str">
            <v>869645-0001-FIBREBOARD, CORRUGATEDCOPY&amp;LASER;</v>
          </cell>
          <cell r="L3010">
            <v>37523</v>
          </cell>
          <cell r="M3010">
            <v>37523</v>
          </cell>
          <cell r="N3010" t="str">
            <v>USD</v>
          </cell>
          <cell r="O3010">
            <v>341</v>
          </cell>
          <cell r="P3010" t="str">
            <v>USD</v>
          </cell>
          <cell r="Q3010">
            <v>341</v>
          </cell>
        </row>
        <row r="3011">
          <cell r="A3011" t="str">
            <v>@01@</v>
          </cell>
          <cell r="B3011" t="str">
            <v>1800000182</v>
          </cell>
          <cell r="C3011" t="str">
            <v>ZM</v>
          </cell>
          <cell r="D3011" t="str">
            <v>MIMS TRANSFER</v>
          </cell>
          <cell r="E3011" t="str">
            <v>50</v>
          </cell>
          <cell r="F3011" t="str">
            <v>00035843040625</v>
          </cell>
          <cell r="G3011" t="str">
            <v/>
          </cell>
          <cell r="H3011" t="str">
            <v>K180321005</v>
          </cell>
          <cell r="I3011" t="str">
            <v/>
          </cell>
          <cell r="J3011" t="str">
            <v/>
          </cell>
          <cell r="K3011" t="str">
            <v>869659-0001-FIBREBOARD, CORRUGATEDLASER IT; A4</v>
          </cell>
          <cell r="L3011">
            <v>37523</v>
          </cell>
          <cell r="M3011">
            <v>37523</v>
          </cell>
          <cell r="N3011" t="str">
            <v>USD</v>
          </cell>
          <cell r="O3011">
            <v>-202.4</v>
          </cell>
          <cell r="P3011" t="str">
            <v>USD</v>
          </cell>
          <cell r="Q3011">
            <v>-202.4</v>
          </cell>
        </row>
        <row r="3012">
          <cell r="A3012" t="str">
            <v>@01@</v>
          </cell>
          <cell r="B3012" t="str">
            <v>1800000182</v>
          </cell>
          <cell r="C3012" t="str">
            <v>ZM</v>
          </cell>
          <cell r="D3012" t="str">
            <v>MIMS TRANSFER</v>
          </cell>
          <cell r="E3012" t="str">
            <v>50</v>
          </cell>
          <cell r="F3012" t="str">
            <v>00035843040625</v>
          </cell>
          <cell r="G3012" t="str">
            <v/>
          </cell>
          <cell r="H3012" t="str">
            <v>K180321005</v>
          </cell>
          <cell r="I3012" t="str">
            <v/>
          </cell>
          <cell r="J3012" t="str">
            <v/>
          </cell>
          <cell r="K3012" t="str">
            <v>869659-0002-FIBREBOARD, CORRUGATEDA4 SIZE; BOT</v>
          </cell>
          <cell r="L3012">
            <v>37523</v>
          </cell>
          <cell r="M3012">
            <v>37523</v>
          </cell>
          <cell r="N3012" t="str">
            <v>USD</v>
          </cell>
          <cell r="O3012">
            <v>-354.2</v>
          </cell>
          <cell r="P3012" t="str">
            <v>USD</v>
          </cell>
          <cell r="Q3012">
            <v>-354.2</v>
          </cell>
        </row>
        <row r="3013">
          <cell r="A3013" t="str">
            <v>@01@</v>
          </cell>
          <cell r="B3013" t="str">
            <v>1800000182</v>
          </cell>
          <cell r="C3013" t="str">
            <v>ZM</v>
          </cell>
          <cell r="D3013" t="str">
            <v>MIMS TRANSFER</v>
          </cell>
          <cell r="E3013" t="str">
            <v>40</v>
          </cell>
          <cell r="F3013" t="str">
            <v>00035843040625</v>
          </cell>
          <cell r="G3013" t="str">
            <v/>
          </cell>
          <cell r="H3013" t="str">
            <v>K180321005</v>
          </cell>
          <cell r="I3013" t="str">
            <v/>
          </cell>
          <cell r="J3013" t="str">
            <v/>
          </cell>
          <cell r="K3013" t="str">
            <v>869663-0002-FIBREBOARD, CORRUGATEDIC LASER; A4</v>
          </cell>
          <cell r="L3013">
            <v>37523</v>
          </cell>
          <cell r="M3013">
            <v>37523</v>
          </cell>
          <cell r="N3013" t="str">
            <v>USD</v>
          </cell>
          <cell r="O3013">
            <v>377.96</v>
          </cell>
          <cell r="P3013" t="str">
            <v>USD</v>
          </cell>
          <cell r="Q3013">
            <v>377.96</v>
          </cell>
        </row>
        <row r="3014">
          <cell r="A3014" t="str">
            <v>@01@</v>
          </cell>
          <cell r="B3014" t="str">
            <v>1800000182</v>
          </cell>
          <cell r="C3014" t="str">
            <v>ZM</v>
          </cell>
          <cell r="D3014" t="str">
            <v>MIMS TRANSFER</v>
          </cell>
          <cell r="E3014" t="str">
            <v>40</v>
          </cell>
          <cell r="F3014" t="str">
            <v>00035843040625</v>
          </cell>
          <cell r="G3014" t="str">
            <v/>
          </cell>
          <cell r="H3014" t="str">
            <v>K180321005</v>
          </cell>
          <cell r="I3014" t="str">
            <v/>
          </cell>
          <cell r="J3014" t="str">
            <v/>
          </cell>
          <cell r="K3014" t="str">
            <v>869663-0003-FIBREBOARD, CORRUGATEDIC LASER; A4</v>
          </cell>
          <cell r="L3014">
            <v>37523</v>
          </cell>
          <cell r="M3014">
            <v>37523</v>
          </cell>
          <cell r="N3014" t="str">
            <v>USD</v>
          </cell>
          <cell r="O3014">
            <v>170.72</v>
          </cell>
          <cell r="P3014" t="str">
            <v>USD</v>
          </cell>
          <cell r="Q3014">
            <v>170.72</v>
          </cell>
        </row>
        <row r="3015">
          <cell r="A3015" t="str">
            <v>@01@</v>
          </cell>
          <cell r="B3015" t="str">
            <v>1800000185</v>
          </cell>
          <cell r="C3015" t="str">
            <v>ZM</v>
          </cell>
          <cell r="D3015" t="str">
            <v>MIMS TRANSFER</v>
          </cell>
          <cell r="E3015" t="str">
            <v>40</v>
          </cell>
          <cell r="F3015" t="str">
            <v>00035843040625</v>
          </cell>
          <cell r="G3015" t="str">
            <v/>
          </cell>
          <cell r="H3015" t="str">
            <v>K180321005</v>
          </cell>
          <cell r="I3015" t="str">
            <v/>
          </cell>
          <cell r="J3015" t="str">
            <v/>
          </cell>
          <cell r="K3015" t="str">
            <v>868137-0002-FIBREBOARD, CORRUGATEDFUJI XEROX 1</v>
          </cell>
          <cell r="L3015">
            <v>37524</v>
          </cell>
          <cell r="M3015">
            <v>37524</v>
          </cell>
          <cell r="N3015" t="str">
            <v>USD</v>
          </cell>
          <cell r="O3015">
            <v>347.6</v>
          </cell>
          <cell r="P3015" t="str">
            <v>USD</v>
          </cell>
          <cell r="Q3015">
            <v>347.6</v>
          </cell>
        </row>
        <row r="3016">
          <cell r="A3016" t="str">
            <v>@01@</v>
          </cell>
          <cell r="B3016" t="str">
            <v>1800000185</v>
          </cell>
          <cell r="C3016" t="str">
            <v>ZM</v>
          </cell>
          <cell r="D3016" t="str">
            <v>MIMS TRANSFER</v>
          </cell>
          <cell r="E3016" t="str">
            <v>40</v>
          </cell>
          <cell r="F3016" t="str">
            <v>00035843040625</v>
          </cell>
          <cell r="G3016" t="str">
            <v/>
          </cell>
          <cell r="H3016" t="str">
            <v>K180321005</v>
          </cell>
          <cell r="I3016" t="str">
            <v/>
          </cell>
          <cell r="J3016" t="str">
            <v/>
          </cell>
          <cell r="K3016" t="str">
            <v>868137-0003-FIBREBOARD, CORRUGATEDA4 SIZE; BOT</v>
          </cell>
          <cell r="L3016">
            <v>37524</v>
          </cell>
          <cell r="M3016">
            <v>37524</v>
          </cell>
          <cell r="N3016" t="str">
            <v>USD</v>
          </cell>
          <cell r="O3016">
            <v>708.4</v>
          </cell>
          <cell r="P3016" t="str">
            <v>USD</v>
          </cell>
          <cell r="Q3016">
            <v>708.4</v>
          </cell>
        </row>
        <row r="3017">
          <cell r="A3017" t="str">
            <v>@01@</v>
          </cell>
          <cell r="B3017" t="str">
            <v>1800000185</v>
          </cell>
          <cell r="C3017" t="str">
            <v>ZM</v>
          </cell>
          <cell r="D3017" t="str">
            <v>MIMS TRANSFER</v>
          </cell>
          <cell r="E3017" t="str">
            <v>40</v>
          </cell>
          <cell r="F3017" t="str">
            <v>00035843040625</v>
          </cell>
          <cell r="G3017" t="str">
            <v/>
          </cell>
          <cell r="H3017" t="str">
            <v>K180321005</v>
          </cell>
          <cell r="I3017" t="str">
            <v/>
          </cell>
          <cell r="J3017" t="str">
            <v/>
          </cell>
          <cell r="K3017" t="str">
            <v>868140-0001-FIBREBOARD, CORRUGATEDLASER IT; A4</v>
          </cell>
          <cell r="L3017">
            <v>37524</v>
          </cell>
          <cell r="M3017">
            <v>37524</v>
          </cell>
          <cell r="N3017" t="str">
            <v>USD</v>
          </cell>
          <cell r="O3017">
            <v>230</v>
          </cell>
          <cell r="P3017" t="str">
            <v>USD</v>
          </cell>
          <cell r="Q3017">
            <v>230</v>
          </cell>
        </row>
        <row r="3018">
          <cell r="A3018" t="str">
            <v>@01@</v>
          </cell>
          <cell r="B3018" t="str">
            <v>1800000185</v>
          </cell>
          <cell r="C3018" t="str">
            <v>ZM</v>
          </cell>
          <cell r="D3018" t="str">
            <v>MIMS TRANSFER</v>
          </cell>
          <cell r="E3018" t="str">
            <v>40</v>
          </cell>
          <cell r="F3018" t="str">
            <v>00035843040625</v>
          </cell>
          <cell r="G3018" t="str">
            <v/>
          </cell>
          <cell r="H3018" t="str">
            <v>K180321005</v>
          </cell>
          <cell r="I3018" t="str">
            <v/>
          </cell>
          <cell r="J3018" t="str">
            <v/>
          </cell>
          <cell r="K3018" t="str">
            <v>868140-0002-FIBREBOARD, CORRUGATEDA4 SIZE; BOT</v>
          </cell>
          <cell r="L3018">
            <v>37524</v>
          </cell>
          <cell r="M3018">
            <v>37524</v>
          </cell>
          <cell r="N3018" t="str">
            <v>USD</v>
          </cell>
          <cell r="O3018">
            <v>402.5</v>
          </cell>
          <cell r="P3018" t="str">
            <v>USD</v>
          </cell>
          <cell r="Q3018">
            <v>402.5</v>
          </cell>
        </row>
        <row r="3019">
          <cell r="A3019" t="str">
            <v>@01@</v>
          </cell>
          <cell r="B3019" t="str">
            <v>1800000185</v>
          </cell>
          <cell r="C3019" t="str">
            <v>ZM</v>
          </cell>
          <cell r="D3019" t="str">
            <v>MIMS TRANSFER</v>
          </cell>
          <cell r="E3019" t="str">
            <v>40</v>
          </cell>
          <cell r="F3019" t="str">
            <v>00035843040625</v>
          </cell>
          <cell r="G3019" t="str">
            <v/>
          </cell>
          <cell r="H3019" t="str">
            <v>K180321005</v>
          </cell>
          <cell r="I3019" t="str">
            <v/>
          </cell>
          <cell r="J3019" t="str">
            <v/>
          </cell>
          <cell r="K3019" t="str">
            <v>868140-0004-FIBREBOARD, CORRUGATEDFUJI XEROX 1</v>
          </cell>
          <cell r="L3019">
            <v>37524</v>
          </cell>
          <cell r="M3019">
            <v>37524</v>
          </cell>
          <cell r="N3019" t="str">
            <v>USD</v>
          </cell>
          <cell r="O3019">
            <v>521.4</v>
          </cell>
          <cell r="P3019" t="str">
            <v>USD</v>
          </cell>
          <cell r="Q3019">
            <v>521.4</v>
          </cell>
        </row>
        <row r="3020">
          <cell r="A3020" t="str">
            <v>@01@</v>
          </cell>
          <cell r="B3020" t="str">
            <v>1800000185</v>
          </cell>
          <cell r="C3020" t="str">
            <v>ZM</v>
          </cell>
          <cell r="D3020" t="str">
            <v>MIMS TRANSFER</v>
          </cell>
          <cell r="E3020" t="str">
            <v>40</v>
          </cell>
          <cell r="F3020" t="str">
            <v>00035843040625</v>
          </cell>
          <cell r="G3020" t="str">
            <v/>
          </cell>
          <cell r="H3020" t="str">
            <v>K180321005</v>
          </cell>
          <cell r="I3020" t="str">
            <v/>
          </cell>
          <cell r="J3020" t="str">
            <v/>
          </cell>
          <cell r="K3020" t="str">
            <v>868140-0005-FIBREBOARD, CORRUGATEDA4 SIZE; BOT</v>
          </cell>
          <cell r="L3020">
            <v>37524</v>
          </cell>
          <cell r="M3020">
            <v>37524</v>
          </cell>
          <cell r="N3020" t="str">
            <v>USD</v>
          </cell>
          <cell r="O3020">
            <v>1062.5999999999999</v>
          </cell>
          <cell r="P3020" t="str">
            <v>USD</v>
          </cell>
          <cell r="Q3020">
            <v>1062.5999999999999</v>
          </cell>
        </row>
        <row r="3021">
          <cell r="A3021" t="str">
            <v>@01@</v>
          </cell>
          <cell r="B3021" t="str">
            <v>1800000189</v>
          </cell>
          <cell r="C3021" t="str">
            <v>ZM</v>
          </cell>
          <cell r="D3021" t="str">
            <v>MIMS TRANSFER</v>
          </cell>
          <cell r="E3021" t="str">
            <v>40</v>
          </cell>
          <cell r="F3021" t="str">
            <v>00035843040625</v>
          </cell>
          <cell r="G3021" t="str">
            <v/>
          </cell>
          <cell r="H3021" t="str">
            <v>K180321005</v>
          </cell>
          <cell r="I3021" t="str">
            <v/>
          </cell>
          <cell r="J3021" t="str">
            <v/>
          </cell>
          <cell r="K3021" t="str">
            <v>870969-0002-FIBREBOARD, CORRUGATEDXEROX PERFOR</v>
          </cell>
          <cell r="L3021">
            <v>37526</v>
          </cell>
          <cell r="M3021">
            <v>37526</v>
          </cell>
          <cell r="N3021" t="str">
            <v>USD</v>
          </cell>
          <cell r="O3021">
            <v>1036.8</v>
          </cell>
          <cell r="P3021" t="str">
            <v>USD</v>
          </cell>
          <cell r="Q3021">
            <v>1036.8</v>
          </cell>
        </row>
        <row r="3022">
          <cell r="A3022" t="str">
            <v>@01@</v>
          </cell>
          <cell r="B3022" t="str">
            <v>1800000189</v>
          </cell>
          <cell r="C3022" t="str">
            <v>ZM</v>
          </cell>
          <cell r="D3022" t="str">
            <v>MIMS TRANSFER</v>
          </cell>
          <cell r="E3022" t="str">
            <v>40</v>
          </cell>
          <cell r="F3022" t="str">
            <v>00035843040625</v>
          </cell>
          <cell r="G3022" t="str">
            <v/>
          </cell>
          <cell r="H3022" t="str">
            <v>K180321005</v>
          </cell>
          <cell r="I3022" t="str">
            <v/>
          </cell>
          <cell r="J3022" t="str">
            <v/>
          </cell>
          <cell r="K3022" t="str">
            <v>870969-0003-FIBREBOARD, CORRUGATEDXEROX PERFOR</v>
          </cell>
          <cell r="L3022">
            <v>37526</v>
          </cell>
          <cell r="M3022">
            <v>37526</v>
          </cell>
          <cell r="N3022" t="str">
            <v>USD</v>
          </cell>
          <cell r="O3022">
            <v>518.4</v>
          </cell>
          <cell r="P3022" t="str">
            <v>USD</v>
          </cell>
          <cell r="Q3022">
            <v>518.4</v>
          </cell>
        </row>
        <row r="3023">
          <cell r="A3023" t="str">
            <v>@01@</v>
          </cell>
          <cell r="B3023" t="str">
            <v>1800000189</v>
          </cell>
          <cell r="C3023" t="str">
            <v>ZM</v>
          </cell>
          <cell r="D3023" t="str">
            <v>MIMS TRANSFER</v>
          </cell>
          <cell r="E3023" t="str">
            <v>40</v>
          </cell>
          <cell r="F3023" t="str">
            <v>00035843040625</v>
          </cell>
          <cell r="G3023" t="str">
            <v/>
          </cell>
          <cell r="H3023" t="str">
            <v>K180321005</v>
          </cell>
          <cell r="I3023" t="str">
            <v/>
          </cell>
          <cell r="J3023" t="str">
            <v/>
          </cell>
          <cell r="K3023" t="str">
            <v>870971-0002-FIBREBOARD, CORRUGATEDXEROX PERFOR</v>
          </cell>
          <cell r="L3023">
            <v>37526</v>
          </cell>
          <cell r="M3023">
            <v>37526</v>
          </cell>
          <cell r="N3023" t="str">
            <v>USD</v>
          </cell>
          <cell r="O3023">
            <v>1555.2</v>
          </cell>
          <cell r="P3023" t="str">
            <v>USD</v>
          </cell>
          <cell r="Q3023">
            <v>1555.2</v>
          </cell>
        </row>
        <row r="3024">
          <cell r="A3024" t="str">
            <v>@01@</v>
          </cell>
          <cell r="B3024" t="str">
            <v>1800000189</v>
          </cell>
          <cell r="C3024" t="str">
            <v>ZM</v>
          </cell>
          <cell r="D3024" t="str">
            <v>MIMS TRANSFER</v>
          </cell>
          <cell r="E3024" t="str">
            <v>40</v>
          </cell>
          <cell r="F3024" t="str">
            <v>00035843040625</v>
          </cell>
          <cell r="G3024" t="str">
            <v/>
          </cell>
          <cell r="H3024" t="str">
            <v>K180321005</v>
          </cell>
          <cell r="I3024" t="str">
            <v/>
          </cell>
          <cell r="J3024" t="str">
            <v/>
          </cell>
          <cell r="K3024" t="str">
            <v>870971-0003-FIBREBOARD, CORRUGATEDXEROX PERFOR</v>
          </cell>
          <cell r="L3024">
            <v>37526</v>
          </cell>
          <cell r="M3024">
            <v>37526</v>
          </cell>
          <cell r="N3024" t="str">
            <v>USD</v>
          </cell>
          <cell r="O3024">
            <v>777.6</v>
          </cell>
          <cell r="P3024" t="str">
            <v>USD</v>
          </cell>
          <cell r="Q3024">
            <v>777.6</v>
          </cell>
        </row>
        <row r="3025">
          <cell r="A3025" t="str">
            <v>@01@</v>
          </cell>
          <cell r="B3025" t="str">
            <v>1800000189</v>
          </cell>
          <cell r="C3025" t="str">
            <v>ZM</v>
          </cell>
          <cell r="D3025" t="str">
            <v>MIMS TRANSFER</v>
          </cell>
          <cell r="E3025" t="str">
            <v>40</v>
          </cell>
          <cell r="F3025" t="str">
            <v>00035843040625</v>
          </cell>
          <cell r="G3025" t="str">
            <v/>
          </cell>
          <cell r="H3025" t="str">
            <v>K180321005</v>
          </cell>
          <cell r="I3025" t="str">
            <v/>
          </cell>
          <cell r="J3025" t="str">
            <v/>
          </cell>
          <cell r="K3025" t="str">
            <v>870973-0002-FIBREBOARD, CORRUGATEDXEROX PERFOR</v>
          </cell>
          <cell r="L3025">
            <v>37526</v>
          </cell>
          <cell r="M3025">
            <v>37526</v>
          </cell>
          <cell r="N3025" t="str">
            <v>USD</v>
          </cell>
          <cell r="O3025">
            <v>777.6</v>
          </cell>
          <cell r="P3025" t="str">
            <v>USD</v>
          </cell>
          <cell r="Q3025">
            <v>777.6</v>
          </cell>
        </row>
        <row r="3026">
          <cell r="A3026" t="str">
            <v>@01@</v>
          </cell>
          <cell r="B3026" t="str">
            <v>1800000189</v>
          </cell>
          <cell r="C3026" t="str">
            <v>ZM</v>
          </cell>
          <cell r="D3026" t="str">
            <v>MIMS TRANSFER</v>
          </cell>
          <cell r="E3026" t="str">
            <v>40</v>
          </cell>
          <cell r="F3026" t="str">
            <v>00035843040625</v>
          </cell>
          <cell r="G3026" t="str">
            <v/>
          </cell>
          <cell r="H3026" t="str">
            <v>K180321005</v>
          </cell>
          <cell r="I3026" t="str">
            <v/>
          </cell>
          <cell r="J3026" t="str">
            <v/>
          </cell>
          <cell r="K3026" t="str">
            <v>870973-0003-FIBREBOARD, CORRUGATEDXEROX PERFOR</v>
          </cell>
          <cell r="L3026">
            <v>37526</v>
          </cell>
          <cell r="M3026">
            <v>37526</v>
          </cell>
          <cell r="N3026" t="str">
            <v>USD</v>
          </cell>
          <cell r="O3026">
            <v>388.8</v>
          </cell>
          <cell r="P3026" t="str">
            <v>USD</v>
          </cell>
          <cell r="Q3026">
            <v>388.8</v>
          </cell>
        </row>
        <row r="3027">
          <cell r="A3027" t="str">
            <v>@01@</v>
          </cell>
          <cell r="B3027" t="str">
            <v>1800000189</v>
          </cell>
          <cell r="C3027" t="str">
            <v>ZM</v>
          </cell>
          <cell r="D3027" t="str">
            <v>MIMS TRANSFER</v>
          </cell>
          <cell r="E3027" t="str">
            <v>40</v>
          </cell>
          <cell r="F3027" t="str">
            <v>00035843040625</v>
          </cell>
          <cell r="G3027" t="str">
            <v/>
          </cell>
          <cell r="H3027" t="str">
            <v>K180321005</v>
          </cell>
          <cell r="I3027" t="str">
            <v/>
          </cell>
          <cell r="J3027" t="str">
            <v/>
          </cell>
          <cell r="K3027" t="str">
            <v>870974-0002-FIBREBOARD, CORRUGATEDXEROX PERFOR</v>
          </cell>
          <cell r="L3027">
            <v>37526</v>
          </cell>
          <cell r="M3027">
            <v>37526</v>
          </cell>
          <cell r="N3027" t="str">
            <v>USD</v>
          </cell>
          <cell r="O3027">
            <v>777.6</v>
          </cell>
          <cell r="P3027" t="str">
            <v>USD</v>
          </cell>
          <cell r="Q3027">
            <v>777.6</v>
          </cell>
        </row>
        <row r="3028">
          <cell r="A3028" t="str">
            <v>@01@</v>
          </cell>
          <cell r="B3028" t="str">
            <v>1800000189</v>
          </cell>
          <cell r="C3028" t="str">
            <v>ZM</v>
          </cell>
          <cell r="D3028" t="str">
            <v>MIMS TRANSFER</v>
          </cell>
          <cell r="E3028" t="str">
            <v>40</v>
          </cell>
          <cell r="F3028" t="str">
            <v>00035843040625</v>
          </cell>
          <cell r="G3028" t="str">
            <v/>
          </cell>
          <cell r="H3028" t="str">
            <v>K180321005</v>
          </cell>
          <cell r="I3028" t="str">
            <v/>
          </cell>
          <cell r="J3028" t="str">
            <v/>
          </cell>
          <cell r="K3028" t="str">
            <v>870974-0003-FIBREBOARD, CORRUGATEDXEROX PERFOR</v>
          </cell>
          <cell r="L3028">
            <v>37526</v>
          </cell>
          <cell r="M3028">
            <v>37526</v>
          </cell>
          <cell r="N3028" t="str">
            <v>USD</v>
          </cell>
          <cell r="O3028">
            <v>1555.2</v>
          </cell>
          <cell r="P3028" t="str">
            <v>USD</v>
          </cell>
          <cell r="Q3028">
            <v>1555.2</v>
          </cell>
        </row>
        <row r="3029">
          <cell r="A3029" t="str">
            <v>@01@</v>
          </cell>
          <cell r="B3029" t="str">
            <v>1800000189</v>
          </cell>
          <cell r="C3029" t="str">
            <v>ZM</v>
          </cell>
          <cell r="D3029" t="str">
            <v>MIMS TRANSFER</v>
          </cell>
          <cell r="E3029" t="str">
            <v>40</v>
          </cell>
          <cell r="F3029" t="str">
            <v>00035843040625</v>
          </cell>
          <cell r="G3029" t="str">
            <v/>
          </cell>
          <cell r="H3029" t="str">
            <v>K180321005</v>
          </cell>
          <cell r="I3029" t="str">
            <v/>
          </cell>
          <cell r="J3029" t="str">
            <v/>
          </cell>
          <cell r="K3029" t="str">
            <v>870976-0002-FIBREBOARD, CORRUGATEDXEROX PERFOR</v>
          </cell>
          <cell r="L3029">
            <v>37526</v>
          </cell>
          <cell r="M3029">
            <v>37526</v>
          </cell>
          <cell r="N3029" t="str">
            <v>USD</v>
          </cell>
          <cell r="O3029">
            <v>777.6</v>
          </cell>
          <cell r="P3029" t="str">
            <v>USD</v>
          </cell>
          <cell r="Q3029">
            <v>777.6</v>
          </cell>
        </row>
        <row r="3030">
          <cell r="A3030" t="str">
            <v>@01@</v>
          </cell>
          <cell r="B3030" t="str">
            <v>1800000189</v>
          </cell>
          <cell r="C3030" t="str">
            <v>ZM</v>
          </cell>
          <cell r="D3030" t="str">
            <v>MIMS TRANSFER</v>
          </cell>
          <cell r="E3030" t="str">
            <v>40</v>
          </cell>
          <cell r="F3030" t="str">
            <v>00035843040625</v>
          </cell>
          <cell r="G3030" t="str">
            <v/>
          </cell>
          <cell r="H3030" t="str">
            <v>K180321005</v>
          </cell>
          <cell r="I3030" t="str">
            <v/>
          </cell>
          <cell r="J3030" t="str">
            <v/>
          </cell>
          <cell r="K3030" t="str">
            <v>870976-0003-FIBREBOARD, CORRUGATEDXEROX PERFOR</v>
          </cell>
          <cell r="L3030">
            <v>37526</v>
          </cell>
          <cell r="M3030">
            <v>37526</v>
          </cell>
          <cell r="N3030" t="str">
            <v>USD</v>
          </cell>
          <cell r="O3030">
            <v>1555.2</v>
          </cell>
          <cell r="P3030" t="str">
            <v>USD</v>
          </cell>
          <cell r="Q3030">
            <v>1555.2</v>
          </cell>
        </row>
        <row r="3031">
          <cell r="A3031" t="str">
            <v>@01@</v>
          </cell>
          <cell r="B3031" t="str">
            <v>1800000189</v>
          </cell>
          <cell r="C3031" t="str">
            <v>ZM</v>
          </cell>
          <cell r="D3031" t="str">
            <v>MIMS TRANSFER</v>
          </cell>
          <cell r="E3031" t="str">
            <v>40</v>
          </cell>
          <cell r="F3031" t="str">
            <v>00035843040625</v>
          </cell>
          <cell r="G3031" t="str">
            <v/>
          </cell>
          <cell r="H3031" t="str">
            <v>K180321005</v>
          </cell>
          <cell r="I3031" t="str">
            <v/>
          </cell>
          <cell r="J3031" t="str">
            <v/>
          </cell>
          <cell r="K3031" t="str">
            <v>870978-0002-FIBREBOARD, CORRUGATEDXEROX PERFOR</v>
          </cell>
          <cell r="L3031">
            <v>37526</v>
          </cell>
          <cell r="M3031">
            <v>37526</v>
          </cell>
          <cell r="N3031" t="str">
            <v>USD</v>
          </cell>
          <cell r="O3031">
            <v>1555.2</v>
          </cell>
          <cell r="P3031" t="str">
            <v>USD</v>
          </cell>
          <cell r="Q3031">
            <v>1555.2</v>
          </cell>
        </row>
        <row r="3032">
          <cell r="A3032" t="str">
            <v>@01@</v>
          </cell>
          <cell r="B3032" t="str">
            <v>1800000189</v>
          </cell>
          <cell r="C3032" t="str">
            <v>ZM</v>
          </cell>
          <cell r="D3032" t="str">
            <v>MIMS TRANSFER</v>
          </cell>
          <cell r="E3032" t="str">
            <v>40</v>
          </cell>
          <cell r="F3032" t="str">
            <v>00035843040625</v>
          </cell>
          <cell r="G3032" t="str">
            <v/>
          </cell>
          <cell r="H3032" t="str">
            <v>K180321005</v>
          </cell>
          <cell r="I3032" t="str">
            <v/>
          </cell>
          <cell r="J3032" t="str">
            <v/>
          </cell>
          <cell r="K3032" t="str">
            <v>870978-0003-FIBREBOARD, CORRUGATEDXEROX PERFOR</v>
          </cell>
          <cell r="L3032">
            <v>37526</v>
          </cell>
          <cell r="M3032">
            <v>37526</v>
          </cell>
          <cell r="N3032" t="str">
            <v>USD</v>
          </cell>
          <cell r="O3032">
            <v>777.6</v>
          </cell>
          <cell r="P3032" t="str">
            <v>USD</v>
          </cell>
          <cell r="Q3032">
            <v>777.6</v>
          </cell>
        </row>
        <row r="3033">
          <cell r="A3033" t="str">
            <v>@01@</v>
          </cell>
          <cell r="B3033" t="str">
            <v>1800000189</v>
          </cell>
          <cell r="C3033" t="str">
            <v>ZM</v>
          </cell>
          <cell r="D3033" t="str">
            <v>MIMS TRANSFER</v>
          </cell>
          <cell r="E3033" t="str">
            <v>40</v>
          </cell>
          <cell r="F3033" t="str">
            <v>00035843040625</v>
          </cell>
          <cell r="G3033" t="str">
            <v/>
          </cell>
          <cell r="H3033" t="str">
            <v>K180321005</v>
          </cell>
          <cell r="I3033" t="str">
            <v/>
          </cell>
          <cell r="J3033" t="str">
            <v/>
          </cell>
          <cell r="K3033" t="str">
            <v>871266-0002-FIBREBOARD, CORRUGATEDXEROX PERFOR</v>
          </cell>
          <cell r="L3033">
            <v>37526</v>
          </cell>
          <cell r="M3033">
            <v>37526</v>
          </cell>
          <cell r="N3033" t="str">
            <v>USD</v>
          </cell>
          <cell r="O3033">
            <v>1036.8</v>
          </cell>
          <cell r="P3033" t="str">
            <v>USD</v>
          </cell>
          <cell r="Q3033">
            <v>1036.8</v>
          </cell>
        </row>
        <row r="3034">
          <cell r="A3034" t="str">
            <v>@01@</v>
          </cell>
          <cell r="B3034" t="str">
            <v>1800000189</v>
          </cell>
          <cell r="C3034" t="str">
            <v>ZM</v>
          </cell>
          <cell r="D3034" t="str">
            <v>MIMS TRANSFER</v>
          </cell>
          <cell r="E3034" t="str">
            <v>40</v>
          </cell>
          <cell r="F3034" t="str">
            <v>00035843040625</v>
          </cell>
          <cell r="G3034" t="str">
            <v/>
          </cell>
          <cell r="H3034" t="str">
            <v>K180321005</v>
          </cell>
          <cell r="I3034" t="str">
            <v/>
          </cell>
          <cell r="J3034" t="str">
            <v/>
          </cell>
          <cell r="K3034" t="str">
            <v>871266-0003-FIBREBOARD, CORRUGATEDXEROX PERFOR</v>
          </cell>
          <cell r="L3034">
            <v>37526</v>
          </cell>
          <cell r="M3034">
            <v>37526</v>
          </cell>
          <cell r="N3034" t="str">
            <v>USD</v>
          </cell>
          <cell r="O3034">
            <v>518.4</v>
          </cell>
          <cell r="P3034" t="str">
            <v>USD</v>
          </cell>
          <cell r="Q3034">
            <v>518.4</v>
          </cell>
        </row>
        <row r="3035">
          <cell r="A3035" t="str">
            <v>@01@</v>
          </cell>
          <cell r="B3035" t="str">
            <v>1800000189</v>
          </cell>
          <cell r="C3035" t="str">
            <v>ZM</v>
          </cell>
          <cell r="D3035" t="str">
            <v>MIMS TRANSFER</v>
          </cell>
          <cell r="E3035" t="str">
            <v>40</v>
          </cell>
          <cell r="F3035" t="str">
            <v>00035843040625</v>
          </cell>
          <cell r="G3035" t="str">
            <v/>
          </cell>
          <cell r="H3035" t="str">
            <v>K180321005</v>
          </cell>
          <cell r="I3035" t="str">
            <v/>
          </cell>
          <cell r="J3035" t="str">
            <v/>
          </cell>
          <cell r="K3035" t="str">
            <v>871271-0002-FIBREBOARD, CORRUGATEDXEROX PERFOR</v>
          </cell>
          <cell r="L3035">
            <v>37526</v>
          </cell>
          <cell r="M3035">
            <v>37526</v>
          </cell>
          <cell r="N3035" t="str">
            <v>USD</v>
          </cell>
          <cell r="O3035">
            <v>1036.8</v>
          </cell>
          <cell r="P3035" t="str">
            <v>USD</v>
          </cell>
          <cell r="Q3035">
            <v>1036.8</v>
          </cell>
        </row>
        <row r="3036">
          <cell r="A3036" t="str">
            <v>@01@</v>
          </cell>
          <cell r="B3036" t="str">
            <v>1800000189</v>
          </cell>
          <cell r="C3036" t="str">
            <v>ZM</v>
          </cell>
          <cell r="D3036" t="str">
            <v>MIMS TRANSFER</v>
          </cell>
          <cell r="E3036" t="str">
            <v>40</v>
          </cell>
          <cell r="F3036" t="str">
            <v>00035843040625</v>
          </cell>
          <cell r="G3036" t="str">
            <v/>
          </cell>
          <cell r="H3036" t="str">
            <v>K180321005</v>
          </cell>
          <cell r="I3036" t="str">
            <v/>
          </cell>
          <cell r="J3036" t="str">
            <v/>
          </cell>
          <cell r="K3036" t="str">
            <v>871271-0003-FIBREBOARD, CORRUGATEDXEROX PERFOR</v>
          </cell>
          <cell r="L3036">
            <v>37526</v>
          </cell>
          <cell r="M3036">
            <v>37526</v>
          </cell>
          <cell r="N3036" t="str">
            <v>USD</v>
          </cell>
          <cell r="O3036">
            <v>518.4</v>
          </cell>
          <cell r="P3036" t="str">
            <v>USD</v>
          </cell>
          <cell r="Q3036">
            <v>518.4</v>
          </cell>
        </row>
        <row r="3037">
          <cell r="A3037" t="str">
            <v>@01@</v>
          </cell>
          <cell r="B3037" t="str">
            <v>1800000189</v>
          </cell>
          <cell r="C3037" t="str">
            <v>ZM</v>
          </cell>
          <cell r="D3037" t="str">
            <v>MIMS TRANSFER</v>
          </cell>
          <cell r="E3037" t="str">
            <v>40</v>
          </cell>
          <cell r="F3037" t="str">
            <v>00035843040625</v>
          </cell>
          <cell r="G3037" t="str">
            <v/>
          </cell>
          <cell r="H3037" t="str">
            <v>K180321005</v>
          </cell>
          <cell r="I3037" t="str">
            <v/>
          </cell>
          <cell r="J3037" t="str">
            <v/>
          </cell>
          <cell r="K3037" t="str">
            <v>871285-0002-FIBREBOARD, CORRUGATEDXEROX PERFOR</v>
          </cell>
          <cell r="L3037">
            <v>37526</v>
          </cell>
          <cell r="M3037">
            <v>37526</v>
          </cell>
          <cell r="N3037" t="str">
            <v>USD</v>
          </cell>
          <cell r="O3037">
            <v>1036.8</v>
          </cell>
          <cell r="P3037" t="str">
            <v>USD</v>
          </cell>
          <cell r="Q3037">
            <v>1036.8</v>
          </cell>
        </row>
        <row r="3038">
          <cell r="A3038" t="str">
            <v>@01@</v>
          </cell>
          <cell r="B3038" t="str">
            <v>1800000189</v>
          </cell>
          <cell r="C3038" t="str">
            <v>ZM</v>
          </cell>
          <cell r="D3038" t="str">
            <v>MIMS TRANSFER</v>
          </cell>
          <cell r="E3038" t="str">
            <v>40</v>
          </cell>
          <cell r="F3038" t="str">
            <v>00035843040625</v>
          </cell>
          <cell r="G3038" t="str">
            <v/>
          </cell>
          <cell r="H3038" t="str">
            <v>K180321005</v>
          </cell>
          <cell r="I3038" t="str">
            <v/>
          </cell>
          <cell r="J3038" t="str">
            <v/>
          </cell>
          <cell r="K3038" t="str">
            <v>871285-0003-FIBREBOARD, CORRUGATEDXEROX PERFOR</v>
          </cell>
          <cell r="L3038">
            <v>37526</v>
          </cell>
          <cell r="M3038">
            <v>37526</v>
          </cell>
          <cell r="N3038" t="str">
            <v>USD</v>
          </cell>
          <cell r="O3038">
            <v>518.4</v>
          </cell>
          <cell r="P3038" t="str">
            <v>USD</v>
          </cell>
          <cell r="Q3038">
            <v>518.4</v>
          </cell>
        </row>
        <row r="3039">
          <cell r="A3039" t="str">
            <v>@01@</v>
          </cell>
          <cell r="B3039" t="str">
            <v>1800000192</v>
          </cell>
          <cell r="C3039" t="str">
            <v>ZM</v>
          </cell>
          <cell r="D3039" t="str">
            <v>MIMS TRANSFER</v>
          </cell>
          <cell r="E3039" t="str">
            <v>40</v>
          </cell>
          <cell r="F3039" t="str">
            <v>00035843040625</v>
          </cell>
          <cell r="G3039" t="str">
            <v/>
          </cell>
          <cell r="H3039" t="str">
            <v>K180321005</v>
          </cell>
          <cell r="I3039" t="str">
            <v/>
          </cell>
          <cell r="J3039" t="str">
            <v/>
          </cell>
          <cell r="K3039" t="str">
            <v>871764-0002-FIBREBOARD, CORRUGATEDXEROX PERFOR</v>
          </cell>
          <cell r="L3039">
            <v>37529</v>
          </cell>
          <cell r="M3039">
            <v>37529</v>
          </cell>
          <cell r="N3039" t="str">
            <v>USD</v>
          </cell>
          <cell r="O3039">
            <v>1036.8</v>
          </cell>
          <cell r="P3039" t="str">
            <v>USD</v>
          </cell>
          <cell r="Q3039">
            <v>1036.8</v>
          </cell>
        </row>
        <row r="3040">
          <cell r="A3040" t="str">
            <v>@01@</v>
          </cell>
          <cell r="B3040" t="str">
            <v>1800000192</v>
          </cell>
          <cell r="C3040" t="str">
            <v>ZM</v>
          </cell>
          <cell r="D3040" t="str">
            <v>MIMS TRANSFER</v>
          </cell>
          <cell r="E3040" t="str">
            <v>40</v>
          </cell>
          <cell r="F3040" t="str">
            <v>00035843040625</v>
          </cell>
          <cell r="G3040" t="str">
            <v/>
          </cell>
          <cell r="H3040" t="str">
            <v>K180321005</v>
          </cell>
          <cell r="I3040" t="str">
            <v/>
          </cell>
          <cell r="J3040" t="str">
            <v/>
          </cell>
          <cell r="K3040" t="str">
            <v>871764-0003-FIBREBOARD, CORRUGATEDXEROX PERFOR</v>
          </cell>
          <cell r="L3040">
            <v>37529</v>
          </cell>
          <cell r="M3040">
            <v>37529</v>
          </cell>
          <cell r="N3040" t="str">
            <v>USD</v>
          </cell>
          <cell r="O3040">
            <v>518.4</v>
          </cell>
          <cell r="P3040" t="str">
            <v>USD</v>
          </cell>
          <cell r="Q3040">
            <v>518.4</v>
          </cell>
        </row>
        <row r="3041">
          <cell r="A3041" t="str">
            <v>@01@</v>
          </cell>
          <cell r="B3041" t="str">
            <v>1800000192</v>
          </cell>
          <cell r="C3041" t="str">
            <v>ZM</v>
          </cell>
          <cell r="D3041" t="str">
            <v>MIMS TRANSFER</v>
          </cell>
          <cell r="E3041" t="str">
            <v>40</v>
          </cell>
          <cell r="F3041" t="str">
            <v>00035843040625</v>
          </cell>
          <cell r="G3041" t="str">
            <v/>
          </cell>
          <cell r="H3041" t="str">
            <v>K180321005</v>
          </cell>
          <cell r="I3041" t="str">
            <v/>
          </cell>
          <cell r="J3041" t="str">
            <v/>
          </cell>
          <cell r="K3041" t="str">
            <v>872883-0002-FIBREBOARD, CORRUGATEDDUNIA MAS; A</v>
          </cell>
          <cell r="L3041">
            <v>37529</v>
          </cell>
          <cell r="M3041">
            <v>37529</v>
          </cell>
          <cell r="N3041" t="str">
            <v>USD</v>
          </cell>
          <cell r="O3041">
            <v>512.82000000000005</v>
          </cell>
          <cell r="P3041" t="str">
            <v>USD</v>
          </cell>
          <cell r="Q3041">
            <v>512.82000000000005</v>
          </cell>
        </row>
        <row r="3042">
          <cell r="A3042" t="str">
            <v>@01@</v>
          </cell>
          <cell r="B3042" t="str">
            <v>1800000192</v>
          </cell>
          <cell r="C3042" t="str">
            <v>ZM</v>
          </cell>
          <cell r="D3042" t="str">
            <v>MIMS TRANSFER</v>
          </cell>
          <cell r="E3042" t="str">
            <v>40</v>
          </cell>
          <cell r="F3042" t="str">
            <v>00035843040625</v>
          </cell>
          <cell r="G3042" t="str">
            <v/>
          </cell>
          <cell r="H3042" t="str">
            <v>K180321005</v>
          </cell>
          <cell r="I3042" t="str">
            <v/>
          </cell>
          <cell r="J3042" t="str">
            <v/>
          </cell>
          <cell r="K3042" t="str">
            <v>872883-0003-FIBREBOARD, CORRUGATEDA4 SIZE; BOT</v>
          </cell>
          <cell r="L3042">
            <v>37529</v>
          </cell>
          <cell r="M3042">
            <v>37529</v>
          </cell>
          <cell r="N3042" t="str">
            <v>USD</v>
          </cell>
          <cell r="O3042">
            <v>1064.58</v>
          </cell>
          <cell r="P3042" t="str">
            <v>USD</v>
          </cell>
          <cell r="Q3042">
            <v>1064.58</v>
          </cell>
        </row>
        <row r="3043">
          <cell r="A3043" t="str">
            <v>@01@</v>
          </cell>
          <cell r="B3043" t="str">
            <v>1800000192</v>
          </cell>
          <cell r="C3043" t="str">
            <v>ZM</v>
          </cell>
          <cell r="D3043" t="str">
            <v>MIMS TRANSFER</v>
          </cell>
          <cell r="E3043" t="str">
            <v>40</v>
          </cell>
          <cell r="F3043" t="str">
            <v>00035843040625</v>
          </cell>
          <cell r="G3043" t="str">
            <v/>
          </cell>
          <cell r="H3043" t="str">
            <v>K180321005</v>
          </cell>
          <cell r="I3043" t="str">
            <v/>
          </cell>
          <cell r="J3043" t="str">
            <v/>
          </cell>
          <cell r="K3043" t="str">
            <v>872886-0001-FIBREBOARD, CORRUGATEDPAPERONE COP</v>
          </cell>
          <cell r="L3043">
            <v>37529</v>
          </cell>
          <cell r="M3043">
            <v>37529</v>
          </cell>
          <cell r="N3043" t="str">
            <v>USD</v>
          </cell>
          <cell r="O3043">
            <v>456</v>
          </cell>
          <cell r="P3043" t="str">
            <v>USD</v>
          </cell>
          <cell r="Q3043">
            <v>456</v>
          </cell>
        </row>
        <row r="3044">
          <cell r="A3044" t="str">
            <v>@01@</v>
          </cell>
          <cell r="B3044" t="str">
            <v>1800000192</v>
          </cell>
          <cell r="C3044" t="str">
            <v>ZM</v>
          </cell>
          <cell r="D3044" t="str">
            <v>MIMS TRANSFER</v>
          </cell>
          <cell r="E3044" t="str">
            <v>40</v>
          </cell>
          <cell r="F3044" t="str">
            <v>00035843040625</v>
          </cell>
          <cell r="G3044" t="str">
            <v/>
          </cell>
          <cell r="H3044" t="str">
            <v>K180321005</v>
          </cell>
          <cell r="I3044" t="str">
            <v/>
          </cell>
          <cell r="J3044" t="str">
            <v/>
          </cell>
          <cell r="K3044" t="str">
            <v>872886-0002-FIBREBOARD, CORRUGATEDPAPERONE COP</v>
          </cell>
          <cell r="L3044">
            <v>37529</v>
          </cell>
          <cell r="M3044">
            <v>37529</v>
          </cell>
          <cell r="N3044" t="str">
            <v>USD</v>
          </cell>
          <cell r="O3044">
            <v>219.05</v>
          </cell>
          <cell r="P3044" t="str">
            <v>USD</v>
          </cell>
          <cell r="Q3044">
            <v>219.05</v>
          </cell>
        </row>
        <row r="3045">
          <cell r="A3045" t="str">
            <v>@01@</v>
          </cell>
          <cell r="B3045" t="str">
            <v>1800000192</v>
          </cell>
          <cell r="C3045" t="str">
            <v>ZM</v>
          </cell>
          <cell r="D3045" t="str">
            <v>MIMS TRANSFER</v>
          </cell>
          <cell r="E3045" t="str">
            <v>40</v>
          </cell>
          <cell r="F3045" t="str">
            <v>00035843040625</v>
          </cell>
          <cell r="G3045" t="str">
            <v/>
          </cell>
          <cell r="H3045" t="str">
            <v>K180321005</v>
          </cell>
          <cell r="I3045" t="str">
            <v/>
          </cell>
          <cell r="J3045" t="str">
            <v/>
          </cell>
          <cell r="K3045" t="str">
            <v>872887-0001-FIBREBOARD, CORRUGATEDPAPERONE COP</v>
          </cell>
          <cell r="L3045">
            <v>37529</v>
          </cell>
          <cell r="M3045">
            <v>37529</v>
          </cell>
          <cell r="N3045" t="str">
            <v>USD</v>
          </cell>
          <cell r="O3045">
            <v>172.8</v>
          </cell>
          <cell r="P3045" t="str">
            <v>USD</v>
          </cell>
          <cell r="Q3045">
            <v>172.8</v>
          </cell>
        </row>
        <row r="3046">
          <cell r="A3046" t="str">
            <v>@01@</v>
          </cell>
          <cell r="B3046" t="str">
            <v>1800000192</v>
          </cell>
          <cell r="C3046" t="str">
            <v>ZM</v>
          </cell>
          <cell r="D3046" t="str">
            <v>MIMS TRANSFER</v>
          </cell>
          <cell r="E3046" t="str">
            <v>40</v>
          </cell>
          <cell r="F3046" t="str">
            <v>00035843040625</v>
          </cell>
          <cell r="G3046" t="str">
            <v/>
          </cell>
          <cell r="H3046" t="str">
            <v>K180321005</v>
          </cell>
          <cell r="I3046" t="str">
            <v/>
          </cell>
          <cell r="J3046" t="str">
            <v/>
          </cell>
          <cell r="K3046" t="str">
            <v>872887-0002-FIBREBOARD, CORRUGATEDPAPERONE COP</v>
          </cell>
          <cell r="L3046">
            <v>37529</v>
          </cell>
          <cell r="M3046">
            <v>37529</v>
          </cell>
          <cell r="N3046" t="str">
            <v>USD</v>
          </cell>
          <cell r="O3046">
            <v>91.8</v>
          </cell>
          <cell r="P3046" t="str">
            <v>USD</v>
          </cell>
          <cell r="Q3046">
            <v>91.8</v>
          </cell>
        </row>
        <row r="3047">
          <cell r="A3047" t="str">
            <v>@01@</v>
          </cell>
          <cell r="B3047" t="str">
            <v>1800000192</v>
          </cell>
          <cell r="C3047" t="str">
            <v>ZM</v>
          </cell>
          <cell r="D3047" t="str">
            <v>MIMS TRANSFER</v>
          </cell>
          <cell r="E3047" t="str">
            <v>40</v>
          </cell>
          <cell r="F3047" t="str">
            <v>00035843040625</v>
          </cell>
          <cell r="G3047" t="str">
            <v/>
          </cell>
          <cell r="H3047" t="str">
            <v>K180321005</v>
          </cell>
          <cell r="I3047" t="str">
            <v/>
          </cell>
          <cell r="J3047" t="str">
            <v/>
          </cell>
          <cell r="K3047" t="str">
            <v>872896-0002-FIBREBOARD, CORRUGATEDMULTI CUT PA</v>
          </cell>
          <cell r="L3047">
            <v>37529</v>
          </cell>
          <cell r="M3047">
            <v>37529</v>
          </cell>
          <cell r="N3047" t="str">
            <v>USD</v>
          </cell>
          <cell r="O3047">
            <v>656.04</v>
          </cell>
          <cell r="P3047" t="str">
            <v>USD</v>
          </cell>
          <cell r="Q3047">
            <v>656.04</v>
          </cell>
        </row>
        <row r="3048">
          <cell r="A3048" t="str">
            <v>@01@</v>
          </cell>
          <cell r="B3048" t="str">
            <v>1800000192</v>
          </cell>
          <cell r="C3048" t="str">
            <v>ZM</v>
          </cell>
          <cell r="D3048" t="str">
            <v>MIMS TRANSFER</v>
          </cell>
          <cell r="E3048" t="str">
            <v>40</v>
          </cell>
          <cell r="F3048" t="str">
            <v>00035843040625</v>
          </cell>
          <cell r="G3048" t="str">
            <v/>
          </cell>
          <cell r="H3048" t="str">
            <v>K180321005</v>
          </cell>
          <cell r="I3048" t="str">
            <v/>
          </cell>
          <cell r="J3048" t="str">
            <v/>
          </cell>
          <cell r="K3048" t="str">
            <v>872896-0003-FIBREBOARD, CORRUGATEDMULTI CUT PA</v>
          </cell>
          <cell r="L3048">
            <v>37529</v>
          </cell>
          <cell r="M3048">
            <v>37529</v>
          </cell>
          <cell r="N3048" t="str">
            <v>USD</v>
          </cell>
          <cell r="O3048">
            <v>300.95999999999998</v>
          </cell>
          <cell r="P3048" t="str">
            <v>USD</v>
          </cell>
          <cell r="Q3048">
            <v>300.95999999999998</v>
          </cell>
        </row>
        <row r="3049">
          <cell r="A3049" t="str">
            <v>@01@</v>
          </cell>
          <cell r="B3049" t="str">
            <v>1800000140</v>
          </cell>
          <cell r="C3049" t="str">
            <v>ZM</v>
          </cell>
          <cell r="D3049" t="str">
            <v>MIMS TRANSFER</v>
          </cell>
          <cell r="E3049" t="str">
            <v>40</v>
          </cell>
          <cell r="F3049" t="str">
            <v>00035843040630</v>
          </cell>
          <cell r="G3049" t="str">
            <v/>
          </cell>
          <cell r="H3049" t="str">
            <v>K180321005</v>
          </cell>
          <cell r="I3049" t="str">
            <v/>
          </cell>
          <cell r="J3049" t="str">
            <v/>
          </cell>
          <cell r="K3049" t="str">
            <v>860077-0001-PAPER, WRAPPING, DISPENSARYDUNIA M</v>
          </cell>
          <cell r="L3049">
            <v>37501</v>
          </cell>
          <cell r="M3049">
            <v>37501</v>
          </cell>
          <cell r="N3049" t="str">
            <v>USD</v>
          </cell>
          <cell r="O3049">
            <v>805.5</v>
          </cell>
          <cell r="P3049" t="str">
            <v>USD</v>
          </cell>
          <cell r="Q3049">
            <v>805.5</v>
          </cell>
        </row>
        <row r="3050">
          <cell r="A3050" t="str">
            <v>@01@</v>
          </cell>
          <cell r="B3050" t="str">
            <v>1800000140</v>
          </cell>
          <cell r="C3050" t="str">
            <v>ZM</v>
          </cell>
          <cell r="D3050" t="str">
            <v>MIMS TRANSFER</v>
          </cell>
          <cell r="E3050" t="str">
            <v>50</v>
          </cell>
          <cell r="F3050" t="str">
            <v>00035843040630</v>
          </cell>
          <cell r="G3050" t="str">
            <v/>
          </cell>
          <cell r="H3050" t="str">
            <v>K180321005</v>
          </cell>
          <cell r="I3050" t="str">
            <v/>
          </cell>
          <cell r="J3050" t="str">
            <v/>
          </cell>
          <cell r="K3050" t="str">
            <v>859559-0003-PAPER, WRAPPING, DISPENSARYPAPER O</v>
          </cell>
          <cell r="L3050">
            <v>37501</v>
          </cell>
          <cell r="M3050">
            <v>37501</v>
          </cell>
          <cell r="N3050" t="str">
            <v>USD</v>
          </cell>
          <cell r="O3050">
            <v>-112</v>
          </cell>
          <cell r="P3050" t="str">
            <v>USD</v>
          </cell>
          <cell r="Q3050">
            <v>-112</v>
          </cell>
        </row>
        <row r="3051">
          <cell r="A3051" t="str">
            <v>@01@</v>
          </cell>
          <cell r="B3051" t="str">
            <v>1800000140</v>
          </cell>
          <cell r="C3051" t="str">
            <v>ZM</v>
          </cell>
          <cell r="D3051" t="str">
            <v>MIMS TRANSFER</v>
          </cell>
          <cell r="E3051" t="str">
            <v>50</v>
          </cell>
          <cell r="F3051" t="str">
            <v>00035843040630</v>
          </cell>
          <cell r="G3051" t="str">
            <v/>
          </cell>
          <cell r="H3051" t="str">
            <v>K180321005</v>
          </cell>
          <cell r="I3051" t="str">
            <v/>
          </cell>
          <cell r="J3051" t="str">
            <v/>
          </cell>
          <cell r="K3051" t="str">
            <v>859550-0001-PAPER, WRAPPING, DISPENSARYPAPER O</v>
          </cell>
          <cell r="L3051">
            <v>37501</v>
          </cell>
          <cell r="M3051">
            <v>37501</v>
          </cell>
          <cell r="N3051" t="str">
            <v>USD</v>
          </cell>
          <cell r="O3051">
            <v>-1082.99</v>
          </cell>
          <cell r="P3051" t="str">
            <v>USD</v>
          </cell>
          <cell r="Q3051">
            <v>-1082.99</v>
          </cell>
        </row>
        <row r="3052">
          <cell r="A3052" t="str">
            <v>@01@</v>
          </cell>
          <cell r="B3052" t="str">
            <v>1800000140</v>
          </cell>
          <cell r="C3052" t="str">
            <v>ZM</v>
          </cell>
          <cell r="D3052" t="str">
            <v>MIMS TRANSFER</v>
          </cell>
          <cell r="E3052" t="str">
            <v>50</v>
          </cell>
          <cell r="F3052" t="str">
            <v>00035843040630</v>
          </cell>
          <cell r="G3052" t="str">
            <v/>
          </cell>
          <cell r="H3052" t="str">
            <v>K180321005</v>
          </cell>
          <cell r="I3052" t="str">
            <v/>
          </cell>
          <cell r="J3052" t="str">
            <v/>
          </cell>
          <cell r="K3052" t="str">
            <v>859539-0001-PAPER, WRAPPING, DISPENSARYPAPER O</v>
          </cell>
          <cell r="L3052">
            <v>37501</v>
          </cell>
          <cell r="M3052">
            <v>37501</v>
          </cell>
          <cell r="N3052" t="str">
            <v>USD</v>
          </cell>
          <cell r="O3052">
            <v>-587.41999999999996</v>
          </cell>
          <cell r="P3052" t="str">
            <v>USD</v>
          </cell>
          <cell r="Q3052">
            <v>-587.41999999999996</v>
          </cell>
        </row>
        <row r="3053">
          <cell r="A3053" t="str">
            <v>@01@</v>
          </cell>
          <cell r="B3053" t="str">
            <v>1800000140</v>
          </cell>
          <cell r="C3053" t="str">
            <v>ZM</v>
          </cell>
          <cell r="D3053" t="str">
            <v>MIMS TRANSFER</v>
          </cell>
          <cell r="E3053" t="str">
            <v>50</v>
          </cell>
          <cell r="F3053" t="str">
            <v>00035843040630</v>
          </cell>
          <cell r="G3053" t="str">
            <v/>
          </cell>
          <cell r="H3053" t="str">
            <v>K180321005</v>
          </cell>
          <cell r="I3053" t="str">
            <v/>
          </cell>
          <cell r="J3053" t="str">
            <v/>
          </cell>
          <cell r="K3053" t="str">
            <v>859529-0001-PAPER, WRAPPING, DISPENSARYA4/F4/Q</v>
          </cell>
          <cell r="L3053">
            <v>37501</v>
          </cell>
          <cell r="M3053">
            <v>37501</v>
          </cell>
          <cell r="N3053" t="str">
            <v>USD</v>
          </cell>
          <cell r="O3053">
            <v>-333.53</v>
          </cell>
          <cell r="P3053" t="str">
            <v>USD</v>
          </cell>
          <cell r="Q3053">
            <v>-333.53</v>
          </cell>
        </row>
        <row r="3054">
          <cell r="A3054" t="str">
            <v>@01@</v>
          </cell>
          <cell r="B3054" t="str">
            <v>1800000140</v>
          </cell>
          <cell r="C3054" t="str">
            <v>ZM</v>
          </cell>
          <cell r="D3054" t="str">
            <v>MIMS TRANSFER</v>
          </cell>
          <cell r="E3054" t="str">
            <v>50</v>
          </cell>
          <cell r="F3054" t="str">
            <v>00035843040630</v>
          </cell>
          <cell r="G3054" t="str">
            <v/>
          </cell>
          <cell r="H3054" t="str">
            <v>K180321005</v>
          </cell>
          <cell r="I3054" t="str">
            <v/>
          </cell>
          <cell r="J3054" t="str">
            <v/>
          </cell>
          <cell r="K3054" t="str">
            <v>859489-0001-PAPER, WRAPPING, DISPENSARYDUNIA M</v>
          </cell>
          <cell r="L3054">
            <v>37501</v>
          </cell>
          <cell r="M3054">
            <v>37501</v>
          </cell>
          <cell r="N3054" t="str">
            <v>USD</v>
          </cell>
          <cell r="O3054">
            <v>-147.36000000000001</v>
          </cell>
          <cell r="P3054" t="str">
            <v>USD</v>
          </cell>
          <cell r="Q3054">
            <v>-147.36000000000001</v>
          </cell>
        </row>
        <row r="3055">
          <cell r="A3055" t="str">
            <v>@01@</v>
          </cell>
          <cell r="B3055" t="str">
            <v>1800000140</v>
          </cell>
          <cell r="C3055" t="str">
            <v>ZM</v>
          </cell>
          <cell r="D3055" t="str">
            <v>MIMS TRANSFER</v>
          </cell>
          <cell r="E3055" t="str">
            <v>50</v>
          </cell>
          <cell r="F3055" t="str">
            <v>00035843040630</v>
          </cell>
          <cell r="G3055" t="str">
            <v/>
          </cell>
          <cell r="H3055" t="str">
            <v>K180321005</v>
          </cell>
          <cell r="I3055" t="str">
            <v/>
          </cell>
          <cell r="J3055" t="str">
            <v/>
          </cell>
          <cell r="K3055" t="str">
            <v>859482-0001-PAPER, WRAPPING, DISPENSARYCOPY&amp;LA</v>
          </cell>
          <cell r="L3055">
            <v>37501</v>
          </cell>
          <cell r="M3055">
            <v>37501</v>
          </cell>
          <cell r="N3055" t="str">
            <v>USD</v>
          </cell>
          <cell r="O3055">
            <v>-656</v>
          </cell>
          <cell r="P3055" t="str">
            <v>USD</v>
          </cell>
          <cell r="Q3055">
            <v>-656</v>
          </cell>
        </row>
        <row r="3056">
          <cell r="A3056" t="str">
            <v>@01@</v>
          </cell>
          <cell r="B3056" t="str">
            <v>1800000143</v>
          </cell>
          <cell r="C3056" t="str">
            <v>ZM</v>
          </cell>
          <cell r="D3056" t="str">
            <v>MIMS TRANSFER</v>
          </cell>
          <cell r="E3056" t="str">
            <v>40</v>
          </cell>
          <cell r="F3056" t="str">
            <v>00035843040630</v>
          </cell>
          <cell r="G3056" t="str">
            <v/>
          </cell>
          <cell r="H3056" t="str">
            <v>K180321005</v>
          </cell>
          <cell r="I3056" t="str">
            <v/>
          </cell>
          <cell r="J3056" t="str">
            <v/>
          </cell>
          <cell r="K3056" t="str">
            <v>860905-0003-PAPER, WRAPPING, DISPENSARYDOCUPAP</v>
          </cell>
          <cell r="L3056">
            <v>37502</v>
          </cell>
          <cell r="M3056">
            <v>37502</v>
          </cell>
          <cell r="N3056" t="str">
            <v>USD</v>
          </cell>
          <cell r="O3056">
            <v>861.75</v>
          </cell>
          <cell r="P3056" t="str">
            <v>USD</v>
          </cell>
          <cell r="Q3056">
            <v>861.75</v>
          </cell>
        </row>
        <row r="3057">
          <cell r="A3057" t="str">
            <v>@01@</v>
          </cell>
          <cell r="B3057" t="str">
            <v>1800000143</v>
          </cell>
          <cell r="C3057" t="str">
            <v>ZM</v>
          </cell>
          <cell r="D3057" t="str">
            <v>MIMS TRANSFER</v>
          </cell>
          <cell r="E3057" t="str">
            <v>40</v>
          </cell>
          <cell r="F3057" t="str">
            <v>00035843040630</v>
          </cell>
          <cell r="G3057" t="str">
            <v/>
          </cell>
          <cell r="H3057" t="str">
            <v>K180321005</v>
          </cell>
          <cell r="I3057" t="str">
            <v/>
          </cell>
          <cell r="J3057" t="str">
            <v/>
          </cell>
          <cell r="K3057" t="str">
            <v>860912-0001-PAPER, WRAPPING, DISPENSARYDOCUPAP</v>
          </cell>
          <cell r="L3057">
            <v>37502</v>
          </cell>
          <cell r="M3057">
            <v>37502</v>
          </cell>
          <cell r="N3057" t="str">
            <v>USD</v>
          </cell>
          <cell r="O3057">
            <v>751.5</v>
          </cell>
          <cell r="P3057" t="str">
            <v>USD</v>
          </cell>
          <cell r="Q3057">
            <v>751.5</v>
          </cell>
        </row>
        <row r="3058">
          <cell r="A3058" t="str">
            <v>@01@</v>
          </cell>
          <cell r="B3058" t="str">
            <v>1800000143</v>
          </cell>
          <cell r="C3058" t="str">
            <v>ZM</v>
          </cell>
          <cell r="D3058" t="str">
            <v>MIMS TRANSFER</v>
          </cell>
          <cell r="E3058" t="str">
            <v>40</v>
          </cell>
          <cell r="F3058" t="str">
            <v>00035843040630</v>
          </cell>
          <cell r="G3058" t="str">
            <v/>
          </cell>
          <cell r="H3058" t="str">
            <v>K180321005</v>
          </cell>
          <cell r="I3058" t="str">
            <v/>
          </cell>
          <cell r="J3058" t="str">
            <v/>
          </cell>
          <cell r="K3058" t="str">
            <v>860921-0001-PAPER, WRAPPING, DISPENSARYLASER I</v>
          </cell>
          <cell r="L3058">
            <v>37502</v>
          </cell>
          <cell r="M3058">
            <v>37502</v>
          </cell>
          <cell r="N3058" t="str">
            <v>USD</v>
          </cell>
          <cell r="O3058">
            <v>774.4</v>
          </cell>
          <cell r="P3058" t="str">
            <v>USD</v>
          </cell>
          <cell r="Q3058">
            <v>774.4</v>
          </cell>
        </row>
        <row r="3059">
          <cell r="A3059" t="str">
            <v>@01@</v>
          </cell>
          <cell r="B3059" t="str">
            <v>1800000143</v>
          </cell>
          <cell r="C3059" t="str">
            <v>ZM</v>
          </cell>
          <cell r="D3059" t="str">
            <v>MIMS TRANSFER</v>
          </cell>
          <cell r="E3059" t="str">
            <v>40</v>
          </cell>
          <cell r="F3059" t="str">
            <v>00035843040630</v>
          </cell>
          <cell r="G3059" t="str">
            <v/>
          </cell>
          <cell r="H3059" t="str">
            <v>K180321005</v>
          </cell>
          <cell r="I3059" t="str">
            <v/>
          </cell>
          <cell r="J3059" t="str">
            <v/>
          </cell>
          <cell r="K3059" t="str">
            <v>861018-0001-PAPER, WRAPPING, DISPENSARYPAPER O</v>
          </cell>
          <cell r="L3059">
            <v>37502</v>
          </cell>
          <cell r="M3059">
            <v>37502</v>
          </cell>
          <cell r="N3059" t="str">
            <v>USD</v>
          </cell>
          <cell r="O3059">
            <v>524.79999999999995</v>
          </cell>
          <cell r="P3059" t="str">
            <v>USD</v>
          </cell>
          <cell r="Q3059">
            <v>524.79999999999995</v>
          </cell>
        </row>
        <row r="3060">
          <cell r="A3060" t="str">
            <v>@01@</v>
          </cell>
          <cell r="B3060" t="str">
            <v>1800000143</v>
          </cell>
          <cell r="C3060" t="str">
            <v>ZM</v>
          </cell>
          <cell r="D3060" t="str">
            <v>MIMS TRANSFER</v>
          </cell>
          <cell r="E3060" t="str">
            <v>40</v>
          </cell>
          <cell r="F3060" t="str">
            <v>00035843040630</v>
          </cell>
          <cell r="G3060" t="str">
            <v/>
          </cell>
          <cell r="H3060" t="str">
            <v>K180321005</v>
          </cell>
          <cell r="I3060" t="str">
            <v/>
          </cell>
          <cell r="J3060" t="str">
            <v/>
          </cell>
          <cell r="K3060" t="str">
            <v>861020-0003-PAPER, WRAPPING, DISPENSARYPAPER O</v>
          </cell>
          <cell r="L3060">
            <v>37502</v>
          </cell>
          <cell r="M3060">
            <v>37502</v>
          </cell>
          <cell r="N3060" t="str">
            <v>USD</v>
          </cell>
          <cell r="O3060">
            <v>806.4</v>
          </cell>
          <cell r="P3060" t="str">
            <v>USD</v>
          </cell>
          <cell r="Q3060">
            <v>806.4</v>
          </cell>
        </row>
        <row r="3061">
          <cell r="A3061" t="str">
            <v>@01@</v>
          </cell>
          <cell r="B3061" t="str">
            <v>1800000145</v>
          </cell>
          <cell r="C3061" t="str">
            <v>ZM</v>
          </cell>
          <cell r="D3061" t="str">
            <v>MIMS TRANSFER</v>
          </cell>
          <cell r="E3061" t="str">
            <v>40</v>
          </cell>
          <cell r="F3061" t="str">
            <v>00035843040630</v>
          </cell>
          <cell r="G3061" t="str">
            <v/>
          </cell>
          <cell r="H3061" t="str">
            <v>K180321005</v>
          </cell>
          <cell r="I3061" t="str">
            <v/>
          </cell>
          <cell r="J3061" t="str">
            <v/>
          </cell>
          <cell r="K3061" t="str">
            <v>861317-0001-PAPER, WRAPPING, DISPENSARYIC LASE</v>
          </cell>
          <cell r="L3061">
            <v>37503</v>
          </cell>
          <cell r="M3061">
            <v>37503</v>
          </cell>
          <cell r="N3061" t="str">
            <v>USD</v>
          </cell>
          <cell r="O3061">
            <v>1120.3499999999999</v>
          </cell>
          <cell r="P3061" t="str">
            <v>USD</v>
          </cell>
          <cell r="Q3061">
            <v>1120.3499999999999</v>
          </cell>
        </row>
        <row r="3062">
          <cell r="A3062" t="str">
            <v>@01@</v>
          </cell>
          <cell r="B3062" t="str">
            <v>1800000145</v>
          </cell>
          <cell r="C3062" t="str">
            <v>ZM</v>
          </cell>
          <cell r="D3062" t="str">
            <v>MIMS TRANSFER</v>
          </cell>
          <cell r="E3062" t="str">
            <v>40</v>
          </cell>
          <cell r="F3062" t="str">
            <v>00035843040630</v>
          </cell>
          <cell r="G3062" t="str">
            <v/>
          </cell>
          <cell r="H3062" t="str">
            <v>K180321005</v>
          </cell>
          <cell r="I3062" t="str">
            <v/>
          </cell>
          <cell r="J3062" t="str">
            <v/>
          </cell>
          <cell r="K3062" t="str">
            <v>861320-0003-PAPER, WRAPPING, DISPENSARYIC LASE</v>
          </cell>
          <cell r="L3062">
            <v>37503</v>
          </cell>
          <cell r="M3062">
            <v>37503</v>
          </cell>
          <cell r="N3062" t="str">
            <v>USD</v>
          </cell>
          <cell r="O3062">
            <v>952.3</v>
          </cell>
          <cell r="P3062" t="str">
            <v>USD</v>
          </cell>
          <cell r="Q3062">
            <v>952.3</v>
          </cell>
        </row>
        <row r="3063">
          <cell r="A3063" t="str">
            <v>@01@</v>
          </cell>
          <cell r="B3063" t="str">
            <v>1800000147</v>
          </cell>
          <cell r="C3063" t="str">
            <v>ZM</v>
          </cell>
          <cell r="D3063" t="str">
            <v>MIMS TRANSFER</v>
          </cell>
          <cell r="E3063" t="str">
            <v>50</v>
          </cell>
          <cell r="F3063" t="str">
            <v>00035843040630</v>
          </cell>
          <cell r="G3063" t="str">
            <v/>
          </cell>
          <cell r="H3063" t="str">
            <v>K180321005</v>
          </cell>
          <cell r="I3063" t="str">
            <v/>
          </cell>
          <cell r="J3063" t="str">
            <v/>
          </cell>
          <cell r="K3063" t="str">
            <v>861145-0001-PAPER, WRAPPING, DISPENSARYLASER I</v>
          </cell>
          <cell r="L3063">
            <v>37504</v>
          </cell>
          <cell r="M3063">
            <v>37504</v>
          </cell>
          <cell r="N3063" t="str">
            <v>USD</v>
          </cell>
          <cell r="O3063">
            <v>-304</v>
          </cell>
          <cell r="P3063" t="str">
            <v>USD</v>
          </cell>
          <cell r="Q3063">
            <v>-304</v>
          </cell>
        </row>
        <row r="3064">
          <cell r="A3064" t="str">
            <v>@01@</v>
          </cell>
          <cell r="B3064" t="str">
            <v>1800000147</v>
          </cell>
          <cell r="C3064" t="str">
            <v>ZM</v>
          </cell>
          <cell r="D3064" t="str">
            <v>MIMS TRANSFER</v>
          </cell>
          <cell r="E3064" t="str">
            <v>50</v>
          </cell>
          <cell r="F3064" t="str">
            <v>00035843040630</v>
          </cell>
          <cell r="G3064" t="str">
            <v/>
          </cell>
          <cell r="H3064" t="str">
            <v>K180321005</v>
          </cell>
          <cell r="I3064" t="str">
            <v/>
          </cell>
          <cell r="J3064" t="str">
            <v/>
          </cell>
          <cell r="K3064" t="str">
            <v>861108-0003-PAPER, WRAPPING, DISPENSARYPAPER O</v>
          </cell>
          <cell r="L3064">
            <v>37504</v>
          </cell>
          <cell r="M3064">
            <v>37504</v>
          </cell>
          <cell r="N3064" t="str">
            <v>USD</v>
          </cell>
          <cell r="O3064">
            <v>-190.28</v>
          </cell>
          <cell r="P3064" t="str">
            <v>USD</v>
          </cell>
          <cell r="Q3064">
            <v>-190.28</v>
          </cell>
        </row>
        <row r="3065">
          <cell r="A3065" t="str">
            <v>@01@</v>
          </cell>
          <cell r="B3065" t="str">
            <v>1800000147</v>
          </cell>
          <cell r="C3065" t="str">
            <v>ZM</v>
          </cell>
          <cell r="D3065" t="str">
            <v>MIMS TRANSFER</v>
          </cell>
          <cell r="E3065" t="str">
            <v>50</v>
          </cell>
          <cell r="F3065" t="str">
            <v>00035843040630</v>
          </cell>
          <cell r="G3065" t="str">
            <v/>
          </cell>
          <cell r="H3065" t="str">
            <v>K180321005</v>
          </cell>
          <cell r="I3065" t="str">
            <v/>
          </cell>
          <cell r="J3065" t="str">
            <v/>
          </cell>
          <cell r="K3065" t="str">
            <v>861108-0004-PAPER, WRAPPING, DISPENSARYDUNIA M</v>
          </cell>
          <cell r="L3065">
            <v>37504</v>
          </cell>
          <cell r="M3065">
            <v>37504</v>
          </cell>
          <cell r="N3065" t="str">
            <v>USD</v>
          </cell>
          <cell r="O3065">
            <v>-52.01</v>
          </cell>
          <cell r="P3065" t="str">
            <v>USD</v>
          </cell>
          <cell r="Q3065">
            <v>-52.01</v>
          </cell>
        </row>
        <row r="3066">
          <cell r="A3066" t="str">
            <v>@01@</v>
          </cell>
          <cell r="B3066" t="str">
            <v>1800000147</v>
          </cell>
          <cell r="C3066" t="str">
            <v>ZM</v>
          </cell>
          <cell r="D3066" t="str">
            <v>MIMS TRANSFER</v>
          </cell>
          <cell r="E3066" t="str">
            <v>50</v>
          </cell>
          <cell r="F3066" t="str">
            <v>00035843040630</v>
          </cell>
          <cell r="G3066" t="str">
            <v/>
          </cell>
          <cell r="H3066" t="str">
            <v>K180321005</v>
          </cell>
          <cell r="I3066" t="str">
            <v/>
          </cell>
          <cell r="J3066" t="str">
            <v/>
          </cell>
          <cell r="K3066" t="str">
            <v>861106-0001-PAPER, WRAPPING, DISPENSARYDOCUPAP</v>
          </cell>
          <cell r="L3066">
            <v>37504</v>
          </cell>
          <cell r="M3066">
            <v>37504</v>
          </cell>
          <cell r="N3066" t="str">
            <v>USD</v>
          </cell>
          <cell r="O3066">
            <v>-225</v>
          </cell>
          <cell r="P3066" t="str">
            <v>USD</v>
          </cell>
          <cell r="Q3066">
            <v>-225</v>
          </cell>
        </row>
        <row r="3067">
          <cell r="A3067" t="str">
            <v>@01@</v>
          </cell>
          <cell r="B3067" t="str">
            <v>1800000147</v>
          </cell>
          <cell r="C3067" t="str">
            <v>ZM</v>
          </cell>
          <cell r="D3067" t="str">
            <v>MIMS TRANSFER</v>
          </cell>
          <cell r="E3067" t="str">
            <v>50</v>
          </cell>
          <cell r="F3067" t="str">
            <v>00035843040630</v>
          </cell>
          <cell r="G3067" t="str">
            <v/>
          </cell>
          <cell r="H3067" t="str">
            <v>K180321005</v>
          </cell>
          <cell r="I3067" t="str">
            <v/>
          </cell>
          <cell r="J3067" t="str">
            <v/>
          </cell>
          <cell r="K3067" t="str">
            <v>861153-0001-PAPER, WRAPPING, DISPENSARYCOPY&amp;LA</v>
          </cell>
          <cell r="L3067">
            <v>37504</v>
          </cell>
          <cell r="M3067">
            <v>37504</v>
          </cell>
          <cell r="N3067" t="str">
            <v>USD</v>
          </cell>
          <cell r="O3067">
            <v>-386.26</v>
          </cell>
          <cell r="P3067" t="str">
            <v>USD</v>
          </cell>
          <cell r="Q3067">
            <v>-386.26</v>
          </cell>
        </row>
        <row r="3068">
          <cell r="A3068" t="str">
            <v>@01@</v>
          </cell>
          <cell r="B3068" t="str">
            <v>1800000147</v>
          </cell>
          <cell r="C3068" t="str">
            <v>ZM</v>
          </cell>
          <cell r="D3068" t="str">
            <v>MIMS TRANSFER</v>
          </cell>
          <cell r="E3068" t="str">
            <v>50</v>
          </cell>
          <cell r="F3068" t="str">
            <v>00035843040630</v>
          </cell>
          <cell r="G3068" t="str">
            <v/>
          </cell>
          <cell r="H3068" t="str">
            <v>K180321005</v>
          </cell>
          <cell r="I3068" t="str">
            <v/>
          </cell>
          <cell r="J3068" t="str">
            <v/>
          </cell>
          <cell r="K3068" t="str">
            <v>861153-0004-PAPER, WRAPPING, DISPENSARYCOPY&amp;LA</v>
          </cell>
          <cell r="L3068">
            <v>37504</v>
          </cell>
          <cell r="M3068">
            <v>37504</v>
          </cell>
          <cell r="N3068" t="str">
            <v>USD</v>
          </cell>
          <cell r="O3068">
            <v>-144.85</v>
          </cell>
          <cell r="P3068" t="str">
            <v>USD</v>
          </cell>
          <cell r="Q3068">
            <v>-144.85</v>
          </cell>
        </row>
        <row r="3069">
          <cell r="A3069" t="str">
            <v>@01@</v>
          </cell>
          <cell r="B3069" t="str">
            <v>1800000147</v>
          </cell>
          <cell r="C3069" t="str">
            <v>ZM</v>
          </cell>
          <cell r="D3069" t="str">
            <v>MIMS TRANSFER</v>
          </cell>
          <cell r="E3069" t="str">
            <v>50</v>
          </cell>
          <cell r="F3069" t="str">
            <v>00035843040630</v>
          </cell>
          <cell r="G3069" t="str">
            <v/>
          </cell>
          <cell r="H3069" t="str">
            <v>K180321005</v>
          </cell>
          <cell r="I3069" t="str">
            <v/>
          </cell>
          <cell r="J3069" t="str">
            <v/>
          </cell>
          <cell r="K3069" t="str">
            <v>861153-0005-PAPER, WRAPPING, DISPENSARYDUNIA M</v>
          </cell>
          <cell r="L3069">
            <v>37504</v>
          </cell>
          <cell r="M3069">
            <v>37504</v>
          </cell>
          <cell r="N3069" t="str">
            <v>USD</v>
          </cell>
          <cell r="O3069">
            <v>-816.71</v>
          </cell>
          <cell r="P3069" t="str">
            <v>USD</v>
          </cell>
          <cell r="Q3069">
            <v>-816.71</v>
          </cell>
        </row>
        <row r="3070">
          <cell r="A3070" t="str">
            <v>@01@</v>
          </cell>
          <cell r="B3070" t="str">
            <v>1800000147</v>
          </cell>
          <cell r="C3070" t="str">
            <v>ZM</v>
          </cell>
          <cell r="D3070" t="str">
            <v>MIMS TRANSFER</v>
          </cell>
          <cell r="E3070" t="str">
            <v>50</v>
          </cell>
          <cell r="F3070" t="str">
            <v>00035843040630</v>
          </cell>
          <cell r="G3070" t="str">
            <v/>
          </cell>
          <cell r="H3070" t="str">
            <v>K180321005</v>
          </cell>
          <cell r="I3070" t="str">
            <v/>
          </cell>
          <cell r="J3070" t="str">
            <v/>
          </cell>
          <cell r="K3070" t="str">
            <v>861153-0008-PAPER, WRAPPING, DISPENSARYPAPER O</v>
          </cell>
          <cell r="L3070">
            <v>37504</v>
          </cell>
          <cell r="M3070">
            <v>37504</v>
          </cell>
          <cell r="N3070" t="str">
            <v>USD</v>
          </cell>
          <cell r="O3070">
            <v>-152.06</v>
          </cell>
          <cell r="P3070" t="str">
            <v>USD</v>
          </cell>
          <cell r="Q3070">
            <v>-152.06</v>
          </cell>
        </row>
        <row r="3071">
          <cell r="A3071" t="str">
            <v>@01@</v>
          </cell>
          <cell r="B3071" t="str">
            <v>1800000147</v>
          </cell>
          <cell r="C3071" t="str">
            <v>ZM</v>
          </cell>
          <cell r="D3071" t="str">
            <v>MIMS TRANSFER</v>
          </cell>
          <cell r="E3071" t="str">
            <v>40</v>
          </cell>
          <cell r="F3071" t="str">
            <v>00035843040630</v>
          </cell>
          <cell r="G3071" t="str">
            <v/>
          </cell>
          <cell r="H3071" t="str">
            <v>K180321005</v>
          </cell>
          <cell r="I3071" t="str">
            <v/>
          </cell>
          <cell r="J3071" t="str">
            <v/>
          </cell>
          <cell r="K3071" t="str">
            <v>861592-0001-PAPER, WRAPPING, DISPENSARYIC LASE</v>
          </cell>
          <cell r="L3071">
            <v>37504</v>
          </cell>
          <cell r="M3071">
            <v>37504</v>
          </cell>
          <cell r="N3071" t="str">
            <v>USD</v>
          </cell>
          <cell r="O3071">
            <v>777.84</v>
          </cell>
          <cell r="P3071" t="str">
            <v>USD</v>
          </cell>
          <cell r="Q3071">
            <v>777.84</v>
          </cell>
        </row>
        <row r="3072">
          <cell r="A3072" t="str">
            <v>@01@</v>
          </cell>
          <cell r="B3072" t="str">
            <v>1800000149</v>
          </cell>
          <cell r="C3072" t="str">
            <v>ZM</v>
          </cell>
          <cell r="D3072" t="str">
            <v>MIMS TRANSFER</v>
          </cell>
          <cell r="E3072" t="str">
            <v>50</v>
          </cell>
          <cell r="F3072" t="str">
            <v>00035843040630</v>
          </cell>
          <cell r="G3072" t="str">
            <v/>
          </cell>
          <cell r="H3072" t="str">
            <v>K180321005</v>
          </cell>
          <cell r="I3072" t="str">
            <v/>
          </cell>
          <cell r="J3072" t="str">
            <v/>
          </cell>
          <cell r="K3072" t="str">
            <v>859596-0001-PAPER, WRAPPING, DISPENSARYA4/F4/Q</v>
          </cell>
          <cell r="L3072">
            <v>37505</v>
          </cell>
          <cell r="M3072">
            <v>37505</v>
          </cell>
          <cell r="N3072" t="str">
            <v>USD</v>
          </cell>
          <cell r="O3072">
            <v>-118.71</v>
          </cell>
          <cell r="P3072" t="str">
            <v>USD</v>
          </cell>
          <cell r="Q3072">
            <v>-118.71</v>
          </cell>
        </row>
        <row r="3073">
          <cell r="A3073" t="str">
            <v>@01@</v>
          </cell>
          <cell r="B3073" t="str">
            <v>1800000151</v>
          </cell>
          <cell r="C3073" t="str">
            <v>ZM</v>
          </cell>
          <cell r="D3073" t="str">
            <v>MIMS TRANSFER</v>
          </cell>
          <cell r="E3073" t="str">
            <v>40</v>
          </cell>
          <cell r="F3073" t="str">
            <v>00035843040630</v>
          </cell>
          <cell r="G3073" t="str">
            <v/>
          </cell>
          <cell r="H3073" t="str">
            <v>K180321005</v>
          </cell>
          <cell r="I3073" t="str">
            <v/>
          </cell>
          <cell r="J3073" t="str">
            <v/>
          </cell>
          <cell r="K3073" t="str">
            <v>862491-0004-PAPER, WRAPPING, DISPENSARYXEROX B</v>
          </cell>
          <cell r="L3073">
            <v>37506</v>
          </cell>
          <cell r="M3073">
            <v>37506</v>
          </cell>
          <cell r="N3073" t="str">
            <v>USD</v>
          </cell>
          <cell r="O3073">
            <v>1579.22</v>
          </cell>
          <cell r="P3073" t="str">
            <v>USD</v>
          </cell>
          <cell r="Q3073">
            <v>1579.22</v>
          </cell>
        </row>
        <row r="3074">
          <cell r="A3074" t="str">
            <v>@01@</v>
          </cell>
          <cell r="B3074" t="str">
            <v>1800000151</v>
          </cell>
          <cell r="C3074" t="str">
            <v>ZM</v>
          </cell>
          <cell r="D3074" t="str">
            <v>MIMS TRANSFER</v>
          </cell>
          <cell r="E3074" t="str">
            <v>40</v>
          </cell>
          <cell r="F3074" t="str">
            <v>00035843040630</v>
          </cell>
          <cell r="G3074" t="str">
            <v/>
          </cell>
          <cell r="H3074" t="str">
            <v>K180321005</v>
          </cell>
          <cell r="I3074" t="str">
            <v/>
          </cell>
          <cell r="J3074" t="str">
            <v/>
          </cell>
          <cell r="K3074" t="str">
            <v>862493-0003-PAPER, WRAPPING, DISPENSARYXEROX B</v>
          </cell>
          <cell r="L3074">
            <v>37506</v>
          </cell>
          <cell r="M3074">
            <v>37506</v>
          </cell>
          <cell r="N3074" t="str">
            <v>USD</v>
          </cell>
          <cell r="O3074">
            <v>456.07</v>
          </cell>
          <cell r="P3074" t="str">
            <v>USD</v>
          </cell>
          <cell r="Q3074">
            <v>456.07</v>
          </cell>
        </row>
        <row r="3075">
          <cell r="A3075" t="str">
            <v>@01@</v>
          </cell>
          <cell r="B3075" t="str">
            <v>1800000153</v>
          </cell>
          <cell r="C3075" t="str">
            <v>ZM</v>
          </cell>
          <cell r="D3075" t="str">
            <v>MIMS TRANSFER</v>
          </cell>
          <cell r="E3075" t="str">
            <v>40</v>
          </cell>
          <cell r="F3075" t="str">
            <v>00035843040630</v>
          </cell>
          <cell r="G3075" t="str">
            <v/>
          </cell>
          <cell r="H3075" t="str">
            <v>K180321005</v>
          </cell>
          <cell r="I3075" t="str">
            <v/>
          </cell>
          <cell r="J3075" t="str">
            <v/>
          </cell>
          <cell r="K3075" t="str">
            <v>863325-0001-PAPER, WRAPPING, DISPENSARYCOPY&amp;LA</v>
          </cell>
          <cell r="L3075">
            <v>37509</v>
          </cell>
          <cell r="M3075">
            <v>37509</v>
          </cell>
          <cell r="N3075" t="str">
            <v>USD</v>
          </cell>
          <cell r="O3075">
            <v>1021.75</v>
          </cell>
          <cell r="P3075" t="str">
            <v>USD</v>
          </cell>
          <cell r="Q3075">
            <v>1021.75</v>
          </cell>
        </row>
        <row r="3076">
          <cell r="A3076" t="str">
            <v>@01@</v>
          </cell>
          <cell r="B3076" t="str">
            <v>1800000153</v>
          </cell>
          <cell r="C3076" t="str">
            <v>ZM</v>
          </cell>
          <cell r="D3076" t="str">
            <v>MIMS TRANSFER</v>
          </cell>
          <cell r="E3076" t="str">
            <v>40</v>
          </cell>
          <cell r="F3076" t="str">
            <v>00035843040630</v>
          </cell>
          <cell r="G3076" t="str">
            <v/>
          </cell>
          <cell r="H3076" t="str">
            <v>K180321005</v>
          </cell>
          <cell r="I3076" t="str">
            <v/>
          </cell>
          <cell r="J3076" t="str">
            <v/>
          </cell>
          <cell r="K3076" t="str">
            <v>863321-0001-PAPER, WRAPPING, DISPENSARYCOPY&amp;LA</v>
          </cell>
          <cell r="L3076">
            <v>37509</v>
          </cell>
          <cell r="M3076">
            <v>37509</v>
          </cell>
          <cell r="N3076" t="str">
            <v>USD</v>
          </cell>
          <cell r="O3076">
            <v>1018.52</v>
          </cell>
          <cell r="P3076" t="str">
            <v>USD</v>
          </cell>
          <cell r="Q3076">
            <v>1018.52</v>
          </cell>
        </row>
        <row r="3077">
          <cell r="A3077" t="str">
            <v>@01@</v>
          </cell>
          <cell r="B3077" t="str">
            <v>1800000153</v>
          </cell>
          <cell r="C3077" t="str">
            <v>ZM</v>
          </cell>
          <cell r="D3077" t="str">
            <v>MIMS TRANSFER</v>
          </cell>
          <cell r="E3077" t="str">
            <v>40</v>
          </cell>
          <cell r="F3077" t="str">
            <v>00035843040630</v>
          </cell>
          <cell r="G3077" t="str">
            <v/>
          </cell>
          <cell r="H3077" t="str">
            <v>K180321005</v>
          </cell>
          <cell r="I3077" t="str">
            <v/>
          </cell>
          <cell r="J3077" t="str">
            <v/>
          </cell>
          <cell r="K3077" t="str">
            <v>863293-0001-PAPER, WRAPPING, DISPENSARYCOPY&amp;LA</v>
          </cell>
          <cell r="L3077">
            <v>37509</v>
          </cell>
          <cell r="M3077">
            <v>37509</v>
          </cell>
          <cell r="N3077" t="str">
            <v>USD</v>
          </cell>
          <cell r="O3077">
            <v>1015.29</v>
          </cell>
          <cell r="P3077" t="str">
            <v>USD</v>
          </cell>
          <cell r="Q3077">
            <v>1015.29</v>
          </cell>
        </row>
        <row r="3078">
          <cell r="A3078" t="str">
            <v>@01@</v>
          </cell>
          <cell r="B3078" t="str">
            <v>1800000153</v>
          </cell>
          <cell r="C3078" t="str">
            <v>ZM</v>
          </cell>
          <cell r="D3078" t="str">
            <v>MIMS TRANSFER</v>
          </cell>
          <cell r="E3078" t="str">
            <v>40</v>
          </cell>
          <cell r="F3078" t="str">
            <v>00035843040630</v>
          </cell>
          <cell r="G3078" t="str">
            <v/>
          </cell>
          <cell r="H3078" t="str">
            <v>K180321005</v>
          </cell>
          <cell r="I3078" t="str">
            <v/>
          </cell>
          <cell r="J3078" t="str">
            <v/>
          </cell>
          <cell r="K3078" t="str">
            <v>863271-0001-PAPER, WRAPPING, DISPENSARYLOGICO</v>
          </cell>
          <cell r="L3078">
            <v>37509</v>
          </cell>
          <cell r="M3078">
            <v>37509</v>
          </cell>
          <cell r="N3078" t="str">
            <v>USD</v>
          </cell>
          <cell r="O3078">
            <v>758.22</v>
          </cell>
          <cell r="P3078" t="str">
            <v>USD</v>
          </cell>
          <cell r="Q3078">
            <v>758.22</v>
          </cell>
        </row>
        <row r="3079">
          <cell r="A3079" t="str">
            <v>@01@</v>
          </cell>
          <cell r="B3079" t="str">
            <v>1800000153</v>
          </cell>
          <cell r="C3079" t="str">
            <v>ZM</v>
          </cell>
          <cell r="D3079" t="str">
            <v>MIMS TRANSFER</v>
          </cell>
          <cell r="E3079" t="str">
            <v>40</v>
          </cell>
          <cell r="F3079" t="str">
            <v>00035843040630</v>
          </cell>
          <cell r="G3079" t="str">
            <v/>
          </cell>
          <cell r="H3079" t="str">
            <v>K180321005</v>
          </cell>
          <cell r="I3079" t="str">
            <v/>
          </cell>
          <cell r="J3079" t="str">
            <v/>
          </cell>
          <cell r="K3079" t="str">
            <v>863279-0001-PAPER, WRAPPING, DISPENSARYDOCUPAP</v>
          </cell>
          <cell r="L3079">
            <v>37509</v>
          </cell>
          <cell r="M3079">
            <v>37509</v>
          </cell>
          <cell r="N3079" t="str">
            <v>USD</v>
          </cell>
          <cell r="O3079">
            <v>1863</v>
          </cell>
          <cell r="P3079" t="str">
            <v>USD</v>
          </cell>
          <cell r="Q3079">
            <v>1863</v>
          </cell>
        </row>
        <row r="3080">
          <cell r="A3080" t="str">
            <v>@01@</v>
          </cell>
          <cell r="B3080" t="str">
            <v>1800000153</v>
          </cell>
          <cell r="C3080" t="str">
            <v>ZM</v>
          </cell>
          <cell r="D3080" t="str">
            <v>MIMS TRANSFER</v>
          </cell>
          <cell r="E3080" t="str">
            <v>40</v>
          </cell>
          <cell r="F3080" t="str">
            <v>00035843040630</v>
          </cell>
          <cell r="G3080" t="str">
            <v/>
          </cell>
          <cell r="H3080" t="str">
            <v>K180321005</v>
          </cell>
          <cell r="I3080" t="str">
            <v/>
          </cell>
          <cell r="J3080" t="str">
            <v/>
          </cell>
          <cell r="K3080" t="str">
            <v>863437-0001-PAPER, WRAPPING, DISPENSARYLOGICO</v>
          </cell>
          <cell r="L3080">
            <v>37509</v>
          </cell>
          <cell r="M3080">
            <v>37509</v>
          </cell>
          <cell r="N3080" t="str">
            <v>USD</v>
          </cell>
          <cell r="O3080">
            <v>809.54</v>
          </cell>
          <cell r="P3080" t="str">
            <v>USD</v>
          </cell>
          <cell r="Q3080">
            <v>809.54</v>
          </cell>
        </row>
        <row r="3081">
          <cell r="A3081" t="str">
            <v>@01@</v>
          </cell>
          <cell r="B3081" t="str">
            <v>1800000157</v>
          </cell>
          <cell r="C3081" t="str">
            <v>ZM</v>
          </cell>
          <cell r="D3081" t="str">
            <v>MIMS TRANSFER</v>
          </cell>
          <cell r="E3081" t="str">
            <v>40</v>
          </cell>
          <cell r="F3081" t="str">
            <v>00035843040630</v>
          </cell>
          <cell r="G3081" t="str">
            <v/>
          </cell>
          <cell r="H3081" t="str">
            <v>K180321005</v>
          </cell>
          <cell r="I3081" t="str">
            <v/>
          </cell>
          <cell r="J3081" t="str">
            <v/>
          </cell>
          <cell r="K3081" t="str">
            <v>864205-0003-PAPER, WRAPPING, DISPENSARYIMPERIA</v>
          </cell>
          <cell r="L3081">
            <v>37511</v>
          </cell>
          <cell r="M3081">
            <v>37511</v>
          </cell>
          <cell r="N3081" t="str">
            <v>USD</v>
          </cell>
          <cell r="O3081">
            <v>904</v>
          </cell>
          <cell r="P3081" t="str">
            <v>USD</v>
          </cell>
          <cell r="Q3081">
            <v>904</v>
          </cell>
        </row>
        <row r="3082">
          <cell r="A3082" t="str">
            <v>@01@</v>
          </cell>
          <cell r="B3082" t="str">
            <v>1800000157</v>
          </cell>
          <cell r="C3082" t="str">
            <v>ZM</v>
          </cell>
          <cell r="D3082" t="str">
            <v>MIMS TRANSFER</v>
          </cell>
          <cell r="E3082" t="str">
            <v>40</v>
          </cell>
          <cell r="F3082" t="str">
            <v>00035843040630</v>
          </cell>
          <cell r="G3082" t="str">
            <v/>
          </cell>
          <cell r="H3082" t="str">
            <v>K180321005</v>
          </cell>
          <cell r="I3082" t="str">
            <v/>
          </cell>
          <cell r="J3082" t="str">
            <v/>
          </cell>
          <cell r="K3082" t="str">
            <v>864208-0003-PAPER, WRAPPING, DISPENSARYIMPERIA</v>
          </cell>
          <cell r="L3082">
            <v>37511</v>
          </cell>
          <cell r="M3082">
            <v>37511</v>
          </cell>
          <cell r="N3082" t="str">
            <v>USD</v>
          </cell>
          <cell r="O3082">
            <v>779.2</v>
          </cell>
          <cell r="P3082" t="str">
            <v>USD</v>
          </cell>
          <cell r="Q3082">
            <v>779.2</v>
          </cell>
        </row>
        <row r="3083">
          <cell r="A3083" t="str">
            <v>@01@</v>
          </cell>
          <cell r="B3083" t="str">
            <v>1800000159</v>
          </cell>
          <cell r="C3083" t="str">
            <v>ZM</v>
          </cell>
          <cell r="D3083" t="str">
            <v>MIMS TRANSFER</v>
          </cell>
          <cell r="E3083" t="str">
            <v>40</v>
          </cell>
          <cell r="F3083" t="str">
            <v>00035843040630</v>
          </cell>
          <cell r="G3083" t="str">
            <v/>
          </cell>
          <cell r="H3083" t="str">
            <v>K180321005</v>
          </cell>
          <cell r="I3083" t="str">
            <v/>
          </cell>
          <cell r="J3083" t="str">
            <v/>
          </cell>
          <cell r="K3083" t="str">
            <v>864839-0001-PAPER, WRAPPING, DISPENSARYXEROX P</v>
          </cell>
          <cell r="L3083">
            <v>37512</v>
          </cell>
          <cell r="M3083">
            <v>37512</v>
          </cell>
          <cell r="N3083" t="str">
            <v>USD</v>
          </cell>
          <cell r="O3083">
            <v>1050.75</v>
          </cell>
          <cell r="P3083" t="str">
            <v>USD</v>
          </cell>
          <cell r="Q3083">
            <v>1050.75</v>
          </cell>
        </row>
        <row r="3084">
          <cell r="A3084" t="str">
            <v>@01@</v>
          </cell>
          <cell r="B3084" t="str">
            <v>1800000159</v>
          </cell>
          <cell r="C3084" t="str">
            <v>ZM</v>
          </cell>
          <cell r="D3084" t="str">
            <v>MIMS TRANSFER</v>
          </cell>
          <cell r="E3084" t="str">
            <v>40</v>
          </cell>
          <cell r="F3084" t="str">
            <v>00035843040630</v>
          </cell>
          <cell r="G3084" t="str">
            <v/>
          </cell>
          <cell r="H3084" t="str">
            <v>K180321005</v>
          </cell>
          <cell r="I3084" t="str">
            <v/>
          </cell>
          <cell r="J3084" t="str">
            <v/>
          </cell>
          <cell r="K3084" t="str">
            <v>864837-0001-PAPER, WRAPPING, DISPENSARYXEROX P</v>
          </cell>
          <cell r="L3084">
            <v>37512</v>
          </cell>
          <cell r="M3084">
            <v>37512</v>
          </cell>
          <cell r="N3084" t="str">
            <v>USD</v>
          </cell>
          <cell r="O3084">
            <v>1075.5</v>
          </cell>
          <cell r="P3084" t="str">
            <v>USD</v>
          </cell>
          <cell r="Q3084">
            <v>1075.5</v>
          </cell>
        </row>
        <row r="3085">
          <cell r="A3085" t="str">
            <v>@01@</v>
          </cell>
          <cell r="B3085" t="str">
            <v>1800000159</v>
          </cell>
          <cell r="C3085" t="str">
            <v>ZM</v>
          </cell>
          <cell r="D3085" t="str">
            <v>MIMS TRANSFER</v>
          </cell>
          <cell r="E3085" t="str">
            <v>40</v>
          </cell>
          <cell r="F3085" t="str">
            <v>00035843040630</v>
          </cell>
          <cell r="G3085" t="str">
            <v/>
          </cell>
          <cell r="H3085" t="str">
            <v>K180321005</v>
          </cell>
          <cell r="I3085" t="str">
            <v/>
          </cell>
          <cell r="J3085" t="str">
            <v/>
          </cell>
          <cell r="K3085" t="str">
            <v>864822-0001-PAPER, WRAPPING, DISPENSARYPAPER O</v>
          </cell>
          <cell r="L3085">
            <v>37512</v>
          </cell>
          <cell r="M3085">
            <v>37512</v>
          </cell>
          <cell r="N3085" t="str">
            <v>USD</v>
          </cell>
          <cell r="O3085">
            <v>1229.8</v>
          </cell>
          <cell r="P3085" t="str">
            <v>USD</v>
          </cell>
          <cell r="Q3085">
            <v>1229.8</v>
          </cell>
        </row>
        <row r="3086">
          <cell r="A3086" t="str">
            <v>@01@</v>
          </cell>
          <cell r="B3086" t="str">
            <v>1800000159</v>
          </cell>
          <cell r="C3086" t="str">
            <v>ZM</v>
          </cell>
          <cell r="D3086" t="str">
            <v>MIMS TRANSFER</v>
          </cell>
          <cell r="E3086" t="str">
            <v>40</v>
          </cell>
          <cell r="F3086" t="str">
            <v>00035843040630</v>
          </cell>
          <cell r="G3086" t="str">
            <v/>
          </cell>
          <cell r="H3086" t="str">
            <v>K180321005</v>
          </cell>
          <cell r="I3086" t="str">
            <v/>
          </cell>
          <cell r="J3086" t="str">
            <v/>
          </cell>
          <cell r="K3086" t="str">
            <v>864805-0001-PAPER, WRAPPING, DISPENSARYXEROX P</v>
          </cell>
          <cell r="L3086">
            <v>37512</v>
          </cell>
          <cell r="M3086">
            <v>37512</v>
          </cell>
          <cell r="N3086" t="str">
            <v>USD</v>
          </cell>
          <cell r="O3086">
            <v>771.75</v>
          </cell>
          <cell r="P3086" t="str">
            <v>USD</v>
          </cell>
          <cell r="Q3086">
            <v>771.75</v>
          </cell>
        </row>
        <row r="3087">
          <cell r="A3087" t="str">
            <v>@01@</v>
          </cell>
          <cell r="B3087" t="str">
            <v>1800000159</v>
          </cell>
          <cell r="C3087" t="str">
            <v>ZM</v>
          </cell>
          <cell r="D3087" t="str">
            <v>MIMS TRANSFER</v>
          </cell>
          <cell r="E3087" t="str">
            <v>50</v>
          </cell>
          <cell r="F3087" t="str">
            <v>00035843040630</v>
          </cell>
          <cell r="G3087" t="str">
            <v/>
          </cell>
          <cell r="H3087" t="str">
            <v>K180321005</v>
          </cell>
          <cell r="I3087" t="str">
            <v/>
          </cell>
          <cell r="J3087" t="str">
            <v/>
          </cell>
          <cell r="K3087" t="str">
            <v>864949-0005-PAPER, WRAPPING, DISPENSARYLOGICO</v>
          </cell>
          <cell r="L3087">
            <v>37512</v>
          </cell>
          <cell r="M3087">
            <v>37512</v>
          </cell>
          <cell r="N3087" t="str">
            <v>USD</v>
          </cell>
          <cell r="O3087">
            <v>-204.95</v>
          </cell>
          <cell r="P3087" t="str">
            <v>USD</v>
          </cell>
          <cell r="Q3087">
            <v>-204.95</v>
          </cell>
        </row>
        <row r="3088">
          <cell r="A3088" t="str">
            <v>@01@</v>
          </cell>
          <cell r="B3088" t="str">
            <v>1800000159</v>
          </cell>
          <cell r="C3088" t="str">
            <v>ZM</v>
          </cell>
          <cell r="D3088" t="str">
            <v>MIMS TRANSFER</v>
          </cell>
          <cell r="E3088" t="str">
            <v>50</v>
          </cell>
          <cell r="F3088" t="str">
            <v>00035843040630</v>
          </cell>
          <cell r="G3088" t="str">
            <v/>
          </cell>
          <cell r="H3088" t="str">
            <v>K180321005</v>
          </cell>
          <cell r="I3088" t="str">
            <v/>
          </cell>
          <cell r="J3088" t="str">
            <v/>
          </cell>
          <cell r="K3088" t="str">
            <v>864959-0001-PAPER, WRAPPING, DISPENSARYPAPER O</v>
          </cell>
          <cell r="L3088">
            <v>37512</v>
          </cell>
          <cell r="M3088">
            <v>37512</v>
          </cell>
          <cell r="N3088" t="str">
            <v>USD</v>
          </cell>
          <cell r="O3088">
            <v>-374.4</v>
          </cell>
          <cell r="P3088" t="str">
            <v>USD</v>
          </cell>
          <cell r="Q3088">
            <v>-374.4</v>
          </cell>
        </row>
        <row r="3089">
          <cell r="A3089" t="str">
            <v>@01@</v>
          </cell>
          <cell r="B3089" t="str">
            <v>1800000159</v>
          </cell>
          <cell r="C3089" t="str">
            <v>ZM</v>
          </cell>
          <cell r="D3089" t="str">
            <v>MIMS TRANSFER</v>
          </cell>
          <cell r="E3089" t="str">
            <v>50</v>
          </cell>
          <cell r="F3089" t="str">
            <v>00035843040630</v>
          </cell>
          <cell r="G3089" t="str">
            <v/>
          </cell>
          <cell r="H3089" t="str">
            <v>K180321005</v>
          </cell>
          <cell r="I3089" t="str">
            <v/>
          </cell>
          <cell r="J3089" t="str">
            <v/>
          </cell>
          <cell r="K3089" t="str">
            <v>864959-0002-PAPER, WRAPPING, DISPENSARYCOPY&amp;LA</v>
          </cell>
          <cell r="L3089">
            <v>37512</v>
          </cell>
          <cell r="M3089">
            <v>37512</v>
          </cell>
          <cell r="N3089" t="str">
            <v>USD</v>
          </cell>
          <cell r="O3089">
            <v>-703.93</v>
          </cell>
          <cell r="P3089" t="str">
            <v>USD</v>
          </cell>
          <cell r="Q3089">
            <v>-703.93</v>
          </cell>
        </row>
        <row r="3090">
          <cell r="A3090" t="str">
            <v>@01@</v>
          </cell>
          <cell r="B3090" t="str">
            <v>1800000159</v>
          </cell>
          <cell r="C3090" t="str">
            <v>ZM</v>
          </cell>
          <cell r="D3090" t="str">
            <v>MIMS TRANSFER</v>
          </cell>
          <cell r="E3090" t="str">
            <v>50</v>
          </cell>
          <cell r="F3090" t="str">
            <v>00035843040630</v>
          </cell>
          <cell r="G3090" t="str">
            <v/>
          </cell>
          <cell r="H3090" t="str">
            <v>K180321005</v>
          </cell>
          <cell r="I3090" t="str">
            <v/>
          </cell>
          <cell r="J3090" t="str">
            <v/>
          </cell>
          <cell r="K3090" t="str">
            <v>864959-0003-PAPER, WRAPPING, DISPENSARYFUJI XE</v>
          </cell>
          <cell r="L3090">
            <v>37512</v>
          </cell>
          <cell r="M3090">
            <v>37512</v>
          </cell>
          <cell r="N3090" t="str">
            <v>USD</v>
          </cell>
          <cell r="O3090">
            <v>-699.6</v>
          </cell>
          <cell r="P3090" t="str">
            <v>USD</v>
          </cell>
          <cell r="Q3090">
            <v>-699.6</v>
          </cell>
        </row>
        <row r="3091">
          <cell r="A3091" t="str">
            <v>@01@</v>
          </cell>
          <cell r="B3091" t="str">
            <v>1800000159</v>
          </cell>
          <cell r="C3091" t="str">
            <v>ZM</v>
          </cell>
          <cell r="D3091" t="str">
            <v>MIMS TRANSFER</v>
          </cell>
          <cell r="E3091" t="str">
            <v>50</v>
          </cell>
          <cell r="F3091" t="str">
            <v>00035843040630</v>
          </cell>
          <cell r="G3091" t="str">
            <v/>
          </cell>
          <cell r="H3091" t="str">
            <v>K180321005</v>
          </cell>
          <cell r="I3091" t="str">
            <v/>
          </cell>
          <cell r="J3091" t="str">
            <v/>
          </cell>
          <cell r="K3091" t="str">
            <v>864985-0001-PAPER, WRAPPING, DISPENSARYLOGICO</v>
          </cell>
          <cell r="L3091">
            <v>37512</v>
          </cell>
          <cell r="M3091">
            <v>37512</v>
          </cell>
          <cell r="N3091" t="str">
            <v>USD</v>
          </cell>
          <cell r="O3091">
            <v>-240.45</v>
          </cell>
          <cell r="P3091" t="str">
            <v>USD</v>
          </cell>
          <cell r="Q3091">
            <v>-240.45</v>
          </cell>
        </row>
        <row r="3092">
          <cell r="A3092" t="str">
            <v>@01@</v>
          </cell>
          <cell r="B3092" t="str">
            <v>1800000159</v>
          </cell>
          <cell r="C3092" t="str">
            <v>ZM</v>
          </cell>
          <cell r="D3092" t="str">
            <v>MIMS TRANSFER</v>
          </cell>
          <cell r="E3092" t="str">
            <v>50</v>
          </cell>
          <cell r="F3092" t="str">
            <v>00035843040630</v>
          </cell>
          <cell r="G3092" t="str">
            <v/>
          </cell>
          <cell r="H3092" t="str">
            <v>K180321005</v>
          </cell>
          <cell r="I3092" t="str">
            <v/>
          </cell>
          <cell r="J3092" t="str">
            <v/>
          </cell>
          <cell r="K3092" t="str">
            <v>864985-0002-PAPER, WRAPPING, DISPENSARYLOGICO</v>
          </cell>
          <cell r="L3092">
            <v>37512</v>
          </cell>
          <cell r="M3092">
            <v>37512</v>
          </cell>
          <cell r="N3092" t="str">
            <v>USD</v>
          </cell>
          <cell r="O3092">
            <v>-152.29</v>
          </cell>
          <cell r="P3092" t="str">
            <v>USD</v>
          </cell>
          <cell r="Q3092">
            <v>-152.29</v>
          </cell>
        </row>
        <row r="3093">
          <cell r="A3093" t="str">
            <v>@01@</v>
          </cell>
          <cell r="B3093" t="str">
            <v>1800000159</v>
          </cell>
          <cell r="C3093" t="str">
            <v>ZM</v>
          </cell>
          <cell r="D3093" t="str">
            <v>MIMS TRANSFER</v>
          </cell>
          <cell r="E3093" t="str">
            <v>50</v>
          </cell>
          <cell r="F3093" t="str">
            <v>00035843040630</v>
          </cell>
          <cell r="G3093" t="str">
            <v/>
          </cell>
          <cell r="H3093" t="str">
            <v>K180321005</v>
          </cell>
          <cell r="I3093" t="str">
            <v/>
          </cell>
          <cell r="J3093" t="str">
            <v/>
          </cell>
          <cell r="K3093" t="str">
            <v>864985-0003-PAPER, WRAPPING, DISPENSARYDOCUPAP</v>
          </cell>
          <cell r="L3093">
            <v>37512</v>
          </cell>
          <cell r="M3093">
            <v>37512</v>
          </cell>
          <cell r="N3093" t="str">
            <v>USD</v>
          </cell>
          <cell r="O3093">
            <v>-292.5</v>
          </cell>
          <cell r="P3093" t="str">
            <v>USD</v>
          </cell>
          <cell r="Q3093">
            <v>-292.5</v>
          </cell>
        </row>
        <row r="3094">
          <cell r="A3094" t="str">
            <v>@01@</v>
          </cell>
          <cell r="B3094" t="str">
            <v>1800000159</v>
          </cell>
          <cell r="C3094" t="str">
            <v>ZM</v>
          </cell>
          <cell r="D3094" t="str">
            <v>MIMS TRANSFER</v>
          </cell>
          <cell r="E3094" t="str">
            <v>50</v>
          </cell>
          <cell r="F3094" t="str">
            <v>00035843040630</v>
          </cell>
          <cell r="G3094" t="str">
            <v/>
          </cell>
          <cell r="H3094" t="str">
            <v>K180321005</v>
          </cell>
          <cell r="I3094" t="str">
            <v/>
          </cell>
          <cell r="J3094" t="str">
            <v/>
          </cell>
          <cell r="K3094" t="str">
            <v>865200-0001-PAPER, WRAPPING, DISPENSARYPAPER O</v>
          </cell>
          <cell r="L3094">
            <v>37512</v>
          </cell>
          <cell r="M3094">
            <v>37512</v>
          </cell>
          <cell r="N3094" t="str">
            <v>USD</v>
          </cell>
          <cell r="O3094">
            <v>-209</v>
          </cell>
          <cell r="P3094" t="str">
            <v>USD</v>
          </cell>
          <cell r="Q3094">
            <v>-209</v>
          </cell>
        </row>
        <row r="3095">
          <cell r="A3095" t="str">
            <v>@01@</v>
          </cell>
          <cell r="B3095" t="str">
            <v>1800000170</v>
          </cell>
          <cell r="C3095" t="str">
            <v>ZM</v>
          </cell>
          <cell r="D3095" t="str">
            <v>MIMS TRANSFER</v>
          </cell>
          <cell r="E3095" t="str">
            <v>40</v>
          </cell>
          <cell r="F3095" t="str">
            <v>00035843040630</v>
          </cell>
          <cell r="G3095" t="str">
            <v/>
          </cell>
          <cell r="H3095" t="str">
            <v>K180321005</v>
          </cell>
          <cell r="I3095" t="str">
            <v/>
          </cell>
          <cell r="J3095" t="str">
            <v/>
          </cell>
          <cell r="K3095" t="str">
            <v>866667-0001-PAPER, WRAPPING, DISPENSARYDUNIA M</v>
          </cell>
          <cell r="L3095">
            <v>37518</v>
          </cell>
          <cell r="M3095">
            <v>37518</v>
          </cell>
          <cell r="N3095" t="str">
            <v>USD</v>
          </cell>
          <cell r="O3095">
            <v>702.4</v>
          </cell>
          <cell r="P3095" t="str">
            <v>USD</v>
          </cell>
          <cell r="Q3095">
            <v>702.4</v>
          </cell>
        </row>
        <row r="3096">
          <cell r="A3096" t="str">
            <v>@01@</v>
          </cell>
          <cell r="B3096" t="str">
            <v>1800000172</v>
          </cell>
          <cell r="C3096" t="str">
            <v>ZM</v>
          </cell>
          <cell r="D3096" t="str">
            <v>MIMS TRANSFER</v>
          </cell>
          <cell r="E3096" t="str">
            <v>40</v>
          </cell>
          <cell r="F3096" t="str">
            <v>00035843040630</v>
          </cell>
          <cell r="G3096" t="str">
            <v/>
          </cell>
          <cell r="H3096" t="str">
            <v>K180321005</v>
          </cell>
          <cell r="I3096" t="str">
            <v/>
          </cell>
          <cell r="J3096" t="str">
            <v/>
          </cell>
          <cell r="K3096" t="str">
            <v>867485-0001-PAPER, WRAPPING, DISPENSARYCOPY&amp;LA</v>
          </cell>
          <cell r="L3096">
            <v>37519</v>
          </cell>
          <cell r="M3096">
            <v>37519</v>
          </cell>
          <cell r="N3096" t="str">
            <v>USD</v>
          </cell>
          <cell r="O3096">
            <v>993.6</v>
          </cell>
          <cell r="P3096" t="str">
            <v>USD</v>
          </cell>
          <cell r="Q3096">
            <v>993.6</v>
          </cell>
        </row>
        <row r="3097">
          <cell r="A3097" t="str">
            <v>@01@</v>
          </cell>
          <cell r="B3097" t="str">
            <v>1800000172</v>
          </cell>
          <cell r="C3097" t="str">
            <v>ZM</v>
          </cell>
          <cell r="D3097" t="str">
            <v>MIMS TRANSFER</v>
          </cell>
          <cell r="E3097" t="str">
            <v>40</v>
          </cell>
          <cell r="F3097" t="str">
            <v>00035843040630</v>
          </cell>
          <cell r="G3097" t="str">
            <v/>
          </cell>
          <cell r="H3097" t="str">
            <v>K180321005</v>
          </cell>
          <cell r="I3097" t="str">
            <v/>
          </cell>
          <cell r="J3097" t="str">
            <v/>
          </cell>
          <cell r="K3097" t="str">
            <v>867486-0001-PAPER, WRAPPING, DISPENSARYCOPY&amp;LA</v>
          </cell>
          <cell r="L3097">
            <v>37519</v>
          </cell>
          <cell r="M3097">
            <v>37519</v>
          </cell>
          <cell r="N3097" t="str">
            <v>USD</v>
          </cell>
          <cell r="O3097">
            <v>792</v>
          </cell>
          <cell r="P3097" t="str">
            <v>USD</v>
          </cell>
          <cell r="Q3097">
            <v>792</v>
          </cell>
        </row>
        <row r="3098">
          <cell r="A3098" t="str">
            <v>@01@</v>
          </cell>
          <cell r="B3098" t="str">
            <v>1800000172</v>
          </cell>
          <cell r="C3098" t="str">
            <v>ZM</v>
          </cell>
          <cell r="D3098" t="str">
            <v>MIMS TRANSFER</v>
          </cell>
          <cell r="E3098" t="str">
            <v>40</v>
          </cell>
          <cell r="F3098" t="str">
            <v>00035843040630</v>
          </cell>
          <cell r="G3098" t="str">
            <v/>
          </cell>
          <cell r="H3098" t="str">
            <v>K180321005</v>
          </cell>
          <cell r="I3098" t="str">
            <v/>
          </cell>
          <cell r="J3098" t="str">
            <v/>
          </cell>
          <cell r="K3098" t="str">
            <v>867913-0003-PAPER, WRAPPING, DISPENSARYEXCELEN</v>
          </cell>
          <cell r="L3098">
            <v>37519</v>
          </cell>
          <cell r="M3098">
            <v>37519</v>
          </cell>
          <cell r="N3098" t="str">
            <v>USD</v>
          </cell>
          <cell r="O3098">
            <v>788.8</v>
          </cell>
          <cell r="P3098" t="str">
            <v>USD</v>
          </cell>
          <cell r="Q3098">
            <v>788.8</v>
          </cell>
        </row>
        <row r="3099">
          <cell r="A3099" t="str">
            <v>@01@</v>
          </cell>
          <cell r="B3099" t="str">
            <v>1800000175</v>
          </cell>
          <cell r="C3099" t="str">
            <v>ZM</v>
          </cell>
          <cell r="D3099" t="str">
            <v>MIMS TRANSFER</v>
          </cell>
          <cell r="E3099" t="str">
            <v>40</v>
          </cell>
          <cell r="F3099" t="str">
            <v>00035843040630</v>
          </cell>
          <cell r="G3099" t="str">
            <v/>
          </cell>
          <cell r="H3099" t="str">
            <v>K180321005</v>
          </cell>
          <cell r="I3099" t="str">
            <v/>
          </cell>
          <cell r="J3099" t="str">
            <v/>
          </cell>
          <cell r="K3099" t="str">
            <v>868378-0001-PAPER, WRAPPING, DISPENSARYA4/F4/Q</v>
          </cell>
          <cell r="L3099">
            <v>37520</v>
          </cell>
          <cell r="M3099">
            <v>37520</v>
          </cell>
          <cell r="N3099" t="str">
            <v>USD</v>
          </cell>
          <cell r="O3099">
            <v>483.22</v>
          </cell>
          <cell r="P3099" t="str">
            <v>USD</v>
          </cell>
          <cell r="Q3099">
            <v>483.22</v>
          </cell>
        </row>
        <row r="3100">
          <cell r="A3100" t="str">
            <v>@01@</v>
          </cell>
          <cell r="B3100" t="str">
            <v>1800000175</v>
          </cell>
          <cell r="C3100" t="str">
            <v>ZM</v>
          </cell>
          <cell r="D3100" t="str">
            <v>MIMS TRANSFER</v>
          </cell>
          <cell r="E3100" t="str">
            <v>40</v>
          </cell>
          <cell r="F3100" t="str">
            <v>00035843040630</v>
          </cell>
          <cell r="G3100" t="str">
            <v/>
          </cell>
          <cell r="H3100" t="str">
            <v>K180321005</v>
          </cell>
          <cell r="I3100" t="str">
            <v/>
          </cell>
          <cell r="J3100" t="str">
            <v/>
          </cell>
          <cell r="K3100" t="str">
            <v>868378-0006-PAPER, WRAPPING, DISPENSARYPAPER O</v>
          </cell>
          <cell r="L3100">
            <v>37520</v>
          </cell>
          <cell r="M3100">
            <v>37520</v>
          </cell>
          <cell r="N3100" t="str">
            <v>USD</v>
          </cell>
          <cell r="O3100">
            <v>507.2</v>
          </cell>
          <cell r="P3100" t="str">
            <v>USD</v>
          </cell>
          <cell r="Q3100">
            <v>507.2</v>
          </cell>
        </row>
        <row r="3101">
          <cell r="A3101" t="str">
            <v>@01@</v>
          </cell>
          <cell r="B3101" t="str">
            <v>1800000175</v>
          </cell>
          <cell r="C3101" t="str">
            <v>ZM</v>
          </cell>
          <cell r="D3101" t="str">
            <v>MIMS TRANSFER</v>
          </cell>
          <cell r="E3101" t="str">
            <v>40</v>
          </cell>
          <cell r="F3101" t="str">
            <v>00035843040630</v>
          </cell>
          <cell r="G3101" t="str">
            <v/>
          </cell>
          <cell r="H3101" t="str">
            <v>K180321005</v>
          </cell>
          <cell r="I3101" t="str">
            <v/>
          </cell>
          <cell r="J3101" t="str">
            <v/>
          </cell>
          <cell r="K3101" t="str">
            <v>868486-0001-PAPER, WRAPPING, DISPENSARYPAPER O</v>
          </cell>
          <cell r="L3101">
            <v>37520</v>
          </cell>
          <cell r="M3101">
            <v>37520</v>
          </cell>
          <cell r="N3101" t="str">
            <v>USD</v>
          </cell>
          <cell r="O3101">
            <v>737.6</v>
          </cell>
          <cell r="P3101" t="str">
            <v>USD</v>
          </cell>
          <cell r="Q3101">
            <v>737.6</v>
          </cell>
        </row>
        <row r="3102">
          <cell r="A3102" t="str">
            <v>@01@</v>
          </cell>
          <cell r="B3102" t="str">
            <v>1800000182</v>
          </cell>
          <cell r="C3102" t="str">
            <v>ZM</v>
          </cell>
          <cell r="D3102" t="str">
            <v>MIMS TRANSFER</v>
          </cell>
          <cell r="E3102" t="str">
            <v>50</v>
          </cell>
          <cell r="F3102" t="str">
            <v>00035843040630</v>
          </cell>
          <cell r="G3102" t="str">
            <v/>
          </cell>
          <cell r="H3102" t="str">
            <v>K180321005</v>
          </cell>
          <cell r="I3102" t="str">
            <v/>
          </cell>
          <cell r="J3102" t="str">
            <v/>
          </cell>
          <cell r="K3102" t="str">
            <v>868751-0001-PAPER, WRAPPING, DISPENSARYCOPY&amp;LA</v>
          </cell>
          <cell r="L3102">
            <v>37523</v>
          </cell>
          <cell r="M3102">
            <v>37523</v>
          </cell>
          <cell r="N3102" t="str">
            <v>USD</v>
          </cell>
          <cell r="O3102">
            <v>-512</v>
          </cell>
          <cell r="P3102" t="str">
            <v>USD</v>
          </cell>
          <cell r="Q3102">
            <v>-512</v>
          </cell>
        </row>
        <row r="3103">
          <cell r="A3103" t="str">
            <v>@01@</v>
          </cell>
          <cell r="B3103" t="str">
            <v>1800000182</v>
          </cell>
          <cell r="C3103" t="str">
            <v>ZM</v>
          </cell>
          <cell r="D3103" t="str">
            <v>MIMS TRANSFER</v>
          </cell>
          <cell r="E3103" t="str">
            <v>50</v>
          </cell>
          <cell r="F3103" t="str">
            <v>00035843040630</v>
          </cell>
          <cell r="G3103" t="str">
            <v/>
          </cell>
          <cell r="H3103" t="str">
            <v>K180321005</v>
          </cell>
          <cell r="I3103" t="str">
            <v/>
          </cell>
          <cell r="J3103" t="str">
            <v/>
          </cell>
          <cell r="K3103" t="str">
            <v>868762-0001-PAPER, WRAPPING, DISPENSARYDUNIA M</v>
          </cell>
          <cell r="L3103">
            <v>37523</v>
          </cell>
          <cell r="M3103">
            <v>37523</v>
          </cell>
          <cell r="N3103" t="str">
            <v>USD</v>
          </cell>
          <cell r="O3103">
            <v>-376</v>
          </cell>
          <cell r="P3103" t="str">
            <v>USD</v>
          </cell>
          <cell r="Q3103">
            <v>-376</v>
          </cell>
        </row>
        <row r="3104">
          <cell r="A3104" t="str">
            <v>@01@</v>
          </cell>
          <cell r="B3104" t="str">
            <v>1800000182</v>
          </cell>
          <cell r="C3104" t="str">
            <v>ZM</v>
          </cell>
          <cell r="D3104" t="str">
            <v>MIMS TRANSFER</v>
          </cell>
          <cell r="E3104" t="str">
            <v>50</v>
          </cell>
          <cell r="F3104" t="str">
            <v>00035843040630</v>
          </cell>
          <cell r="G3104" t="str">
            <v/>
          </cell>
          <cell r="H3104" t="str">
            <v>K180321005</v>
          </cell>
          <cell r="I3104" t="str">
            <v/>
          </cell>
          <cell r="J3104" t="str">
            <v/>
          </cell>
          <cell r="K3104" t="str">
            <v>868771-0001-PAPER, WRAPPING, DISPENSARYPAPER O</v>
          </cell>
          <cell r="L3104">
            <v>37523</v>
          </cell>
          <cell r="M3104">
            <v>37523</v>
          </cell>
          <cell r="N3104" t="str">
            <v>USD</v>
          </cell>
          <cell r="O3104">
            <v>-176</v>
          </cell>
          <cell r="P3104" t="str">
            <v>USD</v>
          </cell>
          <cell r="Q3104">
            <v>-176</v>
          </cell>
        </row>
        <row r="3105">
          <cell r="A3105" t="str">
            <v>@01@</v>
          </cell>
          <cell r="B3105" t="str">
            <v>1800000182</v>
          </cell>
          <cell r="C3105" t="str">
            <v>ZM</v>
          </cell>
          <cell r="D3105" t="str">
            <v>MIMS TRANSFER</v>
          </cell>
          <cell r="E3105" t="str">
            <v>50</v>
          </cell>
          <cell r="F3105" t="str">
            <v>00035843040630</v>
          </cell>
          <cell r="G3105" t="str">
            <v/>
          </cell>
          <cell r="H3105" t="str">
            <v>K180321005</v>
          </cell>
          <cell r="I3105" t="str">
            <v/>
          </cell>
          <cell r="J3105" t="str">
            <v/>
          </cell>
          <cell r="K3105" t="str">
            <v>868771-0002-PAPER, WRAPPING, DISPENSARYPAPER O</v>
          </cell>
          <cell r="L3105">
            <v>37523</v>
          </cell>
          <cell r="M3105">
            <v>37523</v>
          </cell>
          <cell r="N3105" t="str">
            <v>USD</v>
          </cell>
          <cell r="O3105">
            <v>-121</v>
          </cell>
          <cell r="P3105" t="str">
            <v>USD</v>
          </cell>
          <cell r="Q3105">
            <v>-121</v>
          </cell>
        </row>
        <row r="3106">
          <cell r="A3106" t="str">
            <v>@01@</v>
          </cell>
          <cell r="B3106" t="str">
            <v>1800000182</v>
          </cell>
          <cell r="C3106" t="str">
            <v>ZM</v>
          </cell>
          <cell r="D3106" t="str">
            <v>MIMS TRANSFER</v>
          </cell>
          <cell r="E3106" t="str">
            <v>50</v>
          </cell>
          <cell r="F3106" t="str">
            <v>00035843040630</v>
          </cell>
          <cell r="G3106" t="str">
            <v/>
          </cell>
          <cell r="H3106" t="str">
            <v>K180321005</v>
          </cell>
          <cell r="I3106" t="str">
            <v/>
          </cell>
          <cell r="J3106" t="str">
            <v/>
          </cell>
          <cell r="K3106" t="str">
            <v>868789-0003-PAPER, WRAPPING, DISPENSARYLASER I</v>
          </cell>
          <cell r="L3106">
            <v>37523</v>
          </cell>
          <cell r="M3106">
            <v>37523</v>
          </cell>
          <cell r="N3106" t="str">
            <v>USD</v>
          </cell>
          <cell r="O3106">
            <v>-288</v>
          </cell>
          <cell r="P3106" t="str">
            <v>USD</v>
          </cell>
          <cell r="Q3106">
            <v>-288</v>
          </cell>
        </row>
        <row r="3107">
          <cell r="A3107" t="str">
            <v>@01@</v>
          </cell>
          <cell r="B3107" t="str">
            <v>1800000182</v>
          </cell>
          <cell r="C3107" t="str">
            <v>ZM</v>
          </cell>
          <cell r="D3107" t="str">
            <v>MIMS TRANSFER</v>
          </cell>
          <cell r="E3107" t="str">
            <v>50</v>
          </cell>
          <cell r="F3107" t="str">
            <v>00035843040630</v>
          </cell>
          <cell r="G3107" t="str">
            <v/>
          </cell>
          <cell r="H3107" t="str">
            <v>K180321005</v>
          </cell>
          <cell r="I3107" t="str">
            <v/>
          </cell>
          <cell r="J3107" t="str">
            <v/>
          </cell>
          <cell r="K3107" t="str">
            <v>868789-0006-PAPER, WRAPPING, DISPENSARYLASER I</v>
          </cell>
          <cell r="L3107">
            <v>37523</v>
          </cell>
          <cell r="M3107">
            <v>37523</v>
          </cell>
          <cell r="N3107" t="str">
            <v>USD</v>
          </cell>
          <cell r="O3107">
            <v>-320</v>
          </cell>
          <cell r="P3107" t="str">
            <v>USD</v>
          </cell>
          <cell r="Q3107">
            <v>-320</v>
          </cell>
        </row>
        <row r="3108">
          <cell r="A3108" t="str">
            <v>@01@</v>
          </cell>
          <cell r="B3108" t="str">
            <v>1800000182</v>
          </cell>
          <cell r="C3108" t="str">
            <v>ZM</v>
          </cell>
          <cell r="D3108" t="str">
            <v>MIMS TRANSFER</v>
          </cell>
          <cell r="E3108" t="str">
            <v>50</v>
          </cell>
          <cell r="F3108" t="str">
            <v>00035843040630</v>
          </cell>
          <cell r="G3108" t="str">
            <v/>
          </cell>
          <cell r="H3108" t="str">
            <v>K180321005</v>
          </cell>
          <cell r="I3108" t="str">
            <v/>
          </cell>
          <cell r="J3108" t="str">
            <v/>
          </cell>
          <cell r="K3108" t="str">
            <v>868789-0009-PAPER, WRAPPING, DISPENSARYEXCELEN</v>
          </cell>
          <cell r="L3108">
            <v>37523</v>
          </cell>
          <cell r="M3108">
            <v>37523</v>
          </cell>
          <cell r="N3108" t="str">
            <v>USD</v>
          </cell>
          <cell r="O3108">
            <v>-96</v>
          </cell>
          <cell r="P3108" t="str">
            <v>USD</v>
          </cell>
          <cell r="Q3108">
            <v>-96</v>
          </cell>
        </row>
        <row r="3109">
          <cell r="A3109" t="str">
            <v>@01@</v>
          </cell>
          <cell r="B3109" t="str">
            <v>1800000182</v>
          </cell>
          <cell r="C3109" t="str">
            <v>ZM</v>
          </cell>
          <cell r="D3109" t="str">
            <v>MIMS TRANSFER</v>
          </cell>
          <cell r="E3109" t="str">
            <v>50</v>
          </cell>
          <cell r="F3109" t="str">
            <v>00035843040630</v>
          </cell>
          <cell r="G3109" t="str">
            <v/>
          </cell>
          <cell r="H3109" t="str">
            <v>K180321005</v>
          </cell>
          <cell r="I3109" t="str">
            <v/>
          </cell>
          <cell r="J3109" t="str">
            <v/>
          </cell>
          <cell r="K3109" t="str">
            <v>868809-0001-PAPER, WRAPPING, DISPENSARYCOPY&amp;LA</v>
          </cell>
          <cell r="L3109">
            <v>37523</v>
          </cell>
          <cell r="M3109">
            <v>37523</v>
          </cell>
          <cell r="N3109" t="str">
            <v>USD</v>
          </cell>
          <cell r="O3109">
            <v>-568</v>
          </cell>
          <cell r="P3109" t="str">
            <v>USD</v>
          </cell>
          <cell r="Q3109">
            <v>-568</v>
          </cell>
        </row>
        <row r="3110">
          <cell r="A3110" t="str">
            <v>@01@</v>
          </cell>
          <cell r="B3110" t="str">
            <v>1800000182</v>
          </cell>
          <cell r="C3110" t="str">
            <v>ZM</v>
          </cell>
          <cell r="D3110" t="str">
            <v>MIMS TRANSFER</v>
          </cell>
          <cell r="E3110" t="str">
            <v>40</v>
          </cell>
          <cell r="F3110" t="str">
            <v>00035843040630</v>
          </cell>
          <cell r="G3110" t="str">
            <v/>
          </cell>
          <cell r="H3110" t="str">
            <v>K180321005</v>
          </cell>
          <cell r="I3110" t="str">
            <v/>
          </cell>
          <cell r="J3110" t="str">
            <v/>
          </cell>
          <cell r="K3110" t="str">
            <v>869591-0001-PAPER, WRAPPING, DISPENSARYPAPER O</v>
          </cell>
          <cell r="L3110">
            <v>37523</v>
          </cell>
          <cell r="M3110">
            <v>37523</v>
          </cell>
          <cell r="N3110" t="str">
            <v>USD</v>
          </cell>
          <cell r="O3110">
            <v>774.4</v>
          </cell>
          <cell r="P3110" t="str">
            <v>USD</v>
          </cell>
          <cell r="Q3110">
            <v>774.4</v>
          </cell>
        </row>
        <row r="3111">
          <cell r="A3111" t="str">
            <v>@01@</v>
          </cell>
          <cell r="B3111" t="str">
            <v>1800000182</v>
          </cell>
          <cell r="C3111" t="str">
            <v>ZM</v>
          </cell>
          <cell r="D3111" t="str">
            <v>MIMS TRANSFER</v>
          </cell>
          <cell r="E3111" t="str">
            <v>40</v>
          </cell>
          <cell r="F3111" t="str">
            <v>00035843040630</v>
          </cell>
          <cell r="G3111" t="str">
            <v/>
          </cell>
          <cell r="H3111" t="str">
            <v>K180321005</v>
          </cell>
          <cell r="I3111" t="str">
            <v/>
          </cell>
          <cell r="J3111" t="str">
            <v/>
          </cell>
          <cell r="K3111" t="str">
            <v>869594-0001-PAPER, WRAPPING, DISPENSARYPAPER O</v>
          </cell>
          <cell r="L3111">
            <v>37523</v>
          </cell>
          <cell r="M3111">
            <v>37523</v>
          </cell>
          <cell r="N3111" t="str">
            <v>USD</v>
          </cell>
          <cell r="O3111">
            <v>1073.5999999999999</v>
          </cell>
          <cell r="P3111" t="str">
            <v>USD</v>
          </cell>
          <cell r="Q3111">
            <v>1073.5999999999999</v>
          </cell>
        </row>
        <row r="3112">
          <cell r="A3112" t="str">
            <v>@01@</v>
          </cell>
          <cell r="B3112" t="str">
            <v>1800000182</v>
          </cell>
          <cell r="C3112" t="str">
            <v>ZM</v>
          </cell>
          <cell r="D3112" t="str">
            <v>MIMS TRANSFER</v>
          </cell>
          <cell r="E3112" t="str">
            <v>40</v>
          </cell>
          <cell r="F3112" t="str">
            <v>00035843040630</v>
          </cell>
          <cell r="G3112" t="str">
            <v/>
          </cell>
          <cell r="H3112" t="str">
            <v>K180321005</v>
          </cell>
          <cell r="I3112" t="str">
            <v/>
          </cell>
          <cell r="J3112" t="str">
            <v/>
          </cell>
          <cell r="K3112" t="str">
            <v>869663-0001-PAPER, WRAPPING, DISPENSARYIC LASE</v>
          </cell>
          <cell r="L3112">
            <v>37523</v>
          </cell>
          <cell r="M3112">
            <v>37523</v>
          </cell>
          <cell r="N3112" t="str">
            <v>USD</v>
          </cell>
          <cell r="O3112">
            <v>192.01</v>
          </cell>
          <cell r="P3112" t="str">
            <v>USD</v>
          </cell>
          <cell r="Q3112">
            <v>192.01</v>
          </cell>
        </row>
        <row r="3113">
          <cell r="A3113" t="str">
            <v>@01@</v>
          </cell>
          <cell r="B3113" t="str">
            <v>1800000185</v>
          </cell>
          <cell r="C3113" t="str">
            <v>ZM</v>
          </cell>
          <cell r="D3113" t="str">
            <v>MIMS TRANSFER</v>
          </cell>
          <cell r="E3113" t="str">
            <v>40</v>
          </cell>
          <cell r="F3113" t="str">
            <v>00035843040630</v>
          </cell>
          <cell r="G3113" t="str">
            <v/>
          </cell>
          <cell r="H3113" t="str">
            <v>K180321005</v>
          </cell>
          <cell r="I3113" t="str">
            <v/>
          </cell>
          <cell r="J3113" t="str">
            <v/>
          </cell>
          <cell r="K3113" t="str">
            <v>868137-0001-PAPER, WRAPPING, DISPENSARYFUJI XE</v>
          </cell>
          <cell r="L3113">
            <v>37524</v>
          </cell>
          <cell r="M3113">
            <v>37524</v>
          </cell>
          <cell r="N3113" t="str">
            <v>USD</v>
          </cell>
          <cell r="O3113">
            <v>2107.2800000000002</v>
          </cell>
          <cell r="P3113" t="str">
            <v>USD</v>
          </cell>
          <cell r="Q3113">
            <v>2107.2800000000002</v>
          </cell>
        </row>
        <row r="3114">
          <cell r="A3114" t="str">
            <v>@01@</v>
          </cell>
          <cell r="B3114" t="str">
            <v>1800000185</v>
          </cell>
          <cell r="C3114" t="str">
            <v>ZM</v>
          </cell>
          <cell r="D3114" t="str">
            <v>MIMS TRANSFER</v>
          </cell>
          <cell r="E3114" t="str">
            <v>40</v>
          </cell>
          <cell r="F3114" t="str">
            <v>00035843040630</v>
          </cell>
          <cell r="G3114" t="str">
            <v/>
          </cell>
          <cell r="H3114" t="str">
            <v>K180321005</v>
          </cell>
          <cell r="I3114" t="str">
            <v/>
          </cell>
          <cell r="J3114" t="str">
            <v/>
          </cell>
          <cell r="K3114" t="str">
            <v>868140-0003-PAPER, WRAPPING, DISPENSARYFUJI XE</v>
          </cell>
          <cell r="L3114">
            <v>37524</v>
          </cell>
          <cell r="M3114">
            <v>37524</v>
          </cell>
          <cell r="N3114" t="str">
            <v>USD</v>
          </cell>
          <cell r="O3114">
            <v>1021.84</v>
          </cell>
          <cell r="P3114" t="str">
            <v>USD</v>
          </cell>
          <cell r="Q3114">
            <v>1021.84</v>
          </cell>
        </row>
        <row r="3115">
          <cell r="A3115" t="str">
            <v>@01@</v>
          </cell>
          <cell r="B3115" t="str">
            <v>1800000189</v>
          </cell>
          <cell r="C3115" t="str">
            <v>ZM</v>
          </cell>
          <cell r="D3115" t="str">
            <v>MIMS TRANSFER</v>
          </cell>
          <cell r="E3115" t="str">
            <v>40</v>
          </cell>
          <cell r="F3115" t="str">
            <v>00035843040630</v>
          </cell>
          <cell r="G3115" t="str">
            <v/>
          </cell>
          <cell r="H3115" t="str">
            <v>K180321005</v>
          </cell>
          <cell r="I3115" t="str">
            <v/>
          </cell>
          <cell r="J3115" t="str">
            <v/>
          </cell>
          <cell r="K3115" t="str">
            <v>870322-0002-INK, PRINTINGINK STANDART KOTONE B</v>
          </cell>
          <cell r="L3115">
            <v>37526</v>
          </cell>
          <cell r="M3115">
            <v>37526</v>
          </cell>
          <cell r="N3115" t="str">
            <v>USD</v>
          </cell>
          <cell r="O3115">
            <v>327.44</v>
          </cell>
          <cell r="P3115" t="str">
            <v>USD</v>
          </cell>
          <cell r="Q3115">
            <v>327.44</v>
          </cell>
        </row>
        <row r="3116">
          <cell r="A3116" t="str">
            <v>@01@</v>
          </cell>
          <cell r="B3116" t="str">
            <v>1800000189</v>
          </cell>
          <cell r="C3116" t="str">
            <v>ZM</v>
          </cell>
          <cell r="D3116" t="str">
            <v>MIMS TRANSFER</v>
          </cell>
          <cell r="E3116" t="str">
            <v>40</v>
          </cell>
          <cell r="F3116" t="str">
            <v>00035843040630</v>
          </cell>
          <cell r="G3116" t="str">
            <v/>
          </cell>
          <cell r="H3116" t="str">
            <v>K180321005</v>
          </cell>
          <cell r="I3116" t="str">
            <v/>
          </cell>
          <cell r="J3116" t="str">
            <v/>
          </cell>
          <cell r="K3116" t="str">
            <v>870969-0001-PAPER, WRAPPING, DISPENSARYXEROX P</v>
          </cell>
          <cell r="L3116">
            <v>37526</v>
          </cell>
          <cell r="M3116">
            <v>37526</v>
          </cell>
          <cell r="N3116" t="str">
            <v>USD</v>
          </cell>
          <cell r="O3116">
            <v>2031.75</v>
          </cell>
          <cell r="P3116" t="str">
            <v>USD</v>
          </cell>
          <cell r="Q3116">
            <v>2031.75</v>
          </cell>
        </row>
        <row r="3117">
          <cell r="A3117" t="str">
            <v>@01@</v>
          </cell>
          <cell r="B3117" t="str">
            <v>1800000189</v>
          </cell>
          <cell r="C3117" t="str">
            <v>ZM</v>
          </cell>
          <cell r="D3117" t="str">
            <v>MIMS TRANSFER</v>
          </cell>
          <cell r="E3117" t="str">
            <v>40</v>
          </cell>
          <cell r="F3117" t="str">
            <v>00035843040630</v>
          </cell>
          <cell r="G3117" t="str">
            <v/>
          </cell>
          <cell r="H3117" t="str">
            <v>K180321005</v>
          </cell>
          <cell r="I3117" t="str">
            <v/>
          </cell>
          <cell r="J3117" t="str">
            <v/>
          </cell>
          <cell r="K3117" t="str">
            <v>870971-0001-PAPER, WRAPPING, DISPENSARYXEROX P</v>
          </cell>
          <cell r="L3117">
            <v>37526</v>
          </cell>
          <cell r="M3117">
            <v>37526</v>
          </cell>
          <cell r="N3117" t="str">
            <v>USD</v>
          </cell>
          <cell r="O3117">
            <v>2153.25</v>
          </cell>
          <cell r="P3117" t="str">
            <v>USD</v>
          </cell>
          <cell r="Q3117">
            <v>2153.25</v>
          </cell>
        </row>
        <row r="3118">
          <cell r="A3118" t="str">
            <v>@01@</v>
          </cell>
          <cell r="B3118" t="str">
            <v>1800000189</v>
          </cell>
          <cell r="C3118" t="str">
            <v>ZM</v>
          </cell>
          <cell r="D3118" t="str">
            <v>MIMS TRANSFER</v>
          </cell>
          <cell r="E3118" t="str">
            <v>40</v>
          </cell>
          <cell r="F3118" t="str">
            <v>00035843040630</v>
          </cell>
          <cell r="G3118" t="str">
            <v/>
          </cell>
          <cell r="H3118" t="str">
            <v>K180321005</v>
          </cell>
          <cell r="I3118" t="str">
            <v/>
          </cell>
          <cell r="J3118" t="str">
            <v/>
          </cell>
          <cell r="K3118" t="str">
            <v>870973-0001-PAPER, WRAPPING, DISPENSARYXEROX P</v>
          </cell>
          <cell r="L3118">
            <v>37526</v>
          </cell>
          <cell r="M3118">
            <v>37526</v>
          </cell>
          <cell r="N3118" t="str">
            <v>USD</v>
          </cell>
          <cell r="O3118">
            <v>1631.25</v>
          </cell>
          <cell r="P3118" t="str">
            <v>USD</v>
          </cell>
          <cell r="Q3118">
            <v>1631.25</v>
          </cell>
        </row>
        <row r="3119">
          <cell r="A3119" t="str">
            <v>@01@</v>
          </cell>
          <cell r="B3119" t="str">
            <v>1800000189</v>
          </cell>
          <cell r="C3119" t="str">
            <v>ZM</v>
          </cell>
          <cell r="D3119" t="str">
            <v>MIMS TRANSFER</v>
          </cell>
          <cell r="E3119" t="str">
            <v>40</v>
          </cell>
          <cell r="F3119" t="str">
            <v>00035843040630</v>
          </cell>
          <cell r="G3119" t="str">
            <v/>
          </cell>
          <cell r="H3119" t="str">
            <v>K180321005</v>
          </cell>
          <cell r="I3119" t="str">
            <v/>
          </cell>
          <cell r="J3119" t="str">
            <v/>
          </cell>
          <cell r="K3119" t="str">
            <v>870974-0001-PAPER, WRAPPING, DISPENSARYXEROX P</v>
          </cell>
          <cell r="L3119">
            <v>37526</v>
          </cell>
          <cell r="M3119">
            <v>37526</v>
          </cell>
          <cell r="N3119" t="str">
            <v>USD</v>
          </cell>
          <cell r="O3119">
            <v>1080</v>
          </cell>
          <cell r="P3119" t="str">
            <v>USD</v>
          </cell>
          <cell r="Q3119">
            <v>1080</v>
          </cell>
        </row>
        <row r="3120">
          <cell r="A3120" t="str">
            <v>@01@</v>
          </cell>
          <cell r="B3120" t="str">
            <v>1800000189</v>
          </cell>
          <cell r="C3120" t="str">
            <v>ZM</v>
          </cell>
          <cell r="D3120" t="str">
            <v>MIMS TRANSFER</v>
          </cell>
          <cell r="E3120" t="str">
            <v>40</v>
          </cell>
          <cell r="F3120" t="str">
            <v>00035843040630</v>
          </cell>
          <cell r="G3120" t="str">
            <v/>
          </cell>
          <cell r="H3120" t="str">
            <v>K180321005</v>
          </cell>
          <cell r="I3120" t="str">
            <v/>
          </cell>
          <cell r="J3120" t="str">
            <v/>
          </cell>
          <cell r="K3120" t="str">
            <v>870976-0001-PAPER, WRAPPING, DISPENSARYXEROX P</v>
          </cell>
          <cell r="L3120">
            <v>37526</v>
          </cell>
          <cell r="M3120">
            <v>37526</v>
          </cell>
          <cell r="N3120" t="str">
            <v>USD</v>
          </cell>
          <cell r="O3120">
            <v>1082.25</v>
          </cell>
          <cell r="P3120" t="str">
            <v>USD</v>
          </cell>
          <cell r="Q3120">
            <v>1082.25</v>
          </cell>
        </row>
        <row r="3121">
          <cell r="A3121" t="str">
            <v>@01@</v>
          </cell>
          <cell r="B3121" t="str">
            <v>1800000189</v>
          </cell>
          <cell r="C3121" t="str">
            <v>ZM</v>
          </cell>
          <cell r="D3121" t="str">
            <v>MIMS TRANSFER</v>
          </cell>
          <cell r="E3121" t="str">
            <v>40</v>
          </cell>
          <cell r="F3121" t="str">
            <v>00035843040630</v>
          </cell>
          <cell r="G3121" t="str">
            <v/>
          </cell>
          <cell r="H3121" t="str">
            <v>K180321005</v>
          </cell>
          <cell r="I3121" t="str">
            <v/>
          </cell>
          <cell r="J3121" t="str">
            <v/>
          </cell>
          <cell r="K3121" t="str">
            <v>870978-0001-PAPER, WRAPPING, DISPENSARYXEROX P</v>
          </cell>
          <cell r="L3121">
            <v>37526</v>
          </cell>
          <cell r="M3121">
            <v>37526</v>
          </cell>
          <cell r="N3121" t="str">
            <v>USD</v>
          </cell>
          <cell r="O3121">
            <v>1091.25</v>
          </cell>
          <cell r="P3121" t="str">
            <v>USD</v>
          </cell>
          <cell r="Q3121">
            <v>1091.25</v>
          </cell>
        </row>
        <row r="3122">
          <cell r="A3122" t="str">
            <v>@01@</v>
          </cell>
          <cell r="B3122" t="str">
            <v>1800000189</v>
          </cell>
          <cell r="C3122" t="str">
            <v>ZM</v>
          </cell>
          <cell r="D3122" t="str">
            <v>MIMS TRANSFER</v>
          </cell>
          <cell r="E3122" t="str">
            <v>40</v>
          </cell>
          <cell r="F3122" t="str">
            <v>00035843040630</v>
          </cell>
          <cell r="G3122" t="str">
            <v/>
          </cell>
          <cell r="H3122" t="str">
            <v>K180321005</v>
          </cell>
          <cell r="I3122" t="str">
            <v/>
          </cell>
          <cell r="J3122" t="str">
            <v/>
          </cell>
          <cell r="K3122" t="str">
            <v>871266-0001-PAPER, WRAPPING, DISPENSARYXEROX P</v>
          </cell>
          <cell r="L3122">
            <v>37526</v>
          </cell>
          <cell r="M3122">
            <v>37526</v>
          </cell>
          <cell r="N3122" t="str">
            <v>USD</v>
          </cell>
          <cell r="O3122">
            <v>670.5</v>
          </cell>
          <cell r="P3122" t="str">
            <v>USD</v>
          </cell>
          <cell r="Q3122">
            <v>670.5</v>
          </cell>
        </row>
        <row r="3123">
          <cell r="A3123" t="str">
            <v>@01@</v>
          </cell>
          <cell r="B3123" t="str">
            <v>1800000189</v>
          </cell>
          <cell r="C3123" t="str">
            <v>ZM</v>
          </cell>
          <cell r="D3123" t="str">
            <v>MIMS TRANSFER</v>
          </cell>
          <cell r="E3123" t="str">
            <v>40</v>
          </cell>
          <cell r="F3123" t="str">
            <v>00035843040630</v>
          </cell>
          <cell r="G3123" t="str">
            <v/>
          </cell>
          <cell r="H3123" t="str">
            <v>K180321005</v>
          </cell>
          <cell r="I3123" t="str">
            <v/>
          </cell>
          <cell r="J3123" t="str">
            <v/>
          </cell>
          <cell r="K3123" t="str">
            <v>871271-0001-PAPER, WRAPPING, DISPENSARYXEROX P</v>
          </cell>
          <cell r="L3123">
            <v>37526</v>
          </cell>
          <cell r="M3123">
            <v>37526</v>
          </cell>
          <cell r="N3123" t="str">
            <v>USD</v>
          </cell>
          <cell r="O3123">
            <v>1617.75</v>
          </cell>
          <cell r="P3123" t="str">
            <v>USD</v>
          </cell>
          <cell r="Q3123">
            <v>1617.75</v>
          </cell>
        </row>
        <row r="3124">
          <cell r="A3124" t="str">
            <v>@01@</v>
          </cell>
          <cell r="B3124" t="str">
            <v>1800000189</v>
          </cell>
          <cell r="C3124" t="str">
            <v>ZM</v>
          </cell>
          <cell r="D3124" t="str">
            <v>MIMS TRANSFER</v>
          </cell>
          <cell r="E3124" t="str">
            <v>40</v>
          </cell>
          <cell r="F3124" t="str">
            <v>00035843040630</v>
          </cell>
          <cell r="G3124" t="str">
            <v/>
          </cell>
          <cell r="H3124" t="str">
            <v>K180321005</v>
          </cell>
          <cell r="I3124" t="str">
            <v/>
          </cell>
          <cell r="J3124" t="str">
            <v/>
          </cell>
          <cell r="K3124" t="str">
            <v>871285-0001-PAPER, WRAPPING, DISPENSARYXEROX P</v>
          </cell>
          <cell r="L3124">
            <v>37526</v>
          </cell>
          <cell r="M3124">
            <v>37526</v>
          </cell>
          <cell r="N3124" t="str">
            <v>USD</v>
          </cell>
          <cell r="O3124">
            <v>2261.25</v>
          </cell>
          <cell r="P3124" t="str">
            <v>USD</v>
          </cell>
          <cell r="Q3124">
            <v>2261.25</v>
          </cell>
        </row>
        <row r="3125">
          <cell r="A3125" t="str">
            <v>@01@</v>
          </cell>
          <cell r="B3125" t="str">
            <v>1800000192</v>
          </cell>
          <cell r="C3125" t="str">
            <v>ZM</v>
          </cell>
          <cell r="D3125" t="str">
            <v>MIMS TRANSFER</v>
          </cell>
          <cell r="E3125" t="str">
            <v>40</v>
          </cell>
          <cell r="F3125" t="str">
            <v>00035843040630</v>
          </cell>
          <cell r="G3125" t="str">
            <v/>
          </cell>
          <cell r="H3125" t="str">
            <v>K180321005</v>
          </cell>
          <cell r="I3125" t="str">
            <v/>
          </cell>
          <cell r="J3125" t="str">
            <v/>
          </cell>
          <cell r="K3125" t="str">
            <v>871573-0001-PAPER, WRAPPING, DISPENSARYXEROX P</v>
          </cell>
          <cell r="L3125">
            <v>37529</v>
          </cell>
          <cell r="M3125">
            <v>37529</v>
          </cell>
          <cell r="N3125" t="str">
            <v>USD</v>
          </cell>
          <cell r="O3125">
            <v>765</v>
          </cell>
          <cell r="P3125" t="str">
            <v>USD</v>
          </cell>
          <cell r="Q3125">
            <v>765</v>
          </cell>
        </row>
        <row r="3126">
          <cell r="A3126" t="str">
            <v>@01@</v>
          </cell>
          <cell r="B3126" t="str">
            <v>1800000192</v>
          </cell>
          <cell r="C3126" t="str">
            <v>ZM</v>
          </cell>
          <cell r="D3126" t="str">
            <v>MIMS TRANSFER</v>
          </cell>
          <cell r="E3126" t="str">
            <v>40</v>
          </cell>
          <cell r="F3126" t="str">
            <v>00035843040630</v>
          </cell>
          <cell r="G3126" t="str">
            <v/>
          </cell>
          <cell r="H3126" t="str">
            <v>K180321005</v>
          </cell>
          <cell r="I3126" t="str">
            <v/>
          </cell>
          <cell r="J3126" t="str">
            <v/>
          </cell>
          <cell r="K3126" t="str">
            <v>871575-0001-PAPER, WRAPPING, DISPENSARYPAPER O</v>
          </cell>
          <cell r="L3126">
            <v>37529</v>
          </cell>
          <cell r="M3126">
            <v>37529</v>
          </cell>
          <cell r="N3126" t="str">
            <v>USD</v>
          </cell>
          <cell r="O3126">
            <v>760</v>
          </cell>
          <cell r="P3126" t="str">
            <v>USD</v>
          </cell>
          <cell r="Q3126">
            <v>760</v>
          </cell>
        </row>
        <row r="3127">
          <cell r="A3127" t="str">
            <v>@01@</v>
          </cell>
          <cell r="B3127" t="str">
            <v>1800000192</v>
          </cell>
          <cell r="C3127" t="str">
            <v>ZM</v>
          </cell>
          <cell r="D3127" t="str">
            <v>MIMS TRANSFER</v>
          </cell>
          <cell r="E3127" t="str">
            <v>40</v>
          </cell>
          <cell r="F3127" t="str">
            <v>00035843040630</v>
          </cell>
          <cell r="G3127" t="str">
            <v/>
          </cell>
          <cell r="H3127" t="str">
            <v>K180321005</v>
          </cell>
          <cell r="I3127" t="str">
            <v/>
          </cell>
          <cell r="J3127" t="str">
            <v/>
          </cell>
          <cell r="K3127" t="str">
            <v>871577-0001-PAPER, WRAPPING, DISPENSARYPAPER O</v>
          </cell>
          <cell r="L3127">
            <v>37529</v>
          </cell>
          <cell r="M3127">
            <v>37529</v>
          </cell>
          <cell r="N3127" t="str">
            <v>USD</v>
          </cell>
          <cell r="O3127">
            <v>803.2</v>
          </cell>
          <cell r="P3127" t="str">
            <v>USD</v>
          </cell>
          <cell r="Q3127">
            <v>803.2</v>
          </cell>
        </row>
        <row r="3128">
          <cell r="A3128" t="str">
            <v>@01@</v>
          </cell>
          <cell r="B3128" t="str">
            <v>1800000192</v>
          </cell>
          <cell r="C3128" t="str">
            <v>ZM</v>
          </cell>
          <cell r="D3128" t="str">
            <v>MIMS TRANSFER</v>
          </cell>
          <cell r="E3128" t="str">
            <v>40</v>
          </cell>
          <cell r="F3128" t="str">
            <v>00035843040630</v>
          </cell>
          <cell r="G3128" t="str">
            <v/>
          </cell>
          <cell r="H3128" t="str">
            <v>K180321005</v>
          </cell>
          <cell r="I3128" t="str">
            <v/>
          </cell>
          <cell r="J3128" t="str">
            <v/>
          </cell>
          <cell r="K3128" t="str">
            <v>871581-0001-PAPER, WRAPPING, DISPENSARYPAPER O</v>
          </cell>
          <cell r="L3128">
            <v>37529</v>
          </cell>
          <cell r="M3128">
            <v>37529</v>
          </cell>
          <cell r="N3128" t="str">
            <v>USD</v>
          </cell>
          <cell r="O3128">
            <v>780.8</v>
          </cell>
          <cell r="P3128" t="str">
            <v>USD</v>
          </cell>
          <cell r="Q3128">
            <v>780.8</v>
          </cell>
        </row>
        <row r="3129">
          <cell r="A3129" t="str">
            <v>@01@</v>
          </cell>
          <cell r="B3129" t="str">
            <v>1800000192</v>
          </cell>
          <cell r="C3129" t="str">
            <v>ZM</v>
          </cell>
          <cell r="D3129" t="str">
            <v>MIMS TRANSFER</v>
          </cell>
          <cell r="E3129" t="str">
            <v>40</v>
          </cell>
          <cell r="F3129" t="str">
            <v>00035843040630</v>
          </cell>
          <cell r="G3129" t="str">
            <v/>
          </cell>
          <cell r="H3129" t="str">
            <v>K180321005</v>
          </cell>
          <cell r="I3129" t="str">
            <v/>
          </cell>
          <cell r="J3129" t="str">
            <v/>
          </cell>
          <cell r="K3129" t="str">
            <v>871589-0001-PAPER, WRAPPING, DISPENSARYLASER I</v>
          </cell>
          <cell r="L3129">
            <v>37529</v>
          </cell>
          <cell r="M3129">
            <v>37529</v>
          </cell>
          <cell r="N3129" t="str">
            <v>USD</v>
          </cell>
          <cell r="O3129">
            <v>1529.6</v>
          </cell>
          <cell r="P3129" t="str">
            <v>USD</v>
          </cell>
          <cell r="Q3129">
            <v>1529.6</v>
          </cell>
        </row>
        <row r="3130">
          <cell r="A3130" t="str">
            <v>@01@</v>
          </cell>
          <cell r="B3130" t="str">
            <v>1800000192</v>
          </cell>
          <cell r="C3130" t="str">
            <v>ZM</v>
          </cell>
          <cell r="D3130" t="str">
            <v>MIMS TRANSFER</v>
          </cell>
          <cell r="E3130" t="str">
            <v>40</v>
          </cell>
          <cell r="F3130" t="str">
            <v>00035843040630</v>
          </cell>
          <cell r="G3130" t="str">
            <v/>
          </cell>
          <cell r="H3130" t="str">
            <v>K180321005</v>
          </cell>
          <cell r="I3130" t="str">
            <v/>
          </cell>
          <cell r="J3130" t="str">
            <v/>
          </cell>
          <cell r="K3130" t="str">
            <v>871590-0001-PAPER, WRAPPING, DISPENSARYLASER I</v>
          </cell>
          <cell r="L3130">
            <v>37529</v>
          </cell>
          <cell r="M3130">
            <v>37529</v>
          </cell>
          <cell r="N3130" t="str">
            <v>USD</v>
          </cell>
          <cell r="O3130">
            <v>1524.8</v>
          </cell>
          <cell r="P3130" t="str">
            <v>USD</v>
          </cell>
          <cell r="Q3130">
            <v>1524.8</v>
          </cell>
        </row>
        <row r="3131">
          <cell r="A3131" t="str">
            <v>@01@</v>
          </cell>
          <cell r="B3131" t="str">
            <v>1800000192</v>
          </cell>
          <cell r="C3131" t="str">
            <v>ZM</v>
          </cell>
          <cell r="D3131" t="str">
            <v>MIMS TRANSFER</v>
          </cell>
          <cell r="E3131" t="str">
            <v>40</v>
          </cell>
          <cell r="F3131" t="str">
            <v>00035843040630</v>
          </cell>
          <cell r="G3131" t="str">
            <v/>
          </cell>
          <cell r="H3131" t="str">
            <v>K180321005</v>
          </cell>
          <cell r="I3131" t="str">
            <v/>
          </cell>
          <cell r="J3131" t="str">
            <v/>
          </cell>
          <cell r="K3131" t="str">
            <v>871764-0001-PAPER, WRAPPING, DISPENSARYXEROX P</v>
          </cell>
          <cell r="L3131">
            <v>37529</v>
          </cell>
          <cell r="M3131">
            <v>37529</v>
          </cell>
          <cell r="N3131" t="str">
            <v>USD</v>
          </cell>
          <cell r="O3131">
            <v>2160</v>
          </cell>
          <cell r="P3131" t="str">
            <v>USD</v>
          </cell>
          <cell r="Q3131">
            <v>2160</v>
          </cell>
        </row>
        <row r="3132">
          <cell r="A3132" t="str">
            <v>@01@</v>
          </cell>
          <cell r="B3132" t="str">
            <v>1800000192</v>
          </cell>
          <cell r="C3132" t="str">
            <v>ZM</v>
          </cell>
          <cell r="D3132" t="str">
            <v>MIMS TRANSFER</v>
          </cell>
          <cell r="E3132" t="str">
            <v>40</v>
          </cell>
          <cell r="F3132" t="str">
            <v>00035843040630</v>
          </cell>
          <cell r="G3132" t="str">
            <v/>
          </cell>
          <cell r="H3132" t="str">
            <v>K180321005</v>
          </cell>
          <cell r="I3132" t="str">
            <v/>
          </cell>
          <cell r="J3132" t="str">
            <v/>
          </cell>
          <cell r="K3132" t="str">
            <v>872883-0001-PAPER, WRAPPING, DISPENSARYDUNIA M</v>
          </cell>
          <cell r="L3132">
            <v>37529</v>
          </cell>
          <cell r="M3132">
            <v>37529</v>
          </cell>
          <cell r="N3132" t="str">
            <v>USD</v>
          </cell>
          <cell r="O3132">
            <v>1000</v>
          </cell>
          <cell r="P3132" t="str">
            <v>USD</v>
          </cell>
          <cell r="Q3132">
            <v>1000</v>
          </cell>
        </row>
        <row r="3133">
          <cell r="A3133" t="str">
            <v>@01@</v>
          </cell>
          <cell r="B3133" t="str">
            <v>1800000192</v>
          </cell>
          <cell r="C3133" t="str">
            <v>ZM</v>
          </cell>
          <cell r="D3133" t="str">
            <v>MIMS TRANSFER</v>
          </cell>
          <cell r="E3133" t="str">
            <v>40</v>
          </cell>
          <cell r="F3133" t="str">
            <v>00035843040630</v>
          </cell>
          <cell r="G3133" t="str">
            <v/>
          </cell>
          <cell r="H3133" t="str">
            <v>K180321005</v>
          </cell>
          <cell r="I3133" t="str">
            <v/>
          </cell>
          <cell r="J3133" t="str">
            <v/>
          </cell>
          <cell r="K3133" t="str">
            <v>872896-0001-PAPER, WRAPPING, DISPENSARYMULTI C</v>
          </cell>
          <cell r="L3133">
            <v>37529</v>
          </cell>
          <cell r="M3133">
            <v>37529</v>
          </cell>
          <cell r="N3133" t="str">
            <v>USD</v>
          </cell>
          <cell r="O3133">
            <v>719.2</v>
          </cell>
          <cell r="P3133" t="str">
            <v>USD</v>
          </cell>
          <cell r="Q3133">
            <v>719.2</v>
          </cell>
        </row>
        <row r="3134">
          <cell r="A3134" t="str">
            <v>@01@</v>
          </cell>
          <cell r="B3134" t="str">
            <v>1800000145</v>
          </cell>
          <cell r="C3134" t="str">
            <v>ZM</v>
          </cell>
          <cell r="D3134" t="str">
            <v>MIMS TRANSFER</v>
          </cell>
          <cell r="E3134" t="str">
            <v>40</v>
          </cell>
          <cell r="F3134" t="str">
            <v>00035843040632</v>
          </cell>
          <cell r="G3134" t="str">
            <v/>
          </cell>
          <cell r="H3134" t="str">
            <v>K180321005</v>
          </cell>
          <cell r="I3134" t="str">
            <v/>
          </cell>
          <cell r="J3134" t="str">
            <v/>
          </cell>
          <cell r="K3134" t="str">
            <v>860764-0001-EXTENDER, PRINTING INKINK ADDITIVE</v>
          </cell>
          <cell r="L3134">
            <v>37503</v>
          </cell>
          <cell r="M3134">
            <v>37503</v>
          </cell>
          <cell r="N3134" t="str">
            <v>USD</v>
          </cell>
          <cell r="O3134">
            <v>339.27</v>
          </cell>
          <cell r="P3134" t="str">
            <v>USD</v>
          </cell>
          <cell r="Q3134">
            <v>339.27</v>
          </cell>
        </row>
        <row r="3135">
          <cell r="A3135" t="str">
            <v>@01@</v>
          </cell>
          <cell r="B3135" t="str">
            <v>1800000159</v>
          </cell>
          <cell r="C3135" t="str">
            <v>ZM</v>
          </cell>
          <cell r="D3135" t="str">
            <v>MIMS TRANSFER</v>
          </cell>
          <cell r="E3135" t="str">
            <v>40</v>
          </cell>
          <cell r="F3135" t="str">
            <v>00035843040632</v>
          </cell>
          <cell r="G3135" t="str">
            <v/>
          </cell>
          <cell r="H3135" t="str">
            <v>K180321005</v>
          </cell>
          <cell r="I3135" t="str">
            <v/>
          </cell>
          <cell r="J3135" t="str">
            <v/>
          </cell>
          <cell r="K3135" t="str">
            <v>863001-0001-EXTENDER, PRINTING INKINK ADDITIVE</v>
          </cell>
          <cell r="L3135">
            <v>37512</v>
          </cell>
          <cell r="M3135">
            <v>37512</v>
          </cell>
          <cell r="N3135" t="str">
            <v>USD</v>
          </cell>
          <cell r="O3135">
            <v>169.64</v>
          </cell>
          <cell r="P3135" t="str">
            <v>USD</v>
          </cell>
          <cell r="Q3135">
            <v>169.64</v>
          </cell>
        </row>
        <row r="3136">
          <cell r="A3136" t="str">
            <v>@01@</v>
          </cell>
          <cell r="B3136" t="str">
            <v>1800000159</v>
          </cell>
          <cell r="C3136" t="str">
            <v>ZM</v>
          </cell>
          <cell r="D3136" t="str">
            <v>MIMS TRANSFER</v>
          </cell>
          <cell r="E3136" t="str">
            <v>40</v>
          </cell>
          <cell r="F3136" t="str">
            <v>00035843040632</v>
          </cell>
          <cell r="G3136" t="str">
            <v/>
          </cell>
          <cell r="H3136" t="str">
            <v>K180321005</v>
          </cell>
          <cell r="I3136" t="str">
            <v/>
          </cell>
          <cell r="J3136" t="str">
            <v/>
          </cell>
          <cell r="K3136" t="str">
            <v>863010-0001-EXTENDER, PRINTING INKINK ADDITIVE</v>
          </cell>
          <cell r="L3136">
            <v>37512</v>
          </cell>
          <cell r="M3136">
            <v>37512</v>
          </cell>
          <cell r="N3136" t="str">
            <v>USD</v>
          </cell>
          <cell r="O3136">
            <v>169.64</v>
          </cell>
          <cell r="P3136" t="str">
            <v>USD</v>
          </cell>
          <cell r="Q3136">
            <v>169.64</v>
          </cell>
        </row>
        <row r="3137">
          <cell r="A3137" t="str">
            <v>@01@</v>
          </cell>
          <cell r="B3137" t="str">
            <v>1800000159</v>
          </cell>
          <cell r="C3137" t="str">
            <v>ZM</v>
          </cell>
          <cell r="D3137" t="str">
            <v>MIMS TRANSFER</v>
          </cell>
          <cell r="E3137" t="str">
            <v>40</v>
          </cell>
          <cell r="F3137" t="str">
            <v>00035843040632</v>
          </cell>
          <cell r="G3137" t="str">
            <v/>
          </cell>
          <cell r="H3137" t="str">
            <v>K180321005</v>
          </cell>
          <cell r="I3137" t="str">
            <v/>
          </cell>
          <cell r="J3137" t="str">
            <v/>
          </cell>
          <cell r="K3137" t="str">
            <v>862993-0001-EXTENDER, PRINTING INKINK ADDITIVE</v>
          </cell>
          <cell r="L3137">
            <v>37512</v>
          </cell>
          <cell r="M3137">
            <v>37512</v>
          </cell>
          <cell r="N3137" t="str">
            <v>USD</v>
          </cell>
          <cell r="O3137">
            <v>169.64</v>
          </cell>
          <cell r="P3137" t="str">
            <v>USD</v>
          </cell>
          <cell r="Q3137">
            <v>169.64</v>
          </cell>
        </row>
        <row r="3138">
          <cell r="A3138" t="str">
            <v>@01@</v>
          </cell>
          <cell r="B3138" t="str">
            <v>1800000159</v>
          </cell>
          <cell r="C3138" t="str">
            <v>ZM</v>
          </cell>
          <cell r="D3138" t="str">
            <v>MIMS TRANSFER</v>
          </cell>
          <cell r="E3138" t="str">
            <v>40</v>
          </cell>
          <cell r="F3138" t="str">
            <v>00035843040632</v>
          </cell>
          <cell r="G3138" t="str">
            <v/>
          </cell>
          <cell r="H3138" t="str">
            <v>K180321005</v>
          </cell>
          <cell r="I3138" t="str">
            <v/>
          </cell>
          <cell r="J3138" t="str">
            <v/>
          </cell>
          <cell r="K3138" t="str">
            <v>863440-0001-EXTENDER, PRINTING INKINK ADDITIVE</v>
          </cell>
          <cell r="L3138">
            <v>37512</v>
          </cell>
          <cell r="M3138">
            <v>37512</v>
          </cell>
          <cell r="N3138" t="str">
            <v>USD</v>
          </cell>
          <cell r="O3138">
            <v>339.27</v>
          </cell>
          <cell r="P3138" t="str">
            <v>USD</v>
          </cell>
          <cell r="Q3138">
            <v>339.27</v>
          </cell>
        </row>
        <row r="3139">
          <cell r="A3139" t="str">
            <v>@01@</v>
          </cell>
          <cell r="B3139" t="str">
            <v>1800000175</v>
          </cell>
          <cell r="C3139" t="str">
            <v>ZM</v>
          </cell>
          <cell r="D3139" t="str">
            <v>MIMS TRANSFER</v>
          </cell>
          <cell r="E3139" t="str">
            <v>40</v>
          </cell>
          <cell r="F3139" t="str">
            <v>00035843040632</v>
          </cell>
          <cell r="G3139" t="str">
            <v/>
          </cell>
          <cell r="H3139" t="str">
            <v>K180321005</v>
          </cell>
          <cell r="I3139" t="str">
            <v/>
          </cell>
          <cell r="J3139" t="str">
            <v/>
          </cell>
          <cell r="K3139" t="str">
            <v>865884-0001-EXTENDER, PRINTING INKINK ADDITIVE</v>
          </cell>
          <cell r="L3139">
            <v>37520</v>
          </cell>
          <cell r="M3139">
            <v>37520</v>
          </cell>
          <cell r="N3139" t="str">
            <v>USD</v>
          </cell>
          <cell r="O3139">
            <v>169.64</v>
          </cell>
          <cell r="P3139" t="str">
            <v>USD</v>
          </cell>
          <cell r="Q3139">
            <v>169.64</v>
          </cell>
        </row>
        <row r="3140">
          <cell r="A3140" t="str">
            <v>@01@</v>
          </cell>
          <cell r="B3140" t="str">
            <v>1800000175</v>
          </cell>
          <cell r="C3140" t="str">
            <v>ZM</v>
          </cell>
          <cell r="D3140" t="str">
            <v>MIMS TRANSFER</v>
          </cell>
          <cell r="E3140" t="str">
            <v>40</v>
          </cell>
          <cell r="F3140" t="str">
            <v>00035843040632</v>
          </cell>
          <cell r="G3140" t="str">
            <v/>
          </cell>
          <cell r="H3140" t="str">
            <v>K180321005</v>
          </cell>
          <cell r="I3140" t="str">
            <v/>
          </cell>
          <cell r="J3140" t="str">
            <v/>
          </cell>
          <cell r="K3140" t="str">
            <v>865887-0001-EXTENDER, PRINTING INKINK ADDITIVE</v>
          </cell>
          <cell r="L3140">
            <v>37520</v>
          </cell>
          <cell r="M3140">
            <v>37520</v>
          </cell>
          <cell r="N3140" t="str">
            <v>USD</v>
          </cell>
          <cell r="O3140">
            <v>169.64</v>
          </cell>
          <cell r="P3140" t="str">
            <v>USD</v>
          </cell>
          <cell r="Q3140">
            <v>169.64</v>
          </cell>
        </row>
        <row r="3141">
          <cell r="A3141" t="str">
            <v>@01@</v>
          </cell>
          <cell r="B3141" t="str">
            <v>1800000189</v>
          </cell>
          <cell r="C3141" t="str">
            <v>ZM</v>
          </cell>
          <cell r="D3141" t="str">
            <v>MIMS TRANSFER</v>
          </cell>
          <cell r="E3141" t="str">
            <v>40</v>
          </cell>
          <cell r="F3141" t="str">
            <v>00035843040632</v>
          </cell>
          <cell r="G3141" t="str">
            <v/>
          </cell>
          <cell r="H3141" t="str">
            <v>K180321005</v>
          </cell>
          <cell r="I3141" t="str">
            <v/>
          </cell>
          <cell r="J3141" t="str">
            <v/>
          </cell>
          <cell r="K3141" t="str">
            <v>870322-0001-EXTENDER, PRINTING INKINK ADDITIVE</v>
          </cell>
          <cell r="L3141">
            <v>37526</v>
          </cell>
          <cell r="M3141">
            <v>37526</v>
          </cell>
          <cell r="N3141" t="str">
            <v>USD</v>
          </cell>
          <cell r="O3141">
            <v>169.64</v>
          </cell>
          <cell r="P3141" t="str">
            <v>USD</v>
          </cell>
          <cell r="Q3141">
            <v>169.64</v>
          </cell>
        </row>
        <row r="3142">
          <cell r="A3142" t="str">
            <v>@01@</v>
          </cell>
          <cell r="B3142" t="str">
            <v>1800000189</v>
          </cell>
          <cell r="C3142" t="str">
            <v>ZM</v>
          </cell>
          <cell r="D3142" t="str">
            <v>MIMS TRANSFER</v>
          </cell>
          <cell r="E3142" t="str">
            <v>40</v>
          </cell>
          <cell r="F3142" t="str">
            <v>00035843040632</v>
          </cell>
          <cell r="G3142" t="str">
            <v/>
          </cell>
          <cell r="H3142" t="str">
            <v>K180321005</v>
          </cell>
          <cell r="I3142" t="str">
            <v/>
          </cell>
          <cell r="J3142" t="str">
            <v/>
          </cell>
          <cell r="K3142" t="str">
            <v>870328-0001-EXTENDER, PRINTING INKINK ADDITIVE</v>
          </cell>
          <cell r="L3142">
            <v>37526</v>
          </cell>
          <cell r="M3142">
            <v>37526</v>
          </cell>
          <cell r="N3142" t="str">
            <v>USD</v>
          </cell>
          <cell r="O3142">
            <v>169.64</v>
          </cell>
          <cell r="P3142" t="str">
            <v>USD</v>
          </cell>
          <cell r="Q3142">
            <v>169.64</v>
          </cell>
        </row>
        <row r="3143">
          <cell r="A3143" t="str">
            <v>@01@</v>
          </cell>
          <cell r="B3143" t="str">
            <v>1800000189</v>
          </cell>
          <cell r="C3143" t="str">
            <v>ZM</v>
          </cell>
          <cell r="D3143" t="str">
            <v>MIMS TRANSFER</v>
          </cell>
          <cell r="E3143" t="str">
            <v>40</v>
          </cell>
          <cell r="F3143" t="str">
            <v>00035843040632</v>
          </cell>
          <cell r="G3143" t="str">
            <v/>
          </cell>
          <cell r="H3143" t="str">
            <v>K180321005</v>
          </cell>
          <cell r="I3143" t="str">
            <v/>
          </cell>
          <cell r="J3143" t="str">
            <v/>
          </cell>
          <cell r="K3143" t="str">
            <v>870328-0002-EXTENDER, PRINTING INKSOLVENT MEK</v>
          </cell>
          <cell r="L3143">
            <v>37526</v>
          </cell>
          <cell r="M3143">
            <v>37526</v>
          </cell>
          <cell r="N3143" t="str">
            <v>USD</v>
          </cell>
          <cell r="O3143">
            <v>10.61</v>
          </cell>
          <cell r="P3143" t="str">
            <v>USD</v>
          </cell>
          <cell r="Q3143">
            <v>10.61</v>
          </cell>
        </row>
        <row r="3144">
          <cell r="A3144" t="str">
            <v>@01@</v>
          </cell>
          <cell r="B3144" t="str">
            <v>1800000189</v>
          </cell>
          <cell r="C3144" t="str">
            <v>ZM</v>
          </cell>
          <cell r="D3144" t="str">
            <v>MIMS TRANSFER</v>
          </cell>
          <cell r="E3144" t="str">
            <v>40</v>
          </cell>
          <cell r="F3144" t="str">
            <v>00035843040632</v>
          </cell>
          <cell r="G3144" t="str">
            <v/>
          </cell>
          <cell r="H3144" t="str">
            <v>K180321005</v>
          </cell>
          <cell r="I3144" t="str">
            <v/>
          </cell>
          <cell r="J3144" t="str">
            <v/>
          </cell>
          <cell r="K3144" t="str">
            <v>870348-0001-EXTENDER, PRINTING INKINK ADDITIVE</v>
          </cell>
          <cell r="L3144">
            <v>37526</v>
          </cell>
          <cell r="M3144">
            <v>37526</v>
          </cell>
          <cell r="N3144" t="str">
            <v>USD</v>
          </cell>
          <cell r="O3144">
            <v>169.64</v>
          </cell>
          <cell r="P3144" t="str">
            <v>USD</v>
          </cell>
          <cell r="Q3144">
            <v>169.64</v>
          </cell>
        </row>
        <row r="3145">
          <cell r="A3145" t="str">
            <v>@01@</v>
          </cell>
          <cell r="B3145" t="str">
            <v>1800000140</v>
          </cell>
          <cell r="C3145" t="str">
            <v>ZM</v>
          </cell>
          <cell r="D3145" t="str">
            <v>MIMS TRANSFER</v>
          </cell>
          <cell r="E3145" t="str">
            <v>40</v>
          </cell>
          <cell r="F3145" t="str">
            <v>00035843040635</v>
          </cell>
          <cell r="G3145" t="str">
            <v/>
          </cell>
          <cell r="H3145" t="str">
            <v>K180321005</v>
          </cell>
          <cell r="I3145" t="str">
            <v/>
          </cell>
          <cell r="J3145" t="str">
            <v/>
          </cell>
          <cell r="K3145" t="str">
            <v>860077-0004-STRAPPING5MM W; 0.47 TO 0.5MM THK;</v>
          </cell>
          <cell r="L3145">
            <v>37501</v>
          </cell>
          <cell r="M3145">
            <v>37501</v>
          </cell>
          <cell r="N3145" t="str">
            <v>USD</v>
          </cell>
          <cell r="O3145">
            <v>43.48</v>
          </cell>
          <cell r="P3145" t="str">
            <v>USD</v>
          </cell>
          <cell r="Q3145">
            <v>43.48</v>
          </cell>
        </row>
        <row r="3146">
          <cell r="A3146" t="str">
            <v>@01@</v>
          </cell>
          <cell r="B3146" t="str">
            <v>1800000143</v>
          </cell>
          <cell r="C3146" t="str">
            <v>ZM</v>
          </cell>
          <cell r="D3146" t="str">
            <v>MIMS TRANSFER</v>
          </cell>
          <cell r="E3146" t="str">
            <v>40</v>
          </cell>
          <cell r="F3146" t="str">
            <v>00035843040635</v>
          </cell>
          <cell r="G3146" t="str">
            <v/>
          </cell>
          <cell r="H3146" t="str">
            <v>K180321005</v>
          </cell>
          <cell r="I3146" t="str">
            <v/>
          </cell>
          <cell r="J3146" t="str">
            <v/>
          </cell>
          <cell r="K3146" t="str">
            <v>861006-0003-STRAPPING5MM W; 0.47 TO 0.5MM THK;</v>
          </cell>
          <cell r="L3146">
            <v>37502</v>
          </cell>
          <cell r="M3146">
            <v>37502</v>
          </cell>
          <cell r="N3146" t="str">
            <v>USD</v>
          </cell>
          <cell r="O3146">
            <v>43.48</v>
          </cell>
          <cell r="P3146" t="str">
            <v>USD</v>
          </cell>
          <cell r="Q3146">
            <v>43.48</v>
          </cell>
        </row>
        <row r="3147">
          <cell r="A3147" t="str">
            <v>@01@</v>
          </cell>
          <cell r="B3147" t="str">
            <v>1800000143</v>
          </cell>
          <cell r="C3147" t="str">
            <v>ZM</v>
          </cell>
          <cell r="D3147" t="str">
            <v>MIMS TRANSFER</v>
          </cell>
          <cell r="E3147" t="str">
            <v>40</v>
          </cell>
          <cell r="F3147" t="str">
            <v>00035843040635</v>
          </cell>
          <cell r="G3147" t="str">
            <v/>
          </cell>
          <cell r="H3147" t="str">
            <v>K180321005</v>
          </cell>
          <cell r="I3147" t="str">
            <v/>
          </cell>
          <cell r="J3147" t="str">
            <v/>
          </cell>
          <cell r="K3147" t="str">
            <v>861020-0005-STRAPPING5MM W; 0.47 TO 0.5MM THK;</v>
          </cell>
          <cell r="L3147">
            <v>37502</v>
          </cell>
          <cell r="M3147">
            <v>37502</v>
          </cell>
          <cell r="N3147" t="str">
            <v>USD</v>
          </cell>
          <cell r="O3147">
            <v>43.48</v>
          </cell>
          <cell r="P3147" t="str">
            <v>USD</v>
          </cell>
          <cell r="Q3147">
            <v>43.48</v>
          </cell>
        </row>
        <row r="3148">
          <cell r="A3148" t="str">
            <v>@01@</v>
          </cell>
          <cell r="B3148" t="str">
            <v>1800000153</v>
          </cell>
          <cell r="C3148" t="str">
            <v>ZM</v>
          </cell>
          <cell r="D3148" t="str">
            <v>MIMS TRANSFER</v>
          </cell>
          <cell r="E3148" t="str">
            <v>40</v>
          </cell>
          <cell r="F3148" t="str">
            <v>00035843040635</v>
          </cell>
          <cell r="G3148" t="str">
            <v/>
          </cell>
          <cell r="H3148" t="str">
            <v>K180321005</v>
          </cell>
          <cell r="I3148" t="str">
            <v/>
          </cell>
          <cell r="J3148" t="str">
            <v/>
          </cell>
          <cell r="K3148" t="str">
            <v>863321-0004-STRAPPING5MM W; 0.47 TO 0.5MM THK;</v>
          </cell>
          <cell r="L3148">
            <v>37509</v>
          </cell>
          <cell r="M3148">
            <v>37509</v>
          </cell>
          <cell r="N3148" t="str">
            <v>USD</v>
          </cell>
          <cell r="O3148">
            <v>43.48</v>
          </cell>
          <cell r="P3148" t="str">
            <v>USD</v>
          </cell>
          <cell r="Q3148">
            <v>43.48</v>
          </cell>
        </row>
        <row r="3149">
          <cell r="A3149" t="str">
            <v>@01@</v>
          </cell>
          <cell r="B3149" t="str">
            <v>1800000153</v>
          </cell>
          <cell r="C3149" t="str">
            <v>ZM</v>
          </cell>
          <cell r="D3149" t="str">
            <v>MIMS TRANSFER</v>
          </cell>
          <cell r="E3149" t="str">
            <v>40</v>
          </cell>
          <cell r="F3149" t="str">
            <v>00035843040635</v>
          </cell>
          <cell r="G3149" t="str">
            <v/>
          </cell>
          <cell r="H3149" t="str">
            <v>K180321005</v>
          </cell>
          <cell r="I3149" t="str">
            <v/>
          </cell>
          <cell r="J3149" t="str">
            <v/>
          </cell>
          <cell r="K3149" t="str">
            <v>863279-0005-STRAPPING5MM W; 0.47 TO 0.5MM THK;</v>
          </cell>
          <cell r="L3149">
            <v>37509</v>
          </cell>
          <cell r="M3149">
            <v>37509</v>
          </cell>
          <cell r="N3149" t="str">
            <v>USD</v>
          </cell>
          <cell r="O3149">
            <v>43.48</v>
          </cell>
          <cell r="P3149" t="str">
            <v>USD</v>
          </cell>
          <cell r="Q3149">
            <v>43.48</v>
          </cell>
        </row>
        <row r="3150">
          <cell r="A3150" t="str">
            <v>@01@</v>
          </cell>
          <cell r="B3150" t="str">
            <v>1800000157</v>
          </cell>
          <cell r="C3150" t="str">
            <v>ZM</v>
          </cell>
          <cell r="D3150" t="str">
            <v>MIMS TRANSFER</v>
          </cell>
          <cell r="E3150" t="str">
            <v>40</v>
          </cell>
          <cell r="F3150" t="str">
            <v>00035843040635</v>
          </cell>
          <cell r="G3150" t="str">
            <v/>
          </cell>
          <cell r="H3150" t="str">
            <v>K180321005</v>
          </cell>
          <cell r="I3150" t="str">
            <v/>
          </cell>
          <cell r="J3150" t="str">
            <v/>
          </cell>
          <cell r="K3150" t="str">
            <v>864205-0006-STRAPPING5MM W; 0.47 TO 0.5MM THK;</v>
          </cell>
          <cell r="L3150">
            <v>37511</v>
          </cell>
          <cell r="M3150">
            <v>37511</v>
          </cell>
          <cell r="N3150" t="str">
            <v>USD</v>
          </cell>
          <cell r="O3150">
            <v>43.48</v>
          </cell>
          <cell r="P3150" t="str">
            <v>USD</v>
          </cell>
          <cell r="Q3150">
            <v>43.48</v>
          </cell>
        </row>
        <row r="3151">
          <cell r="A3151" t="str">
            <v>@01@</v>
          </cell>
          <cell r="B3151" t="str">
            <v>1800000159</v>
          </cell>
          <cell r="C3151" t="str">
            <v>ZM</v>
          </cell>
          <cell r="D3151" t="str">
            <v>MIMS TRANSFER</v>
          </cell>
          <cell r="E3151" t="str">
            <v>40</v>
          </cell>
          <cell r="F3151" t="str">
            <v>00035843040635</v>
          </cell>
          <cell r="G3151" t="str">
            <v/>
          </cell>
          <cell r="H3151" t="str">
            <v>K180321005</v>
          </cell>
          <cell r="I3151" t="str">
            <v/>
          </cell>
          <cell r="J3151" t="str">
            <v/>
          </cell>
          <cell r="K3151" t="str">
            <v>864839-0004-STRAPPING5MM W; 0.47 TO 0.5MM THK;</v>
          </cell>
          <cell r="L3151">
            <v>37512</v>
          </cell>
          <cell r="M3151">
            <v>37512</v>
          </cell>
          <cell r="N3151" t="str">
            <v>USD</v>
          </cell>
          <cell r="O3151">
            <v>43.48</v>
          </cell>
          <cell r="P3151" t="str">
            <v>USD</v>
          </cell>
          <cell r="Q3151">
            <v>43.48</v>
          </cell>
        </row>
        <row r="3152">
          <cell r="A3152" t="str">
            <v>@01@</v>
          </cell>
          <cell r="B3152" t="str">
            <v>1800000159</v>
          </cell>
          <cell r="C3152" t="str">
            <v>ZM</v>
          </cell>
          <cell r="D3152" t="str">
            <v>MIMS TRANSFER</v>
          </cell>
          <cell r="E3152" t="str">
            <v>40</v>
          </cell>
          <cell r="F3152" t="str">
            <v>00035843040635</v>
          </cell>
          <cell r="G3152" t="str">
            <v/>
          </cell>
          <cell r="H3152" t="str">
            <v>K180321005</v>
          </cell>
          <cell r="I3152" t="str">
            <v/>
          </cell>
          <cell r="J3152" t="str">
            <v/>
          </cell>
          <cell r="K3152" t="str">
            <v>864837-0007-STRAPPING5MM W; 0.47 TO 0.5MM THK;</v>
          </cell>
          <cell r="L3152">
            <v>37512</v>
          </cell>
          <cell r="M3152">
            <v>37512</v>
          </cell>
          <cell r="N3152" t="str">
            <v>USD</v>
          </cell>
          <cell r="O3152">
            <v>43.48</v>
          </cell>
          <cell r="P3152" t="str">
            <v>USD</v>
          </cell>
          <cell r="Q3152">
            <v>43.48</v>
          </cell>
        </row>
        <row r="3153">
          <cell r="A3153" t="str">
            <v>@01@</v>
          </cell>
          <cell r="B3153" t="str">
            <v>1800000160</v>
          </cell>
          <cell r="C3153" t="str">
            <v>ZM</v>
          </cell>
          <cell r="D3153" t="str">
            <v>MIMS TRANSFER</v>
          </cell>
          <cell r="E3153" t="str">
            <v>40</v>
          </cell>
          <cell r="F3153" t="str">
            <v>00035843040635</v>
          </cell>
          <cell r="G3153" t="str">
            <v/>
          </cell>
          <cell r="H3153" t="str">
            <v>K180321005</v>
          </cell>
          <cell r="I3153" t="str">
            <v/>
          </cell>
          <cell r="J3153" t="str">
            <v/>
          </cell>
          <cell r="K3153" t="str">
            <v>865318-0004-STRAPPING5MM W; 0.47 TO 0.5MM THK;</v>
          </cell>
          <cell r="L3153">
            <v>37513</v>
          </cell>
          <cell r="M3153">
            <v>37513</v>
          </cell>
          <cell r="N3153" t="str">
            <v>USD</v>
          </cell>
          <cell r="O3153">
            <v>43.48</v>
          </cell>
          <cell r="P3153" t="str">
            <v>USD</v>
          </cell>
          <cell r="Q3153">
            <v>43.48</v>
          </cell>
        </row>
        <row r="3154">
          <cell r="A3154" t="str">
            <v>@01@</v>
          </cell>
          <cell r="B3154" t="str">
            <v>1800000166</v>
          </cell>
          <cell r="C3154" t="str">
            <v>ZM</v>
          </cell>
          <cell r="D3154" t="str">
            <v>MIMS TRANSFER</v>
          </cell>
          <cell r="E3154" t="str">
            <v>40</v>
          </cell>
          <cell r="F3154" t="str">
            <v>00035843040635</v>
          </cell>
          <cell r="G3154" t="str">
            <v/>
          </cell>
          <cell r="H3154" t="str">
            <v>K180321005</v>
          </cell>
          <cell r="I3154" t="str">
            <v/>
          </cell>
          <cell r="J3154" t="str">
            <v/>
          </cell>
          <cell r="K3154" t="str">
            <v>866420-0004-STRAPPING5MM W; 0.47 TO 0.5MM THK;</v>
          </cell>
          <cell r="L3154">
            <v>37516</v>
          </cell>
          <cell r="M3154">
            <v>37516</v>
          </cell>
          <cell r="N3154" t="str">
            <v>USD</v>
          </cell>
          <cell r="O3154">
            <v>43.48</v>
          </cell>
          <cell r="P3154" t="str">
            <v>USD</v>
          </cell>
          <cell r="Q3154">
            <v>43.48</v>
          </cell>
        </row>
        <row r="3155">
          <cell r="A3155" t="str">
            <v>@01@</v>
          </cell>
          <cell r="B3155" t="str">
            <v>1800000166</v>
          </cell>
          <cell r="C3155" t="str">
            <v>ZM</v>
          </cell>
          <cell r="D3155" t="str">
            <v>MIMS TRANSFER</v>
          </cell>
          <cell r="E3155" t="str">
            <v>40</v>
          </cell>
          <cell r="F3155" t="str">
            <v>00035843040635</v>
          </cell>
          <cell r="G3155" t="str">
            <v/>
          </cell>
          <cell r="H3155" t="str">
            <v>K180321005</v>
          </cell>
          <cell r="I3155" t="str">
            <v/>
          </cell>
          <cell r="J3155" t="str">
            <v/>
          </cell>
          <cell r="K3155" t="str">
            <v>866442-0003-STRAPPING5MM W; 0.47 TO 0.5MM THK;</v>
          </cell>
          <cell r="L3155">
            <v>37516</v>
          </cell>
          <cell r="M3155">
            <v>37516</v>
          </cell>
          <cell r="N3155" t="str">
            <v>USD</v>
          </cell>
          <cell r="O3155">
            <v>43.48</v>
          </cell>
          <cell r="P3155" t="str">
            <v>USD</v>
          </cell>
          <cell r="Q3155">
            <v>43.48</v>
          </cell>
        </row>
        <row r="3156">
          <cell r="A3156" t="str">
            <v>@01@</v>
          </cell>
          <cell r="B3156" t="str">
            <v>1800000166</v>
          </cell>
          <cell r="C3156" t="str">
            <v>ZM</v>
          </cell>
          <cell r="D3156" t="str">
            <v>MIMS TRANSFER</v>
          </cell>
          <cell r="E3156" t="str">
            <v>40</v>
          </cell>
          <cell r="F3156" t="str">
            <v>00035843040635</v>
          </cell>
          <cell r="G3156" t="str">
            <v/>
          </cell>
          <cell r="H3156" t="str">
            <v>K180321005</v>
          </cell>
          <cell r="I3156" t="str">
            <v/>
          </cell>
          <cell r="J3156" t="str">
            <v/>
          </cell>
          <cell r="K3156" t="str">
            <v>866447-0004-STRAPPING5MM W; 0.47 TO 0.5MM THK;</v>
          </cell>
          <cell r="L3156">
            <v>37516</v>
          </cell>
          <cell r="M3156">
            <v>37516</v>
          </cell>
          <cell r="N3156" t="str">
            <v>USD</v>
          </cell>
          <cell r="O3156">
            <v>43.48</v>
          </cell>
          <cell r="P3156" t="str">
            <v>USD</v>
          </cell>
          <cell r="Q3156">
            <v>43.48</v>
          </cell>
        </row>
        <row r="3157">
          <cell r="A3157" t="str">
            <v>@01@</v>
          </cell>
          <cell r="B3157" t="str">
            <v>1800000166</v>
          </cell>
          <cell r="C3157" t="str">
            <v>ZM</v>
          </cell>
          <cell r="D3157" t="str">
            <v>MIMS TRANSFER</v>
          </cell>
          <cell r="E3157" t="str">
            <v>40</v>
          </cell>
          <cell r="F3157" t="str">
            <v>00035843040635</v>
          </cell>
          <cell r="G3157" t="str">
            <v/>
          </cell>
          <cell r="H3157" t="str">
            <v>K180321005</v>
          </cell>
          <cell r="I3157" t="str">
            <v/>
          </cell>
          <cell r="J3157" t="str">
            <v/>
          </cell>
          <cell r="K3157" t="str">
            <v>866454-0006-STRAPPING5MM W; 0.47 TO 0.5MM THK;</v>
          </cell>
          <cell r="L3157">
            <v>37516</v>
          </cell>
          <cell r="M3157">
            <v>37516</v>
          </cell>
          <cell r="N3157" t="str">
            <v>USD</v>
          </cell>
          <cell r="O3157">
            <v>43.48</v>
          </cell>
          <cell r="P3157" t="str">
            <v>USD</v>
          </cell>
          <cell r="Q3157">
            <v>43.48</v>
          </cell>
        </row>
        <row r="3158">
          <cell r="A3158" t="str">
            <v>@01@</v>
          </cell>
          <cell r="B3158" t="str">
            <v>1800000170</v>
          </cell>
          <cell r="C3158" t="str">
            <v>ZM</v>
          </cell>
          <cell r="D3158" t="str">
            <v>MIMS TRANSFER</v>
          </cell>
          <cell r="E3158" t="str">
            <v>40</v>
          </cell>
          <cell r="F3158" t="str">
            <v>00035843040635</v>
          </cell>
          <cell r="G3158" t="str">
            <v/>
          </cell>
          <cell r="H3158" t="str">
            <v>K180321005</v>
          </cell>
          <cell r="I3158" t="str">
            <v/>
          </cell>
          <cell r="J3158" t="str">
            <v/>
          </cell>
          <cell r="K3158" t="str">
            <v>866858-0003-STRAPPING5MM W; 0.47 TO 0.5MM THK;</v>
          </cell>
          <cell r="L3158">
            <v>37518</v>
          </cell>
          <cell r="M3158">
            <v>37518</v>
          </cell>
          <cell r="N3158" t="str">
            <v>USD</v>
          </cell>
          <cell r="O3158">
            <v>43.48</v>
          </cell>
          <cell r="P3158" t="str">
            <v>USD</v>
          </cell>
          <cell r="Q3158">
            <v>43.48</v>
          </cell>
        </row>
        <row r="3159">
          <cell r="A3159" t="str">
            <v>@01@</v>
          </cell>
          <cell r="B3159" t="str">
            <v>1800000172</v>
          </cell>
          <cell r="C3159" t="str">
            <v>ZM</v>
          </cell>
          <cell r="D3159" t="str">
            <v>MIMS TRANSFER</v>
          </cell>
          <cell r="E3159" t="str">
            <v>40</v>
          </cell>
          <cell r="F3159" t="str">
            <v>00035843040635</v>
          </cell>
          <cell r="G3159" t="str">
            <v/>
          </cell>
          <cell r="H3159" t="str">
            <v>K180321005</v>
          </cell>
          <cell r="I3159" t="str">
            <v/>
          </cell>
          <cell r="J3159" t="str">
            <v/>
          </cell>
          <cell r="K3159" t="str">
            <v>867486-0003-STRAPPING5MM W; 0.47 TO 0.5MM THK;</v>
          </cell>
          <cell r="L3159">
            <v>37519</v>
          </cell>
          <cell r="M3159">
            <v>37519</v>
          </cell>
          <cell r="N3159" t="str">
            <v>USD</v>
          </cell>
          <cell r="O3159">
            <v>43.48</v>
          </cell>
          <cell r="P3159" t="str">
            <v>USD</v>
          </cell>
          <cell r="Q3159">
            <v>43.48</v>
          </cell>
        </row>
        <row r="3160">
          <cell r="A3160" t="str">
            <v>@01@</v>
          </cell>
          <cell r="B3160" t="str">
            <v>1800000175</v>
          </cell>
          <cell r="C3160" t="str">
            <v>ZM</v>
          </cell>
          <cell r="D3160" t="str">
            <v>MIMS TRANSFER</v>
          </cell>
          <cell r="E3160" t="str">
            <v>40</v>
          </cell>
          <cell r="F3160" t="str">
            <v>00035843040635</v>
          </cell>
          <cell r="G3160" t="str">
            <v/>
          </cell>
          <cell r="H3160" t="str">
            <v>K180321005</v>
          </cell>
          <cell r="I3160" t="str">
            <v/>
          </cell>
          <cell r="J3160" t="str">
            <v/>
          </cell>
          <cell r="K3160" t="str">
            <v>868378-0009-STRAPPING5MM W; 0.47 TO 0.5MM THK;</v>
          </cell>
          <cell r="L3160">
            <v>37520</v>
          </cell>
          <cell r="M3160">
            <v>37520</v>
          </cell>
          <cell r="N3160" t="str">
            <v>USD</v>
          </cell>
          <cell r="O3160">
            <v>43.48</v>
          </cell>
          <cell r="P3160" t="str">
            <v>USD</v>
          </cell>
          <cell r="Q3160">
            <v>43.48</v>
          </cell>
        </row>
        <row r="3161">
          <cell r="A3161" t="str">
            <v>@01@</v>
          </cell>
          <cell r="B3161" t="str">
            <v>1800000182</v>
          </cell>
          <cell r="C3161" t="str">
            <v>ZM</v>
          </cell>
          <cell r="D3161" t="str">
            <v>MIMS TRANSFER</v>
          </cell>
          <cell r="E3161" t="str">
            <v>40</v>
          </cell>
          <cell r="F3161" t="str">
            <v>00035843040635</v>
          </cell>
          <cell r="G3161" t="str">
            <v/>
          </cell>
          <cell r="H3161" t="str">
            <v>K180321005</v>
          </cell>
          <cell r="I3161" t="str">
            <v/>
          </cell>
          <cell r="J3161" t="str">
            <v/>
          </cell>
          <cell r="K3161" t="str">
            <v>869449-0005-STRAPPING5MM W; 0.47 TO 0.5MM THK;</v>
          </cell>
          <cell r="L3161">
            <v>37523</v>
          </cell>
          <cell r="M3161">
            <v>37523</v>
          </cell>
          <cell r="N3161" t="str">
            <v>USD</v>
          </cell>
          <cell r="O3161">
            <v>43.48</v>
          </cell>
          <cell r="P3161" t="str">
            <v>USD</v>
          </cell>
          <cell r="Q3161">
            <v>43.48</v>
          </cell>
        </row>
        <row r="3162">
          <cell r="A3162" t="str">
            <v>@01@</v>
          </cell>
          <cell r="B3162" t="str">
            <v>1800000182</v>
          </cell>
          <cell r="C3162" t="str">
            <v>ZM</v>
          </cell>
          <cell r="D3162" t="str">
            <v>MIMS TRANSFER</v>
          </cell>
          <cell r="E3162" t="str">
            <v>40</v>
          </cell>
          <cell r="F3162" t="str">
            <v>00035843040635</v>
          </cell>
          <cell r="G3162" t="str">
            <v/>
          </cell>
          <cell r="H3162" t="str">
            <v>K180321005</v>
          </cell>
          <cell r="I3162" t="str">
            <v/>
          </cell>
          <cell r="J3162" t="str">
            <v/>
          </cell>
          <cell r="K3162" t="str">
            <v>869546-0004-STRAPPING5MM W; 0.47 TO 0.5MM THK;</v>
          </cell>
          <cell r="L3162">
            <v>37523</v>
          </cell>
          <cell r="M3162">
            <v>37523</v>
          </cell>
          <cell r="N3162" t="str">
            <v>USD</v>
          </cell>
          <cell r="O3162">
            <v>43.48</v>
          </cell>
          <cell r="P3162" t="str">
            <v>USD</v>
          </cell>
          <cell r="Q3162">
            <v>43.48</v>
          </cell>
        </row>
        <row r="3163">
          <cell r="A3163" t="str">
            <v>@01@</v>
          </cell>
          <cell r="B3163" t="str">
            <v>1800000185</v>
          </cell>
          <cell r="C3163" t="str">
            <v>ZM</v>
          </cell>
          <cell r="D3163" t="str">
            <v>MIMS TRANSFER</v>
          </cell>
          <cell r="E3163" t="str">
            <v>40</v>
          </cell>
          <cell r="F3163" t="str">
            <v>00035843040635</v>
          </cell>
          <cell r="G3163" t="str">
            <v/>
          </cell>
          <cell r="H3163" t="str">
            <v>K180321005</v>
          </cell>
          <cell r="I3163" t="str">
            <v/>
          </cell>
          <cell r="J3163" t="str">
            <v/>
          </cell>
          <cell r="K3163" t="str">
            <v>868137-0004-STRAPPING5MM W; 0.47 TO 0.5MM THK;</v>
          </cell>
          <cell r="L3163">
            <v>37524</v>
          </cell>
          <cell r="M3163">
            <v>37524</v>
          </cell>
          <cell r="N3163" t="str">
            <v>USD</v>
          </cell>
          <cell r="O3163">
            <v>43.48</v>
          </cell>
          <cell r="P3163" t="str">
            <v>USD</v>
          </cell>
          <cell r="Q3163">
            <v>43.48</v>
          </cell>
        </row>
        <row r="3164">
          <cell r="A3164" t="str">
            <v>@01@</v>
          </cell>
          <cell r="B3164" t="str">
            <v>1800000189</v>
          </cell>
          <cell r="C3164" t="str">
            <v>ZM</v>
          </cell>
          <cell r="D3164" t="str">
            <v>MIMS TRANSFER</v>
          </cell>
          <cell r="E3164" t="str">
            <v>40</v>
          </cell>
          <cell r="F3164" t="str">
            <v>00035843040635</v>
          </cell>
          <cell r="G3164" t="str">
            <v/>
          </cell>
          <cell r="H3164" t="str">
            <v>K180321005</v>
          </cell>
          <cell r="I3164" t="str">
            <v/>
          </cell>
          <cell r="J3164" t="str">
            <v/>
          </cell>
          <cell r="K3164" t="str">
            <v>870971-0005-STRAPPING5MM W; 0.47 TO 0.5MM THK;</v>
          </cell>
          <cell r="L3164">
            <v>37526</v>
          </cell>
          <cell r="M3164">
            <v>37526</v>
          </cell>
          <cell r="N3164" t="str">
            <v>USD</v>
          </cell>
          <cell r="O3164">
            <v>43.48</v>
          </cell>
          <cell r="P3164" t="str">
            <v>USD</v>
          </cell>
          <cell r="Q3164">
            <v>43.48</v>
          </cell>
        </row>
        <row r="3165">
          <cell r="A3165" t="str">
            <v>@01@</v>
          </cell>
          <cell r="B3165" t="str">
            <v>1800000189</v>
          </cell>
          <cell r="C3165" t="str">
            <v>ZM</v>
          </cell>
          <cell r="D3165" t="str">
            <v>MIMS TRANSFER</v>
          </cell>
          <cell r="E3165" t="str">
            <v>40</v>
          </cell>
          <cell r="F3165" t="str">
            <v>00035843040635</v>
          </cell>
          <cell r="G3165" t="str">
            <v/>
          </cell>
          <cell r="H3165" t="str">
            <v>K180321005</v>
          </cell>
          <cell r="I3165" t="str">
            <v/>
          </cell>
          <cell r="J3165" t="str">
            <v/>
          </cell>
          <cell r="K3165" t="str">
            <v>870974-0005-STRAPPING5MM W; 0.47 TO 0.5MM THK;</v>
          </cell>
          <cell r="L3165">
            <v>37526</v>
          </cell>
          <cell r="M3165">
            <v>37526</v>
          </cell>
          <cell r="N3165" t="str">
            <v>USD</v>
          </cell>
          <cell r="O3165">
            <v>43.48</v>
          </cell>
          <cell r="P3165" t="str">
            <v>USD</v>
          </cell>
          <cell r="Q3165">
            <v>43.48</v>
          </cell>
        </row>
        <row r="3166">
          <cell r="A3166" t="str">
            <v>@01@</v>
          </cell>
          <cell r="B3166" t="str">
            <v>1800000192</v>
          </cell>
          <cell r="C3166" t="str">
            <v>ZM</v>
          </cell>
          <cell r="D3166" t="str">
            <v>MIMS TRANSFER</v>
          </cell>
          <cell r="E3166" t="str">
            <v>40</v>
          </cell>
          <cell r="F3166" t="str">
            <v>00035843040635</v>
          </cell>
          <cell r="G3166" t="str">
            <v/>
          </cell>
          <cell r="H3166" t="str">
            <v>K180321005</v>
          </cell>
          <cell r="I3166" t="str">
            <v/>
          </cell>
          <cell r="J3166" t="str">
            <v/>
          </cell>
          <cell r="K3166" t="str">
            <v>872886-0003-STRAPPING5MM W; 0.47 TO 0.5MM THK;</v>
          </cell>
          <cell r="L3166">
            <v>37529</v>
          </cell>
          <cell r="M3166">
            <v>37529</v>
          </cell>
          <cell r="N3166" t="str">
            <v>USD</v>
          </cell>
          <cell r="O3166">
            <v>43.48</v>
          </cell>
          <cell r="P3166" t="str">
            <v>USD</v>
          </cell>
          <cell r="Q3166">
            <v>43.48</v>
          </cell>
        </row>
        <row r="3167">
          <cell r="A3167" t="str">
            <v>@01@</v>
          </cell>
          <cell r="B3167" t="str">
            <v>1700000002</v>
          </cell>
          <cell r="C3167" t="str">
            <v>ZH</v>
          </cell>
          <cell r="D3167" t="str">
            <v>SALARY - 09/2002</v>
          </cell>
          <cell r="E3167" t="str">
            <v>40</v>
          </cell>
          <cell r="F3167" t="str">
            <v>FINISHING CUT SIZE</v>
          </cell>
          <cell r="G3167" t="str">
            <v/>
          </cell>
          <cell r="H3167" t="str">
            <v>K180321005</v>
          </cell>
          <cell r="I3167" t="str">
            <v/>
          </cell>
          <cell r="J3167" t="str">
            <v/>
          </cell>
          <cell r="K3167" t="str">
            <v>UPAH LEMBUR</v>
          </cell>
          <cell r="L3167">
            <v>37529</v>
          </cell>
          <cell r="M3167">
            <v>37529</v>
          </cell>
          <cell r="N3167" t="str">
            <v>USD</v>
          </cell>
          <cell r="O3167">
            <v>442.63</v>
          </cell>
          <cell r="P3167" t="str">
            <v>IDR</v>
          </cell>
          <cell r="Q3167">
            <v>3991243</v>
          </cell>
        </row>
        <row r="3168">
          <cell r="A3168" t="str">
            <v>@01@</v>
          </cell>
          <cell r="B3168" t="str">
            <v>1200002264</v>
          </cell>
          <cell r="C3168" t="str">
            <v>SA</v>
          </cell>
          <cell r="D3168" t="str">
            <v>RAK0209037</v>
          </cell>
          <cell r="E3168" t="str">
            <v>50</v>
          </cell>
          <cell r="F3168" t="str">
            <v>SALARY - 09/2002</v>
          </cell>
          <cell r="G3168" t="str">
            <v/>
          </cell>
          <cell r="H3168" t="str">
            <v>K180321005</v>
          </cell>
          <cell r="I3168" t="str">
            <v/>
          </cell>
          <cell r="J3168" t="str">
            <v/>
          </cell>
          <cell r="K3168" t="str">
            <v>UPAH LEMBUR - reclass</v>
          </cell>
          <cell r="L3168">
            <v>37529</v>
          </cell>
          <cell r="M3168">
            <v>37529</v>
          </cell>
          <cell r="N3168" t="str">
            <v>USD</v>
          </cell>
          <cell r="O3168">
            <v>-442.63</v>
          </cell>
          <cell r="P3168" t="str">
            <v>IDR</v>
          </cell>
          <cell r="Q3168">
            <v>-3991243</v>
          </cell>
        </row>
        <row r="3169">
          <cell r="A3169" t="str">
            <v>@01@</v>
          </cell>
          <cell r="B3169" t="str">
            <v>1700000002</v>
          </cell>
          <cell r="C3169" t="str">
            <v>ZH</v>
          </cell>
          <cell r="D3169" t="str">
            <v>SALARY - 09/2002</v>
          </cell>
          <cell r="E3169" t="str">
            <v>40</v>
          </cell>
          <cell r="F3169" t="str">
            <v>FINISHING CUT SIZE</v>
          </cell>
          <cell r="G3169" t="str">
            <v/>
          </cell>
          <cell r="H3169" t="str">
            <v>K180321005</v>
          </cell>
          <cell r="I3169" t="str">
            <v/>
          </cell>
          <cell r="J3169" t="str">
            <v/>
          </cell>
          <cell r="K3169" t="str">
            <v>ATTENDANCE</v>
          </cell>
          <cell r="L3169">
            <v>37529</v>
          </cell>
          <cell r="M3169">
            <v>37529</v>
          </cell>
          <cell r="N3169" t="str">
            <v>USD</v>
          </cell>
          <cell r="O3169">
            <v>2966.02</v>
          </cell>
          <cell r="P3169" t="str">
            <v>IDR</v>
          </cell>
          <cell r="Q3169">
            <v>26745005</v>
          </cell>
        </row>
        <row r="3170">
          <cell r="A3170" t="str">
            <v>@01@</v>
          </cell>
          <cell r="B3170" t="str">
            <v>1200002264</v>
          </cell>
          <cell r="C3170" t="str">
            <v>SA</v>
          </cell>
          <cell r="D3170" t="str">
            <v>RAK0209037</v>
          </cell>
          <cell r="E3170" t="str">
            <v>40</v>
          </cell>
          <cell r="F3170" t="str">
            <v>SALARY - 09/2002</v>
          </cell>
          <cell r="G3170" t="str">
            <v/>
          </cell>
          <cell r="H3170" t="str">
            <v>K180321005</v>
          </cell>
          <cell r="I3170" t="str">
            <v/>
          </cell>
          <cell r="J3170" t="str">
            <v/>
          </cell>
          <cell r="K3170" t="str">
            <v>UPAH LEMBUR</v>
          </cell>
          <cell r="L3170">
            <v>37529</v>
          </cell>
          <cell r="M3170">
            <v>37529</v>
          </cell>
          <cell r="N3170" t="str">
            <v>USD</v>
          </cell>
          <cell r="O3170">
            <v>442.63</v>
          </cell>
          <cell r="P3170" t="str">
            <v>IDR</v>
          </cell>
          <cell r="Q3170">
            <v>3991243</v>
          </cell>
        </row>
        <row r="3171">
          <cell r="A3171" t="str">
            <v>@01@</v>
          </cell>
          <cell r="B3171" t="str">
            <v>1200002014</v>
          </cell>
          <cell r="C3171" t="str">
            <v>SA</v>
          </cell>
          <cell r="D3171" t="str">
            <v>RAK0209007</v>
          </cell>
          <cell r="E3171" t="str">
            <v>40</v>
          </cell>
          <cell r="F3171" t="str">
            <v>ACCRRUE THR</v>
          </cell>
          <cell r="G3171" t="str">
            <v/>
          </cell>
          <cell r="H3171" t="str">
            <v>K180321005</v>
          </cell>
          <cell r="I3171" t="str">
            <v/>
          </cell>
          <cell r="J3171" t="str">
            <v/>
          </cell>
          <cell r="K3171" t="str">
            <v>Accrued THR/THN/THI period SEPT' 02</v>
          </cell>
          <cell r="L3171">
            <v>37524</v>
          </cell>
          <cell r="M3171">
            <v>37524</v>
          </cell>
          <cell r="N3171" t="str">
            <v>USD</v>
          </cell>
          <cell r="O3171">
            <v>404.68</v>
          </cell>
          <cell r="P3171" t="str">
            <v>IDR</v>
          </cell>
          <cell r="Q3171">
            <v>3655667</v>
          </cell>
        </row>
        <row r="3172">
          <cell r="A3172" t="str">
            <v>@01@</v>
          </cell>
          <cell r="B3172" t="str">
            <v>1200002067</v>
          </cell>
          <cell r="C3172" t="str">
            <v>SA</v>
          </cell>
          <cell r="D3172" t="str">
            <v>RAK0209015</v>
          </cell>
          <cell r="E3172" t="str">
            <v>40</v>
          </cell>
          <cell r="F3172" t="str">
            <v>Cut Size 3</v>
          </cell>
          <cell r="G3172" t="str">
            <v/>
          </cell>
          <cell r="H3172" t="str">
            <v>K180321005</v>
          </cell>
          <cell r="I3172" t="str">
            <v/>
          </cell>
          <cell r="J3172" t="str">
            <v/>
          </cell>
          <cell r="K3172" t="str">
            <v>Biaya Reward Periode Sept'02</v>
          </cell>
          <cell r="L3172">
            <v>37529</v>
          </cell>
          <cell r="M3172">
            <v>37529</v>
          </cell>
          <cell r="N3172" t="str">
            <v>USD</v>
          </cell>
          <cell r="O3172">
            <v>973.68</v>
          </cell>
          <cell r="P3172" t="str">
            <v>IDR</v>
          </cell>
          <cell r="Q3172">
            <v>8779770</v>
          </cell>
        </row>
        <row r="3173">
          <cell r="A3173" t="str">
            <v>@01@</v>
          </cell>
          <cell r="B3173" t="str">
            <v>1200002119</v>
          </cell>
          <cell r="C3173" t="str">
            <v>SA</v>
          </cell>
          <cell r="D3173" t="str">
            <v>RAK0209021</v>
          </cell>
          <cell r="E3173" t="str">
            <v>40</v>
          </cell>
          <cell r="F3173" t="str">
            <v>Cut Size 3</v>
          </cell>
          <cell r="G3173" t="str">
            <v/>
          </cell>
          <cell r="H3173" t="str">
            <v>K180321005</v>
          </cell>
          <cell r="I3173" t="str">
            <v/>
          </cell>
          <cell r="J3173" t="str">
            <v/>
          </cell>
          <cell r="K3173" t="str">
            <v>Biaya PPH 21 Kary Periode Sept'02</v>
          </cell>
          <cell r="L3173">
            <v>37529</v>
          </cell>
          <cell r="M3173">
            <v>37529</v>
          </cell>
          <cell r="N3173" t="str">
            <v>USD</v>
          </cell>
          <cell r="O3173">
            <v>99.19</v>
          </cell>
          <cell r="P3173" t="str">
            <v>IDR</v>
          </cell>
          <cell r="Q3173">
            <v>894413</v>
          </cell>
        </row>
        <row r="3174">
          <cell r="A3174" t="str">
            <v>@01@</v>
          </cell>
          <cell r="B3174" t="str">
            <v>1800000143</v>
          </cell>
          <cell r="C3174" t="str">
            <v>ZM</v>
          </cell>
          <cell r="D3174" t="str">
            <v>MIMS TRANSFER</v>
          </cell>
          <cell r="E3174" t="str">
            <v>40</v>
          </cell>
          <cell r="F3174" t="str">
            <v>00035843042016</v>
          </cell>
          <cell r="G3174" t="str">
            <v/>
          </cell>
          <cell r="H3174" t="str">
            <v>K180321005</v>
          </cell>
          <cell r="I3174" t="str">
            <v/>
          </cell>
          <cell r="J3174" t="str">
            <v/>
          </cell>
          <cell r="K3174" t="str">
            <v>861025-0003-SILICON COMPOUNDINDUSTRIAL EXTREME</v>
          </cell>
          <cell r="L3174">
            <v>37502</v>
          </cell>
          <cell r="M3174">
            <v>37502</v>
          </cell>
          <cell r="N3174" t="str">
            <v>USD</v>
          </cell>
          <cell r="O3174">
            <v>6.8</v>
          </cell>
          <cell r="P3174" t="str">
            <v>USD</v>
          </cell>
          <cell r="Q3174">
            <v>6.8</v>
          </cell>
        </row>
        <row r="3175">
          <cell r="A3175" t="str">
            <v>@01@</v>
          </cell>
          <cell r="B3175" t="str">
            <v>1800000160</v>
          </cell>
          <cell r="C3175" t="str">
            <v>ZM</v>
          </cell>
          <cell r="D3175" t="str">
            <v>MIMS TRANSFER</v>
          </cell>
          <cell r="E3175" t="str">
            <v>40</v>
          </cell>
          <cell r="F3175" t="str">
            <v>00035843042016</v>
          </cell>
          <cell r="G3175" t="str">
            <v/>
          </cell>
          <cell r="H3175" t="str">
            <v>K180321005</v>
          </cell>
          <cell r="I3175" t="str">
            <v/>
          </cell>
          <cell r="J3175" t="str">
            <v/>
          </cell>
          <cell r="K3175" t="str">
            <v>865318-0005-SILICON COMPOUNDINDUSTRIAL EXTREME</v>
          </cell>
          <cell r="L3175">
            <v>37513</v>
          </cell>
          <cell r="M3175">
            <v>37513</v>
          </cell>
          <cell r="N3175" t="str">
            <v>USD</v>
          </cell>
          <cell r="O3175">
            <v>6.8</v>
          </cell>
          <cell r="P3175" t="str">
            <v>USD</v>
          </cell>
          <cell r="Q3175">
            <v>6.8</v>
          </cell>
        </row>
        <row r="3176">
          <cell r="A3176" t="str">
            <v>@01@</v>
          </cell>
          <cell r="B3176" t="str">
            <v>1800000166</v>
          </cell>
          <cell r="C3176" t="str">
            <v>ZM</v>
          </cell>
          <cell r="D3176" t="str">
            <v>MIMS TRANSFER</v>
          </cell>
          <cell r="E3176" t="str">
            <v>40</v>
          </cell>
          <cell r="F3176" t="str">
            <v>00035843042016</v>
          </cell>
          <cell r="G3176" t="str">
            <v/>
          </cell>
          <cell r="H3176" t="str">
            <v>K180321005</v>
          </cell>
          <cell r="I3176" t="str">
            <v/>
          </cell>
          <cell r="J3176" t="str">
            <v/>
          </cell>
          <cell r="K3176" t="str">
            <v>866422-0004-SILICON COMPOUNDINDUSTRIAL EXTREME</v>
          </cell>
          <cell r="L3176">
            <v>37516</v>
          </cell>
          <cell r="M3176">
            <v>37516</v>
          </cell>
          <cell r="N3176" t="str">
            <v>USD</v>
          </cell>
          <cell r="O3176">
            <v>6.8</v>
          </cell>
          <cell r="P3176" t="str">
            <v>USD</v>
          </cell>
          <cell r="Q3176">
            <v>6.8</v>
          </cell>
        </row>
        <row r="3177">
          <cell r="A3177" t="str">
            <v>@01@</v>
          </cell>
          <cell r="B3177" t="str">
            <v>1800000170</v>
          </cell>
          <cell r="C3177" t="str">
            <v>ZM</v>
          </cell>
          <cell r="D3177" t="str">
            <v>MIMS TRANSFER</v>
          </cell>
          <cell r="E3177" t="str">
            <v>40</v>
          </cell>
          <cell r="F3177" t="str">
            <v>00035843042016</v>
          </cell>
          <cell r="G3177" t="str">
            <v/>
          </cell>
          <cell r="H3177" t="str">
            <v>K180321005</v>
          </cell>
          <cell r="I3177" t="str">
            <v/>
          </cell>
          <cell r="J3177" t="str">
            <v/>
          </cell>
          <cell r="K3177" t="str">
            <v>866858-0005-SILICON COMPOUNDINDUSTRIAL EXTREME</v>
          </cell>
          <cell r="L3177">
            <v>37518</v>
          </cell>
          <cell r="M3177">
            <v>37518</v>
          </cell>
          <cell r="N3177" t="str">
            <v>USD</v>
          </cell>
          <cell r="O3177">
            <v>6.8</v>
          </cell>
          <cell r="P3177" t="str">
            <v>USD</v>
          </cell>
          <cell r="Q3177">
            <v>6.8</v>
          </cell>
        </row>
        <row r="3178">
          <cell r="A3178" t="str">
            <v>@01@</v>
          </cell>
          <cell r="B3178" t="str">
            <v>1800000182</v>
          </cell>
          <cell r="C3178" t="str">
            <v>ZM</v>
          </cell>
          <cell r="D3178" t="str">
            <v>MIMS TRANSFER</v>
          </cell>
          <cell r="E3178" t="str">
            <v>40</v>
          </cell>
          <cell r="F3178" t="str">
            <v>00035843042016</v>
          </cell>
          <cell r="G3178" t="str">
            <v/>
          </cell>
          <cell r="H3178" t="str">
            <v>K180321005</v>
          </cell>
          <cell r="I3178" t="str">
            <v/>
          </cell>
          <cell r="J3178" t="str">
            <v/>
          </cell>
          <cell r="K3178" t="str">
            <v>869449-0006-SILICON COMPOUNDINDUSTRIAL EXTREME</v>
          </cell>
          <cell r="L3178">
            <v>37523</v>
          </cell>
          <cell r="M3178">
            <v>37523</v>
          </cell>
          <cell r="N3178" t="str">
            <v>USD</v>
          </cell>
          <cell r="O3178">
            <v>6.8</v>
          </cell>
          <cell r="P3178" t="str">
            <v>USD</v>
          </cell>
          <cell r="Q3178">
            <v>6.8</v>
          </cell>
        </row>
        <row r="3179">
          <cell r="A3179" t="str">
            <v>@01@</v>
          </cell>
          <cell r="B3179" t="str">
            <v>1800000189</v>
          </cell>
          <cell r="C3179" t="str">
            <v>ZM</v>
          </cell>
          <cell r="D3179" t="str">
            <v>MIMS TRANSFER</v>
          </cell>
          <cell r="E3179" t="str">
            <v>40</v>
          </cell>
          <cell r="F3179" t="str">
            <v>00035843042016</v>
          </cell>
          <cell r="G3179" t="str">
            <v/>
          </cell>
          <cell r="H3179" t="str">
            <v>K180321005</v>
          </cell>
          <cell r="I3179" t="str">
            <v/>
          </cell>
          <cell r="J3179" t="str">
            <v/>
          </cell>
          <cell r="K3179" t="str">
            <v>870973-0005-SILICON COMPOUNDINDUSTRIAL EXTREME</v>
          </cell>
          <cell r="L3179">
            <v>37526</v>
          </cell>
          <cell r="M3179">
            <v>37526</v>
          </cell>
          <cell r="N3179" t="str">
            <v>USD</v>
          </cell>
          <cell r="O3179">
            <v>6.8</v>
          </cell>
          <cell r="P3179" t="str">
            <v>USD</v>
          </cell>
          <cell r="Q3179">
            <v>6.8</v>
          </cell>
        </row>
        <row r="3180">
          <cell r="A3180" t="str">
            <v>@01@</v>
          </cell>
          <cell r="B3180" t="str">
            <v>1800000192</v>
          </cell>
          <cell r="C3180" t="str">
            <v>ZM</v>
          </cell>
          <cell r="D3180" t="str">
            <v>MIMS TRANSFER</v>
          </cell>
          <cell r="E3180" t="str">
            <v>40</v>
          </cell>
          <cell r="F3180" t="str">
            <v>00035843042016</v>
          </cell>
          <cell r="G3180" t="str">
            <v/>
          </cell>
          <cell r="H3180" t="str">
            <v>K180321005</v>
          </cell>
          <cell r="I3180" t="str">
            <v/>
          </cell>
          <cell r="J3180" t="str">
            <v/>
          </cell>
          <cell r="K3180" t="str">
            <v>871668-0001-SILICON COMPOUNDINDUSTRIAL EXTREME</v>
          </cell>
          <cell r="L3180">
            <v>37529</v>
          </cell>
          <cell r="M3180">
            <v>37529</v>
          </cell>
          <cell r="N3180" t="str">
            <v>USD</v>
          </cell>
          <cell r="O3180">
            <v>13.6</v>
          </cell>
          <cell r="P3180" t="str">
            <v>USD</v>
          </cell>
          <cell r="Q3180">
            <v>13.6</v>
          </cell>
        </row>
        <row r="3181">
          <cell r="A3181" t="str">
            <v>@01@</v>
          </cell>
          <cell r="B3181" t="str">
            <v>1800000145</v>
          </cell>
          <cell r="C3181" t="str">
            <v>ZM</v>
          </cell>
          <cell r="D3181" t="str">
            <v>MIMS TRANSFER</v>
          </cell>
          <cell r="E3181" t="str">
            <v>40</v>
          </cell>
          <cell r="F3181" t="str">
            <v>00035843042051</v>
          </cell>
          <cell r="G3181" t="str">
            <v/>
          </cell>
          <cell r="H3181" t="str">
            <v>K180321005</v>
          </cell>
          <cell r="I3181" t="str">
            <v/>
          </cell>
          <cell r="J3181" t="str">
            <v/>
          </cell>
          <cell r="K3181" t="str">
            <v>860764-0003-TAPE, PRESSURE SENSITIVE ADHESIVE1</v>
          </cell>
          <cell r="L3181">
            <v>37503</v>
          </cell>
          <cell r="M3181">
            <v>37503</v>
          </cell>
          <cell r="N3181" t="str">
            <v>USD</v>
          </cell>
          <cell r="O3181">
            <v>28.64</v>
          </cell>
          <cell r="P3181" t="str">
            <v>USD</v>
          </cell>
          <cell r="Q3181">
            <v>28.64</v>
          </cell>
        </row>
        <row r="3182">
          <cell r="A3182" t="str">
            <v>@01@</v>
          </cell>
          <cell r="B3182" t="str">
            <v>1800000145</v>
          </cell>
          <cell r="C3182" t="str">
            <v>ZM</v>
          </cell>
          <cell r="D3182" t="str">
            <v>MIMS TRANSFER</v>
          </cell>
          <cell r="E3182" t="str">
            <v>40</v>
          </cell>
          <cell r="F3182" t="str">
            <v>00035843042051</v>
          </cell>
          <cell r="G3182" t="str">
            <v/>
          </cell>
          <cell r="H3182" t="str">
            <v>K180321005</v>
          </cell>
          <cell r="I3182" t="str">
            <v/>
          </cell>
          <cell r="J3182" t="str">
            <v/>
          </cell>
          <cell r="K3182" t="str">
            <v>860764-0004-TAPE, PRESSURE SENSITIVE ADHESIVE1</v>
          </cell>
          <cell r="L3182">
            <v>37503</v>
          </cell>
          <cell r="M3182">
            <v>37503</v>
          </cell>
          <cell r="N3182" t="str">
            <v>USD</v>
          </cell>
          <cell r="O3182">
            <v>15.95</v>
          </cell>
          <cell r="P3182" t="str">
            <v>USD</v>
          </cell>
          <cell r="Q3182">
            <v>15.95</v>
          </cell>
        </row>
        <row r="3183">
          <cell r="A3183" t="str">
            <v>@01@</v>
          </cell>
          <cell r="B3183" t="str">
            <v>1800000187</v>
          </cell>
          <cell r="C3183" t="str">
            <v>ZM</v>
          </cell>
          <cell r="D3183" t="str">
            <v>MIMS TRANSFER</v>
          </cell>
          <cell r="E3183" t="str">
            <v>40</v>
          </cell>
          <cell r="F3183" t="str">
            <v>00035843042051</v>
          </cell>
          <cell r="G3183" t="str">
            <v/>
          </cell>
          <cell r="H3183" t="str">
            <v>K180321005</v>
          </cell>
          <cell r="I3183" t="str">
            <v/>
          </cell>
          <cell r="J3183" t="str">
            <v/>
          </cell>
          <cell r="K3183" t="str">
            <v>869941-0001-KNIFE, CROSS798MM X 6MM X 32MM SIZ</v>
          </cell>
          <cell r="L3183">
            <v>37525</v>
          </cell>
          <cell r="M3183">
            <v>37525</v>
          </cell>
          <cell r="N3183" t="str">
            <v>USD</v>
          </cell>
          <cell r="O3183">
            <v>236.07</v>
          </cell>
          <cell r="P3183" t="str">
            <v>USD</v>
          </cell>
          <cell r="Q3183">
            <v>236.07</v>
          </cell>
        </row>
        <row r="3184">
          <cell r="A3184" t="str">
            <v>@01@</v>
          </cell>
          <cell r="B3184" t="str">
            <v>1800000187</v>
          </cell>
          <cell r="C3184" t="str">
            <v>ZM</v>
          </cell>
          <cell r="D3184" t="str">
            <v>MIMS TRANSFER</v>
          </cell>
          <cell r="E3184" t="str">
            <v>40</v>
          </cell>
          <cell r="F3184" t="str">
            <v>00035843042051</v>
          </cell>
          <cell r="G3184" t="str">
            <v/>
          </cell>
          <cell r="H3184" t="str">
            <v>K180321005</v>
          </cell>
          <cell r="I3184" t="str">
            <v/>
          </cell>
          <cell r="J3184" t="str">
            <v/>
          </cell>
          <cell r="K3184" t="str">
            <v>869941-0002-KNIFE, CROSS798MM X 6MM X 32MM SIZ</v>
          </cell>
          <cell r="L3184">
            <v>37525</v>
          </cell>
          <cell r="M3184">
            <v>37525</v>
          </cell>
          <cell r="N3184" t="str">
            <v>USD</v>
          </cell>
          <cell r="O3184">
            <v>236.07</v>
          </cell>
          <cell r="P3184" t="str">
            <v>USD</v>
          </cell>
          <cell r="Q3184">
            <v>236.07</v>
          </cell>
        </row>
        <row r="3185">
          <cell r="A3185" t="str">
            <v>@01@</v>
          </cell>
          <cell r="B3185" t="str">
            <v>1800000159</v>
          </cell>
          <cell r="C3185" t="str">
            <v>ZM</v>
          </cell>
          <cell r="D3185" t="str">
            <v>MIMS TRANSFER</v>
          </cell>
          <cell r="E3185" t="str">
            <v>40</v>
          </cell>
          <cell r="F3185" t="str">
            <v>00035843045110</v>
          </cell>
          <cell r="G3185" t="str">
            <v/>
          </cell>
          <cell r="H3185" t="str">
            <v>K180321005</v>
          </cell>
          <cell r="I3185" t="str">
            <v/>
          </cell>
          <cell r="J3185" t="str">
            <v/>
          </cell>
          <cell r="K3185" t="str">
            <v>863002-0001-SCREW, CAP, SOCKET HEADM5 THD DIA;</v>
          </cell>
          <cell r="L3185">
            <v>37512</v>
          </cell>
          <cell r="M3185">
            <v>37512</v>
          </cell>
          <cell r="N3185" t="str">
            <v>USD</v>
          </cell>
          <cell r="O3185">
            <v>0.34</v>
          </cell>
          <cell r="P3185" t="str">
            <v>USD</v>
          </cell>
          <cell r="Q3185">
            <v>0.34</v>
          </cell>
        </row>
        <row r="3186">
          <cell r="A3186" t="str">
            <v>@01@</v>
          </cell>
          <cell r="B3186" t="str">
            <v>1800000159</v>
          </cell>
          <cell r="C3186" t="str">
            <v>ZM</v>
          </cell>
          <cell r="D3186" t="str">
            <v>MIMS TRANSFER</v>
          </cell>
          <cell r="E3186" t="str">
            <v>40</v>
          </cell>
          <cell r="F3186" t="str">
            <v>00035843045110</v>
          </cell>
          <cell r="G3186" t="str">
            <v/>
          </cell>
          <cell r="H3186" t="str">
            <v>K180321005</v>
          </cell>
          <cell r="I3186" t="str">
            <v/>
          </cell>
          <cell r="J3186" t="str">
            <v/>
          </cell>
          <cell r="K3186" t="str">
            <v>863002-0005-SCREW, CAP, SOCKET HEADM6 THD DIA;</v>
          </cell>
          <cell r="L3186">
            <v>37512</v>
          </cell>
          <cell r="M3186">
            <v>37512</v>
          </cell>
          <cell r="N3186" t="str">
            <v>USD</v>
          </cell>
          <cell r="O3186">
            <v>0.59</v>
          </cell>
          <cell r="P3186" t="str">
            <v>USD</v>
          </cell>
          <cell r="Q3186">
            <v>0.59</v>
          </cell>
        </row>
        <row r="3187">
          <cell r="A3187" t="str">
            <v>@01@</v>
          </cell>
          <cell r="B3187" t="str">
            <v>1800000159</v>
          </cell>
          <cell r="C3187" t="str">
            <v>ZM</v>
          </cell>
          <cell r="D3187" t="str">
            <v>MIMS TRANSFER</v>
          </cell>
          <cell r="E3187" t="str">
            <v>40</v>
          </cell>
          <cell r="F3187" t="str">
            <v>00035843045110</v>
          </cell>
          <cell r="G3187" t="str">
            <v/>
          </cell>
          <cell r="H3187" t="str">
            <v>K180321005</v>
          </cell>
          <cell r="I3187" t="str">
            <v/>
          </cell>
          <cell r="J3187" t="str">
            <v/>
          </cell>
          <cell r="K3187" t="str">
            <v>863002-0002-SCREW, CAP, SOCKET HEADM5 THD DIA;</v>
          </cell>
          <cell r="L3187">
            <v>37512</v>
          </cell>
          <cell r="M3187">
            <v>37512</v>
          </cell>
          <cell r="N3187" t="str">
            <v>USD</v>
          </cell>
          <cell r="O3187">
            <v>0.05</v>
          </cell>
          <cell r="P3187" t="str">
            <v>USD</v>
          </cell>
          <cell r="Q3187">
            <v>0.05</v>
          </cell>
        </row>
        <row r="3188">
          <cell r="A3188" t="str">
            <v>@01@</v>
          </cell>
          <cell r="B3188" t="str">
            <v>1800000159</v>
          </cell>
          <cell r="C3188" t="str">
            <v>ZM</v>
          </cell>
          <cell r="D3188" t="str">
            <v>MIMS TRANSFER</v>
          </cell>
          <cell r="E3188" t="str">
            <v>40</v>
          </cell>
          <cell r="F3188" t="str">
            <v>00035843045110</v>
          </cell>
          <cell r="G3188" t="str">
            <v/>
          </cell>
          <cell r="H3188" t="str">
            <v>K180321005</v>
          </cell>
          <cell r="I3188" t="str">
            <v/>
          </cell>
          <cell r="J3188" t="str">
            <v/>
          </cell>
          <cell r="K3188" t="str">
            <v>863002-0003-HANDLE, MANUAL CONTROL8MM THD DIA;</v>
          </cell>
          <cell r="L3188">
            <v>37512</v>
          </cell>
          <cell r="M3188">
            <v>37512</v>
          </cell>
          <cell r="N3188" t="str">
            <v>USD</v>
          </cell>
          <cell r="O3188">
            <v>7.28</v>
          </cell>
          <cell r="P3188" t="str">
            <v>USD</v>
          </cell>
          <cell r="Q3188">
            <v>7.28</v>
          </cell>
        </row>
        <row r="3189">
          <cell r="A3189" t="str">
            <v>@01@</v>
          </cell>
          <cell r="B3189" t="str">
            <v>1800000159</v>
          </cell>
          <cell r="C3189" t="str">
            <v>ZM</v>
          </cell>
          <cell r="D3189" t="str">
            <v>MIMS TRANSFER</v>
          </cell>
          <cell r="E3189" t="str">
            <v>40</v>
          </cell>
          <cell r="F3189" t="str">
            <v>00035843045110</v>
          </cell>
          <cell r="G3189" t="str">
            <v/>
          </cell>
          <cell r="H3189" t="str">
            <v>K180321005</v>
          </cell>
          <cell r="I3189" t="str">
            <v/>
          </cell>
          <cell r="J3189" t="str">
            <v/>
          </cell>
          <cell r="K3189" t="str">
            <v>863002-0004-SPRING, HELICAL, EXTENSION9MM OD;</v>
          </cell>
          <cell r="L3189">
            <v>37512</v>
          </cell>
          <cell r="M3189">
            <v>37512</v>
          </cell>
          <cell r="N3189" t="str">
            <v>USD</v>
          </cell>
          <cell r="O3189">
            <v>4.55</v>
          </cell>
          <cell r="P3189" t="str">
            <v>USD</v>
          </cell>
          <cell r="Q3189">
            <v>4.55</v>
          </cell>
        </row>
        <row r="3190">
          <cell r="A3190" t="str">
            <v>@01@</v>
          </cell>
          <cell r="B3190" t="str">
            <v>1800000159</v>
          </cell>
          <cell r="C3190" t="str">
            <v>ZM</v>
          </cell>
          <cell r="D3190" t="str">
            <v>MIMS TRANSFER</v>
          </cell>
          <cell r="E3190" t="str">
            <v>40</v>
          </cell>
          <cell r="F3190" t="str">
            <v>00035843045110</v>
          </cell>
          <cell r="G3190" t="str">
            <v/>
          </cell>
          <cell r="H3190" t="str">
            <v>K180321005</v>
          </cell>
          <cell r="I3190" t="str">
            <v/>
          </cell>
          <cell r="J3190" t="str">
            <v/>
          </cell>
          <cell r="K3190" t="str">
            <v>863013-0001-SCREW, CAP, SOCKET HEADM5 THD DIA;</v>
          </cell>
          <cell r="L3190">
            <v>37512</v>
          </cell>
          <cell r="M3190">
            <v>37512</v>
          </cell>
          <cell r="N3190" t="str">
            <v>USD</v>
          </cell>
          <cell r="O3190">
            <v>0.05</v>
          </cell>
          <cell r="P3190" t="str">
            <v>USD</v>
          </cell>
          <cell r="Q3190">
            <v>0.05</v>
          </cell>
        </row>
        <row r="3191">
          <cell r="A3191" t="str">
            <v>@01@</v>
          </cell>
          <cell r="B3191" t="str">
            <v>1800000175</v>
          </cell>
          <cell r="C3191" t="str">
            <v>ZM</v>
          </cell>
          <cell r="D3191" t="str">
            <v>MIMS TRANSFER</v>
          </cell>
          <cell r="E3191" t="str">
            <v>40</v>
          </cell>
          <cell r="F3191" t="str">
            <v>00035843045110</v>
          </cell>
          <cell r="G3191" t="str">
            <v/>
          </cell>
          <cell r="H3191" t="str">
            <v>K180321005</v>
          </cell>
          <cell r="I3191" t="str">
            <v/>
          </cell>
          <cell r="J3191" t="str">
            <v/>
          </cell>
          <cell r="K3191" t="str">
            <v>865864-0001-BELT, FLATSI-25; 25MM W; 1MM THK;</v>
          </cell>
          <cell r="L3191">
            <v>37520</v>
          </cell>
          <cell r="M3191">
            <v>37520</v>
          </cell>
          <cell r="N3191" t="str">
            <v>USD</v>
          </cell>
          <cell r="O3191">
            <v>7.8</v>
          </cell>
          <cell r="P3191" t="str">
            <v>USD</v>
          </cell>
          <cell r="Q3191">
            <v>7.8</v>
          </cell>
        </row>
        <row r="3192">
          <cell r="A3192" t="str">
            <v>@01@</v>
          </cell>
          <cell r="B3192" t="str">
            <v>1800000189</v>
          </cell>
          <cell r="C3192" t="str">
            <v>ZM</v>
          </cell>
          <cell r="D3192" t="str">
            <v>MIMS TRANSFER</v>
          </cell>
          <cell r="E3192" t="str">
            <v>40</v>
          </cell>
          <cell r="F3192" t="str">
            <v>00035843045110</v>
          </cell>
          <cell r="G3192" t="str">
            <v/>
          </cell>
          <cell r="H3192" t="str">
            <v>K180321005</v>
          </cell>
          <cell r="I3192" t="str">
            <v/>
          </cell>
          <cell r="J3192" t="str">
            <v/>
          </cell>
          <cell r="K3192" t="str">
            <v>870343-0001-BELT, FLAT1MM THK; 20MM W; 580MM L</v>
          </cell>
          <cell r="L3192">
            <v>37526</v>
          </cell>
          <cell r="M3192">
            <v>37526</v>
          </cell>
          <cell r="N3192" t="str">
            <v>USD</v>
          </cell>
          <cell r="O3192">
            <v>49.08</v>
          </cell>
          <cell r="P3192" t="str">
            <v>USD</v>
          </cell>
          <cell r="Q3192">
            <v>49.08</v>
          </cell>
        </row>
        <row r="3193">
          <cell r="A3193" t="str">
            <v>@01@</v>
          </cell>
          <cell r="B3193" t="str">
            <v>1800000189</v>
          </cell>
          <cell r="C3193" t="str">
            <v>ZM</v>
          </cell>
          <cell r="D3193" t="str">
            <v>MIMS TRANSFER</v>
          </cell>
          <cell r="E3193" t="str">
            <v>40</v>
          </cell>
          <cell r="F3193" t="str">
            <v>00035843045110</v>
          </cell>
          <cell r="G3193" t="str">
            <v/>
          </cell>
          <cell r="H3193" t="str">
            <v>K180321005</v>
          </cell>
          <cell r="I3193" t="str">
            <v/>
          </cell>
          <cell r="J3193" t="str">
            <v/>
          </cell>
          <cell r="K3193" t="str">
            <v>870322-0003-BELTING, FLAT1739MM LG; 45MM W; 1M</v>
          </cell>
          <cell r="L3193">
            <v>37526</v>
          </cell>
          <cell r="M3193">
            <v>37526</v>
          </cell>
          <cell r="N3193" t="str">
            <v>USD</v>
          </cell>
          <cell r="O3193">
            <v>89.08</v>
          </cell>
          <cell r="P3193" t="str">
            <v>USD</v>
          </cell>
          <cell r="Q3193">
            <v>89.08</v>
          </cell>
        </row>
        <row r="3194">
          <cell r="A3194" t="str">
            <v>@01@</v>
          </cell>
          <cell r="B3194" t="str">
            <v>1800000189</v>
          </cell>
          <cell r="C3194" t="str">
            <v>ZM</v>
          </cell>
          <cell r="D3194" t="str">
            <v>MIMS TRANSFER</v>
          </cell>
          <cell r="E3194" t="str">
            <v>40</v>
          </cell>
          <cell r="F3194" t="str">
            <v>00035843045110</v>
          </cell>
          <cell r="G3194" t="str">
            <v/>
          </cell>
          <cell r="H3194" t="str">
            <v>K180321005</v>
          </cell>
          <cell r="I3194" t="str">
            <v/>
          </cell>
          <cell r="J3194" t="str">
            <v/>
          </cell>
          <cell r="K3194" t="str">
            <v>870339-0001-BELT, POSITIVE DRIVE1760MM PITCH L</v>
          </cell>
          <cell r="L3194">
            <v>37526</v>
          </cell>
          <cell r="M3194">
            <v>37526</v>
          </cell>
          <cell r="N3194" t="str">
            <v>USD</v>
          </cell>
          <cell r="O3194">
            <v>33.619999999999997</v>
          </cell>
          <cell r="P3194" t="str">
            <v>USD</v>
          </cell>
          <cell r="Q3194">
            <v>33.619999999999997</v>
          </cell>
        </row>
        <row r="3195">
          <cell r="A3195" t="str">
            <v>@01@</v>
          </cell>
          <cell r="B3195" t="str">
            <v>1800000179</v>
          </cell>
          <cell r="C3195" t="str">
            <v>ZM</v>
          </cell>
          <cell r="D3195" t="str">
            <v>MIMS TRANSFER</v>
          </cell>
          <cell r="E3195" t="str">
            <v>40</v>
          </cell>
          <cell r="F3195" t="str">
            <v>00035843045120</v>
          </cell>
          <cell r="G3195" t="str">
            <v/>
          </cell>
          <cell r="H3195" t="str">
            <v>K180321005</v>
          </cell>
          <cell r="I3195" t="str">
            <v/>
          </cell>
          <cell r="J3195" t="str">
            <v/>
          </cell>
          <cell r="K3195" t="str">
            <v>865980-0001-PHOTOELECTRIC CELL10 TO 30VDC SUPP</v>
          </cell>
          <cell r="L3195">
            <v>37522</v>
          </cell>
          <cell r="M3195">
            <v>37522</v>
          </cell>
          <cell r="N3195" t="str">
            <v>USD</v>
          </cell>
          <cell r="O3195">
            <v>140</v>
          </cell>
          <cell r="P3195" t="str">
            <v>USD</v>
          </cell>
          <cell r="Q3195">
            <v>140</v>
          </cell>
        </row>
        <row r="3196">
          <cell r="A3196" t="str">
            <v>@01@</v>
          </cell>
          <cell r="B3196" t="str">
            <v>1800000190</v>
          </cell>
          <cell r="C3196" t="str">
            <v>ZM</v>
          </cell>
          <cell r="D3196" t="str">
            <v>MIMS TRANSFER</v>
          </cell>
          <cell r="E3196" t="str">
            <v>40</v>
          </cell>
          <cell r="F3196" t="str">
            <v>00035843042013</v>
          </cell>
          <cell r="G3196" t="str">
            <v/>
          </cell>
          <cell r="H3196" t="str">
            <v>K180321005</v>
          </cell>
          <cell r="I3196" t="str">
            <v/>
          </cell>
          <cell r="J3196" t="str">
            <v/>
          </cell>
          <cell r="K3196" t="str">
            <v>871341-0001-SHOES, SAFETYNO.6; STEEL TOE; LEAT</v>
          </cell>
          <cell r="L3196">
            <v>37527</v>
          </cell>
          <cell r="M3196">
            <v>37527</v>
          </cell>
          <cell r="N3196" t="str">
            <v>USD</v>
          </cell>
          <cell r="O3196">
            <v>16.57</v>
          </cell>
          <cell r="P3196" t="str">
            <v>USD</v>
          </cell>
          <cell r="Q3196">
            <v>16.57</v>
          </cell>
        </row>
        <row r="3197">
          <cell r="A3197" t="str">
            <v>@01@</v>
          </cell>
          <cell r="B3197" t="str">
            <v>1800000192</v>
          </cell>
          <cell r="C3197" t="str">
            <v>ZM</v>
          </cell>
          <cell r="D3197" t="str">
            <v>MIMS TRANSFER</v>
          </cell>
          <cell r="E3197" t="str">
            <v>40</v>
          </cell>
          <cell r="F3197" t="str">
            <v>00035843042013</v>
          </cell>
          <cell r="G3197" t="str">
            <v/>
          </cell>
          <cell r="H3197" t="str">
            <v>K180321005</v>
          </cell>
          <cell r="I3197" t="str">
            <v/>
          </cell>
          <cell r="J3197" t="str">
            <v/>
          </cell>
          <cell r="K3197" t="str">
            <v>870652-0001-SHOES, SAFETYNO.4; STEEL TOE; LEAT</v>
          </cell>
          <cell r="L3197">
            <v>37529</v>
          </cell>
          <cell r="M3197">
            <v>37529</v>
          </cell>
          <cell r="N3197" t="str">
            <v>USD</v>
          </cell>
          <cell r="O3197">
            <v>16.39</v>
          </cell>
          <cell r="P3197" t="str">
            <v>USD</v>
          </cell>
          <cell r="Q3197">
            <v>16.39</v>
          </cell>
        </row>
        <row r="3198">
          <cell r="A3198" t="str">
            <v>@01@</v>
          </cell>
          <cell r="B3198" t="str">
            <v>1700000002</v>
          </cell>
          <cell r="C3198" t="str">
            <v>ZH</v>
          </cell>
          <cell r="D3198" t="str">
            <v>SALARY - 09/2002</v>
          </cell>
          <cell r="E3198" t="str">
            <v>40</v>
          </cell>
          <cell r="F3198" t="str">
            <v>FINISHING CUT SIZE</v>
          </cell>
          <cell r="G3198" t="str">
            <v/>
          </cell>
          <cell r="H3198" t="str">
            <v>K180321005</v>
          </cell>
          <cell r="I3198" t="str">
            <v/>
          </cell>
          <cell r="J3198" t="str">
            <v/>
          </cell>
          <cell r="K3198" t="str">
            <v>WELFARE-BORN</v>
          </cell>
          <cell r="L3198">
            <v>37529</v>
          </cell>
          <cell r="M3198">
            <v>37529</v>
          </cell>
          <cell r="N3198" t="str">
            <v>USD</v>
          </cell>
          <cell r="O3198">
            <v>110.9</v>
          </cell>
          <cell r="P3198" t="str">
            <v>IDR</v>
          </cell>
          <cell r="Q3198">
            <v>1000000</v>
          </cell>
        </row>
        <row r="3199">
          <cell r="A3199" t="str">
            <v>@01@</v>
          </cell>
          <cell r="B3199" t="str">
            <v>1200002070</v>
          </cell>
          <cell r="C3199" t="str">
            <v>SA</v>
          </cell>
          <cell r="D3199" t="str">
            <v>RAK0209018</v>
          </cell>
          <cell r="E3199" t="str">
            <v>40</v>
          </cell>
          <cell r="F3199" t="str">
            <v>Cut Size 3</v>
          </cell>
          <cell r="G3199" t="str">
            <v/>
          </cell>
          <cell r="H3199" t="str">
            <v>K180321005</v>
          </cell>
          <cell r="I3199" t="str">
            <v/>
          </cell>
          <cell r="J3199" t="str">
            <v/>
          </cell>
          <cell r="K3199" t="str">
            <v>Biaya Jamsostek Kary Per Sept'02</v>
          </cell>
          <cell r="L3199">
            <v>37529</v>
          </cell>
          <cell r="M3199">
            <v>37529</v>
          </cell>
          <cell r="N3199" t="str">
            <v>USD</v>
          </cell>
          <cell r="O3199">
            <v>151.13999999999999</v>
          </cell>
          <cell r="P3199" t="str">
            <v>IDR</v>
          </cell>
          <cell r="Q3199">
            <v>1362809</v>
          </cell>
        </row>
        <row r="3200">
          <cell r="A3200" t="str">
            <v>@01@</v>
          </cell>
          <cell r="B3200" t="str">
            <v>1700000002</v>
          </cell>
          <cell r="C3200" t="str">
            <v>ZH</v>
          </cell>
          <cell r="D3200" t="str">
            <v>SALARY - 09/2002</v>
          </cell>
          <cell r="E3200" t="str">
            <v>40</v>
          </cell>
          <cell r="F3200" t="str">
            <v>FINISHING CUT SIZE</v>
          </cell>
          <cell r="G3200" t="str">
            <v/>
          </cell>
          <cell r="H3200" t="str">
            <v>K180321005</v>
          </cell>
          <cell r="I3200" t="str">
            <v/>
          </cell>
          <cell r="J3200" t="str">
            <v/>
          </cell>
          <cell r="K3200" t="str">
            <v>BANTUAN SEWA RUMAH</v>
          </cell>
          <cell r="L3200">
            <v>37529</v>
          </cell>
          <cell r="M3200">
            <v>37529</v>
          </cell>
          <cell r="N3200" t="str">
            <v>USD</v>
          </cell>
          <cell r="O3200">
            <v>74.86</v>
          </cell>
          <cell r="P3200" t="str">
            <v>IDR</v>
          </cell>
          <cell r="Q3200">
            <v>675000</v>
          </cell>
        </row>
        <row r="3201">
          <cell r="A3201" t="str">
            <v>@01@</v>
          </cell>
          <cell r="B3201" t="str">
            <v>1700000002</v>
          </cell>
          <cell r="C3201" t="str">
            <v>ZH</v>
          </cell>
          <cell r="D3201" t="str">
            <v>SALARY - 09/2002</v>
          </cell>
          <cell r="E3201" t="str">
            <v>40</v>
          </cell>
          <cell r="F3201" t="str">
            <v>FINISHING CUT SIZE</v>
          </cell>
          <cell r="G3201" t="str">
            <v/>
          </cell>
          <cell r="H3201" t="str">
            <v>K180321005</v>
          </cell>
          <cell r="I3201" t="str">
            <v/>
          </cell>
          <cell r="J3201" t="str">
            <v/>
          </cell>
          <cell r="K3201" t="str">
            <v>TUNJANGAN SHIFT</v>
          </cell>
          <cell r="L3201">
            <v>37529</v>
          </cell>
          <cell r="M3201">
            <v>37529</v>
          </cell>
          <cell r="N3201" t="str">
            <v>USD</v>
          </cell>
          <cell r="O3201">
            <v>127.81</v>
          </cell>
          <cell r="P3201" t="str">
            <v>IDR</v>
          </cell>
          <cell r="Q3201">
            <v>1152500</v>
          </cell>
        </row>
        <row r="3202">
          <cell r="A3202" t="str">
            <v>@01@</v>
          </cell>
          <cell r="B3202" t="str">
            <v>1000001954</v>
          </cell>
          <cell r="C3202" t="str">
            <v>KR</v>
          </cell>
          <cell r="D3202" t="str">
            <v>AGUST 02</v>
          </cell>
          <cell r="E3202" t="str">
            <v>40</v>
          </cell>
          <cell r="F3202" t="str">
            <v>AGUST 02</v>
          </cell>
          <cell r="G3202" t="str">
            <v/>
          </cell>
          <cell r="H3202" t="str">
            <v>K180321005</v>
          </cell>
          <cell r="I3202" t="str">
            <v/>
          </cell>
          <cell r="J3202" t="str">
            <v/>
          </cell>
          <cell r="K3202" t="str">
            <v>BIAYA BONGKAR MUAT MATERIAL SPSI U/AGUST 02</v>
          </cell>
          <cell r="L3202">
            <v>37516</v>
          </cell>
          <cell r="M3202">
            <v>37519</v>
          </cell>
          <cell r="N3202" t="str">
            <v>USD</v>
          </cell>
          <cell r="O3202">
            <v>190.92</v>
          </cell>
          <cell r="P3202" t="str">
            <v>IDR</v>
          </cell>
          <cell r="Q3202">
            <v>1720000</v>
          </cell>
        </row>
        <row r="3203">
          <cell r="A3203" t="str">
            <v>@01@</v>
          </cell>
          <cell r="B3203" t="str">
            <v>1800000140</v>
          </cell>
          <cell r="C3203" t="str">
            <v>ZM</v>
          </cell>
          <cell r="D3203" t="str">
            <v>MIMS TRANSFER</v>
          </cell>
          <cell r="E3203" t="str">
            <v>40</v>
          </cell>
          <cell r="F3203" t="str">
            <v>00035843540610</v>
          </cell>
          <cell r="G3203" t="str">
            <v/>
          </cell>
          <cell r="H3203" t="str">
            <v>K180321006</v>
          </cell>
          <cell r="I3203" t="str">
            <v/>
          </cell>
          <cell r="J3203" t="str">
            <v/>
          </cell>
          <cell r="K3203" t="str">
            <v>859985-0001-PALLET, MATERIAL HANDLING670 X 102</v>
          </cell>
          <cell r="L3203">
            <v>37501</v>
          </cell>
          <cell r="M3203">
            <v>37501</v>
          </cell>
          <cell r="N3203" t="str">
            <v>USD</v>
          </cell>
          <cell r="O3203">
            <v>3.56</v>
          </cell>
          <cell r="P3203" t="str">
            <v>USD</v>
          </cell>
          <cell r="Q3203">
            <v>3.56</v>
          </cell>
        </row>
        <row r="3204">
          <cell r="A3204" t="str">
            <v>@01@</v>
          </cell>
          <cell r="B3204" t="str">
            <v>1800000140</v>
          </cell>
          <cell r="C3204" t="str">
            <v>ZM</v>
          </cell>
          <cell r="D3204" t="str">
            <v>MIMS TRANSFER</v>
          </cell>
          <cell r="E3204" t="str">
            <v>40</v>
          </cell>
          <cell r="F3204" t="str">
            <v>00035843540610</v>
          </cell>
          <cell r="G3204" t="str">
            <v/>
          </cell>
          <cell r="H3204" t="str">
            <v>K180321006</v>
          </cell>
          <cell r="I3204" t="str">
            <v/>
          </cell>
          <cell r="J3204" t="str">
            <v/>
          </cell>
          <cell r="K3204" t="str">
            <v>859985-0002-PALLET, MATERIAL HANDLING670 X 930</v>
          </cell>
          <cell r="L3204">
            <v>37501</v>
          </cell>
          <cell r="M3204">
            <v>37501</v>
          </cell>
          <cell r="N3204" t="str">
            <v>USD</v>
          </cell>
          <cell r="O3204">
            <v>6.9</v>
          </cell>
          <cell r="P3204" t="str">
            <v>USD</v>
          </cell>
          <cell r="Q3204">
            <v>6.9</v>
          </cell>
        </row>
        <row r="3205">
          <cell r="A3205" t="str">
            <v>@01@</v>
          </cell>
          <cell r="B3205" t="str">
            <v>1800000140</v>
          </cell>
          <cell r="C3205" t="str">
            <v>ZM</v>
          </cell>
          <cell r="D3205" t="str">
            <v>MIMS TRANSFER</v>
          </cell>
          <cell r="E3205" t="str">
            <v>40</v>
          </cell>
          <cell r="F3205" t="str">
            <v>00035843540610</v>
          </cell>
          <cell r="G3205" t="str">
            <v/>
          </cell>
          <cell r="H3205" t="str">
            <v>K180321006</v>
          </cell>
          <cell r="I3205" t="str">
            <v/>
          </cell>
          <cell r="J3205" t="str">
            <v/>
          </cell>
          <cell r="K3205" t="str">
            <v>859985-0003-PALLET, MATERIAL HANDLING630 X 930</v>
          </cell>
          <cell r="L3205">
            <v>37501</v>
          </cell>
          <cell r="M3205">
            <v>37501</v>
          </cell>
          <cell r="N3205" t="str">
            <v>USD</v>
          </cell>
          <cell r="O3205">
            <v>5.05</v>
          </cell>
          <cell r="P3205" t="str">
            <v>USD</v>
          </cell>
          <cell r="Q3205">
            <v>5.05</v>
          </cell>
        </row>
        <row r="3206">
          <cell r="A3206" t="str">
            <v>@01@</v>
          </cell>
          <cell r="B3206" t="str">
            <v>1800000140</v>
          </cell>
          <cell r="C3206" t="str">
            <v>ZM</v>
          </cell>
          <cell r="D3206" t="str">
            <v>MIMS TRANSFER</v>
          </cell>
          <cell r="E3206" t="str">
            <v>40</v>
          </cell>
          <cell r="F3206" t="str">
            <v>00035843540610</v>
          </cell>
          <cell r="G3206" t="str">
            <v/>
          </cell>
          <cell r="H3206" t="str">
            <v>K180321006</v>
          </cell>
          <cell r="I3206" t="str">
            <v/>
          </cell>
          <cell r="J3206" t="str">
            <v/>
          </cell>
          <cell r="K3206" t="str">
            <v>859985-0004-PALLET, MATERIAL HANDLING630 X 880</v>
          </cell>
          <cell r="L3206">
            <v>37501</v>
          </cell>
          <cell r="M3206">
            <v>37501</v>
          </cell>
          <cell r="N3206" t="str">
            <v>USD</v>
          </cell>
          <cell r="O3206">
            <v>2.5</v>
          </cell>
          <cell r="P3206" t="str">
            <v>USD</v>
          </cell>
          <cell r="Q3206">
            <v>2.5</v>
          </cell>
        </row>
        <row r="3207">
          <cell r="A3207" t="str">
            <v>@01@</v>
          </cell>
          <cell r="B3207" t="str">
            <v>1800000140</v>
          </cell>
          <cell r="C3207" t="str">
            <v>ZM</v>
          </cell>
          <cell r="D3207" t="str">
            <v>MIMS TRANSFER</v>
          </cell>
          <cell r="E3207" t="str">
            <v>40</v>
          </cell>
          <cell r="F3207" t="str">
            <v>00035843540610</v>
          </cell>
          <cell r="G3207" t="str">
            <v/>
          </cell>
          <cell r="H3207" t="str">
            <v>K180321006</v>
          </cell>
          <cell r="I3207" t="str">
            <v/>
          </cell>
          <cell r="J3207" t="str">
            <v/>
          </cell>
          <cell r="K3207" t="str">
            <v>859985-0005-PALLET, MATERIAL HANDLING810 X 111</v>
          </cell>
          <cell r="L3207">
            <v>37501</v>
          </cell>
          <cell r="M3207">
            <v>37501</v>
          </cell>
          <cell r="N3207" t="str">
            <v>USD</v>
          </cell>
          <cell r="O3207">
            <v>9.19</v>
          </cell>
          <cell r="P3207" t="str">
            <v>USD</v>
          </cell>
          <cell r="Q3207">
            <v>9.19</v>
          </cell>
        </row>
        <row r="3208">
          <cell r="A3208" t="str">
            <v>@01@</v>
          </cell>
          <cell r="B3208" t="str">
            <v>1800000149</v>
          </cell>
          <cell r="C3208" t="str">
            <v>ZM</v>
          </cell>
          <cell r="D3208" t="str">
            <v>MIMS TRANSFER</v>
          </cell>
          <cell r="E3208" t="str">
            <v>40</v>
          </cell>
          <cell r="F3208" t="str">
            <v>00035843540610</v>
          </cell>
          <cell r="G3208" t="str">
            <v/>
          </cell>
          <cell r="H3208" t="str">
            <v>K180321006</v>
          </cell>
          <cell r="I3208" t="str">
            <v/>
          </cell>
          <cell r="J3208" t="str">
            <v/>
          </cell>
          <cell r="K3208" t="str">
            <v>861920-0001-PALLET, MATERIAL HANDLING630 X 880</v>
          </cell>
          <cell r="L3208">
            <v>37505</v>
          </cell>
          <cell r="M3208">
            <v>37505</v>
          </cell>
          <cell r="N3208" t="str">
            <v>USD</v>
          </cell>
          <cell r="O3208">
            <v>10.02</v>
          </cell>
          <cell r="P3208" t="str">
            <v>USD</v>
          </cell>
          <cell r="Q3208">
            <v>10.02</v>
          </cell>
        </row>
        <row r="3209">
          <cell r="A3209" t="str">
            <v>@01@</v>
          </cell>
          <cell r="B3209" t="str">
            <v>1800000149</v>
          </cell>
          <cell r="C3209" t="str">
            <v>ZM</v>
          </cell>
          <cell r="D3209" t="str">
            <v>MIMS TRANSFER</v>
          </cell>
          <cell r="E3209" t="str">
            <v>40</v>
          </cell>
          <cell r="F3209" t="str">
            <v>00035843540610</v>
          </cell>
          <cell r="G3209" t="str">
            <v/>
          </cell>
          <cell r="H3209" t="str">
            <v>K180321006</v>
          </cell>
          <cell r="I3209" t="str">
            <v/>
          </cell>
          <cell r="J3209" t="str">
            <v/>
          </cell>
          <cell r="K3209" t="str">
            <v>861920-0002-PALLET, MATERIAL HANDLING670 X 930</v>
          </cell>
          <cell r="L3209">
            <v>37505</v>
          </cell>
          <cell r="M3209">
            <v>37505</v>
          </cell>
          <cell r="N3209" t="str">
            <v>USD</v>
          </cell>
          <cell r="O3209">
            <v>5.2</v>
          </cell>
          <cell r="P3209" t="str">
            <v>USD</v>
          </cell>
          <cell r="Q3209">
            <v>5.2</v>
          </cell>
        </row>
        <row r="3210">
          <cell r="A3210" t="str">
            <v>@01@</v>
          </cell>
          <cell r="B3210" t="str">
            <v>1800000149</v>
          </cell>
          <cell r="C3210" t="str">
            <v>ZM</v>
          </cell>
          <cell r="D3210" t="str">
            <v>MIMS TRANSFER</v>
          </cell>
          <cell r="E3210" t="str">
            <v>40</v>
          </cell>
          <cell r="F3210" t="str">
            <v>00035843540610</v>
          </cell>
          <cell r="G3210" t="str">
            <v/>
          </cell>
          <cell r="H3210" t="str">
            <v>K180321006</v>
          </cell>
          <cell r="I3210" t="str">
            <v/>
          </cell>
          <cell r="J3210" t="str">
            <v/>
          </cell>
          <cell r="K3210" t="str">
            <v>861920-0003-PALLET, MATERIAL HANDLING630 X 930</v>
          </cell>
          <cell r="L3210">
            <v>37505</v>
          </cell>
          <cell r="M3210">
            <v>37505</v>
          </cell>
          <cell r="N3210" t="str">
            <v>USD</v>
          </cell>
          <cell r="O3210">
            <v>10.15</v>
          </cell>
          <cell r="P3210" t="str">
            <v>USD</v>
          </cell>
          <cell r="Q3210">
            <v>10.15</v>
          </cell>
        </row>
        <row r="3211">
          <cell r="A3211" t="str">
            <v>@01@</v>
          </cell>
          <cell r="B3211" t="str">
            <v>1800000149</v>
          </cell>
          <cell r="C3211" t="str">
            <v>ZM</v>
          </cell>
          <cell r="D3211" t="str">
            <v>MIMS TRANSFER</v>
          </cell>
          <cell r="E3211" t="str">
            <v>40</v>
          </cell>
          <cell r="F3211" t="str">
            <v>00035843540610</v>
          </cell>
          <cell r="G3211" t="str">
            <v/>
          </cell>
          <cell r="H3211" t="str">
            <v>K180321006</v>
          </cell>
          <cell r="I3211" t="str">
            <v/>
          </cell>
          <cell r="J3211" t="str">
            <v/>
          </cell>
          <cell r="K3211" t="str">
            <v>861920-0004-PALLET, MATERIAL HANDLING670 X 102</v>
          </cell>
          <cell r="L3211">
            <v>37505</v>
          </cell>
          <cell r="M3211">
            <v>37505</v>
          </cell>
          <cell r="N3211" t="str">
            <v>USD</v>
          </cell>
          <cell r="O3211">
            <v>3.56</v>
          </cell>
          <cell r="P3211" t="str">
            <v>USD</v>
          </cell>
          <cell r="Q3211">
            <v>3.56</v>
          </cell>
        </row>
        <row r="3212">
          <cell r="A3212" t="str">
            <v>@01@</v>
          </cell>
          <cell r="B3212" t="str">
            <v>1800000149</v>
          </cell>
          <cell r="C3212" t="str">
            <v>ZM</v>
          </cell>
          <cell r="D3212" t="str">
            <v>MIMS TRANSFER</v>
          </cell>
          <cell r="E3212" t="str">
            <v>40</v>
          </cell>
          <cell r="F3212" t="str">
            <v>00035843540610</v>
          </cell>
          <cell r="G3212" t="str">
            <v/>
          </cell>
          <cell r="H3212" t="str">
            <v>K180321006</v>
          </cell>
          <cell r="I3212" t="str">
            <v/>
          </cell>
          <cell r="J3212" t="str">
            <v/>
          </cell>
          <cell r="K3212" t="str">
            <v>861920-0005-PALLET, MATERIAL HANDLING1130 X 94</v>
          </cell>
          <cell r="L3212">
            <v>37505</v>
          </cell>
          <cell r="M3212">
            <v>37505</v>
          </cell>
          <cell r="N3212" t="str">
            <v>USD</v>
          </cell>
          <cell r="O3212">
            <v>2.93</v>
          </cell>
          <cell r="P3212" t="str">
            <v>USD</v>
          </cell>
          <cell r="Q3212">
            <v>2.93</v>
          </cell>
        </row>
        <row r="3213">
          <cell r="A3213" t="str">
            <v>@01@</v>
          </cell>
          <cell r="B3213" t="str">
            <v>1800000151</v>
          </cell>
          <cell r="C3213" t="str">
            <v>ZM</v>
          </cell>
          <cell r="D3213" t="str">
            <v>MIMS TRANSFER</v>
          </cell>
          <cell r="E3213" t="str">
            <v>40</v>
          </cell>
          <cell r="F3213" t="str">
            <v>00035843540610</v>
          </cell>
          <cell r="G3213" t="str">
            <v/>
          </cell>
          <cell r="H3213" t="str">
            <v>K180321006</v>
          </cell>
          <cell r="I3213" t="str">
            <v/>
          </cell>
          <cell r="J3213" t="str">
            <v/>
          </cell>
          <cell r="K3213" t="str">
            <v>862513-0001-PALLET, MATERIAL HANDLING670 X 102</v>
          </cell>
          <cell r="L3213">
            <v>37506</v>
          </cell>
          <cell r="M3213">
            <v>37506</v>
          </cell>
          <cell r="N3213" t="str">
            <v>USD</v>
          </cell>
          <cell r="O3213">
            <v>14.23</v>
          </cell>
          <cell r="P3213" t="str">
            <v>USD</v>
          </cell>
          <cell r="Q3213">
            <v>14.23</v>
          </cell>
        </row>
        <row r="3214">
          <cell r="A3214" t="str">
            <v>@01@</v>
          </cell>
          <cell r="B3214" t="str">
            <v>1800000153</v>
          </cell>
          <cell r="C3214" t="str">
            <v>ZM</v>
          </cell>
          <cell r="D3214" t="str">
            <v>MIMS TRANSFER</v>
          </cell>
          <cell r="E3214" t="str">
            <v>40</v>
          </cell>
          <cell r="F3214" t="str">
            <v>00035843540610</v>
          </cell>
          <cell r="G3214" t="str">
            <v/>
          </cell>
          <cell r="H3214" t="str">
            <v>K180321006</v>
          </cell>
          <cell r="I3214" t="str">
            <v/>
          </cell>
          <cell r="J3214" t="str">
            <v/>
          </cell>
          <cell r="K3214" t="str">
            <v>863266-0001-PALLET, MATERIAL HANDLING1130 X 70</v>
          </cell>
          <cell r="L3214">
            <v>37509</v>
          </cell>
          <cell r="M3214">
            <v>37509</v>
          </cell>
          <cell r="N3214" t="str">
            <v>USD</v>
          </cell>
          <cell r="O3214">
            <v>6.64</v>
          </cell>
          <cell r="P3214" t="str">
            <v>USD</v>
          </cell>
          <cell r="Q3214">
            <v>6.64</v>
          </cell>
        </row>
        <row r="3215">
          <cell r="A3215" t="str">
            <v>@01@</v>
          </cell>
          <cell r="B3215" t="str">
            <v>1800000159</v>
          </cell>
          <cell r="C3215" t="str">
            <v>ZM</v>
          </cell>
          <cell r="D3215" t="str">
            <v>MIMS TRANSFER</v>
          </cell>
          <cell r="E3215" t="str">
            <v>40</v>
          </cell>
          <cell r="F3215" t="str">
            <v>00035843540610</v>
          </cell>
          <cell r="G3215" t="str">
            <v/>
          </cell>
          <cell r="H3215" t="str">
            <v>K180321006</v>
          </cell>
          <cell r="I3215" t="str">
            <v/>
          </cell>
          <cell r="J3215" t="str">
            <v/>
          </cell>
          <cell r="K3215" t="str">
            <v>864751-0001-PALLET, MATERIAL HANDLING630 X 930</v>
          </cell>
          <cell r="L3215">
            <v>37512</v>
          </cell>
          <cell r="M3215">
            <v>37512</v>
          </cell>
          <cell r="N3215" t="str">
            <v>USD</v>
          </cell>
          <cell r="O3215">
            <v>2.54</v>
          </cell>
          <cell r="P3215" t="str">
            <v>USD</v>
          </cell>
          <cell r="Q3215">
            <v>2.54</v>
          </cell>
        </row>
        <row r="3216">
          <cell r="A3216" t="str">
            <v>@01@</v>
          </cell>
          <cell r="B3216" t="str">
            <v>1800000159</v>
          </cell>
          <cell r="C3216" t="str">
            <v>ZM</v>
          </cell>
          <cell r="D3216" t="str">
            <v>MIMS TRANSFER</v>
          </cell>
          <cell r="E3216" t="str">
            <v>40</v>
          </cell>
          <cell r="F3216" t="str">
            <v>00035843540610</v>
          </cell>
          <cell r="G3216" t="str">
            <v/>
          </cell>
          <cell r="H3216" t="str">
            <v>K180321006</v>
          </cell>
          <cell r="I3216" t="str">
            <v/>
          </cell>
          <cell r="J3216" t="str">
            <v/>
          </cell>
          <cell r="K3216" t="str">
            <v>864751-0002-PALLET, MATERIAL HANDLING1130 X 94</v>
          </cell>
          <cell r="L3216">
            <v>37512</v>
          </cell>
          <cell r="M3216">
            <v>37512</v>
          </cell>
          <cell r="N3216" t="str">
            <v>USD</v>
          </cell>
          <cell r="O3216">
            <v>2.93</v>
          </cell>
          <cell r="P3216" t="str">
            <v>USD</v>
          </cell>
          <cell r="Q3216">
            <v>2.93</v>
          </cell>
        </row>
        <row r="3217">
          <cell r="A3217" t="str">
            <v>@01@</v>
          </cell>
          <cell r="B3217" t="str">
            <v>1800000159</v>
          </cell>
          <cell r="C3217" t="str">
            <v>ZM</v>
          </cell>
          <cell r="D3217" t="str">
            <v>MIMS TRANSFER</v>
          </cell>
          <cell r="E3217" t="str">
            <v>40</v>
          </cell>
          <cell r="F3217" t="str">
            <v>00035843540610</v>
          </cell>
          <cell r="G3217" t="str">
            <v/>
          </cell>
          <cell r="H3217" t="str">
            <v>K180321006</v>
          </cell>
          <cell r="I3217" t="str">
            <v/>
          </cell>
          <cell r="J3217" t="str">
            <v/>
          </cell>
          <cell r="K3217" t="str">
            <v>864751-0003-PALLET, MATERIAL HANDLING670 X 102</v>
          </cell>
          <cell r="L3217">
            <v>37512</v>
          </cell>
          <cell r="M3217">
            <v>37512</v>
          </cell>
          <cell r="N3217" t="str">
            <v>USD</v>
          </cell>
          <cell r="O3217">
            <v>3.55</v>
          </cell>
          <cell r="P3217" t="str">
            <v>USD</v>
          </cell>
          <cell r="Q3217">
            <v>3.55</v>
          </cell>
        </row>
        <row r="3218">
          <cell r="A3218" t="str">
            <v>@01@</v>
          </cell>
          <cell r="B3218" t="str">
            <v>1800000166</v>
          </cell>
          <cell r="C3218" t="str">
            <v>ZM</v>
          </cell>
          <cell r="D3218" t="str">
            <v>MIMS TRANSFER</v>
          </cell>
          <cell r="E3218" t="str">
            <v>50</v>
          </cell>
          <cell r="F3218" t="str">
            <v>00035843540610</v>
          </cell>
          <cell r="G3218" t="str">
            <v/>
          </cell>
          <cell r="H3218" t="str">
            <v>K180321006</v>
          </cell>
          <cell r="I3218" t="str">
            <v/>
          </cell>
          <cell r="J3218" t="str">
            <v/>
          </cell>
          <cell r="K3218" t="str">
            <v>866354-0001-PALLET, MATERIAL HANDLING1130 X 70</v>
          </cell>
          <cell r="L3218">
            <v>37516</v>
          </cell>
          <cell r="M3218">
            <v>37516</v>
          </cell>
          <cell r="N3218" t="str">
            <v>USD</v>
          </cell>
          <cell r="O3218">
            <v>-6.63</v>
          </cell>
          <cell r="P3218" t="str">
            <v>USD</v>
          </cell>
          <cell r="Q3218">
            <v>-6.63</v>
          </cell>
        </row>
        <row r="3219">
          <cell r="A3219" t="str">
            <v>@01@</v>
          </cell>
          <cell r="B3219" t="str">
            <v>1800000166</v>
          </cell>
          <cell r="C3219" t="str">
            <v>ZM</v>
          </cell>
          <cell r="D3219" t="str">
            <v>MIMS TRANSFER</v>
          </cell>
          <cell r="E3219" t="str">
            <v>50</v>
          </cell>
          <cell r="F3219" t="str">
            <v>00035843540610</v>
          </cell>
          <cell r="G3219" t="str">
            <v/>
          </cell>
          <cell r="H3219" t="str">
            <v>K180321006</v>
          </cell>
          <cell r="I3219" t="str">
            <v/>
          </cell>
          <cell r="J3219" t="str">
            <v/>
          </cell>
          <cell r="K3219" t="str">
            <v>866354-0002-PALLET, MATERIAL HANDLING720 X 102</v>
          </cell>
          <cell r="L3219">
            <v>37516</v>
          </cell>
          <cell r="M3219">
            <v>37516</v>
          </cell>
          <cell r="N3219" t="str">
            <v>USD</v>
          </cell>
          <cell r="O3219">
            <v>-2.98</v>
          </cell>
          <cell r="P3219" t="str">
            <v>USD</v>
          </cell>
          <cell r="Q3219">
            <v>-2.98</v>
          </cell>
        </row>
        <row r="3220">
          <cell r="A3220" t="str">
            <v>@01@</v>
          </cell>
          <cell r="B3220" t="str">
            <v>1800000166</v>
          </cell>
          <cell r="C3220" t="str">
            <v>ZM</v>
          </cell>
          <cell r="D3220" t="str">
            <v>MIMS TRANSFER</v>
          </cell>
          <cell r="E3220" t="str">
            <v>40</v>
          </cell>
          <cell r="F3220" t="str">
            <v>00035843540610</v>
          </cell>
          <cell r="G3220" t="str">
            <v/>
          </cell>
          <cell r="H3220" t="str">
            <v>K180321006</v>
          </cell>
          <cell r="I3220" t="str">
            <v/>
          </cell>
          <cell r="J3220" t="str">
            <v/>
          </cell>
          <cell r="K3220" t="str">
            <v>866355-0001-PALLET, MATERIAL HANDLING1130 X 94</v>
          </cell>
          <cell r="L3220">
            <v>37516</v>
          </cell>
          <cell r="M3220">
            <v>37516</v>
          </cell>
          <cell r="N3220" t="str">
            <v>USD</v>
          </cell>
          <cell r="O3220">
            <v>19.510000000000002</v>
          </cell>
          <cell r="P3220" t="str">
            <v>USD</v>
          </cell>
          <cell r="Q3220">
            <v>19.510000000000002</v>
          </cell>
        </row>
        <row r="3221">
          <cell r="A3221" t="str">
            <v>@01@</v>
          </cell>
          <cell r="B3221" t="str">
            <v>1800000166</v>
          </cell>
          <cell r="C3221" t="str">
            <v>ZM</v>
          </cell>
          <cell r="D3221" t="str">
            <v>MIMS TRANSFER</v>
          </cell>
          <cell r="E3221" t="str">
            <v>40</v>
          </cell>
          <cell r="F3221" t="str">
            <v>00035843540610</v>
          </cell>
          <cell r="G3221" t="str">
            <v/>
          </cell>
          <cell r="H3221" t="str">
            <v>K180321006</v>
          </cell>
          <cell r="I3221" t="str">
            <v/>
          </cell>
          <cell r="J3221" t="str">
            <v/>
          </cell>
          <cell r="K3221" t="str">
            <v>866355-0002-PALLET, MATERIAL HANDLING1130 X 70</v>
          </cell>
          <cell r="L3221">
            <v>37516</v>
          </cell>
          <cell r="M3221">
            <v>37516</v>
          </cell>
          <cell r="N3221" t="str">
            <v>USD</v>
          </cell>
          <cell r="O3221">
            <v>6.63</v>
          </cell>
          <cell r="P3221" t="str">
            <v>USD</v>
          </cell>
          <cell r="Q3221">
            <v>6.63</v>
          </cell>
        </row>
        <row r="3222">
          <cell r="A3222" t="str">
            <v>@01@</v>
          </cell>
          <cell r="B3222" t="str">
            <v>1800000166</v>
          </cell>
          <cell r="C3222" t="str">
            <v>ZM</v>
          </cell>
          <cell r="D3222" t="str">
            <v>MIMS TRANSFER</v>
          </cell>
          <cell r="E3222" t="str">
            <v>40</v>
          </cell>
          <cell r="F3222" t="str">
            <v>00035843540610</v>
          </cell>
          <cell r="G3222" t="str">
            <v/>
          </cell>
          <cell r="H3222" t="str">
            <v>K180321006</v>
          </cell>
          <cell r="I3222" t="str">
            <v/>
          </cell>
          <cell r="J3222" t="str">
            <v/>
          </cell>
          <cell r="K3222" t="str">
            <v>866355-0003-PALLET, MATERIAL HANDLING720 X 102</v>
          </cell>
          <cell r="L3222">
            <v>37516</v>
          </cell>
          <cell r="M3222">
            <v>37516</v>
          </cell>
          <cell r="N3222" t="str">
            <v>USD</v>
          </cell>
          <cell r="O3222">
            <v>2.98</v>
          </cell>
          <cell r="P3222" t="str">
            <v>USD</v>
          </cell>
          <cell r="Q3222">
            <v>2.98</v>
          </cell>
        </row>
        <row r="3223">
          <cell r="A3223" t="str">
            <v>@01@</v>
          </cell>
          <cell r="B3223" t="str">
            <v>1800000166</v>
          </cell>
          <cell r="C3223" t="str">
            <v>ZM</v>
          </cell>
          <cell r="D3223" t="str">
            <v>MIMS TRANSFER</v>
          </cell>
          <cell r="E3223" t="str">
            <v>40</v>
          </cell>
          <cell r="F3223" t="str">
            <v>00035843540610</v>
          </cell>
          <cell r="G3223" t="str">
            <v/>
          </cell>
          <cell r="H3223" t="str">
            <v>K180321006</v>
          </cell>
          <cell r="I3223" t="str">
            <v/>
          </cell>
          <cell r="J3223" t="str">
            <v/>
          </cell>
          <cell r="K3223" t="str">
            <v>866364-0001-PALLET, MATERIAL HANDLING810 X 111</v>
          </cell>
          <cell r="L3223">
            <v>37516</v>
          </cell>
          <cell r="M3223">
            <v>37516</v>
          </cell>
          <cell r="N3223" t="str">
            <v>USD</v>
          </cell>
          <cell r="O3223">
            <v>6.46</v>
          </cell>
          <cell r="P3223" t="str">
            <v>USD</v>
          </cell>
          <cell r="Q3223">
            <v>6.46</v>
          </cell>
        </row>
        <row r="3224">
          <cell r="A3224" t="str">
            <v>@01@</v>
          </cell>
          <cell r="B3224" t="str">
            <v>1800000166</v>
          </cell>
          <cell r="C3224" t="str">
            <v>ZM</v>
          </cell>
          <cell r="D3224" t="str">
            <v>MIMS TRANSFER</v>
          </cell>
          <cell r="E3224" t="str">
            <v>40</v>
          </cell>
          <cell r="F3224" t="str">
            <v>00035843540610</v>
          </cell>
          <cell r="G3224" t="str">
            <v/>
          </cell>
          <cell r="H3224" t="str">
            <v>K180321006</v>
          </cell>
          <cell r="I3224" t="str">
            <v/>
          </cell>
          <cell r="J3224" t="str">
            <v/>
          </cell>
          <cell r="K3224" t="str">
            <v>866364-0002-PALLET, MATERIAL HANDLING910 X 122</v>
          </cell>
          <cell r="L3224">
            <v>37516</v>
          </cell>
          <cell r="M3224">
            <v>37516</v>
          </cell>
          <cell r="N3224" t="str">
            <v>USD</v>
          </cell>
          <cell r="O3224">
            <v>7.07</v>
          </cell>
          <cell r="P3224" t="str">
            <v>USD</v>
          </cell>
          <cell r="Q3224">
            <v>7.07</v>
          </cell>
        </row>
        <row r="3225">
          <cell r="A3225" t="str">
            <v>@01@</v>
          </cell>
          <cell r="B3225" t="str">
            <v>1800000166</v>
          </cell>
          <cell r="C3225" t="str">
            <v>ZM</v>
          </cell>
          <cell r="D3225" t="str">
            <v>MIMS TRANSFER</v>
          </cell>
          <cell r="E3225" t="str">
            <v>40</v>
          </cell>
          <cell r="F3225" t="str">
            <v>00035843540610</v>
          </cell>
          <cell r="G3225" t="str">
            <v/>
          </cell>
          <cell r="H3225" t="str">
            <v>K180321006</v>
          </cell>
          <cell r="I3225" t="str">
            <v/>
          </cell>
          <cell r="J3225" t="str">
            <v/>
          </cell>
          <cell r="K3225" t="str">
            <v>866364-0003-PALLET, MATERIAL HANDLING870 X 930</v>
          </cell>
          <cell r="L3225">
            <v>37516</v>
          </cell>
          <cell r="M3225">
            <v>37516</v>
          </cell>
          <cell r="N3225" t="str">
            <v>USD</v>
          </cell>
          <cell r="O3225">
            <v>2.9</v>
          </cell>
          <cell r="P3225" t="str">
            <v>USD</v>
          </cell>
          <cell r="Q3225">
            <v>2.9</v>
          </cell>
        </row>
        <row r="3226">
          <cell r="A3226" t="str">
            <v>@01@</v>
          </cell>
          <cell r="B3226" t="str">
            <v>1800000166</v>
          </cell>
          <cell r="C3226" t="str">
            <v>ZM</v>
          </cell>
          <cell r="D3226" t="str">
            <v>MIMS TRANSFER</v>
          </cell>
          <cell r="E3226" t="str">
            <v>40</v>
          </cell>
          <cell r="F3226" t="str">
            <v>00035843540610</v>
          </cell>
          <cell r="G3226" t="str">
            <v/>
          </cell>
          <cell r="H3226" t="str">
            <v>K180321006</v>
          </cell>
          <cell r="I3226" t="str">
            <v/>
          </cell>
          <cell r="J3226" t="str">
            <v/>
          </cell>
          <cell r="K3226" t="str">
            <v>866364-0004-PALLET, MATERIAL HANDLING960 X 760</v>
          </cell>
          <cell r="L3226">
            <v>37516</v>
          </cell>
          <cell r="M3226">
            <v>37516</v>
          </cell>
          <cell r="N3226" t="str">
            <v>USD</v>
          </cell>
          <cell r="O3226">
            <v>2.92</v>
          </cell>
          <cell r="P3226" t="str">
            <v>USD</v>
          </cell>
          <cell r="Q3226">
            <v>2.92</v>
          </cell>
        </row>
        <row r="3227">
          <cell r="A3227" t="str">
            <v>@01@</v>
          </cell>
          <cell r="B3227" t="str">
            <v>1800000166</v>
          </cell>
          <cell r="C3227" t="str">
            <v>ZM</v>
          </cell>
          <cell r="D3227" t="str">
            <v>MIMS TRANSFER</v>
          </cell>
          <cell r="E3227" t="str">
            <v>40</v>
          </cell>
          <cell r="F3227" t="str">
            <v>00035843540610</v>
          </cell>
          <cell r="G3227" t="str">
            <v/>
          </cell>
          <cell r="H3227" t="str">
            <v>K180321006</v>
          </cell>
          <cell r="I3227" t="str">
            <v/>
          </cell>
          <cell r="J3227" t="str">
            <v/>
          </cell>
          <cell r="K3227" t="str">
            <v>866364-0005-PALLET, MATERIAL HANDLING670 X 102</v>
          </cell>
          <cell r="L3227">
            <v>37516</v>
          </cell>
          <cell r="M3227">
            <v>37516</v>
          </cell>
          <cell r="N3227" t="str">
            <v>USD</v>
          </cell>
          <cell r="O3227">
            <v>2.65</v>
          </cell>
          <cell r="P3227" t="str">
            <v>USD</v>
          </cell>
          <cell r="Q3227">
            <v>2.65</v>
          </cell>
        </row>
        <row r="3228">
          <cell r="A3228" t="str">
            <v>@01@</v>
          </cell>
          <cell r="B3228" t="str">
            <v>1800000166</v>
          </cell>
          <cell r="C3228" t="str">
            <v>ZM</v>
          </cell>
          <cell r="D3228" t="str">
            <v>MIMS TRANSFER</v>
          </cell>
          <cell r="E3228" t="str">
            <v>40</v>
          </cell>
          <cell r="F3228" t="str">
            <v>00035843540610</v>
          </cell>
          <cell r="G3228" t="str">
            <v/>
          </cell>
          <cell r="H3228" t="str">
            <v>K180321006</v>
          </cell>
          <cell r="I3228" t="str">
            <v/>
          </cell>
          <cell r="J3228" t="str">
            <v/>
          </cell>
          <cell r="K3228" t="str">
            <v>866364-0006-PALLET, MATERIAL HANDLING670 X 930</v>
          </cell>
          <cell r="L3228">
            <v>37516</v>
          </cell>
          <cell r="M3228">
            <v>37516</v>
          </cell>
          <cell r="N3228" t="str">
            <v>USD</v>
          </cell>
          <cell r="O3228">
            <v>2.6</v>
          </cell>
          <cell r="P3228" t="str">
            <v>USD</v>
          </cell>
          <cell r="Q3228">
            <v>2.6</v>
          </cell>
        </row>
        <row r="3229">
          <cell r="A3229" t="str">
            <v>@01@</v>
          </cell>
          <cell r="B3229" t="str">
            <v>1800000166</v>
          </cell>
          <cell r="C3229" t="str">
            <v>ZM</v>
          </cell>
          <cell r="D3229" t="str">
            <v>MIMS TRANSFER</v>
          </cell>
          <cell r="E3229" t="str">
            <v>40</v>
          </cell>
          <cell r="F3229" t="str">
            <v>00035843540610</v>
          </cell>
          <cell r="G3229" t="str">
            <v/>
          </cell>
          <cell r="H3229" t="str">
            <v>K180321006</v>
          </cell>
          <cell r="I3229" t="str">
            <v/>
          </cell>
          <cell r="J3229" t="str">
            <v/>
          </cell>
          <cell r="K3229" t="str">
            <v>866364-0007-PALLET, MATERIAL HANDLING630 X 930</v>
          </cell>
          <cell r="L3229">
            <v>37516</v>
          </cell>
          <cell r="M3229">
            <v>37516</v>
          </cell>
          <cell r="N3229" t="str">
            <v>USD</v>
          </cell>
          <cell r="O3229">
            <v>2.54</v>
          </cell>
          <cell r="P3229" t="str">
            <v>USD</v>
          </cell>
          <cell r="Q3229">
            <v>2.54</v>
          </cell>
        </row>
        <row r="3230">
          <cell r="A3230" t="str">
            <v>@01@</v>
          </cell>
          <cell r="B3230" t="str">
            <v>1800000170</v>
          </cell>
          <cell r="C3230" t="str">
            <v>ZM</v>
          </cell>
          <cell r="D3230" t="str">
            <v>MIMS TRANSFER</v>
          </cell>
          <cell r="E3230" t="str">
            <v>40</v>
          </cell>
          <cell r="F3230" t="str">
            <v>00035843540610</v>
          </cell>
          <cell r="G3230" t="str">
            <v/>
          </cell>
          <cell r="H3230" t="str">
            <v>K180321006</v>
          </cell>
          <cell r="I3230" t="str">
            <v/>
          </cell>
          <cell r="J3230" t="str">
            <v/>
          </cell>
          <cell r="K3230" t="str">
            <v>866823-0001-PALLET, MATERIAL HANDLING670 X 930</v>
          </cell>
          <cell r="L3230">
            <v>37518</v>
          </cell>
          <cell r="M3230">
            <v>37518</v>
          </cell>
          <cell r="N3230" t="str">
            <v>USD</v>
          </cell>
          <cell r="O3230">
            <v>7.79</v>
          </cell>
          <cell r="P3230" t="str">
            <v>USD</v>
          </cell>
          <cell r="Q3230">
            <v>7.79</v>
          </cell>
        </row>
        <row r="3231">
          <cell r="A3231" t="str">
            <v>@01@</v>
          </cell>
          <cell r="B3231" t="str">
            <v>1800000172</v>
          </cell>
          <cell r="C3231" t="str">
            <v>ZM</v>
          </cell>
          <cell r="D3231" t="str">
            <v>MIMS TRANSFER</v>
          </cell>
          <cell r="E3231" t="str">
            <v>40</v>
          </cell>
          <cell r="F3231" t="str">
            <v>00035843540610</v>
          </cell>
          <cell r="G3231" t="str">
            <v/>
          </cell>
          <cell r="H3231" t="str">
            <v>K180321006</v>
          </cell>
          <cell r="I3231" t="str">
            <v/>
          </cell>
          <cell r="J3231" t="str">
            <v/>
          </cell>
          <cell r="K3231" t="str">
            <v>867918-0001-PALLET, MATERIAL HANDLING1130 X 94</v>
          </cell>
          <cell r="L3231">
            <v>37519</v>
          </cell>
          <cell r="M3231">
            <v>37519</v>
          </cell>
          <cell r="N3231" t="str">
            <v>USD</v>
          </cell>
          <cell r="O3231">
            <v>19.510000000000002</v>
          </cell>
          <cell r="P3231" t="str">
            <v>USD</v>
          </cell>
          <cell r="Q3231">
            <v>19.510000000000002</v>
          </cell>
        </row>
        <row r="3232">
          <cell r="A3232" t="str">
            <v>@01@</v>
          </cell>
          <cell r="B3232" t="str">
            <v>1800000172</v>
          </cell>
          <cell r="C3232" t="str">
            <v>ZM</v>
          </cell>
          <cell r="D3232" t="str">
            <v>MIMS TRANSFER</v>
          </cell>
          <cell r="E3232" t="str">
            <v>40</v>
          </cell>
          <cell r="F3232" t="str">
            <v>00035843540610</v>
          </cell>
          <cell r="G3232" t="str">
            <v/>
          </cell>
          <cell r="H3232" t="str">
            <v>K180321006</v>
          </cell>
          <cell r="I3232" t="str">
            <v/>
          </cell>
          <cell r="J3232" t="str">
            <v/>
          </cell>
          <cell r="K3232" t="str">
            <v>867918-0002-PALLET, MATERIAL HANDLING720 X 102</v>
          </cell>
          <cell r="L3232">
            <v>37519</v>
          </cell>
          <cell r="M3232">
            <v>37519</v>
          </cell>
          <cell r="N3232" t="str">
            <v>USD</v>
          </cell>
          <cell r="O3232">
            <v>5.96</v>
          </cell>
          <cell r="P3232" t="str">
            <v>USD</v>
          </cell>
          <cell r="Q3232">
            <v>5.96</v>
          </cell>
        </row>
        <row r="3233">
          <cell r="A3233" t="str">
            <v>@01@</v>
          </cell>
          <cell r="B3233" t="str">
            <v>1800000175</v>
          </cell>
          <cell r="C3233" t="str">
            <v>ZM</v>
          </cell>
          <cell r="D3233" t="str">
            <v>MIMS TRANSFER</v>
          </cell>
          <cell r="E3233" t="str">
            <v>40</v>
          </cell>
          <cell r="F3233" t="str">
            <v>00035843540610</v>
          </cell>
          <cell r="G3233" t="str">
            <v/>
          </cell>
          <cell r="H3233" t="str">
            <v>K180321006</v>
          </cell>
          <cell r="I3233" t="str">
            <v/>
          </cell>
          <cell r="J3233" t="str">
            <v/>
          </cell>
          <cell r="K3233" t="str">
            <v>868567-0001-PALLET, MATERIAL HANDLING1130 X 94</v>
          </cell>
          <cell r="L3233">
            <v>37520</v>
          </cell>
          <cell r="M3233">
            <v>37520</v>
          </cell>
          <cell r="N3233" t="str">
            <v>USD</v>
          </cell>
          <cell r="O3233">
            <v>17.3</v>
          </cell>
          <cell r="P3233" t="str">
            <v>USD</v>
          </cell>
          <cell r="Q3233">
            <v>17.3</v>
          </cell>
        </row>
        <row r="3234">
          <cell r="A3234" t="str">
            <v>@01@</v>
          </cell>
          <cell r="B3234" t="str">
            <v>1800000182</v>
          </cell>
          <cell r="C3234" t="str">
            <v>ZM</v>
          </cell>
          <cell r="D3234" t="str">
            <v>MIMS TRANSFER</v>
          </cell>
          <cell r="E3234" t="str">
            <v>40</v>
          </cell>
          <cell r="F3234" t="str">
            <v>00035843540610</v>
          </cell>
          <cell r="G3234" t="str">
            <v/>
          </cell>
          <cell r="H3234" t="str">
            <v>K180321006</v>
          </cell>
          <cell r="I3234" t="str">
            <v/>
          </cell>
          <cell r="J3234" t="str">
            <v/>
          </cell>
          <cell r="K3234" t="str">
            <v>869046-0001-PALLET, MATERIAL HANDLING1130 X 70</v>
          </cell>
          <cell r="L3234">
            <v>37523</v>
          </cell>
          <cell r="M3234">
            <v>37523</v>
          </cell>
          <cell r="N3234" t="str">
            <v>USD</v>
          </cell>
          <cell r="O3234">
            <v>9.91</v>
          </cell>
          <cell r="P3234" t="str">
            <v>USD</v>
          </cell>
          <cell r="Q3234">
            <v>9.91</v>
          </cell>
        </row>
        <row r="3235">
          <cell r="A3235" t="str">
            <v>@01@</v>
          </cell>
          <cell r="B3235" t="str">
            <v>1800000182</v>
          </cell>
          <cell r="C3235" t="str">
            <v>ZM</v>
          </cell>
          <cell r="D3235" t="str">
            <v>MIMS TRANSFER</v>
          </cell>
          <cell r="E3235" t="str">
            <v>40</v>
          </cell>
          <cell r="F3235" t="str">
            <v>00035843540610</v>
          </cell>
          <cell r="G3235" t="str">
            <v/>
          </cell>
          <cell r="H3235" t="str">
            <v>K180321006</v>
          </cell>
          <cell r="I3235" t="str">
            <v/>
          </cell>
          <cell r="J3235" t="str">
            <v/>
          </cell>
          <cell r="K3235" t="str">
            <v>869046-0002-PALLET, MATERIAL HANDLING720 X 102</v>
          </cell>
          <cell r="L3235">
            <v>37523</v>
          </cell>
          <cell r="M3235">
            <v>37523</v>
          </cell>
          <cell r="N3235" t="str">
            <v>USD</v>
          </cell>
          <cell r="O3235">
            <v>2.97</v>
          </cell>
          <cell r="P3235" t="str">
            <v>USD</v>
          </cell>
          <cell r="Q3235">
            <v>2.97</v>
          </cell>
        </row>
        <row r="3236">
          <cell r="A3236" t="str">
            <v>@01@</v>
          </cell>
          <cell r="B3236" t="str">
            <v>1800000182</v>
          </cell>
          <cell r="C3236" t="str">
            <v>ZM</v>
          </cell>
          <cell r="D3236" t="str">
            <v>MIMS TRANSFER</v>
          </cell>
          <cell r="E3236" t="str">
            <v>40</v>
          </cell>
          <cell r="F3236" t="str">
            <v>00035843540610</v>
          </cell>
          <cell r="G3236" t="str">
            <v/>
          </cell>
          <cell r="H3236" t="str">
            <v>K180321006</v>
          </cell>
          <cell r="I3236" t="str">
            <v/>
          </cell>
          <cell r="J3236" t="str">
            <v/>
          </cell>
          <cell r="K3236" t="str">
            <v>869577-0001-PALLET, MATERIAL HANDLING1130 X 94</v>
          </cell>
          <cell r="L3236">
            <v>37523</v>
          </cell>
          <cell r="M3236">
            <v>37523</v>
          </cell>
          <cell r="N3236" t="str">
            <v>USD</v>
          </cell>
          <cell r="O3236">
            <v>5.76</v>
          </cell>
          <cell r="P3236" t="str">
            <v>USD</v>
          </cell>
          <cell r="Q3236">
            <v>5.76</v>
          </cell>
        </row>
        <row r="3237">
          <cell r="A3237" t="str">
            <v>@01@</v>
          </cell>
          <cell r="B3237" t="str">
            <v>1800000182</v>
          </cell>
          <cell r="C3237" t="str">
            <v>ZM</v>
          </cell>
          <cell r="D3237" t="str">
            <v>MIMS TRANSFER</v>
          </cell>
          <cell r="E3237" t="str">
            <v>40</v>
          </cell>
          <cell r="F3237" t="str">
            <v>00035843540610</v>
          </cell>
          <cell r="G3237" t="str">
            <v/>
          </cell>
          <cell r="H3237" t="str">
            <v>K180321006</v>
          </cell>
          <cell r="I3237" t="str">
            <v/>
          </cell>
          <cell r="J3237" t="str">
            <v/>
          </cell>
          <cell r="K3237" t="str">
            <v>869577-0002-PALLET, MATERIAL HANDLING1130 X 70</v>
          </cell>
          <cell r="L3237">
            <v>37523</v>
          </cell>
          <cell r="M3237">
            <v>37523</v>
          </cell>
          <cell r="N3237" t="str">
            <v>USD</v>
          </cell>
          <cell r="O3237">
            <v>3.3</v>
          </cell>
          <cell r="P3237" t="str">
            <v>USD</v>
          </cell>
          <cell r="Q3237">
            <v>3.3</v>
          </cell>
        </row>
        <row r="3238">
          <cell r="A3238" t="str">
            <v>@01@</v>
          </cell>
          <cell r="B3238" t="str">
            <v>1800000182</v>
          </cell>
          <cell r="C3238" t="str">
            <v>ZM</v>
          </cell>
          <cell r="D3238" t="str">
            <v>MIMS TRANSFER</v>
          </cell>
          <cell r="E3238" t="str">
            <v>40</v>
          </cell>
          <cell r="F3238" t="str">
            <v>00035843540610</v>
          </cell>
          <cell r="G3238" t="str">
            <v/>
          </cell>
          <cell r="H3238" t="str">
            <v>K180321006</v>
          </cell>
          <cell r="I3238" t="str">
            <v/>
          </cell>
          <cell r="J3238" t="str">
            <v/>
          </cell>
          <cell r="K3238" t="str">
            <v>869577-0003-PALLET, MATERIAL HANDLING630 X 930</v>
          </cell>
          <cell r="L3238">
            <v>37523</v>
          </cell>
          <cell r="M3238">
            <v>37523</v>
          </cell>
          <cell r="N3238" t="str">
            <v>USD</v>
          </cell>
          <cell r="O3238">
            <v>2.54</v>
          </cell>
          <cell r="P3238" t="str">
            <v>USD</v>
          </cell>
          <cell r="Q3238">
            <v>2.54</v>
          </cell>
        </row>
        <row r="3239">
          <cell r="A3239" t="str">
            <v>@01@</v>
          </cell>
          <cell r="B3239" t="str">
            <v>1800000182</v>
          </cell>
          <cell r="C3239" t="str">
            <v>ZM</v>
          </cell>
          <cell r="D3239" t="str">
            <v>MIMS TRANSFER</v>
          </cell>
          <cell r="E3239" t="str">
            <v>40</v>
          </cell>
          <cell r="F3239" t="str">
            <v>00035843540610</v>
          </cell>
          <cell r="G3239" t="str">
            <v/>
          </cell>
          <cell r="H3239" t="str">
            <v>K180321006</v>
          </cell>
          <cell r="I3239" t="str">
            <v/>
          </cell>
          <cell r="J3239" t="str">
            <v/>
          </cell>
          <cell r="K3239" t="str">
            <v>869577-0004-PALLET, MATERIAL HANDLING670 X 102</v>
          </cell>
          <cell r="L3239">
            <v>37523</v>
          </cell>
          <cell r="M3239">
            <v>37523</v>
          </cell>
          <cell r="N3239" t="str">
            <v>USD</v>
          </cell>
          <cell r="O3239">
            <v>2.63</v>
          </cell>
          <cell r="P3239" t="str">
            <v>USD</v>
          </cell>
          <cell r="Q3239">
            <v>2.63</v>
          </cell>
        </row>
        <row r="3240">
          <cell r="A3240" t="str">
            <v>@01@</v>
          </cell>
          <cell r="B3240" t="str">
            <v>1800000182</v>
          </cell>
          <cell r="C3240" t="str">
            <v>ZM</v>
          </cell>
          <cell r="D3240" t="str">
            <v>MIMS TRANSFER</v>
          </cell>
          <cell r="E3240" t="str">
            <v>40</v>
          </cell>
          <cell r="F3240" t="str">
            <v>00035843540610</v>
          </cell>
          <cell r="G3240" t="str">
            <v/>
          </cell>
          <cell r="H3240" t="str">
            <v>K180321006</v>
          </cell>
          <cell r="I3240" t="str">
            <v/>
          </cell>
          <cell r="J3240" t="str">
            <v/>
          </cell>
          <cell r="K3240" t="str">
            <v>869577-0005-PALLET, MATERIAL HANDLING910 X 122</v>
          </cell>
          <cell r="L3240">
            <v>37523</v>
          </cell>
          <cell r="M3240">
            <v>37523</v>
          </cell>
          <cell r="N3240" t="str">
            <v>USD</v>
          </cell>
          <cell r="O3240">
            <v>4.9800000000000004</v>
          </cell>
          <cell r="P3240" t="str">
            <v>USD</v>
          </cell>
          <cell r="Q3240">
            <v>4.9800000000000004</v>
          </cell>
        </row>
        <row r="3241">
          <cell r="A3241" t="str">
            <v>@01@</v>
          </cell>
          <cell r="B3241" t="str">
            <v>1800000182</v>
          </cell>
          <cell r="C3241" t="str">
            <v>ZM</v>
          </cell>
          <cell r="D3241" t="str">
            <v>MIMS TRANSFER</v>
          </cell>
          <cell r="E3241" t="str">
            <v>40</v>
          </cell>
          <cell r="F3241" t="str">
            <v>00035843540610</v>
          </cell>
          <cell r="G3241" t="str">
            <v/>
          </cell>
          <cell r="H3241" t="str">
            <v>K180321006</v>
          </cell>
          <cell r="I3241" t="str">
            <v/>
          </cell>
          <cell r="J3241" t="str">
            <v/>
          </cell>
          <cell r="K3241" t="str">
            <v>869577-0006-PALLET, MATERIAL HANDLING760x960x1</v>
          </cell>
          <cell r="L3241">
            <v>37523</v>
          </cell>
          <cell r="M3241">
            <v>37523</v>
          </cell>
          <cell r="N3241" t="str">
            <v>USD</v>
          </cell>
          <cell r="O3241">
            <v>3.48</v>
          </cell>
          <cell r="P3241" t="str">
            <v>USD</v>
          </cell>
          <cell r="Q3241">
            <v>3.48</v>
          </cell>
        </row>
        <row r="3242">
          <cell r="A3242" t="str">
            <v>@01@</v>
          </cell>
          <cell r="B3242" t="str">
            <v>1800000189</v>
          </cell>
          <cell r="C3242" t="str">
            <v>ZM</v>
          </cell>
          <cell r="D3242" t="str">
            <v>MIMS TRANSFER</v>
          </cell>
          <cell r="E3242" t="str">
            <v>40</v>
          </cell>
          <cell r="F3242" t="str">
            <v>00035843540610</v>
          </cell>
          <cell r="G3242" t="str">
            <v/>
          </cell>
          <cell r="H3242" t="str">
            <v>K180321006</v>
          </cell>
          <cell r="I3242" t="str">
            <v/>
          </cell>
          <cell r="J3242" t="str">
            <v/>
          </cell>
          <cell r="K3242" t="str">
            <v>871051-0001-PALLET, MATERIAL HANDLING1130 X 94</v>
          </cell>
          <cell r="L3242">
            <v>37526</v>
          </cell>
          <cell r="M3242">
            <v>37526</v>
          </cell>
          <cell r="N3242" t="str">
            <v>USD</v>
          </cell>
          <cell r="O3242">
            <v>46.32</v>
          </cell>
          <cell r="P3242" t="str">
            <v>USD</v>
          </cell>
          <cell r="Q3242">
            <v>46.32</v>
          </cell>
        </row>
        <row r="3243">
          <cell r="A3243" t="str">
            <v>@01@</v>
          </cell>
          <cell r="B3243" t="str">
            <v>1800000189</v>
          </cell>
          <cell r="C3243" t="str">
            <v>ZM</v>
          </cell>
          <cell r="D3243" t="str">
            <v>MIMS TRANSFER</v>
          </cell>
          <cell r="E3243" t="str">
            <v>40</v>
          </cell>
          <cell r="F3243" t="str">
            <v>00035843540610</v>
          </cell>
          <cell r="G3243" t="str">
            <v/>
          </cell>
          <cell r="H3243" t="str">
            <v>K180321006</v>
          </cell>
          <cell r="I3243" t="str">
            <v/>
          </cell>
          <cell r="J3243" t="str">
            <v/>
          </cell>
          <cell r="K3243" t="str">
            <v>871062-0001-PALLET, MATERIAL HANDLING1130 X 94</v>
          </cell>
          <cell r="L3243">
            <v>37526</v>
          </cell>
          <cell r="M3243">
            <v>37526</v>
          </cell>
          <cell r="N3243" t="str">
            <v>USD</v>
          </cell>
          <cell r="O3243">
            <v>11.53</v>
          </cell>
          <cell r="P3243" t="str">
            <v>USD</v>
          </cell>
          <cell r="Q3243">
            <v>11.53</v>
          </cell>
        </row>
        <row r="3244">
          <cell r="A3244" t="str">
            <v>@01@</v>
          </cell>
          <cell r="B3244" t="str">
            <v>1800000192</v>
          </cell>
          <cell r="C3244" t="str">
            <v>ZM</v>
          </cell>
          <cell r="D3244" t="str">
            <v>MIMS TRANSFER</v>
          </cell>
          <cell r="E3244" t="str">
            <v>40</v>
          </cell>
          <cell r="F3244" t="str">
            <v>00035843540610</v>
          </cell>
          <cell r="G3244" t="str">
            <v/>
          </cell>
          <cell r="H3244" t="str">
            <v>K180321006</v>
          </cell>
          <cell r="I3244" t="str">
            <v/>
          </cell>
          <cell r="J3244" t="str">
            <v/>
          </cell>
          <cell r="K3244" t="str">
            <v>871684-0001-PALLET, MATERIAL HANDLING1130 X 94</v>
          </cell>
          <cell r="L3244">
            <v>37529</v>
          </cell>
          <cell r="M3244">
            <v>37529</v>
          </cell>
          <cell r="N3244" t="str">
            <v>USD</v>
          </cell>
          <cell r="O3244">
            <v>14.41</v>
          </cell>
          <cell r="P3244" t="str">
            <v>USD</v>
          </cell>
          <cell r="Q3244">
            <v>14.41</v>
          </cell>
        </row>
        <row r="3245">
          <cell r="A3245" t="str">
            <v>@01@</v>
          </cell>
          <cell r="B3245" t="str">
            <v>1800000192</v>
          </cell>
          <cell r="C3245" t="str">
            <v>ZM</v>
          </cell>
          <cell r="D3245" t="str">
            <v>MIMS TRANSFER</v>
          </cell>
          <cell r="E3245" t="str">
            <v>40</v>
          </cell>
          <cell r="F3245" t="str">
            <v>00035843540610</v>
          </cell>
          <cell r="G3245" t="str">
            <v/>
          </cell>
          <cell r="H3245" t="str">
            <v>K180321006</v>
          </cell>
          <cell r="I3245" t="str">
            <v/>
          </cell>
          <cell r="J3245" t="str">
            <v/>
          </cell>
          <cell r="K3245" t="str">
            <v>871684-0002-PALLET, MATERIAL HANDLING670 X 102</v>
          </cell>
          <cell r="L3245">
            <v>37529</v>
          </cell>
          <cell r="M3245">
            <v>37529</v>
          </cell>
          <cell r="N3245" t="str">
            <v>USD</v>
          </cell>
          <cell r="O3245">
            <v>2.63</v>
          </cell>
          <cell r="P3245" t="str">
            <v>USD</v>
          </cell>
          <cell r="Q3245">
            <v>2.63</v>
          </cell>
        </row>
        <row r="3246">
          <cell r="A3246" t="str">
            <v>@01@</v>
          </cell>
          <cell r="B3246" t="str">
            <v>1800000192</v>
          </cell>
          <cell r="C3246" t="str">
            <v>ZM</v>
          </cell>
          <cell r="D3246" t="str">
            <v>MIMS TRANSFER</v>
          </cell>
          <cell r="E3246" t="str">
            <v>40</v>
          </cell>
          <cell r="F3246" t="str">
            <v>00035843540610</v>
          </cell>
          <cell r="G3246" t="str">
            <v/>
          </cell>
          <cell r="H3246" t="str">
            <v>K180321006</v>
          </cell>
          <cell r="I3246" t="str">
            <v/>
          </cell>
          <cell r="J3246" t="str">
            <v/>
          </cell>
          <cell r="K3246" t="str">
            <v>871734-0001-PALLET, MATERIAL HANDLING670 X 930</v>
          </cell>
          <cell r="L3246">
            <v>37529</v>
          </cell>
          <cell r="M3246">
            <v>37529</v>
          </cell>
          <cell r="N3246" t="str">
            <v>USD</v>
          </cell>
          <cell r="O3246">
            <v>10.31</v>
          </cell>
          <cell r="P3246" t="str">
            <v>USD</v>
          </cell>
          <cell r="Q3246">
            <v>10.31</v>
          </cell>
        </row>
        <row r="3247">
          <cell r="A3247" t="str">
            <v>@01@</v>
          </cell>
          <cell r="B3247" t="str">
            <v>1800000192</v>
          </cell>
          <cell r="C3247" t="str">
            <v>ZM</v>
          </cell>
          <cell r="D3247" t="str">
            <v>MIMS TRANSFER</v>
          </cell>
          <cell r="E3247" t="str">
            <v>40</v>
          </cell>
          <cell r="F3247" t="str">
            <v>00035843540610</v>
          </cell>
          <cell r="G3247" t="str">
            <v/>
          </cell>
          <cell r="H3247" t="str">
            <v>K180321006</v>
          </cell>
          <cell r="I3247" t="str">
            <v/>
          </cell>
          <cell r="J3247" t="str">
            <v/>
          </cell>
          <cell r="K3247" t="str">
            <v>871734-0002-PALLET, MATERIAL HANDLING1130 X 94</v>
          </cell>
          <cell r="L3247">
            <v>37529</v>
          </cell>
          <cell r="M3247">
            <v>37529</v>
          </cell>
          <cell r="N3247" t="str">
            <v>USD</v>
          </cell>
          <cell r="O3247">
            <v>14.41</v>
          </cell>
          <cell r="P3247" t="str">
            <v>USD</v>
          </cell>
          <cell r="Q3247">
            <v>14.41</v>
          </cell>
        </row>
        <row r="3248">
          <cell r="A3248" t="str">
            <v>@01@</v>
          </cell>
          <cell r="B3248" t="str">
            <v>1800000192</v>
          </cell>
          <cell r="C3248" t="str">
            <v>ZM</v>
          </cell>
          <cell r="D3248" t="str">
            <v>MIMS TRANSFER</v>
          </cell>
          <cell r="E3248" t="str">
            <v>40</v>
          </cell>
          <cell r="F3248" t="str">
            <v>00035843540610</v>
          </cell>
          <cell r="G3248" t="str">
            <v/>
          </cell>
          <cell r="H3248" t="str">
            <v>K180321006</v>
          </cell>
          <cell r="I3248" t="str">
            <v/>
          </cell>
          <cell r="J3248" t="str">
            <v/>
          </cell>
          <cell r="K3248" t="str">
            <v>871734-0003-PALLET, MATERIAL HANDLING670 X 102</v>
          </cell>
          <cell r="L3248">
            <v>37529</v>
          </cell>
          <cell r="M3248">
            <v>37529</v>
          </cell>
          <cell r="N3248" t="str">
            <v>USD</v>
          </cell>
          <cell r="O3248">
            <v>5.26</v>
          </cell>
          <cell r="P3248" t="str">
            <v>USD</v>
          </cell>
          <cell r="Q3248">
            <v>5.26</v>
          </cell>
        </row>
        <row r="3249">
          <cell r="A3249" t="str">
            <v>@01@</v>
          </cell>
          <cell r="B3249" t="str">
            <v>1800000192</v>
          </cell>
          <cell r="C3249" t="str">
            <v>ZM</v>
          </cell>
          <cell r="D3249" t="str">
            <v>MIMS TRANSFER</v>
          </cell>
          <cell r="E3249" t="str">
            <v>40</v>
          </cell>
          <cell r="F3249" t="str">
            <v>00035843540610</v>
          </cell>
          <cell r="G3249" t="str">
            <v/>
          </cell>
          <cell r="H3249" t="str">
            <v>K180321006</v>
          </cell>
          <cell r="I3249" t="str">
            <v/>
          </cell>
          <cell r="J3249" t="str">
            <v/>
          </cell>
          <cell r="K3249" t="str">
            <v>871734-0004-PALLET, MATERIAL HANDLING630 X 880</v>
          </cell>
          <cell r="L3249">
            <v>37529</v>
          </cell>
          <cell r="M3249">
            <v>37529</v>
          </cell>
          <cell r="N3249" t="str">
            <v>USD</v>
          </cell>
          <cell r="O3249">
            <v>7.37</v>
          </cell>
          <cell r="P3249" t="str">
            <v>USD</v>
          </cell>
          <cell r="Q3249">
            <v>7.37</v>
          </cell>
        </row>
        <row r="3250">
          <cell r="A3250" t="str">
            <v>@01@</v>
          </cell>
          <cell r="B3250" t="str">
            <v>1800000192</v>
          </cell>
          <cell r="C3250" t="str">
            <v>ZM</v>
          </cell>
          <cell r="D3250" t="str">
            <v>MIMS TRANSFER</v>
          </cell>
          <cell r="E3250" t="str">
            <v>40</v>
          </cell>
          <cell r="F3250" t="str">
            <v>00035843540610</v>
          </cell>
          <cell r="G3250" t="str">
            <v/>
          </cell>
          <cell r="H3250" t="str">
            <v>K180321006</v>
          </cell>
          <cell r="I3250" t="str">
            <v/>
          </cell>
          <cell r="J3250" t="str">
            <v/>
          </cell>
          <cell r="K3250" t="str">
            <v>871734-0005-PALLET, MATERIAL HANDLING810 X 111</v>
          </cell>
          <cell r="L3250">
            <v>37529</v>
          </cell>
          <cell r="M3250">
            <v>37529</v>
          </cell>
          <cell r="N3250" t="str">
            <v>USD</v>
          </cell>
          <cell r="O3250">
            <v>6.44</v>
          </cell>
          <cell r="P3250" t="str">
            <v>USD</v>
          </cell>
          <cell r="Q3250">
            <v>6.44</v>
          </cell>
        </row>
        <row r="3251">
          <cell r="A3251" t="str">
            <v>@01@</v>
          </cell>
          <cell r="B3251" t="str">
            <v>1800000143</v>
          </cell>
          <cell r="C3251" t="str">
            <v>ZM</v>
          </cell>
          <cell r="D3251" t="str">
            <v>MIMS TRANSFER</v>
          </cell>
          <cell r="E3251" t="str">
            <v>40</v>
          </cell>
          <cell r="F3251" t="str">
            <v>00035843540620</v>
          </cell>
          <cell r="G3251" t="str">
            <v/>
          </cell>
          <cell r="H3251" t="str">
            <v>K180321006</v>
          </cell>
          <cell r="I3251" t="str">
            <v/>
          </cell>
          <cell r="J3251" t="str">
            <v/>
          </cell>
          <cell r="K3251" t="str">
            <v>860927-0001-LABELAPRIL FINE PAPER (BLUE COLOR)</v>
          </cell>
          <cell r="L3251">
            <v>37502</v>
          </cell>
          <cell r="M3251">
            <v>37502</v>
          </cell>
          <cell r="N3251" t="str">
            <v>USD</v>
          </cell>
          <cell r="O3251">
            <v>54.4</v>
          </cell>
          <cell r="P3251" t="str">
            <v>USD</v>
          </cell>
          <cell r="Q3251">
            <v>54.4</v>
          </cell>
        </row>
        <row r="3252">
          <cell r="A3252" t="str">
            <v>@01@</v>
          </cell>
          <cell r="B3252" t="str">
            <v>1800000153</v>
          </cell>
          <cell r="C3252" t="str">
            <v>ZM</v>
          </cell>
          <cell r="D3252" t="str">
            <v>MIMS TRANSFER</v>
          </cell>
          <cell r="E3252" t="str">
            <v>40</v>
          </cell>
          <cell r="F3252" t="str">
            <v>00035843540620</v>
          </cell>
          <cell r="G3252" t="str">
            <v/>
          </cell>
          <cell r="H3252" t="str">
            <v>K180321006</v>
          </cell>
          <cell r="I3252" t="str">
            <v/>
          </cell>
          <cell r="J3252" t="str">
            <v/>
          </cell>
          <cell r="K3252" t="str">
            <v>863392-0001-LABELAPRIL FINE PAPER (BLUE COLOR)</v>
          </cell>
          <cell r="L3252">
            <v>37509</v>
          </cell>
          <cell r="M3252">
            <v>37509</v>
          </cell>
          <cell r="N3252" t="str">
            <v>USD</v>
          </cell>
          <cell r="O3252">
            <v>54.4</v>
          </cell>
          <cell r="P3252" t="str">
            <v>USD</v>
          </cell>
          <cell r="Q3252">
            <v>54.4</v>
          </cell>
        </row>
        <row r="3253">
          <cell r="A3253" t="str">
            <v>@01@</v>
          </cell>
          <cell r="B3253" t="str">
            <v>1800000172</v>
          </cell>
          <cell r="C3253" t="str">
            <v>ZM</v>
          </cell>
          <cell r="D3253" t="str">
            <v>MIMS TRANSFER</v>
          </cell>
          <cell r="E3253" t="str">
            <v>40</v>
          </cell>
          <cell r="F3253" t="str">
            <v>00035843540620</v>
          </cell>
          <cell r="G3253" t="str">
            <v/>
          </cell>
          <cell r="H3253" t="str">
            <v>K180321006</v>
          </cell>
          <cell r="I3253" t="str">
            <v/>
          </cell>
          <cell r="J3253" t="str">
            <v/>
          </cell>
          <cell r="K3253" t="str">
            <v>867445-0001-LABELAPRIL FINE PAPER (BLUE COLOR)</v>
          </cell>
          <cell r="L3253">
            <v>37519</v>
          </cell>
          <cell r="M3253">
            <v>37519</v>
          </cell>
          <cell r="N3253" t="str">
            <v>USD</v>
          </cell>
          <cell r="O3253">
            <v>27.2</v>
          </cell>
          <cell r="P3253" t="str">
            <v>USD</v>
          </cell>
          <cell r="Q3253">
            <v>27.2</v>
          </cell>
        </row>
        <row r="3254">
          <cell r="A3254" t="str">
            <v>@01@</v>
          </cell>
          <cell r="B3254" t="str">
            <v>1800000189</v>
          </cell>
          <cell r="C3254" t="str">
            <v>ZM</v>
          </cell>
          <cell r="D3254" t="str">
            <v>MIMS TRANSFER</v>
          </cell>
          <cell r="E3254" t="str">
            <v>40</v>
          </cell>
          <cell r="F3254" t="str">
            <v>00035843540620</v>
          </cell>
          <cell r="G3254" t="str">
            <v/>
          </cell>
          <cell r="H3254" t="str">
            <v>K180321006</v>
          </cell>
          <cell r="I3254" t="str">
            <v/>
          </cell>
          <cell r="J3254" t="str">
            <v/>
          </cell>
          <cell r="K3254" t="str">
            <v>871239-0001-LABELAPRIL FINE PAPER (BLUE COLOR)</v>
          </cell>
          <cell r="L3254">
            <v>37526</v>
          </cell>
          <cell r="M3254">
            <v>37526</v>
          </cell>
          <cell r="N3254" t="str">
            <v>USD</v>
          </cell>
          <cell r="O3254">
            <v>26.95</v>
          </cell>
          <cell r="P3254" t="str">
            <v>USD</v>
          </cell>
          <cell r="Q3254">
            <v>26.95</v>
          </cell>
        </row>
        <row r="3255">
          <cell r="A3255" t="str">
            <v>@01@</v>
          </cell>
          <cell r="B3255" t="str">
            <v>1800000153</v>
          </cell>
          <cell r="C3255" t="str">
            <v>ZM</v>
          </cell>
          <cell r="D3255" t="str">
            <v>MIMS TRANSFER</v>
          </cell>
          <cell r="E3255" t="str">
            <v>40</v>
          </cell>
          <cell r="F3255" t="str">
            <v>00035843540621</v>
          </cell>
          <cell r="G3255" t="str">
            <v/>
          </cell>
          <cell r="H3255" t="str">
            <v>K180321006</v>
          </cell>
          <cell r="I3255" t="str">
            <v/>
          </cell>
          <cell r="J3255" t="str">
            <v/>
          </cell>
          <cell r="K3255" t="str">
            <v>863398-0001-ADHESIVEGLUE STICK; CS-0728 (27.5C</v>
          </cell>
          <cell r="L3255">
            <v>37509</v>
          </cell>
          <cell r="M3255">
            <v>37509</v>
          </cell>
          <cell r="N3255" t="str">
            <v>USD</v>
          </cell>
          <cell r="O3255">
            <v>165.65</v>
          </cell>
          <cell r="P3255" t="str">
            <v>USD</v>
          </cell>
          <cell r="Q3255">
            <v>165.65</v>
          </cell>
        </row>
        <row r="3256">
          <cell r="A3256" t="str">
            <v>@01@</v>
          </cell>
          <cell r="B3256" t="str">
            <v>1800000160</v>
          </cell>
          <cell r="C3256" t="str">
            <v>ZM</v>
          </cell>
          <cell r="D3256" t="str">
            <v>MIMS TRANSFER</v>
          </cell>
          <cell r="E3256" t="str">
            <v>40</v>
          </cell>
          <cell r="F3256" t="str">
            <v>00035843540625</v>
          </cell>
          <cell r="G3256" t="str">
            <v/>
          </cell>
          <cell r="H3256" t="str">
            <v>K180321006</v>
          </cell>
          <cell r="I3256" t="str">
            <v/>
          </cell>
          <cell r="J3256" t="str">
            <v/>
          </cell>
          <cell r="K3256" t="str">
            <v>865321-0001-FIBREBOARD, CORRUGATEDLATITUDE PLU</v>
          </cell>
          <cell r="L3256">
            <v>37513</v>
          </cell>
          <cell r="M3256">
            <v>37513</v>
          </cell>
          <cell r="N3256" t="str">
            <v>USD</v>
          </cell>
          <cell r="O3256">
            <v>3.6</v>
          </cell>
          <cell r="P3256" t="str">
            <v>USD</v>
          </cell>
          <cell r="Q3256">
            <v>3.6</v>
          </cell>
        </row>
        <row r="3257">
          <cell r="A3257" t="str">
            <v>@01@</v>
          </cell>
          <cell r="B3257" t="str">
            <v>1800000160</v>
          </cell>
          <cell r="C3257" t="str">
            <v>ZM</v>
          </cell>
          <cell r="D3257" t="str">
            <v>MIMS TRANSFER</v>
          </cell>
          <cell r="E3257" t="str">
            <v>40</v>
          </cell>
          <cell r="F3257" t="str">
            <v>00035843540625</v>
          </cell>
          <cell r="G3257" t="str">
            <v/>
          </cell>
          <cell r="H3257" t="str">
            <v>K180321006</v>
          </cell>
          <cell r="I3257" t="str">
            <v/>
          </cell>
          <cell r="J3257" t="str">
            <v/>
          </cell>
          <cell r="K3257" t="str">
            <v>865321-0002-FIBREBOARD, CORRUGATEDLATITUDE PLU</v>
          </cell>
          <cell r="L3257">
            <v>37513</v>
          </cell>
          <cell r="M3257">
            <v>37513</v>
          </cell>
          <cell r="N3257" t="str">
            <v>USD</v>
          </cell>
          <cell r="O3257">
            <v>1.8</v>
          </cell>
          <cell r="P3257" t="str">
            <v>USD</v>
          </cell>
          <cell r="Q3257">
            <v>1.8</v>
          </cell>
        </row>
        <row r="3258">
          <cell r="A3258" t="str">
            <v>@01@</v>
          </cell>
          <cell r="B3258" t="str">
            <v>1800000160</v>
          </cell>
          <cell r="C3258" t="str">
            <v>ZM</v>
          </cell>
          <cell r="D3258" t="str">
            <v>MIMS TRANSFER</v>
          </cell>
          <cell r="E3258" t="str">
            <v>40</v>
          </cell>
          <cell r="F3258" t="str">
            <v>00035843540625</v>
          </cell>
          <cell r="G3258" t="str">
            <v/>
          </cell>
          <cell r="H3258" t="str">
            <v>K180321006</v>
          </cell>
          <cell r="I3258" t="str">
            <v/>
          </cell>
          <cell r="J3258" t="str">
            <v/>
          </cell>
          <cell r="K3258" t="str">
            <v>865321-0003-FIBREBOARD, CORRUGATEDPAPER ONE CO</v>
          </cell>
          <cell r="L3258">
            <v>37513</v>
          </cell>
          <cell r="M3258">
            <v>37513</v>
          </cell>
          <cell r="N3258" t="str">
            <v>USD</v>
          </cell>
          <cell r="O3258">
            <v>1.03</v>
          </cell>
          <cell r="P3258" t="str">
            <v>USD</v>
          </cell>
          <cell r="Q3258">
            <v>1.03</v>
          </cell>
        </row>
        <row r="3259">
          <cell r="A3259" t="str">
            <v>@01@</v>
          </cell>
          <cell r="B3259" t="str">
            <v>1800000160</v>
          </cell>
          <cell r="C3259" t="str">
            <v>ZM</v>
          </cell>
          <cell r="D3259" t="str">
            <v>MIMS TRANSFER</v>
          </cell>
          <cell r="E3259" t="str">
            <v>40</v>
          </cell>
          <cell r="F3259" t="str">
            <v>00035843540625</v>
          </cell>
          <cell r="G3259" t="str">
            <v/>
          </cell>
          <cell r="H3259" t="str">
            <v>K180321006</v>
          </cell>
          <cell r="I3259" t="str">
            <v/>
          </cell>
          <cell r="J3259" t="str">
            <v/>
          </cell>
          <cell r="K3259" t="str">
            <v>865321-0004-FIBREBOARD, CORRUGATEDPAPER ONE CO</v>
          </cell>
          <cell r="L3259">
            <v>37513</v>
          </cell>
          <cell r="M3259">
            <v>37513</v>
          </cell>
          <cell r="N3259" t="str">
            <v>USD</v>
          </cell>
          <cell r="O3259">
            <v>2.21</v>
          </cell>
          <cell r="P3259" t="str">
            <v>USD</v>
          </cell>
          <cell r="Q3259">
            <v>2.21</v>
          </cell>
        </row>
        <row r="3260">
          <cell r="A3260" t="str">
            <v>@01@</v>
          </cell>
          <cell r="B3260" t="str">
            <v>1800000160</v>
          </cell>
          <cell r="C3260" t="str">
            <v>ZM</v>
          </cell>
          <cell r="D3260" t="str">
            <v>MIMS TRANSFER</v>
          </cell>
          <cell r="E3260" t="str">
            <v>40</v>
          </cell>
          <cell r="F3260" t="str">
            <v>00035843540625</v>
          </cell>
          <cell r="G3260" t="str">
            <v/>
          </cell>
          <cell r="H3260" t="str">
            <v>K180321006</v>
          </cell>
          <cell r="I3260" t="str">
            <v/>
          </cell>
          <cell r="J3260" t="str">
            <v/>
          </cell>
          <cell r="K3260" t="str">
            <v>865321-0005-FIBREBOARD, CORRUGATEDEXCELENT COP</v>
          </cell>
          <cell r="L3260">
            <v>37513</v>
          </cell>
          <cell r="M3260">
            <v>37513</v>
          </cell>
          <cell r="N3260" t="str">
            <v>USD</v>
          </cell>
          <cell r="O3260">
            <v>1.56</v>
          </cell>
          <cell r="P3260" t="str">
            <v>USD</v>
          </cell>
          <cell r="Q3260">
            <v>1.56</v>
          </cell>
        </row>
        <row r="3261">
          <cell r="A3261" t="str">
            <v>@01@</v>
          </cell>
          <cell r="B3261" t="str">
            <v>1800000160</v>
          </cell>
          <cell r="C3261" t="str">
            <v>ZM</v>
          </cell>
          <cell r="D3261" t="str">
            <v>MIMS TRANSFER</v>
          </cell>
          <cell r="E3261" t="str">
            <v>40</v>
          </cell>
          <cell r="F3261" t="str">
            <v>00035843540625</v>
          </cell>
          <cell r="G3261" t="str">
            <v/>
          </cell>
          <cell r="H3261" t="str">
            <v>K180321006</v>
          </cell>
          <cell r="I3261" t="str">
            <v/>
          </cell>
          <cell r="J3261" t="str">
            <v/>
          </cell>
          <cell r="K3261" t="str">
            <v>865321-0006-FIBREBOARD, CORRUGATEDEXCELLENT CO</v>
          </cell>
          <cell r="L3261">
            <v>37513</v>
          </cell>
          <cell r="M3261">
            <v>37513</v>
          </cell>
          <cell r="N3261" t="str">
            <v>USD</v>
          </cell>
          <cell r="O3261">
            <v>1.56</v>
          </cell>
          <cell r="P3261" t="str">
            <v>USD</v>
          </cell>
          <cell r="Q3261">
            <v>1.56</v>
          </cell>
        </row>
        <row r="3262">
          <cell r="A3262" t="str">
            <v>@01@</v>
          </cell>
          <cell r="B3262" t="str">
            <v>1800000192</v>
          </cell>
          <cell r="C3262" t="str">
            <v>ZM</v>
          </cell>
          <cell r="D3262" t="str">
            <v>MIMS TRANSFER</v>
          </cell>
          <cell r="E3262" t="str">
            <v>40</v>
          </cell>
          <cell r="F3262" t="str">
            <v>00035843540625</v>
          </cell>
          <cell r="G3262" t="str">
            <v/>
          </cell>
          <cell r="H3262" t="str">
            <v>K180321006</v>
          </cell>
          <cell r="I3262" t="str">
            <v/>
          </cell>
          <cell r="J3262" t="str">
            <v/>
          </cell>
          <cell r="K3262" t="str">
            <v>872881-0001-FIBREBOARD, CORRUGATEDPAPERONE ALL</v>
          </cell>
          <cell r="L3262">
            <v>37529</v>
          </cell>
          <cell r="M3262">
            <v>37529</v>
          </cell>
          <cell r="N3262" t="str">
            <v>USD</v>
          </cell>
          <cell r="O3262">
            <v>16.8</v>
          </cell>
          <cell r="P3262" t="str">
            <v>USD</v>
          </cell>
          <cell r="Q3262">
            <v>16.8</v>
          </cell>
        </row>
        <row r="3263">
          <cell r="A3263" t="str">
            <v>@01@</v>
          </cell>
          <cell r="B3263" t="str">
            <v>1800000192</v>
          </cell>
          <cell r="C3263" t="str">
            <v>ZM</v>
          </cell>
          <cell r="D3263" t="str">
            <v>MIMS TRANSFER</v>
          </cell>
          <cell r="E3263" t="str">
            <v>40</v>
          </cell>
          <cell r="F3263" t="str">
            <v>00035843540625</v>
          </cell>
          <cell r="G3263" t="str">
            <v/>
          </cell>
          <cell r="H3263" t="str">
            <v>K180321006</v>
          </cell>
          <cell r="I3263" t="str">
            <v/>
          </cell>
          <cell r="J3263" t="str">
            <v/>
          </cell>
          <cell r="K3263" t="str">
            <v>872881-0002-FIBREBOARD, CORRUGATEDPAPERONE ALL</v>
          </cell>
          <cell r="L3263">
            <v>37529</v>
          </cell>
          <cell r="M3263">
            <v>37529</v>
          </cell>
          <cell r="N3263" t="str">
            <v>USD</v>
          </cell>
          <cell r="O3263">
            <v>8.93</v>
          </cell>
          <cell r="P3263" t="str">
            <v>USD</v>
          </cell>
          <cell r="Q3263">
            <v>8.93</v>
          </cell>
        </row>
        <row r="3264">
          <cell r="A3264" t="str">
            <v>@01@</v>
          </cell>
          <cell r="B3264" t="str">
            <v>1700000002</v>
          </cell>
          <cell r="C3264" t="str">
            <v>ZH</v>
          </cell>
          <cell r="D3264" t="str">
            <v>SALARY - 09/2002</v>
          </cell>
          <cell r="E3264" t="str">
            <v>40</v>
          </cell>
          <cell r="F3264" t="str">
            <v>FINISHING SORTING</v>
          </cell>
          <cell r="G3264" t="str">
            <v/>
          </cell>
          <cell r="H3264" t="str">
            <v>K180321006</v>
          </cell>
          <cell r="I3264" t="str">
            <v/>
          </cell>
          <cell r="J3264" t="str">
            <v/>
          </cell>
          <cell r="K3264" t="str">
            <v>UPAH LEMBUR</v>
          </cell>
          <cell r="L3264">
            <v>37529</v>
          </cell>
          <cell r="M3264">
            <v>37529</v>
          </cell>
          <cell r="N3264" t="str">
            <v>USD</v>
          </cell>
          <cell r="O3264">
            <v>204.68</v>
          </cell>
          <cell r="P3264" t="str">
            <v>IDR</v>
          </cell>
          <cell r="Q3264">
            <v>1845652</v>
          </cell>
        </row>
        <row r="3265">
          <cell r="A3265" t="str">
            <v>@01@</v>
          </cell>
          <cell r="B3265" t="str">
            <v>1200002264</v>
          </cell>
          <cell r="C3265" t="str">
            <v>SA</v>
          </cell>
          <cell r="D3265" t="str">
            <v>RAK0209037</v>
          </cell>
          <cell r="E3265" t="str">
            <v>50</v>
          </cell>
          <cell r="F3265" t="str">
            <v>SALARY - 09/2002</v>
          </cell>
          <cell r="G3265" t="str">
            <v/>
          </cell>
          <cell r="H3265" t="str">
            <v>K180321006</v>
          </cell>
          <cell r="I3265" t="str">
            <v/>
          </cell>
          <cell r="J3265" t="str">
            <v/>
          </cell>
          <cell r="K3265" t="str">
            <v>UPAH LEMBUR - reclass</v>
          </cell>
          <cell r="L3265">
            <v>37529</v>
          </cell>
          <cell r="M3265">
            <v>37529</v>
          </cell>
          <cell r="N3265" t="str">
            <v>USD</v>
          </cell>
          <cell r="O3265">
            <v>-204.68</v>
          </cell>
          <cell r="P3265" t="str">
            <v>IDR</v>
          </cell>
          <cell r="Q3265">
            <v>-1845652</v>
          </cell>
        </row>
        <row r="3266">
          <cell r="A3266" t="str">
            <v>@01@</v>
          </cell>
          <cell r="B3266" t="str">
            <v>1700000002</v>
          </cell>
          <cell r="C3266" t="str">
            <v>ZH</v>
          </cell>
          <cell r="D3266" t="str">
            <v>SALARY - 09/2002</v>
          </cell>
          <cell r="E3266" t="str">
            <v>40</v>
          </cell>
          <cell r="F3266" t="str">
            <v>FINISHING SORTING</v>
          </cell>
          <cell r="G3266" t="str">
            <v/>
          </cell>
          <cell r="H3266" t="str">
            <v>K180321006</v>
          </cell>
          <cell r="I3266" t="str">
            <v/>
          </cell>
          <cell r="J3266" t="str">
            <v/>
          </cell>
          <cell r="K3266" t="str">
            <v>SALARY</v>
          </cell>
          <cell r="L3266">
            <v>37529</v>
          </cell>
          <cell r="M3266">
            <v>37529</v>
          </cell>
          <cell r="N3266" t="str">
            <v>USD</v>
          </cell>
          <cell r="O3266">
            <v>2290.44</v>
          </cell>
          <cell r="P3266" t="str">
            <v>IDR</v>
          </cell>
          <cell r="Q3266">
            <v>20653205</v>
          </cell>
        </row>
        <row r="3267">
          <cell r="A3267" t="str">
            <v>@01@</v>
          </cell>
          <cell r="B3267" t="str">
            <v>1200002264</v>
          </cell>
          <cell r="C3267" t="str">
            <v>SA</v>
          </cell>
          <cell r="D3267" t="str">
            <v>RAK0209037</v>
          </cell>
          <cell r="E3267" t="str">
            <v>40</v>
          </cell>
          <cell r="F3267" t="str">
            <v>SALARY - 09/2002</v>
          </cell>
          <cell r="G3267" t="str">
            <v/>
          </cell>
          <cell r="H3267" t="str">
            <v>K180321006</v>
          </cell>
          <cell r="I3267" t="str">
            <v/>
          </cell>
          <cell r="J3267" t="str">
            <v/>
          </cell>
          <cell r="K3267" t="str">
            <v>UPAH LEMBUR</v>
          </cell>
          <cell r="L3267">
            <v>37529</v>
          </cell>
          <cell r="M3267">
            <v>37529</v>
          </cell>
          <cell r="N3267" t="str">
            <v>USD</v>
          </cell>
          <cell r="O3267">
            <v>204.68</v>
          </cell>
          <cell r="P3267" t="str">
            <v>IDR</v>
          </cell>
          <cell r="Q3267">
            <v>1845652</v>
          </cell>
        </row>
        <row r="3268">
          <cell r="A3268" t="str">
            <v>@01@</v>
          </cell>
          <cell r="B3268" t="str">
            <v>1200002014</v>
          </cell>
          <cell r="C3268" t="str">
            <v>SA</v>
          </cell>
          <cell r="D3268" t="str">
            <v>RAK0209007</v>
          </cell>
          <cell r="E3268" t="str">
            <v>40</v>
          </cell>
          <cell r="F3268" t="str">
            <v>ACCRRUE THR</v>
          </cell>
          <cell r="G3268" t="str">
            <v/>
          </cell>
          <cell r="H3268" t="str">
            <v>K180321006</v>
          </cell>
          <cell r="I3268" t="str">
            <v/>
          </cell>
          <cell r="J3268" t="str">
            <v/>
          </cell>
          <cell r="K3268" t="str">
            <v>Accrued THR/THN/THI period SEPT' 02</v>
          </cell>
          <cell r="L3268">
            <v>37524</v>
          </cell>
          <cell r="M3268">
            <v>37524</v>
          </cell>
          <cell r="N3268" t="str">
            <v>USD</v>
          </cell>
          <cell r="O3268">
            <v>209.22</v>
          </cell>
          <cell r="P3268" t="str">
            <v>IDR</v>
          </cell>
          <cell r="Q3268">
            <v>1889968</v>
          </cell>
        </row>
        <row r="3269">
          <cell r="A3269" t="str">
            <v>@01@</v>
          </cell>
          <cell r="B3269" t="str">
            <v>1200002067</v>
          </cell>
          <cell r="C3269" t="str">
            <v>SA</v>
          </cell>
          <cell r="D3269" t="str">
            <v>RAK0209015</v>
          </cell>
          <cell r="E3269" t="str">
            <v>40</v>
          </cell>
          <cell r="F3269" t="str">
            <v>Sorting</v>
          </cell>
          <cell r="G3269" t="str">
            <v/>
          </cell>
          <cell r="H3269" t="str">
            <v>K180321006</v>
          </cell>
          <cell r="I3269" t="str">
            <v/>
          </cell>
          <cell r="J3269" t="str">
            <v/>
          </cell>
          <cell r="K3269" t="str">
            <v>Biaya Reward Periode Sept'02</v>
          </cell>
          <cell r="L3269">
            <v>37529</v>
          </cell>
          <cell r="M3269">
            <v>37529</v>
          </cell>
          <cell r="N3269" t="str">
            <v>USD</v>
          </cell>
          <cell r="O3269">
            <v>727.97</v>
          </cell>
          <cell r="P3269" t="str">
            <v>IDR</v>
          </cell>
          <cell r="Q3269">
            <v>6564211</v>
          </cell>
        </row>
        <row r="3270">
          <cell r="A3270" t="str">
            <v>@01@</v>
          </cell>
          <cell r="B3270" t="str">
            <v>1200002119</v>
          </cell>
          <cell r="C3270" t="str">
            <v>SA</v>
          </cell>
          <cell r="D3270" t="str">
            <v>RAK0209021</v>
          </cell>
          <cell r="E3270" t="str">
            <v>40</v>
          </cell>
          <cell r="F3270" t="str">
            <v>Sorting</v>
          </cell>
          <cell r="G3270" t="str">
            <v/>
          </cell>
          <cell r="H3270" t="str">
            <v>K180321006</v>
          </cell>
          <cell r="I3270" t="str">
            <v/>
          </cell>
          <cell r="J3270" t="str">
            <v/>
          </cell>
          <cell r="K3270" t="str">
            <v>Biaya PPH 21 Kary Periode Sept'02</v>
          </cell>
          <cell r="L3270">
            <v>37529</v>
          </cell>
          <cell r="M3270">
            <v>37529</v>
          </cell>
          <cell r="N3270" t="str">
            <v>USD</v>
          </cell>
          <cell r="O3270">
            <v>67.989999999999995</v>
          </cell>
          <cell r="P3270" t="str">
            <v>IDR</v>
          </cell>
          <cell r="Q3270">
            <v>613058</v>
          </cell>
        </row>
        <row r="3271">
          <cell r="A3271" t="str">
            <v>@01@</v>
          </cell>
          <cell r="B3271" t="str">
            <v>1800000145</v>
          </cell>
          <cell r="C3271" t="str">
            <v>ZM</v>
          </cell>
          <cell r="D3271" t="str">
            <v>MIMS TRANSFER</v>
          </cell>
          <cell r="E3271" t="str">
            <v>40</v>
          </cell>
          <cell r="F3271" t="str">
            <v>00035843545110</v>
          </cell>
          <cell r="G3271" t="str">
            <v/>
          </cell>
          <cell r="H3271" t="str">
            <v>K180321006</v>
          </cell>
          <cell r="I3271" t="str">
            <v/>
          </cell>
          <cell r="J3271" t="str">
            <v/>
          </cell>
          <cell r="K3271" t="str">
            <v>861319-0001-GLUE GUN, ELECTRIC100-240VAC; 40-6</v>
          </cell>
          <cell r="L3271">
            <v>37503</v>
          </cell>
          <cell r="M3271">
            <v>37503</v>
          </cell>
          <cell r="N3271" t="str">
            <v>USD</v>
          </cell>
          <cell r="O3271">
            <v>4.4400000000000004</v>
          </cell>
          <cell r="P3271" t="str">
            <v>USD</v>
          </cell>
          <cell r="Q3271">
            <v>4.4400000000000004</v>
          </cell>
        </row>
        <row r="3272">
          <cell r="A3272" t="str">
            <v>@01@</v>
          </cell>
          <cell r="B3272" t="str">
            <v>1800000153</v>
          </cell>
          <cell r="C3272" t="str">
            <v>ZM</v>
          </cell>
          <cell r="D3272" t="str">
            <v>MIMS TRANSFER</v>
          </cell>
          <cell r="E3272" t="str">
            <v>40</v>
          </cell>
          <cell r="F3272" t="str">
            <v>00035843545110</v>
          </cell>
          <cell r="G3272" t="str">
            <v/>
          </cell>
          <cell r="H3272" t="str">
            <v>K180321006</v>
          </cell>
          <cell r="I3272" t="str">
            <v/>
          </cell>
          <cell r="J3272" t="str">
            <v/>
          </cell>
          <cell r="K3272" t="str">
            <v>863395-0001-GLUE GUN, ELECTRIC100-240VAC; 40-6</v>
          </cell>
          <cell r="L3272">
            <v>37509</v>
          </cell>
          <cell r="M3272">
            <v>37509</v>
          </cell>
          <cell r="N3272" t="str">
            <v>USD</v>
          </cell>
          <cell r="O3272">
            <v>8.8699999999999992</v>
          </cell>
          <cell r="P3272" t="str">
            <v>USD</v>
          </cell>
          <cell r="Q3272">
            <v>8.8699999999999992</v>
          </cell>
        </row>
        <row r="3273">
          <cell r="A3273" t="str">
            <v>@01@</v>
          </cell>
          <cell r="B3273" t="str">
            <v>1800000166</v>
          </cell>
          <cell r="C3273" t="str">
            <v>ZM</v>
          </cell>
          <cell r="D3273" t="str">
            <v>MIMS TRANSFER</v>
          </cell>
          <cell r="E3273" t="str">
            <v>40</v>
          </cell>
          <cell r="F3273" t="str">
            <v>00035843545110</v>
          </cell>
          <cell r="G3273" t="str">
            <v/>
          </cell>
          <cell r="H3273" t="str">
            <v>K180321006</v>
          </cell>
          <cell r="I3273" t="str">
            <v/>
          </cell>
          <cell r="J3273" t="str">
            <v/>
          </cell>
          <cell r="K3273" t="str">
            <v>866476-0001-GLUE GUN, ELECTRIC100-240VAC; 40-6</v>
          </cell>
          <cell r="L3273">
            <v>37516</v>
          </cell>
          <cell r="M3273">
            <v>37516</v>
          </cell>
          <cell r="N3273" t="str">
            <v>USD</v>
          </cell>
          <cell r="O3273">
            <v>8.8699999999999992</v>
          </cell>
          <cell r="P3273" t="str">
            <v>USD</v>
          </cell>
          <cell r="Q3273">
            <v>8.8699999999999992</v>
          </cell>
        </row>
        <row r="3274">
          <cell r="A3274" t="str">
            <v>@01@</v>
          </cell>
          <cell r="B3274" t="str">
            <v>1800000170</v>
          </cell>
          <cell r="C3274" t="str">
            <v>ZM</v>
          </cell>
          <cell r="D3274" t="str">
            <v>MIMS TRANSFER</v>
          </cell>
          <cell r="E3274" t="str">
            <v>40</v>
          </cell>
          <cell r="F3274" t="str">
            <v>00035843545110</v>
          </cell>
          <cell r="G3274" t="str">
            <v/>
          </cell>
          <cell r="H3274" t="str">
            <v>K180321006</v>
          </cell>
          <cell r="I3274" t="str">
            <v/>
          </cell>
          <cell r="J3274" t="str">
            <v/>
          </cell>
          <cell r="K3274" t="str">
            <v>866842-0001-GLUE GUN, ELECTRIC100-240VAC; 40-6</v>
          </cell>
          <cell r="L3274">
            <v>37518</v>
          </cell>
          <cell r="M3274">
            <v>37518</v>
          </cell>
          <cell r="N3274" t="str">
            <v>USD</v>
          </cell>
          <cell r="O3274">
            <v>8.8699999999999992</v>
          </cell>
          <cell r="P3274" t="str">
            <v>USD</v>
          </cell>
          <cell r="Q3274">
            <v>8.8699999999999992</v>
          </cell>
        </row>
        <row r="3275">
          <cell r="A3275" t="str">
            <v>@01@</v>
          </cell>
          <cell r="B3275" t="str">
            <v>1800000140</v>
          </cell>
          <cell r="C3275" t="str">
            <v>ZM</v>
          </cell>
          <cell r="D3275" t="str">
            <v>MIMS TRANSFER</v>
          </cell>
          <cell r="E3275" t="str">
            <v>40</v>
          </cell>
          <cell r="F3275" t="str">
            <v>00035843542013</v>
          </cell>
          <cell r="G3275" t="str">
            <v/>
          </cell>
          <cell r="H3275" t="str">
            <v>K180321006</v>
          </cell>
          <cell r="I3275" t="str">
            <v/>
          </cell>
          <cell r="J3275" t="str">
            <v/>
          </cell>
          <cell r="K3275" t="str">
            <v>842803-0001-SHOES, SAFETYNO.3; SIZE 37; STEEL</v>
          </cell>
          <cell r="L3275">
            <v>37501</v>
          </cell>
          <cell r="M3275">
            <v>37501</v>
          </cell>
          <cell r="N3275" t="str">
            <v>USD</v>
          </cell>
          <cell r="O3275">
            <v>15.65</v>
          </cell>
          <cell r="P3275" t="str">
            <v>USD</v>
          </cell>
          <cell r="Q3275">
            <v>15.65</v>
          </cell>
        </row>
        <row r="3276">
          <cell r="A3276" t="str">
            <v>@01@</v>
          </cell>
          <cell r="B3276" t="str">
            <v>1800000140</v>
          </cell>
          <cell r="C3276" t="str">
            <v>ZM</v>
          </cell>
          <cell r="D3276" t="str">
            <v>MIMS TRANSFER</v>
          </cell>
          <cell r="E3276" t="str">
            <v>40</v>
          </cell>
          <cell r="F3276" t="str">
            <v>00035843542013</v>
          </cell>
          <cell r="G3276" t="str">
            <v/>
          </cell>
          <cell r="H3276" t="str">
            <v>K180321006</v>
          </cell>
          <cell r="I3276" t="str">
            <v/>
          </cell>
          <cell r="J3276" t="str">
            <v/>
          </cell>
          <cell r="K3276" t="str">
            <v>842805-0001-SHOES, SAFETYNO.2; SIZE 36; STEEL</v>
          </cell>
          <cell r="L3276">
            <v>37501</v>
          </cell>
          <cell r="M3276">
            <v>37501</v>
          </cell>
          <cell r="N3276" t="str">
            <v>USD</v>
          </cell>
          <cell r="O3276">
            <v>15.65</v>
          </cell>
          <cell r="P3276" t="str">
            <v>USD</v>
          </cell>
          <cell r="Q3276">
            <v>15.65</v>
          </cell>
        </row>
        <row r="3277">
          <cell r="A3277" t="str">
            <v>@01@</v>
          </cell>
          <cell r="B3277" t="str">
            <v>1800000140</v>
          </cell>
          <cell r="C3277" t="str">
            <v>ZM</v>
          </cell>
          <cell r="D3277" t="str">
            <v>MIMS TRANSFER</v>
          </cell>
          <cell r="E3277" t="str">
            <v>40</v>
          </cell>
          <cell r="F3277" t="str">
            <v>00035843542013</v>
          </cell>
          <cell r="G3277" t="str">
            <v/>
          </cell>
          <cell r="H3277" t="str">
            <v>K180321006</v>
          </cell>
          <cell r="I3277" t="str">
            <v/>
          </cell>
          <cell r="J3277" t="str">
            <v/>
          </cell>
          <cell r="K3277" t="str">
            <v>842808-0001-SHOES, SAFETYNO.3; SIZE 37; STEEL</v>
          </cell>
          <cell r="L3277">
            <v>37501</v>
          </cell>
          <cell r="M3277">
            <v>37501</v>
          </cell>
          <cell r="N3277" t="str">
            <v>USD</v>
          </cell>
          <cell r="O3277">
            <v>15.65</v>
          </cell>
          <cell r="P3277" t="str">
            <v>USD</v>
          </cell>
          <cell r="Q3277">
            <v>15.65</v>
          </cell>
        </row>
        <row r="3278">
          <cell r="A3278" t="str">
            <v>@01@</v>
          </cell>
          <cell r="B3278" t="str">
            <v>1000001871</v>
          </cell>
          <cell r="C3278" t="str">
            <v>KR</v>
          </cell>
          <cell r="D3278" t="str">
            <v>22/IX/02</v>
          </cell>
          <cell r="E3278" t="str">
            <v>40</v>
          </cell>
          <cell r="F3278" t="str">
            <v>FINISHING</v>
          </cell>
          <cell r="G3278" t="str">
            <v/>
          </cell>
          <cell r="H3278" t="str">
            <v>K180321006</v>
          </cell>
          <cell r="I3278" t="str">
            <v/>
          </cell>
          <cell r="J3278" t="str">
            <v/>
          </cell>
          <cell r="K3278" t="str">
            <v>PEKERJAAN BORONGAN U/AGUST 02</v>
          </cell>
          <cell r="L3278">
            <v>37500</v>
          </cell>
          <cell r="M3278">
            <v>37513</v>
          </cell>
          <cell r="N3278" t="str">
            <v>USD</v>
          </cell>
          <cell r="O3278">
            <v>238.5</v>
          </cell>
          <cell r="P3278" t="str">
            <v>IDR</v>
          </cell>
          <cell r="Q3278">
            <v>2127600</v>
          </cell>
        </row>
        <row r="3279">
          <cell r="A3279" t="str">
            <v>@01@</v>
          </cell>
          <cell r="B3279" t="str">
            <v>1000002030</v>
          </cell>
          <cell r="C3279" t="str">
            <v>KR</v>
          </cell>
          <cell r="D3279" t="str">
            <v>04/VIII/02</v>
          </cell>
          <cell r="E3279" t="str">
            <v>40</v>
          </cell>
          <cell r="F3279" t="str">
            <v>KUD DWI KARYA</v>
          </cell>
          <cell r="G3279" t="str">
            <v/>
          </cell>
          <cell r="H3279" t="str">
            <v>K180321006</v>
          </cell>
          <cell r="I3279" t="str">
            <v/>
          </cell>
          <cell r="J3279" t="str">
            <v/>
          </cell>
          <cell r="K3279" t="str">
            <v>MANPOWER FOR CLEANING SERV AT SORTIR AREA AGUST 02</v>
          </cell>
          <cell r="L3279">
            <v>37504</v>
          </cell>
          <cell r="M3279">
            <v>37524</v>
          </cell>
          <cell r="N3279" t="str">
            <v>USD</v>
          </cell>
          <cell r="O3279">
            <v>1026.19</v>
          </cell>
          <cell r="P3279" t="str">
            <v>IDR</v>
          </cell>
          <cell r="Q3279">
            <v>9270000</v>
          </cell>
        </row>
        <row r="3280">
          <cell r="A3280" t="str">
            <v>@01@</v>
          </cell>
          <cell r="B3280" t="str">
            <v>1000001863</v>
          </cell>
          <cell r="C3280" t="str">
            <v>KR</v>
          </cell>
          <cell r="D3280" t="str">
            <v>AGUST 02</v>
          </cell>
          <cell r="E3280" t="str">
            <v>40</v>
          </cell>
          <cell r="F3280" t="str">
            <v>09K180321006</v>
          </cell>
          <cell r="G3280" t="str">
            <v/>
          </cell>
          <cell r="H3280" t="str">
            <v>K180321006</v>
          </cell>
          <cell r="I3280" t="str">
            <v/>
          </cell>
          <cell r="J3280" t="str">
            <v/>
          </cell>
          <cell r="K3280" t="str">
            <v>PEMBAYARAN IURAN JAMSOSTEK PERIODE AGUST 02</v>
          </cell>
          <cell r="L3280">
            <v>37510</v>
          </cell>
          <cell r="M3280">
            <v>37513</v>
          </cell>
          <cell r="N3280" t="str">
            <v>USD</v>
          </cell>
          <cell r="O3280">
            <v>0</v>
          </cell>
          <cell r="P3280" t="str">
            <v>IDR</v>
          </cell>
          <cell r="Q3280">
            <v>1</v>
          </cell>
        </row>
        <row r="3281">
          <cell r="A3281" t="str">
            <v>@01@</v>
          </cell>
          <cell r="B3281" t="str">
            <v>1200002070</v>
          </cell>
          <cell r="C3281" t="str">
            <v>SA</v>
          </cell>
          <cell r="D3281" t="str">
            <v>RAK0209018</v>
          </cell>
          <cell r="E3281" t="str">
            <v>40</v>
          </cell>
          <cell r="F3281" t="str">
            <v>Sorting</v>
          </cell>
          <cell r="G3281" t="str">
            <v/>
          </cell>
          <cell r="H3281" t="str">
            <v>K180321006</v>
          </cell>
          <cell r="I3281" t="str">
            <v/>
          </cell>
          <cell r="J3281" t="str">
            <v/>
          </cell>
          <cell r="K3281" t="str">
            <v>Biaya Jamsostek Kary Per Sept'02</v>
          </cell>
          <cell r="L3281">
            <v>37529</v>
          </cell>
          <cell r="M3281">
            <v>37529</v>
          </cell>
          <cell r="N3281" t="str">
            <v>USD</v>
          </cell>
          <cell r="O3281">
            <v>112.95</v>
          </cell>
          <cell r="P3281" t="str">
            <v>IDR</v>
          </cell>
          <cell r="Q3281">
            <v>1018476</v>
          </cell>
        </row>
        <row r="3282">
          <cell r="A3282" t="str">
            <v>@01@</v>
          </cell>
          <cell r="B3282" t="str">
            <v>1700000002</v>
          </cell>
          <cell r="C3282" t="str">
            <v>ZH</v>
          </cell>
          <cell r="D3282" t="str">
            <v>SALARY - 09/2002</v>
          </cell>
          <cell r="E3282" t="str">
            <v>40</v>
          </cell>
          <cell r="F3282" t="str">
            <v>FINISHING SORTING</v>
          </cell>
          <cell r="G3282" t="str">
            <v/>
          </cell>
          <cell r="H3282" t="str">
            <v>K180321006</v>
          </cell>
          <cell r="I3282" t="str">
            <v/>
          </cell>
          <cell r="J3282" t="str">
            <v/>
          </cell>
          <cell r="K3282" t="str">
            <v>BANTUAN SEWA RUMAH</v>
          </cell>
          <cell r="L3282">
            <v>37529</v>
          </cell>
          <cell r="M3282">
            <v>37529</v>
          </cell>
          <cell r="N3282" t="str">
            <v>USD</v>
          </cell>
          <cell r="O3282">
            <v>169.68</v>
          </cell>
          <cell r="P3282" t="str">
            <v>IDR</v>
          </cell>
          <cell r="Q3282">
            <v>1530000</v>
          </cell>
        </row>
        <row r="3283">
          <cell r="A3283" t="str">
            <v>@01@</v>
          </cell>
          <cell r="B3283" t="str">
            <v>1700000002</v>
          </cell>
          <cell r="C3283" t="str">
            <v>ZH</v>
          </cell>
          <cell r="D3283" t="str">
            <v>SALARY - 09/2002</v>
          </cell>
          <cell r="E3283" t="str">
            <v>40</v>
          </cell>
          <cell r="F3283" t="str">
            <v>FINISHING SORTING</v>
          </cell>
          <cell r="G3283" t="str">
            <v/>
          </cell>
          <cell r="H3283" t="str">
            <v>K180321006</v>
          </cell>
          <cell r="I3283" t="str">
            <v/>
          </cell>
          <cell r="J3283" t="str">
            <v/>
          </cell>
          <cell r="K3283" t="str">
            <v>TUNJANGAN SHIFT</v>
          </cell>
          <cell r="L3283">
            <v>37529</v>
          </cell>
          <cell r="M3283">
            <v>37529</v>
          </cell>
          <cell r="N3283" t="str">
            <v>USD</v>
          </cell>
          <cell r="O3283">
            <v>92.21</v>
          </cell>
          <cell r="P3283" t="str">
            <v>IDR</v>
          </cell>
          <cell r="Q3283">
            <v>831500</v>
          </cell>
        </row>
        <row r="3284">
          <cell r="A3284" t="str">
            <v>@01@</v>
          </cell>
          <cell r="B3284" t="str">
            <v>1200002175</v>
          </cell>
          <cell r="C3284" t="str">
            <v>SA</v>
          </cell>
          <cell r="D3284" t="str">
            <v>RAK0209031</v>
          </cell>
          <cell r="E3284" t="str">
            <v>40</v>
          </cell>
          <cell r="F3284" t="str">
            <v>00035030040634</v>
          </cell>
          <cell r="G3284" t="str">
            <v/>
          </cell>
          <cell r="H3284" t="str">
            <v>K180321007</v>
          </cell>
          <cell r="I3284" t="str">
            <v/>
          </cell>
          <cell r="J3284" t="str">
            <v/>
          </cell>
          <cell r="K3284" t="str">
            <v>Reclass K180341002-6310002 to K180321007-4200140</v>
          </cell>
          <cell r="L3284">
            <v>37529</v>
          </cell>
          <cell r="M3284">
            <v>37529</v>
          </cell>
          <cell r="N3284" t="str">
            <v>USD</v>
          </cell>
          <cell r="O3284">
            <v>1526.17</v>
          </cell>
          <cell r="P3284" t="str">
            <v>IDR</v>
          </cell>
          <cell r="Q3284">
            <v>13761677</v>
          </cell>
        </row>
        <row r="3285">
          <cell r="A3285" t="str">
            <v>@01@</v>
          </cell>
          <cell r="B3285" t="str">
            <v>1200002126</v>
          </cell>
          <cell r="C3285" t="str">
            <v>SA</v>
          </cell>
          <cell r="D3285" t="str">
            <v>RAK0209011</v>
          </cell>
          <cell r="E3285" t="str">
            <v>40</v>
          </cell>
          <cell r="F3285" t="str">
            <v>00035850040610</v>
          </cell>
          <cell r="G3285" t="str">
            <v/>
          </cell>
          <cell r="H3285" t="str">
            <v>K180321007</v>
          </cell>
          <cell r="I3285" t="str">
            <v/>
          </cell>
          <cell r="J3285" t="str">
            <v/>
          </cell>
          <cell r="K3285" t="str">
            <v>"""PALLET, MATERIAL HANDLING1130 X 940 X 136MM; HA</v>
          </cell>
          <cell r="L3285">
            <v>37526</v>
          </cell>
          <cell r="M3285">
            <v>37526</v>
          </cell>
          <cell r="N3285" t="str">
            <v>USD</v>
          </cell>
          <cell r="O3285">
            <v>58.68</v>
          </cell>
          <cell r="P3285" t="str">
            <v>USD</v>
          </cell>
          <cell r="Q3285">
            <v>58.68</v>
          </cell>
        </row>
        <row r="3286">
          <cell r="A3286" t="str">
            <v>@01@</v>
          </cell>
          <cell r="B3286" t="str">
            <v>1200002126</v>
          </cell>
          <cell r="C3286" t="str">
            <v>SA</v>
          </cell>
          <cell r="D3286" t="str">
            <v>RAK0209011</v>
          </cell>
          <cell r="E3286" t="str">
            <v>40</v>
          </cell>
          <cell r="F3286" t="str">
            <v>00035850040610</v>
          </cell>
          <cell r="G3286" t="str">
            <v/>
          </cell>
          <cell r="H3286" t="str">
            <v>K180321007</v>
          </cell>
          <cell r="I3286" t="str">
            <v/>
          </cell>
          <cell r="J3286" t="str">
            <v/>
          </cell>
          <cell r="K3286" t="str">
            <v>Chock kayu P=15cm T=10CM L=7CMUntuk digunakan pada</v>
          </cell>
          <cell r="L3286">
            <v>37526</v>
          </cell>
          <cell r="M3286">
            <v>37526</v>
          </cell>
          <cell r="N3286" t="str">
            <v>USD</v>
          </cell>
          <cell r="O3286">
            <v>84.6</v>
          </cell>
          <cell r="P3286" t="str">
            <v>USD</v>
          </cell>
          <cell r="Q3286">
            <v>84.6</v>
          </cell>
        </row>
        <row r="3287">
          <cell r="A3287" t="str">
            <v>@01@</v>
          </cell>
          <cell r="B3287" t="str">
            <v>1800000140</v>
          </cell>
          <cell r="C3287" t="str">
            <v>ZM</v>
          </cell>
          <cell r="D3287" t="str">
            <v>MIMS TRANSFER</v>
          </cell>
          <cell r="E3287" t="str">
            <v>40</v>
          </cell>
          <cell r="F3287" t="str">
            <v>00035850040610</v>
          </cell>
          <cell r="G3287" t="str">
            <v/>
          </cell>
          <cell r="H3287" t="str">
            <v>K180321007</v>
          </cell>
          <cell r="I3287" t="str">
            <v/>
          </cell>
          <cell r="J3287" t="str">
            <v/>
          </cell>
          <cell r="K3287" t="str">
            <v>859981-0001-PALLET, MATERIAL HANDLING1130 X 94</v>
          </cell>
          <cell r="L3287">
            <v>37501</v>
          </cell>
          <cell r="M3287">
            <v>37501</v>
          </cell>
          <cell r="N3287" t="str">
            <v>USD</v>
          </cell>
          <cell r="O3287">
            <v>497.46</v>
          </cell>
          <cell r="P3287" t="str">
            <v>USD</v>
          </cell>
          <cell r="Q3287">
            <v>497.46</v>
          </cell>
        </row>
        <row r="3288">
          <cell r="A3288" t="str">
            <v>@01@</v>
          </cell>
          <cell r="B3288" t="str">
            <v>1800000140</v>
          </cell>
          <cell r="C3288" t="str">
            <v>ZM</v>
          </cell>
          <cell r="D3288" t="str">
            <v>MIMS TRANSFER</v>
          </cell>
          <cell r="E3288" t="str">
            <v>40</v>
          </cell>
          <cell r="F3288" t="str">
            <v>00035850040610</v>
          </cell>
          <cell r="G3288" t="str">
            <v/>
          </cell>
          <cell r="H3288" t="str">
            <v>K180321007</v>
          </cell>
          <cell r="I3288" t="str">
            <v/>
          </cell>
          <cell r="J3288" t="str">
            <v/>
          </cell>
          <cell r="K3288" t="str">
            <v>859981-0002-PALLET, MATERIAL HANDLING1130 X 70</v>
          </cell>
          <cell r="L3288">
            <v>37501</v>
          </cell>
          <cell r="M3288">
            <v>37501</v>
          </cell>
          <cell r="N3288" t="str">
            <v>USD</v>
          </cell>
          <cell r="O3288">
            <v>82.97</v>
          </cell>
          <cell r="P3288" t="str">
            <v>USD</v>
          </cell>
          <cell r="Q3288">
            <v>82.97</v>
          </cell>
        </row>
        <row r="3289">
          <cell r="A3289" t="str">
            <v>@01@</v>
          </cell>
          <cell r="B3289" t="str">
            <v>1800000140</v>
          </cell>
          <cell r="C3289" t="str">
            <v>ZM</v>
          </cell>
          <cell r="D3289" t="str">
            <v>MIMS TRANSFER</v>
          </cell>
          <cell r="E3289" t="str">
            <v>40</v>
          </cell>
          <cell r="F3289" t="str">
            <v>00035850040610</v>
          </cell>
          <cell r="G3289" t="str">
            <v/>
          </cell>
          <cell r="H3289" t="str">
            <v>K180321007</v>
          </cell>
          <cell r="I3289" t="str">
            <v/>
          </cell>
          <cell r="J3289" t="str">
            <v/>
          </cell>
          <cell r="K3289" t="str">
            <v>859981-0003-PALLET, MATERIAL HANDLING1130 X 94</v>
          </cell>
          <cell r="L3289">
            <v>37501</v>
          </cell>
          <cell r="M3289">
            <v>37501</v>
          </cell>
          <cell r="N3289" t="str">
            <v>USD</v>
          </cell>
          <cell r="O3289">
            <v>292.32</v>
          </cell>
          <cell r="P3289" t="str">
            <v>USD</v>
          </cell>
          <cell r="Q3289">
            <v>292.32</v>
          </cell>
        </row>
        <row r="3290">
          <cell r="A3290" t="str">
            <v>@01@</v>
          </cell>
          <cell r="B3290" t="str">
            <v>1800000140</v>
          </cell>
          <cell r="C3290" t="str">
            <v>ZM</v>
          </cell>
          <cell r="D3290" t="str">
            <v>MIMS TRANSFER</v>
          </cell>
          <cell r="E3290" t="str">
            <v>40</v>
          </cell>
          <cell r="F3290" t="str">
            <v>00035850040610</v>
          </cell>
          <cell r="G3290" t="str">
            <v/>
          </cell>
          <cell r="H3290" t="str">
            <v>K180321007</v>
          </cell>
          <cell r="I3290" t="str">
            <v/>
          </cell>
          <cell r="J3290" t="str">
            <v/>
          </cell>
          <cell r="K3290" t="str">
            <v>859975-0001-PALLET, MATERIAL HANDLING1130 X 94</v>
          </cell>
          <cell r="L3290">
            <v>37501</v>
          </cell>
          <cell r="M3290">
            <v>37501</v>
          </cell>
          <cell r="N3290" t="str">
            <v>USD</v>
          </cell>
          <cell r="O3290">
            <v>771.65</v>
          </cell>
          <cell r="P3290" t="str">
            <v>USD</v>
          </cell>
          <cell r="Q3290">
            <v>771.65</v>
          </cell>
        </row>
        <row r="3291">
          <cell r="A3291" t="str">
            <v>@01@</v>
          </cell>
          <cell r="B3291" t="str">
            <v>1800000140</v>
          </cell>
          <cell r="C3291" t="str">
            <v>ZM</v>
          </cell>
          <cell r="D3291" t="str">
            <v>MIMS TRANSFER</v>
          </cell>
          <cell r="E3291" t="str">
            <v>40</v>
          </cell>
          <cell r="F3291" t="str">
            <v>00035850040610</v>
          </cell>
          <cell r="G3291" t="str">
            <v/>
          </cell>
          <cell r="H3291" t="str">
            <v>K180321007</v>
          </cell>
          <cell r="I3291" t="str">
            <v/>
          </cell>
          <cell r="J3291" t="str">
            <v/>
          </cell>
          <cell r="K3291" t="str">
            <v>859980-0001-PALLET, MATERIAL HANDLING1130 X 94</v>
          </cell>
          <cell r="L3291">
            <v>37501</v>
          </cell>
          <cell r="M3291">
            <v>37501</v>
          </cell>
          <cell r="N3291" t="str">
            <v>USD</v>
          </cell>
          <cell r="O3291">
            <v>581.72</v>
          </cell>
          <cell r="P3291" t="str">
            <v>USD</v>
          </cell>
          <cell r="Q3291">
            <v>581.72</v>
          </cell>
        </row>
        <row r="3292">
          <cell r="A3292" t="str">
            <v>@01@</v>
          </cell>
          <cell r="B3292" t="str">
            <v>1800000140</v>
          </cell>
          <cell r="C3292" t="str">
            <v>ZM</v>
          </cell>
          <cell r="D3292" t="str">
            <v>MIMS TRANSFER</v>
          </cell>
          <cell r="E3292" t="str">
            <v>40</v>
          </cell>
          <cell r="F3292" t="str">
            <v>00035850040610</v>
          </cell>
          <cell r="G3292" t="str">
            <v/>
          </cell>
          <cell r="H3292" t="str">
            <v>K180321007</v>
          </cell>
          <cell r="I3292" t="str">
            <v/>
          </cell>
          <cell r="J3292" t="str">
            <v/>
          </cell>
          <cell r="K3292" t="str">
            <v>859980-0002-PALLET, MATERIAL HANDLING1130 X 70</v>
          </cell>
          <cell r="L3292">
            <v>37501</v>
          </cell>
          <cell r="M3292">
            <v>37501</v>
          </cell>
          <cell r="N3292" t="str">
            <v>USD</v>
          </cell>
          <cell r="O3292">
            <v>398.23</v>
          </cell>
          <cell r="P3292" t="str">
            <v>USD</v>
          </cell>
          <cell r="Q3292">
            <v>398.23</v>
          </cell>
        </row>
        <row r="3293">
          <cell r="A3293" t="str">
            <v>@01@</v>
          </cell>
          <cell r="B3293" t="str">
            <v>1800000143</v>
          </cell>
          <cell r="C3293" t="str">
            <v>ZM</v>
          </cell>
          <cell r="D3293" t="str">
            <v>MIMS TRANSFER</v>
          </cell>
          <cell r="E3293" t="str">
            <v>40</v>
          </cell>
          <cell r="F3293" t="str">
            <v>00035850040610</v>
          </cell>
          <cell r="G3293" t="str">
            <v/>
          </cell>
          <cell r="H3293" t="str">
            <v>K180321007</v>
          </cell>
          <cell r="I3293" t="str">
            <v/>
          </cell>
          <cell r="J3293" t="str">
            <v/>
          </cell>
          <cell r="K3293" t="str">
            <v>860804-0001-PALLET, MATERIAL HANDLING1130 X 94</v>
          </cell>
          <cell r="L3293">
            <v>37502</v>
          </cell>
          <cell r="M3293">
            <v>37502</v>
          </cell>
          <cell r="N3293" t="str">
            <v>USD</v>
          </cell>
          <cell r="O3293">
            <v>779.76</v>
          </cell>
          <cell r="P3293" t="str">
            <v>USD</v>
          </cell>
          <cell r="Q3293">
            <v>779.76</v>
          </cell>
        </row>
        <row r="3294">
          <cell r="A3294" t="str">
            <v>@01@</v>
          </cell>
          <cell r="B3294" t="str">
            <v>1800000143</v>
          </cell>
          <cell r="C3294" t="str">
            <v>ZM</v>
          </cell>
          <cell r="D3294" t="str">
            <v>MIMS TRANSFER</v>
          </cell>
          <cell r="E3294" t="str">
            <v>40</v>
          </cell>
          <cell r="F3294" t="str">
            <v>00035850040610</v>
          </cell>
          <cell r="G3294" t="str">
            <v/>
          </cell>
          <cell r="H3294" t="str">
            <v>K180321007</v>
          </cell>
          <cell r="I3294" t="str">
            <v/>
          </cell>
          <cell r="J3294" t="str">
            <v/>
          </cell>
          <cell r="K3294" t="str">
            <v>860804-0002-PALLET, MATERIAL HANDLING1130 X 70</v>
          </cell>
          <cell r="L3294">
            <v>37502</v>
          </cell>
          <cell r="M3294">
            <v>37502</v>
          </cell>
          <cell r="N3294" t="str">
            <v>USD</v>
          </cell>
          <cell r="O3294">
            <v>235.64</v>
          </cell>
          <cell r="P3294" t="str">
            <v>USD</v>
          </cell>
          <cell r="Q3294">
            <v>235.64</v>
          </cell>
        </row>
        <row r="3295">
          <cell r="A3295" t="str">
            <v>@01@</v>
          </cell>
          <cell r="B3295" t="str">
            <v>1800000143</v>
          </cell>
          <cell r="C3295" t="str">
            <v>ZM</v>
          </cell>
          <cell r="D3295" t="str">
            <v>MIMS TRANSFER</v>
          </cell>
          <cell r="E3295" t="str">
            <v>40</v>
          </cell>
          <cell r="F3295" t="str">
            <v>00035850040610</v>
          </cell>
          <cell r="G3295" t="str">
            <v/>
          </cell>
          <cell r="H3295" t="str">
            <v>K180321007</v>
          </cell>
          <cell r="I3295" t="str">
            <v/>
          </cell>
          <cell r="J3295" t="str">
            <v/>
          </cell>
          <cell r="K3295" t="str">
            <v>860805-0001-PALLET, MATERIAL HANDLING1130 X 94</v>
          </cell>
          <cell r="L3295">
            <v>37502</v>
          </cell>
          <cell r="M3295">
            <v>37502</v>
          </cell>
          <cell r="N3295" t="str">
            <v>USD</v>
          </cell>
          <cell r="O3295">
            <v>344.82</v>
          </cell>
          <cell r="P3295" t="str">
            <v>USD</v>
          </cell>
          <cell r="Q3295">
            <v>344.82</v>
          </cell>
        </row>
        <row r="3296">
          <cell r="A3296" t="str">
            <v>@01@</v>
          </cell>
          <cell r="B3296" t="str">
            <v>1800000143</v>
          </cell>
          <cell r="C3296" t="str">
            <v>ZM</v>
          </cell>
          <cell r="D3296" t="str">
            <v>MIMS TRANSFER</v>
          </cell>
          <cell r="E3296" t="str">
            <v>40</v>
          </cell>
          <cell r="F3296" t="str">
            <v>00035850040610</v>
          </cell>
          <cell r="G3296" t="str">
            <v/>
          </cell>
          <cell r="H3296" t="str">
            <v>K180321007</v>
          </cell>
          <cell r="I3296" t="str">
            <v/>
          </cell>
          <cell r="J3296" t="str">
            <v/>
          </cell>
          <cell r="K3296" t="str">
            <v>860805-0002-PALLET, MATERIAL HANDLING1130 X 70</v>
          </cell>
          <cell r="L3296">
            <v>37502</v>
          </cell>
          <cell r="M3296">
            <v>37502</v>
          </cell>
          <cell r="N3296" t="str">
            <v>USD</v>
          </cell>
          <cell r="O3296">
            <v>232.32</v>
          </cell>
          <cell r="P3296" t="str">
            <v>USD</v>
          </cell>
          <cell r="Q3296">
            <v>232.32</v>
          </cell>
        </row>
        <row r="3297">
          <cell r="A3297" t="str">
            <v>@01@</v>
          </cell>
          <cell r="B3297" t="str">
            <v>1800000143</v>
          </cell>
          <cell r="C3297" t="str">
            <v>ZM</v>
          </cell>
          <cell r="D3297" t="str">
            <v>MIMS TRANSFER</v>
          </cell>
          <cell r="E3297" t="str">
            <v>40</v>
          </cell>
          <cell r="F3297" t="str">
            <v>00035850040610</v>
          </cell>
          <cell r="G3297" t="str">
            <v/>
          </cell>
          <cell r="H3297" t="str">
            <v>K180321007</v>
          </cell>
          <cell r="I3297" t="str">
            <v/>
          </cell>
          <cell r="J3297" t="str">
            <v/>
          </cell>
          <cell r="K3297" t="str">
            <v>860806-0001-PALLET, MATERIAL HANDLING1130 X 94</v>
          </cell>
          <cell r="L3297">
            <v>37502</v>
          </cell>
          <cell r="M3297">
            <v>37502</v>
          </cell>
          <cell r="N3297" t="str">
            <v>USD</v>
          </cell>
          <cell r="O3297">
            <v>748.41</v>
          </cell>
          <cell r="P3297" t="str">
            <v>USD</v>
          </cell>
          <cell r="Q3297">
            <v>748.41</v>
          </cell>
        </row>
        <row r="3298">
          <cell r="A3298" t="str">
            <v>@01@</v>
          </cell>
          <cell r="B3298" t="str">
            <v>1800000143</v>
          </cell>
          <cell r="C3298" t="str">
            <v>ZM</v>
          </cell>
          <cell r="D3298" t="str">
            <v>MIMS TRANSFER</v>
          </cell>
          <cell r="E3298" t="str">
            <v>40</v>
          </cell>
          <cell r="F3298" t="str">
            <v>00035850040610</v>
          </cell>
          <cell r="G3298" t="str">
            <v/>
          </cell>
          <cell r="H3298" t="str">
            <v>K180321007</v>
          </cell>
          <cell r="I3298" t="str">
            <v/>
          </cell>
          <cell r="J3298" t="str">
            <v/>
          </cell>
          <cell r="K3298" t="str">
            <v>860806-0002-PALLET, MATERIAL HANDLING1130 X 70</v>
          </cell>
          <cell r="L3298">
            <v>37502</v>
          </cell>
          <cell r="M3298">
            <v>37502</v>
          </cell>
          <cell r="N3298" t="str">
            <v>USD</v>
          </cell>
          <cell r="O3298">
            <v>66.38</v>
          </cell>
          <cell r="P3298" t="str">
            <v>USD</v>
          </cell>
          <cell r="Q3298">
            <v>66.38</v>
          </cell>
        </row>
        <row r="3299">
          <cell r="A3299" t="str">
            <v>@01@</v>
          </cell>
          <cell r="B3299" t="str">
            <v>1800000143</v>
          </cell>
          <cell r="C3299" t="str">
            <v>ZM</v>
          </cell>
          <cell r="D3299" t="str">
            <v>MIMS TRANSFER</v>
          </cell>
          <cell r="E3299" t="str">
            <v>40</v>
          </cell>
          <cell r="F3299" t="str">
            <v>00035850040610</v>
          </cell>
          <cell r="G3299" t="str">
            <v/>
          </cell>
          <cell r="H3299" t="str">
            <v>K180321007</v>
          </cell>
          <cell r="I3299" t="str">
            <v/>
          </cell>
          <cell r="J3299" t="str">
            <v/>
          </cell>
          <cell r="K3299" t="str">
            <v>860813-0001-PALLET, MATERIAL HANDLING1130 X 94</v>
          </cell>
          <cell r="L3299">
            <v>37502</v>
          </cell>
          <cell r="M3299">
            <v>37502</v>
          </cell>
          <cell r="N3299" t="str">
            <v>USD</v>
          </cell>
          <cell r="O3299">
            <v>536.82000000000005</v>
          </cell>
          <cell r="P3299" t="str">
            <v>USD</v>
          </cell>
          <cell r="Q3299">
            <v>536.82000000000005</v>
          </cell>
        </row>
        <row r="3300">
          <cell r="A3300" t="str">
            <v>@01@</v>
          </cell>
          <cell r="B3300" t="str">
            <v>1800000143</v>
          </cell>
          <cell r="C3300" t="str">
            <v>ZM</v>
          </cell>
          <cell r="D3300" t="str">
            <v>MIMS TRANSFER</v>
          </cell>
          <cell r="E3300" t="str">
            <v>40</v>
          </cell>
          <cell r="F3300" t="str">
            <v>00035850040610</v>
          </cell>
          <cell r="G3300" t="str">
            <v/>
          </cell>
          <cell r="H3300" t="str">
            <v>K180321007</v>
          </cell>
          <cell r="I3300" t="str">
            <v/>
          </cell>
          <cell r="J3300" t="str">
            <v/>
          </cell>
          <cell r="K3300" t="str">
            <v>860815-0001-PALLET, MATERIAL HANDLING1130 X 94</v>
          </cell>
          <cell r="L3300">
            <v>37502</v>
          </cell>
          <cell r="M3300">
            <v>37502</v>
          </cell>
          <cell r="N3300" t="str">
            <v>USD</v>
          </cell>
          <cell r="O3300">
            <v>626.94000000000005</v>
          </cell>
          <cell r="P3300" t="str">
            <v>USD</v>
          </cell>
          <cell r="Q3300">
            <v>626.94000000000005</v>
          </cell>
        </row>
        <row r="3301">
          <cell r="A3301" t="str">
            <v>@01@</v>
          </cell>
          <cell r="B3301" t="str">
            <v>1800000143</v>
          </cell>
          <cell r="C3301" t="str">
            <v>ZM</v>
          </cell>
          <cell r="D3301" t="str">
            <v>MIMS TRANSFER</v>
          </cell>
          <cell r="E3301" t="str">
            <v>40</v>
          </cell>
          <cell r="F3301" t="str">
            <v>00035850040610</v>
          </cell>
          <cell r="G3301" t="str">
            <v/>
          </cell>
          <cell r="H3301" t="str">
            <v>K180321007</v>
          </cell>
          <cell r="I3301" t="str">
            <v/>
          </cell>
          <cell r="J3301" t="str">
            <v/>
          </cell>
          <cell r="K3301" t="str">
            <v>860815-0002-PALLET, MATERIAL HANDLING1130 X 70</v>
          </cell>
          <cell r="L3301">
            <v>37502</v>
          </cell>
          <cell r="M3301">
            <v>37502</v>
          </cell>
          <cell r="N3301" t="str">
            <v>USD</v>
          </cell>
          <cell r="O3301">
            <v>232.32</v>
          </cell>
          <cell r="P3301" t="str">
            <v>USD</v>
          </cell>
          <cell r="Q3301">
            <v>232.32</v>
          </cell>
        </row>
        <row r="3302">
          <cell r="A3302" t="str">
            <v>@01@</v>
          </cell>
          <cell r="B3302" t="str">
            <v>1800000143</v>
          </cell>
          <cell r="C3302" t="str">
            <v>ZM</v>
          </cell>
          <cell r="D3302" t="str">
            <v>MIMS TRANSFER</v>
          </cell>
          <cell r="E3302" t="str">
            <v>40</v>
          </cell>
          <cell r="F3302" t="str">
            <v>00035850040610</v>
          </cell>
          <cell r="G3302" t="str">
            <v/>
          </cell>
          <cell r="H3302" t="str">
            <v>K180321007</v>
          </cell>
          <cell r="I3302" t="str">
            <v/>
          </cell>
          <cell r="J3302" t="str">
            <v/>
          </cell>
          <cell r="K3302" t="str">
            <v>860816-0001-PALLET, MATERIAL HANDLING1130 X 94</v>
          </cell>
          <cell r="L3302">
            <v>37502</v>
          </cell>
          <cell r="M3302">
            <v>37502</v>
          </cell>
          <cell r="N3302" t="str">
            <v>USD</v>
          </cell>
          <cell r="O3302">
            <v>195.92</v>
          </cell>
          <cell r="P3302" t="str">
            <v>USD</v>
          </cell>
          <cell r="Q3302">
            <v>195.92</v>
          </cell>
        </row>
        <row r="3303">
          <cell r="A3303" t="str">
            <v>@01@</v>
          </cell>
          <cell r="B3303" t="str">
            <v>1800000143</v>
          </cell>
          <cell r="C3303" t="str">
            <v>ZM</v>
          </cell>
          <cell r="D3303" t="str">
            <v>MIMS TRANSFER</v>
          </cell>
          <cell r="E3303" t="str">
            <v>40</v>
          </cell>
          <cell r="F3303" t="str">
            <v>00035850040610</v>
          </cell>
          <cell r="G3303" t="str">
            <v/>
          </cell>
          <cell r="H3303" t="str">
            <v>K180321007</v>
          </cell>
          <cell r="I3303" t="str">
            <v/>
          </cell>
          <cell r="J3303" t="str">
            <v/>
          </cell>
          <cell r="K3303" t="str">
            <v>855222-0001-PALLET, MATERIAL HANDLING1130 X 70</v>
          </cell>
          <cell r="L3303">
            <v>37502</v>
          </cell>
          <cell r="M3303">
            <v>37502</v>
          </cell>
          <cell r="N3303" t="str">
            <v>USD</v>
          </cell>
          <cell r="O3303">
            <v>232.32</v>
          </cell>
          <cell r="P3303" t="str">
            <v>USD</v>
          </cell>
          <cell r="Q3303">
            <v>232.32</v>
          </cell>
        </row>
        <row r="3304">
          <cell r="A3304" t="str">
            <v>@01@</v>
          </cell>
          <cell r="B3304" t="str">
            <v>1800000143</v>
          </cell>
          <cell r="C3304" t="str">
            <v>ZM</v>
          </cell>
          <cell r="D3304" t="str">
            <v>MIMS TRANSFER</v>
          </cell>
          <cell r="E3304" t="str">
            <v>40</v>
          </cell>
          <cell r="F3304" t="str">
            <v>00035850040610</v>
          </cell>
          <cell r="G3304" t="str">
            <v/>
          </cell>
          <cell r="H3304" t="str">
            <v>K180321007</v>
          </cell>
          <cell r="I3304" t="str">
            <v/>
          </cell>
          <cell r="J3304" t="str">
            <v/>
          </cell>
          <cell r="K3304" t="str">
            <v>855222-0002-PALLET, MATERIAL HANDLING1130 X 94</v>
          </cell>
          <cell r="L3304">
            <v>37502</v>
          </cell>
          <cell r="M3304">
            <v>37502</v>
          </cell>
          <cell r="N3304" t="str">
            <v>USD</v>
          </cell>
          <cell r="O3304">
            <v>391.71</v>
          </cell>
          <cell r="P3304" t="str">
            <v>USD</v>
          </cell>
          <cell r="Q3304">
            <v>391.71</v>
          </cell>
        </row>
        <row r="3305">
          <cell r="A3305" t="str">
            <v>@01@</v>
          </cell>
          <cell r="B3305" t="str">
            <v>1800000143</v>
          </cell>
          <cell r="C3305" t="str">
            <v>ZM</v>
          </cell>
          <cell r="D3305" t="str">
            <v>MIMS TRANSFER</v>
          </cell>
          <cell r="E3305" t="str">
            <v>40</v>
          </cell>
          <cell r="F3305" t="str">
            <v>00035850040610</v>
          </cell>
          <cell r="G3305" t="str">
            <v/>
          </cell>
          <cell r="H3305" t="str">
            <v>K180321007</v>
          </cell>
          <cell r="I3305" t="str">
            <v/>
          </cell>
          <cell r="J3305" t="str">
            <v/>
          </cell>
          <cell r="K3305" t="str">
            <v>855222-0003-PALLET, MATERIAL HANDLING890 X 120</v>
          </cell>
          <cell r="L3305">
            <v>37502</v>
          </cell>
          <cell r="M3305">
            <v>37502</v>
          </cell>
          <cell r="N3305" t="str">
            <v>USD</v>
          </cell>
          <cell r="O3305">
            <v>255.61</v>
          </cell>
          <cell r="P3305" t="str">
            <v>USD</v>
          </cell>
          <cell r="Q3305">
            <v>255.61</v>
          </cell>
        </row>
        <row r="3306">
          <cell r="A3306" t="str">
            <v>@01@</v>
          </cell>
          <cell r="B3306" t="str">
            <v>1800000145</v>
          </cell>
          <cell r="C3306" t="str">
            <v>ZM</v>
          </cell>
          <cell r="D3306" t="str">
            <v>MIMS TRANSFER</v>
          </cell>
          <cell r="E3306" t="str">
            <v>40</v>
          </cell>
          <cell r="F3306" t="str">
            <v>00035850040610</v>
          </cell>
          <cell r="G3306" t="str">
            <v/>
          </cell>
          <cell r="H3306" t="str">
            <v>K180321007</v>
          </cell>
          <cell r="I3306" t="str">
            <v/>
          </cell>
          <cell r="J3306" t="str">
            <v/>
          </cell>
          <cell r="K3306" t="str">
            <v>861056-0001-PALLET, MATERIAL HANDLING1130 X 94</v>
          </cell>
          <cell r="L3306">
            <v>37503</v>
          </cell>
          <cell r="M3306">
            <v>37503</v>
          </cell>
          <cell r="N3306" t="str">
            <v>USD</v>
          </cell>
          <cell r="O3306">
            <v>137.13999999999999</v>
          </cell>
          <cell r="P3306" t="str">
            <v>USD</v>
          </cell>
          <cell r="Q3306">
            <v>137.13999999999999</v>
          </cell>
        </row>
        <row r="3307">
          <cell r="A3307" t="str">
            <v>@01@</v>
          </cell>
          <cell r="B3307" t="str">
            <v>1800000145</v>
          </cell>
          <cell r="C3307" t="str">
            <v>ZM</v>
          </cell>
          <cell r="D3307" t="str">
            <v>MIMS TRANSFER</v>
          </cell>
          <cell r="E3307" t="str">
            <v>40</v>
          </cell>
          <cell r="F3307" t="str">
            <v>00035850040610</v>
          </cell>
          <cell r="G3307" t="str">
            <v/>
          </cell>
          <cell r="H3307" t="str">
            <v>K180321007</v>
          </cell>
          <cell r="I3307" t="str">
            <v/>
          </cell>
          <cell r="J3307" t="str">
            <v/>
          </cell>
          <cell r="K3307" t="str">
            <v>861056-0002-PALLET, MATERIAL HANDLING1130 X 70</v>
          </cell>
          <cell r="L3307">
            <v>37503</v>
          </cell>
          <cell r="M3307">
            <v>37503</v>
          </cell>
          <cell r="N3307" t="str">
            <v>USD</v>
          </cell>
          <cell r="O3307">
            <v>275.47000000000003</v>
          </cell>
          <cell r="P3307" t="str">
            <v>USD</v>
          </cell>
          <cell r="Q3307">
            <v>275.47000000000003</v>
          </cell>
        </row>
        <row r="3308">
          <cell r="A3308" t="str">
            <v>@01@</v>
          </cell>
          <cell r="B3308" t="str">
            <v>1800000145</v>
          </cell>
          <cell r="C3308" t="str">
            <v>ZM</v>
          </cell>
          <cell r="D3308" t="str">
            <v>MIMS TRANSFER</v>
          </cell>
          <cell r="E3308" t="str">
            <v>40</v>
          </cell>
          <cell r="F3308" t="str">
            <v>00035850040610</v>
          </cell>
          <cell r="G3308" t="str">
            <v/>
          </cell>
          <cell r="H3308" t="str">
            <v>K180321007</v>
          </cell>
          <cell r="I3308" t="str">
            <v/>
          </cell>
          <cell r="J3308" t="str">
            <v/>
          </cell>
          <cell r="K3308" t="str">
            <v>861056-0003-PALLET, MATERIAL HANDLING1130 X 94</v>
          </cell>
          <cell r="L3308">
            <v>37503</v>
          </cell>
          <cell r="M3308">
            <v>37503</v>
          </cell>
          <cell r="N3308" t="str">
            <v>USD</v>
          </cell>
          <cell r="O3308">
            <v>262.52999999999997</v>
          </cell>
          <cell r="P3308" t="str">
            <v>USD</v>
          </cell>
          <cell r="Q3308">
            <v>262.52999999999997</v>
          </cell>
        </row>
        <row r="3309">
          <cell r="A3309" t="str">
            <v>@01@</v>
          </cell>
          <cell r="B3309" t="str">
            <v>1800000145</v>
          </cell>
          <cell r="C3309" t="str">
            <v>ZM</v>
          </cell>
          <cell r="D3309" t="str">
            <v>MIMS TRANSFER</v>
          </cell>
          <cell r="E3309" t="str">
            <v>40</v>
          </cell>
          <cell r="F3309" t="str">
            <v>00035850040610</v>
          </cell>
          <cell r="G3309" t="str">
            <v/>
          </cell>
          <cell r="H3309" t="str">
            <v>K180321007</v>
          </cell>
          <cell r="I3309" t="str">
            <v/>
          </cell>
          <cell r="J3309" t="str">
            <v/>
          </cell>
          <cell r="K3309" t="str">
            <v>861058-0001-PALLET, MATERIAL HANDLING1130 X 94</v>
          </cell>
          <cell r="L3309">
            <v>37503</v>
          </cell>
          <cell r="M3309">
            <v>37503</v>
          </cell>
          <cell r="N3309" t="str">
            <v>USD</v>
          </cell>
          <cell r="O3309">
            <v>325.23</v>
          </cell>
          <cell r="P3309" t="str">
            <v>USD</v>
          </cell>
          <cell r="Q3309">
            <v>325.23</v>
          </cell>
        </row>
        <row r="3310">
          <cell r="A3310" t="str">
            <v>@01@</v>
          </cell>
          <cell r="B3310" t="str">
            <v>1800000145</v>
          </cell>
          <cell r="C3310" t="str">
            <v>ZM</v>
          </cell>
          <cell r="D3310" t="str">
            <v>MIMS TRANSFER</v>
          </cell>
          <cell r="E3310" t="str">
            <v>40</v>
          </cell>
          <cell r="F3310" t="str">
            <v>00035850040610</v>
          </cell>
          <cell r="G3310" t="str">
            <v/>
          </cell>
          <cell r="H3310" t="str">
            <v>K180321007</v>
          </cell>
          <cell r="I3310" t="str">
            <v/>
          </cell>
          <cell r="J3310" t="str">
            <v/>
          </cell>
          <cell r="K3310" t="str">
            <v>861058-0002-PALLET, MATERIAL HANDLING1130 X 70</v>
          </cell>
          <cell r="L3310">
            <v>37503</v>
          </cell>
          <cell r="M3310">
            <v>37503</v>
          </cell>
          <cell r="N3310" t="str">
            <v>USD</v>
          </cell>
          <cell r="O3310">
            <v>839.68</v>
          </cell>
          <cell r="P3310" t="str">
            <v>USD</v>
          </cell>
          <cell r="Q3310">
            <v>839.68</v>
          </cell>
        </row>
        <row r="3311">
          <cell r="A3311" t="str">
            <v>@01@</v>
          </cell>
          <cell r="B3311" t="str">
            <v>1800000145</v>
          </cell>
          <cell r="C3311" t="str">
            <v>ZM</v>
          </cell>
          <cell r="D3311" t="str">
            <v>MIMS TRANSFER</v>
          </cell>
          <cell r="E3311" t="str">
            <v>40</v>
          </cell>
          <cell r="F3311" t="str">
            <v>00035850040610</v>
          </cell>
          <cell r="G3311" t="str">
            <v/>
          </cell>
          <cell r="H3311" t="str">
            <v>K180321007</v>
          </cell>
          <cell r="I3311" t="str">
            <v/>
          </cell>
          <cell r="J3311" t="str">
            <v/>
          </cell>
          <cell r="K3311" t="str">
            <v>861062-0001-PALLET, MATERIAL HANDLING1130 X 94</v>
          </cell>
          <cell r="L3311">
            <v>37503</v>
          </cell>
          <cell r="M3311">
            <v>37503</v>
          </cell>
          <cell r="N3311" t="str">
            <v>USD</v>
          </cell>
          <cell r="O3311">
            <v>321.31</v>
          </cell>
          <cell r="P3311" t="str">
            <v>USD</v>
          </cell>
          <cell r="Q3311">
            <v>321.31</v>
          </cell>
        </row>
        <row r="3312">
          <cell r="A3312" t="str">
            <v>@01@</v>
          </cell>
          <cell r="B3312" t="str">
            <v>1800000145</v>
          </cell>
          <cell r="C3312" t="str">
            <v>ZM</v>
          </cell>
          <cell r="D3312" t="str">
            <v>MIMS TRANSFER</v>
          </cell>
          <cell r="E3312" t="str">
            <v>40</v>
          </cell>
          <cell r="F3312" t="str">
            <v>00035850040610</v>
          </cell>
          <cell r="G3312" t="str">
            <v/>
          </cell>
          <cell r="H3312" t="str">
            <v>K180321007</v>
          </cell>
          <cell r="I3312" t="str">
            <v/>
          </cell>
          <cell r="J3312" t="str">
            <v/>
          </cell>
          <cell r="K3312" t="str">
            <v>861296-0001-PALLET, MATERIAL HANDLING1130 X 94</v>
          </cell>
          <cell r="L3312">
            <v>37503</v>
          </cell>
          <cell r="M3312">
            <v>37503</v>
          </cell>
          <cell r="N3312" t="str">
            <v>USD</v>
          </cell>
          <cell r="O3312">
            <v>336.17</v>
          </cell>
          <cell r="P3312" t="str">
            <v>USD</v>
          </cell>
          <cell r="Q3312">
            <v>336.17</v>
          </cell>
        </row>
        <row r="3313">
          <cell r="A3313" t="str">
            <v>@01@</v>
          </cell>
          <cell r="B3313" t="str">
            <v>1800000145</v>
          </cell>
          <cell r="C3313" t="str">
            <v>ZM</v>
          </cell>
          <cell r="D3313" t="str">
            <v>MIMS TRANSFER</v>
          </cell>
          <cell r="E3313" t="str">
            <v>40</v>
          </cell>
          <cell r="F3313" t="str">
            <v>00035850040610</v>
          </cell>
          <cell r="G3313" t="str">
            <v/>
          </cell>
          <cell r="H3313" t="str">
            <v>K180321007</v>
          </cell>
          <cell r="I3313" t="str">
            <v/>
          </cell>
          <cell r="J3313" t="str">
            <v/>
          </cell>
          <cell r="K3313" t="str">
            <v>861296-0002-PALLET, MATERIAL HANDLING1130 X 70</v>
          </cell>
          <cell r="L3313">
            <v>37503</v>
          </cell>
          <cell r="M3313">
            <v>37503</v>
          </cell>
          <cell r="N3313" t="str">
            <v>USD</v>
          </cell>
          <cell r="O3313">
            <v>912.95</v>
          </cell>
          <cell r="P3313" t="str">
            <v>USD</v>
          </cell>
          <cell r="Q3313">
            <v>912.95</v>
          </cell>
        </row>
        <row r="3314">
          <cell r="A3314" t="str">
            <v>@01@</v>
          </cell>
          <cell r="B3314" t="str">
            <v>1800000145</v>
          </cell>
          <cell r="C3314" t="str">
            <v>ZM</v>
          </cell>
          <cell r="D3314" t="str">
            <v>MIMS TRANSFER</v>
          </cell>
          <cell r="E3314" t="str">
            <v>40</v>
          </cell>
          <cell r="F3314" t="str">
            <v>00035850040610</v>
          </cell>
          <cell r="G3314" t="str">
            <v/>
          </cell>
          <cell r="H3314" t="str">
            <v>K180321007</v>
          </cell>
          <cell r="I3314" t="str">
            <v/>
          </cell>
          <cell r="J3314" t="str">
            <v/>
          </cell>
          <cell r="K3314" t="str">
            <v>861299-0001-PALLET, MATERIAL HANDLING1130 X 94</v>
          </cell>
          <cell r="L3314">
            <v>37503</v>
          </cell>
          <cell r="M3314">
            <v>37503</v>
          </cell>
          <cell r="N3314" t="str">
            <v>USD</v>
          </cell>
          <cell r="O3314">
            <v>35.270000000000003</v>
          </cell>
          <cell r="P3314" t="str">
            <v>USD</v>
          </cell>
          <cell r="Q3314">
            <v>35.270000000000003</v>
          </cell>
        </row>
        <row r="3315">
          <cell r="A3315" t="str">
            <v>@01@</v>
          </cell>
          <cell r="B3315" t="str">
            <v>1800000145</v>
          </cell>
          <cell r="C3315" t="str">
            <v>ZM</v>
          </cell>
          <cell r="D3315" t="str">
            <v>MIMS TRANSFER</v>
          </cell>
          <cell r="E3315" t="str">
            <v>40</v>
          </cell>
          <cell r="F3315" t="str">
            <v>00035850040610</v>
          </cell>
          <cell r="G3315" t="str">
            <v/>
          </cell>
          <cell r="H3315" t="str">
            <v>K180321007</v>
          </cell>
          <cell r="I3315" t="str">
            <v/>
          </cell>
          <cell r="J3315" t="str">
            <v/>
          </cell>
          <cell r="K3315" t="str">
            <v>861299-0002-PALLET, MATERIAL HANDLING1130 X 70</v>
          </cell>
          <cell r="L3315">
            <v>37503</v>
          </cell>
          <cell r="M3315">
            <v>37503</v>
          </cell>
          <cell r="N3315" t="str">
            <v>USD</v>
          </cell>
          <cell r="O3315">
            <v>92.95</v>
          </cell>
          <cell r="P3315" t="str">
            <v>USD</v>
          </cell>
          <cell r="Q3315">
            <v>92.95</v>
          </cell>
        </row>
        <row r="3316">
          <cell r="A3316" t="str">
            <v>@01@</v>
          </cell>
          <cell r="B3316" t="str">
            <v>1800000145</v>
          </cell>
          <cell r="C3316" t="str">
            <v>ZM</v>
          </cell>
          <cell r="D3316" t="str">
            <v>MIMS TRANSFER</v>
          </cell>
          <cell r="E3316" t="str">
            <v>40</v>
          </cell>
          <cell r="F3316" t="str">
            <v>00035850040610</v>
          </cell>
          <cell r="G3316" t="str">
            <v/>
          </cell>
          <cell r="H3316" t="str">
            <v>K180321007</v>
          </cell>
          <cell r="I3316" t="str">
            <v/>
          </cell>
          <cell r="J3316" t="str">
            <v/>
          </cell>
          <cell r="K3316" t="str">
            <v>861304-0001-PALLET, MATERIAL HANDLING1130 X 94</v>
          </cell>
          <cell r="L3316">
            <v>37503</v>
          </cell>
          <cell r="M3316">
            <v>37503</v>
          </cell>
          <cell r="N3316" t="str">
            <v>USD</v>
          </cell>
          <cell r="O3316">
            <v>62.69</v>
          </cell>
          <cell r="P3316" t="str">
            <v>USD</v>
          </cell>
          <cell r="Q3316">
            <v>62.69</v>
          </cell>
        </row>
        <row r="3317">
          <cell r="A3317" t="str">
            <v>@01@</v>
          </cell>
          <cell r="B3317" t="str">
            <v>1800000145</v>
          </cell>
          <cell r="C3317" t="str">
            <v>ZM</v>
          </cell>
          <cell r="D3317" t="str">
            <v>MIMS TRANSFER</v>
          </cell>
          <cell r="E3317" t="str">
            <v>40</v>
          </cell>
          <cell r="F3317" t="str">
            <v>00035850040610</v>
          </cell>
          <cell r="G3317" t="str">
            <v/>
          </cell>
          <cell r="H3317" t="str">
            <v>K180321007</v>
          </cell>
          <cell r="I3317" t="str">
            <v/>
          </cell>
          <cell r="J3317" t="str">
            <v/>
          </cell>
          <cell r="K3317" t="str">
            <v>861304-0002-PALLET, MATERIAL HANDLING1130 X 70</v>
          </cell>
          <cell r="L3317">
            <v>37503</v>
          </cell>
          <cell r="M3317">
            <v>37503</v>
          </cell>
          <cell r="N3317" t="str">
            <v>USD</v>
          </cell>
          <cell r="O3317">
            <v>288.82</v>
          </cell>
          <cell r="P3317" t="str">
            <v>USD</v>
          </cell>
          <cell r="Q3317">
            <v>288.82</v>
          </cell>
        </row>
        <row r="3318">
          <cell r="A3318" t="str">
            <v>@01@</v>
          </cell>
          <cell r="B3318" t="str">
            <v>1800000147</v>
          </cell>
          <cell r="C3318" t="str">
            <v>ZM</v>
          </cell>
          <cell r="D3318" t="str">
            <v>MIMS TRANSFER</v>
          </cell>
          <cell r="E3318" t="str">
            <v>40</v>
          </cell>
          <cell r="F3318" t="str">
            <v>00035850040610</v>
          </cell>
          <cell r="G3318" t="str">
            <v/>
          </cell>
          <cell r="H3318" t="str">
            <v>K180321007</v>
          </cell>
          <cell r="I3318" t="str">
            <v/>
          </cell>
          <cell r="J3318" t="str">
            <v/>
          </cell>
          <cell r="K3318" t="str">
            <v>861568-0001-PALLET, MATERIAL HANDLING1130 X 94</v>
          </cell>
          <cell r="L3318">
            <v>37504</v>
          </cell>
          <cell r="M3318">
            <v>37504</v>
          </cell>
          <cell r="N3318" t="str">
            <v>USD</v>
          </cell>
          <cell r="O3318">
            <v>205.23</v>
          </cell>
          <cell r="P3318" t="str">
            <v>USD</v>
          </cell>
          <cell r="Q3318">
            <v>205.23</v>
          </cell>
        </row>
        <row r="3319">
          <cell r="A3319" t="str">
            <v>@01@</v>
          </cell>
          <cell r="B3319" t="str">
            <v>1800000147</v>
          </cell>
          <cell r="C3319" t="str">
            <v>ZM</v>
          </cell>
          <cell r="D3319" t="str">
            <v>MIMS TRANSFER</v>
          </cell>
          <cell r="E3319" t="str">
            <v>40</v>
          </cell>
          <cell r="F3319" t="str">
            <v>00035850040610</v>
          </cell>
          <cell r="G3319" t="str">
            <v/>
          </cell>
          <cell r="H3319" t="str">
            <v>K180321007</v>
          </cell>
          <cell r="I3319" t="str">
            <v/>
          </cell>
          <cell r="J3319" t="str">
            <v/>
          </cell>
          <cell r="K3319" t="str">
            <v>861568-0002-PALLET, MATERIAL HANDLING1130 X 70</v>
          </cell>
          <cell r="L3319">
            <v>37504</v>
          </cell>
          <cell r="M3319">
            <v>37504</v>
          </cell>
          <cell r="N3319" t="str">
            <v>USD</v>
          </cell>
          <cell r="O3319">
            <v>269.05</v>
          </cell>
          <cell r="P3319" t="str">
            <v>USD</v>
          </cell>
          <cell r="Q3319">
            <v>269.05</v>
          </cell>
        </row>
        <row r="3320">
          <cell r="A3320" t="str">
            <v>@01@</v>
          </cell>
          <cell r="B3320" t="str">
            <v>1800000147</v>
          </cell>
          <cell r="C3320" t="str">
            <v>ZM</v>
          </cell>
          <cell r="D3320" t="str">
            <v>MIMS TRANSFER</v>
          </cell>
          <cell r="E3320" t="str">
            <v>40</v>
          </cell>
          <cell r="F3320" t="str">
            <v>00035850040610</v>
          </cell>
          <cell r="G3320" t="str">
            <v/>
          </cell>
          <cell r="H3320" t="str">
            <v>K180321007</v>
          </cell>
          <cell r="I3320" t="str">
            <v/>
          </cell>
          <cell r="J3320" t="str">
            <v/>
          </cell>
          <cell r="K3320" t="str">
            <v>861572-0001-PALLET, MATERIAL HANDLING1130 X 70</v>
          </cell>
          <cell r="L3320">
            <v>37504</v>
          </cell>
          <cell r="M3320">
            <v>37504</v>
          </cell>
          <cell r="N3320" t="str">
            <v>USD</v>
          </cell>
          <cell r="O3320">
            <v>83.04</v>
          </cell>
          <cell r="P3320" t="str">
            <v>USD</v>
          </cell>
          <cell r="Q3320">
            <v>83.04</v>
          </cell>
        </row>
        <row r="3321">
          <cell r="A3321" t="str">
            <v>@01@</v>
          </cell>
          <cell r="B3321" t="str">
            <v>1800000147</v>
          </cell>
          <cell r="C3321" t="str">
            <v>ZM</v>
          </cell>
          <cell r="D3321" t="str">
            <v>MIMS TRANSFER</v>
          </cell>
          <cell r="E3321" t="str">
            <v>40</v>
          </cell>
          <cell r="F3321" t="str">
            <v>00035850040610</v>
          </cell>
          <cell r="G3321" t="str">
            <v/>
          </cell>
          <cell r="H3321" t="str">
            <v>K180321007</v>
          </cell>
          <cell r="I3321" t="str">
            <v/>
          </cell>
          <cell r="J3321" t="str">
            <v/>
          </cell>
          <cell r="K3321" t="str">
            <v>861575-0001-PALLET, MATERIAL HANDLING1130 X 70</v>
          </cell>
          <cell r="L3321">
            <v>37504</v>
          </cell>
          <cell r="M3321">
            <v>37504</v>
          </cell>
          <cell r="N3321" t="str">
            <v>USD</v>
          </cell>
          <cell r="O3321">
            <v>830.4</v>
          </cell>
          <cell r="P3321" t="str">
            <v>USD</v>
          </cell>
          <cell r="Q3321">
            <v>830.4</v>
          </cell>
        </row>
        <row r="3322">
          <cell r="A3322" t="str">
            <v>@01@</v>
          </cell>
          <cell r="B3322" t="str">
            <v>1800000149</v>
          </cell>
          <cell r="C3322" t="str">
            <v>ZM</v>
          </cell>
          <cell r="D3322" t="str">
            <v>MIMS TRANSFER</v>
          </cell>
          <cell r="E3322" t="str">
            <v>40</v>
          </cell>
          <cell r="F3322" t="str">
            <v>00035850040610</v>
          </cell>
          <cell r="G3322" t="str">
            <v/>
          </cell>
          <cell r="H3322" t="str">
            <v>K180321007</v>
          </cell>
          <cell r="I3322" t="str">
            <v/>
          </cell>
          <cell r="J3322" t="str">
            <v/>
          </cell>
          <cell r="K3322" t="str">
            <v>861924-0001-PALLET, MATERIAL HANDLING1130 X 94</v>
          </cell>
          <cell r="L3322">
            <v>37505</v>
          </cell>
          <cell r="M3322">
            <v>37505</v>
          </cell>
          <cell r="N3322" t="str">
            <v>USD</v>
          </cell>
          <cell r="O3322">
            <v>345.96</v>
          </cell>
          <cell r="P3322" t="str">
            <v>USD</v>
          </cell>
          <cell r="Q3322">
            <v>345.96</v>
          </cell>
        </row>
        <row r="3323">
          <cell r="A3323" t="str">
            <v>@01@</v>
          </cell>
          <cell r="B3323" t="str">
            <v>1800000149</v>
          </cell>
          <cell r="C3323" t="str">
            <v>ZM</v>
          </cell>
          <cell r="D3323" t="str">
            <v>MIMS TRANSFER</v>
          </cell>
          <cell r="E3323" t="str">
            <v>40</v>
          </cell>
          <cell r="F3323" t="str">
            <v>00035850040610</v>
          </cell>
          <cell r="G3323" t="str">
            <v/>
          </cell>
          <cell r="H3323" t="str">
            <v>K180321007</v>
          </cell>
          <cell r="I3323" t="str">
            <v/>
          </cell>
          <cell r="J3323" t="str">
            <v/>
          </cell>
          <cell r="K3323" t="str">
            <v>861924-0002-PALLET, MATERIAL HANDLING1130 X 70</v>
          </cell>
          <cell r="L3323">
            <v>37505</v>
          </cell>
          <cell r="M3323">
            <v>37505</v>
          </cell>
          <cell r="N3323" t="str">
            <v>USD</v>
          </cell>
          <cell r="O3323">
            <v>202.62</v>
          </cell>
          <cell r="P3323" t="str">
            <v>USD</v>
          </cell>
          <cell r="Q3323">
            <v>202.62</v>
          </cell>
        </row>
        <row r="3324">
          <cell r="A3324" t="str">
            <v>@01@</v>
          </cell>
          <cell r="B3324" t="str">
            <v>1800000149</v>
          </cell>
          <cell r="C3324" t="str">
            <v>ZM</v>
          </cell>
          <cell r="D3324" t="str">
            <v>MIMS TRANSFER</v>
          </cell>
          <cell r="E3324" t="str">
            <v>40</v>
          </cell>
          <cell r="F3324" t="str">
            <v>00035850040610</v>
          </cell>
          <cell r="G3324" t="str">
            <v/>
          </cell>
          <cell r="H3324" t="str">
            <v>K180321007</v>
          </cell>
          <cell r="I3324" t="str">
            <v/>
          </cell>
          <cell r="J3324" t="str">
            <v/>
          </cell>
          <cell r="K3324" t="str">
            <v>861926-0001-PALLET, MATERIAL HANDLING1130 X 94</v>
          </cell>
          <cell r="L3324">
            <v>37505</v>
          </cell>
          <cell r="M3324">
            <v>37505</v>
          </cell>
          <cell r="N3324" t="str">
            <v>USD</v>
          </cell>
          <cell r="O3324">
            <v>126.07</v>
          </cell>
          <cell r="P3324" t="str">
            <v>USD</v>
          </cell>
          <cell r="Q3324">
            <v>126.07</v>
          </cell>
        </row>
        <row r="3325">
          <cell r="A3325" t="str">
            <v>@01@</v>
          </cell>
          <cell r="B3325" t="str">
            <v>1800000151</v>
          </cell>
          <cell r="C3325" t="str">
            <v>ZM</v>
          </cell>
          <cell r="D3325" t="str">
            <v>MIMS TRANSFER</v>
          </cell>
          <cell r="E3325" t="str">
            <v>40</v>
          </cell>
          <cell r="F3325" t="str">
            <v>00035850040610</v>
          </cell>
          <cell r="G3325" t="str">
            <v/>
          </cell>
          <cell r="H3325" t="str">
            <v>K180321007</v>
          </cell>
          <cell r="I3325" t="str">
            <v/>
          </cell>
          <cell r="J3325" t="str">
            <v/>
          </cell>
          <cell r="K3325" t="str">
            <v>862519-0001-PALLET, MATERIAL HANDLING1130 X 70</v>
          </cell>
          <cell r="L3325">
            <v>37506</v>
          </cell>
          <cell r="M3325">
            <v>37506</v>
          </cell>
          <cell r="N3325" t="str">
            <v>USD</v>
          </cell>
          <cell r="O3325">
            <v>1062.9100000000001</v>
          </cell>
          <cell r="P3325" t="str">
            <v>USD</v>
          </cell>
          <cell r="Q3325">
            <v>1062.9100000000001</v>
          </cell>
        </row>
        <row r="3326">
          <cell r="A3326" t="str">
            <v>@01@</v>
          </cell>
          <cell r="B3326" t="str">
            <v>1800000151</v>
          </cell>
          <cell r="C3326" t="str">
            <v>ZM</v>
          </cell>
          <cell r="D3326" t="str">
            <v>MIMS TRANSFER</v>
          </cell>
          <cell r="E3326" t="str">
            <v>40</v>
          </cell>
          <cell r="F3326" t="str">
            <v>00035850040610</v>
          </cell>
          <cell r="G3326" t="str">
            <v/>
          </cell>
          <cell r="H3326" t="str">
            <v>K180321007</v>
          </cell>
          <cell r="I3326" t="str">
            <v/>
          </cell>
          <cell r="J3326" t="str">
            <v/>
          </cell>
          <cell r="K3326" t="str">
            <v>862522-0001-PALLET, MATERIAL HANDLING1130 X 70</v>
          </cell>
          <cell r="L3326">
            <v>37506</v>
          </cell>
          <cell r="M3326">
            <v>37506</v>
          </cell>
          <cell r="N3326" t="str">
            <v>USD</v>
          </cell>
          <cell r="O3326">
            <v>750.68</v>
          </cell>
          <cell r="P3326" t="str">
            <v>USD</v>
          </cell>
          <cell r="Q3326">
            <v>750.68</v>
          </cell>
        </row>
        <row r="3327">
          <cell r="A3327" t="str">
            <v>@01@</v>
          </cell>
          <cell r="B3327" t="str">
            <v>1800000151</v>
          </cell>
          <cell r="C3327" t="str">
            <v>ZM</v>
          </cell>
          <cell r="D3327" t="str">
            <v>MIMS TRANSFER</v>
          </cell>
          <cell r="E3327" t="str">
            <v>40</v>
          </cell>
          <cell r="F3327" t="str">
            <v>00035850040610</v>
          </cell>
          <cell r="G3327" t="str">
            <v/>
          </cell>
          <cell r="H3327" t="str">
            <v>K180321007</v>
          </cell>
          <cell r="I3327" t="str">
            <v/>
          </cell>
          <cell r="J3327" t="str">
            <v/>
          </cell>
          <cell r="K3327" t="str">
            <v>862522-0002-PALLET, MATERIAL HANDLING1130 X 94</v>
          </cell>
          <cell r="L3327">
            <v>37506</v>
          </cell>
          <cell r="M3327">
            <v>37506</v>
          </cell>
          <cell r="N3327" t="str">
            <v>USD</v>
          </cell>
          <cell r="O3327">
            <v>454.53</v>
          </cell>
          <cell r="P3327" t="str">
            <v>USD</v>
          </cell>
          <cell r="Q3327">
            <v>454.53</v>
          </cell>
        </row>
        <row r="3328">
          <cell r="A3328" t="str">
            <v>@01@</v>
          </cell>
          <cell r="B3328" t="str">
            <v>1800000151</v>
          </cell>
          <cell r="C3328" t="str">
            <v>ZM</v>
          </cell>
          <cell r="D3328" t="str">
            <v>MIMS TRANSFER</v>
          </cell>
          <cell r="E3328" t="str">
            <v>40</v>
          </cell>
          <cell r="F3328" t="str">
            <v>00035850040610</v>
          </cell>
          <cell r="G3328" t="str">
            <v/>
          </cell>
          <cell r="H3328" t="str">
            <v>K180321007</v>
          </cell>
          <cell r="I3328" t="str">
            <v/>
          </cell>
          <cell r="J3328" t="str">
            <v/>
          </cell>
          <cell r="K3328" t="str">
            <v>862526-0001-PALLET, MATERIAL HANDLING1130 X 94</v>
          </cell>
          <cell r="L3328">
            <v>37506</v>
          </cell>
          <cell r="M3328">
            <v>37506</v>
          </cell>
          <cell r="N3328" t="str">
            <v>USD</v>
          </cell>
          <cell r="O3328">
            <v>564.25</v>
          </cell>
          <cell r="P3328" t="str">
            <v>USD</v>
          </cell>
          <cell r="Q3328">
            <v>564.25</v>
          </cell>
        </row>
        <row r="3329">
          <cell r="A3329" t="str">
            <v>@01@</v>
          </cell>
          <cell r="B3329" t="str">
            <v>1800000151</v>
          </cell>
          <cell r="C3329" t="str">
            <v>ZM</v>
          </cell>
          <cell r="D3329" t="str">
            <v>MIMS TRANSFER</v>
          </cell>
          <cell r="E3329" t="str">
            <v>40</v>
          </cell>
          <cell r="F3329" t="str">
            <v>00035850040610</v>
          </cell>
          <cell r="G3329" t="str">
            <v/>
          </cell>
          <cell r="H3329" t="str">
            <v>K180321007</v>
          </cell>
          <cell r="I3329" t="str">
            <v/>
          </cell>
          <cell r="J3329" t="str">
            <v/>
          </cell>
          <cell r="K3329" t="str">
            <v>862526-0002-PALLET, MATERIAL HANDLING1130 X 70</v>
          </cell>
          <cell r="L3329">
            <v>37506</v>
          </cell>
          <cell r="M3329">
            <v>37506</v>
          </cell>
          <cell r="N3329" t="str">
            <v>USD</v>
          </cell>
          <cell r="O3329">
            <v>411.88</v>
          </cell>
          <cell r="P3329" t="str">
            <v>USD</v>
          </cell>
          <cell r="Q3329">
            <v>411.88</v>
          </cell>
        </row>
        <row r="3330">
          <cell r="A3330" t="str">
            <v>@01@</v>
          </cell>
          <cell r="B3330" t="str">
            <v>1800000153</v>
          </cell>
          <cell r="C3330" t="str">
            <v>ZM</v>
          </cell>
          <cell r="D3330" t="str">
            <v>MIMS TRANSFER</v>
          </cell>
          <cell r="E3330" t="str">
            <v>40</v>
          </cell>
          <cell r="F3330" t="str">
            <v>00035850040610</v>
          </cell>
          <cell r="G3330" t="str">
            <v/>
          </cell>
          <cell r="H3330" t="str">
            <v>K180321007</v>
          </cell>
          <cell r="I3330" t="str">
            <v/>
          </cell>
          <cell r="J3330" t="str">
            <v/>
          </cell>
          <cell r="K3330" t="str">
            <v>863264-0001-PALLET, MATERIAL HANDLING1130 X 94</v>
          </cell>
          <cell r="L3330">
            <v>37509</v>
          </cell>
          <cell r="M3330">
            <v>37509</v>
          </cell>
          <cell r="N3330" t="str">
            <v>USD</v>
          </cell>
          <cell r="O3330">
            <v>360.72</v>
          </cell>
          <cell r="P3330" t="str">
            <v>USD</v>
          </cell>
          <cell r="Q3330">
            <v>360.72</v>
          </cell>
        </row>
        <row r="3331">
          <cell r="A3331" t="str">
            <v>@01@</v>
          </cell>
          <cell r="B3331" t="str">
            <v>1800000153</v>
          </cell>
          <cell r="C3331" t="str">
            <v>ZM</v>
          </cell>
          <cell r="D3331" t="str">
            <v>MIMS TRANSFER</v>
          </cell>
          <cell r="E3331" t="str">
            <v>40</v>
          </cell>
          <cell r="F3331" t="str">
            <v>00035850040610</v>
          </cell>
          <cell r="G3331" t="str">
            <v/>
          </cell>
          <cell r="H3331" t="str">
            <v>K180321007</v>
          </cell>
          <cell r="I3331" t="str">
            <v/>
          </cell>
          <cell r="J3331" t="str">
            <v/>
          </cell>
          <cell r="K3331" t="str">
            <v>863447-0001-PALLET, MATERIAL HANDLING1130 X 94</v>
          </cell>
          <cell r="L3331">
            <v>37509</v>
          </cell>
          <cell r="M3331">
            <v>37509</v>
          </cell>
          <cell r="N3331" t="str">
            <v>USD</v>
          </cell>
          <cell r="O3331">
            <v>270.37</v>
          </cell>
          <cell r="P3331" t="str">
            <v>USD</v>
          </cell>
          <cell r="Q3331">
            <v>270.37</v>
          </cell>
        </row>
        <row r="3332">
          <cell r="A3332" t="str">
            <v>@01@</v>
          </cell>
          <cell r="B3332" t="str">
            <v>1800000157</v>
          </cell>
          <cell r="C3332" t="str">
            <v>ZM</v>
          </cell>
          <cell r="D3332" t="str">
            <v>MIMS TRANSFER</v>
          </cell>
          <cell r="E3332" t="str">
            <v>40</v>
          </cell>
          <cell r="F3332" t="str">
            <v>00035850040610</v>
          </cell>
          <cell r="G3332" t="str">
            <v/>
          </cell>
          <cell r="H3332" t="str">
            <v>K180321007</v>
          </cell>
          <cell r="I3332" t="str">
            <v/>
          </cell>
          <cell r="J3332" t="str">
            <v/>
          </cell>
          <cell r="K3332" t="str">
            <v>864192-0001-PALLET, MATERIAL HANDLING1130 X 70</v>
          </cell>
          <cell r="L3332">
            <v>37511</v>
          </cell>
          <cell r="M3332">
            <v>37511</v>
          </cell>
          <cell r="N3332" t="str">
            <v>USD</v>
          </cell>
          <cell r="O3332">
            <v>524.48</v>
          </cell>
          <cell r="P3332" t="str">
            <v>USD</v>
          </cell>
          <cell r="Q3332">
            <v>524.48</v>
          </cell>
        </row>
        <row r="3333">
          <cell r="A3333" t="str">
            <v>@01@</v>
          </cell>
          <cell r="B3333" t="str">
            <v>1800000157</v>
          </cell>
          <cell r="C3333" t="str">
            <v>ZM</v>
          </cell>
          <cell r="D3333" t="str">
            <v>MIMS TRANSFER</v>
          </cell>
          <cell r="E3333" t="str">
            <v>40</v>
          </cell>
          <cell r="F3333" t="str">
            <v>00035850040610</v>
          </cell>
          <cell r="G3333" t="str">
            <v/>
          </cell>
          <cell r="H3333" t="str">
            <v>K180321007</v>
          </cell>
          <cell r="I3333" t="str">
            <v/>
          </cell>
          <cell r="J3333" t="str">
            <v/>
          </cell>
          <cell r="K3333" t="str">
            <v>864192-0002-PALLET, MATERIAL HANDLING1130 X 94</v>
          </cell>
          <cell r="L3333">
            <v>37511</v>
          </cell>
          <cell r="M3333">
            <v>37511</v>
          </cell>
          <cell r="N3333" t="str">
            <v>USD</v>
          </cell>
          <cell r="O3333">
            <v>653.29999999999995</v>
          </cell>
          <cell r="P3333" t="str">
            <v>USD</v>
          </cell>
          <cell r="Q3333">
            <v>653.29999999999995</v>
          </cell>
        </row>
        <row r="3334">
          <cell r="A3334" t="str">
            <v>@01@</v>
          </cell>
          <cell r="B3334" t="str">
            <v>1800000157</v>
          </cell>
          <cell r="C3334" t="str">
            <v>ZM</v>
          </cell>
          <cell r="D3334" t="str">
            <v>MIMS TRANSFER</v>
          </cell>
          <cell r="E3334" t="str">
            <v>40</v>
          </cell>
          <cell r="F3334" t="str">
            <v>00035850040610</v>
          </cell>
          <cell r="G3334" t="str">
            <v/>
          </cell>
          <cell r="H3334" t="str">
            <v>K180321007</v>
          </cell>
          <cell r="I3334" t="str">
            <v/>
          </cell>
          <cell r="J3334" t="str">
            <v/>
          </cell>
          <cell r="K3334" t="str">
            <v>864194-0001-PALLET, MATERIAL HANDLING1130 X 70</v>
          </cell>
          <cell r="L3334">
            <v>37511</v>
          </cell>
          <cell r="M3334">
            <v>37511</v>
          </cell>
          <cell r="N3334" t="str">
            <v>USD</v>
          </cell>
          <cell r="O3334">
            <v>524.48</v>
          </cell>
          <cell r="P3334" t="str">
            <v>USD</v>
          </cell>
          <cell r="Q3334">
            <v>524.48</v>
          </cell>
        </row>
        <row r="3335">
          <cell r="A3335" t="str">
            <v>@01@</v>
          </cell>
          <cell r="B3335" t="str">
            <v>1800000157</v>
          </cell>
          <cell r="C3335" t="str">
            <v>ZM</v>
          </cell>
          <cell r="D3335" t="str">
            <v>MIMS TRANSFER</v>
          </cell>
          <cell r="E3335" t="str">
            <v>40</v>
          </cell>
          <cell r="F3335" t="str">
            <v>00035850040610</v>
          </cell>
          <cell r="G3335" t="str">
            <v/>
          </cell>
          <cell r="H3335" t="str">
            <v>K180321007</v>
          </cell>
          <cell r="I3335" t="str">
            <v/>
          </cell>
          <cell r="J3335" t="str">
            <v/>
          </cell>
          <cell r="K3335" t="str">
            <v>864194-0002-PALLET, MATERIAL HANDLING1130 X 94</v>
          </cell>
          <cell r="L3335">
            <v>37511</v>
          </cell>
          <cell r="M3335">
            <v>37511</v>
          </cell>
          <cell r="N3335" t="str">
            <v>USD</v>
          </cell>
          <cell r="O3335">
            <v>515.61</v>
          </cell>
          <cell r="P3335" t="str">
            <v>USD</v>
          </cell>
          <cell r="Q3335">
            <v>515.61</v>
          </cell>
        </row>
        <row r="3336">
          <cell r="A3336" t="str">
            <v>@01@</v>
          </cell>
          <cell r="B3336" t="str">
            <v>1800000157</v>
          </cell>
          <cell r="C3336" t="str">
            <v>ZM</v>
          </cell>
          <cell r="D3336" t="str">
            <v>MIMS TRANSFER</v>
          </cell>
          <cell r="E3336" t="str">
            <v>40</v>
          </cell>
          <cell r="F3336" t="str">
            <v>00035850040610</v>
          </cell>
          <cell r="G3336" t="str">
            <v/>
          </cell>
          <cell r="H3336" t="str">
            <v>K180321007</v>
          </cell>
          <cell r="I3336" t="str">
            <v/>
          </cell>
          <cell r="J3336" t="str">
            <v/>
          </cell>
          <cell r="K3336" t="str">
            <v>864197-0001-PALLET, MATERIAL HANDLING1130 X 70</v>
          </cell>
          <cell r="L3336">
            <v>37511</v>
          </cell>
          <cell r="M3336">
            <v>37511</v>
          </cell>
          <cell r="N3336" t="str">
            <v>USD</v>
          </cell>
          <cell r="O3336">
            <v>414.94</v>
          </cell>
          <cell r="P3336" t="str">
            <v>USD</v>
          </cell>
          <cell r="Q3336">
            <v>414.94</v>
          </cell>
        </row>
        <row r="3337">
          <cell r="A3337" t="str">
            <v>@01@</v>
          </cell>
          <cell r="B3337" t="str">
            <v>1800000157</v>
          </cell>
          <cell r="C3337" t="str">
            <v>ZM</v>
          </cell>
          <cell r="D3337" t="str">
            <v>MIMS TRANSFER</v>
          </cell>
          <cell r="E3337" t="str">
            <v>40</v>
          </cell>
          <cell r="F3337" t="str">
            <v>00035850040610</v>
          </cell>
          <cell r="G3337" t="str">
            <v/>
          </cell>
          <cell r="H3337" t="str">
            <v>K180321007</v>
          </cell>
          <cell r="I3337" t="str">
            <v/>
          </cell>
          <cell r="J3337" t="str">
            <v/>
          </cell>
          <cell r="K3337" t="str">
            <v>864197-0002-PALLET, MATERIAL HANDLING1130 X 94</v>
          </cell>
          <cell r="L3337">
            <v>37511</v>
          </cell>
          <cell r="M3337">
            <v>37511</v>
          </cell>
          <cell r="N3337" t="str">
            <v>USD</v>
          </cell>
          <cell r="O3337">
            <v>416</v>
          </cell>
          <cell r="P3337" t="str">
            <v>USD</v>
          </cell>
          <cell r="Q3337">
            <v>416</v>
          </cell>
        </row>
        <row r="3338">
          <cell r="A3338" t="str">
            <v>@01@</v>
          </cell>
          <cell r="B3338" t="str">
            <v>1800000157</v>
          </cell>
          <cell r="C3338" t="str">
            <v>ZM</v>
          </cell>
          <cell r="D3338" t="str">
            <v>MIMS TRANSFER</v>
          </cell>
          <cell r="E3338" t="str">
            <v>40</v>
          </cell>
          <cell r="F3338" t="str">
            <v>00035850040610</v>
          </cell>
          <cell r="G3338" t="str">
            <v/>
          </cell>
          <cell r="H3338" t="str">
            <v>K180321007</v>
          </cell>
          <cell r="I3338" t="str">
            <v/>
          </cell>
          <cell r="J3338" t="str">
            <v/>
          </cell>
          <cell r="K3338" t="str">
            <v>864252-0001-PALLET, MATERIAL HANDLING1130 X 94</v>
          </cell>
          <cell r="L3338">
            <v>37511</v>
          </cell>
          <cell r="M3338">
            <v>37511</v>
          </cell>
          <cell r="N3338" t="str">
            <v>USD</v>
          </cell>
          <cell r="O3338">
            <v>556.62</v>
          </cell>
          <cell r="P3338" t="str">
            <v>USD</v>
          </cell>
          <cell r="Q3338">
            <v>556.62</v>
          </cell>
        </row>
        <row r="3339">
          <cell r="A3339" t="str">
            <v>@01@</v>
          </cell>
          <cell r="B3339" t="str">
            <v>1800000157</v>
          </cell>
          <cell r="C3339" t="str">
            <v>ZM</v>
          </cell>
          <cell r="D3339" t="str">
            <v>MIMS TRANSFER</v>
          </cell>
          <cell r="E3339" t="str">
            <v>40</v>
          </cell>
          <cell r="F3339" t="str">
            <v>00035850040610</v>
          </cell>
          <cell r="G3339" t="str">
            <v/>
          </cell>
          <cell r="H3339" t="str">
            <v>K180321007</v>
          </cell>
          <cell r="I3339" t="str">
            <v/>
          </cell>
          <cell r="J3339" t="str">
            <v/>
          </cell>
          <cell r="K3339" t="str">
            <v>864255-0001-PALLET, MATERIAL HANDLING1130 X 94</v>
          </cell>
          <cell r="L3339">
            <v>37511</v>
          </cell>
          <cell r="M3339">
            <v>37511</v>
          </cell>
          <cell r="N3339" t="str">
            <v>USD</v>
          </cell>
          <cell r="O3339">
            <v>588.85</v>
          </cell>
          <cell r="P3339" t="str">
            <v>USD</v>
          </cell>
          <cell r="Q3339">
            <v>588.85</v>
          </cell>
        </row>
        <row r="3340">
          <cell r="A3340" t="str">
            <v>@01@</v>
          </cell>
          <cell r="B3340" t="str">
            <v>1800000157</v>
          </cell>
          <cell r="C3340" t="str">
            <v>ZM</v>
          </cell>
          <cell r="D3340" t="str">
            <v>MIMS TRANSFER</v>
          </cell>
          <cell r="E3340" t="str">
            <v>40</v>
          </cell>
          <cell r="F3340" t="str">
            <v>00035850040610</v>
          </cell>
          <cell r="G3340" t="str">
            <v/>
          </cell>
          <cell r="H3340" t="str">
            <v>K180321007</v>
          </cell>
          <cell r="I3340" t="str">
            <v/>
          </cell>
          <cell r="J3340" t="str">
            <v/>
          </cell>
          <cell r="K3340" t="str">
            <v>864256-0001-PALLET, MATERIAL HANDLING1130 X 94</v>
          </cell>
          <cell r="L3340">
            <v>37511</v>
          </cell>
          <cell r="M3340">
            <v>37511</v>
          </cell>
          <cell r="N3340" t="str">
            <v>USD</v>
          </cell>
          <cell r="O3340">
            <v>928.68</v>
          </cell>
          <cell r="P3340" t="str">
            <v>USD</v>
          </cell>
          <cell r="Q3340">
            <v>928.68</v>
          </cell>
        </row>
        <row r="3341">
          <cell r="A3341" t="str">
            <v>@01@</v>
          </cell>
          <cell r="B3341" t="str">
            <v>1800000157</v>
          </cell>
          <cell r="C3341" t="str">
            <v>ZM</v>
          </cell>
          <cell r="D3341" t="str">
            <v>MIMS TRANSFER</v>
          </cell>
          <cell r="E3341" t="str">
            <v>40</v>
          </cell>
          <cell r="F3341" t="str">
            <v>00035850040610</v>
          </cell>
          <cell r="G3341" t="str">
            <v/>
          </cell>
          <cell r="H3341" t="str">
            <v>K180321007</v>
          </cell>
          <cell r="I3341" t="str">
            <v/>
          </cell>
          <cell r="J3341" t="str">
            <v/>
          </cell>
          <cell r="K3341" t="str">
            <v>864258-0001-PALLET, MATERIAL HANDLING1130 X 94</v>
          </cell>
          <cell r="L3341">
            <v>37511</v>
          </cell>
          <cell r="M3341">
            <v>37511</v>
          </cell>
          <cell r="N3341" t="str">
            <v>USD</v>
          </cell>
          <cell r="O3341">
            <v>963.84</v>
          </cell>
          <cell r="P3341" t="str">
            <v>USD</v>
          </cell>
          <cell r="Q3341">
            <v>963.84</v>
          </cell>
        </row>
        <row r="3342">
          <cell r="A3342" t="str">
            <v>@01@</v>
          </cell>
          <cell r="B3342" t="str">
            <v>1800000157</v>
          </cell>
          <cell r="C3342" t="str">
            <v>ZM</v>
          </cell>
          <cell r="D3342" t="str">
            <v>MIMS TRANSFER</v>
          </cell>
          <cell r="E3342" t="str">
            <v>40</v>
          </cell>
          <cell r="F3342" t="str">
            <v>00035850040610</v>
          </cell>
          <cell r="G3342" t="str">
            <v/>
          </cell>
          <cell r="H3342" t="str">
            <v>K180321007</v>
          </cell>
          <cell r="I3342" t="str">
            <v/>
          </cell>
          <cell r="J3342" t="str">
            <v/>
          </cell>
          <cell r="K3342" t="str">
            <v>864261-0001-PALLET, MATERIAL HANDLING1130 X 94</v>
          </cell>
          <cell r="L3342">
            <v>37511</v>
          </cell>
          <cell r="M3342">
            <v>37511</v>
          </cell>
          <cell r="N3342" t="str">
            <v>USD</v>
          </cell>
          <cell r="O3342">
            <v>899.39</v>
          </cell>
          <cell r="P3342" t="str">
            <v>USD</v>
          </cell>
          <cell r="Q3342">
            <v>899.39</v>
          </cell>
        </row>
        <row r="3343">
          <cell r="A3343" t="str">
            <v>@01@</v>
          </cell>
          <cell r="B3343" t="str">
            <v>1800000159</v>
          </cell>
          <cell r="C3343" t="str">
            <v>ZM</v>
          </cell>
          <cell r="D3343" t="str">
            <v>MIMS TRANSFER</v>
          </cell>
          <cell r="E3343" t="str">
            <v>40</v>
          </cell>
          <cell r="F3343" t="str">
            <v>00035850040610</v>
          </cell>
          <cell r="G3343" t="str">
            <v/>
          </cell>
          <cell r="H3343" t="str">
            <v>K180321007</v>
          </cell>
          <cell r="I3343" t="str">
            <v/>
          </cell>
          <cell r="J3343" t="str">
            <v/>
          </cell>
          <cell r="K3343" t="str">
            <v>864760-0001-PALLET, MATERIAL HANDLING1130 X 70</v>
          </cell>
          <cell r="L3343">
            <v>37512</v>
          </cell>
          <cell r="M3343">
            <v>37512</v>
          </cell>
          <cell r="N3343" t="str">
            <v>USD</v>
          </cell>
          <cell r="O3343">
            <v>610.70000000000005</v>
          </cell>
          <cell r="P3343" t="str">
            <v>USD</v>
          </cell>
          <cell r="Q3343">
            <v>610.70000000000005</v>
          </cell>
        </row>
        <row r="3344">
          <cell r="A3344" t="str">
            <v>@01@</v>
          </cell>
          <cell r="B3344" t="str">
            <v>1800000159</v>
          </cell>
          <cell r="C3344" t="str">
            <v>ZM</v>
          </cell>
          <cell r="D3344" t="str">
            <v>MIMS TRANSFER</v>
          </cell>
          <cell r="E3344" t="str">
            <v>40</v>
          </cell>
          <cell r="F3344" t="str">
            <v>00035850040610</v>
          </cell>
          <cell r="G3344" t="str">
            <v/>
          </cell>
          <cell r="H3344" t="str">
            <v>K180321007</v>
          </cell>
          <cell r="I3344" t="str">
            <v/>
          </cell>
          <cell r="J3344" t="str">
            <v/>
          </cell>
          <cell r="K3344" t="str">
            <v>864760-0002-PALLET, MATERIAL HANDLING1130 X 94</v>
          </cell>
          <cell r="L3344">
            <v>37512</v>
          </cell>
          <cell r="M3344">
            <v>37512</v>
          </cell>
          <cell r="N3344" t="str">
            <v>USD</v>
          </cell>
          <cell r="O3344">
            <v>985.8</v>
          </cell>
          <cell r="P3344" t="str">
            <v>USD</v>
          </cell>
          <cell r="Q3344">
            <v>985.8</v>
          </cell>
        </row>
        <row r="3345">
          <cell r="A3345" t="str">
            <v>@01@</v>
          </cell>
          <cell r="B3345" t="str">
            <v>1800000159</v>
          </cell>
          <cell r="C3345" t="str">
            <v>ZM</v>
          </cell>
          <cell r="D3345" t="str">
            <v>MIMS TRANSFER</v>
          </cell>
          <cell r="E3345" t="str">
            <v>40</v>
          </cell>
          <cell r="F3345" t="str">
            <v>00035850040610</v>
          </cell>
          <cell r="G3345" t="str">
            <v/>
          </cell>
          <cell r="H3345" t="str">
            <v>K180321007</v>
          </cell>
          <cell r="I3345" t="str">
            <v/>
          </cell>
          <cell r="J3345" t="str">
            <v/>
          </cell>
          <cell r="K3345" t="str">
            <v>864747-0001-PALLET, MATERIAL HANDLING1130 X 70</v>
          </cell>
          <cell r="L3345">
            <v>37512</v>
          </cell>
          <cell r="M3345">
            <v>37512</v>
          </cell>
          <cell r="N3345" t="str">
            <v>USD</v>
          </cell>
          <cell r="O3345">
            <v>497.85</v>
          </cell>
          <cell r="P3345" t="str">
            <v>USD</v>
          </cell>
          <cell r="Q3345">
            <v>497.85</v>
          </cell>
        </row>
        <row r="3346">
          <cell r="A3346" t="str">
            <v>@01@</v>
          </cell>
          <cell r="B3346" t="str">
            <v>1800000159</v>
          </cell>
          <cell r="C3346" t="str">
            <v>ZM</v>
          </cell>
          <cell r="D3346" t="str">
            <v>MIMS TRANSFER</v>
          </cell>
          <cell r="E3346" t="str">
            <v>40</v>
          </cell>
          <cell r="F3346" t="str">
            <v>00035850040610</v>
          </cell>
          <cell r="G3346" t="str">
            <v/>
          </cell>
          <cell r="H3346" t="str">
            <v>K180321007</v>
          </cell>
          <cell r="I3346" t="str">
            <v/>
          </cell>
          <cell r="J3346" t="str">
            <v/>
          </cell>
          <cell r="K3346" t="str">
            <v>864747-0002-PALLET, MATERIAL HANDLING1130 X 94</v>
          </cell>
          <cell r="L3346">
            <v>37512</v>
          </cell>
          <cell r="M3346">
            <v>37512</v>
          </cell>
          <cell r="N3346" t="str">
            <v>USD</v>
          </cell>
          <cell r="O3346">
            <v>903.65</v>
          </cell>
          <cell r="P3346" t="str">
            <v>USD</v>
          </cell>
          <cell r="Q3346">
            <v>903.65</v>
          </cell>
        </row>
        <row r="3347">
          <cell r="A3347" t="str">
            <v>@01@</v>
          </cell>
          <cell r="B3347" t="str">
            <v>1800000159</v>
          </cell>
          <cell r="C3347" t="str">
            <v>ZM</v>
          </cell>
          <cell r="D3347" t="str">
            <v>MIMS TRANSFER</v>
          </cell>
          <cell r="E3347" t="str">
            <v>40</v>
          </cell>
          <cell r="F3347" t="str">
            <v>00035850040610</v>
          </cell>
          <cell r="G3347" t="str">
            <v/>
          </cell>
          <cell r="H3347" t="str">
            <v>K180321007</v>
          </cell>
          <cell r="I3347" t="str">
            <v/>
          </cell>
          <cell r="J3347" t="str">
            <v/>
          </cell>
          <cell r="K3347" t="str">
            <v>864727-0001-PALLET, MATERIAL HANDLING1130 X 70</v>
          </cell>
          <cell r="L3347">
            <v>37512</v>
          </cell>
          <cell r="M3347">
            <v>37512</v>
          </cell>
          <cell r="N3347" t="str">
            <v>USD</v>
          </cell>
          <cell r="O3347">
            <v>229.01</v>
          </cell>
          <cell r="P3347" t="str">
            <v>USD</v>
          </cell>
          <cell r="Q3347">
            <v>229.01</v>
          </cell>
        </row>
        <row r="3348">
          <cell r="A3348" t="str">
            <v>@01@</v>
          </cell>
          <cell r="B3348" t="str">
            <v>1800000159</v>
          </cell>
          <cell r="C3348" t="str">
            <v>ZM</v>
          </cell>
          <cell r="D3348" t="str">
            <v>MIMS TRANSFER</v>
          </cell>
          <cell r="E3348" t="str">
            <v>40</v>
          </cell>
          <cell r="F3348" t="str">
            <v>00035850040610</v>
          </cell>
          <cell r="G3348" t="str">
            <v/>
          </cell>
          <cell r="H3348" t="str">
            <v>K180321007</v>
          </cell>
          <cell r="I3348" t="str">
            <v/>
          </cell>
          <cell r="J3348" t="str">
            <v/>
          </cell>
          <cell r="K3348" t="str">
            <v>864727-0002-PALLET, MATERIAL HANDLING1130 X 94</v>
          </cell>
          <cell r="L3348">
            <v>37512</v>
          </cell>
          <cell r="M3348">
            <v>37512</v>
          </cell>
          <cell r="N3348" t="str">
            <v>USD</v>
          </cell>
          <cell r="O3348">
            <v>1005.36</v>
          </cell>
          <cell r="P3348" t="str">
            <v>USD</v>
          </cell>
          <cell r="Q3348">
            <v>1005.36</v>
          </cell>
        </row>
        <row r="3349">
          <cell r="A3349" t="str">
            <v>@01@</v>
          </cell>
          <cell r="B3349" t="str">
            <v>1800000160</v>
          </cell>
          <cell r="C3349" t="str">
            <v>ZM</v>
          </cell>
          <cell r="D3349" t="str">
            <v>MIMS TRANSFER</v>
          </cell>
          <cell r="E3349" t="str">
            <v>40</v>
          </cell>
          <cell r="F3349" t="str">
            <v>00035850040610</v>
          </cell>
          <cell r="G3349" t="str">
            <v/>
          </cell>
          <cell r="H3349" t="str">
            <v>K180321007</v>
          </cell>
          <cell r="I3349" t="str">
            <v/>
          </cell>
          <cell r="J3349" t="str">
            <v/>
          </cell>
          <cell r="K3349" t="str">
            <v>865311-0001-PALLET, MATERIAL HANDLING1130 X 94</v>
          </cell>
          <cell r="L3349">
            <v>37513</v>
          </cell>
          <cell r="M3349">
            <v>37513</v>
          </cell>
          <cell r="N3349" t="str">
            <v>USD</v>
          </cell>
          <cell r="O3349">
            <v>330.91</v>
          </cell>
          <cell r="P3349" t="str">
            <v>USD</v>
          </cell>
          <cell r="Q3349">
            <v>330.91</v>
          </cell>
        </row>
        <row r="3350">
          <cell r="A3350" t="str">
            <v>@01@</v>
          </cell>
          <cell r="B3350" t="str">
            <v>1800000160</v>
          </cell>
          <cell r="C3350" t="str">
            <v>ZM</v>
          </cell>
          <cell r="D3350" t="str">
            <v>MIMS TRANSFER</v>
          </cell>
          <cell r="E3350" t="str">
            <v>40</v>
          </cell>
          <cell r="F3350" t="str">
            <v>00035850040610</v>
          </cell>
          <cell r="G3350" t="str">
            <v/>
          </cell>
          <cell r="H3350" t="str">
            <v>K180321007</v>
          </cell>
          <cell r="I3350" t="str">
            <v/>
          </cell>
          <cell r="J3350" t="str">
            <v/>
          </cell>
          <cell r="K3350" t="str">
            <v>865312-0001-PALLET, MATERIAL HANDLING1130 X 70</v>
          </cell>
          <cell r="L3350">
            <v>37513</v>
          </cell>
          <cell r="M3350">
            <v>37513</v>
          </cell>
          <cell r="N3350" t="str">
            <v>USD</v>
          </cell>
          <cell r="O3350">
            <v>547.64</v>
          </cell>
          <cell r="P3350" t="str">
            <v>USD</v>
          </cell>
          <cell r="Q3350">
            <v>547.64</v>
          </cell>
        </row>
        <row r="3351">
          <cell r="A3351" t="str">
            <v>@01@</v>
          </cell>
          <cell r="B3351" t="str">
            <v>1800000160</v>
          </cell>
          <cell r="C3351" t="str">
            <v>ZM</v>
          </cell>
          <cell r="D3351" t="str">
            <v>MIMS TRANSFER</v>
          </cell>
          <cell r="E3351" t="str">
            <v>40</v>
          </cell>
          <cell r="F3351" t="str">
            <v>00035850040610</v>
          </cell>
          <cell r="G3351" t="str">
            <v/>
          </cell>
          <cell r="H3351" t="str">
            <v>K180321007</v>
          </cell>
          <cell r="I3351" t="str">
            <v/>
          </cell>
          <cell r="J3351" t="str">
            <v/>
          </cell>
          <cell r="K3351" t="str">
            <v>865312-0002-PALLET, MATERIAL HANDLING1130 X 94</v>
          </cell>
          <cell r="L3351">
            <v>37513</v>
          </cell>
          <cell r="M3351">
            <v>37513</v>
          </cell>
          <cell r="N3351" t="str">
            <v>USD</v>
          </cell>
          <cell r="O3351">
            <v>262.10000000000002</v>
          </cell>
          <cell r="P3351" t="str">
            <v>USD</v>
          </cell>
          <cell r="Q3351">
            <v>262.10000000000002</v>
          </cell>
        </row>
        <row r="3352">
          <cell r="A3352" t="str">
            <v>@01@</v>
          </cell>
          <cell r="B3352" t="str">
            <v>1800000160</v>
          </cell>
          <cell r="C3352" t="str">
            <v>ZM</v>
          </cell>
          <cell r="D3352" t="str">
            <v>MIMS TRANSFER</v>
          </cell>
          <cell r="E3352" t="str">
            <v>40</v>
          </cell>
          <cell r="F3352" t="str">
            <v>00035850040610</v>
          </cell>
          <cell r="G3352" t="str">
            <v/>
          </cell>
          <cell r="H3352" t="str">
            <v>K180321007</v>
          </cell>
          <cell r="I3352" t="str">
            <v/>
          </cell>
          <cell r="J3352" t="str">
            <v/>
          </cell>
          <cell r="K3352" t="str">
            <v>865522-0001-PALLET, MATERIAL HANDLING1130 X 70</v>
          </cell>
          <cell r="L3352">
            <v>37513</v>
          </cell>
          <cell r="M3352">
            <v>37513</v>
          </cell>
          <cell r="N3352" t="str">
            <v>USD</v>
          </cell>
          <cell r="O3352">
            <v>458.02</v>
          </cell>
          <cell r="P3352" t="str">
            <v>USD</v>
          </cell>
          <cell r="Q3352">
            <v>458.02</v>
          </cell>
        </row>
        <row r="3353">
          <cell r="A3353" t="str">
            <v>@01@</v>
          </cell>
          <cell r="B3353" t="str">
            <v>1800000166</v>
          </cell>
          <cell r="C3353" t="str">
            <v>ZM</v>
          </cell>
          <cell r="D3353" t="str">
            <v>MIMS TRANSFER</v>
          </cell>
          <cell r="E3353" t="str">
            <v>40</v>
          </cell>
          <cell r="F3353" t="str">
            <v>00035850040610</v>
          </cell>
          <cell r="G3353" t="str">
            <v/>
          </cell>
          <cell r="H3353" t="str">
            <v>K180321007</v>
          </cell>
          <cell r="I3353" t="str">
            <v/>
          </cell>
          <cell r="J3353" t="str">
            <v/>
          </cell>
          <cell r="K3353" t="str">
            <v>865538-0001-PALLET, MATERIAL HANDLING1130 X 94</v>
          </cell>
          <cell r="L3353">
            <v>37516</v>
          </cell>
          <cell r="M3353">
            <v>37516</v>
          </cell>
          <cell r="N3353" t="str">
            <v>USD</v>
          </cell>
          <cell r="O3353">
            <v>627.87</v>
          </cell>
          <cell r="P3353" t="str">
            <v>USD</v>
          </cell>
          <cell r="Q3353">
            <v>627.87</v>
          </cell>
        </row>
        <row r="3354">
          <cell r="A3354" t="str">
            <v>@01@</v>
          </cell>
          <cell r="B3354" t="str">
            <v>1800000166</v>
          </cell>
          <cell r="C3354" t="str">
            <v>ZM</v>
          </cell>
          <cell r="D3354" t="str">
            <v>MIMS TRANSFER</v>
          </cell>
          <cell r="E3354" t="str">
            <v>40</v>
          </cell>
          <cell r="F3354" t="str">
            <v>00035850040610</v>
          </cell>
          <cell r="G3354" t="str">
            <v/>
          </cell>
          <cell r="H3354" t="str">
            <v>K180321007</v>
          </cell>
          <cell r="I3354" t="str">
            <v/>
          </cell>
          <cell r="J3354" t="str">
            <v/>
          </cell>
          <cell r="K3354" t="str">
            <v>865538-0002-PALLET, MATERIAL HANDLING1130 X 94</v>
          </cell>
          <cell r="L3354">
            <v>37516</v>
          </cell>
          <cell r="M3354">
            <v>37516</v>
          </cell>
          <cell r="N3354" t="str">
            <v>USD</v>
          </cell>
          <cell r="O3354">
            <v>238.02</v>
          </cell>
          <cell r="P3354" t="str">
            <v>USD</v>
          </cell>
          <cell r="Q3354">
            <v>238.02</v>
          </cell>
        </row>
        <row r="3355">
          <cell r="A3355" t="str">
            <v>@01@</v>
          </cell>
          <cell r="B3355" t="str">
            <v>1800000166</v>
          </cell>
          <cell r="C3355" t="str">
            <v>ZM</v>
          </cell>
          <cell r="D3355" t="str">
            <v>MIMS TRANSFER</v>
          </cell>
          <cell r="E3355" t="str">
            <v>40</v>
          </cell>
          <cell r="F3355" t="str">
            <v>00035850040610</v>
          </cell>
          <cell r="G3355" t="str">
            <v/>
          </cell>
          <cell r="H3355" t="str">
            <v>K180321007</v>
          </cell>
          <cell r="I3355" t="str">
            <v/>
          </cell>
          <cell r="J3355" t="str">
            <v/>
          </cell>
          <cell r="K3355" t="str">
            <v>865524-0001-PALLET, MATERIAL HANDLING1130 X 70</v>
          </cell>
          <cell r="L3355">
            <v>37516</v>
          </cell>
          <cell r="M3355">
            <v>37516</v>
          </cell>
          <cell r="N3355" t="str">
            <v>USD</v>
          </cell>
          <cell r="O3355">
            <v>497</v>
          </cell>
          <cell r="P3355" t="str">
            <v>USD</v>
          </cell>
          <cell r="Q3355">
            <v>497</v>
          </cell>
        </row>
        <row r="3356">
          <cell r="A3356" t="str">
            <v>@01@</v>
          </cell>
          <cell r="B3356" t="str">
            <v>1800000166</v>
          </cell>
          <cell r="C3356" t="str">
            <v>ZM</v>
          </cell>
          <cell r="D3356" t="str">
            <v>MIMS TRANSFER</v>
          </cell>
          <cell r="E3356" t="str">
            <v>40</v>
          </cell>
          <cell r="F3356" t="str">
            <v>00035850040610</v>
          </cell>
          <cell r="G3356" t="str">
            <v/>
          </cell>
          <cell r="H3356" t="str">
            <v>K180321007</v>
          </cell>
          <cell r="I3356" t="str">
            <v/>
          </cell>
          <cell r="J3356" t="str">
            <v/>
          </cell>
          <cell r="K3356" t="str">
            <v>865524-0002-PALLET, MATERIAL HANDLING1130 X 94</v>
          </cell>
          <cell r="L3356">
            <v>37516</v>
          </cell>
          <cell r="M3356">
            <v>37516</v>
          </cell>
          <cell r="N3356" t="str">
            <v>USD</v>
          </cell>
          <cell r="O3356">
            <v>139.53</v>
          </cell>
          <cell r="P3356" t="str">
            <v>USD</v>
          </cell>
          <cell r="Q3356">
            <v>139.53</v>
          </cell>
        </row>
        <row r="3357">
          <cell r="A3357" t="str">
            <v>@01@</v>
          </cell>
          <cell r="B3357" t="str">
            <v>1800000166</v>
          </cell>
          <cell r="C3357" t="str">
            <v>ZM</v>
          </cell>
          <cell r="D3357" t="str">
            <v>MIMS TRANSFER</v>
          </cell>
          <cell r="E3357" t="str">
            <v>40</v>
          </cell>
          <cell r="F3357" t="str">
            <v>00035850040610</v>
          </cell>
          <cell r="G3357" t="str">
            <v/>
          </cell>
          <cell r="H3357" t="str">
            <v>K180321007</v>
          </cell>
          <cell r="I3357" t="str">
            <v/>
          </cell>
          <cell r="J3357" t="str">
            <v/>
          </cell>
          <cell r="K3357" t="str">
            <v>865524-0003-PALLET, MATERIAL HANDLING1130 X 94</v>
          </cell>
          <cell r="L3357">
            <v>37516</v>
          </cell>
          <cell r="M3357">
            <v>37516</v>
          </cell>
          <cell r="N3357" t="str">
            <v>USD</v>
          </cell>
          <cell r="O3357">
            <v>780.38</v>
          </cell>
          <cell r="P3357" t="str">
            <v>USD</v>
          </cell>
          <cell r="Q3357">
            <v>780.38</v>
          </cell>
        </row>
        <row r="3358">
          <cell r="A3358" t="str">
            <v>@01@</v>
          </cell>
          <cell r="B3358" t="str">
            <v>1800000166</v>
          </cell>
          <cell r="C3358" t="str">
            <v>ZM</v>
          </cell>
          <cell r="D3358" t="str">
            <v>MIMS TRANSFER</v>
          </cell>
          <cell r="E3358" t="str">
            <v>40</v>
          </cell>
          <cell r="F3358" t="str">
            <v>00035850040610</v>
          </cell>
          <cell r="G3358" t="str">
            <v/>
          </cell>
          <cell r="H3358" t="str">
            <v>K180321007</v>
          </cell>
          <cell r="I3358" t="str">
            <v/>
          </cell>
          <cell r="J3358" t="str">
            <v/>
          </cell>
          <cell r="K3358" t="str">
            <v>865526-0001-PALLET, MATERIAL HANDLING1130 X 70</v>
          </cell>
          <cell r="L3358">
            <v>37516</v>
          </cell>
          <cell r="M3358">
            <v>37516</v>
          </cell>
          <cell r="N3358" t="str">
            <v>USD</v>
          </cell>
          <cell r="O3358">
            <v>371.09</v>
          </cell>
          <cell r="P3358" t="str">
            <v>USD</v>
          </cell>
          <cell r="Q3358">
            <v>371.09</v>
          </cell>
        </row>
        <row r="3359">
          <cell r="A3359" t="str">
            <v>@01@</v>
          </cell>
          <cell r="B3359" t="str">
            <v>1800000166</v>
          </cell>
          <cell r="C3359" t="str">
            <v>ZM</v>
          </cell>
          <cell r="D3359" t="str">
            <v>MIMS TRANSFER</v>
          </cell>
          <cell r="E3359" t="str">
            <v>40</v>
          </cell>
          <cell r="F3359" t="str">
            <v>00035850040610</v>
          </cell>
          <cell r="G3359" t="str">
            <v/>
          </cell>
          <cell r="H3359" t="str">
            <v>K180321007</v>
          </cell>
          <cell r="I3359" t="str">
            <v/>
          </cell>
          <cell r="J3359" t="str">
            <v/>
          </cell>
          <cell r="K3359" t="str">
            <v>865526-0002-PALLET, MATERIAL HANDLING1130 X 94</v>
          </cell>
          <cell r="L3359">
            <v>37516</v>
          </cell>
          <cell r="M3359">
            <v>37516</v>
          </cell>
          <cell r="N3359" t="str">
            <v>USD</v>
          </cell>
          <cell r="O3359">
            <v>643.80999999999995</v>
          </cell>
          <cell r="P3359" t="str">
            <v>USD</v>
          </cell>
          <cell r="Q3359">
            <v>643.80999999999995</v>
          </cell>
        </row>
        <row r="3360">
          <cell r="A3360" t="str">
            <v>@01@</v>
          </cell>
          <cell r="B3360" t="str">
            <v>1800000166</v>
          </cell>
          <cell r="C3360" t="str">
            <v>ZM</v>
          </cell>
          <cell r="D3360" t="str">
            <v>MIMS TRANSFER</v>
          </cell>
          <cell r="E3360" t="str">
            <v>40</v>
          </cell>
          <cell r="F3360" t="str">
            <v>00035850040610</v>
          </cell>
          <cell r="G3360" t="str">
            <v/>
          </cell>
          <cell r="H3360" t="str">
            <v>K180321007</v>
          </cell>
          <cell r="I3360" t="str">
            <v/>
          </cell>
          <cell r="J3360" t="str">
            <v/>
          </cell>
          <cell r="K3360" t="str">
            <v>866356-0001-PALLET, MATERIAL HANDLING1130 X 94</v>
          </cell>
          <cell r="L3360">
            <v>37516</v>
          </cell>
          <cell r="M3360">
            <v>37516</v>
          </cell>
          <cell r="N3360" t="str">
            <v>USD</v>
          </cell>
          <cell r="O3360">
            <v>355.07</v>
          </cell>
          <cell r="P3360" t="str">
            <v>USD</v>
          </cell>
          <cell r="Q3360">
            <v>355.07</v>
          </cell>
        </row>
        <row r="3361">
          <cell r="A3361" t="str">
            <v>@01@</v>
          </cell>
          <cell r="B3361" t="str">
            <v>1800000166</v>
          </cell>
          <cell r="C3361" t="str">
            <v>ZM</v>
          </cell>
          <cell r="D3361" t="str">
            <v>MIMS TRANSFER</v>
          </cell>
          <cell r="E3361" t="str">
            <v>40</v>
          </cell>
          <cell r="F3361" t="str">
            <v>00035850040610</v>
          </cell>
          <cell r="G3361" t="str">
            <v/>
          </cell>
          <cell r="H3361" t="str">
            <v>K180321007</v>
          </cell>
          <cell r="I3361" t="str">
            <v/>
          </cell>
          <cell r="J3361" t="str">
            <v/>
          </cell>
          <cell r="K3361" t="str">
            <v>866356-0002-PALLET, MATERIAL HANDLING1130 X 70</v>
          </cell>
          <cell r="L3361">
            <v>37516</v>
          </cell>
          <cell r="M3361">
            <v>37516</v>
          </cell>
          <cell r="N3361" t="str">
            <v>USD</v>
          </cell>
          <cell r="O3361">
            <v>993.99</v>
          </cell>
          <cell r="P3361" t="str">
            <v>USD</v>
          </cell>
          <cell r="Q3361">
            <v>993.99</v>
          </cell>
        </row>
        <row r="3362">
          <cell r="A3362" t="str">
            <v>@01@</v>
          </cell>
          <cell r="B3362" t="str">
            <v>1800000166</v>
          </cell>
          <cell r="C3362" t="str">
            <v>ZM</v>
          </cell>
          <cell r="D3362" t="str">
            <v>MIMS TRANSFER</v>
          </cell>
          <cell r="E3362" t="str">
            <v>40</v>
          </cell>
          <cell r="F3362" t="str">
            <v>00035850040610</v>
          </cell>
          <cell r="G3362" t="str">
            <v/>
          </cell>
          <cell r="H3362" t="str">
            <v>K180321007</v>
          </cell>
          <cell r="I3362" t="str">
            <v/>
          </cell>
          <cell r="J3362" t="str">
            <v/>
          </cell>
          <cell r="K3362" t="str">
            <v>866356-0003-PALLET, MATERIAL HANDLING1130 X 94</v>
          </cell>
          <cell r="L3362">
            <v>37516</v>
          </cell>
          <cell r="M3362">
            <v>37516</v>
          </cell>
          <cell r="N3362" t="str">
            <v>USD</v>
          </cell>
          <cell r="O3362">
            <v>168.59</v>
          </cell>
          <cell r="P3362" t="str">
            <v>USD</v>
          </cell>
          <cell r="Q3362">
            <v>168.59</v>
          </cell>
        </row>
        <row r="3363">
          <cell r="A3363" t="str">
            <v>@01@</v>
          </cell>
          <cell r="B3363" t="str">
            <v>1800000166</v>
          </cell>
          <cell r="C3363" t="str">
            <v>ZM</v>
          </cell>
          <cell r="D3363" t="str">
            <v>MIMS TRANSFER</v>
          </cell>
          <cell r="E3363" t="str">
            <v>40</v>
          </cell>
          <cell r="F3363" t="str">
            <v>00035850040610</v>
          </cell>
          <cell r="G3363" t="str">
            <v/>
          </cell>
          <cell r="H3363" t="str">
            <v>K180321007</v>
          </cell>
          <cell r="I3363" t="str">
            <v/>
          </cell>
          <cell r="J3363" t="str">
            <v/>
          </cell>
          <cell r="K3363" t="str">
            <v>866357-0001-PALLET, MATERIAL HANDLING1130 X 94</v>
          </cell>
          <cell r="L3363">
            <v>37516</v>
          </cell>
          <cell r="M3363">
            <v>37516</v>
          </cell>
          <cell r="N3363" t="str">
            <v>USD</v>
          </cell>
          <cell r="O3363">
            <v>838.91</v>
          </cell>
          <cell r="P3363" t="str">
            <v>USD</v>
          </cell>
          <cell r="Q3363">
            <v>838.91</v>
          </cell>
        </row>
        <row r="3364">
          <cell r="A3364" t="str">
            <v>@01@</v>
          </cell>
          <cell r="B3364" t="str">
            <v>1800000166</v>
          </cell>
          <cell r="C3364" t="str">
            <v>ZM</v>
          </cell>
          <cell r="D3364" t="str">
            <v>MIMS TRANSFER</v>
          </cell>
          <cell r="E3364" t="str">
            <v>40</v>
          </cell>
          <cell r="F3364" t="str">
            <v>00035850040610</v>
          </cell>
          <cell r="G3364" t="str">
            <v/>
          </cell>
          <cell r="H3364" t="str">
            <v>K180321007</v>
          </cell>
          <cell r="I3364" t="str">
            <v/>
          </cell>
          <cell r="J3364" t="str">
            <v/>
          </cell>
          <cell r="K3364" t="str">
            <v>866357-0002-PALLET, MATERIAL HANDLING1130 X 70</v>
          </cell>
          <cell r="L3364">
            <v>37516</v>
          </cell>
          <cell r="M3364">
            <v>37516</v>
          </cell>
          <cell r="N3364" t="str">
            <v>USD</v>
          </cell>
          <cell r="O3364">
            <v>248.5</v>
          </cell>
          <cell r="P3364" t="str">
            <v>USD</v>
          </cell>
          <cell r="Q3364">
            <v>248.5</v>
          </cell>
        </row>
        <row r="3365">
          <cell r="A3365" t="str">
            <v>@01@</v>
          </cell>
          <cell r="B3365" t="str">
            <v>1800000166</v>
          </cell>
          <cell r="C3365" t="str">
            <v>ZM</v>
          </cell>
          <cell r="D3365" t="str">
            <v>MIMS TRANSFER</v>
          </cell>
          <cell r="E3365" t="str">
            <v>40</v>
          </cell>
          <cell r="F3365" t="str">
            <v>00035850040610</v>
          </cell>
          <cell r="G3365" t="str">
            <v/>
          </cell>
          <cell r="H3365" t="str">
            <v>K180321007</v>
          </cell>
          <cell r="I3365" t="str">
            <v/>
          </cell>
          <cell r="J3365" t="str">
            <v/>
          </cell>
          <cell r="K3365" t="str">
            <v>866358-0001-PALLET, MATERIAL HANDLING1130 X 70</v>
          </cell>
          <cell r="L3365">
            <v>37516</v>
          </cell>
          <cell r="M3365">
            <v>37516</v>
          </cell>
          <cell r="N3365" t="str">
            <v>USD</v>
          </cell>
          <cell r="O3365">
            <v>586.45000000000005</v>
          </cell>
          <cell r="P3365" t="str">
            <v>USD</v>
          </cell>
          <cell r="Q3365">
            <v>586.45000000000005</v>
          </cell>
        </row>
        <row r="3366">
          <cell r="A3366" t="str">
            <v>@01@</v>
          </cell>
          <cell r="B3366" t="str">
            <v>1800000166</v>
          </cell>
          <cell r="C3366" t="str">
            <v>ZM</v>
          </cell>
          <cell r="D3366" t="str">
            <v>MIMS TRANSFER</v>
          </cell>
          <cell r="E3366" t="str">
            <v>40</v>
          </cell>
          <cell r="F3366" t="str">
            <v>00035850040610</v>
          </cell>
          <cell r="G3366" t="str">
            <v/>
          </cell>
          <cell r="H3366" t="str">
            <v>K180321007</v>
          </cell>
          <cell r="I3366" t="str">
            <v/>
          </cell>
          <cell r="J3366" t="str">
            <v/>
          </cell>
          <cell r="K3366" t="str">
            <v>866358-0002-PALLET, MATERIAL HANDLING1130 X 94</v>
          </cell>
          <cell r="L3366">
            <v>37516</v>
          </cell>
          <cell r="M3366">
            <v>37516</v>
          </cell>
          <cell r="N3366" t="str">
            <v>USD</v>
          </cell>
          <cell r="O3366">
            <v>265.33</v>
          </cell>
          <cell r="P3366" t="str">
            <v>USD</v>
          </cell>
          <cell r="Q3366">
            <v>265.33</v>
          </cell>
        </row>
        <row r="3367">
          <cell r="A3367" t="str">
            <v>@01@</v>
          </cell>
          <cell r="B3367" t="str">
            <v>1800000166</v>
          </cell>
          <cell r="C3367" t="str">
            <v>ZM</v>
          </cell>
          <cell r="D3367" t="str">
            <v>MIMS TRANSFER</v>
          </cell>
          <cell r="E3367" t="str">
            <v>40</v>
          </cell>
          <cell r="F3367" t="str">
            <v>00035850040610</v>
          </cell>
          <cell r="G3367" t="str">
            <v/>
          </cell>
          <cell r="H3367" t="str">
            <v>K180321007</v>
          </cell>
          <cell r="I3367" t="str">
            <v/>
          </cell>
          <cell r="J3367" t="str">
            <v/>
          </cell>
          <cell r="K3367" t="str">
            <v>866370-0001-PALLET, MATERIAL HANDLING1130 X 70</v>
          </cell>
          <cell r="L3367">
            <v>37516</v>
          </cell>
          <cell r="M3367">
            <v>37516</v>
          </cell>
          <cell r="N3367" t="str">
            <v>USD</v>
          </cell>
          <cell r="O3367">
            <v>1136.46</v>
          </cell>
          <cell r="P3367" t="str">
            <v>USD</v>
          </cell>
          <cell r="Q3367">
            <v>1136.46</v>
          </cell>
        </row>
        <row r="3368">
          <cell r="A3368" t="str">
            <v>@01@</v>
          </cell>
          <cell r="B3368" t="str">
            <v>1800000166</v>
          </cell>
          <cell r="C3368" t="str">
            <v>ZM</v>
          </cell>
          <cell r="D3368" t="str">
            <v>MIMS TRANSFER</v>
          </cell>
          <cell r="E3368" t="str">
            <v>40</v>
          </cell>
          <cell r="F3368" t="str">
            <v>00035850040610</v>
          </cell>
          <cell r="G3368" t="str">
            <v/>
          </cell>
          <cell r="H3368" t="str">
            <v>K180321007</v>
          </cell>
          <cell r="I3368" t="str">
            <v/>
          </cell>
          <cell r="J3368" t="str">
            <v/>
          </cell>
          <cell r="K3368" t="str">
            <v>866370-0002-PALLET, MATERIAL HANDLING1130 X 94</v>
          </cell>
          <cell r="L3368">
            <v>37516</v>
          </cell>
          <cell r="M3368">
            <v>37516</v>
          </cell>
          <cell r="N3368" t="str">
            <v>USD</v>
          </cell>
          <cell r="O3368">
            <v>522.85</v>
          </cell>
          <cell r="P3368" t="str">
            <v>USD</v>
          </cell>
          <cell r="Q3368">
            <v>522.85</v>
          </cell>
        </row>
        <row r="3369">
          <cell r="A3369" t="str">
            <v>@01@</v>
          </cell>
          <cell r="B3369" t="str">
            <v>1800000166</v>
          </cell>
          <cell r="C3369" t="str">
            <v>ZM</v>
          </cell>
          <cell r="D3369" t="str">
            <v>MIMS TRANSFER</v>
          </cell>
          <cell r="E3369" t="str">
            <v>40</v>
          </cell>
          <cell r="F3369" t="str">
            <v>00035850040610</v>
          </cell>
          <cell r="G3369" t="str">
            <v/>
          </cell>
          <cell r="H3369" t="str">
            <v>K180321007</v>
          </cell>
          <cell r="I3369" t="str">
            <v/>
          </cell>
          <cell r="J3369" t="str">
            <v/>
          </cell>
          <cell r="K3369" t="str">
            <v>866371-0001-PALLET, MATERIAL HANDLING1130 X 70</v>
          </cell>
          <cell r="L3369">
            <v>37516</v>
          </cell>
          <cell r="M3369">
            <v>37516</v>
          </cell>
          <cell r="N3369" t="str">
            <v>USD</v>
          </cell>
          <cell r="O3369">
            <v>586.45000000000005</v>
          </cell>
          <cell r="P3369" t="str">
            <v>USD</v>
          </cell>
          <cell r="Q3369">
            <v>586.45000000000005</v>
          </cell>
        </row>
        <row r="3370">
          <cell r="A3370" t="str">
            <v>@01@</v>
          </cell>
          <cell r="B3370" t="str">
            <v>1800000166</v>
          </cell>
          <cell r="C3370" t="str">
            <v>ZM</v>
          </cell>
          <cell r="D3370" t="str">
            <v>MIMS TRANSFER</v>
          </cell>
          <cell r="E3370" t="str">
            <v>40</v>
          </cell>
          <cell r="F3370" t="str">
            <v>00035850040610</v>
          </cell>
          <cell r="G3370" t="str">
            <v/>
          </cell>
          <cell r="H3370" t="str">
            <v>K180321007</v>
          </cell>
          <cell r="I3370" t="str">
            <v/>
          </cell>
          <cell r="J3370" t="str">
            <v/>
          </cell>
          <cell r="K3370" t="str">
            <v>866371-0002-PALLET, MATERIAL HANDLING1130 X 94</v>
          </cell>
          <cell r="L3370">
            <v>37516</v>
          </cell>
          <cell r="M3370">
            <v>37516</v>
          </cell>
          <cell r="N3370" t="str">
            <v>USD</v>
          </cell>
          <cell r="O3370">
            <v>686.73</v>
          </cell>
          <cell r="P3370" t="str">
            <v>USD</v>
          </cell>
          <cell r="Q3370">
            <v>686.73</v>
          </cell>
        </row>
        <row r="3371">
          <cell r="A3371" t="str">
            <v>@01@</v>
          </cell>
          <cell r="B3371" t="str">
            <v>1800000166</v>
          </cell>
          <cell r="C3371" t="str">
            <v>ZM</v>
          </cell>
          <cell r="D3371" t="str">
            <v>MIMS TRANSFER</v>
          </cell>
          <cell r="E3371" t="str">
            <v>40</v>
          </cell>
          <cell r="F3371" t="str">
            <v>00035850040610</v>
          </cell>
          <cell r="G3371" t="str">
            <v/>
          </cell>
          <cell r="H3371" t="str">
            <v>K180321007</v>
          </cell>
          <cell r="I3371" t="str">
            <v/>
          </cell>
          <cell r="J3371" t="str">
            <v/>
          </cell>
          <cell r="K3371" t="str">
            <v>866373-0001-PALLET, MATERIAL HANDLING1130 X 70</v>
          </cell>
          <cell r="L3371">
            <v>37516</v>
          </cell>
          <cell r="M3371">
            <v>37516</v>
          </cell>
          <cell r="N3371" t="str">
            <v>USD</v>
          </cell>
          <cell r="O3371">
            <v>1063.57</v>
          </cell>
          <cell r="P3371" t="str">
            <v>USD</v>
          </cell>
          <cell r="Q3371">
            <v>1063.57</v>
          </cell>
        </row>
        <row r="3372">
          <cell r="A3372" t="str">
            <v>@01@</v>
          </cell>
          <cell r="B3372" t="str">
            <v>1800000166</v>
          </cell>
          <cell r="C3372" t="str">
            <v>ZM</v>
          </cell>
          <cell r="D3372" t="str">
            <v>MIMS TRANSFER</v>
          </cell>
          <cell r="E3372" t="str">
            <v>40</v>
          </cell>
          <cell r="F3372" t="str">
            <v>00035850040610</v>
          </cell>
          <cell r="G3372" t="str">
            <v/>
          </cell>
          <cell r="H3372" t="str">
            <v>K180321007</v>
          </cell>
          <cell r="I3372" t="str">
            <v/>
          </cell>
          <cell r="J3372" t="str">
            <v/>
          </cell>
          <cell r="K3372" t="str">
            <v>866373-0002-PALLET, MATERIAL HANDLING1130 X 94</v>
          </cell>
          <cell r="L3372">
            <v>37516</v>
          </cell>
          <cell r="M3372">
            <v>37516</v>
          </cell>
          <cell r="N3372" t="str">
            <v>USD</v>
          </cell>
          <cell r="O3372">
            <v>460.42</v>
          </cell>
          <cell r="P3372" t="str">
            <v>USD</v>
          </cell>
          <cell r="Q3372">
            <v>460.42</v>
          </cell>
        </row>
        <row r="3373">
          <cell r="A3373" t="str">
            <v>@01@</v>
          </cell>
          <cell r="B3373" t="str">
            <v>1800000166</v>
          </cell>
          <cell r="C3373" t="str">
            <v>ZM</v>
          </cell>
          <cell r="D3373" t="str">
            <v>MIMS TRANSFER</v>
          </cell>
          <cell r="E3373" t="str">
            <v>40</v>
          </cell>
          <cell r="F3373" t="str">
            <v>00035850040610</v>
          </cell>
          <cell r="G3373" t="str">
            <v/>
          </cell>
          <cell r="H3373" t="str">
            <v>K180321007</v>
          </cell>
          <cell r="I3373" t="str">
            <v/>
          </cell>
          <cell r="J3373" t="str">
            <v/>
          </cell>
          <cell r="K3373" t="str">
            <v>866374-0001-PALLET, MATERIAL HANDLING1130 X 70</v>
          </cell>
          <cell r="L3373">
            <v>37516</v>
          </cell>
          <cell r="M3373">
            <v>37516</v>
          </cell>
          <cell r="N3373" t="str">
            <v>USD</v>
          </cell>
          <cell r="O3373">
            <v>463.86</v>
          </cell>
          <cell r="P3373" t="str">
            <v>USD</v>
          </cell>
          <cell r="Q3373">
            <v>463.86</v>
          </cell>
        </row>
        <row r="3374">
          <cell r="A3374" t="str">
            <v>@01@</v>
          </cell>
          <cell r="B3374" t="str">
            <v>1800000166</v>
          </cell>
          <cell r="C3374" t="str">
            <v>ZM</v>
          </cell>
          <cell r="D3374" t="str">
            <v>MIMS TRANSFER</v>
          </cell>
          <cell r="E3374" t="str">
            <v>40</v>
          </cell>
          <cell r="F3374" t="str">
            <v>00035850040610</v>
          </cell>
          <cell r="G3374" t="str">
            <v/>
          </cell>
          <cell r="H3374" t="str">
            <v>K180321007</v>
          </cell>
          <cell r="I3374" t="str">
            <v/>
          </cell>
          <cell r="J3374" t="str">
            <v/>
          </cell>
          <cell r="K3374" t="str">
            <v>866374-0002-PALLET, MATERIAL HANDLING1130 X 94</v>
          </cell>
          <cell r="L3374">
            <v>37516</v>
          </cell>
          <cell r="M3374">
            <v>37516</v>
          </cell>
          <cell r="N3374" t="str">
            <v>USD</v>
          </cell>
          <cell r="O3374">
            <v>1006.69</v>
          </cell>
          <cell r="P3374" t="str">
            <v>USD</v>
          </cell>
          <cell r="Q3374">
            <v>1006.69</v>
          </cell>
        </row>
        <row r="3375">
          <cell r="A3375" t="str">
            <v>@01@</v>
          </cell>
          <cell r="B3375" t="str">
            <v>1800000166</v>
          </cell>
          <cell r="C3375" t="str">
            <v>ZM</v>
          </cell>
          <cell r="D3375" t="str">
            <v>MIMS TRANSFER</v>
          </cell>
          <cell r="E3375" t="str">
            <v>40</v>
          </cell>
          <cell r="F3375" t="str">
            <v>00035850040610</v>
          </cell>
          <cell r="G3375" t="str">
            <v/>
          </cell>
          <cell r="H3375" t="str">
            <v>K180321007</v>
          </cell>
          <cell r="I3375" t="str">
            <v/>
          </cell>
          <cell r="J3375" t="str">
            <v/>
          </cell>
          <cell r="K3375" t="str">
            <v>866383-0001-PALLET, MATERIAL HANDLING1130 X 70</v>
          </cell>
          <cell r="L3375">
            <v>37516</v>
          </cell>
          <cell r="M3375">
            <v>37516</v>
          </cell>
          <cell r="N3375" t="str">
            <v>USD</v>
          </cell>
          <cell r="O3375">
            <v>251.81</v>
          </cell>
          <cell r="P3375" t="str">
            <v>USD</v>
          </cell>
          <cell r="Q3375">
            <v>251.81</v>
          </cell>
        </row>
        <row r="3376">
          <cell r="A3376" t="str">
            <v>@01@</v>
          </cell>
          <cell r="B3376" t="str">
            <v>1800000166</v>
          </cell>
          <cell r="C3376" t="str">
            <v>ZM</v>
          </cell>
          <cell r="D3376" t="str">
            <v>MIMS TRANSFER</v>
          </cell>
          <cell r="E3376" t="str">
            <v>40</v>
          </cell>
          <cell r="F3376" t="str">
            <v>00035850040610</v>
          </cell>
          <cell r="G3376" t="str">
            <v/>
          </cell>
          <cell r="H3376" t="str">
            <v>K180321007</v>
          </cell>
          <cell r="I3376" t="str">
            <v/>
          </cell>
          <cell r="J3376" t="str">
            <v/>
          </cell>
          <cell r="K3376" t="str">
            <v>866383-0002-PALLET, MATERIAL HANDLING1130 X 94</v>
          </cell>
          <cell r="L3376">
            <v>37516</v>
          </cell>
          <cell r="M3376">
            <v>37516</v>
          </cell>
          <cell r="N3376" t="str">
            <v>USD</v>
          </cell>
          <cell r="O3376">
            <v>437.01</v>
          </cell>
          <cell r="P3376" t="str">
            <v>USD</v>
          </cell>
          <cell r="Q3376">
            <v>437.01</v>
          </cell>
        </row>
        <row r="3377">
          <cell r="A3377" t="str">
            <v>@01@</v>
          </cell>
          <cell r="B3377" t="str">
            <v>1800000166</v>
          </cell>
          <cell r="C3377" t="str">
            <v>ZM</v>
          </cell>
          <cell r="D3377" t="str">
            <v>MIMS TRANSFER</v>
          </cell>
          <cell r="E3377" t="str">
            <v>40</v>
          </cell>
          <cell r="F3377" t="str">
            <v>00035850040610</v>
          </cell>
          <cell r="G3377" t="str">
            <v/>
          </cell>
          <cell r="H3377" t="str">
            <v>K180321007</v>
          </cell>
          <cell r="I3377" t="str">
            <v/>
          </cell>
          <cell r="J3377" t="str">
            <v/>
          </cell>
          <cell r="K3377" t="str">
            <v>866383-0003-PALLET, MATERIAL HANDLING1130 X 94</v>
          </cell>
          <cell r="L3377">
            <v>37516</v>
          </cell>
          <cell r="M3377">
            <v>37516</v>
          </cell>
          <cell r="N3377" t="str">
            <v>USD</v>
          </cell>
          <cell r="O3377">
            <v>758.67</v>
          </cell>
          <cell r="P3377" t="str">
            <v>USD</v>
          </cell>
          <cell r="Q3377">
            <v>758.67</v>
          </cell>
        </row>
        <row r="3378">
          <cell r="A3378" t="str">
            <v>@01@</v>
          </cell>
          <cell r="B3378" t="str">
            <v>1800000170</v>
          </cell>
          <cell r="C3378" t="str">
            <v>ZM</v>
          </cell>
          <cell r="D3378" t="str">
            <v>MIMS TRANSFER</v>
          </cell>
          <cell r="E3378" t="str">
            <v>40</v>
          </cell>
          <cell r="F3378" t="str">
            <v>00035850040610</v>
          </cell>
          <cell r="G3378" t="str">
            <v/>
          </cell>
          <cell r="H3378" t="str">
            <v>K180321007</v>
          </cell>
          <cell r="I3378" t="str">
            <v/>
          </cell>
          <cell r="J3378" t="str">
            <v/>
          </cell>
          <cell r="K3378" t="str">
            <v>866837-0001-PALLET, MATERIAL HANDLING1130 X 70</v>
          </cell>
          <cell r="L3378">
            <v>37518</v>
          </cell>
          <cell r="M3378">
            <v>37518</v>
          </cell>
          <cell r="N3378" t="str">
            <v>USD</v>
          </cell>
          <cell r="O3378">
            <v>1472.86</v>
          </cell>
          <cell r="P3378" t="str">
            <v>USD</v>
          </cell>
          <cell r="Q3378">
            <v>1472.86</v>
          </cell>
        </row>
        <row r="3379">
          <cell r="A3379" t="str">
            <v>@01@</v>
          </cell>
          <cell r="B3379" t="str">
            <v>1800000170</v>
          </cell>
          <cell r="C3379" t="str">
            <v>ZM</v>
          </cell>
          <cell r="D3379" t="str">
            <v>MIMS TRANSFER</v>
          </cell>
          <cell r="E3379" t="str">
            <v>40</v>
          </cell>
          <cell r="F3379" t="str">
            <v>00035850040610</v>
          </cell>
          <cell r="G3379" t="str">
            <v/>
          </cell>
          <cell r="H3379" t="str">
            <v>K180321007</v>
          </cell>
          <cell r="I3379" t="str">
            <v/>
          </cell>
          <cell r="J3379" t="str">
            <v/>
          </cell>
          <cell r="K3379" t="str">
            <v>866837-0002-PALLET, MATERIAL HANDLING1130 X 94</v>
          </cell>
          <cell r="L3379">
            <v>37518</v>
          </cell>
          <cell r="M3379">
            <v>37518</v>
          </cell>
          <cell r="N3379" t="str">
            <v>USD</v>
          </cell>
          <cell r="O3379">
            <v>40.36</v>
          </cell>
          <cell r="P3379" t="str">
            <v>USD</v>
          </cell>
          <cell r="Q3379">
            <v>40.36</v>
          </cell>
        </row>
        <row r="3380">
          <cell r="A3380" t="str">
            <v>@01@</v>
          </cell>
          <cell r="B3380" t="str">
            <v>1800000170</v>
          </cell>
          <cell r="C3380" t="str">
            <v>ZM</v>
          </cell>
          <cell r="D3380" t="str">
            <v>MIMS TRANSFER</v>
          </cell>
          <cell r="E3380" t="str">
            <v>40</v>
          </cell>
          <cell r="F3380" t="str">
            <v>00035850040610</v>
          </cell>
          <cell r="G3380" t="str">
            <v/>
          </cell>
          <cell r="H3380" t="str">
            <v>K180321007</v>
          </cell>
          <cell r="I3380" t="str">
            <v/>
          </cell>
          <cell r="J3380" t="str">
            <v/>
          </cell>
          <cell r="K3380" t="str">
            <v>866833-0001-PALLET, MATERIAL HANDLING1130 X 70</v>
          </cell>
          <cell r="L3380">
            <v>37518</v>
          </cell>
          <cell r="M3380">
            <v>37518</v>
          </cell>
          <cell r="N3380" t="str">
            <v>USD</v>
          </cell>
          <cell r="O3380">
            <v>1088.92</v>
          </cell>
          <cell r="P3380" t="str">
            <v>USD</v>
          </cell>
          <cell r="Q3380">
            <v>1088.92</v>
          </cell>
        </row>
        <row r="3381">
          <cell r="A3381" t="str">
            <v>@01@</v>
          </cell>
          <cell r="B3381" t="str">
            <v>1800000170</v>
          </cell>
          <cell r="C3381" t="str">
            <v>ZM</v>
          </cell>
          <cell r="D3381" t="str">
            <v>MIMS TRANSFER</v>
          </cell>
          <cell r="E3381" t="str">
            <v>40</v>
          </cell>
          <cell r="F3381" t="str">
            <v>00035850040610</v>
          </cell>
          <cell r="G3381" t="str">
            <v/>
          </cell>
          <cell r="H3381" t="str">
            <v>K180321007</v>
          </cell>
          <cell r="I3381" t="str">
            <v/>
          </cell>
          <cell r="J3381" t="str">
            <v/>
          </cell>
          <cell r="K3381" t="str">
            <v>866833-0002-PALLET, MATERIAL HANDLING1130 X 94</v>
          </cell>
          <cell r="L3381">
            <v>37518</v>
          </cell>
          <cell r="M3381">
            <v>37518</v>
          </cell>
          <cell r="N3381" t="str">
            <v>USD</v>
          </cell>
          <cell r="O3381">
            <v>331.5</v>
          </cell>
          <cell r="P3381" t="str">
            <v>USD</v>
          </cell>
          <cell r="Q3381">
            <v>331.5</v>
          </cell>
        </row>
        <row r="3382">
          <cell r="A3382" t="str">
            <v>@01@</v>
          </cell>
          <cell r="B3382" t="str">
            <v>1800000170</v>
          </cell>
          <cell r="C3382" t="str">
            <v>ZM</v>
          </cell>
          <cell r="D3382" t="str">
            <v>MIMS TRANSFER</v>
          </cell>
          <cell r="E3382" t="str">
            <v>40</v>
          </cell>
          <cell r="F3382" t="str">
            <v>00035850040610</v>
          </cell>
          <cell r="G3382" t="str">
            <v/>
          </cell>
          <cell r="H3382" t="str">
            <v>K180321007</v>
          </cell>
          <cell r="I3382" t="str">
            <v/>
          </cell>
          <cell r="J3382" t="str">
            <v/>
          </cell>
          <cell r="K3382" t="str">
            <v>866822-0001-PALLET, MATERIAL HANDLING1130 X 70</v>
          </cell>
          <cell r="L3382">
            <v>37518</v>
          </cell>
          <cell r="M3382">
            <v>37518</v>
          </cell>
          <cell r="N3382" t="str">
            <v>USD</v>
          </cell>
          <cell r="O3382">
            <v>1267.6500000000001</v>
          </cell>
          <cell r="P3382" t="str">
            <v>USD</v>
          </cell>
          <cell r="Q3382">
            <v>1267.6500000000001</v>
          </cell>
        </row>
        <row r="3383">
          <cell r="A3383" t="str">
            <v>@01@</v>
          </cell>
          <cell r="B3383" t="str">
            <v>1800000170</v>
          </cell>
          <cell r="C3383" t="str">
            <v>ZM</v>
          </cell>
          <cell r="D3383" t="str">
            <v>MIMS TRANSFER</v>
          </cell>
          <cell r="E3383" t="str">
            <v>40</v>
          </cell>
          <cell r="F3383" t="str">
            <v>00035850040610</v>
          </cell>
          <cell r="G3383" t="str">
            <v/>
          </cell>
          <cell r="H3383" t="str">
            <v>K180321007</v>
          </cell>
          <cell r="I3383" t="str">
            <v/>
          </cell>
          <cell r="J3383" t="str">
            <v/>
          </cell>
          <cell r="K3383" t="str">
            <v>866822-0002-PALLET, MATERIAL HANDLING1130 X 94</v>
          </cell>
          <cell r="L3383">
            <v>37518</v>
          </cell>
          <cell r="M3383">
            <v>37518</v>
          </cell>
          <cell r="N3383" t="str">
            <v>USD</v>
          </cell>
          <cell r="O3383">
            <v>140.47</v>
          </cell>
          <cell r="P3383" t="str">
            <v>USD</v>
          </cell>
          <cell r="Q3383">
            <v>140.47</v>
          </cell>
        </row>
        <row r="3384">
          <cell r="A3384" t="str">
            <v>@01@</v>
          </cell>
          <cell r="B3384" t="str">
            <v>1800000172</v>
          </cell>
          <cell r="C3384" t="str">
            <v>ZM</v>
          </cell>
          <cell r="D3384" t="str">
            <v>MIMS TRANSFER</v>
          </cell>
          <cell r="E3384" t="str">
            <v>40</v>
          </cell>
          <cell r="F3384" t="str">
            <v>00035850040610</v>
          </cell>
          <cell r="G3384" t="str">
            <v/>
          </cell>
          <cell r="H3384" t="str">
            <v>K180321007</v>
          </cell>
          <cell r="I3384" t="str">
            <v/>
          </cell>
          <cell r="J3384" t="str">
            <v/>
          </cell>
          <cell r="K3384" t="str">
            <v>867490-0001-PALLET, MATERIAL HANDLING1130 X 70</v>
          </cell>
          <cell r="L3384">
            <v>37519</v>
          </cell>
          <cell r="M3384">
            <v>37519</v>
          </cell>
          <cell r="N3384" t="str">
            <v>USD</v>
          </cell>
          <cell r="O3384">
            <v>579.22</v>
          </cell>
          <cell r="P3384" t="str">
            <v>USD</v>
          </cell>
          <cell r="Q3384">
            <v>579.22</v>
          </cell>
        </row>
        <row r="3385">
          <cell r="A3385" t="str">
            <v>@01@</v>
          </cell>
          <cell r="B3385" t="str">
            <v>1800000172</v>
          </cell>
          <cell r="C3385" t="str">
            <v>ZM</v>
          </cell>
          <cell r="D3385" t="str">
            <v>MIMS TRANSFER</v>
          </cell>
          <cell r="E3385" t="str">
            <v>40</v>
          </cell>
          <cell r="F3385" t="str">
            <v>00035850040610</v>
          </cell>
          <cell r="G3385" t="str">
            <v/>
          </cell>
          <cell r="H3385" t="str">
            <v>K180321007</v>
          </cell>
          <cell r="I3385" t="str">
            <v/>
          </cell>
          <cell r="J3385" t="str">
            <v/>
          </cell>
          <cell r="K3385" t="str">
            <v>867491-0001-PALLET, MATERIAL HANDLING1130 X 70</v>
          </cell>
          <cell r="L3385">
            <v>37519</v>
          </cell>
          <cell r="M3385">
            <v>37519</v>
          </cell>
          <cell r="N3385" t="str">
            <v>USD</v>
          </cell>
          <cell r="O3385">
            <v>565.98</v>
          </cell>
          <cell r="P3385" t="str">
            <v>USD</v>
          </cell>
          <cell r="Q3385">
            <v>565.98</v>
          </cell>
        </row>
        <row r="3386">
          <cell r="A3386" t="str">
            <v>@01@</v>
          </cell>
          <cell r="B3386" t="str">
            <v>1800000172</v>
          </cell>
          <cell r="C3386" t="str">
            <v>ZM</v>
          </cell>
          <cell r="D3386" t="str">
            <v>MIMS TRANSFER</v>
          </cell>
          <cell r="E3386" t="str">
            <v>40</v>
          </cell>
          <cell r="F3386" t="str">
            <v>00035850040610</v>
          </cell>
          <cell r="G3386" t="str">
            <v/>
          </cell>
          <cell r="H3386" t="str">
            <v>K180321007</v>
          </cell>
          <cell r="I3386" t="str">
            <v/>
          </cell>
          <cell r="J3386" t="str">
            <v/>
          </cell>
          <cell r="K3386" t="str">
            <v>867917-0001-PALLET, MATERIAL HANDLING1130 X 94</v>
          </cell>
          <cell r="L3386">
            <v>37519</v>
          </cell>
          <cell r="M3386">
            <v>37519</v>
          </cell>
          <cell r="N3386" t="str">
            <v>USD</v>
          </cell>
          <cell r="O3386">
            <v>740.98</v>
          </cell>
          <cell r="P3386" t="str">
            <v>USD</v>
          </cell>
          <cell r="Q3386">
            <v>740.98</v>
          </cell>
        </row>
        <row r="3387">
          <cell r="A3387" t="str">
            <v>@01@</v>
          </cell>
          <cell r="B3387" t="str">
            <v>1800000172</v>
          </cell>
          <cell r="C3387" t="str">
            <v>ZM</v>
          </cell>
          <cell r="D3387" t="str">
            <v>MIMS TRANSFER</v>
          </cell>
          <cell r="E3387" t="str">
            <v>40</v>
          </cell>
          <cell r="F3387" t="str">
            <v>00035850040610</v>
          </cell>
          <cell r="G3387" t="str">
            <v/>
          </cell>
          <cell r="H3387" t="str">
            <v>K180321007</v>
          </cell>
          <cell r="I3387" t="str">
            <v/>
          </cell>
          <cell r="J3387" t="str">
            <v/>
          </cell>
          <cell r="K3387" t="str">
            <v>867917-0002-PALLET, MATERIAL HANDLING1130 X 70</v>
          </cell>
          <cell r="L3387">
            <v>37519</v>
          </cell>
          <cell r="M3387">
            <v>37519</v>
          </cell>
          <cell r="N3387" t="str">
            <v>USD</v>
          </cell>
          <cell r="O3387">
            <v>426.96</v>
          </cell>
          <cell r="P3387" t="str">
            <v>USD</v>
          </cell>
          <cell r="Q3387">
            <v>426.96</v>
          </cell>
        </row>
        <row r="3388">
          <cell r="A3388" t="str">
            <v>@01@</v>
          </cell>
          <cell r="B3388" t="str">
            <v>1800000175</v>
          </cell>
          <cell r="C3388" t="str">
            <v>ZM</v>
          </cell>
          <cell r="D3388" t="str">
            <v>MIMS TRANSFER</v>
          </cell>
          <cell r="E3388" t="str">
            <v>40</v>
          </cell>
          <cell r="F3388" t="str">
            <v>00035850040610</v>
          </cell>
          <cell r="G3388" t="str">
            <v/>
          </cell>
          <cell r="H3388" t="str">
            <v>K180321007</v>
          </cell>
          <cell r="I3388" t="str">
            <v/>
          </cell>
          <cell r="J3388" t="str">
            <v/>
          </cell>
          <cell r="K3388" t="str">
            <v>868565-0001-PALLET, MATERIAL HANDLING1130 X 94</v>
          </cell>
          <cell r="L3388">
            <v>37520</v>
          </cell>
          <cell r="M3388">
            <v>37520</v>
          </cell>
          <cell r="N3388" t="str">
            <v>USD</v>
          </cell>
          <cell r="O3388">
            <v>885.14</v>
          </cell>
          <cell r="P3388" t="str">
            <v>USD</v>
          </cell>
          <cell r="Q3388">
            <v>885.14</v>
          </cell>
        </row>
        <row r="3389">
          <cell r="A3389" t="str">
            <v>@01@</v>
          </cell>
          <cell r="B3389" t="str">
            <v>1800000182</v>
          </cell>
          <cell r="C3389" t="str">
            <v>ZM</v>
          </cell>
          <cell r="D3389" t="str">
            <v>MIMS TRANSFER</v>
          </cell>
          <cell r="E3389" t="str">
            <v>40</v>
          </cell>
          <cell r="F3389" t="str">
            <v>00035850040610</v>
          </cell>
          <cell r="G3389" t="str">
            <v/>
          </cell>
          <cell r="H3389" t="str">
            <v>K180321007</v>
          </cell>
          <cell r="I3389" t="str">
            <v/>
          </cell>
          <cell r="J3389" t="str">
            <v/>
          </cell>
          <cell r="K3389" t="str">
            <v>869043-0001-PALLET, MATERIAL HANDLING1130 X 94</v>
          </cell>
          <cell r="L3389">
            <v>37523</v>
          </cell>
          <cell r="M3389">
            <v>37523</v>
          </cell>
          <cell r="N3389" t="str">
            <v>USD</v>
          </cell>
          <cell r="O3389">
            <v>1200.5</v>
          </cell>
          <cell r="P3389" t="str">
            <v>USD</v>
          </cell>
          <cell r="Q3389">
            <v>1200.5</v>
          </cell>
        </row>
        <row r="3390">
          <cell r="A3390" t="str">
            <v>@01@</v>
          </cell>
          <cell r="B3390" t="str">
            <v>1800000182</v>
          </cell>
          <cell r="C3390" t="str">
            <v>ZM</v>
          </cell>
          <cell r="D3390" t="str">
            <v>MIMS TRANSFER</v>
          </cell>
          <cell r="E3390" t="str">
            <v>40</v>
          </cell>
          <cell r="F3390" t="str">
            <v>00035850040610</v>
          </cell>
          <cell r="G3390" t="str">
            <v/>
          </cell>
          <cell r="H3390" t="str">
            <v>K180321007</v>
          </cell>
          <cell r="I3390" t="str">
            <v/>
          </cell>
          <cell r="J3390" t="str">
            <v/>
          </cell>
          <cell r="K3390" t="str">
            <v>869049-0001-PALLET, MATERIAL HANDLING1130 X 94</v>
          </cell>
          <cell r="L3390">
            <v>37523</v>
          </cell>
          <cell r="M3390">
            <v>37523</v>
          </cell>
          <cell r="N3390" t="str">
            <v>USD</v>
          </cell>
          <cell r="O3390">
            <v>1361.72</v>
          </cell>
          <cell r="P3390" t="str">
            <v>USD</v>
          </cell>
          <cell r="Q3390">
            <v>1361.72</v>
          </cell>
        </row>
        <row r="3391">
          <cell r="A3391" t="str">
            <v>@01@</v>
          </cell>
          <cell r="B3391" t="str">
            <v>1800000182</v>
          </cell>
          <cell r="C3391" t="str">
            <v>ZM</v>
          </cell>
          <cell r="D3391" t="str">
            <v>MIMS TRANSFER</v>
          </cell>
          <cell r="E3391" t="str">
            <v>40</v>
          </cell>
          <cell r="F3391" t="str">
            <v>00035850040610</v>
          </cell>
          <cell r="G3391" t="str">
            <v/>
          </cell>
          <cell r="H3391" t="str">
            <v>K180321007</v>
          </cell>
          <cell r="I3391" t="str">
            <v/>
          </cell>
          <cell r="J3391" t="str">
            <v/>
          </cell>
          <cell r="K3391" t="str">
            <v>869050-0001-PALLET, MATERIAL HANDLING1130 X 94</v>
          </cell>
          <cell r="L3391">
            <v>37523</v>
          </cell>
          <cell r="M3391">
            <v>37523</v>
          </cell>
          <cell r="N3391" t="str">
            <v>USD</v>
          </cell>
          <cell r="O3391">
            <v>1301.6400000000001</v>
          </cell>
          <cell r="P3391" t="str">
            <v>USD</v>
          </cell>
          <cell r="Q3391">
            <v>1301.6400000000001</v>
          </cell>
        </row>
        <row r="3392">
          <cell r="A3392" t="str">
            <v>@01@</v>
          </cell>
          <cell r="B3392" t="str">
            <v>1800000182</v>
          </cell>
          <cell r="C3392" t="str">
            <v>ZM</v>
          </cell>
          <cell r="D3392" t="str">
            <v>MIMS TRANSFER</v>
          </cell>
          <cell r="E3392" t="str">
            <v>40</v>
          </cell>
          <cell r="F3392" t="str">
            <v>00035850040610</v>
          </cell>
          <cell r="G3392" t="str">
            <v/>
          </cell>
          <cell r="H3392" t="str">
            <v>K180321007</v>
          </cell>
          <cell r="I3392" t="str">
            <v/>
          </cell>
          <cell r="J3392" t="str">
            <v/>
          </cell>
          <cell r="K3392" t="str">
            <v>869050-0002-PALLET, MATERIAL HANDLING1130 X 70</v>
          </cell>
          <cell r="L3392">
            <v>37523</v>
          </cell>
          <cell r="M3392">
            <v>37523</v>
          </cell>
          <cell r="N3392" t="str">
            <v>USD</v>
          </cell>
          <cell r="O3392">
            <v>6.61</v>
          </cell>
          <cell r="P3392" t="str">
            <v>USD</v>
          </cell>
          <cell r="Q3392">
            <v>6.61</v>
          </cell>
        </row>
        <row r="3393">
          <cell r="A3393" t="str">
            <v>@01@</v>
          </cell>
          <cell r="B3393" t="str">
            <v>1800000182</v>
          </cell>
          <cell r="C3393" t="str">
            <v>ZM</v>
          </cell>
          <cell r="D3393" t="str">
            <v>MIMS TRANSFER</v>
          </cell>
          <cell r="E3393" t="str">
            <v>40</v>
          </cell>
          <cell r="F3393" t="str">
            <v>00035850040610</v>
          </cell>
          <cell r="G3393" t="str">
            <v/>
          </cell>
          <cell r="H3393" t="str">
            <v>K180321007</v>
          </cell>
          <cell r="I3393" t="str">
            <v/>
          </cell>
          <cell r="J3393" t="str">
            <v/>
          </cell>
          <cell r="K3393" t="str">
            <v>869052-0001-PALLET, MATERIAL HANDLING1130 X 94</v>
          </cell>
          <cell r="L3393">
            <v>37523</v>
          </cell>
          <cell r="M3393">
            <v>37523</v>
          </cell>
          <cell r="N3393" t="str">
            <v>USD</v>
          </cell>
          <cell r="O3393">
            <v>1340.15</v>
          </cell>
          <cell r="P3393" t="str">
            <v>USD</v>
          </cell>
          <cell r="Q3393">
            <v>1340.15</v>
          </cell>
        </row>
        <row r="3394">
          <cell r="A3394" t="str">
            <v>@01@</v>
          </cell>
          <cell r="B3394" t="str">
            <v>1800000182</v>
          </cell>
          <cell r="C3394" t="str">
            <v>ZM</v>
          </cell>
          <cell r="D3394" t="str">
            <v>MIMS TRANSFER</v>
          </cell>
          <cell r="E3394" t="str">
            <v>40</v>
          </cell>
          <cell r="F3394" t="str">
            <v>00035850040610</v>
          </cell>
          <cell r="G3394" t="str">
            <v/>
          </cell>
          <cell r="H3394" t="str">
            <v>K180321007</v>
          </cell>
          <cell r="I3394" t="str">
            <v/>
          </cell>
          <cell r="J3394" t="str">
            <v/>
          </cell>
          <cell r="K3394" t="str">
            <v>869055-0001-PALLET, MATERIAL HANDLING1130 X 94</v>
          </cell>
          <cell r="L3394">
            <v>37523</v>
          </cell>
          <cell r="M3394">
            <v>37523</v>
          </cell>
          <cell r="N3394" t="str">
            <v>USD</v>
          </cell>
          <cell r="O3394">
            <v>489.08</v>
          </cell>
          <cell r="P3394" t="str">
            <v>USD</v>
          </cell>
          <cell r="Q3394">
            <v>489.08</v>
          </cell>
        </row>
        <row r="3395">
          <cell r="A3395" t="str">
            <v>@01@</v>
          </cell>
          <cell r="B3395" t="str">
            <v>1800000182</v>
          </cell>
          <cell r="C3395" t="str">
            <v>ZM</v>
          </cell>
          <cell r="D3395" t="str">
            <v>MIMS TRANSFER</v>
          </cell>
          <cell r="E3395" t="str">
            <v>40</v>
          </cell>
          <cell r="F3395" t="str">
            <v>00035850040610</v>
          </cell>
          <cell r="G3395" t="str">
            <v/>
          </cell>
          <cell r="H3395" t="str">
            <v>K180321007</v>
          </cell>
          <cell r="I3395" t="str">
            <v/>
          </cell>
          <cell r="J3395" t="str">
            <v/>
          </cell>
          <cell r="K3395" t="str">
            <v>869055-0002-PALLET, MATERIAL HANDLING1130 X 70</v>
          </cell>
          <cell r="L3395">
            <v>37523</v>
          </cell>
          <cell r="M3395">
            <v>37523</v>
          </cell>
          <cell r="N3395" t="str">
            <v>USD</v>
          </cell>
          <cell r="O3395">
            <v>558.33000000000004</v>
          </cell>
          <cell r="P3395" t="str">
            <v>USD</v>
          </cell>
          <cell r="Q3395">
            <v>558.33000000000004</v>
          </cell>
        </row>
        <row r="3396">
          <cell r="A3396" t="str">
            <v>@01@</v>
          </cell>
          <cell r="B3396" t="str">
            <v>1800000182</v>
          </cell>
          <cell r="C3396" t="str">
            <v>ZM</v>
          </cell>
          <cell r="D3396" t="str">
            <v>MIMS TRANSFER</v>
          </cell>
          <cell r="E3396" t="str">
            <v>40</v>
          </cell>
          <cell r="F3396" t="str">
            <v>00035850040610</v>
          </cell>
          <cell r="G3396" t="str">
            <v/>
          </cell>
          <cell r="H3396" t="str">
            <v>K180321007</v>
          </cell>
          <cell r="I3396" t="str">
            <v/>
          </cell>
          <cell r="J3396" t="str">
            <v/>
          </cell>
          <cell r="K3396" t="str">
            <v>869062-0001-PALLET, MATERIAL HANDLING1130 X 94</v>
          </cell>
          <cell r="L3396">
            <v>37523</v>
          </cell>
          <cell r="M3396">
            <v>37523</v>
          </cell>
          <cell r="N3396" t="str">
            <v>USD</v>
          </cell>
          <cell r="O3396">
            <v>458.27</v>
          </cell>
          <cell r="P3396" t="str">
            <v>USD</v>
          </cell>
          <cell r="Q3396">
            <v>458.27</v>
          </cell>
        </row>
        <row r="3397">
          <cell r="A3397" t="str">
            <v>@01@</v>
          </cell>
          <cell r="B3397" t="str">
            <v>1800000182</v>
          </cell>
          <cell r="C3397" t="str">
            <v>ZM</v>
          </cell>
          <cell r="D3397" t="str">
            <v>MIMS TRANSFER</v>
          </cell>
          <cell r="E3397" t="str">
            <v>40</v>
          </cell>
          <cell r="F3397" t="str">
            <v>00035850040610</v>
          </cell>
          <cell r="G3397" t="str">
            <v/>
          </cell>
          <cell r="H3397" t="str">
            <v>K180321007</v>
          </cell>
          <cell r="I3397" t="str">
            <v/>
          </cell>
          <cell r="J3397" t="str">
            <v/>
          </cell>
          <cell r="K3397" t="str">
            <v>869062-0002-PALLET, MATERIAL HANDLING760x960x1</v>
          </cell>
          <cell r="L3397">
            <v>37523</v>
          </cell>
          <cell r="M3397">
            <v>37523</v>
          </cell>
          <cell r="N3397" t="str">
            <v>USD</v>
          </cell>
          <cell r="O3397">
            <v>518.95000000000005</v>
          </cell>
          <cell r="P3397" t="str">
            <v>USD</v>
          </cell>
          <cell r="Q3397">
            <v>518.95000000000005</v>
          </cell>
        </row>
        <row r="3398">
          <cell r="A3398" t="str">
            <v>@01@</v>
          </cell>
          <cell r="B3398" t="str">
            <v>1800000182</v>
          </cell>
          <cell r="C3398" t="str">
            <v>ZM</v>
          </cell>
          <cell r="D3398" t="str">
            <v>MIMS TRANSFER</v>
          </cell>
          <cell r="E3398" t="str">
            <v>40</v>
          </cell>
          <cell r="F3398" t="str">
            <v>00035850040610</v>
          </cell>
          <cell r="G3398" t="str">
            <v/>
          </cell>
          <cell r="H3398" t="str">
            <v>K180321007</v>
          </cell>
          <cell r="I3398" t="str">
            <v/>
          </cell>
          <cell r="J3398" t="str">
            <v/>
          </cell>
          <cell r="K3398" t="str">
            <v>869073-0001-PALLET, MATERIAL HANDLING1130 X 94</v>
          </cell>
          <cell r="L3398">
            <v>37523</v>
          </cell>
          <cell r="M3398">
            <v>37523</v>
          </cell>
          <cell r="N3398" t="str">
            <v>USD</v>
          </cell>
          <cell r="O3398">
            <v>469.82</v>
          </cell>
          <cell r="P3398" t="str">
            <v>USD</v>
          </cell>
          <cell r="Q3398">
            <v>469.82</v>
          </cell>
        </row>
        <row r="3399">
          <cell r="A3399" t="str">
            <v>@01@</v>
          </cell>
          <cell r="B3399" t="str">
            <v>1800000182</v>
          </cell>
          <cell r="C3399" t="str">
            <v>ZM</v>
          </cell>
          <cell r="D3399" t="str">
            <v>MIMS TRANSFER</v>
          </cell>
          <cell r="E3399" t="str">
            <v>40</v>
          </cell>
          <cell r="F3399" t="str">
            <v>00035850040610</v>
          </cell>
          <cell r="G3399" t="str">
            <v/>
          </cell>
          <cell r="H3399" t="str">
            <v>K180321007</v>
          </cell>
          <cell r="I3399" t="str">
            <v/>
          </cell>
          <cell r="J3399" t="str">
            <v/>
          </cell>
          <cell r="K3399" t="str">
            <v>869073-0002-PALLET, MATERIAL HANDLING760x960x1</v>
          </cell>
          <cell r="L3399">
            <v>37523</v>
          </cell>
          <cell r="M3399">
            <v>37523</v>
          </cell>
          <cell r="N3399" t="str">
            <v>USD</v>
          </cell>
          <cell r="O3399">
            <v>511.99</v>
          </cell>
          <cell r="P3399" t="str">
            <v>USD</v>
          </cell>
          <cell r="Q3399">
            <v>511.99</v>
          </cell>
        </row>
        <row r="3400">
          <cell r="A3400" t="str">
            <v>@01@</v>
          </cell>
          <cell r="B3400" t="str">
            <v>1800000182</v>
          </cell>
          <cell r="C3400" t="str">
            <v>ZM</v>
          </cell>
          <cell r="D3400" t="str">
            <v>MIMS TRANSFER</v>
          </cell>
          <cell r="E3400" t="str">
            <v>40</v>
          </cell>
          <cell r="F3400" t="str">
            <v>00035850040610</v>
          </cell>
          <cell r="G3400" t="str">
            <v/>
          </cell>
          <cell r="H3400" t="str">
            <v>K180321007</v>
          </cell>
          <cell r="I3400" t="str">
            <v/>
          </cell>
          <cell r="J3400" t="str">
            <v/>
          </cell>
          <cell r="K3400" t="str">
            <v>869073-0003-PALLET, MATERIAL HANDLING1130 X 94</v>
          </cell>
          <cell r="L3400">
            <v>37523</v>
          </cell>
          <cell r="M3400">
            <v>37523</v>
          </cell>
          <cell r="N3400" t="str">
            <v>USD</v>
          </cell>
          <cell r="O3400">
            <v>57.77</v>
          </cell>
          <cell r="P3400" t="str">
            <v>USD</v>
          </cell>
          <cell r="Q3400">
            <v>57.77</v>
          </cell>
        </row>
        <row r="3401">
          <cell r="A3401" t="str">
            <v>@01@</v>
          </cell>
          <cell r="B3401" t="str">
            <v>1800000182</v>
          </cell>
          <cell r="C3401" t="str">
            <v>ZM</v>
          </cell>
          <cell r="D3401" t="str">
            <v>MIMS TRANSFER</v>
          </cell>
          <cell r="E3401" t="str">
            <v>40</v>
          </cell>
          <cell r="F3401" t="str">
            <v>00035850040610</v>
          </cell>
          <cell r="G3401" t="str">
            <v/>
          </cell>
          <cell r="H3401" t="str">
            <v>K180321007</v>
          </cell>
          <cell r="I3401" t="str">
            <v/>
          </cell>
          <cell r="J3401" t="str">
            <v/>
          </cell>
          <cell r="K3401" t="str">
            <v>869077-0001-PALLET, MATERIAL HANDLING1130 X 94</v>
          </cell>
          <cell r="L3401">
            <v>37523</v>
          </cell>
          <cell r="M3401">
            <v>37523</v>
          </cell>
          <cell r="N3401" t="str">
            <v>USD</v>
          </cell>
          <cell r="O3401">
            <v>469.82</v>
          </cell>
          <cell r="P3401" t="str">
            <v>USD</v>
          </cell>
          <cell r="Q3401">
            <v>469.82</v>
          </cell>
        </row>
        <row r="3402">
          <cell r="A3402" t="str">
            <v>@01@</v>
          </cell>
          <cell r="B3402" t="str">
            <v>1800000182</v>
          </cell>
          <cell r="C3402" t="str">
            <v>ZM</v>
          </cell>
          <cell r="D3402" t="str">
            <v>MIMS TRANSFER</v>
          </cell>
          <cell r="E3402" t="str">
            <v>40</v>
          </cell>
          <cell r="F3402" t="str">
            <v>00035850040610</v>
          </cell>
          <cell r="G3402" t="str">
            <v/>
          </cell>
          <cell r="H3402" t="str">
            <v>K180321007</v>
          </cell>
          <cell r="I3402" t="str">
            <v/>
          </cell>
          <cell r="J3402" t="str">
            <v/>
          </cell>
          <cell r="K3402" t="str">
            <v>869077-0002-PALLET, MATERIAL HANDLING760x960x1</v>
          </cell>
          <cell r="L3402">
            <v>37523</v>
          </cell>
          <cell r="M3402">
            <v>37523</v>
          </cell>
          <cell r="N3402" t="str">
            <v>USD</v>
          </cell>
          <cell r="O3402">
            <v>581.64</v>
          </cell>
          <cell r="P3402" t="str">
            <v>USD</v>
          </cell>
          <cell r="Q3402">
            <v>581.64</v>
          </cell>
        </row>
        <row r="3403">
          <cell r="A3403" t="str">
            <v>@01@</v>
          </cell>
          <cell r="B3403" t="str">
            <v>1800000182</v>
          </cell>
          <cell r="C3403" t="str">
            <v>ZM</v>
          </cell>
          <cell r="D3403" t="str">
            <v>MIMS TRANSFER</v>
          </cell>
          <cell r="E3403" t="str">
            <v>40</v>
          </cell>
          <cell r="F3403" t="str">
            <v>00035850040610</v>
          </cell>
          <cell r="G3403" t="str">
            <v/>
          </cell>
          <cell r="H3403" t="str">
            <v>K180321007</v>
          </cell>
          <cell r="I3403" t="str">
            <v/>
          </cell>
          <cell r="J3403" t="str">
            <v/>
          </cell>
          <cell r="K3403" t="str">
            <v>869084-0001-PALLET, MATERIAL HANDLING1130 X 94</v>
          </cell>
          <cell r="L3403">
            <v>37523</v>
          </cell>
          <cell r="M3403">
            <v>37523</v>
          </cell>
          <cell r="N3403" t="str">
            <v>USD</v>
          </cell>
          <cell r="O3403">
            <v>550.69000000000005</v>
          </cell>
          <cell r="P3403" t="str">
            <v>USD</v>
          </cell>
          <cell r="Q3403">
            <v>550.69000000000005</v>
          </cell>
        </row>
        <row r="3404">
          <cell r="A3404" t="str">
            <v>@01@</v>
          </cell>
          <cell r="B3404" t="str">
            <v>1800000182</v>
          </cell>
          <cell r="C3404" t="str">
            <v>ZM</v>
          </cell>
          <cell r="D3404" t="str">
            <v>MIMS TRANSFER</v>
          </cell>
          <cell r="E3404" t="str">
            <v>40</v>
          </cell>
          <cell r="F3404" t="str">
            <v>00035850040610</v>
          </cell>
          <cell r="G3404" t="str">
            <v/>
          </cell>
          <cell r="H3404" t="str">
            <v>K180321007</v>
          </cell>
          <cell r="I3404" t="str">
            <v/>
          </cell>
          <cell r="J3404" t="str">
            <v/>
          </cell>
          <cell r="K3404" t="str">
            <v>869084-0002-PALLET, MATERIAL HANDLING760x960x1</v>
          </cell>
          <cell r="L3404">
            <v>37523</v>
          </cell>
          <cell r="M3404">
            <v>37523</v>
          </cell>
          <cell r="N3404" t="str">
            <v>USD</v>
          </cell>
          <cell r="O3404">
            <v>153.25</v>
          </cell>
          <cell r="P3404" t="str">
            <v>USD</v>
          </cell>
          <cell r="Q3404">
            <v>153.25</v>
          </cell>
        </row>
        <row r="3405">
          <cell r="A3405" t="str">
            <v>@01@</v>
          </cell>
          <cell r="B3405" t="str">
            <v>1800000182</v>
          </cell>
          <cell r="C3405" t="str">
            <v>ZM</v>
          </cell>
          <cell r="D3405" t="str">
            <v>MIMS TRANSFER</v>
          </cell>
          <cell r="E3405" t="str">
            <v>40</v>
          </cell>
          <cell r="F3405" t="str">
            <v>00035850040610</v>
          </cell>
          <cell r="G3405" t="str">
            <v/>
          </cell>
          <cell r="H3405" t="str">
            <v>K180321007</v>
          </cell>
          <cell r="I3405" t="str">
            <v/>
          </cell>
          <cell r="J3405" t="str">
            <v/>
          </cell>
          <cell r="K3405" t="str">
            <v>869084-0003-PALLET, MATERIAL HANDLING1130 X 94</v>
          </cell>
          <cell r="L3405">
            <v>37523</v>
          </cell>
          <cell r="M3405">
            <v>37523</v>
          </cell>
          <cell r="N3405" t="str">
            <v>USD</v>
          </cell>
          <cell r="O3405">
            <v>348.35</v>
          </cell>
          <cell r="P3405" t="str">
            <v>USD</v>
          </cell>
          <cell r="Q3405">
            <v>348.35</v>
          </cell>
        </row>
        <row r="3406">
          <cell r="A3406" t="str">
            <v>@01@</v>
          </cell>
          <cell r="B3406" t="str">
            <v>1800000182</v>
          </cell>
          <cell r="C3406" t="str">
            <v>ZM</v>
          </cell>
          <cell r="D3406" t="str">
            <v>MIMS TRANSFER</v>
          </cell>
          <cell r="E3406" t="str">
            <v>40</v>
          </cell>
          <cell r="F3406" t="str">
            <v>00035850040610</v>
          </cell>
          <cell r="G3406" t="str">
            <v/>
          </cell>
          <cell r="H3406" t="str">
            <v>K180321007</v>
          </cell>
          <cell r="I3406" t="str">
            <v/>
          </cell>
          <cell r="J3406" t="str">
            <v/>
          </cell>
          <cell r="K3406" t="str">
            <v>869559-0001-PALLET, MATERIAL HANDLING1130 X 94</v>
          </cell>
          <cell r="L3406">
            <v>37523</v>
          </cell>
          <cell r="M3406">
            <v>37523</v>
          </cell>
          <cell r="N3406" t="str">
            <v>USD</v>
          </cell>
          <cell r="O3406">
            <v>423.61</v>
          </cell>
          <cell r="P3406" t="str">
            <v>USD</v>
          </cell>
          <cell r="Q3406">
            <v>423.61</v>
          </cell>
        </row>
        <row r="3407">
          <cell r="A3407" t="str">
            <v>@01@</v>
          </cell>
          <cell r="B3407" t="str">
            <v>1800000182</v>
          </cell>
          <cell r="C3407" t="str">
            <v>ZM</v>
          </cell>
          <cell r="D3407" t="str">
            <v>MIMS TRANSFER</v>
          </cell>
          <cell r="E3407" t="str">
            <v>40</v>
          </cell>
          <cell r="F3407" t="str">
            <v>00035850040610</v>
          </cell>
          <cell r="G3407" t="str">
            <v/>
          </cell>
          <cell r="H3407" t="str">
            <v>K180321007</v>
          </cell>
          <cell r="I3407" t="str">
            <v/>
          </cell>
          <cell r="J3407" t="str">
            <v/>
          </cell>
          <cell r="K3407" t="str">
            <v>869559-0002-PALLET, MATERIAL HANDLING760x960x1</v>
          </cell>
          <cell r="L3407">
            <v>37523</v>
          </cell>
          <cell r="M3407">
            <v>37523</v>
          </cell>
          <cell r="N3407" t="str">
            <v>USD</v>
          </cell>
          <cell r="O3407">
            <v>341.32</v>
          </cell>
          <cell r="P3407" t="str">
            <v>USD</v>
          </cell>
          <cell r="Q3407">
            <v>341.32</v>
          </cell>
        </row>
        <row r="3408">
          <cell r="A3408" t="str">
            <v>@01@</v>
          </cell>
          <cell r="B3408" t="str">
            <v>1800000182</v>
          </cell>
          <cell r="C3408" t="str">
            <v>ZM</v>
          </cell>
          <cell r="D3408" t="str">
            <v>MIMS TRANSFER</v>
          </cell>
          <cell r="E3408" t="str">
            <v>40</v>
          </cell>
          <cell r="F3408" t="str">
            <v>00035850040610</v>
          </cell>
          <cell r="G3408" t="str">
            <v/>
          </cell>
          <cell r="H3408" t="str">
            <v>K180321007</v>
          </cell>
          <cell r="I3408" t="str">
            <v/>
          </cell>
          <cell r="J3408" t="str">
            <v/>
          </cell>
          <cell r="K3408" t="str">
            <v>869559-0003-PALLET, MATERIAL HANDLING1130 X 94</v>
          </cell>
          <cell r="L3408">
            <v>37523</v>
          </cell>
          <cell r="M3408">
            <v>37523</v>
          </cell>
          <cell r="N3408" t="str">
            <v>USD</v>
          </cell>
          <cell r="O3408">
            <v>14.39</v>
          </cell>
          <cell r="P3408" t="str">
            <v>USD</v>
          </cell>
          <cell r="Q3408">
            <v>14.39</v>
          </cell>
        </row>
        <row r="3409">
          <cell r="A3409" t="str">
            <v>@01@</v>
          </cell>
          <cell r="B3409" t="str">
            <v>1800000182</v>
          </cell>
          <cell r="C3409" t="str">
            <v>ZM</v>
          </cell>
          <cell r="D3409" t="str">
            <v>MIMS TRANSFER</v>
          </cell>
          <cell r="E3409" t="str">
            <v>40</v>
          </cell>
          <cell r="F3409" t="str">
            <v>00035850040610</v>
          </cell>
          <cell r="G3409" t="str">
            <v/>
          </cell>
          <cell r="H3409" t="str">
            <v>K180321007</v>
          </cell>
          <cell r="I3409" t="str">
            <v/>
          </cell>
          <cell r="J3409" t="str">
            <v/>
          </cell>
          <cell r="K3409" t="str">
            <v>869563-0001-PALLET, MATERIAL HANDLING1130 X 94</v>
          </cell>
          <cell r="L3409">
            <v>37523</v>
          </cell>
          <cell r="M3409">
            <v>37523</v>
          </cell>
          <cell r="N3409" t="str">
            <v>USD</v>
          </cell>
          <cell r="O3409">
            <v>385.1</v>
          </cell>
          <cell r="P3409" t="str">
            <v>USD</v>
          </cell>
          <cell r="Q3409">
            <v>385.1</v>
          </cell>
        </row>
        <row r="3410">
          <cell r="A3410" t="str">
            <v>@01@</v>
          </cell>
          <cell r="B3410" t="str">
            <v>1800000182</v>
          </cell>
          <cell r="C3410" t="str">
            <v>ZM</v>
          </cell>
          <cell r="D3410" t="str">
            <v>MIMS TRANSFER</v>
          </cell>
          <cell r="E3410" t="str">
            <v>40</v>
          </cell>
          <cell r="F3410" t="str">
            <v>00035850040610</v>
          </cell>
          <cell r="G3410" t="str">
            <v/>
          </cell>
          <cell r="H3410" t="str">
            <v>K180321007</v>
          </cell>
          <cell r="I3410" t="str">
            <v/>
          </cell>
          <cell r="J3410" t="str">
            <v/>
          </cell>
          <cell r="K3410" t="str">
            <v>869563-0002-PALLET, MATERIAL HANDLING760x960x1</v>
          </cell>
          <cell r="L3410">
            <v>37523</v>
          </cell>
          <cell r="M3410">
            <v>37523</v>
          </cell>
          <cell r="N3410" t="str">
            <v>USD</v>
          </cell>
          <cell r="O3410">
            <v>181.11</v>
          </cell>
          <cell r="P3410" t="str">
            <v>USD</v>
          </cell>
          <cell r="Q3410">
            <v>181.11</v>
          </cell>
        </row>
        <row r="3411">
          <cell r="A3411" t="str">
            <v>@01@</v>
          </cell>
          <cell r="B3411" t="str">
            <v>1800000182</v>
          </cell>
          <cell r="C3411" t="str">
            <v>ZM</v>
          </cell>
          <cell r="D3411" t="str">
            <v>MIMS TRANSFER</v>
          </cell>
          <cell r="E3411" t="str">
            <v>40</v>
          </cell>
          <cell r="F3411" t="str">
            <v>00035850040610</v>
          </cell>
          <cell r="G3411" t="str">
            <v/>
          </cell>
          <cell r="H3411" t="str">
            <v>K180321007</v>
          </cell>
          <cell r="I3411" t="str">
            <v/>
          </cell>
          <cell r="J3411" t="str">
            <v/>
          </cell>
          <cell r="K3411" t="str">
            <v>869563-0003-PALLET, MATERIAL HANDLING1130 X 94</v>
          </cell>
          <cell r="L3411">
            <v>37523</v>
          </cell>
          <cell r="M3411">
            <v>37523</v>
          </cell>
          <cell r="N3411" t="str">
            <v>USD</v>
          </cell>
          <cell r="O3411">
            <v>270.62</v>
          </cell>
          <cell r="P3411" t="str">
            <v>USD</v>
          </cell>
          <cell r="Q3411">
            <v>270.62</v>
          </cell>
        </row>
        <row r="3412">
          <cell r="A3412" t="str">
            <v>@01@</v>
          </cell>
          <cell r="B3412" t="str">
            <v>1800000182</v>
          </cell>
          <cell r="C3412" t="str">
            <v>ZM</v>
          </cell>
          <cell r="D3412" t="str">
            <v>MIMS TRANSFER</v>
          </cell>
          <cell r="E3412" t="str">
            <v>40</v>
          </cell>
          <cell r="F3412" t="str">
            <v>00035850040610</v>
          </cell>
          <cell r="G3412" t="str">
            <v/>
          </cell>
          <cell r="H3412" t="str">
            <v>K180321007</v>
          </cell>
          <cell r="I3412" t="str">
            <v/>
          </cell>
          <cell r="J3412" t="str">
            <v/>
          </cell>
          <cell r="K3412" t="str">
            <v>869565-0001-PALLET, MATERIAL HANDLING1130 X 94</v>
          </cell>
          <cell r="L3412">
            <v>37523</v>
          </cell>
          <cell r="M3412">
            <v>37523</v>
          </cell>
          <cell r="N3412" t="str">
            <v>USD</v>
          </cell>
          <cell r="O3412">
            <v>750.95</v>
          </cell>
          <cell r="P3412" t="str">
            <v>USD</v>
          </cell>
          <cell r="Q3412">
            <v>750.95</v>
          </cell>
        </row>
        <row r="3413">
          <cell r="A3413" t="str">
            <v>@01@</v>
          </cell>
          <cell r="B3413" t="str">
            <v>1800000182</v>
          </cell>
          <cell r="C3413" t="str">
            <v>ZM</v>
          </cell>
          <cell r="D3413" t="str">
            <v>MIMS TRANSFER</v>
          </cell>
          <cell r="E3413" t="str">
            <v>40</v>
          </cell>
          <cell r="F3413" t="str">
            <v>00035850040610</v>
          </cell>
          <cell r="G3413" t="str">
            <v/>
          </cell>
          <cell r="H3413" t="str">
            <v>K180321007</v>
          </cell>
          <cell r="I3413" t="str">
            <v/>
          </cell>
          <cell r="J3413" t="str">
            <v/>
          </cell>
          <cell r="K3413" t="str">
            <v>869565-0002-PALLET, MATERIAL HANDLING760x960x1</v>
          </cell>
          <cell r="L3413">
            <v>37523</v>
          </cell>
          <cell r="M3413">
            <v>37523</v>
          </cell>
          <cell r="N3413" t="str">
            <v>USD</v>
          </cell>
          <cell r="O3413">
            <v>417.95</v>
          </cell>
          <cell r="P3413" t="str">
            <v>USD</v>
          </cell>
          <cell r="Q3413">
            <v>417.95</v>
          </cell>
        </row>
        <row r="3414">
          <cell r="A3414" t="str">
            <v>@01@</v>
          </cell>
          <cell r="B3414" t="str">
            <v>1800000182</v>
          </cell>
          <cell r="C3414" t="str">
            <v>ZM</v>
          </cell>
          <cell r="D3414" t="str">
            <v>MIMS TRANSFER</v>
          </cell>
          <cell r="E3414" t="str">
            <v>40</v>
          </cell>
          <cell r="F3414" t="str">
            <v>00035850040610</v>
          </cell>
          <cell r="G3414" t="str">
            <v/>
          </cell>
          <cell r="H3414" t="str">
            <v>K180321007</v>
          </cell>
          <cell r="I3414" t="str">
            <v/>
          </cell>
          <cell r="J3414" t="str">
            <v/>
          </cell>
          <cell r="K3414" t="str">
            <v>869570-0001-PALLET, MATERIAL HANDLING1130 X 94</v>
          </cell>
          <cell r="L3414">
            <v>37523</v>
          </cell>
          <cell r="M3414">
            <v>37523</v>
          </cell>
          <cell r="N3414" t="str">
            <v>USD</v>
          </cell>
          <cell r="O3414">
            <v>600.66</v>
          </cell>
          <cell r="P3414" t="str">
            <v>USD</v>
          </cell>
          <cell r="Q3414">
            <v>600.66</v>
          </cell>
        </row>
        <row r="3415">
          <cell r="A3415" t="str">
            <v>@01@</v>
          </cell>
          <cell r="B3415" t="str">
            <v>1800000182</v>
          </cell>
          <cell r="C3415" t="str">
            <v>ZM</v>
          </cell>
          <cell r="D3415" t="str">
            <v>MIMS TRANSFER</v>
          </cell>
          <cell r="E3415" t="str">
            <v>40</v>
          </cell>
          <cell r="F3415" t="str">
            <v>00035850040610</v>
          </cell>
          <cell r="G3415" t="str">
            <v/>
          </cell>
          <cell r="H3415" t="str">
            <v>K180321007</v>
          </cell>
          <cell r="I3415" t="str">
            <v/>
          </cell>
          <cell r="J3415" t="str">
            <v/>
          </cell>
          <cell r="K3415" t="str">
            <v>869570-0002-PALLET, MATERIAL HANDLING1130 X 94</v>
          </cell>
          <cell r="L3415">
            <v>37523</v>
          </cell>
          <cell r="M3415">
            <v>37523</v>
          </cell>
          <cell r="N3415" t="str">
            <v>USD</v>
          </cell>
          <cell r="O3415">
            <v>207.28</v>
          </cell>
          <cell r="P3415" t="str">
            <v>USD</v>
          </cell>
          <cell r="Q3415">
            <v>207.28</v>
          </cell>
        </row>
        <row r="3416">
          <cell r="A3416" t="str">
            <v>@01@</v>
          </cell>
          <cell r="B3416" t="str">
            <v>1800000189</v>
          </cell>
          <cell r="C3416" t="str">
            <v>ZM</v>
          </cell>
          <cell r="D3416" t="str">
            <v>MIMS TRANSFER</v>
          </cell>
          <cell r="E3416" t="str">
            <v>40</v>
          </cell>
          <cell r="F3416" t="str">
            <v>00035850040610</v>
          </cell>
          <cell r="G3416" t="str">
            <v/>
          </cell>
          <cell r="H3416" t="str">
            <v>K180321007</v>
          </cell>
          <cell r="I3416" t="str">
            <v/>
          </cell>
          <cell r="J3416" t="str">
            <v/>
          </cell>
          <cell r="K3416" t="str">
            <v>871040-0001-PALLET, MATERIAL HANDLING1130 X 94</v>
          </cell>
          <cell r="L3416">
            <v>37526</v>
          </cell>
          <cell r="M3416">
            <v>37526</v>
          </cell>
          <cell r="N3416" t="str">
            <v>USD</v>
          </cell>
          <cell r="O3416">
            <v>1204.29</v>
          </cell>
          <cell r="P3416" t="str">
            <v>USD</v>
          </cell>
          <cell r="Q3416">
            <v>1204.29</v>
          </cell>
        </row>
        <row r="3417">
          <cell r="A3417" t="str">
            <v>@01@</v>
          </cell>
          <cell r="B3417" t="str">
            <v>1800000189</v>
          </cell>
          <cell r="C3417" t="str">
            <v>ZM</v>
          </cell>
          <cell r="D3417" t="str">
            <v>MIMS TRANSFER</v>
          </cell>
          <cell r="E3417" t="str">
            <v>40</v>
          </cell>
          <cell r="F3417" t="str">
            <v>00035850040610</v>
          </cell>
          <cell r="G3417" t="str">
            <v/>
          </cell>
          <cell r="H3417" t="str">
            <v>K180321007</v>
          </cell>
          <cell r="I3417" t="str">
            <v/>
          </cell>
          <cell r="J3417" t="str">
            <v/>
          </cell>
          <cell r="K3417" t="str">
            <v>871043-0001-PALLET, MATERIAL HANDLING1130 X 94</v>
          </cell>
          <cell r="L3417">
            <v>37526</v>
          </cell>
          <cell r="M3417">
            <v>37526</v>
          </cell>
          <cell r="N3417" t="str">
            <v>USD</v>
          </cell>
          <cell r="O3417">
            <v>818.3</v>
          </cell>
          <cell r="P3417" t="str">
            <v>USD</v>
          </cell>
          <cell r="Q3417">
            <v>818.3</v>
          </cell>
        </row>
        <row r="3418">
          <cell r="A3418" t="str">
            <v>@01@</v>
          </cell>
          <cell r="B3418" t="str">
            <v>1800000189</v>
          </cell>
          <cell r="C3418" t="str">
            <v>ZM</v>
          </cell>
          <cell r="D3418" t="str">
            <v>MIMS TRANSFER</v>
          </cell>
          <cell r="E3418" t="str">
            <v>40</v>
          </cell>
          <cell r="F3418" t="str">
            <v>00035850040610</v>
          </cell>
          <cell r="G3418" t="str">
            <v/>
          </cell>
          <cell r="H3418" t="str">
            <v>K180321007</v>
          </cell>
          <cell r="I3418" t="str">
            <v/>
          </cell>
          <cell r="J3418" t="str">
            <v/>
          </cell>
          <cell r="K3418" t="str">
            <v>871045-0001-PALLET, MATERIAL HANDLING1130 X 94</v>
          </cell>
          <cell r="L3418">
            <v>37526</v>
          </cell>
          <cell r="M3418">
            <v>37526</v>
          </cell>
          <cell r="N3418" t="str">
            <v>USD</v>
          </cell>
          <cell r="O3418">
            <v>339.67</v>
          </cell>
          <cell r="P3418" t="str">
            <v>USD</v>
          </cell>
          <cell r="Q3418">
            <v>339.67</v>
          </cell>
        </row>
        <row r="3419">
          <cell r="A3419" t="str">
            <v>@01@</v>
          </cell>
          <cell r="B3419" t="str">
            <v>1800000189</v>
          </cell>
          <cell r="C3419" t="str">
            <v>ZM</v>
          </cell>
          <cell r="D3419" t="str">
            <v>MIMS TRANSFER</v>
          </cell>
          <cell r="E3419" t="str">
            <v>40</v>
          </cell>
          <cell r="F3419" t="str">
            <v>00035850040610</v>
          </cell>
          <cell r="G3419" t="str">
            <v/>
          </cell>
          <cell r="H3419" t="str">
            <v>K180321007</v>
          </cell>
          <cell r="I3419" t="str">
            <v/>
          </cell>
          <cell r="J3419" t="str">
            <v/>
          </cell>
          <cell r="K3419" t="str">
            <v>871045-0002-PALLET, MATERIAL HANDLING760x960x1</v>
          </cell>
          <cell r="L3419">
            <v>37526</v>
          </cell>
          <cell r="M3419">
            <v>37526</v>
          </cell>
          <cell r="N3419" t="str">
            <v>USD</v>
          </cell>
          <cell r="O3419">
            <v>440.04</v>
          </cell>
          <cell r="P3419" t="str">
            <v>USD</v>
          </cell>
          <cell r="Q3419">
            <v>440.04</v>
          </cell>
        </row>
        <row r="3420">
          <cell r="A3420" t="str">
            <v>@01@</v>
          </cell>
          <cell r="B3420" t="str">
            <v>1800000189</v>
          </cell>
          <cell r="C3420" t="str">
            <v>ZM</v>
          </cell>
          <cell r="D3420" t="str">
            <v>MIMS TRANSFER</v>
          </cell>
          <cell r="E3420" t="str">
            <v>40</v>
          </cell>
          <cell r="F3420" t="str">
            <v>00035850040610</v>
          </cell>
          <cell r="G3420" t="str">
            <v/>
          </cell>
          <cell r="H3420" t="str">
            <v>K180321007</v>
          </cell>
          <cell r="I3420" t="str">
            <v/>
          </cell>
          <cell r="J3420" t="str">
            <v/>
          </cell>
          <cell r="K3420" t="str">
            <v>871045-0003-PALLET, MATERIAL HANDLING1130 X 94</v>
          </cell>
          <cell r="L3420">
            <v>37526</v>
          </cell>
          <cell r="M3420">
            <v>37526</v>
          </cell>
          <cell r="N3420" t="str">
            <v>USD</v>
          </cell>
          <cell r="O3420">
            <v>319.95999999999998</v>
          </cell>
          <cell r="P3420" t="str">
            <v>USD</v>
          </cell>
          <cell r="Q3420">
            <v>319.95999999999998</v>
          </cell>
        </row>
        <row r="3421">
          <cell r="A3421" t="str">
            <v>@01@</v>
          </cell>
          <cell r="B3421" t="str">
            <v>1800000189</v>
          </cell>
          <cell r="C3421" t="str">
            <v>ZM</v>
          </cell>
          <cell r="D3421" t="str">
            <v>MIMS TRANSFER</v>
          </cell>
          <cell r="E3421" t="str">
            <v>40</v>
          </cell>
          <cell r="F3421" t="str">
            <v>00035850040610</v>
          </cell>
          <cell r="G3421" t="str">
            <v/>
          </cell>
          <cell r="H3421" t="str">
            <v>K180321007</v>
          </cell>
          <cell r="I3421" t="str">
            <v/>
          </cell>
          <cell r="J3421" t="str">
            <v/>
          </cell>
          <cell r="K3421" t="str">
            <v>871057-0001-PALLET, MATERIAL HANDLING1130 X 94</v>
          </cell>
          <cell r="L3421">
            <v>37526</v>
          </cell>
          <cell r="M3421">
            <v>37526</v>
          </cell>
          <cell r="N3421" t="str">
            <v>USD</v>
          </cell>
          <cell r="O3421">
            <v>451.61</v>
          </cell>
          <cell r="P3421" t="str">
            <v>USD</v>
          </cell>
          <cell r="Q3421">
            <v>451.61</v>
          </cell>
        </row>
        <row r="3422">
          <cell r="A3422" t="str">
            <v>@01@</v>
          </cell>
          <cell r="B3422" t="str">
            <v>1800000189</v>
          </cell>
          <cell r="C3422" t="str">
            <v>ZM</v>
          </cell>
          <cell r="D3422" t="str">
            <v>MIMS TRANSFER</v>
          </cell>
          <cell r="E3422" t="str">
            <v>40</v>
          </cell>
          <cell r="F3422" t="str">
            <v>00035850040610</v>
          </cell>
          <cell r="G3422" t="str">
            <v/>
          </cell>
          <cell r="H3422" t="str">
            <v>K180321007</v>
          </cell>
          <cell r="I3422" t="str">
            <v/>
          </cell>
          <cell r="J3422" t="str">
            <v/>
          </cell>
          <cell r="K3422" t="str">
            <v>871057-0002-PALLET, MATERIAL HANDLING760x960x1</v>
          </cell>
          <cell r="L3422">
            <v>37526</v>
          </cell>
          <cell r="M3422">
            <v>37526</v>
          </cell>
          <cell r="N3422" t="str">
            <v>USD</v>
          </cell>
          <cell r="O3422">
            <v>139.69999999999999</v>
          </cell>
          <cell r="P3422" t="str">
            <v>USD</v>
          </cell>
          <cell r="Q3422">
            <v>139.69999999999999</v>
          </cell>
        </row>
        <row r="3423">
          <cell r="A3423" t="str">
            <v>@01@</v>
          </cell>
          <cell r="B3423" t="str">
            <v>1800000189</v>
          </cell>
          <cell r="C3423" t="str">
            <v>ZM</v>
          </cell>
          <cell r="D3423" t="str">
            <v>MIMS TRANSFER</v>
          </cell>
          <cell r="E3423" t="str">
            <v>40</v>
          </cell>
          <cell r="F3423" t="str">
            <v>00035850040610</v>
          </cell>
          <cell r="G3423" t="str">
            <v/>
          </cell>
          <cell r="H3423" t="str">
            <v>K180321007</v>
          </cell>
          <cell r="I3423" t="str">
            <v/>
          </cell>
          <cell r="J3423" t="str">
            <v/>
          </cell>
          <cell r="K3423" t="str">
            <v>871057-0003-PALLET, MATERIAL HANDLING1130 X 94</v>
          </cell>
          <cell r="L3423">
            <v>37526</v>
          </cell>
          <cell r="M3423">
            <v>37526</v>
          </cell>
          <cell r="N3423" t="str">
            <v>USD</v>
          </cell>
          <cell r="O3423">
            <v>322.83999999999997</v>
          </cell>
          <cell r="P3423" t="str">
            <v>USD</v>
          </cell>
          <cell r="Q3423">
            <v>322.83999999999997</v>
          </cell>
        </row>
        <row r="3424">
          <cell r="A3424" t="str">
            <v>@01@</v>
          </cell>
          <cell r="B3424" t="str">
            <v>1800000189</v>
          </cell>
          <cell r="C3424" t="str">
            <v>ZM</v>
          </cell>
          <cell r="D3424" t="str">
            <v>MIMS TRANSFER</v>
          </cell>
          <cell r="E3424" t="str">
            <v>40</v>
          </cell>
          <cell r="F3424" t="str">
            <v>00035850040610</v>
          </cell>
          <cell r="G3424" t="str">
            <v/>
          </cell>
          <cell r="H3424" t="str">
            <v>K180321007</v>
          </cell>
          <cell r="I3424" t="str">
            <v/>
          </cell>
          <cell r="J3424" t="str">
            <v/>
          </cell>
          <cell r="K3424" t="str">
            <v>871059-0001-PALLET, MATERIAL HANDLING1130 X 70</v>
          </cell>
          <cell r="L3424">
            <v>37526</v>
          </cell>
          <cell r="M3424">
            <v>37526</v>
          </cell>
          <cell r="N3424" t="str">
            <v>USD</v>
          </cell>
          <cell r="O3424">
            <v>362.41</v>
          </cell>
          <cell r="P3424" t="str">
            <v>USD</v>
          </cell>
          <cell r="Q3424">
            <v>362.41</v>
          </cell>
        </row>
        <row r="3425">
          <cell r="A3425" t="str">
            <v>@01@</v>
          </cell>
          <cell r="B3425" t="str">
            <v>1800000189</v>
          </cell>
          <cell r="C3425" t="str">
            <v>ZM</v>
          </cell>
          <cell r="D3425" t="str">
            <v>MIMS TRANSFER</v>
          </cell>
          <cell r="E3425" t="str">
            <v>40</v>
          </cell>
          <cell r="F3425" t="str">
            <v>00035850040610</v>
          </cell>
          <cell r="G3425" t="str">
            <v/>
          </cell>
          <cell r="H3425" t="str">
            <v>K180321007</v>
          </cell>
          <cell r="I3425" t="str">
            <v/>
          </cell>
          <cell r="J3425" t="str">
            <v/>
          </cell>
          <cell r="K3425" t="str">
            <v>871059-0002-PALLET, MATERIAL HANDLING760x960x1</v>
          </cell>
          <cell r="L3425">
            <v>37526</v>
          </cell>
          <cell r="M3425">
            <v>37526</v>
          </cell>
          <cell r="N3425" t="str">
            <v>USD</v>
          </cell>
          <cell r="O3425">
            <v>419.09</v>
          </cell>
          <cell r="P3425" t="str">
            <v>USD</v>
          </cell>
          <cell r="Q3425">
            <v>419.09</v>
          </cell>
        </row>
        <row r="3426">
          <cell r="A3426" t="str">
            <v>@01@</v>
          </cell>
          <cell r="B3426" t="str">
            <v>1800000189</v>
          </cell>
          <cell r="C3426" t="str">
            <v>ZM</v>
          </cell>
          <cell r="D3426" t="str">
            <v>MIMS TRANSFER</v>
          </cell>
          <cell r="E3426" t="str">
            <v>40</v>
          </cell>
          <cell r="F3426" t="str">
            <v>00035850040610</v>
          </cell>
          <cell r="G3426" t="str">
            <v/>
          </cell>
          <cell r="H3426" t="str">
            <v>K180321007</v>
          </cell>
          <cell r="I3426" t="str">
            <v/>
          </cell>
          <cell r="J3426" t="str">
            <v/>
          </cell>
          <cell r="K3426" t="str">
            <v>871059-0003-PALLET, MATERIAL HANDLING1130 X 94</v>
          </cell>
          <cell r="L3426">
            <v>37526</v>
          </cell>
          <cell r="M3426">
            <v>37526</v>
          </cell>
          <cell r="N3426" t="str">
            <v>USD</v>
          </cell>
          <cell r="O3426">
            <v>389.14</v>
          </cell>
          <cell r="P3426" t="str">
            <v>USD</v>
          </cell>
          <cell r="Q3426">
            <v>389.14</v>
          </cell>
        </row>
        <row r="3427">
          <cell r="A3427" t="str">
            <v>@01@</v>
          </cell>
          <cell r="B3427" t="str">
            <v>1800000189</v>
          </cell>
          <cell r="C3427" t="str">
            <v>ZM</v>
          </cell>
          <cell r="D3427" t="str">
            <v>MIMS TRANSFER</v>
          </cell>
          <cell r="E3427" t="str">
            <v>40</v>
          </cell>
          <cell r="F3427" t="str">
            <v>00035850040610</v>
          </cell>
          <cell r="G3427" t="str">
            <v/>
          </cell>
          <cell r="H3427" t="str">
            <v>K180321007</v>
          </cell>
          <cell r="I3427" t="str">
            <v/>
          </cell>
          <cell r="J3427" t="str">
            <v/>
          </cell>
          <cell r="K3427" t="str">
            <v>871065-0001-PALLET, MATERIAL HANDLING1130 X 94</v>
          </cell>
          <cell r="L3427">
            <v>37526</v>
          </cell>
          <cell r="M3427">
            <v>37526</v>
          </cell>
          <cell r="N3427" t="str">
            <v>USD</v>
          </cell>
          <cell r="O3427">
            <v>324.23</v>
          </cell>
          <cell r="P3427" t="str">
            <v>USD</v>
          </cell>
          <cell r="Q3427">
            <v>324.23</v>
          </cell>
        </row>
        <row r="3428">
          <cell r="A3428" t="str">
            <v>@01@</v>
          </cell>
          <cell r="B3428" t="str">
            <v>1800000189</v>
          </cell>
          <cell r="C3428" t="str">
            <v>ZM</v>
          </cell>
          <cell r="D3428" t="str">
            <v>MIMS TRANSFER</v>
          </cell>
          <cell r="E3428" t="str">
            <v>40</v>
          </cell>
          <cell r="F3428" t="str">
            <v>00035850040610</v>
          </cell>
          <cell r="G3428" t="str">
            <v/>
          </cell>
          <cell r="H3428" t="str">
            <v>K180321007</v>
          </cell>
          <cell r="I3428" t="str">
            <v/>
          </cell>
          <cell r="J3428" t="str">
            <v/>
          </cell>
          <cell r="K3428" t="str">
            <v>871065-0002-PALLET, MATERIAL HANDLING760x960x1</v>
          </cell>
          <cell r="L3428">
            <v>37526</v>
          </cell>
          <cell r="M3428">
            <v>37526</v>
          </cell>
          <cell r="N3428" t="str">
            <v>USD</v>
          </cell>
          <cell r="O3428">
            <v>230.5</v>
          </cell>
          <cell r="P3428" t="str">
            <v>USD</v>
          </cell>
          <cell r="Q3428">
            <v>230.5</v>
          </cell>
        </row>
        <row r="3429">
          <cell r="A3429" t="str">
            <v>@01@</v>
          </cell>
          <cell r="B3429" t="str">
            <v>1800000189</v>
          </cell>
          <cell r="C3429" t="str">
            <v>ZM</v>
          </cell>
          <cell r="D3429" t="str">
            <v>MIMS TRANSFER</v>
          </cell>
          <cell r="E3429" t="str">
            <v>40</v>
          </cell>
          <cell r="F3429" t="str">
            <v>00035850040610</v>
          </cell>
          <cell r="G3429" t="str">
            <v/>
          </cell>
          <cell r="H3429" t="str">
            <v>K180321007</v>
          </cell>
          <cell r="I3429" t="str">
            <v/>
          </cell>
          <cell r="J3429" t="str">
            <v/>
          </cell>
          <cell r="K3429" t="str">
            <v>871065-0003-PALLET, MATERIAL HANDLING1130 X 94</v>
          </cell>
          <cell r="L3429">
            <v>37526</v>
          </cell>
          <cell r="M3429">
            <v>37526</v>
          </cell>
          <cell r="N3429" t="str">
            <v>USD</v>
          </cell>
          <cell r="O3429">
            <v>331.49</v>
          </cell>
          <cell r="P3429" t="str">
            <v>USD</v>
          </cell>
          <cell r="Q3429">
            <v>331.49</v>
          </cell>
        </row>
        <row r="3430">
          <cell r="A3430" t="str">
            <v>@01@</v>
          </cell>
          <cell r="B3430" t="str">
            <v>1800000189</v>
          </cell>
          <cell r="C3430" t="str">
            <v>ZM</v>
          </cell>
          <cell r="D3430" t="str">
            <v>MIMS TRANSFER</v>
          </cell>
          <cell r="E3430" t="str">
            <v>40</v>
          </cell>
          <cell r="F3430" t="str">
            <v>00035850040610</v>
          </cell>
          <cell r="G3430" t="str">
            <v/>
          </cell>
          <cell r="H3430" t="str">
            <v>K180321007</v>
          </cell>
          <cell r="I3430" t="str">
            <v/>
          </cell>
          <cell r="J3430" t="str">
            <v/>
          </cell>
          <cell r="K3430" t="str">
            <v>871066-0001-PALLET, MATERIAL HANDLING1130 X 94</v>
          </cell>
          <cell r="L3430">
            <v>37526</v>
          </cell>
          <cell r="M3430">
            <v>37526</v>
          </cell>
          <cell r="N3430" t="str">
            <v>USD</v>
          </cell>
          <cell r="O3430">
            <v>328.09</v>
          </cell>
          <cell r="P3430" t="str">
            <v>USD</v>
          </cell>
          <cell r="Q3430">
            <v>328.09</v>
          </cell>
        </row>
        <row r="3431">
          <cell r="A3431" t="str">
            <v>@01@</v>
          </cell>
          <cell r="B3431" t="str">
            <v>1800000189</v>
          </cell>
          <cell r="C3431" t="str">
            <v>ZM</v>
          </cell>
          <cell r="D3431" t="str">
            <v>MIMS TRANSFER</v>
          </cell>
          <cell r="E3431" t="str">
            <v>40</v>
          </cell>
          <cell r="F3431" t="str">
            <v>00035850040610</v>
          </cell>
          <cell r="G3431" t="str">
            <v/>
          </cell>
          <cell r="H3431" t="str">
            <v>K180321007</v>
          </cell>
          <cell r="I3431" t="str">
            <v/>
          </cell>
          <cell r="J3431" t="str">
            <v/>
          </cell>
          <cell r="K3431" t="str">
            <v>871066-0002-PALLET, MATERIAL HANDLING760x960x1</v>
          </cell>
          <cell r="L3431">
            <v>37526</v>
          </cell>
          <cell r="M3431">
            <v>37526</v>
          </cell>
          <cell r="N3431" t="str">
            <v>USD</v>
          </cell>
          <cell r="O3431">
            <v>366.7</v>
          </cell>
          <cell r="P3431" t="str">
            <v>USD</v>
          </cell>
          <cell r="Q3431">
            <v>366.7</v>
          </cell>
        </row>
        <row r="3432">
          <cell r="A3432" t="str">
            <v>@01@</v>
          </cell>
          <cell r="B3432" t="str">
            <v>1800000189</v>
          </cell>
          <cell r="C3432" t="str">
            <v>ZM</v>
          </cell>
          <cell r="D3432" t="str">
            <v>MIMS TRANSFER</v>
          </cell>
          <cell r="E3432" t="str">
            <v>40</v>
          </cell>
          <cell r="F3432" t="str">
            <v>00035850040610</v>
          </cell>
          <cell r="G3432" t="str">
            <v/>
          </cell>
          <cell r="H3432" t="str">
            <v>K180321007</v>
          </cell>
          <cell r="I3432" t="str">
            <v/>
          </cell>
          <cell r="J3432" t="str">
            <v/>
          </cell>
          <cell r="K3432" t="str">
            <v>871066-0003-PALLET, MATERIAL HANDLING1130 X 94</v>
          </cell>
          <cell r="L3432">
            <v>37526</v>
          </cell>
          <cell r="M3432">
            <v>37526</v>
          </cell>
          <cell r="N3432" t="str">
            <v>USD</v>
          </cell>
          <cell r="O3432">
            <v>331.49</v>
          </cell>
          <cell r="P3432" t="str">
            <v>USD</v>
          </cell>
          <cell r="Q3432">
            <v>331.49</v>
          </cell>
        </row>
        <row r="3433">
          <cell r="A3433" t="str">
            <v>@01@</v>
          </cell>
          <cell r="B3433" t="str">
            <v>1800000189</v>
          </cell>
          <cell r="C3433" t="str">
            <v>ZM</v>
          </cell>
          <cell r="D3433" t="str">
            <v>MIMS TRANSFER</v>
          </cell>
          <cell r="E3433" t="str">
            <v>40</v>
          </cell>
          <cell r="F3433" t="str">
            <v>00035850040610</v>
          </cell>
          <cell r="G3433" t="str">
            <v/>
          </cell>
          <cell r="H3433" t="str">
            <v>K180321007</v>
          </cell>
          <cell r="I3433" t="str">
            <v/>
          </cell>
          <cell r="J3433" t="str">
            <v/>
          </cell>
          <cell r="K3433" t="str">
            <v>871068-0001-PALLET, MATERIAL HANDLING1130 X 94</v>
          </cell>
          <cell r="L3433">
            <v>37526</v>
          </cell>
          <cell r="M3433">
            <v>37526</v>
          </cell>
          <cell r="N3433" t="str">
            <v>USD</v>
          </cell>
          <cell r="O3433">
            <v>196.85</v>
          </cell>
          <cell r="P3433" t="str">
            <v>USD</v>
          </cell>
          <cell r="Q3433">
            <v>196.85</v>
          </cell>
        </row>
        <row r="3434">
          <cell r="A3434" t="str">
            <v>@01@</v>
          </cell>
          <cell r="B3434" t="str">
            <v>1800000189</v>
          </cell>
          <cell r="C3434" t="str">
            <v>ZM</v>
          </cell>
          <cell r="D3434" t="str">
            <v>MIMS TRANSFER</v>
          </cell>
          <cell r="E3434" t="str">
            <v>40</v>
          </cell>
          <cell r="F3434" t="str">
            <v>00035850040610</v>
          </cell>
          <cell r="G3434" t="str">
            <v/>
          </cell>
          <cell r="H3434" t="str">
            <v>K180321007</v>
          </cell>
          <cell r="I3434" t="str">
            <v/>
          </cell>
          <cell r="J3434" t="str">
            <v/>
          </cell>
          <cell r="K3434" t="str">
            <v>871068-0002-PALLET, MATERIAL HANDLING760x960x1</v>
          </cell>
          <cell r="L3434">
            <v>37526</v>
          </cell>
          <cell r="M3434">
            <v>37526</v>
          </cell>
          <cell r="N3434" t="str">
            <v>USD</v>
          </cell>
          <cell r="O3434">
            <v>104.77</v>
          </cell>
          <cell r="P3434" t="str">
            <v>USD</v>
          </cell>
          <cell r="Q3434">
            <v>104.77</v>
          </cell>
        </row>
        <row r="3435">
          <cell r="A3435" t="str">
            <v>@01@</v>
          </cell>
          <cell r="B3435" t="str">
            <v>1800000189</v>
          </cell>
          <cell r="C3435" t="str">
            <v>ZM</v>
          </cell>
          <cell r="D3435" t="str">
            <v>MIMS TRANSFER</v>
          </cell>
          <cell r="E3435" t="str">
            <v>40</v>
          </cell>
          <cell r="F3435" t="str">
            <v>00035850040610</v>
          </cell>
          <cell r="G3435" t="str">
            <v/>
          </cell>
          <cell r="H3435" t="str">
            <v>K180321007</v>
          </cell>
          <cell r="I3435" t="str">
            <v/>
          </cell>
          <cell r="J3435" t="str">
            <v/>
          </cell>
          <cell r="K3435" t="str">
            <v>871068-0003-PALLET, MATERIAL HANDLING1130 X 94</v>
          </cell>
          <cell r="L3435">
            <v>37526</v>
          </cell>
          <cell r="M3435">
            <v>37526</v>
          </cell>
          <cell r="N3435" t="str">
            <v>USD</v>
          </cell>
          <cell r="O3435">
            <v>288.25</v>
          </cell>
          <cell r="P3435" t="str">
            <v>USD</v>
          </cell>
          <cell r="Q3435">
            <v>288.25</v>
          </cell>
        </row>
        <row r="3436">
          <cell r="A3436" t="str">
            <v>@01@</v>
          </cell>
          <cell r="B3436" t="str">
            <v>1800000189</v>
          </cell>
          <cell r="C3436" t="str">
            <v>ZM</v>
          </cell>
          <cell r="D3436" t="str">
            <v>MIMS TRANSFER</v>
          </cell>
          <cell r="E3436" t="str">
            <v>40</v>
          </cell>
          <cell r="F3436" t="str">
            <v>00035850040610</v>
          </cell>
          <cell r="G3436" t="str">
            <v/>
          </cell>
          <cell r="H3436" t="str">
            <v>K180321007</v>
          </cell>
          <cell r="I3436" t="str">
            <v/>
          </cell>
          <cell r="J3436" t="str">
            <v/>
          </cell>
          <cell r="K3436" t="str">
            <v>871068-0004-PALLET, MATERIAL HANDLING1130 X 70</v>
          </cell>
          <cell r="L3436">
            <v>37526</v>
          </cell>
          <cell r="M3436">
            <v>37526</v>
          </cell>
          <cell r="N3436" t="str">
            <v>USD</v>
          </cell>
          <cell r="O3436">
            <v>395.35</v>
          </cell>
          <cell r="P3436" t="str">
            <v>USD</v>
          </cell>
          <cell r="Q3436">
            <v>395.35</v>
          </cell>
        </row>
        <row r="3437">
          <cell r="A3437" t="str">
            <v>@01@</v>
          </cell>
          <cell r="B3437" t="str">
            <v>1800000192</v>
          </cell>
          <cell r="C3437" t="str">
            <v>ZM</v>
          </cell>
          <cell r="D3437" t="str">
            <v>MIMS TRANSFER</v>
          </cell>
          <cell r="E3437" t="str">
            <v>40</v>
          </cell>
          <cell r="F3437" t="str">
            <v>00035850040610</v>
          </cell>
          <cell r="G3437" t="str">
            <v/>
          </cell>
          <cell r="H3437" t="str">
            <v>K180321007</v>
          </cell>
          <cell r="I3437" t="str">
            <v/>
          </cell>
          <cell r="J3437" t="str">
            <v/>
          </cell>
          <cell r="K3437" t="str">
            <v>871622-0001-PALLET, MATERIAL HANDLING1130 X 94</v>
          </cell>
          <cell r="L3437">
            <v>37529</v>
          </cell>
          <cell r="M3437">
            <v>37529</v>
          </cell>
          <cell r="N3437" t="str">
            <v>USD</v>
          </cell>
          <cell r="O3437">
            <v>654.37</v>
          </cell>
          <cell r="P3437" t="str">
            <v>USD</v>
          </cell>
          <cell r="Q3437">
            <v>654.37</v>
          </cell>
        </row>
        <row r="3438">
          <cell r="A3438" t="str">
            <v>@01@</v>
          </cell>
          <cell r="B3438" t="str">
            <v>1800000192</v>
          </cell>
          <cell r="C3438" t="str">
            <v>ZM</v>
          </cell>
          <cell r="D3438" t="str">
            <v>MIMS TRANSFER</v>
          </cell>
          <cell r="E3438" t="str">
            <v>40</v>
          </cell>
          <cell r="F3438" t="str">
            <v>00035850040610</v>
          </cell>
          <cell r="G3438" t="str">
            <v/>
          </cell>
          <cell r="H3438" t="str">
            <v>K180321007</v>
          </cell>
          <cell r="I3438" t="str">
            <v/>
          </cell>
          <cell r="J3438" t="str">
            <v/>
          </cell>
          <cell r="K3438" t="str">
            <v>871626-0001-PALLET, MATERIAL HANDLING1130 X 94</v>
          </cell>
          <cell r="L3438">
            <v>37529</v>
          </cell>
          <cell r="M3438">
            <v>37529</v>
          </cell>
          <cell r="N3438" t="str">
            <v>USD</v>
          </cell>
          <cell r="O3438">
            <v>392.05</v>
          </cell>
          <cell r="P3438" t="str">
            <v>USD</v>
          </cell>
          <cell r="Q3438">
            <v>392.05</v>
          </cell>
        </row>
        <row r="3439">
          <cell r="A3439" t="str">
            <v>@01@</v>
          </cell>
          <cell r="B3439" t="str">
            <v>1800000192</v>
          </cell>
          <cell r="C3439" t="str">
            <v>ZM</v>
          </cell>
          <cell r="D3439" t="str">
            <v>MIMS TRANSFER</v>
          </cell>
          <cell r="E3439" t="str">
            <v>40</v>
          </cell>
          <cell r="F3439" t="str">
            <v>00035850040610</v>
          </cell>
          <cell r="G3439" t="str">
            <v/>
          </cell>
          <cell r="H3439" t="str">
            <v>K180321007</v>
          </cell>
          <cell r="I3439" t="str">
            <v/>
          </cell>
          <cell r="J3439" t="str">
            <v/>
          </cell>
          <cell r="K3439" t="str">
            <v>871629-0001-PALLET, MATERIAL HANDLING1130 X 94</v>
          </cell>
          <cell r="L3439">
            <v>37529</v>
          </cell>
          <cell r="M3439">
            <v>37529</v>
          </cell>
          <cell r="N3439" t="str">
            <v>USD</v>
          </cell>
          <cell r="O3439">
            <v>89.36</v>
          </cell>
          <cell r="P3439" t="str">
            <v>USD</v>
          </cell>
          <cell r="Q3439">
            <v>89.36</v>
          </cell>
        </row>
        <row r="3440">
          <cell r="A3440" t="str">
            <v>@01@</v>
          </cell>
          <cell r="B3440" t="str">
            <v>1800000192</v>
          </cell>
          <cell r="C3440" t="str">
            <v>ZM</v>
          </cell>
          <cell r="D3440" t="str">
            <v>MIMS TRANSFER</v>
          </cell>
          <cell r="E3440" t="str">
            <v>40</v>
          </cell>
          <cell r="F3440" t="str">
            <v>00035850040610</v>
          </cell>
          <cell r="G3440" t="str">
            <v/>
          </cell>
          <cell r="H3440" t="str">
            <v>K180321007</v>
          </cell>
          <cell r="I3440" t="str">
            <v/>
          </cell>
          <cell r="J3440" t="str">
            <v/>
          </cell>
          <cell r="K3440" t="str">
            <v>871688-0001-PALLET, MATERIAL HANDLING1130 X 94</v>
          </cell>
          <cell r="L3440">
            <v>37529</v>
          </cell>
          <cell r="M3440">
            <v>37529</v>
          </cell>
          <cell r="N3440" t="str">
            <v>USD</v>
          </cell>
          <cell r="O3440">
            <v>420.87</v>
          </cell>
          <cell r="P3440" t="str">
            <v>USD</v>
          </cell>
          <cell r="Q3440">
            <v>420.87</v>
          </cell>
        </row>
        <row r="3441">
          <cell r="A3441" t="str">
            <v>@01@</v>
          </cell>
          <cell r="B3441" t="str">
            <v>1800000192</v>
          </cell>
          <cell r="C3441" t="str">
            <v>ZM</v>
          </cell>
          <cell r="D3441" t="str">
            <v>MIMS TRANSFER</v>
          </cell>
          <cell r="E3441" t="str">
            <v>40</v>
          </cell>
          <cell r="F3441" t="str">
            <v>00035850040610</v>
          </cell>
          <cell r="G3441" t="str">
            <v/>
          </cell>
          <cell r="H3441" t="str">
            <v>K180321007</v>
          </cell>
          <cell r="I3441" t="str">
            <v/>
          </cell>
          <cell r="J3441" t="str">
            <v/>
          </cell>
          <cell r="K3441" t="str">
            <v>871688-0002-PALLET, MATERIAL HANDLING760x960x1</v>
          </cell>
          <cell r="L3441">
            <v>37529</v>
          </cell>
          <cell r="M3441">
            <v>37529</v>
          </cell>
          <cell r="N3441" t="str">
            <v>USD</v>
          </cell>
          <cell r="O3441">
            <v>310.82</v>
          </cell>
          <cell r="P3441" t="str">
            <v>USD</v>
          </cell>
          <cell r="Q3441">
            <v>310.82</v>
          </cell>
        </row>
        <row r="3442">
          <cell r="A3442" t="str">
            <v>@01@</v>
          </cell>
          <cell r="B3442" t="str">
            <v>1800000192</v>
          </cell>
          <cell r="C3442" t="str">
            <v>ZM</v>
          </cell>
          <cell r="D3442" t="str">
            <v>MIMS TRANSFER</v>
          </cell>
          <cell r="E3442" t="str">
            <v>40</v>
          </cell>
          <cell r="F3442" t="str">
            <v>00035850040610</v>
          </cell>
          <cell r="G3442" t="str">
            <v/>
          </cell>
          <cell r="H3442" t="str">
            <v>K180321007</v>
          </cell>
          <cell r="I3442" t="str">
            <v/>
          </cell>
          <cell r="J3442" t="str">
            <v/>
          </cell>
          <cell r="K3442" t="str">
            <v>871688-0003-PALLET, MATERIAL HANDLING1130 X 94</v>
          </cell>
          <cell r="L3442">
            <v>37529</v>
          </cell>
          <cell r="M3442">
            <v>37529</v>
          </cell>
          <cell r="N3442" t="str">
            <v>USD</v>
          </cell>
          <cell r="O3442">
            <v>400.7</v>
          </cell>
          <cell r="P3442" t="str">
            <v>USD</v>
          </cell>
          <cell r="Q3442">
            <v>400.7</v>
          </cell>
        </row>
        <row r="3443">
          <cell r="A3443" t="str">
            <v>@01@</v>
          </cell>
          <cell r="B3443" t="str">
            <v>1800000192</v>
          </cell>
          <cell r="C3443" t="str">
            <v>ZM</v>
          </cell>
          <cell r="D3443" t="str">
            <v>MIMS TRANSFER</v>
          </cell>
          <cell r="E3443" t="str">
            <v>40</v>
          </cell>
          <cell r="F3443" t="str">
            <v>00035850040610</v>
          </cell>
          <cell r="G3443" t="str">
            <v/>
          </cell>
          <cell r="H3443" t="str">
            <v>K180321007</v>
          </cell>
          <cell r="I3443" t="str">
            <v/>
          </cell>
          <cell r="J3443" t="str">
            <v/>
          </cell>
          <cell r="K3443" t="str">
            <v>871694-0001-PALLET, MATERIAL HANDLING1130 X 94</v>
          </cell>
          <cell r="L3443">
            <v>37529</v>
          </cell>
          <cell r="M3443">
            <v>37529</v>
          </cell>
          <cell r="N3443" t="str">
            <v>USD</v>
          </cell>
          <cell r="O3443">
            <v>798.51</v>
          </cell>
          <cell r="P3443" t="str">
            <v>USD</v>
          </cell>
          <cell r="Q3443">
            <v>798.51</v>
          </cell>
        </row>
        <row r="3444">
          <cell r="A3444" t="str">
            <v>@01@</v>
          </cell>
          <cell r="B3444" t="str">
            <v>1800000192</v>
          </cell>
          <cell r="C3444" t="str">
            <v>ZM</v>
          </cell>
          <cell r="D3444" t="str">
            <v>MIMS TRANSFER</v>
          </cell>
          <cell r="E3444" t="str">
            <v>40</v>
          </cell>
          <cell r="F3444" t="str">
            <v>00035850040610</v>
          </cell>
          <cell r="G3444" t="str">
            <v/>
          </cell>
          <cell r="H3444" t="str">
            <v>K180321007</v>
          </cell>
          <cell r="I3444" t="str">
            <v/>
          </cell>
          <cell r="J3444" t="str">
            <v/>
          </cell>
          <cell r="K3444" t="str">
            <v>871694-0002-PALLET, MATERIAL HANDLING760x960x1</v>
          </cell>
          <cell r="L3444">
            <v>37529</v>
          </cell>
          <cell r="M3444">
            <v>37529</v>
          </cell>
          <cell r="N3444" t="str">
            <v>USD</v>
          </cell>
          <cell r="O3444">
            <v>394.64</v>
          </cell>
          <cell r="P3444" t="str">
            <v>USD</v>
          </cell>
          <cell r="Q3444">
            <v>394.64</v>
          </cell>
        </row>
        <row r="3445">
          <cell r="A3445" t="str">
            <v>@01@</v>
          </cell>
          <cell r="B3445" t="str">
            <v>1800000192</v>
          </cell>
          <cell r="C3445" t="str">
            <v>ZM</v>
          </cell>
          <cell r="D3445" t="str">
            <v>MIMS TRANSFER</v>
          </cell>
          <cell r="E3445" t="str">
            <v>40</v>
          </cell>
          <cell r="F3445" t="str">
            <v>00035850040610</v>
          </cell>
          <cell r="G3445" t="str">
            <v/>
          </cell>
          <cell r="H3445" t="str">
            <v>K180321007</v>
          </cell>
          <cell r="I3445" t="str">
            <v/>
          </cell>
          <cell r="J3445" t="str">
            <v/>
          </cell>
          <cell r="K3445" t="str">
            <v>871705-0001-PALLET, MATERIAL HANDLING1130 X 94</v>
          </cell>
          <cell r="L3445">
            <v>37529</v>
          </cell>
          <cell r="M3445">
            <v>37529</v>
          </cell>
          <cell r="N3445" t="str">
            <v>USD</v>
          </cell>
          <cell r="O3445">
            <v>605.37</v>
          </cell>
          <cell r="P3445" t="str">
            <v>USD</v>
          </cell>
          <cell r="Q3445">
            <v>605.37</v>
          </cell>
        </row>
        <row r="3446">
          <cell r="A3446" t="str">
            <v>@01@</v>
          </cell>
          <cell r="B3446" t="str">
            <v>1800000192</v>
          </cell>
          <cell r="C3446" t="str">
            <v>ZM</v>
          </cell>
          <cell r="D3446" t="str">
            <v>MIMS TRANSFER</v>
          </cell>
          <cell r="E3446" t="str">
            <v>40</v>
          </cell>
          <cell r="F3446" t="str">
            <v>00035850040610</v>
          </cell>
          <cell r="G3446" t="str">
            <v/>
          </cell>
          <cell r="H3446" t="str">
            <v>K180321007</v>
          </cell>
          <cell r="I3446" t="str">
            <v/>
          </cell>
          <cell r="J3446" t="str">
            <v/>
          </cell>
          <cell r="K3446" t="str">
            <v>871705-0002-PALLET, MATERIAL HANDLING760x960x1</v>
          </cell>
          <cell r="L3446">
            <v>37529</v>
          </cell>
          <cell r="M3446">
            <v>37529</v>
          </cell>
          <cell r="N3446" t="str">
            <v>USD</v>
          </cell>
          <cell r="O3446">
            <v>377.18</v>
          </cell>
          <cell r="P3446" t="str">
            <v>USD</v>
          </cell>
          <cell r="Q3446">
            <v>377.18</v>
          </cell>
        </row>
        <row r="3447">
          <cell r="A3447" t="str">
            <v>@01@</v>
          </cell>
          <cell r="B3447" t="str">
            <v>1800000192</v>
          </cell>
          <cell r="C3447" t="str">
            <v>ZM</v>
          </cell>
          <cell r="D3447" t="str">
            <v>MIMS TRANSFER</v>
          </cell>
          <cell r="E3447" t="str">
            <v>40</v>
          </cell>
          <cell r="F3447" t="str">
            <v>00035850040610</v>
          </cell>
          <cell r="G3447" t="str">
            <v/>
          </cell>
          <cell r="H3447" t="str">
            <v>K180321007</v>
          </cell>
          <cell r="I3447" t="str">
            <v/>
          </cell>
          <cell r="J3447" t="str">
            <v/>
          </cell>
          <cell r="K3447" t="str">
            <v>871705-0003-PALLET, MATERIAL HANDLING1130 X 70</v>
          </cell>
          <cell r="L3447">
            <v>37529</v>
          </cell>
          <cell r="M3447">
            <v>37529</v>
          </cell>
          <cell r="N3447" t="str">
            <v>USD</v>
          </cell>
          <cell r="O3447">
            <v>180.98</v>
          </cell>
          <cell r="P3447" t="str">
            <v>USD</v>
          </cell>
          <cell r="Q3447">
            <v>180.98</v>
          </cell>
        </row>
        <row r="3448">
          <cell r="A3448" t="str">
            <v>@01@</v>
          </cell>
          <cell r="B3448" t="str">
            <v>1800000192</v>
          </cell>
          <cell r="C3448" t="str">
            <v>ZM</v>
          </cell>
          <cell r="D3448" t="str">
            <v>MIMS TRANSFER</v>
          </cell>
          <cell r="E3448" t="str">
            <v>40</v>
          </cell>
          <cell r="F3448" t="str">
            <v>00035850040610</v>
          </cell>
          <cell r="G3448" t="str">
            <v/>
          </cell>
          <cell r="H3448" t="str">
            <v>K180321007</v>
          </cell>
          <cell r="I3448" t="str">
            <v/>
          </cell>
          <cell r="J3448" t="str">
            <v/>
          </cell>
          <cell r="K3448" t="str">
            <v>871714-0001-PALLET, MATERIAL HANDLING1130 X 94</v>
          </cell>
          <cell r="L3448">
            <v>37529</v>
          </cell>
          <cell r="M3448">
            <v>37529</v>
          </cell>
          <cell r="N3448" t="str">
            <v>USD</v>
          </cell>
          <cell r="O3448">
            <v>648.61</v>
          </cell>
          <cell r="P3448" t="str">
            <v>USD</v>
          </cell>
          <cell r="Q3448">
            <v>648.61</v>
          </cell>
        </row>
        <row r="3449">
          <cell r="A3449" t="str">
            <v>@01@</v>
          </cell>
          <cell r="B3449" t="str">
            <v>1800000192</v>
          </cell>
          <cell r="C3449" t="str">
            <v>ZM</v>
          </cell>
          <cell r="D3449" t="str">
            <v>MIMS TRANSFER</v>
          </cell>
          <cell r="E3449" t="str">
            <v>40</v>
          </cell>
          <cell r="F3449" t="str">
            <v>00035850040610</v>
          </cell>
          <cell r="G3449" t="str">
            <v/>
          </cell>
          <cell r="H3449" t="str">
            <v>K180321007</v>
          </cell>
          <cell r="I3449" t="str">
            <v/>
          </cell>
          <cell r="J3449" t="str">
            <v/>
          </cell>
          <cell r="K3449" t="str">
            <v>871718-0001-PALLET, MATERIAL HANDLING1130 X 94</v>
          </cell>
          <cell r="L3449">
            <v>37529</v>
          </cell>
          <cell r="M3449">
            <v>37529</v>
          </cell>
          <cell r="N3449" t="str">
            <v>USD</v>
          </cell>
          <cell r="O3449">
            <v>821.57</v>
          </cell>
          <cell r="P3449" t="str">
            <v>USD</v>
          </cell>
          <cell r="Q3449">
            <v>821.57</v>
          </cell>
        </row>
        <row r="3450">
          <cell r="A3450" t="str">
            <v>@01@</v>
          </cell>
          <cell r="B3450" t="str">
            <v>1800000192</v>
          </cell>
          <cell r="C3450" t="str">
            <v>ZM</v>
          </cell>
          <cell r="D3450" t="str">
            <v>MIMS TRANSFER</v>
          </cell>
          <cell r="E3450" t="str">
            <v>40</v>
          </cell>
          <cell r="F3450" t="str">
            <v>00035850040610</v>
          </cell>
          <cell r="G3450" t="str">
            <v/>
          </cell>
          <cell r="H3450" t="str">
            <v>K180321007</v>
          </cell>
          <cell r="I3450" t="str">
            <v/>
          </cell>
          <cell r="J3450" t="str">
            <v/>
          </cell>
          <cell r="K3450" t="str">
            <v>871721-0001-PALLET, MATERIAL HANDLING1130 X 94</v>
          </cell>
          <cell r="L3450">
            <v>37529</v>
          </cell>
          <cell r="M3450">
            <v>37529</v>
          </cell>
          <cell r="N3450" t="str">
            <v>USD</v>
          </cell>
          <cell r="O3450">
            <v>532.64</v>
          </cell>
          <cell r="P3450" t="str">
            <v>USD</v>
          </cell>
          <cell r="Q3450">
            <v>532.64</v>
          </cell>
        </row>
        <row r="3451">
          <cell r="A3451" t="str">
            <v>@01@</v>
          </cell>
          <cell r="B3451" t="str">
            <v>1800000192</v>
          </cell>
          <cell r="C3451" t="str">
            <v>ZM</v>
          </cell>
          <cell r="D3451" t="str">
            <v>MIMS TRANSFER</v>
          </cell>
          <cell r="E3451" t="str">
            <v>40</v>
          </cell>
          <cell r="F3451" t="str">
            <v>00035850040610</v>
          </cell>
          <cell r="G3451" t="str">
            <v/>
          </cell>
          <cell r="H3451" t="str">
            <v>K180321007</v>
          </cell>
          <cell r="I3451" t="str">
            <v/>
          </cell>
          <cell r="J3451" t="str">
            <v/>
          </cell>
          <cell r="K3451" t="str">
            <v>871721-0002-PALLET, MATERIAL HANDLING1130 X 94</v>
          </cell>
          <cell r="L3451">
            <v>37529</v>
          </cell>
          <cell r="M3451">
            <v>37529</v>
          </cell>
          <cell r="N3451" t="str">
            <v>USD</v>
          </cell>
          <cell r="O3451">
            <v>167.2</v>
          </cell>
          <cell r="P3451" t="str">
            <v>USD</v>
          </cell>
          <cell r="Q3451">
            <v>167.2</v>
          </cell>
        </row>
        <row r="3452">
          <cell r="A3452" t="str">
            <v>@01@</v>
          </cell>
          <cell r="B3452" t="str">
            <v>1800000192</v>
          </cell>
          <cell r="C3452" t="str">
            <v>ZM</v>
          </cell>
          <cell r="D3452" t="str">
            <v>MIMS TRANSFER</v>
          </cell>
          <cell r="E3452" t="str">
            <v>40</v>
          </cell>
          <cell r="F3452" t="str">
            <v>00035850040610</v>
          </cell>
          <cell r="G3452" t="str">
            <v/>
          </cell>
          <cell r="H3452" t="str">
            <v>K180321007</v>
          </cell>
          <cell r="I3452" t="str">
            <v/>
          </cell>
          <cell r="J3452" t="str">
            <v/>
          </cell>
          <cell r="K3452" t="str">
            <v>872910-0001-PALLET, MATERIAL HANDLING1130 X 94</v>
          </cell>
          <cell r="L3452">
            <v>37529</v>
          </cell>
          <cell r="M3452">
            <v>37529</v>
          </cell>
          <cell r="N3452" t="str">
            <v>USD</v>
          </cell>
          <cell r="O3452">
            <v>625.27</v>
          </cell>
          <cell r="P3452" t="str">
            <v>USD</v>
          </cell>
          <cell r="Q3452">
            <v>625.27</v>
          </cell>
        </row>
        <row r="3453">
          <cell r="A3453" t="str">
            <v>@01@</v>
          </cell>
          <cell r="B3453" t="str">
            <v>1800000192</v>
          </cell>
          <cell r="C3453" t="str">
            <v>ZM</v>
          </cell>
          <cell r="D3453" t="str">
            <v>MIMS TRANSFER</v>
          </cell>
          <cell r="E3453" t="str">
            <v>40</v>
          </cell>
          <cell r="F3453" t="str">
            <v>00035850040610</v>
          </cell>
          <cell r="G3453" t="str">
            <v/>
          </cell>
          <cell r="H3453" t="str">
            <v>K180321007</v>
          </cell>
          <cell r="I3453" t="str">
            <v/>
          </cell>
          <cell r="J3453" t="str">
            <v/>
          </cell>
          <cell r="K3453" t="str">
            <v>872910-0002-PALLET, MATERIAL HANDLING1130 X 70</v>
          </cell>
          <cell r="L3453">
            <v>37529</v>
          </cell>
          <cell r="M3453">
            <v>37529</v>
          </cell>
          <cell r="N3453" t="str">
            <v>USD</v>
          </cell>
          <cell r="O3453">
            <v>105.3</v>
          </cell>
          <cell r="P3453" t="str">
            <v>USD</v>
          </cell>
          <cell r="Q3453">
            <v>105.3</v>
          </cell>
        </row>
        <row r="3454">
          <cell r="A3454" t="str">
            <v>@01@</v>
          </cell>
          <cell r="B3454" t="str">
            <v>1800000192</v>
          </cell>
          <cell r="C3454" t="str">
            <v>ZM</v>
          </cell>
          <cell r="D3454" t="str">
            <v>MIMS TRANSFER</v>
          </cell>
          <cell r="E3454" t="str">
            <v>40</v>
          </cell>
          <cell r="F3454" t="str">
            <v>00035850040610</v>
          </cell>
          <cell r="G3454" t="str">
            <v/>
          </cell>
          <cell r="H3454" t="str">
            <v>K180321007</v>
          </cell>
          <cell r="I3454" t="str">
            <v/>
          </cell>
          <cell r="J3454" t="str">
            <v/>
          </cell>
          <cell r="K3454" t="str">
            <v>872911-0001-PALLET, MATERIAL HANDLING1130 X 94</v>
          </cell>
          <cell r="L3454">
            <v>37529</v>
          </cell>
          <cell r="M3454">
            <v>37529</v>
          </cell>
          <cell r="N3454" t="str">
            <v>USD</v>
          </cell>
          <cell r="O3454">
            <v>72.069999999999993</v>
          </cell>
          <cell r="P3454" t="str">
            <v>USD</v>
          </cell>
          <cell r="Q3454">
            <v>72.069999999999993</v>
          </cell>
        </row>
        <row r="3455">
          <cell r="A3455" t="str">
            <v>@01@</v>
          </cell>
          <cell r="B3455" t="str">
            <v>1800000192</v>
          </cell>
          <cell r="C3455" t="str">
            <v>ZM</v>
          </cell>
          <cell r="D3455" t="str">
            <v>MIMS TRANSFER</v>
          </cell>
          <cell r="E3455" t="str">
            <v>40</v>
          </cell>
          <cell r="F3455" t="str">
            <v>00035850040610</v>
          </cell>
          <cell r="G3455" t="str">
            <v/>
          </cell>
          <cell r="H3455" t="str">
            <v>K180321007</v>
          </cell>
          <cell r="I3455" t="str">
            <v/>
          </cell>
          <cell r="J3455" t="str">
            <v/>
          </cell>
          <cell r="K3455" t="str">
            <v>872911-0002-PALLET, MATERIAL HANDLING1130 X 70</v>
          </cell>
          <cell r="L3455">
            <v>37529</v>
          </cell>
          <cell r="M3455">
            <v>37529</v>
          </cell>
          <cell r="N3455" t="str">
            <v>USD</v>
          </cell>
          <cell r="O3455">
            <v>411.33</v>
          </cell>
          <cell r="P3455" t="str">
            <v>USD</v>
          </cell>
          <cell r="Q3455">
            <v>411.33</v>
          </cell>
        </row>
        <row r="3456">
          <cell r="A3456" t="str">
            <v>@01@</v>
          </cell>
          <cell r="B3456" t="str">
            <v>1800000192</v>
          </cell>
          <cell r="C3456" t="str">
            <v>ZM</v>
          </cell>
          <cell r="D3456" t="str">
            <v>MIMS TRANSFER</v>
          </cell>
          <cell r="E3456" t="str">
            <v>40</v>
          </cell>
          <cell r="F3456" t="str">
            <v>00035850040610</v>
          </cell>
          <cell r="G3456" t="str">
            <v/>
          </cell>
          <cell r="H3456" t="str">
            <v>K180321007</v>
          </cell>
          <cell r="I3456" t="str">
            <v/>
          </cell>
          <cell r="J3456" t="str">
            <v/>
          </cell>
          <cell r="K3456" t="str">
            <v>872911-0003-PALLET, MATERIAL HANDLING1130 X 94</v>
          </cell>
          <cell r="L3456">
            <v>37529</v>
          </cell>
          <cell r="M3456">
            <v>37529</v>
          </cell>
          <cell r="N3456" t="str">
            <v>USD</v>
          </cell>
          <cell r="O3456">
            <v>115.79</v>
          </cell>
          <cell r="P3456" t="str">
            <v>USD</v>
          </cell>
          <cell r="Q3456">
            <v>115.79</v>
          </cell>
        </row>
        <row r="3457">
          <cell r="A3457" t="str">
            <v>@01@</v>
          </cell>
          <cell r="B3457" t="str">
            <v>1800000192</v>
          </cell>
          <cell r="C3457" t="str">
            <v>ZM</v>
          </cell>
          <cell r="D3457" t="str">
            <v>MIMS TRANSFER</v>
          </cell>
          <cell r="E3457" t="str">
            <v>40</v>
          </cell>
          <cell r="F3457" t="str">
            <v>00035850040610</v>
          </cell>
          <cell r="G3457" t="str">
            <v/>
          </cell>
          <cell r="H3457" t="str">
            <v>K180321007</v>
          </cell>
          <cell r="I3457" t="str">
            <v/>
          </cell>
          <cell r="J3457" t="str">
            <v/>
          </cell>
          <cell r="K3457" t="str">
            <v>872914-0001-PALLET, MATERIAL HANDLING1130 X 94</v>
          </cell>
          <cell r="L3457">
            <v>37529</v>
          </cell>
          <cell r="M3457">
            <v>37529</v>
          </cell>
          <cell r="N3457" t="str">
            <v>USD</v>
          </cell>
          <cell r="O3457">
            <v>312.64</v>
          </cell>
          <cell r="P3457" t="str">
            <v>USD</v>
          </cell>
          <cell r="Q3457">
            <v>312.64</v>
          </cell>
        </row>
        <row r="3458">
          <cell r="A3458" t="str">
            <v>@01@</v>
          </cell>
          <cell r="B3458" t="str">
            <v>1800000192</v>
          </cell>
          <cell r="C3458" t="str">
            <v>ZM</v>
          </cell>
          <cell r="D3458" t="str">
            <v>MIMS TRANSFER</v>
          </cell>
          <cell r="E3458" t="str">
            <v>40</v>
          </cell>
          <cell r="F3458" t="str">
            <v>00035850040610</v>
          </cell>
          <cell r="G3458" t="str">
            <v/>
          </cell>
          <cell r="H3458" t="str">
            <v>K180321007</v>
          </cell>
          <cell r="I3458" t="str">
            <v/>
          </cell>
          <cell r="J3458" t="str">
            <v/>
          </cell>
          <cell r="K3458" t="str">
            <v>872914-0002-PALLET, MATERIAL HANDLING1130 X 70</v>
          </cell>
          <cell r="L3458">
            <v>37529</v>
          </cell>
          <cell r="M3458">
            <v>37529</v>
          </cell>
          <cell r="N3458" t="str">
            <v>USD</v>
          </cell>
          <cell r="O3458">
            <v>197.44</v>
          </cell>
          <cell r="P3458" t="str">
            <v>USD</v>
          </cell>
          <cell r="Q3458">
            <v>197.44</v>
          </cell>
        </row>
        <row r="3459">
          <cell r="A3459" t="str">
            <v>@01@</v>
          </cell>
          <cell r="B3459" t="str">
            <v>1800000192</v>
          </cell>
          <cell r="C3459" t="str">
            <v>ZM</v>
          </cell>
          <cell r="D3459" t="str">
            <v>MIMS TRANSFER</v>
          </cell>
          <cell r="E3459" t="str">
            <v>40</v>
          </cell>
          <cell r="F3459" t="str">
            <v>00035850040610</v>
          </cell>
          <cell r="G3459" t="str">
            <v/>
          </cell>
          <cell r="H3459" t="str">
            <v>K180321007</v>
          </cell>
          <cell r="I3459" t="str">
            <v/>
          </cell>
          <cell r="J3459" t="str">
            <v/>
          </cell>
          <cell r="K3459" t="str">
            <v>872923-0001-PALLET, MATERIAL HANDLING1130 X 94</v>
          </cell>
          <cell r="L3459">
            <v>37529</v>
          </cell>
          <cell r="M3459">
            <v>37529</v>
          </cell>
          <cell r="N3459" t="str">
            <v>USD</v>
          </cell>
          <cell r="O3459">
            <v>424.57</v>
          </cell>
          <cell r="P3459" t="str">
            <v>USD</v>
          </cell>
          <cell r="Q3459">
            <v>424.57</v>
          </cell>
        </row>
        <row r="3460">
          <cell r="A3460" t="str">
            <v>@01@</v>
          </cell>
          <cell r="B3460" t="str">
            <v>1800000192</v>
          </cell>
          <cell r="C3460" t="str">
            <v>ZM</v>
          </cell>
          <cell r="D3460" t="str">
            <v>MIMS TRANSFER</v>
          </cell>
          <cell r="E3460" t="str">
            <v>40</v>
          </cell>
          <cell r="F3460" t="str">
            <v>00035850040610</v>
          </cell>
          <cell r="G3460" t="str">
            <v/>
          </cell>
          <cell r="H3460" t="str">
            <v>K180321007</v>
          </cell>
          <cell r="I3460" t="str">
            <v/>
          </cell>
          <cell r="J3460" t="str">
            <v/>
          </cell>
          <cell r="K3460" t="str">
            <v>872923-0002-PALLET, MATERIAL HANDLING1130 X 70</v>
          </cell>
          <cell r="L3460">
            <v>37529</v>
          </cell>
          <cell r="M3460">
            <v>37529</v>
          </cell>
          <cell r="N3460" t="str">
            <v>USD</v>
          </cell>
          <cell r="O3460">
            <v>312.61</v>
          </cell>
          <cell r="P3460" t="str">
            <v>USD</v>
          </cell>
          <cell r="Q3460">
            <v>312.61</v>
          </cell>
        </row>
        <row r="3461">
          <cell r="A3461" t="str">
            <v>@01@</v>
          </cell>
          <cell r="B3461" t="str">
            <v>1800000192</v>
          </cell>
          <cell r="C3461" t="str">
            <v>ZM</v>
          </cell>
          <cell r="D3461" t="str">
            <v>MIMS TRANSFER</v>
          </cell>
          <cell r="E3461" t="str">
            <v>40</v>
          </cell>
          <cell r="F3461" t="str">
            <v>00035850040610</v>
          </cell>
          <cell r="G3461" t="str">
            <v/>
          </cell>
          <cell r="H3461" t="str">
            <v>K180321007</v>
          </cell>
          <cell r="I3461" t="str">
            <v/>
          </cell>
          <cell r="J3461" t="str">
            <v/>
          </cell>
          <cell r="K3461" t="str">
            <v>872923-0003-PALLET, MATERIAL HANDLING1130 X 94</v>
          </cell>
          <cell r="L3461">
            <v>37529</v>
          </cell>
          <cell r="M3461">
            <v>37529</v>
          </cell>
          <cell r="N3461" t="str">
            <v>USD</v>
          </cell>
          <cell r="O3461">
            <v>74.95</v>
          </cell>
          <cell r="P3461" t="str">
            <v>USD</v>
          </cell>
          <cell r="Q3461">
            <v>74.95</v>
          </cell>
        </row>
        <row r="3462">
          <cell r="A3462" t="str">
            <v>@01@</v>
          </cell>
          <cell r="B3462" t="str">
            <v>1800000192</v>
          </cell>
          <cell r="C3462" t="str">
            <v>ZM</v>
          </cell>
          <cell r="D3462" t="str">
            <v>MIMS TRANSFER</v>
          </cell>
          <cell r="E3462" t="str">
            <v>40</v>
          </cell>
          <cell r="F3462" t="str">
            <v>00035850040610</v>
          </cell>
          <cell r="G3462" t="str">
            <v/>
          </cell>
          <cell r="H3462" t="str">
            <v>K180321007</v>
          </cell>
          <cell r="I3462" t="str">
            <v/>
          </cell>
          <cell r="J3462" t="str">
            <v/>
          </cell>
          <cell r="K3462" t="str">
            <v>872923-0004-PALLET, MATERIAL HANDLING1130 X 70</v>
          </cell>
          <cell r="L3462">
            <v>37529</v>
          </cell>
          <cell r="M3462">
            <v>37529</v>
          </cell>
          <cell r="N3462" t="str">
            <v>USD</v>
          </cell>
          <cell r="O3462">
            <v>180.98</v>
          </cell>
          <cell r="P3462" t="str">
            <v>USD</v>
          </cell>
          <cell r="Q3462">
            <v>180.98</v>
          </cell>
        </row>
        <row r="3463">
          <cell r="A3463" t="str">
            <v>@01@</v>
          </cell>
          <cell r="B3463" t="str">
            <v>1800000192</v>
          </cell>
          <cell r="C3463" t="str">
            <v>ZM</v>
          </cell>
          <cell r="D3463" t="str">
            <v>MIMS TRANSFER</v>
          </cell>
          <cell r="E3463" t="str">
            <v>40</v>
          </cell>
          <cell r="F3463" t="str">
            <v>00035850040610</v>
          </cell>
          <cell r="G3463" t="str">
            <v/>
          </cell>
          <cell r="H3463" t="str">
            <v>K180321007</v>
          </cell>
          <cell r="I3463" t="str">
            <v/>
          </cell>
          <cell r="J3463" t="str">
            <v/>
          </cell>
          <cell r="K3463" t="str">
            <v>872924-0001-PALLET, MATERIAL HANDLING1130 X 94</v>
          </cell>
          <cell r="L3463">
            <v>37529</v>
          </cell>
          <cell r="M3463">
            <v>37529</v>
          </cell>
          <cell r="N3463" t="str">
            <v>USD</v>
          </cell>
          <cell r="O3463">
            <v>108.07</v>
          </cell>
          <cell r="P3463" t="str">
            <v>USD</v>
          </cell>
          <cell r="Q3463">
            <v>108.07</v>
          </cell>
        </row>
        <row r="3464">
          <cell r="A3464" t="str">
            <v>@01@</v>
          </cell>
          <cell r="B3464" t="str">
            <v>1800000192</v>
          </cell>
          <cell r="C3464" t="str">
            <v>ZM</v>
          </cell>
          <cell r="D3464" t="str">
            <v>MIMS TRANSFER</v>
          </cell>
          <cell r="E3464" t="str">
            <v>40</v>
          </cell>
          <cell r="F3464" t="str">
            <v>00035850040610</v>
          </cell>
          <cell r="G3464" t="str">
            <v/>
          </cell>
          <cell r="H3464" t="str">
            <v>K180321007</v>
          </cell>
          <cell r="I3464" t="str">
            <v/>
          </cell>
          <cell r="J3464" t="str">
            <v/>
          </cell>
          <cell r="K3464" t="str">
            <v>872924-0002-PALLET, MATERIAL HANDLING1130 X 70</v>
          </cell>
          <cell r="L3464">
            <v>37529</v>
          </cell>
          <cell r="M3464">
            <v>37529</v>
          </cell>
          <cell r="N3464" t="str">
            <v>USD</v>
          </cell>
          <cell r="O3464">
            <v>746.97</v>
          </cell>
          <cell r="P3464" t="str">
            <v>USD</v>
          </cell>
          <cell r="Q3464">
            <v>746.97</v>
          </cell>
        </row>
        <row r="3465">
          <cell r="A3465" t="str">
            <v>@01@</v>
          </cell>
          <cell r="B3465" t="str">
            <v>1800000192</v>
          </cell>
          <cell r="C3465" t="str">
            <v>ZM</v>
          </cell>
          <cell r="D3465" t="str">
            <v>MIMS TRANSFER</v>
          </cell>
          <cell r="E3465" t="str">
            <v>40</v>
          </cell>
          <cell r="F3465" t="str">
            <v>00035850040610</v>
          </cell>
          <cell r="G3465" t="str">
            <v/>
          </cell>
          <cell r="H3465" t="str">
            <v>K180321007</v>
          </cell>
          <cell r="I3465" t="str">
            <v/>
          </cell>
          <cell r="J3465" t="str">
            <v/>
          </cell>
          <cell r="K3465" t="str">
            <v>872926-0001-PALLET, MATERIAL HANDLING1130 X 94</v>
          </cell>
          <cell r="L3465">
            <v>37529</v>
          </cell>
          <cell r="M3465">
            <v>37529</v>
          </cell>
          <cell r="N3465" t="str">
            <v>USD</v>
          </cell>
          <cell r="O3465">
            <v>189.13</v>
          </cell>
          <cell r="P3465" t="str">
            <v>USD</v>
          </cell>
          <cell r="Q3465">
            <v>189.13</v>
          </cell>
        </row>
        <row r="3466">
          <cell r="A3466" t="str">
            <v>@01@</v>
          </cell>
          <cell r="B3466" t="str">
            <v>1800000192</v>
          </cell>
          <cell r="C3466" t="str">
            <v>ZM</v>
          </cell>
          <cell r="D3466" t="str">
            <v>MIMS TRANSFER</v>
          </cell>
          <cell r="E3466" t="str">
            <v>40</v>
          </cell>
          <cell r="F3466" t="str">
            <v>00035850040610</v>
          </cell>
          <cell r="G3466" t="str">
            <v/>
          </cell>
          <cell r="H3466" t="str">
            <v>K180321007</v>
          </cell>
          <cell r="I3466" t="str">
            <v/>
          </cell>
          <cell r="J3466" t="str">
            <v/>
          </cell>
          <cell r="K3466" t="str">
            <v>872926-0002-PALLET, MATERIAL HANDLING1130 X 70</v>
          </cell>
          <cell r="L3466">
            <v>37529</v>
          </cell>
          <cell r="M3466">
            <v>37529</v>
          </cell>
          <cell r="N3466" t="str">
            <v>USD</v>
          </cell>
          <cell r="O3466">
            <v>993.76</v>
          </cell>
          <cell r="P3466" t="str">
            <v>USD</v>
          </cell>
          <cell r="Q3466">
            <v>993.76</v>
          </cell>
        </row>
        <row r="3467">
          <cell r="A3467" t="str">
            <v>@01@</v>
          </cell>
          <cell r="B3467" t="str">
            <v>1800000182</v>
          </cell>
          <cell r="C3467" t="str">
            <v>ZM</v>
          </cell>
          <cell r="D3467" t="str">
            <v>MIMS TRANSFER</v>
          </cell>
          <cell r="E3467" t="str">
            <v>40</v>
          </cell>
          <cell r="F3467" t="str">
            <v>00035850040615</v>
          </cell>
          <cell r="G3467" t="str">
            <v/>
          </cell>
          <cell r="H3467" t="str">
            <v>K180321007</v>
          </cell>
          <cell r="I3467" t="str">
            <v/>
          </cell>
          <cell r="J3467" t="str">
            <v/>
          </cell>
          <cell r="K3467" t="str">
            <v>867639-0001-FIBREBOARD, CORRUGATED630 X 930MM</v>
          </cell>
          <cell r="L3467">
            <v>37523</v>
          </cell>
          <cell r="M3467">
            <v>37523</v>
          </cell>
          <cell r="N3467" t="str">
            <v>USD</v>
          </cell>
          <cell r="O3467">
            <v>495.72</v>
          </cell>
          <cell r="P3467" t="str">
            <v>USD</v>
          </cell>
          <cell r="Q3467">
            <v>495.72</v>
          </cell>
        </row>
        <row r="3468">
          <cell r="A3468" t="str">
            <v>@01@</v>
          </cell>
          <cell r="B3468" t="str">
            <v>1800000182</v>
          </cell>
          <cell r="C3468" t="str">
            <v>ZM</v>
          </cell>
          <cell r="D3468" t="str">
            <v>MIMS TRANSFER</v>
          </cell>
          <cell r="E3468" t="str">
            <v>40</v>
          </cell>
          <cell r="F3468" t="str">
            <v>00035850040615</v>
          </cell>
          <cell r="G3468" t="str">
            <v/>
          </cell>
          <cell r="H3468" t="str">
            <v>K180321007</v>
          </cell>
          <cell r="I3468" t="str">
            <v/>
          </cell>
          <cell r="J3468" t="str">
            <v/>
          </cell>
          <cell r="K3468" t="str">
            <v>867639-0002-FIBREBOARD, CORRUGATED870 X 930MM</v>
          </cell>
          <cell r="L3468">
            <v>37523</v>
          </cell>
          <cell r="M3468">
            <v>37523</v>
          </cell>
          <cell r="N3468" t="str">
            <v>USD</v>
          </cell>
          <cell r="O3468">
            <v>82.77</v>
          </cell>
          <cell r="P3468" t="str">
            <v>USD</v>
          </cell>
          <cell r="Q3468">
            <v>82.77</v>
          </cell>
        </row>
        <row r="3469">
          <cell r="A3469" t="str">
            <v>@01@</v>
          </cell>
          <cell r="B3469" t="str">
            <v>1800000182</v>
          </cell>
          <cell r="C3469" t="str">
            <v>ZM</v>
          </cell>
          <cell r="D3469" t="str">
            <v>MIMS TRANSFER</v>
          </cell>
          <cell r="E3469" t="str">
            <v>40</v>
          </cell>
          <cell r="F3469" t="str">
            <v>00035850040615</v>
          </cell>
          <cell r="G3469" t="str">
            <v/>
          </cell>
          <cell r="H3469" t="str">
            <v>K180321007</v>
          </cell>
          <cell r="I3469" t="str">
            <v/>
          </cell>
          <cell r="J3469" t="str">
            <v/>
          </cell>
          <cell r="K3469" t="str">
            <v>867639-0003-FIBREBOARD, CORRUGATED630 X 880MM</v>
          </cell>
          <cell r="L3469">
            <v>37523</v>
          </cell>
          <cell r="M3469">
            <v>37523</v>
          </cell>
          <cell r="N3469" t="str">
            <v>USD</v>
          </cell>
          <cell r="O3469">
            <v>274.94</v>
          </cell>
          <cell r="P3469" t="str">
            <v>USD</v>
          </cell>
          <cell r="Q3469">
            <v>274.94</v>
          </cell>
        </row>
        <row r="3470">
          <cell r="A3470" t="str">
            <v>@01@</v>
          </cell>
          <cell r="B3470" t="str">
            <v>1800000182</v>
          </cell>
          <cell r="C3470" t="str">
            <v>ZM</v>
          </cell>
          <cell r="D3470" t="str">
            <v>MIMS TRANSFER</v>
          </cell>
          <cell r="E3470" t="str">
            <v>40</v>
          </cell>
          <cell r="F3470" t="str">
            <v>00035850040615</v>
          </cell>
          <cell r="G3470" t="str">
            <v/>
          </cell>
          <cell r="H3470" t="str">
            <v>K180321007</v>
          </cell>
          <cell r="I3470" t="str">
            <v/>
          </cell>
          <cell r="J3470" t="str">
            <v/>
          </cell>
          <cell r="K3470" t="str">
            <v>867639-0004-FIBREBOARD, CORRUGATED670 X 1020MM</v>
          </cell>
          <cell r="L3470">
            <v>37523</v>
          </cell>
          <cell r="M3470">
            <v>37523</v>
          </cell>
          <cell r="N3470" t="str">
            <v>USD</v>
          </cell>
          <cell r="O3470">
            <v>398.7</v>
          </cell>
          <cell r="P3470" t="str">
            <v>USD</v>
          </cell>
          <cell r="Q3470">
            <v>398.7</v>
          </cell>
        </row>
        <row r="3471">
          <cell r="A3471" t="str">
            <v>@01@</v>
          </cell>
          <cell r="B3471" t="str">
            <v>1800000182</v>
          </cell>
          <cell r="C3471" t="str">
            <v>ZM</v>
          </cell>
          <cell r="D3471" t="str">
            <v>MIMS TRANSFER</v>
          </cell>
          <cell r="E3471" t="str">
            <v>40</v>
          </cell>
          <cell r="F3471" t="str">
            <v>00035850040615</v>
          </cell>
          <cell r="G3471" t="str">
            <v/>
          </cell>
          <cell r="H3471" t="str">
            <v>K180321007</v>
          </cell>
          <cell r="I3471" t="str">
            <v/>
          </cell>
          <cell r="J3471" t="str">
            <v/>
          </cell>
          <cell r="K3471" t="str">
            <v>867639-0005-FIBREBOARD, CORRUGATED940 X 1130MM</v>
          </cell>
          <cell r="L3471">
            <v>37523</v>
          </cell>
          <cell r="M3471">
            <v>37523</v>
          </cell>
          <cell r="N3471" t="str">
            <v>USD</v>
          </cell>
          <cell r="O3471">
            <v>3040.14</v>
          </cell>
          <cell r="P3471" t="str">
            <v>USD</v>
          </cell>
          <cell r="Q3471">
            <v>3040.14</v>
          </cell>
        </row>
        <row r="3472">
          <cell r="A3472" t="str">
            <v>@01@</v>
          </cell>
          <cell r="B3472" t="str">
            <v>1800000182</v>
          </cell>
          <cell r="C3472" t="str">
            <v>ZM</v>
          </cell>
          <cell r="D3472" t="str">
            <v>MIMS TRANSFER</v>
          </cell>
          <cell r="E3472" t="str">
            <v>40</v>
          </cell>
          <cell r="F3472" t="str">
            <v>00035850040615</v>
          </cell>
          <cell r="G3472" t="str">
            <v/>
          </cell>
          <cell r="H3472" t="str">
            <v>K180321007</v>
          </cell>
          <cell r="I3472" t="str">
            <v/>
          </cell>
          <cell r="J3472" t="str">
            <v/>
          </cell>
          <cell r="K3472" t="str">
            <v>867639-0006-FIBREBOARD, CORRUGATED810 X 1110MM</v>
          </cell>
          <cell r="L3472">
            <v>37523</v>
          </cell>
          <cell r="M3472">
            <v>37523</v>
          </cell>
          <cell r="N3472" t="str">
            <v>USD</v>
          </cell>
          <cell r="O3472">
            <v>408.72</v>
          </cell>
          <cell r="P3472" t="str">
            <v>USD</v>
          </cell>
          <cell r="Q3472">
            <v>408.72</v>
          </cell>
        </row>
        <row r="3473">
          <cell r="A3473" t="str">
            <v>@01@</v>
          </cell>
          <cell r="B3473" t="str">
            <v>1800000182</v>
          </cell>
          <cell r="C3473" t="str">
            <v>ZM</v>
          </cell>
          <cell r="D3473" t="str">
            <v>MIMS TRANSFER</v>
          </cell>
          <cell r="E3473" t="str">
            <v>40</v>
          </cell>
          <cell r="F3473" t="str">
            <v>00035850040615</v>
          </cell>
          <cell r="G3473" t="str">
            <v/>
          </cell>
          <cell r="H3473" t="str">
            <v>K180321007</v>
          </cell>
          <cell r="I3473" t="str">
            <v/>
          </cell>
          <cell r="J3473" t="str">
            <v/>
          </cell>
          <cell r="K3473" t="str">
            <v>867639-0007-FIBREBOARD, CORRUGATED760 X 960MM</v>
          </cell>
          <cell r="L3473">
            <v>37523</v>
          </cell>
          <cell r="M3473">
            <v>37523</v>
          </cell>
          <cell r="N3473" t="str">
            <v>USD</v>
          </cell>
          <cell r="O3473">
            <v>94.93</v>
          </cell>
          <cell r="P3473" t="str">
            <v>USD</v>
          </cell>
          <cell r="Q3473">
            <v>94.93</v>
          </cell>
        </row>
        <row r="3474">
          <cell r="A3474" t="str">
            <v>@01@</v>
          </cell>
          <cell r="B3474" t="str">
            <v>1800000182</v>
          </cell>
          <cell r="C3474" t="str">
            <v>ZM</v>
          </cell>
          <cell r="D3474" t="str">
            <v>MIMS TRANSFER</v>
          </cell>
          <cell r="E3474" t="str">
            <v>40</v>
          </cell>
          <cell r="F3474" t="str">
            <v>00035850040615</v>
          </cell>
          <cell r="G3474" t="str">
            <v/>
          </cell>
          <cell r="H3474" t="str">
            <v>K180321007</v>
          </cell>
          <cell r="I3474" t="str">
            <v/>
          </cell>
          <cell r="J3474" t="str">
            <v/>
          </cell>
          <cell r="K3474" t="str">
            <v>867639-0008-FIBREBOARD, CORRUGATED1130 X 700MM</v>
          </cell>
          <cell r="L3474">
            <v>37523</v>
          </cell>
          <cell r="M3474">
            <v>37523</v>
          </cell>
          <cell r="N3474" t="str">
            <v>USD</v>
          </cell>
          <cell r="O3474">
            <v>1795.1</v>
          </cell>
          <cell r="P3474" t="str">
            <v>USD</v>
          </cell>
          <cell r="Q3474">
            <v>1795.1</v>
          </cell>
        </row>
        <row r="3475">
          <cell r="A3475" t="str">
            <v>@01@</v>
          </cell>
          <cell r="B3475" t="str">
            <v>1800000182</v>
          </cell>
          <cell r="C3475" t="str">
            <v>ZM</v>
          </cell>
          <cell r="D3475" t="str">
            <v>MIMS TRANSFER</v>
          </cell>
          <cell r="E3475" t="str">
            <v>40</v>
          </cell>
          <cell r="F3475" t="str">
            <v>00035850040615</v>
          </cell>
          <cell r="G3475" t="str">
            <v/>
          </cell>
          <cell r="H3475" t="str">
            <v>K180321007</v>
          </cell>
          <cell r="I3475" t="str">
            <v/>
          </cell>
          <cell r="J3475" t="str">
            <v/>
          </cell>
          <cell r="K3475" t="str">
            <v>867639-0009-FIBREBOARD, CORRUGATED670 X 930MM</v>
          </cell>
          <cell r="L3475">
            <v>37523</v>
          </cell>
          <cell r="M3475">
            <v>37523</v>
          </cell>
          <cell r="N3475" t="str">
            <v>USD</v>
          </cell>
          <cell r="O3475">
            <v>427.98</v>
          </cell>
          <cell r="P3475" t="str">
            <v>USD</v>
          </cell>
          <cell r="Q3475">
            <v>427.98</v>
          </cell>
        </row>
        <row r="3476">
          <cell r="A3476" t="str">
            <v>@01@</v>
          </cell>
          <cell r="B3476" t="str">
            <v>1800000182</v>
          </cell>
          <cell r="C3476" t="str">
            <v>ZM</v>
          </cell>
          <cell r="D3476" t="str">
            <v>MIMS TRANSFER</v>
          </cell>
          <cell r="E3476" t="str">
            <v>40</v>
          </cell>
          <cell r="F3476" t="str">
            <v>00035850040615</v>
          </cell>
          <cell r="G3476" t="str">
            <v/>
          </cell>
          <cell r="H3476" t="str">
            <v>K180321007</v>
          </cell>
          <cell r="I3476" t="str">
            <v/>
          </cell>
          <cell r="J3476" t="str">
            <v/>
          </cell>
          <cell r="K3476" t="str">
            <v>867639-0010-FIBREBOARD, CORRUGATED890 X 1200MM</v>
          </cell>
          <cell r="L3476">
            <v>37523</v>
          </cell>
          <cell r="M3476">
            <v>37523</v>
          </cell>
          <cell r="N3476" t="str">
            <v>USD</v>
          </cell>
          <cell r="O3476">
            <v>615.94000000000005</v>
          </cell>
          <cell r="P3476" t="str">
            <v>USD</v>
          </cell>
          <cell r="Q3476">
            <v>615.94000000000005</v>
          </cell>
        </row>
        <row r="3477">
          <cell r="A3477" t="str">
            <v>@01@</v>
          </cell>
          <cell r="B3477" t="str">
            <v>1800000182</v>
          </cell>
          <cell r="C3477" t="str">
            <v>ZM</v>
          </cell>
          <cell r="D3477" t="str">
            <v>MIMS TRANSFER</v>
          </cell>
          <cell r="E3477" t="str">
            <v>40</v>
          </cell>
          <cell r="F3477" t="str">
            <v>00035850040615</v>
          </cell>
          <cell r="G3477" t="str">
            <v/>
          </cell>
          <cell r="H3477" t="str">
            <v>K180321007</v>
          </cell>
          <cell r="I3477" t="str">
            <v/>
          </cell>
          <cell r="J3477" t="str">
            <v/>
          </cell>
          <cell r="K3477" t="str">
            <v>867614-0001-FIBREBOARD, CORRUGATED630 X 930MM</v>
          </cell>
          <cell r="L3477">
            <v>37523</v>
          </cell>
          <cell r="M3477">
            <v>37523</v>
          </cell>
          <cell r="N3477" t="str">
            <v>USD</v>
          </cell>
          <cell r="O3477">
            <v>56.63</v>
          </cell>
          <cell r="P3477" t="str">
            <v>USD</v>
          </cell>
          <cell r="Q3477">
            <v>56.63</v>
          </cell>
        </row>
        <row r="3478">
          <cell r="A3478" t="str">
            <v>@01@</v>
          </cell>
          <cell r="B3478" t="str">
            <v>1800000182</v>
          </cell>
          <cell r="C3478" t="str">
            <v>ZM</v>
          </cell>
          <cell r="D3478" t="str">
            <v>MIMS TRANSFER</v>
          </cell>
          <cell r="E3478" t="str">
            <v>40</v>
          </cell>
          <cell r="F3478" t="str">
            <v>00035850040615</v>
          </cell>
          <cell r="G3478" t="str">
            <v/>
          </cell>
          <cell r="H3478" t="str">
            <v>K180321007</v>
          </cell>
          <cell r="I3478" t="str">
            <v/>
          </cell>
          <cell r="J3478" t="str">
            <v/>
          </cell>
          <cell r="K3478" t="str">
            <v>867614-0002-FIBREBOARD, CORRUGATED870 X 930MM</v>
          </cell>
          <cell r="L3478">
            <v>37523</v>
          </cell>
          <cell r="M3478">
            <v>37523</v>
          </cell>
          <cell r="N3478" t="str">
            <v>USD</v>
          </cell>
          <cell r="O3478">
            <v>172</v>
          </cell>
          <cell r="P3478" t="str">
            <v>USD</v>
          </cell>
          <cell r="Q3478">
            <v>172</v>
          </cell>
        </row>
        <row r="3479">
          <cell r="A3479" t="str">
            <v>@01@</v>
          </cell>
          <cell r="B3479" t="str">
            <v>1800000182</v>
          </cell>
          <cell r="C3479" t="str">
            <v>ZM</v>
          </cell>
          <cell r="D3479" t="str">
            <v>MIMS TRANSFER</v>
          </cell>
          <cell r="E3479" t="str">
            <v>40</v>
          </cell>
          <cell r="F3479" t="str">
            <v>00035850040615</v>
          </cell>
          <cell r="G3479" t="str">
            <v/>
          </cell>
          <cell r="H3479" t="str">
            <v>K180321007</v>
          </cell>
          <cell r="I3479" t="str">
            <v/>
          </cell>
          <cell r="J3479" t="str">
            <v/>
          </cell>
          <cell r="K3479" t="str">
            <v>867614-0003-FIBREBOARD, CORRUGATED630 X 880MM</v>
          </cell>
          <cell r="L3479">
            <v>37523</v>
          </cell>
          <cell r="M3479">
            <v>37523</v>
          </cell>
          <cell r="N3479" t="str">
            <v>USD</v>
          </cell>
          <cell r="O3479">
            <v>125.48</v>
          </cell>
          <cell r="P3479" t="str">
            <v>USD</v>
          </cell>
          <cell r="Q3479">
            <v>125.48</v>
          </cell>
        </row>
        <row r="3480">
          <cell r="A3480" t="str">
            <v>@01@</v>
          </cell>
          <cell r="B3480" t="str">
            <v>1800000182</v>
          </cell>
          <cell r="C3480" t="str">
            <v>ZM</v>
          </cell>
          <cell r="D3480" t="str">
            <v>MIMS TRANSFER</v>
          </cell>
          <cell r="E3480" t="str">
            <v>40</v>
          </cell>
          <cell r="F3480" t="str">
            <v>00035850040615</v>
          </cell>
          <cell r="G3480" t="str">
            <v/>
          </cell>
          <cell r="H3480" t="str">
            <v>K180321007</v>
          </cell>
          <cell r="I3480" t="str">
            <v/>
          </cell>
          <cell r="J3480" t="str">
            <v/>
          </cell>
          <cell r="K3480" t="str">
            <v>867614-0004-FIBREBOARD, CORRUGATED670 X 1020MM</v>
          </cell>
          <cell r="L3480">
            <v>37523</v>
          </cell>
          <cell r="M3480">
            <v>37523</v>
          </cell>
          <cell r="N3480" t="str">
            <v>USD</v>
          </cell>
          <cell r="O3480">
            <v>507.1</v>
          </cell>
          <cell r="P3480" t="str">
            <v>USD</v>
          </cell>
          <cell r="Q3480">
            <v>507.1</v>
          </cell>
        </row>
        <row r="3481">
          <cell r="A3481" t="str">
            <v>@01@</v>
          </cell>
          <cell r="B3481" t="str">
            <v>1800000182</v>
          </cell>
          <cell r="C3481" t="str">
            <v>ZM</v>
          </cell>
          <cell r="D3481" t="str">
            <v>MIMS TRANSFER</v>
          </cell>
          <cell r="E3481" t="str">
            <v>40</v>
          </cell>
          <cell r="F3481" t="str">
            <v>00035850040615</v>
          </cell>
          <cell r="G3481" t="str">
            <v/>
          </cell>
          <cell r="H3481" t="str">
            <v>K180321007</v>
          </cell>
          <cell r="I3481" t="str">
            <v/>
          </cell>
          <cell r="J3481" t="str">
            <v/>
          </cell>
          <cell r="K3481" t="str">
            <v>867614-0005-FIBREBOARD, CORRUGATED940 X 1130MM</v>
          </cell>
          <cell r="L3481">
            <v>37523</v>
          </cell>
          <cell r="M3481">
            <v>37523</v>
          </cell>
          <cell r="N3481" t="str">
            <v>USD</v>
          </cell>
          <cell r="O3481">
            <v>2811.28</v>
          </cell>
          <cell r="P3481" t="str">
            <v>USD</v>
          </cell>
          <cell r="Q3481">
            <v>2811.28</v>
          </cell>
        </row>
        <row r="3482">
          <cell r="A3482" t="str">
            <v>@01@</v>
          </cell>
          <cell r="B3482" t="str">
            <v>1800000182</v>
          </cell>
          <cell r="C3482" t="str">
            <v>ZM</v>
          </cell>
          <cell r="D3482" t="str">
            <v>MIMS TRANSFER</v>
          </cell>
          <cell r="E3482" t="str">
            <v>40</v>
          </cell>
          <cell r="F3482" t="str">
            <v>00035850040615</v>
          </cell>
          <cell r="G3482" t="str">
            <v/>
          </cell>
          <cell r="H3482" t="str">
            <v>K180321007</v>
          </cell>
          <cell r="I3482" t="str">
            <v/>
          </cell>
          <cell r="J3482" t="str">
            <v/>
          </cell>
          <cell r="K3482" t="str">
            <v>867614-0006-FIBREBOARD, CORRUGATED810 X 1110MM</v>
          </cell>
          <cell r="L3482">
            <v>37523</v>
          </cell>
          <cell r="M3482">
            <v>37523</v>
          </cell>
          <cell r="N3482" t="str">
            <v>USD</v>
          </cell>
          <cell r="O3482">
            <v>232.75</v>
          </cell>
          <cell r="P3482" t="str">
            <v>USD</v>
          </cell>
          <cell r="Q3482">
            <v>232.75</v>
          </cell>
        </row>
        <row r="3483">
          <cell r="A3483" t="str">
            <v>@01@</v>
          </cell>
          <cell r="B3483" t="str">
            <v>1800000182</v>
          </cell>
          <cell r="C3483" t="str">
            <v>ZM</v>
          </cell>
          <cell r="D3483" t="str">
            <v>MIMS TRANSFER</v>
          </cell>
          <cell r="E3483" t="str">
            <v>40</v>
          </cell>
          <cell r="F3483" t="str">
            <v>00035850040615</v>
          </cell>
          <cell r="G3483" t="str">
            <v/>
          </cell>
          <cell r="H3483" t="str">
            <v>K180321007</v>
          </cell>
          <cell r="I3483" t="str">
            <v/>
          </cell>
          <cell r="J3483" t="str">
            <v/>
          </cell>
          <cell r="K3483" t="str">
            <v>867614-0007-FIBREBOARD, CORRUGATED760 X 960MM</v>
          </cell>
          <cell r="L3483">
            <v>37523</v>
          </cell>
          <cell r="M3483">
            <v>37523</v>
          </cell>
          <cell r="N3483" t="str">
            <v>USD</v>
          </cell>
          <cell r="O3483">
            <v>6.81</v>
          </cell>
          <cell r="P3483" t="str">
            <v>USD</v>
          </cell>
          <cell r="Q3483">
            <v>6.81</v>
          </cell>
        </row>
        <row r="3484">
          <cell r="A3484" t="str">
            <v>@01@</v>
          </cell>
          <cell r="B3484" t="str">
            <v>1800000182</v>
          </cell>
          <cell r="C3484" t="str">
            <v>ZM</v>
          </cell>
          <cell r="D3484" t="str">
            <v>MIMS TRANSFER</v>
          </cell>
          <cell r="E3484" t="str">
            <v>40</v>
          </cell>
          <cell r="F3484" t="str">
            <v>00035850040615</v>
          </cell>
          <cell r="G3484" t="str">
            <v/>
          </cell>
          <cell r="H3484" t="str">
            <v>K180321007</v>
          </cell>
          <cell r="I3484" t="str">
            <v/>
          </cell>
          <cell r="J3484" t="str">
            <v/>
          </cell>
          <cell r="K3484" t="str">
            <v>867614-0008-FIBREBOARD, CORRUGATED1130 X 700MM</v>
          </cell>
          <cell r="L3484">
            <v>37523</v>
          </cell>
          <cell r="M3484">
            <v>37523</v>
          </cell>
          <cell r="N3484" t="str">
            <v>USD</v>
          </cell>
          <cell r="O3484">
            <v>1188.28</v>
          </cell>
          <cell r="P3484" t="str">
            <v>USD</v>
          </cell>
          <cell r="Q3484">
            <v>1188.28</v>
          </cell>
        </row>
        <row r="3485">
          <cell r="A3485" t="str">
            <v>@01@</v>
          </cell>
          <cell r="B3485" t="str">
            <v>1800000182</v>
          </cell>
          <cell r="C3485" t="str">
            <v>ZM</v>
          </cell>
          <cell r="D3485" t="str">
            <v>MIMS TRANSFER</v>
          </cell>
          <cell r="E3485" t="str">
            <v>40</v>
          </cell>
          <cell r="F3485" t="str">
            <v>00035850040615</v>
          </cell>
          <cell r="G3485" t="str">
            <v/>
          </cell>
          <cell r="H3485" t="str">
            <v>K180321007</v>
          </cell>
          <cell r="I3485" t="str">
            <v/>
          </cell>
          <cell r="J3485" t="str">
            <v/>
          </cell>
          <cell r="K3485" t="str">
            <v>867614-0009-FIBREBOARD, CORRUGATED670 X 930MM</v>
          </cell>
          <cell r="L3485">
            <v>37523</v>
          </cell>
          <cell r="M3485">
            <v>37523</v>
          </cell>
          <cell r="N3485" t="str">
            <v>USD</v>
          </cell>
          <cell r="O3485">
            <v>781.75</v>
          </cell>
          <cell r="P3485" t="str">
            <v>USD</v>
          </cell>
          <cell r="Q3485">
            <v>781.75</v>
          </cell>
        </row>
        <row r="3486">
          <cell r="A3486" t="str">
            <v>@01@</v>
          </cell>
          <cell r="B3486" t="str">
            <v>1800000182</v>
          </cell>
          <cell r="C3486" t="str">
            <v>ZM</v>
          </cell>
          <cell r="D3486" t="str">
            <v>MIMS TRANSFER</v>
          </cell>
          <cell r="E3486" t="str">
            <v>40</v>
          </cell>
          <cell r="F3486" t="str">
            <v>00035850040615</v>
          </cell>
          <cell r="G3486" t="str">
            <v/>
          </cell>
          <cell r="H3486" t="str">
            <v>K180321007</v>
          </cell>
          <cell r="I3486" t="str">
            <v/>
          </cell>
          <cell r="J3486" t="str">
            <v/>
          </cell>
          <cell r="K3486" t="str">
            <v>867614-0010-FIBREBOARD, CORRUGATED890 X 1200MM</v>
          </cell>
          <cell r="L3486">
            <v>37523</v>
          </cell>
          <cell r="M3486">
            <v>37523</v>
          </cell>
          <cell r="N3486" t="str">
            <v>USD</v>
          </cell>
          <cell r="O3486">
            <v>715.11</v>
          </cell>
          <cell r="P3486" t="str">
            <v>USD</v>
          </cell>
          <cell r="Q3486">
            <v>715.11</v>
          </cell>
        </row>
        <row r="3487">
          <cell r="A3487" t="str">
            <v>@01@</v>
          </cell>
          <cell r="B3487" t="str">
            <v>1800000182</v>
          </cell>
          <cell r="C3487" t="str">
            <v>ZM</v>
          </cell>
          <cell r="D3487" t="str">
            <v>MIMS TRANSFER</v>
          </cell>
          <cell r="E3487" t="str">
            <v>40</v>
          </cell>
          <cell r="F3487" t="str">
            <v>00035850040615</v>
          </cell>
          <cell r="G3487" t="str">
            <v/>
          </cell>
          <cell r="H3487" t="str">
            <v>K180321007</v>
          </cell>
          <cell r="I3487" t="str">
            <v/>
          </cell>
          <cell r="J3487" t="str">
            <v/>
          </cell>
          <cell r="K3487" t="str">
            <v>867577-0001-FIBREBOARD, CORRUGATED630 X 930MM</v>
          </cell>
          <cell r="L3487">
            <v>37523</v>
          </cell>
          <cell r="M3487">
            <v>37523</v>
          </cell>
          <cell r="N3487" t="str">
            <v>USD</v>
          </cell>
          <cell r="O3487">
            <v>175.89</v>
          </cell>
          <cell r="P3487" t="str">
            <v>USD</v>
          </cell>
          <cell r="Q3487">
            <v>175.89</v>
          </cell>
        </row>
        <row r="3488">
          <cell r="A3488" t="str">
            <v>@01@</v>
          </cell>
          <cell r="B3488" t="str">
            <v>1800000182</v>
          </cell>
          <cell r="C3488" t="str">
            <v>ZM</v>
          </cell>
          <cell r="D3488" t="str">
            <v>MIMS TRANSFER</v>
          </cell>
          <cell r="E3488" t="str">
            <v>40</v>
          </cell>
          <cell r="F3488" t="str">
            <v>00035850040615</v>
          </cell>
          <cell r="G3488" t="str">
            <v/>
          </cell>
          <cell r="H3488" t="str">
            <v>K180321007</v>
          </cell>
          <cell r="I3488" t="str">
            <v/>
          </cell>
          <cell r="J3488" t="str">
            <v/>
          </cell>
          <cell r="K3488" t="str">
            <v>867577-0002-FIBREBOARD, CORRUGATED870 X 930MM</v>
          </cell>
          <cell r="L3488">
            <v>37523</v>
          </cell>
          <cell r="M3488">
            <v>37523</v>
          </cell>
          <cell r="N3488" t="str">
            <v>USD</v>
          </cell>
          <cell r="O3488">
            <v>204.77</v>
          </cell>
          <cell r="P3488" t="str">
            <v>USD</v>
          </cell>
          <cell r="Q3488">
            <v>204.77</v>
          </cell>
        </row>
        <row r="3489">
          <cell r="A3489" t="str">
            <v>@01@</v>
          </cell>
          <cell r="B3489" t="str">
            <v>1800000182</v>
          </cell>
          <cell r="C3489" t="str">
            <v>ZM</v>
          </cell>
          <cell r="D3489" t="str">
            <v>MIMS TRANSFER</v>
          </cell>
          <cell r="E3489" t="str">
            <v>40</v>
          </cell>
          <cell r="F3489" t="str">
            <v>00035850040615</v>
          </cell>
          <cell r="G3489" t="str">
            <v/>
          </cell>
          <cell r="H3489" t="str">
            <v>K180321007</v>
          </cell>
          <cell r="I3489" t="str">
            <v/>
          </cell>
          <cell r="J3489" t="str">
            <v/>
          </cell>
          <cell r="K3489" t="str">
            <v>867577-0003-FIBREBOARD, CORRUGATED630 X 880MM</v>
          </cell>
          <cell r="L3489">
            <v>37523</v>
          </cell>
          <cell r="M3489">
            <v>37523</v>
          </cell>
          <cell r="N3489" t="str">
            <v>USD</v>
          </cell>
          <cell r="O3489">
            <v>288.43</v>
          </cell>
          <cell r="P3489" t="str">
            <v>USD</v>
          </cell>
          <cell r="Q3489">
            <v>288.43</v>
          </cell>
        </row>
        <row r="3490">
          <cell r="A3490" t="str">
            <v>@01@</v>
          </cell>
          <cell r="B3490" t="str">
            <v>1800000182</v>
          </cell>
          <cell r="C3490" t="str">
            <v>ZM</v>
          </cell>
          <cell r="D3490" t="str">
            <v>MIMS TRANSFER</v>
          </cell>
          <cell r="E3490" t="str">
            <v>40</v>
          </cell>
          <cell r="F3490" t="str">
            <v>00035850040615</v>
          </cell>
          <cell r="G3490" t="str">
            <v/>
          </cell>
          <cell r="H3490" t="str">
            <v>K180321007</v>
          </cell>
          <cell r="I3490" t="str">
            <v/>
          </cell>
          <cell r="J3490" t="str">
            <v/>
          </cell>
          <cell r="K3490" t="str">
            <v>867577-0004-FIBREBOARD, CORRUGATED670 X 1020MM</v>
          </cell>
          <cell r="L3490">
            <v>37523</v>
          </cell>
          <cell r="M3490">
            <v>37523</v>
          </cell>
          <cell r="N3490" t="str">
            <v>USD</v>
          </cell>
          <cell r="O3490">
            <v>217.87</v>
          </cell>
          <cell r="P3490" t="str">
            <v>USD</v>
          </cell>
          <cell r="Q3490">
            <v>217.87</v>
          </cell>
        </row>
        <row r="3491">
          <cell r="A3491" t="str">
            <v>@01@</v>
          </cell>
          <cell r="B3491" t="str">
            <v>1800000182</v>
          </cell>
          <cell r="C3491" t="str">
            <v>ZM</v>
          </cell>
          <cell r="D3491" t="str">
            <v>MIMS TRANSFER</v>
          </cell>
          <cell r="E3491" t="str">
            <v>40</v>
          </cell>
          <cell r="F3491" t="str">
            <v>00035850040615</v>
          </cell>
          <cell r="G3491" t="str">
            <v/>
          </cell>
          <cell r="H3491" t="str">
            <v>K180321007</v>
          </cell>
          <cell r="I3491" t="str">
            <v/>
          </cell>
          <cell r="J3491" t="str">
            <v/>
          </cell>
          <cell r="K3491" t="str">
            <v>867577-0005-FIBREBOARD, CORRUGATED940 X 1130MM</v>
          </cell>
          <cell r="L3491">
            <v>37523</v>
          </cell>
          <cell r="M3491">
            <v>37523</v>
          </cell>
          <cell r="N3491" t="str">
            <v>USD</v>
          </cell>
          <cell r="O3491">
            <v>692.78</v>
          </cell>
          <cell r="P3491" t="str">
            <v>USD</v>
          </cell>
          <cell r="Q3491">
            <v>692.78</v>
          </cell>
        </row>
        <row r="3492">
          <cell r="A3492" t="str">
            <v>@01@</v>
          </cell>
          <cell r="B3492" t="str">
            <v>1800000182</v>
          </cell>
          <cell r="C3492" t="str">
            <v>ZM</v>
          </cell>
          <cell r="D3492" t="str">
            <v>MIMS TRANSFER</v>
          </cell>
          <cell r="E3492" t="str">
            <v>40</v>
          </cell>
          <cell r="F3492" t="str">
            <v>00035850040615</v>
          </cell>
          <cell r="G3492" t="str">
            <v/>
          </cell>
          <cell r="H3492" t="str">
            <v>K180321007</v>
          </cell>
          <cell r="I3492" t="str">
            <v/>
          </cell>
          <cell r="J3492" t="str">
            <v/>
          </cell>
          <cell r="K3492" t="str">
            <v>867577-0006-FIBREBOARD, CORRUGATED810 X 1110MM</v>
          </cell>
          <cell r="L3492">
            <v>37523</v>
          </cell>
          <cell r="M3492">
            <v>37523</v>
          </cell>
          <cell r="N3492" t="str">
            <v>USD</v>
          </cell>
          <cell r="O3492">
            <v>332.13</v>
          </cell>
          <cell r="P3492" t="str">
            <v>USD</v>
          </cell>
          <cell r="Q3492">
            <v>332.13</v>
          </cell>
        </row>
        <row r="3493">
          <cell r="A3493" t="str">
            <v>@01@</v>
          </cell>
          <cell r="B3493" t="str">
            <v>1800000182</v>
          </cell>
          <cell r="C3493" t="str">
            <v>ZM</v>
          </cell>
          <cell r="D3493" t="str">
            <v>MIMS TRANSFER</v>
          </cell>
          <cell r="E3493" t="str">
            <v>40</v>
          </cell>
          <cell r="F3493" t="str">
            <v>00035850040615</v>
          </cell>
          <cell r="G3493" t="str">
            <v/>
          </cell>
          <cell r="H3493" t="str">
            <v>K180321007</v>
          </cell>
          <cell r="I3493" t="str">
            <v/>
          </cell>
          <cell r="J3493" t="str">
            <v/>
          </cell>
          <cell r="K3493" t="str">
            <v>867577-0007-FIBREBOARD, CORRUGATED760 X 960MM</v>
          </cell>
          <cell r="L3493">
            <v>37523</v>
          </cell>
          <cell r="M3493">
            <v>37523</v>
          </cell>
          <cell r="N3493" t="str">
            <v>USD</v>
          </cell>
          <cell r="O3493">
            <v>345.01</v>
          </cell>
          <cell r="P3493" t="str">
            <v>USD</v>
          </cell>
          <cell r="Q3493">
            <v>345.01</v>
          </cell>
        </row>
        <row r="3494">
          <cell r="A3494" t="str">
            <v>@01@</v>
          </cell>
          <cell r="B3494" t="str">
            <v>1800000182</v>
          </cell>
          <cell r="C3494" t="str">
            <v>ZM</v>
          </cell>
          <cell r="D3494" t="str">
            <v>MIMS TRANSFER</v>
          </cell>
          <cell r="E3494" t="str">
            <v>40</v>
          </cell>
          <cell r="F3494" t="str">
            <v>00035850040615</v>
          </cell>
          <cell r="G3494" t="str">
            <v/>
          </cell>
          <cell r="H3494" t="str">
            <v>K180321007</v>
          </cell>
          <cell r="I3494" t="str">
            <v/>
          </cell>
          <cell r="J3494" t="str">
            <v/>
          </cell>
          <cell r="K3494" t="str">
            <v>867577-0008-FIBREBOARD, CORRUGATED1130 X 700MM</v>
          </cell>
          <cell r="L3494">
            <v>37523</v>
          </cell>
          <cell r="M3494">
            <v>37523</v>
          </cell>
          <cell r="N3494" t="str">
            <v>USD</v>
          </cell>
          <cell r="O3494">
            <v>1668.27</v>
          </cell>
          <cell r="P3494" t="str">
            <v>USD</v>
          </cell>
          <cell r="Q3494">
            <v>1668.27</v>
          </cell>
        </row>
        <row r="3495">
          <cell r="A3495" t="str">
            <v>@01@</v>
          </cell>
          <cell r="B3495" t="str">
            <v>1800000182</v>
          </cell>
          <cell r="C3495" t="str">
            <v>ZM</v>
          </cell>
          <cell r="D3495" t="str">
            <v>MIMS TRANSFER</v>
          </cell>
          <cell r="E3495" t="str">
            <v>40</v>
          </cell>
          <cell r="F3495" t="str">
            <v>00035850040615</v>
          </cell>
          <cell r="G3495" t="str">
            <v/>
          </cell>
          <cell r="H3495" t="str">
            <v>K180321007</v>
          </cell>
          <cell r="I3495" t="str">
            <v/>
          </cell>
          <cell r="J3495" t="str">
            <v/>
          </cell>
          <cell r="K3495" t="str">
            <v>867577-0009-FIBREBOARD, CORRUGATED720 X 1020MM</v>
          </cell>
          <cell r="L3495">
            <v>37523</v>
          </cell>
          <cell r="M3495">
            <v>37523</v>
          </cell>
          <cell r="N3495" t="str">
            <v>USD</v>
          </cell>
          <cell r="O3495">
            <v>258.77999999999997</v>
          </cell>
          <cell r="P3495" t="str">
            <v>USD</v>
          </cell>
          <cell r="Q3495">
            <v>258.77999999999997</v>
          </cell>
        </row>
        <row r="3496">
          <cell r="A3496" t="str">
            <v>@01@</v>
          </cell>
          <cell r="B3496" t="str">
            <v>1800000182</v>
          </cell>
          <cell r="C3496" t="str">
            <v>ZM</v>
          </cell>
          <cell r="D3496" t="str">
            <v>MIMS TRANSFER</v>
          </cell>
          <cell r="E3496" t="str">
            <v>40</v>
          </cell>
          <cell r="F3496" t="str">
            <v>00035850040615</v>
          </cell>
          <cell r="G3496" t="str">
            <v/>
          </cell>
          <cell r="H3496" t="str">
            <v>K180321007</v>
          </cell>
          <cell r="I3496" t="str">
            <v/>
          </cell>
          <cell r="J3496" t="str">
            <v/>
          </cell>
          <cell r="K3496" t="str">
            <v>867577-0010-FIBREBOARD, CORRUGATED670 X 930MM</v>
          </cell>
          <cell r="L3496">
            <v>37523</v>
          </cell>
          <cell r="M3496">
            <v>37523</v>
          </cell>
          <cell r="N3496" t="str">
            <v>USD</v>
          </cell>
          <cell r="O3496">
            <v>300.58999999999997</v>
          </cell>
          <cell r="P3496" t="str">
            <v>USD</v>
          </cell>
          <cell r="Q3496">
            <v>300.58999999999997</v>
          </cell>
        </row>
        <row r="3497">
          <cell r="A3497" t="str">
            <v>@01@</v>
          </cell>
          <cell r="B3497" t="str">
            <v>1800000182</v>
          </cell>
          <cell r="C3497" t="str">
            <v>ZM</v>
          </cell>
          <cell r="D3497" t="str">
            <v>MIMS TRANSFER</v>
          </cell>
          <cell r="E3497" t="str">
            <v>40</v>
          </cell>
          <cell r="F3497" t="str">
            <v>00035850040615</v>
          </cell>
          <cell r="G3497" t="str">
            <v/>
          </cell>
          <cell r="H3497" t="str">
            <v>K180321007</v>
          </cell>
          <cell r="I3497" t="str">
            <v/>
          </cell>
          <cell r="J3497" t="str">
            <v/>
          </cell>
          <cell r="K3497" t="str">
            <v>867577-0011-FIBREBOARD, CORRUGATED890 X 1200MM</v>
          </cell>
          <cell r="L3497">
            <v>37523</v>
          </cell>
          <cell r="M3497">
            <v>37523</v>
          </cell>
          <cell r="N3497" t="str">
            <v>USD</v>
          </cell>
          <cell r="O3497">
            <v>591.41999999999996</v>
          </cell>
          <cell r="P3497" t="str">
            <v>USD</v>
          </cell>
          <cell r="Q3497">
            <v>591.41999999999996</v>
          </cell>
        </row>
        <row r="3498">
          <cell r="A3498" t="str">
            <v>@01@</v>
          </cell>
          <cell r="B3498" t="str">
            <v>1800000140</v>
          </cell>
          <cell r="C3498" t="str">
            <v>ZM</v>
          </cell>
          <cell r="D3498" t="str">
            <v>MIMS TRANSFER</v>
          </cell>
          <cell r="E3498" t="str">
            <v>40</v>
          </cell>
          <cell r="F3498" t="str">
            <v>00035850040620</v>
          </cell>
          <cell r="G3498" t="str">
            <v/>
          </cell>
          <cell r="H3498" t="str">
            <v>K180321007</v>
          </cell>
          <cell r="I3498" t="str">
            <v/>
          </cell>
          <cell r="J3498" t="str">
            <v/>
          </cell>
          <cell r="K3498" t="str">
            <v>860129-0001-LABELAPRIL FINE PAPER (BLUE COLOR)</v>
          </cell>
          <cell r="L3498">
            <v>37501</v>
          </cell>
          <cell r="M3498">
            <v>37501</v>
          </cell>
          <cell r="N3498" t="str">
            <v>USD</v>
          </cell>
          <cell r="O3498">
            <v>53.9</v>
          </cell>
          <cell r="P3498" t="str">
            <v>USD</v>
          </cell>
          <cell r="Q3498">
            <v>53.9</v>
          </cell>
        </row>
        <row r="3499">
          <cell r="A3499" t="str">
            <v>@01@</v>
          </cell>
          <cell r="B3499" t="str">
            <v>1800000143</v>
          </cell>
          <cell r="C3499" t="str">
            <v>ZM</v>
          </cell>
          <cell r="D3499" t="str">
            <v>MIMS TRANSFER</v>
          </cell>
          <cell r="E3499" t="str">
            <v>40</v>
          </cell>
          <cell r="F3499" t="str">
            <v>00035850040620</v>
          </cell>
          <cell r="G3499" t="str">
            <v/>
          </cell>
          <cell r="H3499" t="str">
            <v>K180321007</v>
          </cell>
          <cell r="I3499" t="str">
            <v/>
          </cell>
          <cell r="J3499" t="str">
            <v/>
          </cell>
          <cell r="K3499" t="str">
            <v>860891-0001-LABEL76 X 135MM SIZE; ADHESIVE; WH</v>
          </cell>
          <cell r="L3499">
            <v>37502</v>
          </cell>
          <cell r="M3499">
            <v>37502</v>
          </cell>
          <cell r="N3499" t="str">
            <v>USD</v>
          </cell>
          <cell r="O3499">
            <v>37.799999999999997</v>
          </cell>
          <cell r="P3499" t="str">
            <v>USD</v>
          </cell>
          <cell r="Q3499">
            <v>37.799999999999997</v>
          </cell>
        </row>
        <row r="3500">
          <cell r="A3500" t="str">
            <v>@01@</v>
          </cell>
          <cell r="B3500" t="str">
            <v>1800000143</v>
          </cell>
          <cell r="C3500" t="str">
            <v>ZM</v>
          </cell>
          <cell r="D3500" t="str">
            <v>MIMS TRANSFER</v>
          </cell>
          <cell r="E3500" t="str">
            <v>40</v>
          </cell>
          <cell r="F3500" t="str">
            <v>00035850040620</v>
          </cell>
          <cell r="G3500" t="str">
            <v/>
          </cell>
          <cell r="H3500" t="str">
            <v>K180321007</v>
          </cell>
          <cell r="I3500" t="str">
            <v/>
          </cell>
          <cell r="J3500" t="str">
            <v/>
          </cell>
          <cell r="K3500" t="str">
            <v>860896-0001-LABELAPRIL FINE PAPER (BLUE COLOR)</v>
          </cell>
          <cell r="L3500">
            <v>37502</v>
          </cell>
          <cell r="M3500">
            <v>37502</v>
          </cell>
          <cell r="N3500" t="str">
            <v>USD</v>
          </cell>
          <cell r="O3500">
            <v>54.4</v>
          </cell>
          <cell r="P3500" t="str">
            <v>USD</v>
          </cell>
          <cell r="Q3500">
            <v>54.4</v>
          </cell>
        </row>
        <row r="3501">
          <cell r="A3501" t="str">
            <v>@01@</v>
          </cell>
          <cell r="B3501" t="str">
            <v>1800000143</v>
          </cell>
          <cell r="C3501" t="str">
            <v>ZM</v>
          </cell>
          <cell r="D3501" t="str">
            <v>MIMS TRANSFER</v>
          </cell>
          <cell r="E3501" t="str">
            <v>40</v>
          </cell>
          <cell r="F3501" t="str">
            <v>00035850040620</v>
          </cell>
          <cell r="G3501" t="str">
            <v/>
          </cell>
          <cell r="H3501" t="str">
            <v>K180321007</v>
          </cell>
          <cell r="I3501" t="str">
            <v/>
          </cell>
          <cell r="J3501" t="str">
            <v/>
          </cell>
          <cell r="K3501" t="str">
            <v>860901-0001-LABELAPRIL FINE PAPER (BLUE COLOR)</v>
          </cell>
          <cell r="L3501">
            <v>37502</v>
          </cell>
          <cell r="M3501">
            <v>37502</v>
          </cell>
          <cell r="N3501" t="str">
            <v>USD</v>
          </cell>
          <cell r="O3501">
            <v>27.2</v>
          </cell>
          <cell r="P3501" t="str">
            <v>USD</v>
          </cell>
          <cell r="Q3501">
            <v>27.2</v>
          </cell>
        </row>
        <row r="3502">
          <cell r="A3502" t="str">
            <v>@01@</v>
          </cell>
          <cell r="B3502" t="str">
            <v>1800000143</v>
          </cell>
          <cell r="C3502" t="str">
            <v>ZM</v>
          </cell>
          <cell r="D3502" t="str">
            <v>MIMS TRANSFER</v>
          </cell>
          <cell r="E3502" t="str">
            <v>40</v>
          </cell>
          <cell r="F3502" t="str">
            <v>00035850040620</v>
          </cell>
          <cell r="G3502" t="str">
            <v/>
          </cell>
          <cell r="H3502" t="str">
            <v>K180321007</v>
          </cell>
          <cell r="I3502" t="str">
            <v/>
          </cell>
          <cell r="J3502" t="str">
            <v/>
          </cell>
          <cell r="K3502" t="str">
            <v>860923-0001-LABELAPRIL FINE PAPER (BLUE COLOR)</v>
          </cell>
          <cell r="L3502">
            <v>37502</v>
          </cell>
          <cell r="M3502">
            <v>37502</v>
          </cell>
          <cell r="N3502" t="str">
            <v>USD</v>
          </cell>
          <cell r="O3502">
            <v>54.4</v>
          </cell>
          <cell r="P3502" t="str">
            <v>USD</v>
          </cell>
          <cell r="Q3502">
            <v>54.4</v>
          </cell>
        </row>
        <row r="3503">
          <cell r="A3503" t="str">
            <v>@01@</v>
          </cell>
          <cell r="B3503" t="str">
            <v>1800000143</v>
          </cell>
          <cell r="C3503" t="str">
            <v>ZM</v>
          </cell>
          <cell r="D3503" t="str">
            <v>MIMS TRANSFER</v>
          </cell>
          <cell r="E3503" t="str">
            <v>40</v>
          </cell>
          <cell r="F3503" t="str">
            <v>00035850040620</v>
          </cell>
          <cell r="G3503" t="str">
            <v/>
          </cell>
          <cell r="H3503" t="str">
            <v>K180321007</v>
          </cell>
          <cell r="I3503" t="str">
            <v/>
          </cell>
          <cell r="J3503" t="str">
            <v/>
          </cell>
          <cell r="K3503" t="str">
            <v>860928-0001-LABELAPRIL FINE PAPER (BLUE COLOR)</v>
          </cell>
          <cell r="L3503">
            <v>37502</v>
          </cell>
          <cell r="M3503">
            <v>37502</v>
          </cell>
          <cell r="N3503" t="str">
            <v>USD</v>
          </cell>
          <cell r="O3503">
            <v>54.4</v>
          </cell>
          <cell r="P3503" t="str">
            <v>USD</v>
          </cell>
          <cell r="Q3503">
            <v>54.4</v>
          </cell>
        </row>
        <row r="3504">
          <cell r="A3504" t="str">
            <v>@01@</v>
          </cell>
          <cell r="B3504" t="str">
            <v>1800000147</v>
          </cell>
          <cell r="C3504" t="str">
            <v>ZM</v>
          </cell>
          <cell r="D3504" t="str">
            <v>MIMS TRANSFER</v>
          </cell>
          <cell r="E3504" t="str">
            <v>40</v>
          </cell>
          <cell r="F3504" t="str">
            <v>00035850040620</v>
          </cell>
          <cell r="G3504" t="str">
            <v/>
          </cell>
          <cell r="H3504" t="str">
            <v>K180321007</v>
          </cell>
          <cell r="I3504" t="str">
            <v/>
          </cell>
          <cell r="J3504" t="str">
            <v/>
          </cell>
          <cell r="K3504" t="str">
            <v>861585-0001-LABELAPRIL FINE PAPER (BLUE COLOR)</v>
          </cell>
          <cell r="L3504">
            <v>37504</v>
          </cell>
          <cell r="M3504">
            <v>37504</v>
          </cell>
          <cell r="N3504" t="str">
            <v>USD</v>
          </cell>
          <cell r="O3504">
            <v>54.4</v>
          </cell>
          <cell r="P3504" t="str">
            <v>USD</v>
          </cell>
          <cell r="Q3504">
            <v>54.4</v>
          </cell>
        </row>
        <row r="3505">
          <cell r="A3505" t="str">
            <v>@01@</v>
          </cell>
          <cell r="B3505" t="str">
            <v>1800000149</v>
          </cell>
          <cell r="C3505" t="str">
            <v>ZM</v>
          </cell>
          <cell r="D3505" t="str">
            <v>MIMS TRANSFER</v>
          </cell>
          <cell r="E3505" t="str">
            <v>40</v>
          </cell>
          <cell r="F3505" t="str">
            <v>00035850040620</v>
          </cell>
          <cell r="G3505" t="str">
            <v/>
          </cell>
          <cell r="H3505" t="str">
            <v>K180321007</v>
          </cell>
          <cell r="I3505" t="str">
            <v/>
          </cell>
          <cell r="J3505" t="str">
            <v/>
          </cell>
          <cell r="K3505" t="str">
            <v>861927-0001-LABELAPRIL FINE PAPER (BLUE COLOR)</v>
          </cell>
          <cell r="L3505">
            <v>37505</v>
          </cell>
          <cell r="M3505">
            <v>37505</v>
          </cell>
          <cell r="N3505" t="str">
            <v>USD</v>
          </cell>
          <cell r="O3505">
            <v>54.4</v>
          </cell>
          <cell r="P3505" t="str">
            <v>USD</v>
          </cell>
          <cell r="Q3505">
            <v>54.4</v>
          </cell>
        </row>
        <row r="3506">
          <cell r="A3506" t="str">
            <v>@01@</v>
          </cell>
          <cell r="B3506" t="str">
            <v>1800000153</v>
          </cell>
          <cell r="C3506" t="str">
            <v>ZM</v>
          </cell>
          <cell r="D3506" t="str">
            <v>MIMS TRANSFER</v>
          </cell>
          <cell r="E3506" t="str">
            <v>40</v>
          </cell>
          <cell r="F3506" t="str">
            <v>00035850040620</v>
          </cell>
          <cell r="G3506" t="str">
            <v/>
          </cell>
          <cell r="H3506" t="str">
            <v>K180321007</v>
          </cell>
          <cell r="I3506" t="str">
            <v/>
          </cell>
          <cell r="J3506" t="str">
            <v/>
          </cell>
          <cell r="K3506" t="str">
            <v>863142-0001-LABELAPRIL FINE PAPER (BLUE COLOR)</v>
          </cell>
          <cell r="L3506">
            <v>37509</v>
          </cell>
          <cell r="M3506">
            <v>37509</v>
          </cell>
          <cell r="N3506" t="str">
            <v>USD</v>
          </cell>
          <cell r="O3506">
            <v>27.2</v>
          </cell>
          <cell r="P3506" t="str">
            <v>USD</v>
          </cell>
          <cell r="Q3506">
            <v>27.2</v>
          </cell>
        </row>
        <row r="3507">
          <cell r="A3507" t="str">
            <v>@01@</v>
          </cell>
          <cell r="B3507" t="str">
            <v>1800000153</v>
          </cell>
          <cell r="C3507" t="str">
            <v>ZM</v>
          </cell>
          <cell r="D3507" t="str">
            <v>MIMS TRANSFER</v>
          </cell>
          <cell r="E3507" t="str">
            <v>40</v>
          </cell>
          <cell r="F3507" t="str">
            <v>00035850040620</v>
          </cell>
          <cell r="G3507" t="str">
            <v/>
          </cell>
          <cell r="H3507" t="str">
            <v>K180321007</v>
          </cell>
          <cell r="I3507" t="str">
            <v/>
          </cell>
          <cell r="J3507" t="str">
            <v/>
          </cell>
          <cell r="K3507" t="str">
            <v>863185-0001-LABELAPRIL FINE PAPER (BLUE COLOR)</v>
          </cell>
          <cell r="L3507">
            <v>37509</v>
          </cell>
          <cell r="M3507">
            <v>37509</v>
          </cell>
          <cell r="N3507" t="str">
            <v>USD</v>
          </cell>
          <cell r="O3507">
            <v>54.4</v>
          </cell>
          <cell r="P3507" t="str">
            <v>USD</v>
          </cell>
          <cell r="Q3507">
            <v>54.4</v>
          </cell>
        </row>
        <row r="3508">
          <cell r="A3508" t="str">
            <v>@01@</v>
          </cell>
          <cell r="B3508" t="str">
            <v>1800000153</v>
          </cell>
          <cell r="C3508" t="str">
            <v>ZM</v>
          </cell>
          <cell r="D3508" t="str">
            <v>MIMS TRANSFER</v>
          </cell>
          <cell r="E3508" t="str">
            <v>40</v>
          </cell>
          <cell r="F3508" t="str">
            <v>00035850040620</v>
          </cell>
          <cell r="G3508" t="str">
            <v/>
          </cell>
          <cell r="H3508" t="str">
            <v>K180321007</v>
          </cell>
          <cell r="I3508" t="str">
            <v/>
          </cell>
          <cell r="J3508" t="str">
            <v/>
          </cell>
          <cell r="K3508" t="str">
            <v>863188-0001-LABELAPRIL FINE PAPER (BLUE COLOR)</v>
          </cell>
          <cell r="L3508">
            <v>37509</v>
          </cell>
          <cell r="M3508">
            <v>37509</v>
          </cell>
          <cell r="N3508" t="str">
            <v>USD</v>
          </cell>
          <cell r="O3508">
            <v>27.2</v>
          </cell>
          <cell r="P3508" t="str">
            <v>USD</v>
          </cell>
          <cell r="Q3508">
            <v>27.2</v>
          </cell>
        </row>
        <row r="3509">
          <cell r="A3509" t="str">
            <v>@01@</v>
          </cell>
          <cell r="B3509" t="str">
            <v>1800000153</v>
          </cell>
          <cell r="C3509" t="str">
            <v>ZM</v>
          </cell>
          <cell r="D3509" t="str">
            <v>MIMS TRANSFER</v>
          </cell>
          <cell r="E3509" t="str">
            <v>40</v>
          </cell>
          <cell r="F3509" t="str">
            <v>00035850040620</v>
          </cell>
          <cell r="G3509" t="str">
            <v/>
          </cell>
          <cell r="H3509" t="str">
            <v>K180321007</v>
          </cell>
          <cell r="I3509" t="str">
            <v/>
          </cell>
          <cell r="J3509" t="str">
            <v/>
          </cell>
          <cell r="K3509" t="str">
            <v>863382-0001-LABEL76 X 135MM SIZE; ADHESIVE; WH</v>
          </cell>
          <cell r="L3509">
            <v>37509</v>
          </cell>
          <cell r="M3509">
            <v>37509</v>
          </cell>
          <cell r="N3509" t="str">
            <v>USD</v>
          </cell>
          <cell r="O3509">
            <v>75.599999999999994</v>
          </cell>
          <cell r="P3509" t="str">
            <v>USD</v>
          </cell>
          <cell r="Q3509">
            <v>75.599999999999994</v>
          </cell>
        </row>
        <row r="3510">
          <cell r="A3510" t="str">
            <v>@01@</v>
          </cell>
          <cell r="B3510" t="str">
            <v>1800000153</v>
          </cell>
          <cell r="C3510" t="str">
            <v>ZM</v>
          </cell>
          <cell r="D3510" t="str">
            <v>MIMS TRANSFER</v>
          </cell>
          <cell r="E3510" t="str">
            <v>40</v>
          </cell>
          <cell r="F3510" t="str">
            <v>00035850040620</v>
          </cell>
          <cell r="G3510" t="str">
            <v/>
          </cell>
          <cell r="H3510" t="str">
            <v>K180321007</v>
          </cell>
          <cell r="I3510" t="str">
            <v/>
          </cell>
          <cell r="J3510" t="str">
            <v/>
          </cell>
          <cell r="K3510" t="str">
            <v>863389-0001-LABELAPRIL FINE PAPER (BLUE COLOR)</v>
          </cell>
          <cell r="L3510">
            <v>37509</v>
          </cell>
          <cell r="M3510">
            <v>37509</v>
          </cell>
          <cell r="N3510" t="str">
            <v>USD</v>
          </cell>
          <cell r="O3510">
            <v>27.2</v>
          </cell>
          <cell r="P3510" t="str">
            <v>USD</v>
          </cell>
          <cell r="Q3510">
            <v>27.2</v>
          </cell>
        </row>
        <row r="3511">
          <cell r="A3511" t="str">
            <v>@01@</v>
          </cell>
          <cell r="B3511" t="str">
            <v>1800000153</v>
          </cell>
          <cell r="C3511" t="str">
            <v>ZM</v>
          </cell>
          <cell r="D3511" t="str">
            <v>MIMS TRANSFER</v>
          </cell>
          <cell r="E3511" t="str">
            <v>40</v>
          </cell>
          <cell r="F3511" t="str">
            <v>00035850040620</v>
          </cell>
          <cell r="G3511" t="str">
            <v/>
          </cell>
          <cell r="H3511" t="str">
            <v>K180321007</v>
          </cell>
          <cell r="I3511" t="str">
            <v/>
          </cell>
          <cell r="J3511" t="str">
            <v/>
          </cell>
          <cell r="K3511" t="str">
            <v>863391-0001-LABELAPRIL FINE PAPER (BLUE COLOR)</v>
          </cell>
          <cell r="L3511">
            <v>37509</v>
          </cell>
          <cell r="M3511">
            <v>37509</v>
          </cell>
          <cell r="N3511" t="str">
            <v>USD</v>
          </cell>
          <cell r="O3511">
            <v>27.2</v>
          </cell>
          <cell r="P3511" t="str">
            <v>USD</v>
          </cell>
          <cell r="Q3511">
            <v>27.2</v>
          </cell>
        </row>
        <row r="3512">
          <cell r="A3512" t="str">
            <v>@01@</v>
          </cell>
          <cell r="B3512" t="str">
            <v>1800000157</v>
          </cell>
          <cell r="C3512" t="str">
            <v>ZM</v>
          </cell>
          <cell r="D3512" t="str">
            <v>MIMS TRANSFER</v>
          </cell>
          <cell r="E3512" t="str">
            <v>40</v>
          </cell>
          <cell r="F3512" t="str">
            <v>00035850040620</v>
          </cell>
          <cell r="G3512" t="str">
            <v/>
          </cell>
          <cell r="H3512" t="str">
            <v>K180321007</v>
          </cell>
          <cell r="I3512" t="str">
            <v/>
          </cell>
          <cell r="J3512" t="str">
            <v/>
          </cell>
          <cell r="K3512" t="str">
            <v>864219-0001-LABELAPRIL FINE PAPER (BLUE COLOR)</v>
          </cell>
          <cell r="L3512">
            <v>37511</v>
          </cell>
          <cell r="M3512">
            <v>37511</v>
          </cell>
          <cell r="N3512" t="str">
            <v>USD</v>
          </cell>
          <cell r="O3512">
            <v>54.4</v>
          </cell>
          <cell r="P3512" t="str">
            <v>USD</v>
          </cell>
          <cell r="Q3512">
            <v>54.4</v>
          </cell>
        </row>
        <row r="3513">
          <cell r="A3513" t="str">
            <v>@01@</v>
          </cell>
          <cell r="B3513" t="str">
            <v>1800000157</v>
          </cell>
          <cell r="C3513" t="str">
            <v>ZM</v>
          </cell>
          <cell r="D3513" t="str">
            <v>MIMS TRANSFER</v>
          </cell>
          <cell r="E3513" t="str">
            <v>40</v>
          </cell>
          <cell r="F3513" t="str">
            <v>00035850040620</v>
          </cell>
          <cell r="G3513" t="str">
            <v/>
          </cell>
          <cell r="H3513" t="str">
            <v>K180321007</v>
          </cell>
          <cell r="I3513" t="str">
            <v/>
          </cell>
          <cell r="J3513" t="str">
            <v/>
          </cell>
          <cell r="K3513" t="str">
            <v>864231-0001-LABELAPRIL FINE PAPER (BLUE COLOR)</v>
          </cell>
          <cell r="L3513">
            <v>37511</v>
          </cell>
          <cell r="M3513">
            <v>37511</v>
          </cell>
          <cell r="N3513" t="str">
            <v>USD</v>
          </cell>
          <cell r="O3513">
            <v>27.2</v>
          </cell>
          <cell r="P3513" t="str">
            <v>USD</v>
          </cell>
          <cell r="Q3513">
            <v>27.2</v>
          </cell>
        </row>
        <row r="3514">
          <cell r="A3514" t="str">
            <v>@01@</v>
          </cell>
          <cell r="B3514" t="str">
            <v>1800000159</v>
          </cell>
          <cell r="C3514" t="str">
            <v>ZM</v>
          </cell>
          <cell r="D3514" t="str">
            <v>MIMS TRANSFER</v>
          </cell>
          <cell r="E3514" t="str">
            <v>40</v>
          </cell>
          <cell r="F3514" t="str">
            <v>00035850040620</v>
          </cell>
          <cell r="G3514" t="str">
            <v/>
          </cell>
          <cell r="H3514" t="str">
            <v>K180321007</v>
          </cell>
          <cell r="I3514" t="str">
            <v/>
          </cell>
          <cell r="J3514" t="str">
            <v/>
          </cell>
          <cell r="K3514" t="str">
            <v>864830-0001-LABELAPRIL FINE PAPER (BLUE COLOR)</v>
          </cell>
          <cell r="L3514">
            <v>37512</v>
          </cell>
          <cell r="M3514">
            <v>37512</v>
          </cell>
          <cell r="N3514" t="str">
            <v>USD</v>
          </cell>
          <cell r="O3514">
            <v>54.4</v>
          </cell>
          <cell r="P3514" t="str">
            <v>USD</v>
          </cell>
          <cell r="Q3514">
            <v>54.4</v>
          </cell>
        </row>
        <row r="3515">
          <cell r="A3515" t="str">
            <v>@01@</v>
          </cell>
          <cell r="B3515" t="str">
            <v>1800000159</v>
          </cell>
          <cell r="C3515" t="str">
            <v>ZM</v>
          </cell>
          <cell r="D3515" t="str">
            <v>MIMS TRANSFER</v>
          </cell>
          <cell r="E3515" t="str">
            <v>40</v>
          </cell>
          <cell r="F3515" t="str">
            <v>00035850040620</v>
          </cell>
          <cell r="G3515" t="str">
            <v/>
          </cell>
          <cell r="H3515" t="str">
            <v>K180321007</v>
          </cell>
          <cell r="I3515" t="str">
            <v/>
          </cell>
          <cell r="J3515" t="str">
            <v/>
          </cell>
          <cell r="K3515" t="str">
            <v>864829-0001-LABELAPRIL FINE PAPER (BLUE COLOR)</v>
          </cell>
          <cell r="L3515">
            <v>37512</v>
          </cell>
          <cell r="M3515">
            <v>37512</v>
          </cell>
          <cell r="N3515" t="str">
            <v>USD</v>
          </cell>
          <cell r="O3515">
            <v>54.4</v>
          </cell>
          <cell r="P3515" t="str">
            <v>USD</v>
          </cell>
          <cell r="Q3515">
            <v>54.4</v>
          </cell>
        </row>
        <row r="3516">
          <cell r="A3516" t="str">
            <v>@01@</v>
          </cell>
          <cell r="B3516" t="str">
            <v>1800000160</v>
          </cell>
          <cell r="C3516" t="str">
            <v>ZM</v>
          </cell>
          <cell r="D3516" t="str">
            <v>MIMS TRANSFER</v>
          </cell>
          <cell r="E3516" t="str">
            <v>40</v>
          </cell>
          <cell r="F3516" t="str">
            <v>00035850040620</v>
          </cell>
          <cell r="G3516" t="str">
            <v/>
          </cell>
          <cell r="H3516" t="str">
            <v>K180321007</v>
          </cell>
          <cell r="I3516" t="str">
            <v/>
          </cell>
          <cell r="J3516" t="str">
            <v/>
          </cell>
          <cell r="K3516" t="str">
            <v>865316-0001-LABEL76 X 135MM SIZE; ADHESIVE; WH</v>
          </cell>
          <cell r="L3516">
            <v>37513</v>
          </cell>
          <cell r="M3516">
            <v>37513</v>
          </cell>
          <cell r="N3516" t="str">
            <v>USD</v>
          </cell>
          <cell r="O3516">
            <v>75.599999999999994</v>
          </cell>
          <cell r="P3516" t="str">
            <v>USD</v>
          </cell>
          <cell r="Q3516">
            <v>75.599999999999994</v>
          </cell>
        </row>
        <row r="3517">
          <cell r="A3517" t="str">
            <v>@01@</v>
          </cell>
          <cell r="B3517" t="str">
            <v>1800000160</v>
          </cell>
          <cell r="C3517" t="str">
            <v>ZM</v>
          </cell>
          <cell r="D3517" t="str">
            <v>MIMS TRANSFER</v>
          </cell>
          <cell r="E3517" t="str">
            <v>40</v>
          </cell>
          <cell r="F3517" t="str">
            <v>00035850040620</v>
          </cell>
          <cell r="G3517" t="str">
            <v/>
          </cell>
          <cell r="H3517" t="str">
            <v>K180321007</v>
          </cell>
          <cell r="I3517" t="str">
            <v/>
          </cell>
          <cell r="J3517" t="str">
            <v/>
          </cell>
          <cell r="K3517" t="str">
            <v>865492-0001-LABELAPRIL FINE PAPER (BLUE COLOR)</v>
          </cell>
          <cell r="L3517">
            <v>37513</v>
          </cell>
          <cell r="M3517">
            <v>37513</v>
          </cell>
          <cell r="N3517" t="str">
            <v>USD</v>
          </cell>
          <cell r="O3517">
            <v>27.2</v>
          </cell>
          <cell r="P3517" t="str">
            <v>USD</v>
          </cell>
          <cell r="Q3517">
            <v>27.2</v>
          </cell>
        </row>
        <row r="3518">
          <cell r="A3518" t="str">
            <v>@01@</v>
          </cell>
          <cell r="B3518" t="str">
            <v>1800000166</v>
          </cell>
          <cell r="C3518" t="str">
            <v>ZM</v>
          </cell>
          <cell r="D3518" t="str">
            <v>MIMS TRANSFER</v>
          </cell>
          <cell r="E3518" t="str">
            <v>40</v>
          </cell>
          <cell r="F3518" t="str">
            <v>00035850040620</v>
          </cell>
          <cell r="G3518" t="str">
            <v/>
          </cell>
          <cell r="H3518" t="str">
            <v>K180321007</v>
          </cell>
          <cell r="I3518" t="str">
            <v/>
          </cell>
          <cell r="J3518" t="str">
            <v/>
          </cell>
          <cell r="K3518" t="str">
            <v>866431-0001-LABELAPRIL FINE PAPER (BLUE COLOR)</v>
          </cell>
          <cell r="L3518">
            <v>37516</v>
          </cell>
          <cell r="M3518">
            <v>37516</v>
          </cell>
          <cell r="N3518" t="str">
            <v>USD</v>
          </cell>
          <cell r="O3518">
            <v>54.4</v>
          </cell>
          <cell r="P3518" t="str">
            <v>USD</v>
          </cell>
          <cell r="Q3518">
            <v>54.4</v>
          </cell>
        </row>
        <row r="3519">
          <cell r="A3519" t="str">
            <v>@01@</v>
          </cell>
          <cell r="B3519" t="str">
            <v>1800000166</v>
          </cell>
          <cell r="C3519" t="str">
            <v>ZM</v>
          </cell>
          <cell r="D3519" t="str">
            <v>MIMS TRANSFER</v>
          </cell>
          <cell r="E3519" t="str">
            <v>40</v>
          </cell>
          <cell r="F3519" t="str">
            <v>00035850040620</v>
          </cell>
          <cell r="G3519" t="str">
            <v/>
          </cell>
          <cell r="H3519" t="str">
            <v>K180321007</v>
          </cell>
          <cell r="I3519" t="str">
            <v/>
          </cell>
          <cell r="J3519" t="str">
            <v/>
          </cell>
          <cell r="K3519" t="str">
            <v>866436-0001-LABELAPRIL FINE PAPER (BLUE COLOR)</v>
          </cell>
          <cell r="L3519">
            <v>37516</v>
          </cell>
          <cell r="M3519">
            <v>37516</v>
          </cell>
          <cell r="N3519" t="str">
            <v>USD</v>
          </cell>
          <cell r="O3519">
            <v>54.4</v>
          </cell>
          <cell r="P3519" t="str">
            <v>USD</v>
          </cell>
          <cell r="Q3519">
            <v>54.4</v>
          </cell>
        </row>
        <row r="3520">
          <cell r="A3520" t="str">
            <v>@01@</v>
          </cell>
          <cell r="B3520" t="str">
            <v>1800000166</v>
          </cell>
          <cell r="C3520" t="str">
            <v>ZM</v>
          </cell>
          <cell r="D3520" t="str">
            <v>MIMS TRANSFER</v>
          </cell>
          <cell r="E3520" t="str">
            <v>40</v>
          </cell>
          <cell r="F3520" t="str">
            <v>00035850040620</v>
          </cell>
          <cell r="G3520" t="str">
            <v/>
          </cell>
          <cell r="H3520" t="str">
            <v>K180321007</v>
          </cell>
          <cell r="I3520" t="str">
            <v/>
          </cell>
          <cell r="J3520" t="str">
            <v/>
          </cell>
          <cell r="K3520" t="str">
            <v>866440-0001-LABELAPRIL FINE PAPER (BLUE COLOR)</v>
          </cell>
          <cell r="L3520">
            <v>37516</v>
          </cell>
          <cell r="M3520">
            <v>37516</v>
          </cell>
          <cell r="N3520" t="str">
            <v>USD</v>
          </cell>
          <cell r="O3520">
            <v>54.4</v>
          </cell>
          <cell r="P3520" t="str">
            <v>USD</v>
          </cell>
          <cell r="Q3520">
            <v>54.4</v>
          </cell>
        </row>
        <row r="3521">
          <cell r="A3521" t="str">
            <v>@01@</v>
          </cell>
          <cell r="B3521" t="str">
            <v>1800000166</v>
          </cell>
          <cell r="C3521" t="str">
            <v>ZM</v>
          </cell>
          <cell r="D3521" t="str">
            <v>MIMS TRANSFER</v>
          </cell>
          <cell r="E3521" t="str">
            <v>40</v>
          </cell>
          <cell r="F3521" t="str">
            <v>00035850040620</v>
          </cell>
          <cell r="G3521" t="str">
            <v/>
          </cell>
          <cell r="H3521" t="str">
            <v>K180321007</v>
          </cell>
          <cell r="I3521" t="str">
            <v/>
          </cell>
          <cell r="J3521" t="str">
            <v/>
          </cell>
          <cell r="K3521" t="str">
            <v>866463-0001-LABELAPRIL FINE PAPER (BLUE COLOR)</v>
          </cell>
          <cell r="L3521">
            <v>37516</v>
          </cell>
          <cell r="M3521">
            <v>37516</v>
          </cell>
          <cell r="N3521" t="str">
            <v>USD</v>
          </cell>
          <cell r="O3521">
            <v>54.4</v>
          </cell>
          <cell r="P3521" t="str">
            <v>USD</v>
          </cell>
          <cell r="Q3521">
            <v>54.4</v>
          </cell>
        </row>
        <row r="3522">
          <cell r="A3522" t="str">
            <v>@01@</v>
          </cell>
          <cell r="B3522" t="str">
            <v>1800000166</v>
          </cell>
          <cell r="C3522" t="str">
            <v>ZM</v>
          </cell>
          <cell r="D3522" t="str">
            <v>MIMS TRANSFER</v>
          </cell>
          <cell r="E3522" t="str">
            <v>40</v>
          </cell>
          <cell r="F3522" t="str">
            <v>00035850040620</v>
          </cell>
          <cell r="G3522" t="str">
            <v/>
          </cell>
          <cell r="H3522" t="str">
            <v>K180321007</v>
          </cell>
          <cell r="I3522" t="str">
            <v/>
          </cell>
          <cell r="J3522" t="str">
            <v/>
          </cell>
          <cell r="K3522" t="str">
            <v>866470-0001-LABELAPRIL FINE PAPER (BLUE COLOR)</v>
          </cell>
          <cell r="L3522">
            <v>37516</v>
          </cell>
          <cell r="M3522">
            <v>37516</v>
          </cell>
          <cell r="N3522" t="str">
            <v>USD</v>
          </cell>
          <cell r="O3522">
            <v>27.2</v>
          </cell>
          <cell r="P3522" t="str">
            <v>USD</v>
          </cell>
          <cell r="Q3522">
            <v>27.2</v>
          </cell>
        </row>
        <row r="3523">
          <cell r="A3523" t="str">
            <v>@01@</v>
          </cell>
          <cell r="B3523" t="str">
            <v>1800000166</v>
          </cell>
          <cell r="C3523" t="str">
            <v>ZM</v>
          </cell>
          <cell r="D3523" t="str">
            <v>MIMS TRANSFER</v>
          </cell>
          <cell r="E3523" t="str">
            <v>40</v>
          </cell>
          <cell r="F3523" t="str">
            <v>00035850040620</v>
          </cell>
          <cell r="G3523" t="str">
            <v/>
          </cell>
          <cell r="H3523" t="str">
            <v>K180321007</v>
          </cell>
          <cell r="I3523" t="str">
            <v/>
          </cell>
          <cell r="J3523" t="str">
            <v/>
          </cell>
          <cell r="K3523" t="str">
            <v>866478-0001-LABELAPRIL FINE PAPER (BLUE COLOR)</v>
          </cell>
          <cell r="L3523">
            <v>37516</v>
          </cell>
          <cell r="M3523">
            <v>37516</v>
          </cell>
          <cell r="N3523" t="str">
            <v>USD</v>
          </cell>
          <cell r="O3523">
            <v>27.2</v>
          </cell>
          <cell r="P3523" t="str">
            <v>USD</v>
          </cell>
          <cell r="Q3523">
            <v>27.2</v>
          </cell>
        </row>
        <row r="3524">
          <cell r="A3524" t="str">
            <v>@01@</v>
          </cell>
          <cell r="B3524" t="str">
            <v>1800000166</v>
          </cell>
          <cell r="C3524" t="str">
            <v>ZM</v>
          </cell>
          <cell r="D3524" t="str">
            <v>MIMS TRANSFER</v>
          </cell>
          <cell r="E3524" t="str">
            <v>40</v>
          </cell>
          <cell r="F3524" t="str">
            <v>00035850040620</v>
          </cell>
          <cell r="G3524" t="str">
            <v/>
          </cell>
          <cell r="H3524" t="str">
            <v>K180321007</v>
          </cell>
          <cell r="I3524" t="str">
            <v/>
          </cell>
          <cell r="J3524" t="str">
            <v/>
          </cell>
          <cell r="K3524" t="str">
            <v>866456-0001-LABELAPRIL FINE PAPER (BLUE COLOR)</v>
          </cell>
          <cell r="L3524">
            <v>37516</v>
          </cell>
          <cell r="M3524">
            <v>37516</v>
          </cell>
          <cell r="N3524" t="str">
            <v>USD</v>
          </cell>
          <cell r="O3524">
            <v>27.2</v>
          </cell>
          <cell r="P3524" t="str">
            <v>USD</v>
          </cell>
          <cell r="Q3524">
            <v>27.2</v>
          </cell>
        </row>
        <row r="3525">
          <cell r="A3525" t="str">
            <v>@01@</v>
          </cell>
          <cell r="B3525" t="str">
            <v>1800000170</v>
          </cell>
          <cell r="C3525" t="str">
            <v>ZM</v>
          </cell>
          <cell r="D3525" t="str">
            <v>MIMS TRANSFER</v>
          </cell>
          <cell r="E3525" t="str">
            <v>40</v>
          </cell>
          <cell r="F3525" t="str">
            <v>00035850040620</v>
          </cell>
          <cell r="G3525" t="str">
            <v/>
          </cell>
          <cell r="H3525" t="str">
            <v>K180321007</v>
          </cell>
          <cell r="I3525" t="str">
            <v/>
          </cell>
          <cell r="J3525" t="str">
            <v/>
          </cell>
          <cell r="K3525" t="str">
            <v>866846-0001-LABELAPRIL FINE PAPER (BLUE COLOR)</v>
          </cell>
          <cell r="L3525">
            <v>37518</v>
          </cell>
          <cell r="M3525">
            <v>37518</v>
          </cell>
          <cell r="N3525" t="str">
            <v>USD</v>
          </cell>
          <cell r="O3525">
            <v>54.4</v>
          </cell>
          <cell r="P3525" t="str">
            <v>USD</v>
          </cell>
          <cell r="Q3525">
            <v>54.4</v>
          </cell>
        </row>
        <row r="3526">
          <cell r="A3526" t="str">
            <v>@01@</v>
          </cell>
          <cell r="B3526" t="str">
            <v>1800000172</v>
          </cell>
          <cell r="C3526" t="str">
            <v>ZM</v>
          </cell>
          <cell r="D3526" t="str">
            <v>MIMS TRANSFER</v>
          </cell>
          <cell r="E3526" t="str">
            <v>40</v>
          </cell>
          <cell r="F3526" t="str">
            <v>00035850040620</v>
          </cell>
          <cell r="G3526" t="str">
            <v/>
          </cell>
          <cell r="H3526" t="str">
            <v>K180321007</v>
          </cell>
          <cell r="I3526" t="str">
            <v/>
          </cell>
          <cell r="J3526" t="str">
            <v/>
          </cell>
          <cell r="K3526" t="str">
            <v>867444-0001-LABELAPRIL FINE PAPER (BLUE COLOR)</v>
          </cell>
          <cell r="L3526">
            <v>37519</v>
          </cell>
          <cell r="M3526">
            <v>37519</v>
          </cell>
          <cell r="N3526" t="str">
            <v>USD</v>
          </cell>
          <cell r="O3526">
            <v>54.4</v>
          </cell>
          <cell r="P3526" t="str">
            <v>USD</v>
          </cell>
          <cell r="Q3526">
            <v>54.4</v>
          </cell>
        </row>
        <row r="3527">
          <cell r="A3527" t="str">
            <v>@01@</v>
          </cell>
          <cell r="B3527" t="str">
            <v>1800000172</v>
          </cell>
          <cell r="C3527" t="str">
            <v>ZM</v>
          </cell>
          <cell r="D3527" t="str">
            <v>MIMS TRANSFER</v>
          </cell>
          <cell r="E3527" t="str">
            <v>40</v>
          </cell>
          <cell r="F3527" t="str">
            <v>00035850040620</v>
          </cell>
          <cell r="G3527" t="str">
            <v/>
          </cell>
          <cell r="H3527" t="str">
            <v>K180321007</v>
          </cell>
          <cell r="I3527" t="str">
            <v/>
          </cell>
          <cell r="J3527" t="str">
            <v/>
          </cell>
          <cell r="K3527" t="str">
            <v>867446-0001-LABELAPRIL FINE PAPER (BLUE COLOR)</v>
          </cell>
          <cell r="L3527">
            <v>37519</v>
          </cell>
          <cell r="M3527">
            <v>37519</v>
          </cell>
          <cell r="N3527" t="str">
            <v>USD</v>
          </cell>
          <cell r="O3527">
            <v>54.4</v>
          </cell>
          <cell r="P3527" t="str">
            <v>USD</v>
          </cell>
          <cell r="Q3527">
            <v>54.4</v>
          </cell>
        </row>
        <row r="3528">
          <cell r="A3528" t="str">
            <v>@01@</v>
          </cell>
          <cell r="B3528" t="str">
            <v>1800000172</v>
          </cell>
          <cell r="C3528" t="str">
            <v>ZM</v>
          </cell>
          <cell r="D3528" t="str">
            <v>MIMS TRANSFER</v>
          </cell>
          <cell r="E3528" t="str">
            <v>40</v>
          </cell>
          <cell r="F3528" t="str">
            <v>00035850040620</v>
          </cell>
          <cell r="G3528" t="str">
            <v/>
          </cell>
          <cell r="H3528" t="str">
            <v>K180321007</v>
          </cell>
          <cell r="I3528" t="str">
            <v/>
          </cell>
          <cell r="J3528" t="str">
            <v/>
          </cell>
          <cell r="K3528" t="str">
            <v>867910-0001-LABELAPRIL FINE PAPER (BLUE COLOR)</v>
          </cell>
          <cell r="L3528">
            <v>37519</v>
          </cell>
          <cell r="M3528">
            <v>37519</v>
          </cell>
          <cell r="N3528" t="str">
            <v>USD</v>
          </cell>
          <cell r="O3528">
            <v>54.4</v>
          </cell>
          <cell r="P3528" t="str">
            <v>USD</v>
          </cell>
          <cell r="Q3528">
            <v>54.4</v>
          </cell>
        </row>
        <row r="3529">
          <cell r="A3529" t="str">
            <v>@01@</v>
          </cell>
          <cell r="B3529" t="str">
            <v>1800000175</v>
          </cell>
          <cell r="C3529" t="str">
            <v>ZM</v>
          </cell>
          <cell r="D3529" t="str">
            <v>MIMS TRANSFER</v>
          </cell>
          <cell r="E3529" t="str">
            <v>40</v>
          </cell>
          <cell r="F3529" t="str">
            <v>00035850040620</v>
          </cell>
          <cell r="G3529" t="str">
            <v/>
          </cell>
          <cell r="H3529" t="str">
            <v>K180321007</v>
          </cell>
          <cell r="I3529" t="str">
            <v/>
          </cell>
          <cell r="J3529" t="str">
            <v/>
          </cell>
          <cell r="K3529" t="str">
            <v>868499-0001-LABEL76 X 135MM SIZE; ADHESIVE; WH</v>
          </cell>
          <cell r="L3529">
            <v>37520</v>
          </cell>
          <cell r="M3529">
            <v>37520</v>
          </cell>
          <cell r="N3529" t="str">
            <v>USD</v>
          </cell>
          <cell r="O3529">
            <v>37.799999999999997</v>
          </cell>
          <cell r="P3529" t="str">
            <v>USD</v>
          </cell>
          <cell r="Q3529">
            <v>37.799999999999997</v>
          </cell>
        </row>
        <row r="3530">
          <cell r="A3530" t="str">
            <v>@01@</v>
          </cell>
          <cell r="B3530" t="str">
            <v>1800000175</v>
          </cell>
          <cell r="C3530" t="str">
            <v>ZM</v>
          </cell>
          <cell r="D3530" t="str">
            <v>MIMS TRANSFER</v>
          </cell>
          <cell r="E3530" t="str">
            <v>40</v>
          </cell>
          <cell r="F3530" t="str">
            <v>00035850040620</v>
          </cell>
          <cell r="G3530" t="str">
            <v/>
          </cell>
          <cell r="H3530" t="str">
            <v>K180321007</v>
          </cell>
          <cell r="I3530" t="str">
            <v/>
          </cell>
          <cell r="J3530" t="str">
            <v/>
          </cell>
          <cell r="K3530" t="str">
            <v>868514-0001-LABELAPRIL FINE PAPER (BLUE COLOR)</v>
          </cell>
          <cell r="L3530">
            <v>37520</v>
          </cell>
          <cell r="M3530">
            <v>37520</v>
          </cell>
          <cell r="N3530" t="str">
            <v>USD</v>
          </cell>
          <cell r="O3530">
            <v>108.8</v>
          </cell>
          <cell r="P3530" t="str">
            <v>USD</v>
          </cell>
          <cell r="Q3530">
            <v>108.8</v>
          </cell>
        </row>
        <row r="3531">
          <cell r="A3531" t="str">
            <v>@01@</v>
          </cell>
          <cell r="B3531" t="str">
            <v>1800000182</v>
          </cell>
          <cell r="C3531" t="str">
            <v>ZM</v>
          </cell>
          <cell r="D3531" t="str">
            <v>MIMS TRANSFER</v>
          </cell>
          <cell r="E3531" t="str">
            <v>40</v>
          </cell>
          <cell r="F3531" t="str">
            <v>00035850040620</v>
          </cell>
          <cell r="G3531" t="str">
            <v/>
          </cell>
          <cell r="H3531" t="str">
            <v>K180321007</v>
          </cell>
          <cell r="I3531" t="str">
            <v/>
          </cell>
          <cell r="J3531" t="str">
            <v/>
          </cell>
          <cell r="K3531" t="str">
            <v>869097-0001-LABEL76 X 135MM SIZE; ADHESIVE; WH</v>
          </cell>
          <cell r="L3531">
            <v>37523</v>
          </cell>
          <cell r="M3531">
            <v>37523</v>
          </cell>
          <cell r="N3531" t="str">
            <v>USD</v>
          </cell>
          <cell r="O3531">
            <v>37.450000000000003</v>
          </cell>
          <cell r="P3531" t="str">
            <v>USD</v>
          </cell>
          <cell r="Q3531">
            <v>37.450000000000003</v>
          </cell>
        </row>
        <row r="3532">
          <cell r="A3532" t="str">
            <v>@01@</v>
          </cell>
          <cell r="B3532" t="str">
            <v>1800000182</v>
          </cell>
          <cell r="C3532" t="str">
            <v>ZM</v>
          </cell>
          <cell r="D3532" t="str">
            <v>MIMS TRANSFER</v>
          </cell>
          <cell r="E3532" t="str">
            <v>40</v>
          </cell>
          <cell r="F3532" t="str">
            <v>00035850040620</v>
          </cell>
          <cell r="G3532" t="str">
            <v/>
          </cell>
          <cell r="H3532" t="str">
            <v>K180321007</v>
          </cell>
          <cell r="I3532" t="str">
            <v/>
          </cell>
          <cell r="J3532" t="str">
            <v/>
          </cell>
          <cell r="K3532" t="str">
            <v>869228-0001-LABELAPRIL FINE PAPER (BLUE COLOR)</v>
          </cell>
          <cell r="L3532">
            <v>37523</v>
          </cell>
          <cell r="M3532">
            <v>37523</v>
          </cell>
          <cell r="N3532" t="str">
            <v>USD</v>
          </cell>
          <cell r="O3532">
            <v>53.9</v>
          </cell>
          <cell r="P3532" t="str">
            <v>USD</v>
          </cell>
          <cell r="Q3532">
            <v>53.9</v>
          </cell>
        </row>
        <row r="3533">
          <cell r="A3533" t="str">
            <v>@01@</v>
          </cell>
          <cell r="B3533" t="str">
            <v>1800000182</v>
          </cell>
          <cell r="C3533" t="str">
            <v>ZM</v>
          </cell>
          <cell r="D3533" t="str">
            <v>MIMS TRANSFER</v>
          </cell>
          <cell r="E3533" t="str">
            <v>40</v>
          </cell>
          <cell r="F3533" t="str">
            <v>00035850040620</v>
          </cell>
          <cell r="G3533" t="str">
            <v/>
          </cell>
          <cell r="H3533" t="str">
            <v>K180321007</v>
          </cell>
          <cell r="I3533" t="str">
            <v/>
          </cell>
          <cell r="J3533" t="str">
            <v/>
          </cell>
          <cell r="K3533" t="str">
            <v>869231-0001-LABELAPRIL FINE PAPER (BLUE COLOR)</v>
          </cell>
          <cell r="L3533">
            <v>37523</v>
          </cell>
          <cell r="M3533">
            <v>37523</v>
          </cell>
          <cell r="N3533" t="str">
            <v>USD</v>
          </cell>
          <cell r="O3533">
            <v>53.9</v>
          </cell>
          <cell r="P3533" t="str">
            <v>USD</v>
          </cell>
          <cell r="Q3533">
            <v>53.9</v>
          </cell>
        </row>
        <row r="3534">
          <cell r="A3534" t="str">
            <v>@01@</v>
          </cell>
          <cell r="B3534" t="str">
            <v>1800000182</v>
          </cell>
          <cell r="C3534" t="str">
            <v>ZM</v>
          </cell>
          <cell r="D3534" t="str">
            <v>MIMS TRANSFER</v>
          </cell>
          <cell r="E3534" t="str">
            <v>40</v>
          </cell>
          <cell r="F3534" t="str">
            <v>00035850040620</v>
          </cell>
          <cell r="G3534" t="str">
            <v/>
          </cell>
          <cell r="H3534" t="str">
            <v>K180321007</v>
          </cell>
          <cell r="I3534" t="str">
            <v/>
          </cell>
          <cell r="J3534" t="str">
            <v/>
          </cell>
          <cell r="K3534" t="str">
            <v>869246-0001-LABELAPRIL FINE PAPER (BLUE COLOR)</v>
          </cell>
          <cell r="L3534">
            <v>37523</v>
          </cell>
          <cell r="M3534">
            <v>37523</v>
          </cell>
          <cell r="N3534" t="str">
            <v>USD</v>
          </cell>
          <cell r="O3534">
            <v>26.95</v>
          </cell>
          <cell r="P3534" t="str">
            <v>USD</v>
          </cell>
          <cell r="Q3534">
            <v>26.95</v>
          </cell>
        </row>
        <row r="3535">
          <cell r="A3535" t="str">
            <v>@01@</v>
          </cell>
          <cell r="B3535" t="str">
            <v>1800000182</v>
          </cell>
          <cell r="C3535" t="str">
            <v>ZM</v>
          </cell>
          <cell r="D3535" t="str">
            <v>MIMS TRANSFER</v>
          </cell>
          <cell r="E3535" t="str">
            <v>40</v>
          </cell>
          <cell r="F3535" t="str">
            <v>00035850040620</v>
          </cell>
          <cell r="G3535" t="str">
            <v/>
          </cell>
          <cell r="H3535" t="str">
            <v>K180321007</v>
          </cell>
          <cell r="I3535" t="str">
            <v/>
          </cell>
          <cell r="J3535" t="str">
            <v/>
          </cell>
          <cell r="K3535" t="str">
            <v>869409-0001-LABELAPRIL FINE PAPER (BLUE COLOR)</v>
          </cell>
          <cell r="L3535">
            <v>37523</v>
          </cell>
          <cell r="M3535">
            <v>37523</v>
          </cell>
          <cell r="N3535" t="str">
            <v>USD</v>
          </cell>
          <cell r="O3535">
            <v>53.9</v>
          </cell>
          <cell r="P3535" t="str">
            <v>USD</v>
          </cell>
          <cell r="Q3535">
            <v>53.9</v>
          </cell>
        </row>
        <row r="3536">
          <cell r="A3536" t="str">
            <v>@01@</v>
          </cell>
          <cell r="B3536" t="str">
            <v>1800000189</v>
          </cell>
          <cell r="C3536" t="str">
            <v>ZM</v>
          </cell>
          <cell r="D3536" t="str">
            <v>MIMS TRANSFER</v>
          </cell>
          <cell r="E3536" t="str">
            <v>40</v>
          </cell>
          <cell r="F3536" t="str">
            <v>00035850040620</v>
          </cell>
          <cell r="G3536" t="str">
            <v/>
          </cell>
          <cell r="H3536" t="str">
            <v>K180321007</v>
          </cell>
          <cell r="I3536" t="str">
            <v/>
          </cell>
          <cell r="J3536" t="str">
            <v/>
          </cell>
          <cell r="K3536" t="str">
            <v>871018-0001-LABELAPRIL FINE PAPER (BLUE COLOR)</v>
          </cell>
          <cell r="L3536">
            <v>37526</v>
          </cell>
          <cell r="M3536">
            <v>37526</v>
          </cell>
          <cell r="N3536" t="str">
            <v>USD</v>
          </cell>
          <cell r="O3536">
            <v>53.9</v>
          </cell>
          <cell r="P3536" t="str">
            <v>USD</v>
          </cell>
          <cell r="Q3536">
            <v>53.9</v>
          </cell>
        </row>
        <row r="3537">
          <cell r="A3537" t="str">
            <v>@01@</v>
          </cell>
          <cell r="B3537" t="str">
            <v>1800000189</v>
          </cell>
          <cell r="C3537" t="str">
            <v>ZM</v>
          </cell>
          <cell r="D3537" t="str">
            <v>MIMS TRANSFER</v>
          </cell>
          <cell r="E3537" t="str">
            <v>40</v>
          </cell>
          <cell r="F3537" t="str">
            <v>00035850040620</v>
          </cell>
          <cell r="G3537" t="str">
            <v/>
          </cell>
          <cell r="H3537" t="str">
            <v>K180321007</v>
          </cell>
          <cell r="I3537" t="str">
            <v/>
          </cell>
          <cell r="J3537" t="str">
            <v/>
          </cell>
          <cell r="K3537" t="str">
            <v>871030-0001-LABELAPRIL FINE PAPER (BLUE COLOR)</v>
          </cell>
          <cell r="L3537">
            <v>37526</v>
          </cell>
          <cell r="M3537">
            <v>37526</v>
          </cell>
          <cell r="N3537" t="str">
            <v>USD</v>
          </cell>
          <cell r="O3537">
            <v>53.9</v>
          </cell>
          <cell r="P3537" t="str">
            <v>USD</v>
          </cell>
          <cell r="Q3537">
            <v>53.9</v>
          </cell>
        </row>
        <row r="3538">
          <cell r="A3538" t="str">
            <v>@01@</v>
          </cell>
          <cell r="B3538" t="str">
            <v>1800000189</v>
          </cell>
          <cell r="C3538" t="str">
            <v>ZM</v>
          </cell>
          <cell r="D3538" t="str">
            <v>MIMS TRANSFER</v>
          </cell>
          <cell r="E3538" t="str">
            <v>40</v>
          </cell>
          <cell r="F3538" t="str">
            <v>00035850040620</v>
          </cell>
          <cell r="G3538" t="str">
            <v/>
          </cell>
          <cell r="H3538" t="str">
            <v>K180321007</v>
          </cell>
          <cell r="I3538" t="str">
            <v/>
          </cell>
          <cell r="J3538" t="str">
            <v/>
          </cell>
          <cell r="K3538" t="str">
            <v>871238-0001-LABELAPRIL FINE PAPER (BLUE COLOR)</v>
          </cell>
          <cell r="L3538">
            <v>37526</v>
          </cell>
          <cell r="M3538">
            <v>37526</v>
          </cell>
          <cell r="N3538" t="str">
            <v>USD</v>
          </cell>
          <cell r="O3538">
            <v>53.9</v>
          </cell>
          <cell r="P3538" t="str">
            <v>USD</v>
          </cell>
          <cell r="Q3538">
            <v>53.9</v>
          </cell>
        </row>
        <row r="3539">
          <cell r="A3539" t="str">
            <v>@01@</v>
          </cell>
          <cell r="B3539" t="str">
            <v>1800000189</v>
          </cell>
          <cell r="C3539" t="str">
            <v>ZM</v>
          </cell>
          <cell r="D3539" t="str">
            <v>MIMS TRANSFER</v>
          </cell>
          <cell r="E3539" t="str">
            <v>40</v>
          </cell>
          <cell r="F3539" t="str">
            <v>00035850040620</v>
          </cell>
          <cell r="G3539" t="str">
            <v/>
          </cell>
          <cell r="H3539" t="str">
            <v>K180321007</v>
          </cell>
          <cell r="I3539" t="str">
            <v/>
          </cell>
          <cell r="J3539" t="str">
            <v/>
          </cell>
          <cell r="K3539" t="str">
            <v>871242-0001-LABELAPRIL FINE PAPER (BLUE COLOR)</v>
          </cell>
          <cell r="L3539">
            <v>37526</v>
          </cell>
          <cell r="M3539">
            <v>37526</v>
          </cell>
          <cell r="N3539" t="str">
            <v>USD</v>
          </cell>
          <cell r="O3539">
            <v>53.9</v>
          </cell>
          <cell r="P3539" t="str">
            <v>USD</v>
          </cell>
          <cell r="Q3539">
            <v>53.9</v>
          </cell>
        </row>
        <row r="3540">
          <cell r="A3540" t="str">
            <v>@01@</v>
          </cell>
          <cell r="B3540" t="str">
            <v>1800000192</v>
          </cell>
          <cell r="C3540" t="str">
            <v>ZM</v>
          </cell>
          <cell r="D3540" t="str">
            <v>MIMS TRANSFER</v>
          </cell>
          <cell r="E3540" t="str">
            <v>40</v>
          </cell>
          <cell r="F3540" t="str">
            <v>00035850040620</v>
          </cell>
          <cell r="G3540" t="str">
            <v/>
          </cell>
          <cell r="H3540" t="str">
            <v>K180321007</v>
          </cell>
          <cell r="I3540" t="str">
            <v/>
          </cell>
          <cell r="J3540" t="str">
            <v/>
          </cell>
          <cell r="K3540" t="str">
            <v>871644-0001-LABELAPRIL FINE PAPER (BLUE COLOR)</v>
          </cell>
          <cell r="L3540">
            <v>37529</v>
          </cell>
          <cell r="M3540">
            <v>37529</v>
          </cell>
          <cell r="N3540" t="str">
            <v>USD</v>
          </cell>
          <cell r="O3540">
            <v>53.9</v>
          </cell>
          <cell r="P3540" t="str">
            <v>USD</v>
          </cell>
          <cell r="Q3540">
            <v>53.9</v>
          </cell>
        </row>
        <row r="3541">
          <cell r="A3541" t="str">
            <v>@01@</v>
          </cell>
          <cell r="B3541" t="str">
            <v>1800000192</v>
          </cell>
          <cell r="C3541" t="str">
            <v>ZM</v>
          </cell>
          <cell r="D3541" t="str">
            <v>MIMS TRANSFER</v>
          </cell>
          <cell r="E3541" t="str">
            <v>40</v>
          </cell>
          <cell r="F3541" t="str">
            <v>00035850040620</v>
          </cell>
          <cell r="G3541" t="str">
            <v/>
          </cell>
          <cell r="H3541" t="str">
            <v>K180321007</v>
          </cell>
          <cell r="I3541" t="str">
            <v/>
          </cell>
          <cell r="J3541" t="str">
            <v/>
          </cell>
          <cell r="K3541" t="str">
            <v>872901-0001-LABELAPRIL FINE PAPER (BLUE COLOR)</v>
          </cell>
          <cell r="L3541">
            <v>37529</v>
          </cell>
          <cell r="M3541">
            <v>37529</v>
          </cell>
          <cell r="N3541" t="str">
            <v>USD</v>
          </cell>
          <cell r="O3541">
            <v>53.9</v>
          </cell>
          <cell r="P3541" t="str">
            <v>USD</v>
          </cell>
          <cell r="Q3541">
            <v>53.9</v>
          </cell>
        </row>
        <row r="3542">
          <cell r="A3542" t="str">
            <v>@01@</v>
          </cell>
          <cell r="B3542" t="str">
            <v>1800000192</v>
          </cell>
          <cell r="C3542" t="str">
            <v>ZM</v>
          </cell>
          <cell r="D3542" t="str">
            <v>MIMS TRANSFER</v>
          </cell>
          <cell r="E3542" t="str">
            <v>40</v>
          </cell>
          <cell r="F3542" t="str">
            <v>00035850040620</v>
          </cell>
          <cell r="G3542" t="str">
            <v/>
          </cell>
          <cell r="H3542" t="str">
            <v>K180321007</v>
          </cell>
          <cell r="I3542" t="str">
            <v/>
          </cell>
          <cell r="J3542" t="str">
            <v/>
          </cell>
          <cell r="K3542" t="str">
            <v>872905-0001-LABELAPRIL FINE PAPER (BLUE COLOR)</v>
          </cell>
          <cell r="L3542">
            <v>37529</v>
          </cell>
          <cell r="M3542">
            <v>37529</v>
          </cell>
          <cell r="N3542" t="str">
            <v>USD</v>
          </cell>
          <cell r="O3542">
            <v>53.9</v>
          </cell>
          <cell r="P3542" t="str">
            <v>USD</v>
          </cell>
          <cell r="Q3542">
            <v>53.9</v>
          </cell>
        </row>
        <row r="3543">
          <cell r="A3543" t="str">
            <v>@01@</v>
          </cell>
          <cell r="B3543" t="str">
            <v>1800000151</v>
          </cell>
          <cell r="C3543" t="str">
            <v>ZM</v>
          </cell>
          <cell r="D3543" t="str">
            <v>MIMS TRANSFER</v>
          </cell>
          <cell r="E3543" t="str">
            <v>40</v>
          </cell>
          <cell r="F3543" t="str">
            <v>00035850040623</v>
          </cell>
          <cell r="G3543" t="str">
            <v/>
          </cell>
          <cell r="H3543" t="str">
            <v>K180321007</v>
          </cell>
          <cell r="I3543" t="str">
            <v/>
          </cell>
          <cell r="J3543" t="str">
            <v/>
          </cell>
          <cell r="K3543" t="str">
            <v>862485-0001-TAPE, PRESSURE SENSITIVE ADHESIVEO</v>
          </cell>
          <cell r="L3543">
            <v>37506</v>
          </cell>
          <cell r="M3543">
            <v>37506</v>
          </cell>
          <cell r="N3543" t="str">
            <v>USD</v>
          </cell>
          <cell r="O3543">
            <v>0.92</v>
          </cell>
          <cell r="P3543" t="str">
            <v>USD</v>
          </cell>
          <cell r="Q3543">
            <v>0.92</v>
          </cell>
        </row>
        <row r="3544">
          <cell r="A3544" t="str">
            <v>@01@</v>
          </cell>
          <cell r="B3544" t="str">
            <v>1800000166</v>
          </cell>
          <cell r="C3544" t="str">
            <v>ZM</v>
          </cell>
          <cell r="D3544" t="str">
            <v>MIMS TRANSFER</v>
          </cell>
          <cell r="E3544" t="str">
            <v>40</v>
          </cell>
          <cell r="F3544" t="str">
            <v>00035850040623</v>
          </cell>
          <cell r="G3544" t="str">
            <v/>
          </cell>
          <cell r="H3544" t="str">
            <v>K180321007</v>
          </cell>
          <cell r="I3544" t="str">
            <v/>
          </cell>
          <cell r="J3544" t="str">
            <v/>
          </cell>
          <cell r="K3544" t="str">
            <v>866471-0001-TAPE, PRESSURE SENSITIVE ADHESIVED</v>
          </cell>
          <cell r="L3544">
            <v>37516</v>
          </cell>
          <cell r="M3544">
            <v>37516</v>
          </cell>
          <cell r="N3544" t="str">
            <v>USD</v>
          </cell>
          <cell r="O3544">
            <v>8.33</v>
          </cell>
          <cell r="P3544" t="str">
            <v>USD</v>
          </cell>
          <cell r="Q3544">
            <v>8.33</v>
          </cell>
        </row>
        <row r="3545">
          <cell r="A3545" t="str">
            <v>@01@</v>
          </cell>
          <cell r="B3545" t="str">
            <v>1800000166</v>
          </cell>
          <cell r="C3545" t="str">
            <v>ZM</v>
          </cell>
          <cell r="D3545" t="str">
            <v>MIMS TRANSFER</v>
          </cell>
          <cell r="E3545" t="str">
            <v>40</v>
          </cell>
          <cell r="F3545" t="str">
            <v>00035850040623</v>
          </cell>
          <cell r="G3545" t="str">
            <v/>
          </cell>
          <cell r="H3545" t="str">
            <v>K180321007</v>
          </cell>
          <cell r="I3545" t="str">
            <v/>
          </cell>
          <cell r="J3545" t="str">
            <v/>
          </cell>
          <cell r="K3545" t="str">
            <v>866434-0001-TAPE, PRESSURE SENSITIVE ADHESIVEO</v>
          </cell>
          <cell r="L3545">
            <v>37516</v>
          </cell>
          <cell r="M3545">
            <v>37516</v>
          </cell>
          <cell r="N3545" t="str">
            <v>USD</v>
          </cell>
          <cell r="O3545">
            <v>0.92</v>
          </cell>
          <cell r="P3545" t="str">
            <v>USD</v>
          </cell>
          <cell r="Q3545">
            <v>0.92</v>
          </cell>
        </row>
        <row r="3546">
          <cell r="A3546" t="str">
            <v>@01@</v>
          </cell>
          <cell r="B3546" t="str">
            <v>1800000155</v>
          </cell>
          <cell r="C3546" t="str">
            <v>ZM</v>
          </cell>
          <cell r="D3546" t="str">
            <v>MIMS TRANSFER</v>
          </cell>
          <cell r="E3546" t="str">
            <v>40</v>
          </cell>
          <cell r="F3546" t="str">
            <v>00035850040625</v>
          </cell>
          <cell r="G3546" t="str">
            <v/>
          </cell>
          <cell r="H3546" t="str">
            <v>K180321007</v>
          </cell>
          <cell r="I3546" t="str">
            <v/>
          </cell>
          <cell r="J3546" t="str">
            <v/>
          </cell>
          <cell r="K3546" t="str">
            <v>863597-0001-FIBREBOARD, CORRUGATEDCORRUGATED F</v>
          </cell>
          <cell r="L3546">
            <v>37510</v>
          </cell>
          <cell r="M3546">
            <v>37510</v>
          </cell>
          <cell r="N3546" t="str">
            <v>USD</v>
          </cell>
          <cell r="O3546">
            <v>2512.62</v>
          </cell>
          <cell r="P3546" t="str">
            <v>USD</v>
          </cell>
          <cell r="Q3546">
            <v>2512.62</v>
          </cell>
        </row>
        <row r="3547">
          <cell r="A3547" t="str">
            <v>@01@</v>
          </cell>
          <cell r="B3547" t="str">
            <v>1800000155</v>
          </cell>
          <cell r="C3547" t="str">
            <v>ZM</v>
          </cell>
          <cell r="D3547" t="str">
            <v>MIMS TRANSFER</v>
          </cell>
          <cell r="E3547" t="str">
            <v>40</v>
          </cell>
          <cell r="F3547" t="str">
            <v>00035850040625</v>
          </cell>
          <cell r="G3547" t="str">
            <v/>
          </cell>
          <cell r="H3547" t="str">
            <v>K180321007</v>
          </cell>
          <cell r="I3547" t="str">
            <v/>
          </cell>
          <cell r="J3547" t="str">
            <v/>
          </cell>
          <cell r="K3547" t="str">
            <v>863597-0002-FIBREBOARD, CORRUGATEDCORRUGATED F</v>
          </cell>
          <cell r="L3547">
            <v>37510</v>
          </cell>
          <cell r="M3547">
            <v>37510</v>
          </cell>
          <cell r="N3547" t="str">
            <v>USD</v>
          </cell>
          <cell r="O3547">
            <v>2642.9</v>
          </cell>
          <cell r="P3547" t="str">
            <v>USD</v>
          </cell>
          <cell r="Q3547">
            <v>2642.9</v>
          </cell>
        </row>
        <row r="3548">
          <cell r="A3548" t="str">
            <v>@01@</v>
          </cell>
          <cell r="B3548" t="str">
            <v>1800000155</v>
          </cell>
          <cell r="C3548" t="str">
            <v>ZM</v>
          </cell>
          <cell r="D3548" t="str">
            <v>MIMS TRANSFER</v>
          </cell>
          <cell r="E3548" t="str">
            <v>40</v>
          </cell>
          <cell r="F3548" t="str">
            <v>00035850040625</v>
          </cell>
          <cell r="G3548" t="str">
            <v/>
          </cell>
          <cell r="H3548" t="str">
            <v>K180321007</v>
          </cell>
          <cell r="I3548" t="str">
            <v/>
          </cell>
          <cell r="J3548" t="str">
            <v/>
          </cell>
          <cell r="K3548" t="str">
            <v>863597-0003-FIBREBOARD, CORRUGATEDCORRUGATED F</v>
          </cell>
          <cell r="L3548">
            <v>37510</v>
          </cell>
          <cell r="M3548">
            <v>37510</v>
          </cell>
          <cell r="N3548" t="str">
            <v>USD</v>
          </cell>
          <cell r="O3548">
            <v>4230</v>
          </cell>
          <cell r="P3548" t="str">
            <v>USD</v>
          </cell>
          <cell r="Q3548">
            <v>4230</v>
          </cell>
        </row>
        <row r="3549">
          <cell r="A3549" t="str">
            <v>@01@</v>
          </cell>
          <cell r="B3549" t="str">
            <v>1800000155</v>
          </cell>
          <cell r="C3549" t="str">
            <v>ZM</v>
          </cell>
          <cell r="D3549" t="str">
            <v>MIMS TRANSFER</v>
          </cell>
          <cell r="E3549" t="str">
            <v>40</v>
          </cell>
          <cell r="F3549" t="str">
            <v>00035850040625</v>
          </cell>
          <cell r="G3549" t="str">
            <v/>
          </cell>
          <cell r="H3549" t="str">
            <v>K180321007</v>
          </cell>
          <cell r="I3549" t="str">
            <v/>
          </cell>
          <cell r="J3549" t="str">
            <v/>
          </cell>
          <cell r="K3549" t="str">
            <v>863597-0004-FIBREBOARD, CORRUGATEDCORRUGATED F</v>
          </cell>
          <cell r="L3549">
            <v>37510</v>
          </cell>
          <cell r="M3549">
            <v>37510</v>
          </cell>
          <cell r="N3549" t="str">
            <v>USD</v>
          </cell>
          <cell r="O3549">
            <v>846.56</v>
          </cell>
          <cell r="P3549" t="str">
            <v>USD</v>
          </cell>
          <cell r="Q3549">
            <v>846.56</v>
          </cell>
        </row>
        <row r="3550">
          <cell r="A3550" t="str">
            <v>@01@</v>
          </cell>
          <cell r="B3550" t="str">
            <v>1800000155</v>
          </cell>
          <cell r="C3550" t="str">
            <v>ZM</v>
          </cell>
          <cell r="D3550" t="str">
            <v>MIMS TRANSFER</v>
          </cell>
          <cell r="E3550" t="str">
            <v>40</v>
          </cell>
          <cell r="F3550" t="str">
            <v>00035850040625</v>
          </cell>
          <cell r="G3550" t="str">
            <v/>
          </cell>
          <cell r="H3550" t="str">
            <v>K180321007</v>
          </cell>
          <cell r="I3550" t="str">
            <v/>
          </cell>
          <cell r="J3550" t="str">
            <v/>
          </cell>
          <cell r="K3550" t="str">
            <v>863597-0005-FIBREBOARD, CORRUGATEDCORRUGATED F</v>
          </cell>
          <cell r="L3550">
            <v>37510</v>
          </cell>
          <cell r="M3550">
            <v>37510</v>
          </cell>
          <cell r="N3550" t="str">
            <v>USD</v>
          </cell>
          <cell r="O3550">
            <v>12287.64</v>
          </cell>
          <cell r="P3550" t="str">
            <v>USD</v>
          </cell>
          <cell r="Q3550">
            <v>12287.64</v>
          </cell>
        </row>
        <row r="3551">
          <cell r="A3551" t="str">
            <v>@01@</v>
          </cell>
          <cell r="B3551" t="str">
            <v>1800000155</v>
          </cell>
          <cell r="C3551" t="str">
            <v>ZM</v>
          </cell>
          <cell r="D3551" t="str">
            <v>MIMS TRANSFER</v>
          </cell>
          <cell r="E3551" t="str">
            <v>40</v>
          </cell>
          <cell r="F3551" t="str">
            <v>00035850040625</v>
          </cell>
          <cell r="G3551" t="str">
            <v/>
          </cell>
          <cell r="H3551" t="str">
            <v>K180321007</v>
          </cell>
          <cell r="I3551" t="str">
            <v/>
          </cell>
          <cell r="J3551" t="str">
            <v/>
          </cell>
          <cell r="K3551" t="str">
            <v>863597-0006-FIBREBOARD, CORRUGATEDCORRUGATED F</v>
          </cell>
          <cell r="L3551">
            <v>37510</v>
          </cell>
          <cell r="M3551">
            <v>37510</v>
          </cell>
          <cell r="N3551" t="str">
            <v>USD</v>
          </cell>
          <cell r="O3551">
            <v>22597.22</v>
          </cell>
          <cell r="P3551" t="str">
            <v>USD</v>
          </cell>
          <cell r="Q3551">
            <v>22597.22</v>
          </cell>
        </row>
        <row r="3552">
          <cell r="A3552" t="str">
            <v>@01@</v>
          </cell>
          <cell r="B3552" t="str">
            <v>1800000155</v>
          </cell>
          <cell r="C3552" t="str">
            <v>ZM</v>
          </cell>
          <cell r="D3552" t="str">
            <v>MIMS TRANSFER</v>
          </cell>
          <cell r="E3552" t="str">
            <v>40</v>
          </cell>
          <cell r="F3552" t="str">
            <v>00035850040625</v>
          </cell>
          <cell r="G3552" t="str">
            <v/>
          </cell>
          <cell r="H3552" t="str">
            <v>K180321007</v>
          </cell>
          <cell r="I3552" t="str">
            <v/>
          </cell>
          <cell r="J3552" t="str">
            <v/>
          </cell>
          <cell r="K3552" t="str">
            <v>863597-0007-FIBREBOARD, CORRUGATEDCORRUGATED F</v>
          </cell>
          <cell r="L3552">
            <v>37510</v>
          </cell>
          <cell r="M3552">
            <v>37510</v>
          </cell>
          <cell r="N3552" t="str">
            <v>USD</v>
          </cell>
          <cell r="O3552">
            <v>4034.07</v>
          </cell>
          <cell r="P3552" t="str">
            <v>USD</v>
          </cell>
          <cell r="Q3552">
            <v>4034.07</v>
          </cell>
        </row>
        <row r="3553">
          <cell r="A3553" t="str">
            <v>@01@</v>
          </cell>
          <cell r="B3553" t="str">
            <v>1800000155</v>
          </cell>
          <cell r="C3553" t="str">
            <v>ZM</v>
          </cell>
          <cell r="D3553" t="str">
            <v>MIMS TRANSFER</v>
          </cell>
          <cell r="E3553" t="str">
            <v>40</v>
          </cell>
          <cell r="F3553" t="str">
            <v>00035850040625</v>
          </cell>
          <cell r="G3553" t="str">
            <v/>
          </cell>
          <cell r="H3553" t="str">
            <v>K180321007</v>
          </cell>
          <cell r="I3553" t="str">
            <v/>
          </cell>
          <cell r="J3553" t="str">
            <v/>
          </cell>
          <cell r="K3553" t="str">
            <v>863597-0008-FIBREBOARD, CORRUGATEDCORRUGATED F</v>
          </cell>
          <cell r="L3553">
            <v>37510</v>
          </cell>
          <cell r="M3553">
            <v>37510</v>
          </cell>
          <cell r="N3553" t="str">
            <v>USD</v>
          </cell>
          <cell r="O3553">
            <v>758.03</v>
          </cell>
          <cell r="P3553" t="str">
            <v>USD</v>
          </cell>
          <cell r="Q3553">
            <v>758.03</v>
          </cell>
        </row>
        <row r="3554">
          <cell r="A3554" t="str">
            <v>@01@</v>
          </cell>
          <cell r="B3554" t="str">
            <v>1800000182</v>
          </cell>
          <cell r="C3554" t="str">
            <v>ZM</v>
          </cell>
          <cell r="D3554" t="str">
            <v>MIMS TRANSFER</v>
          </cell>
          <cell r="E3554" t="str">
            <v>40</v>
          </cell>
          <cell r="F3554" t="str">
            <v>00035850040625</v>
          </cell>
          <cell r="G3554" t="str">
            <v/>
          </cell>
          <cell r="H3554" t="str">
            <v>K180321007</v>
          </cell>
          <cell r="I3554" t="str">
            <v/>
          </cell>
          <cell r="J3554" t="str">
            <v/>
          </cell>
          <cell r="K3554" t="str">
            <v>867639-0011-FIBREBOARD, CORRUGATED670 X 960MM</v>
          </cell>
          <cell r="L3554">
            <v>37523</v>
          </cell>
          <cell r="M3554">
            <v>37523</v>
          </cell>
          <cell r="N3554" t="str">
            <v>USD</v>
          </cell>
          <cell r="O3554">
            <v>9.24</v>
          </cell>
          <cell r="P3554" t="str">
            <v>USD</v>
          </cell>
          <cell r="Q3554">
            <v>9.24</v>
          </cell>
        </row>
        <row r="3555">
          <cell r="A3555" t="str">
            <v>@01@</v>
          </cell>
          <cell r="B3555" t="str">
            <v>1800000182</v>
          </cell>
          <cell r="C3555" t="str">
            <v>ZM</v>
          </cell>
          <cell r="D3555" t="str">
            <v>MIMS TRANSFER</v>
          </cell>
          <cell r="E3555" t="str">
            <v>40</v>
          </cell>
          <cell r="F3555" t="str">
            <v>00035850040625</v>
          </cell>
          <cell r="G3555" t="str">
            <v/>
          </cell>
          <cell r="H3555" t="str">
            <v>K180321007</v>
          </cell>
          <cell r="I3555" t="str">
            <v/>
          </cell>
          <cell r="J3555" t="str">
            <v/>
          </cell>
          <cell r="K3555" t="str">
            <v>867577-0012-FIBREBOARD, CORRUGATED670 X 960MM</v>
          </cell>
          <cell r="L3555">
            <v>37523</v>
          </cell>
          <cell r="M3555">
            <v>37523</v>
          </cell>
          <cell r="N3555" t="str">
            <v>USD</v>
          </cell>
          <cell r="O3555">
            <v>312.02999999999997</v>
          </cell>
          <cell r="P3555" t="str">
            <v>USD</v>
          </cell>
          <cell r="Q3555">
            <v>312.02999999999997</v>
          </cell>
        </row>
        <row r="3556">
          <cell r="A3556" t="str">
            <v>@01@</v>
          </cell>
          <cell r="B3556" t="str">
            <v>1800000149</v>
          </cell>
          <cell r="C3556" t="str">
            <v>ZM</v>
          </cell>
          <cell r="D3556" t="str">
            <v>MIMS TRANSFER</v>
          </cell>
          <cell r="E3556" t="str">
            <v>40</v>
          </cell>
          <cell r="F3556" t="str">
            <v>00035850040634</v>
          </cell>
          <cell r="G3556" t="str">
            <v/>
          </cell>
          <cell r="H3556" t="str">
            <v>K180321007</v>
          </cell>
          <cell r="I3556" t="str">
            <v/>
          </cell>
          <cell r="J3556" t="str">
            <v/>
          </cell>
          <cell r="K3556" t="str">
            <v>862219-0001-PLASTIC SHEET0.16MM THK; 1410MM W;</v>
          </cell>
          <cell r="L3556">
            <v>37505</v>
          </cell>
          <cell r="M3556">
            <v>37505</v>
          </cell>
          <cell r="N3556" t="str">
            <v>USD</v>
          </cell>
          <cell r="O3556">
            <v>3204.53</v>
          </cell>
          <cell r="P3556" t="str">
            <v>USD</v>
          </cell>
          <cell r="Q3556">
            <v>3204.53</v>
          </cell>
        </row>
        <row r="3557">
          <cell r="A3557" t="str">
            <v>@01@</v>
          </cell>
          <cell r="B3557" t="str">
            <v>1800000149</v>
          </cell>
          <cell r="C3557" t="str">
            <v>ZM</v>
          </cell>
          <cell r="D3557" t="str">
            <v>MIMS TRANSFER</v>
          </cell>
          <cell r="E3557" t="str">
            <v>40</v>
          </cell>
          <cell r="F3557" t="str">
            <v>00035850040634</v>
          </cell>
          <cell r="G3557" t="str">
            <v/>
          </cell>
          <cell r="H3557" t="str">
            <v>K180321007</v>
          </cell>
          <cell r="I3557" t="str">
            <v/>
          </cell>
          <cell r="J3557" t="str">
            <v/>
          </cell>
          <cell r="K3557" t="str">
            <v>862215-0001-PLASTIC SHEET0.16MM THK; 1410MM W;</v>
          </cell>
          <cell r="L3557">
            <v>37505</v>
          </cell>
          <cell r="M3557">
            <v>37505</v>
          </cell>
          <cell r="N3557" t="str">
            <v>USD</v>
          </cell>
          <cell r="O3557">
            <v>2803.96</v>
          </cell>
          <cell r="P3557" t="str">
            <v>USD</v>
          </cell>
          <cell r="Q3557">
            <v>2803.96</v>
          </cell>
        </row>
        <row r="3558">
          <cell r="A3558" t="str">
            <v>@01@</v>
          </cell>
          <cell r="B3558" t="str">
            <v>1800000149</v>
          </cell>
          <cell r="C3558" t="str">
            <v>ZM</v>
          </cell>
          <cell r="D3558" t="str">
            <v>MIMS TRANSFER</v>
          </cell>
          <cell r="E3558" t="str">
            <v>40</v>
          </cell>
          <cell r="F3558" t="str">
            <v>00035850040634</v>
          </cell>
          <cell r="G3558" t="str">
            <v/>
          </cell>
          <cell r="H3558" t="str">
            <v>K180321007</v>
          </cell>
          <cell r="I3558" t="str">
            <v/>
          </cell>
          <cell r="J3558" t="str">
            <v/>
          </cell>
          <cell r="K3558" t="str">
            <v>862185-0001-PLASTIC SHEET0.16MM THK; 1410MM W;</v>
          </cell>
          <cell r="L3558">
            <v>37505</v>
          </cell>
          <cell r="M3558">
            <v>37505</v>
          </cell>
          <cell r="N3558" t="str">
            <v>USD</v>
          </cell>
          <cell r="O3558">
            <v>2403.4</v>
          </cell>
          <cell r="P3558" t="str">
            <v>USD</v>
          </cell>
          <cell r="Q3558">
            <v>2403.4</v>
          </cell>
        </row>
        <row r="3559">
          <cell r="A3559" t="str">
            <v>@01@</v>
          </cell>
          <cell r="B3559" t="str">
            <v>1800000149</v>
          </cell>
          <cell r="C3559" t="str">
            <v>ZM</v>
          </cell>
          <cell r="D3559" t="str">
            <v>MIMS TRANSFER</v>
          </cell>
          <cell r="E3559" t="str">
            <v>40</v>
          </cell>
          <cell r="F3559" t="str">
            <v>00035850040634</v>
          </cell>
          <cell r="G3559" t="str">
            <v/>
          </cell>
          <cell r="H3559" t="str">
            <v>K180321007</v>
          </cell>
          <cell r="I3559" t="str">
            <v/>
          </cell>
          <cell r="J3559" t="str">
            <v/>
          </cell>
          <cell r="K3559" t="str">
            <v>862182-0001-PLASTIC SHEET0.16MM THK; 1410MM W;</v>
          </cell>
          <cell r="L3559">
            <v>37505</v>
          </cell>
          <cell r="M3559">
            <v>37505</v>
          </cell>
          <cell r="N3559" t="str">
            <v>USD</v>
          </cell>
          <cell r="O3559">
            <v>2803.96</v>
          </cell>
          <cell r="P3559" t="str">
            <v>USD</v>
          </cell>
          <cell r="Q3559">
            <v>2803.96</v>
          </cell>
        </row>
        <row r="3560">
          <cell r="A3560" t="str">
            <v>@01@</v>
          </cell>
          <cell r="B3560" t="str">
            <v>1800000149</v>
          </cell>
          <cell r="C3560" t="str">
            <v>ZM</v>
          </cell>
          <cell r="D3560" t="str">
            <v>MIMS TRANSFER</v>
          </cell>
          <cell r="E3560" t="str">
            <v>40</v>
          </cell>
          <cell r="F3560" t="str">
            <v>00035850040634</v>
          </cell>
          <cell r="G3560" t="str">
            <v/>
          </cell>
          <cell r="H3560" t="str">
            <v>K180321007</v>
          </cell>
          <cell r="I3560" t="str">
            <v/>
          </cell>
          <cell r="J3560" t="str">
            <v/>
          </cell>
          <cell r="K3560" t="str">
            <v>862175-0001-PLASTIC SHEET0.16MM THK; 1410MM W;</v>
          </cell>
          <cell r="L3560">
            <v>37505</v>
          </cell>
          <cell r="M3560">
            <v>37505</v>
          </cell>
          <cell r="N3560" t="str">
            <v>USD</v>
          </cell>
          <cell r="O3560">
            <v>2403.4</v>
          </cell>
          <cell r="P3560" t="str">
            <v>USD</v>
          </cell>
          <cell r="Q3560">
            <v>2403.4</v>
          </cell>
        </row>
        <row r="3561">
          <cell r="A3561" t="str">
            <v>@01@</v>
          </cell>
          <cell r="B3561" t="str">
            <v>1800000149</v>
          </cell>
          <cell r="C3561" t="str">
            <v>ZM</v>
          </cell>
          <cell r="D3561" t="str">
            <v>MIMS TRANSFER</v>
          </cell>
          <cell r="E3561" t="str">
            <v>40</v>
          </cell>
          <cell r="F3561" t="str">
            <v>00035850040634</v>
          </cell>
          <cell r="G3561" t="str">
            <v/>
          </cell>
          <cell r="H3561" t="str">
            <v>K180321007</v>
          </cell>
          <cell r="I3561" t="str">
            <v/>
          </cell>
          <cell r="J3561" t="str">
            <v/>
          </cell>
          <cell r="K3561" t="str">
            <v>862168-0001-PLASTIC SHEET0.16MM THK; 1410MM W;</v>
          </cell>
          <cell r="L3561">
            <v>37505</v>
          </cell>
          <cell r="M3561">
            <v>37505</v>
          </cell>
          <cell r="N3561" t="str">
            <v>USD</v>
          </cell>
          <cell r="O3561">
            <v>2403.4</v>
          </cell>
          <cell r="P3561" t="str">
            <v>USD</v>
          </cell>
          <cell r="Q3561">
            <v>2403.4</v>
          </cell>
        </row>
        <row r="3562">
          <cell r="A3562" t="str">
            <v>@01@</v>
          </cell>
          <cell r="B3562" t="str">
            <v>1800000149</v>
          </cell>
          <cell r="C3562" t="str">
            <v>ZM</v>
          </cell>
          <cell r="D3562" t="str">
            <v>MIMS TRANSFER</v>
          </cell>
          <cell r="E3562" t="str">
            <v>40</v>
          </cell>
          <cell r="F3562" t="str">
            <v>00035850040634</v>
          </cell>
          <cell r="G3562" t="str">
            <v/>
          </cell>
          <cell r="H3562" t="str">
            <v>K180321007</v>
          </cell>
          <cell r="I3562" t="str">
            <v/>
          </cell>
          <cell r="J3562" t="str">
            <v/>
          </cell>
          <cell r="K3562" t="str">
            <v>862161-0001-PLASTIC SHEET0.16MM THK; 1410MM W;</v>
          </cell>
          <cell r="L3562">
            <v>37505</v>
          </cell>
          <cell r="M3562">
            <v>37505</v>
          </cell>
          <cell r="N3562" t="str">
            <v>USD</v>
          </cell>
          <cell r="O3562">
            <v>3204.53</v>
          </cell>
          <cell r="P3562" t="str">
            <v>USD</v>
          </cell>
          <cell r="Q3562">
            <v>3204.53</v>
          </cell>
        </row>
        <row r="3563">
          <cell r="A3563" t="str">
            <v>@01@</v>
          </cell>
          <cell r="B3563" t="str">
            <v>1800000149</v>
          </cell>
          <cell r="C3563" t="str">
            <v>ZM</v>
          </cell>
          <cell r="D3563" t="str">
            <v>MIMS TRANSFER</v>
          </cell>
          <cell r="E3563" t="str">
            <v>40</v>
          </cell>
          <cell r="F3563" t="str">
            <v>00035850040634</v>
          </cell>
          <cell r="G3563" t="str">
            <v/>
          </cell>
          <cell r="H3563" t="str">
            <v>K180321007</v>
          </cell>
          <cell r="I3563" t="str">
            <v/>
          </cell>
          <cell r="J3563" t="str">
            <v/>
          </cell>
          <cell r="K3563" t="str">
            <v>862172-0001-PLASTIC SHEET0.16MM THK; 1410MM W;</v>
          </cell>
          <cell r="L3563">
            <v>37505</v>
          </cell>
          <cell r="M3563">
            <v>37505</v>
          </cell>
          <cell r="N3563" t="str">
            <v>USD</v>
          </cell>
          <cell r="O3563">
            <v>3205.85</v>
          </cell>
          <cell r="P3563" t="str">
            <v>USD</v>
          </cell>
          <cell r="Q3563">
            <v>3205.85</v>
          </cell>
        </row>
        <row r="3564">
          <cell r="A3564" t="str">
            <v>@01@</v>
          </cell>
          <cell r="B3564" t="str">
            <v>1800000153</v>
          </cell>
          <cell r="C3564" t="str">
            <v>ZM</v>
          </cell>
          <cell r="D3564" t="str">
            <v>MIMS TRANSFER</v>
          </cell>
          <cell r="E3564" t="str">
            <v>40</v>
          </cell>
          <cell r="F3564" t="str">
            <v>00035850040634</v>
          </cell>
          <cell r="G3564" t="str">
            <v/>
          </cell>
          <cell r="H3564" t="str">
            <v>K180321007</v>
          </cell>
          <cell r="I3564" t="str">
            <v/>
          </cell>
          <cell r="J3564" t="str">
            <v/>
          </cell>
          <cell r="K3564" t="str">
            <v>863272-0001-PLASTIC SHEET0.16MM THK; 1410MM W;</v>
          </cell>
          <cell r="L3564">
            <v>37509</v>
          </cell>
          <cell r="M3564">
            <v>37509</v>
          </cell>
          <cell r="N3564" t="str">
            <v>USD</v>
          </cell>
          <cell r="O3564">
            <v>1602.26</v>
          </cell>
          <cell r="P3564" t="str">
            <v>USD</v>
          </cell>
          <cell r="Q3564">
            <v>1602.26</v>
          </cell>
        </row>
        <row r="3565">
          <cell r="A3565" t="str">
            <v>@01@</v>
          </cell>
          <cell r="B3565" t="str">
            <v>1800000153</v>
          </cell>
          <cell r="C3565" t="str">
            <v>ZM</v>
          </cell>
          <cell r="D3565" t="str">
            <v>MIMS TRANSFER</v>
          </cell>
          <cell r="E3565" t="str">
            <v>40</v>
          </cell>
          <cell r="F3565" t="str">
            <v>00035850040634</v>
          </cell>
          <cell r="G3565" t="str">
            <v/>
          </cell>
          <cell r="H3565" t="str">
            <v>K180321007</v>
          </cell>
          <cell r="I3565" t="str">
            <v/>
          </cell>
          <cell r="J3565" t="str">
            <v/>
          </cell>
          <cell r="K3565" t="str">
            <v>863383-0001-PLASTIC SHEET0.16MM THK; 1410MM W;</v>
          </cell>
          <cell r="L3565">
            <v>37509</v>
          </cell>
          <cell r="M3565">
            <v>37509</v>
          </cell>
          <cell r="N3565" t="str">
            <v>USD</v>
          </cell>
          <cell r="O3565">
            <v>1602.26</v>
          </cell>
          <cell r="P3565" t="str">
            <v>USD</v>
          </cell>
          <cell r="Q3565">
            <v>1602.26</v>
          </cell>
        </row>
        <row r="3566">
          <cell r="A3566" t="str">
            <v>@01@</v>
          </cell>
          <cell r="B3566" t="str">
            <v>1800000153</v>
          </cell>
          <cell r="C3566" t="str">
            <v>ZM</v>
          </cell>
          <cell r="D3566" t="str">
            <v>MIMS TRANSFER</v>
          </cell>
          <cell r="E3566" t="str">
            <v>40</v>
          </cell>
          <cell r="F3566" t="str">
            <v>00035850040634</v>
          </cell>
          <cell r="G3566" t="str">
            <v/>
          </cell>
          <cell r="H3566" t="str">
            <v>K180321007</v>
          </cell>
          <cell r="I3566" t="str">
            <v/>
          </cell>
          <cell r="J3566" t="str">
            <v/>
          </cell>
          <cell r="K3566" t="str">
            <v>863386-0001-PLASTIC SHEET0.16MM THK; 1410MM W;</v>
          </cell>
          <cell r="L3566">
            <v>37509</v>
          </cell>
          <cell r="M3566">
            <v>37509</v>
          </cell>
          <cell r="N3566" t="str">
            <v>USD</v>
          </cell>
          <cell r="O3566">
            <v>2403.4</v>
          </cell>
          <cell r="P3566" t="str">
            <v>USD</v>
          </cell>
          <cell r="Q3566">
            <v>2403.4</v>
          </cell>
        </row>
        <row r="3567">
          <cell r="A3567" t="str">
            <v>@01@</v>
          </cell>
          <cell r="B3567" t="str">
            <v>1800000157</v>
          </cell>
          <cell r="C3567" t="str">
            <v>ZM</v>
          </cell>
          <cell r="D3567" t="str">
            <v>MIMS TRANSFER</v>
          </cell>
          <cell r="E3567" t="str">
            <v>40</v>
          </cell>
          <cell r="F3567" t="str">
            <v>00035850040634</v>
          </cell>
          <cell r="G3567" t="str">
            <v/>
          </cell>
          <cell r="H3567" t="str">
            <v>K180321007</v>
          </cell>
          <cell r="I3567" t="str">
            <v/>
          </cell>
          <cell r="J3567" t="str">
            <v/>
          </cell>
          <cell r="K3567" t="str">
            <v>864213-0001-PLASTIC SHEET0.16MM THK; 1410MM W;</v>
          </cell>
          <cell r="L3567">
            <v>37511</v>
          </cell>
          <cell r="M3567">
            <v>37511</v>
          </cell>
          <cell r="N3567" t="str">
            <v>USD</v>
          </cell>
          <cell r="O3567">
            <v>1602.26</v>
          </cell>
          <cell r="P3567" t="str">
            <v>USD</v>
          </cell>
          <cell r="Q3567">
            <v>1602.26</v>
          </cell>
        </row>
        <row r="3568">
          <cell r="A3568" t="str">
            <v>@01@</v>
          </cell>
          <cell r="B3568" t="str">
            <v>1800000159</v>
          </cell>
          <cell r="C3568" t="str">
            <v>ZM</v>
          </cell>
          <cell r="D3568" t="str">
            <v>MIMS TRANSFER</v>
          </cell>
          <cell r="E3568" t="str">
            <v>40</v>
          </cell>
          <cell r="F3568" t="str">
            <v>00035850040634</v>
          </cell>
          <cell r="G3568" t="str">
            <v/>
          </cell>
          <cell r="H3568" t="str">
            <v>K180321007</v>
          </cell>
          <cell r="I3568" t="str">
            <v/>
          </cell>
          <cell r="J3568" t="str">
            <v/>
          </cell>
          <cell r="K3568" t="str">
            <v>864826-0001-PLASTIC SHEET0.16MM THK; 1410MM W;</v>
          </cell>
          <cell r="L3568">
            <v>37512</v>
          </cell>
          <cell r="M3568">
            <v>37512</v>
          </cell>
          <cell r="N3568" t="str">
            <v>USD</v>
          </cell>
          <cell r="O3568">
            <v>1201.7</v>
          </cell>
          <cell r="P3568" t="str">
            <v>USD</v>
          </cell>
          <cell r="Q3568">
            <v>1201.7</v>
          </cell>
        </row>
        <row r="3569">
          <cell r="A3569" t="str">
            <v>@01@</v>
          </cell>
          <cell r="B3569" t="str">
            <v>1800000159</v>
          </cell>
          <cell r="C3569" t="str">
            <v>ZM</v>
          </cell>
          <cell r="D3569" t="str">
            <v>MIMS TRANSFER</v>
          </cell>
          <cell r="E3569" t="str">
            <v>40</v>
          </cell>
          <cell r="F3569" t="str">
            <v>00035850040634</v>
          </cell>
          <cell r="G3569" t="str">
            <v/>
          </cell>
          <cell r="H3569" t="str">
            <v>K180321007</v>
          </cell>
          <cell r="I3569" t="str">
            <v/>
          </cell>
          <cell r="J3569" t="str">
            <v/>
          </cell>
          <cell r="K3569" t="str">
            <v>864824-0001-PLASTIC SHEET0.16MM THK; 1410MM W;</v>
          </cell>
          <cell r="L3569">
            <v>37512</v>
          </cell>
          <cell r="M3569">
            <v>37512</v>
          </cell>
          <cell r="N3569" t="str">
            <v>USD</v>
          </cell>
          <cell r="O3569">
            <v>3204.53</v>
          </cell>
          <cell r="P3569" t="str">
            <v>USD</v>
          </cell>
          <cell r="Q3569">
            <v>3204.53</v>
          </cell>
        </row>
        <row r="3570">
          <cell r="A3570" t="str">
            <v>@01@</v>
          </cell>
          <cell r="B3570" t="str">
            <v>1800000160</v>
          </cell>
          <cell r="C3570" t="str">
            <v>ZM</v>
          </cell>
          <cell r="D3570" t="str">
            <v>MIMS TRANSFER</v>
          </cell>
          <cell r="E3570" t="str">
            <v>40</v>
          </cell>
          <cell r="F3570" t="str">
            <v>00035850040634</v>
          </cell>
          <cell r="G3570" t="str">
            <v/>
          </cell>
          <cell r="H3570" t="str">
            <v>K180321007</v>
          </cell>
          <cell r="I3570" t="str">
            <v/>
          </cell>
          <cell r="J3570" t="str">
            <v/>
          </cell>
          <cell r="K3570" t="str">
            <v>865491-0001-PLASTIC SHEET0.16MM THK; 1410MM W;</v>
          </cell>
          <cell r="L3570">
            <v>37513</v>
          </cell>
          <cell r="M3570">
            <v>37513</v>
          </cell>
          <cell r="N3570" t="str">
            <v>USD</v>
          </cell>
          <cell r="O3570">
            <v>2403.4</v>
          </cell>
          <cell r="P3570" t="str">
            <v>USD</v>
          </cell>
          <cell r="Q3570">
            <v>2403.4</v>
          </cell>
        </row>
        <row r="3571">
          <cell r="A3571" t="str">
            <v>@01@</v>
          </cell>
          <cell r="B3571" t="str">
            <v>1800000166</v>
          </cell>
          <cell r="C3571" t="str">
            <v>ZM</v>
          </cell>
          <cell r="D3571" t="str">
            <v>MIMS TRANSFER</v>
          </cell>
          <cell r="E3571" t="str">
            <v>40</v>
          </cell>
          <cell r="F3571" t="str">
            <v>00035850040634</v>
          </cell>
          <cell r="G3571" t="str">
            <v/>
          </cell>
          <cell r="H3571" t="str">
            <v>K180321007</v>
          </cell>
          <cell r="I3571" t="str">
            <v/>
          </cell>
          <cell r="J3571" t="str">
            <v/>
          </cell>
          <cell r="K3571" t="str">
            <v>866438-0001-PLASTIC SHEET0.16MM THK; 1410MM W;</v>
          </cell>
          <cell r="L3571">
            <v>37516</v>
          </cell>
          <cell r="M3571">
            <v>37516</v>
          </cell>
          <cell r="N3571" t="str">
            <v>USD</v>
          </cell>
          <cell r="O3571">
            <v>1201.7</v>
          </cell>
          <cell r="P3571" t="str">
            <v>USD</v>
          </cell>
          <cell r="Q3571">
            <v>1201.7</v>
          </cell>
        </row>
        <row r="3572">
          <cell r="A3572" t="str">
            <v>@01@</v>
          </cell>
          <cell r="B3572" t="str">
            <v>1800000166</v>
          </cell>
          <cell r="C3572" t="str">
            <v>ZM</v>
          </cell>
          <cell r="D3572" t="str">
            <v>MIMS TRANSFER</v>
          </cell>
          <cell r="E3572" t="str">
            <v>40</v>
          </cell>
          <cell r="F3572" t="str">
            <v>00035850040634</v>
          </cell>
          <cell r="G3572" t="str">
            <v/>
          </cell>
          <cell r="H3572" t="str">
            <v>K180321007</v>
          </cell>
          <cell r="I3572" t="str">
            <v/>
          </cell>
          <cell r="J3572" t="str">
            <v/>
          </cell>
          <cell r="K3572" t="str">
            <v>866457-0001-PLASTIC SHEET0.16MM THK; 1410MM W;</v>
          </cell>
          <cell r="L3572">
            <v>37516</v>
          </cell>
          <cell r="M3572">
            <v>37516</v>
          </cell>
          <cell r="N3572" t="str">
            <v>USD</v>
          </cell>
          <cell r="O3572">
            <v>1201.7</v>
          </cell>
          <cell r="P3572" t="str">
            <v>USD</v>
          </cell>
          <cell r="Q3572">
            <v>1201.7</v>
          </cell>
        </row>
        <row r="3573">
          <cell r="A3573" t="str">
            <v>@01@</v>
          </cell>
          <cell r="B3573" t="str">
            <v>1800000166</v>
          </cell>
          <cell r="C3573" t="str">
            <v>ZM</v>
          </cell>
          <cell r="D3573" t="str">
            <v>MIMS TRANSFER</v>
          </cell>
          <cell r="E3573" t="str">
            <v>40</v>
          </cell>
          <cell r="F3573" t="str">
            <v>00035850040634</v>
          </cell>
          <cell r="G3573" t="str">
            <v/>
          </cell>
          <cell r="H3573" t="str">
            <v>K180321007</v>
          </cell>
          <cell r="I3573" t="str">
            <v/>
          </cell>
          <cell r="J3573" t="str">
            <v/>
          </cell>
          <cell r="K3573" t="str">
            <v>866465-0001-PLASTIC SHEET0.16MM THK; 1410MM W;</v>
          </cell>
          <cell r="L3573">
            <v>37516</v>
          </cell>
          <cell r="M3573">
            <v>37516</v>
          </cell>
          <cell r="N3573" t="str">
            <v>USD</v>
          </cell>
          <cell r="O3573">
            <v>1201.7</v>
          </cell>
          <cell r="P3573" t="str">
            <v>USD</v>
          </cell>
          <cell r="Q3573">
            <v>1201.7</v>
          </cell>
        </row>
        <row r="3574">
          <cell r="A3574" t="str">
            <v>@01@</v>
          </cell>
          <cell r="B3574" t="str">
            <v>1800000166</v>
          </cell>
          <cell r="C3574" t="str">
            <v>ZM</v>
          </cell>
          <cell r="D3574" t="str">
            <v>MIMS TRANSFER</v>
          </cell>
          <cell r="E3574" t="str">
            <v>40</v>
          </cell>
          <cell r="F3574" t="str">
            <v>00035850040634</v>
          </cell>
          <cell r="G3574" t="str">
            <v/>
          </cell>
          <cell r="H3574" t="str">
            <v>K180321007</v>
          </cell>
          <cell r="I3574" t="str">
            <v/>
          </cell>
          <cell r="J3574" t="str">
            <v/>
          </cell>
          <cell r="K3574" t="str">
            <v>866480-0001-PLASTIC SHEET0.16MM THK; 1410MM W;</v>
          </cell>
          <cell r="L3574">
            <v>37516</v>
          </cell>
          <cell r="M3574">
            <v>37516</v>
          </cell>
          <cell r="N3574" t="str">
            <v>USD</v>
          </cell>
          <cell r="O3574">
            <v>1603.59</v>
          </cell>
          <cell r="P3574" t="str">
            <v>USD</v>
          </cell>
          <cell r="Q3574">
            <v>1603.59</v>
          </cell>
        </row>
        <row r="3575">
          <cell r="A3575" t="str">
            <v>@01@</v>
          </cell>
          <cell r="B3575" t="str">
            <v>1800000170</v>
          </cell>
          <cell r="C3575" t="str">
            <v>ZM</v>
          </cell>
          <cell r="D3575" t="str">
            <v>MIMS TRANSFER</v>
          </cell>
          <cell r="E3575" t="str">
            <v>40</v>
          </cell>
          <cell r="F3575" t="str">
            <v>00035850040634</v>
          </cell>
          <cell r="G3575" t="str">
            <v/>
          </cell>
          <cell r="H3575" t="str">
            <v>K180321007</v>
          </cell>
          <cell r="I3575" t="str">
            <v/>
          </cell>
          <cell r="J3575" t="str">
            <v/>
          </cell>
          <cell r="K3575" t="str">
            <v>866847-0001-PLASTIC SHEET0.16MM THK; 1410MM W;</v>
          </cell>
          <cell r="L3575">
            <v>37518</v>
          </cell>
          <cell r="M3575">
            <v>37518</v>
          </cell>
          <cell r="N3575" t="str">
            <v>USD</v>
          </cell>
          <cell r="O3575">
            <v>1602.26</v>
          </cell>
          <cell r="P3575" t="str">
            <v>USD</v>
          </cell>
          <cell r="Q3575">
            <v>1602.26</v>
          </cell>
        </row>
        <row r="3576">
          <cell r="A3576" t="str">
            <v>@01@</v>
          </cell>
          <cell r="B3576" t="str">
            <v>1800000170</v>
          </cell>
          <cell r="C3576" t="str">
            <v>ZM</v>
          </cell>
          <cell r="D3576" t="str">
            <v>MIMS TRANSFER</v>
          </cell>
          <cell r="E3576" t="str">
            <v>40</v>
          </cell>
          <cell r="F3576" t="str">
            <v>00035850040634</v>
          </cell>
          <cell r="G3576" t="str">
            <v/>
          </cell>
          <cell r="H3576" t="str">
            <v>K180321007</v>
          </cell>
          <cell r="I3576" t="str">
            <v/>
          </cell>
          <cell r="J3576" t="str">
            <v/>
          </cell>
          <cell r="K3576" t="str">
            <v>866841-0001-PLASTIC SHEET0.16MM THK; 1410MM W;</v>
          </cell>
          <cell r="L3576">
            <v>37518</v>
          </cell>
          <cell r="M3576">
            <v>37518</v>
          </cell>
          <cell r="N3576" t="str">
            <v>USD</v>
          </cell>
          <cell r="O3576">
            <v>1201.7</v>
          </cell>
          <cell r="P3576" t="str">
            <v>USD</v>
          </cell>
          <cell r="Q3576">
            <v>1201.7</v>
          </cell>
        </row>
        <row r="3577">
          <cell r="A3577" t="str">
            <v>@01@</v>
          </cell>
          <cell r="B3577" t="str">
            <v>1800000172</v>
          </cell>
          <cell r="C3577" t="str">
            <v>ZM</v>
          </cell>
          <cell r="D3577" t="str">
            <v>MIMS TRANSFER</v>
          </cell>
          <cell r="E3577" t="str">
            <v>40</v>
          </cell>
          <cell r="F3577" t="str">
            <v>00035850040634</v>
          </cell>
          <cell r="G3577" t="str">
            <v/>
          </cell>
          <cell r="H3577" t="str">
            <v>K180321007</v>
          </cell>
          <cell r="I3577" t="str">
            <v/>
          </cell>
          <cell r="J3577" t="str">
            <v/>
          </cell>
          <cell r="K3577" t="str">
            <v>867450-0001-PLASTIC SHEET0.16MM THK; 1410MM W;</v>
          </cell>
          <cell r="L3577">
            <v>37519</v>
          </cell>
          <cell r="M3577">
            <v>37519</v>
          </cell>
          <cell r="N3577" t="str">
            <v>USD</v>
          </cell>
          <cell r="O3577">
            <v>1602.26</v>
          </cell>
          <cell r="P3577" t="str">
            <v>USD</v>
          </cell>
          <cell r="Q3577">
            <v>1602.26</v>
          </cell>
        </row>
        <row r="3578">
          <cell r="A3578" t="str">
            <v>@01@</v>
          </cell>
          <cell r="B3578" t="str">
            <v>1800000172</v>
          </cell>
          <cell r="C3578" t="str">
            <v>ZM</v>
          </cell>
          <cell r="D3578" t="str">
            <v>MIMS TRANSFER</v>
          </cell>
          <cell r="E3578" t="str">
            <v>40</v>
          </cell>
          <cell r="F3578" t="str">
            <v>00035850040634</v>
          </cell>
          <cell r="G3578" t="str">
            <v/>
          </cell>
          <cell r="H3578" t="str">
            <v>K180321007</v>
          </cell>
          <cell r="I3578" t="str">
            <v/>
          </cell>
          <cell r="J3578" t="str">
            <v/>
          </cell>
          <cell r="K3578" t="str">
            <v>867451-0001-PLASTIC SHEET0.16MM THK; 1410MM W;</v>
          </cell>
          <cell r="L3578">
            <v>37519</v>
          </cell>
          <cell r="M3578">
            <v>37519</v>
          </cell>
          <cell r="N3578" t="str">
            <v>USD</v>
          </cell>
          <cell r="O3578">
            <v>1602.26</v>
          </cell>
          <cell r="P3578" t="str">
            <v>USD</v>
          </cell>
          <cell r="Q3578">
            <v>1602.26</v>
          </cell>
        </row>
        <row r="3579">
          <cell r="A3579" t="str">
            <v>@01@</v>
          </cell>
          <cell r="B3579" t="str">
            <v>1800000175</v>
          </cell>
          <cell r="C3579" t="str">
            <v>ZM</v>
          </cell>
          <cell r="D3579" t="str">
            <v>MIMS TRANSFER</v>
          </cell>
          <cell r="E3579" t="str">
            <v>40</v>
          </cell>
          <cell r="F3579" t="str">
            <v>00035850040634</v>
          </cell>
          <cell r="G3579" t="str">
            <v/>
          </cell>
          <cell r="H3579" t="str">
            <v>K180321007</v>
          </cell>
          <cell r="I3579" t="str">
            <v/>
          </cell>
          <cell r="J3579" t="str">
            <v/>
          </cell>
          <cell r="K3579" t="str">
            <v>868500-0001-PLASTIC SHEET0.16MM THK; 1410MM W;</v>
          </cell>
          <cell r="L3579">
            <v>37520</v>
          </cell>
          <cell r="M3579">
            <v>37520</v>
          </cell>
          <cell r="N3579" t="str">
            <v>USD</v>
          </cell>
          <cell r="O3579">
            <v>1201.7</v>
          </cell>
          <cell r="P3579" t="str">
            <v>USD</v>
          </cell>
          <cell r="Q3579">
            <v>1201.7</v>
          </cell>
        </row>
        <row r="3580">
          <cell r="A3580" t="str">
            <v>@01@</v>
          </cell>
          <cell r="B3580" t="str">
            <v>1800000175</v>
          </cell>
          <cell r="C3580" t="str">
            <v>ZM</v>
          </cell>
          <cell r="D3580" t="str">
            <v>MIMS TRANSFER</v>
          </cell>
          <cell r="E3580" t="str">
            <v>40</v>
          </cell>
          <cell r="F3580" t="str">
            <v>00035850040634</v>
          </cell>
          <cell r="G3580" t="str">
            <v/>
          </cell>
          <cell r="H3580" t="str">
            <v>K180321007</v>
          </cell>
          <cell r="I3580" t="str">
            <v/>
          </cell>
          <cell r="J3580" t="str">
            <v/>
          </cell>
          <cell r="K3580" t="str">
            <v>868509-0001-PLASTIC SHEET0.16MM THK; 1410MM W;</v>
          </cell>
          <cell r="L3580">
            <v>37520</v>
          </cell>
          <cell r="M3580">
            <v>37520</v>
          </cell>
          <cell r="N3580" t="str">
            <v>USD</v>
          </cell>
          <cell r="O3580">
            <v>2803.96</v>
          </cell>
          <cell r="P3580" t="str">
            <v>USD</v>
          </cell>
          <cell r="Q3580">
            <v>2803.96</v>
          </cell>
        </row>
        <row r="3581">
          <cell r="A3581" t="str">
            <v>@01@</v>
          </cell>
          <cell r="B3581" t="str">
            <v>1800000182</v>
          </cell>
          <cell r="C3581" t="str">
            <v>ZM</v>
          </cell>
          <cell r="D3581" t="str">
            <v>MIMS TRANSFER</v>
          </cell>
          <cell r="E3581" t="str">
            <v>40</v>
          </cell>
          <cell r="F3581" t="str">
            <v>00035850040634</v>
          </cell>
          <cell r="G3581" t="str">
            <v/>
          </cell>
          <cell r="H3581" t="str">
            <v>K180321007</v>
          </cell>
          <cell r="I3581" t="str">
            <v/>
          </cell>
          <cell r="J3581" t="str">
            <v/>
          </cell>
          <cell r="K3581" t="str">
            <v>869244-0001-PLASTIC SHEET0.16MM THK; 1410MM W;</v>
          </cell>
          <cell r="L3581">
            <v>37523</v>
          </cell>
          <cell r="M3581">
            <v>37523</v>
          </cell>
          <cell r="N3581" t="str">
            <v>USD</v>
          </cell>
          <cell r="O3581">
            <v>1602.26</v>
          </cell>
          <cell r="P3581" t="str">
            <v>USD</v>
          </cell>
          <cell r="Q3581">
            <v>1602.26</v>
          </cell>
        </row>
        <row r="3582">
          <cell r="A3582" t="str">
            <v>@01@</v>
          </cell>
          <cell r="B3582" t="str">
            <v>1800000182</v>
          </cell>
          <cell r="C3582" t="str">
            <v>ZM</v>
          </cell>
          <cell r="D3582" t="str">
            <v>MIMS TRANSFER</v>
          </cell>
          <cell r="E3582" t="str">
            <v>40</v>
          </cell>
          <cell r="F3582" t="str">
            <v>00035850040634</v>
          </cell>
          <cell r="G3582" t="str">
            <v/>
          </cell>
          <cell r="H3582" t="str">
            <v>K180321007</v>
          </cell>
          <cell r="I3582" t="str">
            <v/>
          </cell>
          <cell r="J3582" t="str">
            <v/>
          </cell>
          <cell r="K3582" t="str">
            <v>869249-0001-PLASTIC SHEET0.16MM THK; 1410MM W;</v>
          </cell>
          <cell r="L3582">
            <v>37523</v>
          </cell>
          <cell r="M3582">
            <v>37523</v>
          </cell>
          <cell r="N3582" t="str">
            <v>USD</v>
          </cell>
          <cell r="O3582">
            <v>1201.7</v>
          </cell>
          <cell r="P3582" t="str">
            <v>USD</v>
          </cell>
          <cell r="Q3582">
            <v>1201.7</v>
          </cell>
        </row>
        <row r="3583">
          <cell r="A3583" t="str">
            <v>@01@</v>
          </cell>
          <cell r="B3583" t="str">
            <v>1800000182</v>
          </cell>
          <cell r="C3583" t="str">
            <v>ZM</v>
          </cell>
          <cell r="D3583" t="str">
            <v>MIMS TRANSFER</v>
          </cell>
          <cell r="E3583" t="str">
            <v>40</v>
          </cell>
          <cell r="F3583" t="str">
            <v>00035850040634</v>
          </cell>
          <cell r="G3583" t="str">
            <v/>
          </cell>
          <cell r="H3583" t="str">
            <v>K180321007</v>
          </cell>
          <cell r="I3583" t="str">
            <v/>
          </cell>
          <cell r="J3583" t="str">
            <v/>
          </cell>
          <cell r="K3583" t="str">
            <v>869419-0001-PLASTIC SHEET0.16MM THK; 1410MM W;</v>
          </cell>
          <cell r="L3583">
            <v>37523</v>
          </cell>
          <cell r="M3583">
            <v>37523</v>
          </cell>
          <cell r="N3583" t="str">
            <v>USD</v>
          </cell>
          <cell r="O3583">
            <v>2803.96</v>
          </cell>
          <cell r="P3583" t="str">
            <v>USD</v>
          </cell>
          <cell r="Q3583">
            <v>2803.96</v>
          </cell>
        </row>
        <row r="3584">
          <cell r="A3584" t="str">
            <v>@01@</v>
          </cell>
          <cell r="B3584" t="str">
            <v>1800000189</v>
          </cell>
          <cell r="C3584" t="str">
            <v>ZM</v>
          </cell>
          <cell r="D3584" t="str">
            <v>MIMS TRANSFER</v>
          </cell>
          <cell r="E3584" t="str">
            <v>40</v>
          </cell>
          <cell r="F3584" t="str">
            <v>00035850040634</v>
          </cell>
          <cell r="G3584" t="str">
            <v/>
          </cell>
          <cell r="H3584" t="str">
            <v>K180321007</v>
          </cell>
          <cell r="I3584" t="str">
            <v/>
          </cell>
          <cell r="J3584" t="str">
            <v/>
          </cell>
          <cell r="K3584" t="str">
            <v>871016-0001-PLASTIC SHEET0.16MM THK; 1410MM W;</v>
          </cell>
          <cell r="L3584">
            <v>37526</v>
          </cell>
          <cell r="M3584">
            <v>37526</v>
          </cell>
          <cell r="N3584" t="str">
            <v>USD</v>
          </cell>
          <cell r="O3584">
            <v>1602.26</v>
          </cell>
          <cell r="P3584" t="str">
            <v>USD</v>
          </cell>
          <cell r="Q3584">
            <v>1602.26</v>
          </cell>
        </row>
        <row r="3585">
          <cell r="A3585" t="str">
            <v>@01@</v>
          </cell>
          <cell r="B3585" t="str">
            <v>1800000189</v>
          </cell>
          <cell r="C3585" t="str">
            <v>ZM</v>
          </cell>
          <cell r="D3585" t="str">
            <v>MIMS TRANSFER</v>
          </cell>
          <cell r="E3585" t="str">
            <v>40</v>
          </cell>
          <cell r="F3585" t="str">
            <v>00035850040634</v>
          </cell>
          <cell r="G3585" t="str">
            <v/>
          </cell>
          <cell r="H3585" t="str">
            <v>K180321007</v>
          </cell>
          <cell r="I3585" t="str">
            <v/>
          </cell>
          <cell r="J3585" t="str">
            <v/>
          </cell>
          <cell r="K3585" t="str">
            <v>871244-0001-PLASTIC SHEET0.16MM THK; 1410MM W;</v>
          </cell>
          <cell r="L3585">
            <v>37526</v>
          </cell>
          <cell r="M3585">
            <v>37526</v>
          </cell>
          <cell r="N3585" t="str">
            <v>USD</v>
          </cell>
          <cell r="O3585">
            <v>1201.7</v>
          </cell>
          <cell r="P3585" t="str">
            <v>USD</v>
          </cell>
          <cell r="Q3585">
            <v>1201.7</v>
          </cell>
        </row>
        <row r="3586">
          <cell r="A3586" t="str">
            <v>@01@</v>
          </cell>
          <cell r="B3586" t="str">
            <v>1800000192</v>
          </cell>
          <cell r="C3586" t="str">
            <v>ZM</v>
          </cell>
          <cell r="D3586" t="str">
            <v>MIMS TRANSFER</v>
          </cell>
          <cell r="E3586" t="str">
            <v>40</v>
          </cell>
          <cell r="F3586" t="str">
            <v>00035850040634</v>
          </cell>
          <cell r="G3586" t="str">
            <v/>
          </cell>
          <cell r="H3586" t="str">
            <v>K180321007</v>
          </cell>
          <cell r="I3586" t="str">
            <v/>
          </cell>
          <cell r="J3586" t="str">
            <v/>
          </cell>
          <cell r="K3586" t="str">
            <v>871638-0001-PLASTIC SHEET0.16MM THK; 1410MM W;</v>
          </cell>
          <cell r="L3586">
            <v>37529</v>
          </cell>
          <cell r="M3586">
            <v>37529</v>
          </cell>
          <cell r="N3586" t="str">
            <v>USD</v>
          </cell>
          <cell r="O3586">
            <v>1602.26</v>
          </cell>
          <cell r="P3586" t="str">
            <v>USD</v>
          </cell>
          <cell r="Q3586">
            <v>1602.26</v>
          </cell>
        </row>
        <row r="3587">
          <cell r="A3587" t="str">
            <v>@01@</v>
          </cell>
          <cell r="B3587" t="str">
            <v>1800000192</v>
          </cell>
          <cell r="C3587" t="str">
            <v>ZM</v>
          </cell>
          <cell r="D3587" t="str">
            <v>MIMS TRANSFER</v>
          </cell>
          <cell r="E3587" t="str">
            <v>40</v>
          </cell>
          <cell r="F3587" t="str">
            <v>00035850040634</v>
          </cell>
          <cell r="G3587" t="str">
            <v/>
          </cell>
          <cell r="H3587" t="str">
            <v>K180321007</v>
          </cell>
          <cell r="I3587" t="str">
            <v/>
          </cell>
          <cell r="J3587" t="str">
            <v/>
          </cell>
          <cell r="K3587" t="str">
            <v>871657-0001-PLASTIC SHEET0.16MM THK; 1410MM W;</v>
          </cell>
          <cell r="L3587">
            <v>37529</v>
          </cell>
          <cell r="M3587">
            <v>37529</v>
          </cell>
          <cell r="N3587" t="str">
            <v>USD</v>
          </cell>
          <cell r="O3587">
            <v>1602.26</v>
          </cell>
          <cell r="P3587" t="str">
            <v>USD</v>
          </cell>
          <cell r="Q3587">
            <v>1602.26</v>
          </cell>
        </row>
        <row r="3588">
          <cell r="A3588" t="str">
            <v>@01@</v>
          </cell>
          <cell r="B3588" t="str">
            <v>1800000192</v>
          </cell>
          <cell r="C3588" t="str">
            <v>ZM</v>
          </cell>
          <cell r="D3588" t="str">
            <v>MIMS TRANSFER</v>
          </cell>
          <cell r="E3588" t="str">
            <v>40</v>
          </cell>
          <cell r="F3588" t="str">
            <v>00035850040634</v>
          </cell>
          <cell r="G3588" t="str">
            <v/>
          </cell>
          <cell r="H3588" t="str">
            <v>K180321007</v>
          </cell>
          <cell r="I3588" t="str">
            <v/>
          </cell>
          <cell r="J3588" t="str">
            <v/>
          </cell>
          <cell r="K3588" t="str">
            <v>872900-0001-PLASTIC SHEET0.16MM THK; 1410MM W;</v>
          </cell>
          <cell r="L3588">
            <v>37529</v>
          </cell>
          <cell r="M3588">
            <v>37529</v>
          </cell>
          <cell r="N3588" t="str">
            <v>USD</v>
          </cell>
          <cell r="O3588">
            <v>1201.7</v>
          </cell>
          <cell r="P3588" t="str">
            <v>USD</v>
          </cell>
          <cell r="Q3588">
            <v>1201.7</v>
          </cell>
        </row>
        <row r="3589">
          <cell r="A3589" t="str">
            <v>@01@</v>
          </cell>
          <cell r="B3589" t="str">
            <v>1800000192</v>
          </cell>
          <cell r="C3589" t="str">
            <v>ZM</v>
          </cell>
          <cell r="D3589" t="str">
            <v>MIMS TRANSFER</v>
          </cell>
          <cell r="E3589" t="str">
            <v>40</v>
          </cell>
          <cell r="F3589" t="str">
            <v>00035850040634</v>
          </cell>
          <cell r="G3589" t="str">
            <v/>
          </cell>
          <cell r="H3589" t="str">
            <v>K180321007</v>
          </cell>
          <cell r="I3589" t="str">
            <v/>
          </cell>
          <cell r="J3589" t="str">
            <v/>
          </cell>
          <cell r="K3589" t="str">
            <v>873000-0001-PLASTIC SHEET0.16MM THK; 1410MM W;</v>
          </cell>
          <cell r="L3589">
            <v>37529</v>
          </cell>
          <cell r="M3589">
            <v>37529</v>
          </cell>
          <cell r="N3589" t="str">
            <v>USD</v>
          </cell>
          <cell r="O3589">
            <v>2404.75</v>
          </cell>
          <cell r="P3589" t="str">
            <v>USD</v>
          </cell>
          <cell r="Q3589">
            <v>2404.75</v>
          </cell>
        </row>
        <row r="3590">
          <cell r="A3590" t="str">
            <v>@01@</v>
          </cell>
          <cell r="B3590" t="str">
            <v>1800000143</v>
          </cell>
          <cell r="C3590" t="str">
            <v>ZM</v>
          </cell>
          <cell r="D3590" t="str">
            <v>MIMS TRANSFER</v>
          </cell>
          <cell r="E3590" t="str">
            <v>40</v>
          </cell>
          <cell r="F3590" t="str">
            <v>00035850040635</v>
          </cell>
          <cell r="G3590" t="str">
            <v/>
          </cell>
          <cell r="H3590" t="str">
            <v>K180321007</v>
          </cell>
          <cell r="I3590" t="str">
            <v/>
          </cell>
          <cell r="J3590" t="str">
            <v/>
          </cell>
          <cell r="K3590" t="str">
            <v>860925-0001-STRAPPING12.5MM W; 0.8MM THK; 4KN</v>
          </cell>
          <cell r="L3590">
            <v>37502</v>
          </cell>
          <cell r="M3590">
            <v>37502</v>
          </cell>
          <cell r="N3590" t="str">
            <v>USD</v>
          </cell>
          <cell r="O3590">
            <v>160</v>
          </cell>
          <cell r="P3590" t="str">
            <v>USD</v>
          </cell>
          <cell r="Q3590">
            <v>160</v>
          </cell>
        </row>
        <row r="3591">
          <cell r="A3591" t="str">
            <v>@01@</v>
          </cell>
          <cell r="B3591" t="str">
            <v>1800000151</v>
          </cell>
          <cell r="C3591" t="str">
            <v>ZM</v>
          </cell>
          <cell r="D3591" t="str">
            <v>MIMS TRANSFER</v>
          </cell>
          <cell r="E3591" t="str">
            <v>40</v>
          </cell>
          <cell r="F3591" t="str">
            <v>00035850040635</v>
          </cell>
          <cell r="G3591" t="str">
            <v/>
          </cell>
          <cell r="H3591" t="str">
            <v>K180321007</v>
          </cell>
          <cell r="I3591" t="str">
            <v/>
          </cell>
          <cell r="J3591" t="str">
            <v/>
          </cell>
          <cell r="K3591" t="str">
            <v>862486-0001-STRAPPING12.5MM W; 0.8MM THK; 4KN</v>
          </cell>
          <cell r="L3591">
            <v>37506</v>
          </cell>
          <cell r="M3591">
            <v>37506</v>
          </cell>
          <cell r="N3591" t="str">
            <v>USD</v>
          </cell>
          <cell r="O3591">
            <v>160</v>
          </cell>
          <cell r="P3591" t="str">
            <v>USD</v>
          </cell>
          <cell r="Q3591">
            <v>160</v>
          </cell>
        </row>
        <row r="3592">
          <cell r="A3592" t="str">
            <v>@01@</v>
          </cell>
          <cell r="B3592" t="str">
            <v>1800000192</v>
          </cell>
          <cell r="C3592" t="str">
            <v>ZM</v>
          </cell>
          <cell r="D3592" t="str">
            <v>MIMS TRANSFER</v>
          </cell>
          <cell r="E3592" t="str">
            <v>40</v>
          </cell>
          <cell r="F3592" t="str">
            <v>00035850040635</v>
          </cell>
          <cell r="G3592" t="str">
            <v/>
          </cell>
          <cell r="H3592" t="str">
            <v>K180321007</v>
          </cell>
          <cell r="I3592" t="str">
            <v/>
          </cell>
          <cell r="J3592" t="str">
            <v/>
          </cell>
          <cell r="K3592" t="str">
            <v>872902-0001-STRAPPING12.5MM W; 0.8MM THK; 4KN</v>
          </cell>
          <cell r="L3592">
            <v>37529</v>
          </cell>
          <cell r="M3592">
            <v>37529</v>
          </cell>
          <cell r="N3592" t="str">
            <v>USD</v>
          </cell>
          <cell r="O3592">
            <v>160</v>
          </cell>
          <cell r="P3592" t="str">
            <v>USD</v>
          </cell>
          <cell r="Q3592">
            <v>160</v>
          </cell>
        </row>
        <row r="3593">
          <cell r="A3593" t="str">
            <v>@01@</v>
          </cell>
          <cell r="B3593" t="str">
            <v>1200002121</v>
          </cell>
          <cell r="C3593" t="str">
            <v>SA</v>
          </cell>
          <cell r="D3593" t="str">
            <v>RAK0209023</v>
          </cell>
          <cell r="E3593" t="str">
            <v>40</v>
          </cell>
          <cell r="F3593" t="str">
            <v>00035850052111</v>
          </cell>
          <cell r="G3593" t="str">
            <v/>
          </cell>
          <cell r="H3593" t="str">
            <v>K180321007</v>
          </cell>
          <cell r="I3593" t="str">
            <v/>
          </cell>
          <cell r="J3593" t="str">
            <v/>
          </cell>
          <cell r="K3593" t="str">
            <v>20004-004-AM3049-00-CONSIGNMENT STATIONARY FOR SHR</v>
          </cell>
          <cell r="L3593">
            <v>37529</v>
          </cell>
          <cell r="M3593">
            <v>37529</v>
          </cell>
          <cell r="N3593" t="str">
            <v>USD</v>
          </cell>
          <cell r="O3593">
            <v>509.22</v>
          </cell>
          <cell r="P3593" t="str">
            <v>IDR</v>
          </cell>
          <cell r="Q3593">
            <v>4600000</v>
          </cell>
        </row>
        <row r="3594">
          <cell r="A3594" t="str">
            <v>@01@</v>
          </cell>
          <cell r="B3594" t="str">
            <v>1200002121</v>
          </cell>
          <cell r="C3594" t="str">
            <v>SA</v>
          </cell>
          <cell r="D3594" t="str">
            <v>RAK0209023</v>
          </cell>
          <cell r="E3594" t="str">
            <v>40</v>
          </cell>
          <cell r="F3594" t="str">
            <v>00035850052111</v>
          </cell>
          <cell r="G3594" t="str">
            <v/>
          </cell>
          <cell r="H3594" t="str">
            <v>K180321007</v>
          </cell>
          <cell r="I3594" t="str">
            <v/>
          </cell>
          <cell r="J3594" t="str">
            <v/>
          </cell>
          <cell r="K3594" t="str">
            <v>20004-004-AM3049-00-CONSIGNMENT STATIONARY FOR SHR</v>
          </cell>
          <cell r="L3594">
            <v>37529</v>
          </cell>
          <cell r="M3594">
            <v>37529</v>
          </cell>
          <cell r="N3594" t="str">
            <v>USD</v>
          </cell>
          <cell r="O3594">
            <v>2933.55</v>
          </cell>
          <cell r="P3594" t="str">
            <v>IDR</v>
          </cell>
          <cell r="Q3594">
            <v>26500000</v>
          </cell>
        </row>
        <row r="3595">
          <cell r="A3595" t="str">
            <v>@01@</v>
          </cell>
          <cell r="B3595" t="str">
            <v>1200002029</v>
          </cell>
          <cell r="C3595" t="str">
            <v>SA</v>
          </cell>
          <cell r="D3595" t="str">
            <v>RAK0209011</v>
          </cell>
          <cell r="E3595" t="str">
            <v>40</v>
          </cell>
          <cell r="F3595" t="str">
            <v>00035860040610</v>
          </cell>
          <cell r="G3595" t="str">
            <v/>
          </cell>
          <cell r="H3595" t="str">
            <v>K180321007</v>
          </cell>
          <cell r="I3595" t="str">
            <v/>
          </cell>
          <cell r="J3595" t="str">
            <v/>
          </cell>
          <cell r="K3595" t="str">
            <v>"869058-0001-PALLET, MATERIAL HANDLING1130 X 94"</v>
          </cell>
          <cell r="L3595">
            <v>37526</v>
          </cell>
          <cell r="M3595">
            <v>37526</v>
          </cell>
          <cell r="N3595" t="str">
            <v>USD</v>
          </cell>
          <cell r="O3595">
            <v>15.4</v>
          </cell>
          <cell r="P3595" t="str">
            <v>USD</v>
          </cell>
          <cell r="Q3595">
            <v>15.4</v>
          </cell>
        </row>
        <row r="3596">
          <cell r="A3596" t="str">
            <v>@01@</v>
          </cell>
          <cell r="B3596" t="str">
            <v>1200002029</v>
          </cell>
          <cell r="C3596" t="str">
            <v>SA</v>
          </cell>
          <cell r="D3596" t="str">
            <v>RAK0209011</v>
          </cell>
          <cell r="E3596" t="str">
            <v>40</v>
          </cell>
          <cell r="F3596" t="str">
            <v>00035860040610</v>
          </cell>
          <cell r="G3596" t="str">
            <v/>
          </cell>
          <cell r="H3596" t="str">
            <v>K180321007</v>
          </cell>
          <cell r="I3596" t="str">
            <v/>
          </cell>
          <cell r="J3596" t="str">
            <v/>
          </cell>
          <cell r="K3596" t="str">
            <v>"869058-0002-PALLET, MATERIAL HANDLING1130 X 70"</v>
          </cell>
          <cell r="L3596">
            <v>37526</v>
          </cell>
          <cell r="M3596">
            <v>37526</v>
          </cell>
          <cell r="N3596" t="str">
            <v>USD</v>
          </cell>
          <cell r="O3596">
            <v>6.61</v>
          </cell>
          <cell r="P3596" t="str">
            <v>USD</v>
          </cell>
          <cell r="Q3596">
            <v>6.61</v>
          </cell>
        </row>
        <row r="3597">
          <cell r="A3597" t="str">
            <v>@01@</v>
          </cell>
          <cell r="B3597" t="str">
            <v>1200002029</v>
          </cell>
          <cell r="C3597" t="str">
            <v>SA</v>
          </cell>
          <cell r="D3597" t="str">
            <v>RAK0209011</v>
          </cell>
          <cell r="E3597" t="str">
            <v>40</v>
          </cell>
          <cell r="F3597" t="str">
            <v>00035860040610</v>
          </cell>
          <cell r="G3597" t="str">
            <v/>
          </cell>
          <cell r="H3597" t="str">
            <v>K180321007</v>
          </cell>
          <cell r="I3597" t="str">
            <v/>
          </cell>
          <cell r="J3597" t="str">
            <v/>
          </cell>
          <cell r="K3597" t="str">
            <v>"867562-0002-FIBREBOARD, CORRUGATED1500 X 2300M"</v>
          </cell>
          <cell r="L3597">
            <v>37526</v>
          </cell>
          <cell r="M3597">
            <v>37526</v>
          </cell>
          <cell r="N3597" t="str">
            <v>USD</v>
          </cell>
          <cell r="O3597">
            <v>8953.11</v>
          </cell>
          <cell r="P3597" t="str">
            <v>USD</v>
          </cell>
          <cell r="Q3597">
            <v>8953.11</v>
          </cell>
        </row>
        <row r="3598">
          <cell r="A3598" t="str">
            <v>@01@</v>
          </cell>
          <cell r="B3598" t="str">
            <v>1200002126</v>
          </cell>
          <cell r="C3598" t="str">
            <v>SA</v>
          </cell>
          <cell r="D3598" t="str">
            <v>RAK0209011</v>
          </cell>
          <cell r="E3598" t="str">
            <v>40</v>
          </cell>
          <cell r="F3598" t="str">
            <v>00035860040610</v>
          </cell>
          <cell r="G3598" t="str">
            <v/>
          </cell>
          <cell r="H3598" t="str">
            <v>K180321007</v>
          </cell>
          <cell r="I3598" t="str">
            <v/>
          </cell>
          <cell r="J3598" t="str">
            <v/>
          </cell>
          <cell r="K3598" t="str">
            <v>W DESIGN; RAK-940; BOTTOM POSN;WOOD MATL</v>
          </cell>
          <cell r="L3598">
            <v>37526</v>
          </cell>
          <cell r="M3598">
            <v>37526</v>
          </cell>
          <cell r="N3598" t="str">
            <v>USD</v>
          </cell>
          <cell r="O3598">
            <v>25.8</v>
          </cell>
          <cell r="P3598" t="str">
            <v>USD</v>
          </cell>
          <cell r="Q3598">
            <v>25.8</v>
          </cell>
        </row>
        <row r="3599">
          <cell r="A3599" t="str">
            <v>@01@</v>
          </cell>
          <cell r="B3599" t="str">
            <v>1200002029</v>
          </cell>
          <cell r="C3599" t="str">
            <v>SA</v>
          </cell>
          <cell r="D3599" t="str">
            <v>RAK0209011</v>
          </cell>
          <cell r="E3599" t="str">
            <v>40</v>
          </cell>
          <cell r="F3599" t="str">
            <v>00035860040615</v>
          </cell>
          <cell r="G3599" t="str">
            <v/>
          </cell>
          <cell r="H3599" t="str">
            <v>K180321007</v>
          </cell>
          <cell r="I3599" t="str">
            <v/>
          </cell>
          <cell r="J3599" t="str">
            <v/>
          </cell>
          <cell r="K3599" t="str">
            <v>"816426-0001-PALLET, MATERIAL HANDLING1130 X 94"</v>
          </cell>
          <cell r="L3599">
            <v>37526</v>
          </cell>
          <cell r="M3599">
            <v>37526</v>
          </cell>
          <cell r="N3599" t="str">
            <v>USD</v>
          </cell>
          <cell r="O3599">
            <v>28.78</v>
          </cell>
          <cell r="P3599" t="str">
            <v>USD</v>
          </cell>
          <cell r="Q3599">
            <v>28.78</v>
          </cell>
        </row>
        <row r="3600">
          <cell r="A3600" t="str">
            <v>@01@</v>
          </cell>
          <cell r="B3600" t="str">
            <v>1200002029</v>
          </cell>
          <cell r="C3600" t="str">
            <v>SA</v>
          </cell>
          <cell r="D3600" t="str">
            <v>RAK0209011</v>
          </cell>
          <cell r="E3600" t="str">
            <v>40</v>
          </cell>
          <cell r="F3600" t="str">
            <v>00035860040615</v>
          </cell>
          <cell r="G3600" t="str">
            <v/>
          </cell>
          <cell r="H3600" t="str">
            <v>K180321007</v>
          </cell>
          <cell r="I3600" t="str">
            <v/>
          </cell>
          <cell r="J3600" t="str">
            <v/>
          </cell>
          <cell r="K3600" t="str">
            <v>"867632-0001-FIBREBOARD, CORRUGATED200 X 2300MM"</v>
          </cell>
          <cell r="L3600">
            <v>37526</v>
          </cell>
          <cell r="M3600">
            <v>37526</v>
          </cell>
          <cell r="N3600" t="str">
            <v>USD</v>
          </cell>
          <cell r="O3600">
            <v>1196.25</v>
          </cell>
          <cell r="P3600" t="str">
            <v>USD</v>
          </cell>
          <cell r="Q3600">
            <v>1196.25</v>
          </cell>
        </row>
        <row r="3601">
          <cell r="A3601" t="str">
            <v>@01@</v>
          </cell>
          <cell r="B3601" t="str">
            <v>1200002029</v>
          </cell>
          <cell r="C3601" t="str">
            <v>SA</v>
          </cell>
          <cell r="D3601" t="str">
            <v>RAK0209011</v>
          </cell>
          <cell r="E3601" t="str">
            <v>40</v>
          </cell>
          <cell r="F3601" t="str">
            <v>00035860040615</v>
          </cell>
          <cell r="G3601" t="str">
            <v/>
          </cell>
          <cell r="H3601" t="str">
            <v>K180321007</v>
          </cell>
          <cell r="I3601" t="str">
            <v/>
          </cell>
          <cell r="J3601" t="str">
            <v/>
          </cell>
          <cell r="K3601" t="str">
            <v>"867632-0002-FIBREBOARD, CORRUGATED1500 X 2300M"</v>
          </cell>
          <cell r="L3601">
            <v>37526</v>
          </cell>
          <cell r="M3601">
            <v>37526</v>
          </cell>
          <cell r="N3601" t="str">
            <v>USD</v>
          </cell>
          <cell r="O3601">
            <v>8701.67</v>
          </cell>
          <cell r="P3601" t="str">
            <v>USD</v>
          </cell>
          <cell r="Q3601">
            <v>8701.67</v>
          </cell>
        </row>
        <row r="3602">
          <cell r="A3602" t="str">
            <v>@01@</v>
          </cell>
          <cell r="B3602" t="str">
            <v>1200002029</v>
          </cell>
          <cell r="C3602" t="str">
            <v>SA</v>
          </cell>
          <cell r="D3602" t="str">
            <v>RAK0209011</v>
          </cell>
          <cell r="E3602" t="str">
            <v>40</v>
          </cell>
          <cell r="F3602" t="str">
            <v>00035860040615</v>
          </cell>
          <cell r="G3602" t="str">
            <v/>
          </cell>
          <cell r="H3602" t="str">
            <v>K180321007</v>
          </cell>
          <cell r="I3602" t="str">
            <v/>
          </cell>
          <cell r="J3602" t="str">
            <v/>
          </cell>
          <cell r="K3602" t="str">
            <v>"867606-0001-FIBREBOARD, CORRUGATED200 X 2300MM"</v>
          </cell>
          <cell r="L3602">
            <v>37526</v>
          </cell>
          <cell r="M3602">
            <v>37526</v>
          </cell>
          <cell r="N3602" t="str">
            <v>USD</v>
          </cell>
          <cell r="O3602">
            <v>1587.03</v>
          </cell>
          <cell r="P3602" t="str">
            <v>USD</v>
          </cell>
          <cell r="Q3602">
            <v>1587.03</v>
          </cell>
        </row>
        <row r="3603">
          <cell r="A3603" t="str">
            <v>@01@</v>
          </cell>
          <cell r="B3603" t="str">
            <v>1200002029</v>
          </cell>
          <cell r="C3603" t="str">
            <v>SA</v>
          </cell>
          <cell r="D3603" t="str">
            <v>RAK0209011</v>
          </cell>
          <cell r="E3603" t="str">
            <v>40</v>
          </cell>
          <cell r="F3603" t="str">
            <v>00035860040615</v>
          </cell>
          <cell r="G3603" t="str">
            <v/>
          </cell>
          <cell r="H3603" t="str">
            <v>K180321007</v>
          </cell>
          <cell r="I3603" t="str">
            <v/>
          </cell>
          <cell r="J3603" t="str">
            <v/>
          </cell>
          <cell r="K3603" t="str">
            <v>"867606-0002-FIBREBOARD, CORRUGATED1500 X 2300M"</v>
          </cell>
          <cell r="L3603">
            <v>37526</v>
          </cell>
          <cell r="M3603">
            <v>37526</v>
          </cell>
          <cell r="N3603" t="str">
            <v>USD</v>
          </cell>
          <cell r="O3603">
            <v>12020.6</v>
          </cell>
          <cell r="P3603" t="str">
            <v>USD</v>
          </cell>
          <cell r="Q3603">
            <v>12020.6</v>
          </cell>
        </row>
        <row r="3604">
          <cell r="A3604" t="str">
            <v>@01@</v>
          </cell>
          <cell r="B3604" t="str">
            <v>1200002029</v>
          </cell>
          <cell r="C3604" t="str">
            <v>SA</v>
          </cell>
          <cell r="D3604" t="str">
            <v>RAK0209011</v>
          </cell>
          <cell r="E3604" t="str">
            <v>40</v>
          </cell>
          <cell r="F3604" t="str">
            <v>00035860040615</v>
          </cell>
          <cell r="G3604" t="str">
            <v/>
          </cell>
          <cell r="H3604" t="str">
            <v>K180321007</v>
          </cell>
          <cell r="I3604" t="str">
            <v/>
          </cell>
          <cell r="J3604" t="str">
            <v/>
          </cell>
          <cell r="K3604" t="str">
            <v>"867562-0001-FIBREBOARD, CORRUGATED200 X 2300MM"</v>
          </cell>
          <cell r="L3604">
            <v>37526</v>
          </cell>
          <cell r="M3604">
            <v>37526</v>
          </cell>
          <cell r="N3604" t="str">
            <v>USD</v>
          </cell>
          <cell r="O3604">
            <v>1008.04</v>
          </cell>
          <cell r="P3604" t="str">
            <v>USD</v>
          </cell>
          <cell r="Q3604">
            <v>1008.04</v>
          </cell>
        </row>
        <row r="3605">
          <cell r="A3605" t="str">
            <v>@01@</v>
          </cell>
          <cell r="B3605" t="str">
            <v>1200002126</v>
          </cell>
          <cell r="C3605" t="str">
            <v>SA</v>
          </cell>
          <cell r="D3605" t="str">
            <v>RAK0209011</v>
          </cell>
          <cell r="E3605" t="str">
            <v>40</v>
          </cell>
          <cell r="F3605" t="str">
            <v>00035860040625</v>
          </cell>
          <cell r="G3605" t="str">
            <v/>
          </cell>
          <cell r="H3605" t="str">
            <v>K180321007</v>
          </cell>
          <cell r="I3605" t="str">
            <v/>
          </cell>
          <cell r="J3605" t="str">
            <v/>
          </cell>
          <cell r="K3605" t="str">
            <v>CARTON 200KP/125M/200K MATL;5 REAMS APPL</v>
          </cell>
          <cell r="L3605">
            <v>37526</v>
          </cell>
          <cell r="M3605">
            <v>37526</v>
          </cell>
          <cell r="N3605" t="str">
            <v>USD</v>
          </cell>
          <cell r="O3605">
            <v>81.069999999999993</v>
          </cell>
          <cell r="P3605" t="str">
            <v>USD</v>
          </cell>
          <cell r="Q3605">
            <v>81.069999999999993</v>
          </cell>
        </row>
        <row r="3606">
          <cell r="A3606" t="str">
            <v>@01@</v>
          </cell>
          <cell r="B3606" t="str">
            <v>1200002126</v>
          </cell>
          <cell r="C3606" t="str">
            <v>SA</v>
          </cell>
          <cell r="D3606" t="str">
            <v>RAK0209011</v>
          </cell>
          <cell r="E3606" t="str">
            <v>40</v>
          </cell>
          <cell r="F3606" t="str">
            <v>00035860040625</v>
          </cell>
          <cell r="G3606" t="str">
            <v/>
          </cell>
          <cell r="H3606" t="str">
            <v>K180321007</v>
          </cell>
          <cell r="I3606" t="str">
            <v/>
          </cell>
          <cell r="J3606" t="str">
            <v/>
          </cell>
          <cell r="K3606" t="str">
            <v>;CARTON 200K/125M/200K MATL;5 REAMS APPL</v>
          </cell>
          <cell r="L3606">
            <v>37526</v>
          </cell>
          <cell r="M3606">
            <v>37526</v>
          </cell>
          <cell r="N3606" t="str">
            <v>USD</v>
          </cell>
          <cell r="O3606">
            <v>177.43</v>
          </cell>
          <cell r="P3606" t="str">
            <v>USD</v>
          </cell>
          <cell r="Q3606">
            <v>177.43</v>
          </cell>
        </row>
        <row r="3607">
          <cell r="A3607" t="str">
            <v>@01@</v>
          </cell>
          <cell r="B3607" t="str">
            <v>1200002423</v>
          </cell>
          <cell r="C3607" t="str">
            <v>SA</v>
          </cell>
          <cell r="D3607" t="str">
            <v>RAK0209040</v>
          </cell>
          <cell r="E3607" t="str">
            <v>50</v>
          </cell>
          <cell r="F3607" t="str">
            <v>09K180321007</v>
          </cell>
          <cell r="G3607" t="str">
            <v/>
          </cell>
          <cell r="H3607" t="str">
            <v>K180321007</v>
          </cell>
          <cell r="I3607" t="str">
            <v/>
          </cell>
          <cell r="J3607" t="str">
            <v/>
          </cell>
          <cell r="K3607" t="str">
            <v>Consumption of packaging Material</v>
          </cell>
          <cell r="L3607">
            <v>37529</v>
          </cell>
          <cell r="M3607">
            <v>37529</v>
          </cell>
          <cell r="N3607" t="str">
            <v>USD</v>
          </cell>
          <cell r="O3607">
            <v>-91338.84</v>
          </cell>
          <cell r="P3607" t="str">
            <v>USD</v>
          </cell>
          <cell r="Q3607">
            <v>-91338.84</v>
          </cell>
        </row>
        <row r="3608">
          <cell r="A3608" t="str">
            <v>@01@</v>
          </cell>
          <cell r="B3608" t="str">
            <v>1700000002</v>
          </cell>
          <cell r="C3608" t="str">
            <v>ZH</v>
          </cell>
          <cell r="D3608" t="str">
            <v>SALARY - 09/2002</v>
          </cell>
          <cell r="E3608" t="str">
            <v>40</v>
          </cell>
          <cell r="F3608" t="str">
            <v>FINISHING PALLET P</v>
          </cell>
          <cell r="G3608" t="str">
            <v/>
          </cell>
          <cell r="H3608" t="str">
            <v>K180321007</v>
          </cell>
          <cell r="I3608" t="str">
            <v/>
          </cell>
          <cell r="J3608" t="str">
            <v/>
          </cell>
          <cell r="K3608" t="str">
            <v>UPAH LEMBUR</v>
          </cell>
          <cell r="L3608">
            <v>37529</v>
          </cell>
          <cell r="M3608">
            <v>37529</v>
          </cell>
          <cell r="N3608" t="str">
            <v>USD</v>
          </cell>
          <cell r="O3608">
            <v>575.4</v>
          </cell>
          <cell r="P3608" t="str">
            <v>IDR</v>
          </cell>
          <cell r="Q3608">
            <v>5188486</v>
          </cell>
        </row>
        <row r="3609">
          <cell r="A3609" t="str">
            <v>@01@</v>
          </cell>
          <cell r="B3609" t="str">
            <v>1200002264</v>
          </cell>
          <cell r="C3609" t="str">
            <v>SA</v>
          </cell>
          <cell r="D3609" t="str">
            <v>RAK0209037</v>
          </cell>
          <cell r="E3609" t="str">
            <v>50</v>
          </cell>
          <cell r="F3609" t="str">
            <v>SALARY - 09/2002</v>
          </cell>
          <cell r="G3609" t="str">
            <v/>
          </cell>
          <cell r="H3609" t="str">
            <v>K180321007</v>
          </cell>
          <cell r="I3609" t="str">
            <v/>
          </cell>
          <cell r="J3609" t="str">
            <v/>
          </cell>
          <cell r="K3609" t="str">
            <v>UPAH LEMBUR - reclass</v>
          </cell>
          <cell r="L3609">
            <v>37529</v>
          </cell>
          <cell r="M3609">
            <v>37529</v>
          </cell>
          <cell r="N3609" t="str">
            <v>USD</v>
          </cell>
          <cell r="O3609">
            <v>-575.4</v>
          </cell>
          <cell r="P3609" t="str">
            <v>IDR</v>
          </cell>
          <cell r="Q3609">
            <v>-5188486</v>
          </cell>
        </row>
        <row r="3610">
          <cell r="A3610" t="str">
            <v>@01@</v>
          </cell>
          <cell r="B3610" t="str">
            <v>1700000002</v>
          </cell>
          <cell r="C3610" t="str">
            <v>ZH</v>
          </cell>
          <cell r="D3610" t="str">
            <v>SALARY - 09/2002</v>
          </cell>
          <cell r="E3610" t="str">
            <v>40</v>
          </cell>
          <cell r="F3610" t="str">
            <v>FINISHING PALLET P</v>
          </cell>
          <cell r="G3610" t="str">
            <v/>
          </cell>
          <cell r="H3610" t="str">
            <v>K180321007</v>
          </cell>
          <cell r="I3610" t="str">
            <v/>
          </cell>
          <cell r="J3610" t="str">
            <v/>
          </cell>
          <cell r="K3610" t="str">
            <v>SALARY</v>
          </cell>
          <cell r="L3610">
            <v>37529</v>
          </cell>
          <cell r="M3610">
            <v>37529</v>
          </cell>
          <cell r="N3610" t="str">
            <v>USD</v>
          </cell>
          <cell r="O3610">
            <v>3639.45</v>
          </cell>
          <cell r="P3610" t="str">
            <v>IDR</v>
          </cell>
          <cell r="Q3610">
            <v>32817384</v>
          </cell>
        </row>
        <row r="3611">
          <cell r="A3611" t="str">
            <v>@01@</v>
          </cell>
          <cell r="B3611" t="str">
            <v>1200002264</v>
          </cell>
          <cell r="C3611" t="str">
            <v>SA</v>
          </cell>
          <cell r="D3611" t="str">
            <v>RAK0209037</v>
          </cell>
          <cell r="E3611" t="str">
            <v>40</v>
          </cell>
          <cell r="F3611" t="str">
            <v>SALARY - 09/2002</v>
          </cell>
          <cell r="G3611" t="str">
            <v/>
          </cell>
          <cell r="H3611" t="str">
            <v>K180321007</v>
          </cell>
          <cell r="I3611" t="str">
            <v/>
          </cell>
          <cell r="J3611" t="str">
            <v/>
          </cell>
          <cell r="K3611" t="str">
            <v>UPAH LEMBUR</v>
          </cell>
          <cell r="L3611">
            <v>37529</v>
          </cell>
          <cell r="M3611">
            <v>37529</v>
          </cell>
          <cell r="N3611" t="str">
            <v>USD</v>
          </cell>
          <cell r="O3611">
            <v>575.4</v>
          </cell>
          <cell r="P3611" t="str">
            <v>IDR</v>
          </cell>
          <cell r="Q3611">
            <v>5188486</v>
          </cell>
        </row>
        <row r="3612">
          <cell r="A3612" t="str">
            <v>@01@</v>
          </cell>
          <cell r="B3612" t="str">
            <v>1200002014</v>
          </cell>
          <cell r="C3612" t="str">
            <v>SA</v>
          </cell>
          <cell r="D3612" t="str">
            <v>RAK0209007</v>
          </cell>
          <cell r="E3612" t="str">
            <v>40</v>
          </cell>
          <cell r="F3612" t="str">
            <v>ACCRRUE THR</v>
          </cell>
          <cell r="G3612" t="str">
            <v/>
          </cell>
          <cell r="H3612" t="str">
            <v>K180321007</v>
          </cell>
          <cell r="I3612" t="str">
            <v/>
          </cell>
          <cell r="J3612" t="str">
            <v/>
          </cell>
          <cell r="K3612" t="str">
            <v>Accrued THR/THN/THI period SEPT' 02</v>
          </cell>
          <cell r="L3612">
            <v>37524</v>
          </cell>
          <cell r="M3612">
            <v>37524</v>
          </cell>
          <cell r="N3612" t="str">
            <v>USD</v>
          </cell>
          <cell r="O3612">
            <v>437.74</v>
          </cell>
          <cell r="P3612" t="str">
            <v>IDR</v>
          </cell>
          <cell r="Q3612">
            <v>3954318</v>
          </cell>
        </row>
        <row r="3613">
          <cell r="A3613" t="str">
            <v>@01@</v>
          </cell>
          <cell r="B3613" t="str">
            <v>1200002067</v>
          </cell>
          <cell r="C3613" t="str">
            <v>SA</v>
          </cell>
          <cell r="D3613" t="str">
            <v>RAK0209015</v>
          </cell>
          <cell r="E3613" t="str">
            <v>40</v>
          </cell>
          <cell r="F3613" t="str">
            <v>Palletizer</v>
          </cell>
          <cell r="G3613" t="str">
            <v/>
          </cell>
          <cell r="H3613" t="str">
            <v>K180321007</v>
          </cell>
          <cell r="I3613" t="str">
            <v/>
          </cell>
          <cell r="J3613" t="str">
            <v/>
          </cell>
          <cell r="K3613" t="str">
            <v>Biaya Reward Periode Sept'02</v>
          </cell>
          <cell r="L3613">
            <v>37529</v>
          </cell>
          <cell r="M3613">
            <v>37529</v>
          </cell>
          <cell r="N3613" t="str">
            <v>USD</v>
          </cell>
          <cell r="O3613">
            <v>1170.3800000000001</v>
          </cell>
          <cell r="P3613" t="str">
            <v>IDR</v>
          </cell>
          <cell r="Q3613">
            <v>10553483</v>
          </cell>
        </row>
        <row r="3614">
          <cell r="A3614" t="str">
            <v>@01@</v>
          </cell>
          <cell r="B3614" t="str">
            <v>1200002119</v>
          </cell>
          <cell r="C3614" t="str">
            <v>SA</v>
          </cell>
          <cell r="D3614" t="str">
            <v>RAK0209021</v>
          </cell>
          <cell r="E3614" t="str">
            <v>40</v>
          </cell>
          <cell r="F3614" t="str">
            <v>Palletizer</v>
          </cell>
          <cell r="G3614" t="str">
            <v/>
          </cell>
          <cell r="H3614" t="str">
            <v>K180321007</v>
          </cell>
          <cell r="I3614" t="str">
            <v/>
          </cell>
          <cell r="J3614" t="str">
            <v/>
          </cell>
          <cell r="K3614" t="str">
            <v>Biaya PPH 21 Kary Periode Sept'02</v>
          </cell>
          <cell r="L3614">
            <v>37529</v>
          </cell>
          <cell r="M3614">
            <v>37529</v>
          </cell>
          <cell r="N3614" t="str">
            <v>USD</v>
          </cell>
          <cell r="O3614">
            <v>115.13</v>
          </cell>
          <cell r="P3614" t="str">
            <v>IDR</v>
          </cell>
          <cell r="Q3614">
            <v>1038169</v>
          </cell>
        </row>
        <row r="3615">
          <cell r="A3615" t="str">
            <v>@01@</v>
          </cell>
          <cell r="B3615" t="str">
            <v>1800000159</v>
          </cell>
          <cell r="C3615" t="str">
            <v>ZM</v>
          </cell>
          <cell r="D3615" t="str">
            <v>MIMS TRANSFER</v>
          </cell>
          <cell r="E3615" t="str">
            <v>40</v>
          </cell>
          <cell r="F3615" t="str">
            <v>00035850045110</v>
          </cell>
          <cell r="G3615" t="str">
            <v/>
          </cell>
          <cell r="H3615" t="str">
            <v>K180321007</v>
          </cell>
          <cell r="I3615" t="str">
            <v/>
          </cell>
          <cell r="J3615" t="str">
            <v/>
          </cell>
          <cell r="K3615" t="str">
            <v>863007-0002-BELT, FLATSI-25; 25MM W; 1MM THK;</v>
          </cell>
          <cell r="L3615">
            <v>37512</v>
          </cell>
          <cell r="M3615">
            <v>37512</v>
          </cell>
          <cell r="N3615" t="str">
            <v>USD</v>
          </cell>
          <cell r="O3615">
            <v>7.22</v>
          </cell>
          <cell r="P3615" t="str">
            <v>USD</v>
          </cell>
          <cell r="Q3615">
            <v>7.22</v>
          </cell>
        </row>
        <row r="3616">
          <cell r="A3616" t="str">
            <v>@01@</v>
          </cell>
          <cell r="B3616" t="str">
            <v>1800000159</v>
          </cell>
          <cell r="C3616" t="str">
            <v>ZM</v>
          </cell>
          <cell r="D3616" t="str">
            <v>MIMS TRANSFER</v>
          </cell>
          <cell r="E3616" t="str">
            <v>40</v>
          </cell>
          <cell r="F3616" t="str">
            <v>00035850045110</v>
          </cell>
          <cell r="G3616" t="str">
            <v/>
          </cell>
          <cell r="H3616" t="str">
            <v>K180321007</v>
          </cell>
          <cell r="I3616" t="str">
            <v/>
          </cell>
          <cell r="J3616" t="str">
            <v/>
          </cell>
          <cell r="K3616" t="str">
            <v>863007-0001-BELT, FLATSI-25; 25MM W; 1MM THK;</v>
          </cell>
          <cell r="L3616">
            <v>37512</v>
          </cell>
          <cell r="M3616">
            <v>37512</v>
          </cell>
          <cell r="N3616" t="str">
            <v>USD</v>
          </cell>
          <cell r="O3616">
            <v>7.8</v>
          </cell>
          <cell r="P3616" t="str">
            <v>USD</v>
          </cell>
          <cell r="Q3616">
            <v>7.8</v>
          </cell>
        </row>
        <row r="3617">
          <cell r="A3617" t="str">
            <v>@01@</v>
          </cell>
          <cell r="B3617" t="str">
            <v>1800000159</v>
          </cell>
          <cell r="C3617" t="str">
            <v>ZM</v>
          </cell>
          <cell r="D3617" t="str">
            <v>MIMS TRANSFER</v>
          </cell>
          <cell r="E3617" t="str">
            <v>40</v>
          </cell>
          <cell r="F3617" t="str">
            <v>00035850045110</v>
          </cell>
          <cell r="G3617" t="str">
            <v/>
          </cell>
          <cell r="H3617" t="str">
            <v>K180321007</v>
          </cell>
          <cell r="I3617" t="str">
            <v/>
          </cell>
          <cell r="J3617" t="str">
            <v/>
          </cell>
          <cell r="K3617" t="str">
            <v>863007-0003-BELT, FLATE8/2 U0/V5-GREEN; 40MM W</v>
          </cell>
          <cell r="L3617">
            <v>37512</v>
          </cell>
          <cell r="M3617">
            <v>37512</v>
          </cell>
          <cell r="N3617" t="str">
            <v>USD</v>
          </cell>
          <cell r="O3617">
            <v>88.8</v>
          </cell>
          <cell r="P3617" t="str">
            <v>USD</v>
          </cell>
          <cell r="Q3617">
            <v>88.8</v>
          </cell>
        </row>
        <row r="3618">
          <cell r="A3618" t="str">
            <v>@01@</v>
          </cell>
          <cell r="B3618" t="str">
            <v>1800000159</v>
          </cell>
          <cell r="C3618" t="str">
            <v>ZM</v>
          </cell>
          <cell r="D3618" t="str">
            <v>MIMS TRANSFER</v>
          </cell>
          <cell r="E3618" t="str">
            <v>40</v>
          </cell>
          <cell r="F3618" t="str">
            <v>00035850045110</v>
          </cell>
          <cell r="G3618" t="str">
            <v/>
          </cell>
          <cell r="H3618" t="str">
            <v>K180321007</v>
          </cell>
          <cell r="I3618" t="str">
            <v/>
          </cell>
          <cell r="J3618" t="str">
            <v/>
          </cell>
          <cell r="K3618" t="str">
            <v>863136-0002-BELT, FLATSI-25; 25MM W; 1MM THK;</v>
          </cell>
          <cell r="L3618">
            <v>37512</v>
          </cell>
          <cell r="M3618">
            <v>37512</v>
          </cell>
          <cell r="N3618" t="str">
            <v>USD</v>
          </cell>
          <cell r="O3618">
            <v>15.6</v>
          </cell>
          <cell r="P3618" t="str">
            <v>USD</v>
          </cell>
          <cell r="Q3618">
            <v>15.6</v>
          </cell>
        </row>
        <row r="3619">
          <cell r="A3619" t="str">
            <v>@01@</v>
          </cell>
          <cell r="B3619" t="str">
            <v>1800000159</v>
          </cell>
          <cell r="C3619" t="str">
            <v>ZM</v>
          </cell>
          <cell r="D3619" t="str">
            <v>MIMS TRANSFER</v>
          </cell>
          <cell r="E3619" t="str">
            <v>40</v>
          </cell>
          <cell r="F3619" t="str">
            <v>00035850045110</v>
          </cell>
          <cell r="G3619" t="str">
            <v/>
          </cell>
          <cell r="H3619" t="str">
            <v>K180321007</v>
          </cell>
          <cell r="I3619" t="str">
            <v/>
          </cell>
          <cell r="J3619" t="str">
            <v/>
          </cell>
          <cell r="K3619" t="str">
            <v>863136-0001-BELT, FLATHAM-5P; 40MM W; 1MM THK;</v>
          </cell>
          <cell r="L3619">
            <v>37512</v>
          </cell>
          <cell r="M3619">
            <v>37512</v>
          </cell>
          <cell r="N3619" t="str">
            <v>USD</v>
          </cell>
          <cell r="O3619">
            <v>600</v>
          </cell>
          <cell r="P3619" t="str">
            <v>USD</v>
          </cell>
          <cell r="Q3619">
            <v>600</v>
          </cell>
        </row>
        <row r="3620">
          <cell r="A3620" t="str">
            <v>@01@</v>
          </cell>
          <cell r="B3620" t="str">
            <v>1800000159</v>
          </cell>
          <cell r="C3620" t="str">
            <v>ZM</v>
          </cell>
          <cell r="D3620" t="str">
            <v>MIMS TRANSFER</v>
          </cell>
          <cell r="E3620" t="str">
            <v>40</v>
          </cell>
          <cell r="F3620" t="str">
            <v>00035850045140</v>
          </cell>
          <cell r="G3620" t="str">
            <v/>
          </cell>
          <cell r="H3620" t="str">
            <v>K180321007</v>
          </cell>
          <cell r="I3620" t="str">
            <v/>
          </cell>
          <cell r="J3620" t="str">
            <v/>
          </cell>
          <cell r="K3620" t="str">
            <v>864864-0001-HEATER, GUN TYPE, ELECTRIC230/240V</v>
          </cell>
          <cell r="L3620">
            <v>37512</v>
          </cell>
          <cell r="M3620">
            <v>37512</v>
          </cell>
          <cell r="N3620" t="str">
            <v>USD</v>
          </cell>
          <cell r="O3620">
            <v>173.8</v>
          </cell>
          <cell r="P3620" t="str">
            <v>USD</v>
          </cell>
          <cell r="Q3620">
            <v>173.8</v>
          </cell>
        </row>
        <row r="3621">
          <cell r="A3621" t="str">
            <v>@01@</v>
          </cell>
          <cell r="B3621" t="str">
            <v>1800000182</v>
          </cell>
          <cell r="C3621" t="str">
            <v>ZM</v>
          </cell>
          <cell r="D3621" t="str">
            <v>MIMS TRANSFER</v>
          </cell>
          <cell r="E3621" t="str">
            <v>40</v>
          </cell>
          <cell r="F3621" t="str">
            <v>00035850042013</v>
          </cell>
          <cell r="G3621" t="str">
            <v/>
          </cell>
          <cell r="H3621" t="str">
            <v>K180321007</v>
          </cell>
          <cell r="I3621" t="str">
            <v/>
          </cell>
          <cell r="J3621" t="str">
            <v/>
          </cell>
          <cell r="K3621" t="str">
            <v>868873-0001-SHOES, SAFETYNO.8; STEEL TOE; LEAT</v>
          </cell>
          <cell r="L3621">
            <v>37523</v>
          </cell>
          <cell r="M3621">
            <v>37523</v>
          </cell>
          <cell r="N3621" t="str">
            <v>USD</v>
          </cell>
          <cell r="O3621">
            <v>15.23</v>
          </cell>
          <cell r="P3621" t="str">
            <v>USD</v>
          </cell>
          <cell r="Q3621">
            <v>15.23</v>
          </cell>
        </row>
        <row r="3622">
          <cell r="A3622" t="str">
            <v>@01@</v>
          </cell>
          <cell r="B3622" t="str">
            <v>1800000192</v>
          </cell>
          <cell r="C3622" t="str">
            <v>ZM</v>
          </cell>
          <cell r="D3622" t="str">
            <v>MIMS TRANSFER</v>
          </cell>
          <cell r="E3622" t="str">
            <v>40</v>
          </cell>
          <cell r="F3622" t="str">
            <v>00035850042013</v>
          </cell>
          <cell r="G3622" t="str">
            <v/>
          </cell>
          <cell r="H3622" t="str">
            <v>K180321007</v>
          </cell>
          <cell r="I3622" t="str">
            <v/>
          </cell>
          <cell r="J3622" t="str">
            <v/>
          </cell>
          <cell r="K3622" t="str">
            <v>870656-0001-SHOES, SAFETYNO.4; STEEL TOE; LEAT</v>
          </cell>
          <cell r="L3622">
            <v>37529</v>
          </cell>
          <cell r="M3622">
            <v>37529</v>
          </cell>
          <cell r="N3622" t="str">
            <v>USD</v>
          </cell>
          <cell r="O3622">
            <v>16.39</v>
          </cell>
          <cell r="P3622" t="str">
            <v>USD</v>
          </cell>
          <cell r="Q3622">
            <v>16.39</v>
          </cell>
        </row>
        <row r="3623">
          <cell r="A3623" t="str">
            <v>@01@</v>
          </cell>
          <cell r="B3623" t="str">
            <v>1800000192</v>
          </cell>
          <cell r="C3623" t="str">
            <v>ZM</v>
          </cell>
          <cell r="D3623" t="str">
            <v>MIMS TRANSFER</v>
          </cell>
          <cell r="E3623" t="str">
            <v>40</v>
          </cell>
          <cell r="F3623" t="str">
            <v>00035850042013</v>
          </cell>
          <cell r="G3623" t="str">
            <v/>
          </cell>
          <cell r="H3623" t="str">
            <v>K180321007</v>
          </cell>
          <cell r="I3623" t="str">
            <v/>
          </cell>
          <cell r="J3623" t="str">
            <v/>
          </cell>
          <cell r="K3623" t="str">
            <v>870657-0001-SHOES, SAFETYNO.4; STEEL TOE; LEAT</v>
          </cell>
          <cell r="L3623">
            <v>37529</v>
          </cell>
          <cell r="M3623">
            <v>37529</v>
          </cell>
          <cell r="N3623" t="str">
            <v>USD</v>
          </cell>
          <cell r="O3623">
            <v>16.39</v>
          </cell>
          <cell r="P3623" t="str">
            <v>USD</v>
          </cell>
          <cell r="Q3623">
            <v>16.39</v>
          </cell>
        </row>
        <row r="3624">
          <cell r="A3624" t="str">
            <v>@01@</v>
          </cell>
          <cell r="B3624" t="str">
            <v>1000001961</v>
          </cell>
          <cell r="C3624" t="str">
            <v>KR</v>
          </cell>
          <cell r="D3624" t="str">
            <v>EC0209</v>
          </cell>
          <cell r="E3624" t="str">
            <v>40</v>
          </cell>
          <cell r="F3624" t="str">
            <v>09K180321007</v>
          </cell>
          <cell r="G3624" t="str">
            <v/>
          </cell>
          <cell r="H3624" t="str">
            <v>K180321007</v>
          </cell>
          <cell r="I3624" t="str">
            <v/>
          </cell>
          <cell r="J3624" t="str">
            <v/>
          </cell>
          <cell r="K3624" t="str">
            <v>HASIL KERJA THICK BOARD FOR SPECIAL/STANDARD SIZE</v>
          </cell>
          <cell r="L3624">
            <v>37522</v>
          </cell>
          <cell r="M3624">
            <v>37522</v>
          </cell>
          <cell r="N3624" t="str">
            <v>USD</v>
          </cell>
          <cell r="O3624">
            <v>510.33</v>
          </cell>
          <cell r="P3624" t="str">
            <v>IDR</v>
          </cell>
          <cell r="Q3624">
            <v>4610000</v>
          </cell>
        </row>
        <row r="3625">
          <cell r="A3625" t="str">
            <v>@01@</v>
          </cell>
          <cell r="B3625" t="str">
            <v>1000002104</v>
          </cell>
          <cell r="C3625" t="str">
            <v>KR</v>
          </cell>
          <cell r="D3625" t="str">
            <v>03899/KIK/IX/02</v>
          </cell>
          <cell r="E3625" t="str">
            <v>40</v>
          </cell>
          <cell r="F3625" t="str">
            <v>09K180321007</v>
          </cell>
          <cell r="G3625" t="str">
            <v/>
          </cell>
          <cell r="H3625" t="str">
            <v>K180321007</v>
          </cell>
          <cell r="I3625" t="str">
            <v/>
          </cell>
          <cell r="J3625" t="str">
            <v/>
          </cell>
          <cell r="K3625" t="str">
            <v>PER 11 SEPT02</v>
          </cell>
          <cell r="L3625">
            <v>37529</v>
          </cell>
          <cell r="M3625">
            <v>37529</v>
          </cell>
          <cell r="N3625" t="str">
            <v>USD</v>
          </cell>
          <cell r="O3625">
            <v>182.99</v>
          </cell>
          <cell r="P3625" t="str">
            <v>IDR</v>
          </cell>
          <cell r="Q3625">
            <v>1650000</v>
          </cell>
        </row>
        <row r="3626">
          <cell r="A3626" t="str">
            <v>@01@</v>
          </cell>
          <cell r="B3626" t="str">
            <v>1200002070</v>
          </cell>
          <cell r="C3626" t="str">
            <v>SA</v>
          </cell>
          <cell r="D3626" t="str">
            <v>RAK0209018</v>
          </cell>
          <cell r="E3626" t="str">
            <v>40</v>
          </cell>
          <cell r="F3626" t="str">
            <v>Palletizer</v>
          </cell>
          <cell r="G3626" t="str">
            <v/>
          </cell>
          <cell r="H3626" t="str">
            <v>K180321007</v>
          </cell>
          <cell r="I3626" t="str">
            <v/>
          </cell>
          <cell r="J3626" t="str">
            <v/>
          </cell>
          <cell r="K3626" t="str">
            <v>Biaya Jamsostek Kary Per Sept'02</v>
          </cell>
          <cell r="L3626">
            <v>37529</v>
          </cell>
          <cell r="M3626">
            <v>37529</v>
          </cell>
          <cell r="N3626" t="str">
            <v>USD</v>
          </cell>
          <cell r="O3626">
            <v>178.94</v>
          </cell>
          <cell r="P3626" t="str">
            <v>IDR</v>
          </cell>
          <cell r="Q3626">
            <v>1613500</v>
          </cell>
        </row>
        <row r="3627">
          <cell r="A3627" t="str">
            <v>@01@</v>
          </cell>
          <cell r="B3627" t="str">
            <v>1700000002</v>
          </cell>
          <cell r="C3627" t="str">
            <v>ZH</v>
          </cell>
          <cell r="D3627" t="str">
            <v>SALARY - 09/2002</v>
          </cell>
          <cell r="E3627" t="str">
            <v>40</v>
          </cell>
          <cell r="F3627" t="str">
            <v>FINISHING PALLET P</v>
          </cell>
          <cell r="G3627" t="str">
            <v/>
          </cell>
          <cell r="H3627" t="str">
            <v>K180321007</v>
          </cell>
          <cell r="I3627" t="str">
            <v/>
          </cell>
          <cell r="J3627" t="str">
            <v/>
          </cell>
          <cell r="K3627" t="str">
            <v>BANTUAN SEWA RUMAH</v>
          </cell>
          <cell r="L3627">
            <v>37529</v>
          </cell>
          <cell r="M3627">
            <v>37529</v>
          </cell>
          <cell r="N3627" t="str">
            <v>USD</v>
          </cell>
          <cell r="O3627">
            <v>159.69999999999999</v>
          </cell>
          <cell r="P3627" t="str">
            <v>IDR</v>
          </cell>
          <cell r="Q3627">
            <v>1440000</v>
          </cell>
        </row>
        <row r="3628">
          <cell r="A3628" t="str">
            <v>@01@</v>
          </cell>
          <cell r="B3628" t="str">
            <v>1700000002</v>
          </cell>
          <cell r="C3628" t="str">
            <v>ZH</v>
          </cell>
          <cell r="D3628" t="str">
            <v>SALARY - 09/2002</v>
          </cell>
          <cell r="E3628" t="str">
            <v>40</v>
          </cell>
          <cell r="F3628" t="str">
            <v>FINISHING PALLET P</v>
          </cell>
          <cell r="G3628" t="str">
            <v/>
          </cell>
          <cell r="H3628" t="str">
            <v>K180321007</v>
          </cell>
          <cell r="I3628" t="str">
            <v/>
          </cell>
          <cell r="J3628" t="str">
            <v/>
          </cell>
          <cell r="K3628" t="str">
            <v>TUNJANGAN SHIFT</v>
          </cell>
          <cell r="L3628">
            <v>37529</v>
          </cell>
          <cell r="M3628">
            <v>37529</v>
          </cell>
          <cell r="N3628" t="str">
            <v>USD</v>
          </cell>
          <cell r="O3628">
            <v>176.33</v>
          </cell>
          <cell r="P3628" t="str">
            <v>IDR</v>
          </cell>
          <cell r="Q3628">
            <v>1590000</v>
          </cell>
        </row>
        <row r="3629">
          <cell r="A3629" t="str">
            <v>@01@</v>
          </cell>
          <cell r="B3629" t="str">
            <v>1200002007</v>
          </cell>
          <cell r="C3629" t="str">
            <v>SA</v>
          </cell>
          <cell r="D3629" t="str">
            <v>RAK0209005</v>
          </cell>
          <cell r="E3629" t="str">
            <v>40</v>
          </cell>
          <cell r="F3629" t="str">
            <v>00035850040610</v>
          </cell>
          <cell r="G3629" t="str">
            <v/>
          </cell>
          <cell r="H3629" t="str">
            <v>K180321007</v>
          </cell>
          <cell r="I3629" t="str">
            <v/>
          </cell>
          <cell r="J3629" t="str">
            <v/>
          </cell>
          <cell r="K3629" t="str">
            <v>"PALLET, MATERIAL HANDLING1130 X 940 X 136MM; HARD</v>
          </cell>
          <cell r="L3629">
            <v>37523</v>
          </cell>
          <cell r="M3629">
            <v>37523</v>
          </cell>
          <cell r="N3629" t="str">
            <v>USD</v>
          </cell>
          <cell r="O3629">
            <v>58.68</v>
          </cell>
          <cell r="P3629" t="str">
            <v>USD</v>
          </cell>
          <cell r="Q3629">
            <v>58.68</v>
          </cell>
        </row>
        <row r="3630">
          <cell r="A3630" t="str">
            <v>@01@</v>
          </cell>
          <cell r="B3630" t="str">
            <v>1200002007</v>
          </cell>
          <cell r="C3630" t="str">
            <v>SA</v>
          </cell>
          <cell r="D3630" t="str">
            <v>RAK0209005</v>
          </cell>
          <cell r="E3630" t="str">
            <v>40</v>
          </cell>
          <cell r="F3630" t="str">
            <v>00035850040610</v>
          </cell>
          <cell r="G3630" t="str">
            <v/>
          </cell>
          <cell r="H3630" t="str">
            <v>K180321007</v>
          </cell>
          <cell r="I3630" t="str">
            <v/>
          </cell>
          <cell r="J3630" t="str">
            <v/>
          </cell>
          <cell r="K3630" t="str">
            <v>Chock kayu P=15cm T=10CM L=7CMUntuk digunakan pada</v>
          </cell>
          <cell r="L3630">
            <v>37523</v>
          </cell>
          <cell r="M3630">
            <v>37523</v>
          </cell>
          <cell r="N3630" t="str">
            <v>USD</v>
          </cell>
          <cell r="O3630">
            <v>84.6</v>
          </cell>
          <cell r="P3630" t="str">
            <v>USD</v>
          </cell>
          <cell r="Q3630">
            <v>84.6</v>
          </cell>
        </row>
        <row r="3631">
          <cell r="A3631" t="str">
            <v>@01@</v>
          </cell>
          <cell r="B3631" t="str">
            <v>1200002126</v>
          </cell>
          <cell r="C3631" t="str">
            <v>SA</v>
          </cell>
          <cell r="D3631" t="str">
            <v>RAK0209011</v>
          </cell>
          <cell r="E3631" t="str">
            <v>50</v>
          </cell>
          <cell r="F3631" t="str">
            <v>00035850040610</v>
          </cell>
          <cell r="G3631" t="str">
            <v/>
          </cell>
          <cell r="H3631" t="str">
            <v>K180321007</v>
          </cell>
          <cell r="I3631" t="str">
            <v/>
          </cell>
          <cell r="J3631" t="str">
            <v/>
          </cell>
          <cell r="K3631" t="str">
            <v>"""PALLET, MATERIAL HANDLING1130 X 940 X 136MM; HA</v>
          </cell>
          <cell r="L3631">
            <v>37526</v>
          </cell>
          <cell r="M3631">
            <v>37526</v>
          </cell>
          <cell r="N3631" t="str">
            <v>USD</v>
          </cell>
          <cell r="O3631">
            <v>-58.68</v>
          </cell>
          <cell r="P3631" t="str">
            <v>USD</v>
          </cell>
          <cell r="Q3631">
            <v>-58.68</v>
          </cell>
        </row>
        <row r="3632">
          <cell r="A3632" t="str">
            <v>@01@</v>
          </cell>
          <cell r="B3632" t="str">
            <v>1200002126</v>
          </cell>
          <cell r="C3632" t="str">
            <v>SA</v>
          </cell>
          <cell r="D3632" t="str">
            <v>RAK0209011</v>
          </cell>
          <cell r="E3632" t="str">
            <v>50</v>
          </cell>
          <cell r="F3632" t="str">
            <v>00035850040610</v>
          </cell>
          <cell r="G3632" t="str">
            <v/>
          </cell>
          <cell r="H3632" t="str">
            <v>K180321007</v>
          </cell>
          <cell r="I3632" t="str">
            <v/>
          </cell>
          <cell r="J3632" t="str">
            <v/>
          </cell>
          <cell r="K3632" t="str">
            <v>Chock kayu P=15cm T=10CM L=7CMUntuk digunakan pada</v>
          </cell>
          <cell r="L3632">
            <v>37526</v>
          </cell>
          <cell r="M3632">
            <v>37526</v>
          </cell>
          <cell r="N3632" t="str">
            <v>USD</v>
          </cell>
          <cell r="O3632">
            <v>-84.6</v>
          </cell>
          <cell r="P3632" t="str">
            <v>USD</v>
          </cell>
          <cell r="Q3632">
            <v>-84.6</v>
          </cell>
        </row>
        <row r="3633">
          <cell r="A3633" t="str">
            <v>@01@</v>
          </cell>
          <cell r="B3633" t="str">
            <v>1200002121</v>
          </cell>
          <cell r="C3633" t="str">
            <v>SA</v>
          </cell>
          <cell r="D3633" t="str">
            <v>RAK0209023</v>
          </cell>
          <cell r="E3633" t="str">
            <v>50</v>
          </cell>
          <cell r="F3633" t="str">
            <v>00035850052111</v>
          </cell>
          <cell r="G3633" t="str">
            <v/>
          </cell>
          <cell r="H3633" t="str">
            <v>K180321007</v>
          </cell>
          <cell r="I3633" t="str">
            <v/>
          </cell>
          <cell r="J3633" t="str">
            <v/>
          </cell>
          <cell r="K3633" t="str">
            <v>20004-004-AM3049-00-CONSIGNMENT STATIONARY FOR SHR</v>
          </cell>
          <cell r="L3633">
            <v>37529</v>
          </cell>
          <cell r="M3633">
            <v>37529</v>
          </cell>
          <cell r="N3633" t="str">
            <v>USD</v>
          </cell>
          <cell r="O3633">
            <v>-509.22</v>
          </cell>
          <cell r="P3633" t="str">
            <v>IDR</v>
          </cell>
          <cell r="Q3633">
            <v>-4600000</v>
          </cell>
        </row>
        <row r="3634">
          <cell r="A3634" t="str">
            <v>@01@</v>
          </cell>
          <cell r="B3634" t="str">
            <v>1200002121</v>
          </cell>
          <cell r="C3634" t="str">
            <v>SA</v>
          </cell>
          <cell r="D3634" t="str">
            <v>RAK0209023</v>
          </cell>
          <cell r="E3634" t="str">
            <v>50</v>
          </cell>
          <cell r="F3634" t="str">
            <v>00035850052111</v>
          </cell>
          <cell r="G3634" t="str">
            <v/>
          </cell>
          <cell r="H3634" t="str">
            <v>K180321007</v>
          </cell>
          <cell r="I3634" t="str">
            <v/>
          </cell>
          <cell r="J3634" t="str">
            <v/>
          </cell>
          <cell r="K3634" t="str">
            <v>20004-004-AM3049-00-CONSIGNMENT STATIONARY FOR SHR</v>
          </cell>
          <cell r="L3634">
            <v>37529</v>
          </cell>
          <cell r="M3634">
            <v>37529</v>
          </cell>
          <cell r="N3634" t="str">
            <v>USD</v>
          </cell>
          <cell r="O3634">
            <v>-2933.55</v>
          </cell>
          <cell r="P3634" t="str">
            <v>IDR</v>
          </cell>
          <cell r="Q3634">
            <v>-26500000</v>
          </cell>
        </row>
        <row r="3635">
          <cell r="A3635" t="str">
            <v>@01@</v>
          </cell>
          <cell r="B3635" t="str">
            <v>1800000178</v>
          </cell>
          <cell r="C3635" t="str">
            <v>ZM</v>
          </cell>
          <cell r="D3635" t="str">
            <v>MIMS TRANSFER</v>
          </cell>
          <cell r="E3635" t="str">
            <v>40</v>
          </cell>
          <cell r="F3635" t="str">
            <v>00035850052111</v>
          </cell>
          <cell r="G3635" t="str">
            <v/>
          </cell>
          <cell r="H3635" t="str">
            <v>K180321007</v>
          </cell>
          <cell r="I3635" t="str">
            <v/>
          </cell>
          <cell r="J3635" t="str">
            <v/>
          </cell>
          <cell r="K3635" t="str">
            <v>20004-004-AM3049-00-CONSIGNMENT STATIONARY FOR</v>
          </cell>
          <cell r="L3635">
            <v>37522</v>
          </cell>
          <cell r="M3635">
            <v>37522</v>
          </cell>
          <cell r="N3635" t="str">
            <v>USD</v>
          </cell>
          <cell r="O3635">
            <v>509.22</v>
          </cell>
          <cell r="P3635" t="str">
            <v>IDR</v>
          </cell>
          <cell r="Q3635">
            <v>4600000</v>
          </cell>
        </row>
        <row r="3636">
          <cell r="A3636" t="str">
            <v>@01@</v>
          </cell>
          <cell r="B3636" t="str">
            <v>1800000178</v>
          </cell>
          <cell r="C3636" t="str">
            <v>ZM</v>
          </cell>
          <cell r="D3636" t="str">
            <v>MIMS TRANSFER</v>
          </cell>
          <cell r="E3636" t="str">
            <v>40</v>
          </cell>
          <cell r="F3636" t="str">
            <v>00035850052111</v>
          </cell>
          <cell r="G3636" t="str">
            <v/>
          </cell>
          <cell r="H3636" t="str">
            <v>K180321007</v>
          </cell>
          <cell r="I3636" t="str">
            <v/>
          </cell>
          <cell r="J3636" t="str">
            <v/>
          </cell>
          <cell r="K3636" t="str">
            <v>20004-005-AM3050-00-CONSIGNMENT STATIONARY FOR</v>
          </cell>
          <cell r="L3636">
            <v>37522</v>
          </cell>
          <cell r="M3636">
            <v>37522</v>
          </cell>
          <cell r="N3636" t="str">
            <v>USD</v>
          </cell>
          <cell r="O3636">
            <v>2933.55</v>
          </cell>
          <cell r="P3636" t="str">
            <v>IDR</v>
          </cell>
          <cell r="Q3636">
            <v>26500000</v>
          </cell>
        </row>
        <row r="3637">
          <cell r="A3637" t="str">
            <v>@01@</v>
          </cell>
          <cell r="B3637" t="str">
            <v>1200002264</v>
          </cell>
          <cell r="C3637" t="str">
            <v>SA</v>
          </cell>
          <cell r="D3637" t="str">
            <v>RAK0209037</v>
          </cell>
          <cell r="E3637" t="str">
            <v>50</v>
          </cell>
          <cell r="F3637" t="str">
            <v>SALARY - 09/2002</v>
          </cell>
          <cell r="G3637" t="str">
            <v/>
          </cell>
          <cell r="H3637" t="str">
            <v>K180331001</v>
          </cell>
          <cell r="I3637" t="str">
            <v/>
          </cell>
          <cell r="J3637" t="str">
            <v/>
          </cell>
          <cell r="K3637" t="str">
            <v>UPAH LEMBUR - reclass</v>
          </cell>
          <cell r="L3637">
            <v>37529</v>
          </cell>
          <cell r="M3637">
            <v>37529</v>
          </cell>
          <cell r="N3637" t="str">
            <v>USD</v>
          </cell>
          <cell r="O3637">
            <v>-420.75</v>
          </cell>
          <cell r="P3637" t="str">
            <v>IDR</v>
          </cell>
          <cell r="Q3637">
            <v>-3793993</v>
          </cell>
        </row>
        <row r="3638">
          <cell r="A3638" t="str">
            <v>@01@</v>
          </cell>
          <cell r="B3638" t="str">
            <v>1700000002</v>
          </cell>
          <cell r="C3638" t="str">
            <v>ZH</v>
          </cell>
          <cell r="D3638" t="str">
            <v>SALARY - 09/2002</v>
          </cell>
          <cell r="E3638" t="str">
            <v>40</v>
          </cell>
          <cell r="F3638" t="str">
            <v>Technical Administ</v>
          </cell>
          <cell r="G3638" t="str">
            <v/>
          </cell>
          <cell r="H3638" t="str">
            <v>K180331001</v>
          </cell>
          <cell r="I3638" t="str">
            <v/>
          </cell>
          <cell r="J3638" t="str">
            <v/>
          </cell>
          <cell r="K3638" t="str">
            <v>UPAH LEMBUR</v>
          </cell>
          <cell r="L3638">
            <v>37529</v>
          </cell>
          <cell r="M3638">
            <v>37529</v>
          </cell>
          <cell r="N3638" t="str">
            <v>USD</v>
          </cell>
          <cell r="O3638">
            <v>420.75</v>
          </cell>
          <cell r="P3638" t="str">
            <v>IDR</v>
          </cell>
          <cell r="Q3638">
            <v>3793993</v>
          </cell>
        </row>
        <row r="3639">
          <cell r="A3639" t="str">
            <v>@01@</v>
          </cell>
          <cell r="B3639" t="str">
            <v>1700000002</v>
          </cell>
          <cell r="C3639" t="str">
            <v>ZH</v>
          </cell>
          <cell r="D3639" t="str">
            <v>SALARY - 09/2002</v>
          </cell>
          <cell r="E3639" t="str">
            <v>40</v>
          </cell>
          <cell r="F3639" t="str">
            <v>Technical Administ</v>
          </cell>
          <cell r="G3639" t="str">
            <v/>
          </cell>
          <cell r="H3639" t="str">
            <v>K180331001</v>
          </cell>
          <cell r="I3639" t="str">
            <v/>
          </cell>
          <cell r="J3639" t="str">
            <v/>
          </cell>
          <cell r="K3639" t="str">
            <v>SALARY</v>
          </cell>
          <cell r="L3639">
            <v>37529</v>
          </cell>
          <cell r="M3639">
            <v>37529</v>
          </cell>
          <cell r="N3639" t="str">
            <v>USD</v>
          </cell>
          <cell r="O3639">
            <v>6187.94</v>
          </cell>
          <cell r="P3639" t="str">
            <v>IDR</v>
          </cell>
          <cell r="Q3639">
            <v>55797484</v>
          </cell>
        </row>
        <row r="3640">
          <cell r="A3640" t="str">
            <v>@01@</v>
          </cell>
          <cell r="B3640" t="str">
            <v>1200002123</v>
          </cell>
          <cell r="C3640" t="str">
            <v>SA</v>
          </cell>
          <cell r="D3640" t="str">
            <v>RAK0209022</v>
          </cell>
          <cell r="E3640" t="str">
            <v>40</v>
          </cell>
          <cell r="F3640" t="str">
            <v>Payroll</v>
          </cell>
          <cell r="G3640" t="str">
            <v/>
          </cell>
          <cell r="H3640" t="str">
            <v>K180331001</v>
          </cell>
          <cell r="I3640" t="str">
            <v/>
          </cell>
          <cell r="J3640" t="str">
            <v/>
          </cell>
          <cell r="K3640" t="str">
            <v>Salary Karyawan Expat Per Sept'02-Technical Adm</v>
          </cell>
          <cell r="L3640">
            <v>37529</v>
          </cell>
          <cell r="M3640">
            <v>37529</v>
          </cell>
          <cell r="N3640" t="str">
            <v>USD</v>
          </cell>
          <cell r="O3640">
            <v>9800</v>
          </cell>
          <cell r="P3640" t="str">
            <v>USD</v>
          </cell>
          <cell r="Q3640">
            <v>9800</v>
          </cell>
        </row>
        <row r="3641">
          <cell r="A3641" t="str">
            <v>@01@</v>
          </cell>
          <cell r="B3641" t="str">
            <v>1200002264</v>
          </cell>
          <cell r="C3641" t="str">
            <v>SA</v>
          </cell>
          <cell r="D3641" t="str">
            <v>RAK0209037</v>
          </cell>
          <cell r="E3641" t="str">
            <v>40</v>
          </cell>
          <cell r="F3641" t="str">
            <v>SALARY - 09/2002</v>
          </cell>
          <cell r="G3641" t="str">
            <v/>
          </cell>
          <cell r="H3641" t="str">
            <v>K180331001</v>
          </cell>
          <cell r="I3641" t="str">
            <v/>
          </cell>
          <cell r="J3641" t="str">
            <v/>
          </cell>
          <cell r="K3641" t="str">
            <v>UPAH LEMBUR</v>
          </cell>
          <cell r="L3641">
            <v>37529</v>
          </cell>
          <cell r="M3641">
            <v>37529</v>
          </cell>
          <cell r="N3641" t="str">
            <v>USD</v>
          </cell>
          <cell r="O3641">
            <v>420.75</v>
          </cell>
          <cell r="P3641" t="str">
            <v>IDR</v>
          </cell>
          <cell r="Q3641">
            <v>3793993</v>
          </cell>
        </row>
        <row r="3642">
          <cell r="A3642" t="str">
            <v>@01@</v>
          </cell>
          <cell r="B3642" t="str">
            <v>1200002014</v>
          </cell>
          <cell r="C3642" t="str">
            <v>SA</v>
          </cell>
          <cell r="D3642" t="str">
            <v>RAK0209007</v>
          </cell>
          <cell r="E3642" t="str">
            <v>40</v>
          </cell>
          <cell r="F3642" t="str">
            <v>ACCRRUE THR</v>
          </cell>
          <cell r="G3642" t="str">
            <v/>
          </cell>
          <cell r="H3642" t="str">
            <v>K180331001</v>
          </cell>
          <cell r="I3642" t="str">
            <v/>
          </cell>
          <cell r="J3642" t="str">
            <v/>
          </cell>
          <cell r="K3642" t="str">
            <v>Accrued THR/THN/THI period SEPT' 02</v>
          </cell>
          <cell r="L3642">
            <v>37524</v>
          </cell>
          <cell r="M3642">
            <v>37524</v>
          </cell>
          <cell r="N3642" t="str">
            <v>USD</v>
          </cell>
          <cell r="O3642">
            <v>643.53</v>
          </cell>
          <cell r="P3642" t="str">
            <v>IDR</v>
          </cell>
          <cell r="Q3642">
            <v>5813282</v>
          </cell>
        </row>
        <row r="3643">
          <cell r="A3643" t="str">
            <v>@01@</v>
          </cell>
          <cell r="B3643" t="str">
            <v>1200002067</v>
          </cell>
          <cell r="C3643" t="str">
            <v>SA</v>
          </cell>
          <cell r="D3643" t="str">
            <v>RAK0209015</v>
          </cell>
          <cell r="E3643" t="str">
            <v>40</v>
          </cell>
          <cell r="F3643" t="str">
            <v>Technical Adm</v>
          </cell>
          <cell r="G3643" t="str">
            <v/>
          </cell>
          <cell r="H3643" t="str">
            <v>K180331001</v>
          </cell>
          <cell r="I3643" t="str">
            <v/>
          </cell>
          <cell r="J3643" t="str">
            <v/>
          </cell>
          <cell r="K3643" t="str">
            <v>Biaya Reward Periode Sept'02</v>
          </cell>
          <cell r="L3643">
            <v>37529</v>
          </cell>
          <cell r="M3643">
            <v>37529</v>
          </cell>
          <cell r="N3643" t="str">
            <v>USD</v>
          </cell>
          <cell r="O3643">
            <v>1117.75</v>
          </cell>
          <cell r="P3643" t="str">
            <v>IDR</v>
          </cell>
          <cell r="Q3643">
            <v>10078911</v>
          </cell>
        </row>
        <row r="3644">
          <cell r="A3644" t="str">
            <v>@01@</v>
          </cell>
          <cell r="B3644" t="str">
            <v>1200002171</v>
          </cell>
          <cell r="C3644" t="str">
            <v>SA</v>
          </cell>
          <cell r="D3644" t="str">
            <v>RAK0209029</v>
          </cell>
          <cell r="E3644" t="str">
            <v>40</v>
          </cell>
          <cell r="F3644" t="str">
            <v>Maint Adm</v>
          </cell>
          <cell r="G3644" t="str">
            <v/>
          </cell>
          <cell r="H3644" t="str">
            <v>K180331001</v>
          </cell>
          <cell r="I3644" t="str">
            <v/>
          </cell>
          <cell r="J3644" t="str">
            <v/>
          </cell>
          <cell r="K3644" t="str">
            <v>PPH 21 Kary Expat Sept'02-Mech maint</v>
          </cell>
          <cell r="L3644">
            <v>37529</v>
          </cell>
          <cell r="M3644">
            <v>37529</v>
          </cell>
          <cell r="N3644" t="str">
            <v>USD</v>
          </cell>
          <cell r="O3644">
            <v>1057.95</v>
          </cell>
          <cell r="P3644" t="str">
            <v>IDR</v>
          </cell>
          <cell r="Q3644">
            <v>9539700</v>
          </cell>
        </row>
        <row r="3645">
          <cell r="A3645" t="str">
            <v>@01@</v>
          </cell>
          <cell r="B3645" t="str">
            <v>1200002171</v>
          </cell>
          <cell r="C3645" t="str">
            <v>SA</v>
          </cell>
          <cell r="D3645" t="str">
            <v>RAK0209029</v>
          </cell>
          <cell r="E3645" t="str">
            <v>40</v>
          </cell>
          <cell r="F3645" t="str">
            <v>Technical</v>
          </cell>
          <cell r="G3645" t="str">
            <v/>
          </cell>
          <cell r="H3645" t="str">
            <v>K180331001</v>
          </cell>
          <cell r="I3645" t="str">
            <v/>
          </cell>
          <cell r="J3645" t="str">
            <v/>
          </cell>
          <cell r="K3645" t="str">
            <v>PPH 21 Kary Expat Sept'02-Technical Adm</v>
          </cell>
          <cell r="L3645">
            <v>37529</v>
          </cell>
          <cell r="M3645">
            <v>37529</v>
          </cell>
          <cell r="N3645" t="str">
            <v>USD</v>
          </cell>
          <cell r="O3645">
            <v>813.42</v>
          </cell>
          <cell r="P3645" t="str">
            <v>IDR</v>
          </cell>
          <cell r="Q3645">
            <v>7334700</v>
          </cell>
        </row>
        <row r="3646">
          <cell r="A3646" t="str">
            <v>@01@</v>
          </cell>
          <cell r="B3646" t="str">
            <v>1200002171</v>
          </cell>
          <cell r="C3646" t="str">
            <v>SA</v>
          </cell>
          <cell r="D3646" t="str">
            <v>RAK0209029</v>
          </cell>
          <cell r="E3646" t="str">
            <v>40</v>
          </cell>
          <cell r="F3646" t="str">
            <v>Technical</v>
          </cell>
          <cell r="G3646" t="str">
            <v/>
          </cell>
          <cell r="H3646" t="str">
            <v>K180331001</v>
          </cell>
          <cell r="I3646" t="str">
            <v/>
          </cell>
          <cell r="J3646" t="str">
            <v/>
          </cell>
          <cell r="K3646" t="str">
            <v>PPH 21 Kary Expat Sept'02-Technical Adm</v>
          </cell>
          <cell r="L3646">
            <v>37529</v>
          </cell>
          <cell r="M3646">
            <v>37529</v>
          </cell>
          <cell r="N3646" t="str">
            <v>USD</v>
          </cell>
          <cell r="O3646">
            <v>1935.95</v>
          </cell>
          <cell r="P3646" t="str">
            <v>IDR</v>
          </cell>
          <cell r="Q3646">
            <v>17456700</v>
          </cell>
        </row>
        <row r="3647">
          <cell r="A3647" t="str">
            <v>@01@</v>
          </cell>
          <cell r="B3647" t="str">
            <v>1200002119</v>
          </cell>
          <cell r="C3647" t="str">
            <v>SA</v>
          </cell>
          <cell r="D3647" t="str">
            <v>RAK0209021</v>
          </cell>
          <cell r="E3647" t="str">
            <v>40</v>
          </cell>
          <cell r="F3647" t="str">
            <v>Technical Adm</v>
          </cell>
          <cell r="G3647" t="str">
            <v/>
          </cell>
          <cell r="H3647" t="str">
            <v>K180331001</v>
          </cell>
          <cell r="I3647" t="str">
            <v/>
          </cell>
          <cell r="J3647" t="str">
            <v/>
          </cell>
          <cell r="K3647" t="str">
            <v>Biaya PPH 21 Kary Periode Sept'02</v>
          </cell>
          <cell r="L3647">
            <v>37529</v>
          </cell>
          <cell r="M3647">
            <v>37529</v>
          </cell>
          <cell r="N3647" t="str">
            <v>USD</v>
          </cell>
          <cell r="O3647">
            <v>337.76</v>
          </cell>
          <cell r="P3647" t="str">
            <v>IDR</v>
          </cell>
          <cell r="Q3647">
            <v>3045585</v>
          </cell>
        </row>
        <row r="3648">
          <cell r="A3648" t="str">
            <v>@01@</v>
          </cell>
          <cell r="B3648" t="str">
            <v>1800000172</v>
          </cell>
          <cell r="C3648" t="str">
            <v>ZM</v>
          </cell>
          <cell r="D3648" t="str">
            <v>MIMS TRANSFER</v>
          </cell>
          <cell r="E3648" t="str">
            <v>40</v>
          </cell>
          <cell r="F3648" t="str">
            <v>00037010042017</v>
          </cell>
          <cell r="G3648" t="str">
            <v/>
          </cell>
          <cell r="H3648" t="str">
            <v>K180331001</v>
          </cell>
          <cell r="I3648" t="str">
            <v/>
          </cell>
          <cell r="J3648" t="str">
            <v/>
          </cell>
          <cell r="K3648" t="str">
            <v>860885-0001-TAPE, MEASURING5M/18FG LG; 3/4IN W</v>
          </cell>
          <cell r="L3648">
            <v>37519</v>
          </cell>
          <cell r="M3648">
            <v>37519</v>
          </cell>
          <cell r="N3648" t="str">
            <v>USD</v>
          </cell>
          <cell r="O3648">
            <v>52.8</v>
          </cell>
          <cell r="P3648" t="str">
            <v>USD</v>
          </cell>
          <cell r="Q3648">
            <v>52.8</v>
          </cell>
        </row>
        <row r="3649">
          <cell r="A3649" t="str">
            <v>@01@</v>
          </cell>
          <cell r="B3649" t="str">
            <v>1800000180</v>
          </cell>
          <cell r="C3649" t="str">
            <v>ZM</v>
          </cell>
          <cell r="D3649" t="str">
            <v>MIMS TRANSFER</v>
          </cell>
          <cell r="E3649" t="str">
            <v>40</v>
          </cell>
          <cell r="F3649" t="str">
            <v>00037010042053</v>
          </cell>
          <cell r="G3649" t="str">
            <v/>
          </cell>
          <cell r="H3649" t="str">
            <v>K180331001</v>
          </cell>
          <cell r="I3649" t="str">
            <v/>
          </cell>
          <cell r="J3649" t="str">
            <v/>
          </cell>
          <cell r="K3649" t="str">
            <v>20188-001-057357-00-OR02060, OR02070 &amp; OR02080</v>
          </cell>
          <cell r="L3649">
            <v>37523</v>
          </cell>
          <cell r="M3649">
            <v>37523</v>
          </cell>
          <cell r="N3649" t="str">
            <v>USD</v>
          </cell>
          <cell r="O3649">
            <v>4.3</v>
          </cell>
          <cell r="P3649" t="str">
            <v>IDR</v>
          </cell>
          <cell r="Q3649">
            <v>39000</v>
          </cell>
        </row>
        <row r="3650">
          <cell r="A3650" t="str">
            <v>@01@</v>
          </cell>
          <cell r="B3650" t="str">
            <v>1800000180</v>
          </cell>
          <cell r="C3650" t="str">
            <v>ZM</v>
          </cell>
          <cell r="D3650" t="str">
            <v>MIMS TRANSFER</v>
          </cell>
          <cell r="E3650" t="str">
            <v>40</v>
          </cell>
          <cell r="F3650" t="str">
            <v>00037010042053</v>
          </cell>
          <cell r="G3650" t="str">
            <v/>
          </cell>
          <cell r="H3650" t="str">
            <v>K180331001</v>
          </cell>
          <cell r="I3650" t="str">
            <v/>
          </cell>
          <cell r="J3650" t="str">
            <v/>
          </cell>
          <cell r="K3650" t="str">
            <v>20188-002-057357-00-OR02100 &amp; OR02120 FOLIO(63</v>
          </cell>
          <cell r="L3650">
            <v>37523</v>
          </cell>
          <cell r="M3650">
            <v>37523</v>
          </cell>
          <cell r="N3650" t="str">
            <v>USD</v>
          </cell>
          <cell r="O3650">
            <v>5.73</v>
          </cell>
          <cell r="P3650" t="str">
            <v>IDR</v>
          </cell>
          <cell r="Q3650">
            <v>52000</v>
          </cell>
        </row>
        <row r="3651">
          <cell r="A3651" t="str">
            <v>@01@</v>
          </cell>
          <cell r="B3651" t="str">
            <v>1800000140</v>
          </cell>
          <cell r="C3651" t="str">
            <v>ZM</v>
          </cell>
          <cell r="D3651" t="str">
            <v>MIMS TRANSFER</v>
          </cell>
          <cell r="E3651" t="str">
            <v>40</v>
          </cell>
          <cell r="F3651" t="str">
            <v>00037010042013</v>
          </cell>
          <cell r="G3651" t="str">
            <v/>
          </cell>
          <cell r="H3651" t="str">
            <v>K180331001</v>
          </cell>
          <cell r="I3651" t="str">
            <v/>
          </cell>
          <cell r="J3651" t="str">
            <v/>
          </cell>
          <cell r="K3651" t="str">
            <v>860788-0001-MASK, AIR FILTERINGCLOTH MATL; RUB</v>
          </cell>
          <cell r="L3651">
            <v>37501</v>
          </cell>
          <cell r="M3651">
            <v>37501</v>
          </cell>
          <cell r="N3651" t="str">
            <v>USD</v>
          </cell>
          <cell r="O3651">
            <v>20.3</v>
          </cell>
          <cell r="P3651" t="str">
            <v>USD</v>
          </cell>
          <cell r="Q3651">
            <v>20.3</v>
          </cell>
        </row>
        <row r="3652">
          <cell r="A3652" t="str">
            <v>@01@</v>
          </cell>
          <cell r="B3652" t="str">
            <v>1000002104</v>
          </cell>
          <cell r="C3652" t="str">
            <v>KR</v>
          </cell>
          <cell r="D3652" t="str">
            <v>03899/KIK/IX/02</v>
          </cell>
          <cell r="E3652" t="str">
            <v>40</v>
          </cell>
          <cell r="F3652" t="str">
            <v>09K180331001</v>
          </cell>
          <cell r="G3652" t="str">
            <v/>
          </cell>
          <cell r="H3652" t="str">
            <v>K180331001</v>
          </cell>
          <cell r="I3652" t="str">
            <v/>
          </cell>
          <cell r="J3652" t="str">
            <v/>
          </cell>
          <cell r="K3652" t="str">
            <v>PER 15 SEP'02</v>
          </cell>
          <cell r="L3652">
            <v>37529</v>
          </cell>
          <cell r="M3652">
            <v>37529</v>
          </cell>
          <cell r="N3652" t="str">
            <v>USD</v>
          </cell>
          <cell r="O3652">
            <v>182.99</v>
          </cell>
          <cell r="P3652" t="str">
            <v>IDR</v>
          </cell>
          <cell r="Q3652">
            <v>1650000</v>
          </cell>
        </row>
        <row r="3653">
          <cell r="A3653" t="str">
            <v>@01@</v>
          </cell>
          <cell r="B3653" t="str">
            <v>1000001863</v>
          </cell>
          <cell r="C3653" t="str">
            <v>KR</v>
          </cell>
          <cell r="D3653" t="str">
            <v>AGUST 02</v>
          </cell>
          <cell r="E3653" t="str">
            <v>40</v>
          </cell>
          <cell r="F3653" t="str">
            <v>09K180331001</v>
          </cell>
          <cell r="G3653" t="str">
            <v/>
          </cell>
          <cell r="H3653" t="str">
            <v>K180331001</v>
          </cell>
          <cell r="I3653" t="str">
            <v/>
          </cell>
          <cell r="J3653" t="str">
            <v/>
          </cell>
          <cell r="K3653" t="str">
            <v>PEMBAYARAN IURAN JAMSOSTEK PERIODE AGUST 02</v>
          </cell>
          <cell r="L3653">
            <v>37510</v>
          </cell>
          <cell r="M3653">
            <v>37513</v>
          </cell>
          <cell r="N3653" t="str">
            <v>USD</v>
          </cell>
          <cell r="O3653">
            <v>10.84</v>
          </cell>
          <cell r="P3653" t="str">
            <v>IDR</v>
          </cell>
          <cell r="Q3653">
            <v>96700</v>
          </cell>
        </row>
        <row r="3654">
          <cell r="A3654" t="str">
            <v>@01@</v>
          </cell>
          <cell r="B3654" t="str">
            <v>1200002070</v>
          </cell>
          <cell r="C3654" t="str">
            <v>SA</v>
          </cell>
          <cell r="D3654" t="str">
            <v>RAK0209018</v>
          </cell>
          <cell r="E3654" t="str">
            <v>40</v>
          </cell>
          <cell r="F3654" t="str">
            <v>Technical Adm</v>
          </cell>
          <cell r="G3654" t="str">
            <v/>
          </cell>
          <cell r="H3654" t="str">
            <v>K180331001</v>
          </cell>
          <cell r="I3654" t="str">
            <v/>
          </cell>
          <cell r="J3654" t="str">
            <v/>
          </cell>
          <cell r="K3654" t="str">
            <v>Biaya Jamsostek Kary Per Sept'02</v>
          </cell>
          <cell r="L3654">
            <v>37529</v>
          </cell>
          <cell r="M3654">
            <v>37529</v>
          </cell>
          <cell r="N3654" t="str">
            <v>USD</v>
          </cell>
          <cell r="O3654">
            <v>288.18</v>
          </cell>
          <cell r="P3654" t="str">
            <v>IDR</v>
          </cell>
          <cell r="Q3654">
            <v>2598529</v>
          </cell>
        </row>
        <row r="3655">
          <cell r="A3655" t="str">
            <v>@01@</v>
          </cell>
          <cell r="B3655" t="str">
            <v>1200001937</v>
          </cell>
          <cell r="C3655" t="str">
            <v>SA</v>
          </cell>
          <cell r="D3655" t="str">
            <v>RAK0209001</v>
          </cell>
          <cell r="E3655" t="str">
            <v>40</v>
          </cell>
          <cell r="F3655" t="str">
            <v>- Lepanen Lasse</v>
          </cell>
          <cell r="G3655" t="str">
            <v/>
          </cell>
          <cell r="H3655" t="str">
            <v>K180331001</v>
          </cell>
          <cell r="I3655" t="str">
            <v/>
          </cell>
          <cell r="J3655" t="str">
            <v/>
          </cell>
          <cell r="K3655" t="str">
            <v>Personal Accident Insurance Sept'02</v>
          </cell>
          <cell r="L3655">
            <v>37520</v>
          </cell>
          <cell r="M3655">
            <v>37520</v>
          </cell>
          <cell r="N3655" t="str">
            <v>USD</v>
          </cell>
          <cell r="O3655">
            <v>18.75</v>
          </cell>
          <cell r="P3655" t="str">
            <v>USD</v>
          </cell>
          <cell r="Q3655">
            <v>18.75</v>
          </cell>
        </row>
        <row r="3656">
          <cell r="A3656" t="str">
            <v>@01@</v>
          </cell>
          <cell r="B3656" t="str">
            <v>1200001946</v>
          </cell>
          <cell r="C3656" t="str">
            <v>SA</v>
          </cell>
          <cell r="D3656" t="str">
            <v>RAK0209002</v>
          </cell>
          <cell r="E3656" t="str">
            <v>40</v>
          </cell>
          <cell r="F3656" t="str">
            <v>- Lepanen Lasse</v>
          </cell>
          <cell r="G3656" t="str">
            <v/>
          </cell>
          <cell r="H3656" t="str">
            <v>K180331001</v>
          </cell>
          <cell r="I3656" t="str">
            <v/>
          </cell>
          <cell r="J3656" t="str">
            <v/>
          </cell>
          <cell r="K3656" t="str">
            <v>Adj Costcentre Personal Accident Insurance</v>
          </cell>
          <cell r="L3656">
            <v>37520</v>
          </cell>
          <cell r="M3656">
            <v>37520</v>
          </cell>
          <cell r="N3656" t="str">
            <v>USD</v>
          </cell>
          <cell r="O3656">
            <v>37.71</v>
          </cell>
          <cell r="P3656" t="str">
            <v>USD</v>
          </cell>
          <cell r="Q3656">
            <v>37.71</v>
          </cell>
        </row>
        <row r="3657">
          <cell r="A3657" t="str">
            <v>@01@</v>
          </cell>
          <cell r="B3657" t="str">
            <v>1200001937</v>
          </cell>
          <cell r="C3657" t="str">
            <v>SA</v>
          </cell>
          <cell r="D3657" t="str">
            <v>RAK0209001</v>
          </cell>
          <cell r="E3657" t="str">
            <v>40</v>
          </cell>
          <cell r="F3657" t="str">
            <v>- Pai Shu Hua</v>
          </cell>
          <cell r="G3657" t="str">
            <v/>
          </cell>
          <cell r="H3657" t="str">
            <v>K180331001</v>
          </cell>
          <cell r="I3657" t="str">
            <v/>
          </cell>
          <cell r="J3657" t="str">
            <v/>
          </cell>
          <cell r="K3657" t="str">
            <v>Personal Accident Insurance Sept'02</v>
          </cell>
          <cell r="L3657">
            <v>37520</v>
          </cell>
          <cell r="M3657">
            <v>37520</v>
          </cell>
          <cell r="N3657" t="str">
            <v>USD</v>
          </cell>
          <cell r="O3657">
            <v>18.75</v>
          </cell>
          <cell r="P3657" t="str">
            <v>USD</v>
          </cell>
          <cell r="Q3657">
            <v>18.75</v>
          </cell>
        </row>
        <row r="3658">
          <cell r="A3658" t="str">
            <v>@01@</v>
          </cell>
          <cell r="B3658" t="str">
            <v>1200001946</v>
          </cell>
          <cell r="C3658" t="str">
            <v>SA</v>
          </cell>
          <cell r="D3658" t="str">
            <v>RAK0209002</v>
          </cell>
          <cell r="E3658" t="str">
            <v>40</v>
          </cell>
          <cell r="F3658" t="str">
            <v>- Pai Shu Hua</v>
          </cell>
          <cell r="G3658" t="str">
            <v/>
          </cell>
          <cell r="H3658" t="str">
            <v>K180331001</v>
          </cell>
          <cell r="I3658" t="str">
            <v/>
          </cell>
          <cell r="J3658" t="str">
            <v/>
          </cell>
          <cell r="K3658" t="str">
            <v>Adj Costcentre Personal Accident Insurance</v>
          </cell>
          <cell r="L3658">
            <v>37520</v>
          </cell>
          <cell r="M3658">
            <v>37520</v>
          </cell>
          <cell r="N3658" t="str">
            <v>USD</v>
          </cell>
          <cell r="O3658">
            <v>37.71</v>
          </cell>
          <cell r="P3658" t="str">
            <v>USD</v>
          </cell>
          <cell r="Q3658">
            <v>37.71</v>
          </cell>
        </row>
        <row r="3659">
          <cell r="A3659" t="str">
            <v>@01@</v>
          </cell>
          <cell r="B3659" t="str">
            <v>1700000002</v>
          </cell>
          <cell r="C3659" t="str">
            <v>ZH</v>
          </cell>
          <cell r="D3659" t="str">
            <v>SALARY - 09/2002</v>
          </cell>
          <cell r="E3659" t="str">
            <v>40</v>
          </cell>
          <cell r="F3659" t="str">
            <v>Technical Administ</v>
          </cell>
          <cell r="G3659" t="str">
            <v/>
          </cell>
          <cell r="H3659" t="str">
            <v>K180331001</v>
          </cell>
          <cell r="I3659" t="str">
            <v/>
          </cell>
          <cell r="J3659" t="str">
            <v/>
          </cell>
          <cell r="K3659" t="str">
            <v>TICKET - ANNUAL LEAVE</v>
          </cell>
          <cell r="L3659">
            <v>37529</v>
          </cell>
          <cell r="M3659">
            <v>37529</v>
          </cell>
          <cell r="N3659" t="str">
            <v>USD</v>
          </cell>
          <cell r="O3659">
            <v>104.47</v>
          </cell>
          <cell r="P3659" t="str">
            <v>IDR</v>
          </cell>
          <cell r="Q3659">
            <v>942000</v>
          </cell>
        </row>
        <row r="3660">
          <cell r="A3660" t="str">
            <v>@01@</v>
          </cell>
          <cell r="B3660" t="str">
            <v>1000001882</v>
          </cell>
          <cell r="C3660" t="str">
            <v>KR</v>
          </cell>
          <cell r="D3660" t="str">
            <v>00670</v>
          </cell>
          <cell r="E3660" t="str">
            <v>40</v>
          </cell>
          <cell r="F3660" t="str">
            <v>LASSE LEPPANEN</v>
          </cell>
          <cell r="G3660" t="str">
            <v/>
          </cell>
          <cell r="H3660" t="str">
            <v>K180331001</v>
          </cell>
          <cell r="I3660" t="str">
            <v/>
          </cell>
          <cell r="J3660" t="str">
            <v/>
          </cell>
          <cell r="K3660" t="str">
            <v>TRAVELING TO JAPAN  U/CUSTOMER COMPLAIN</v>
          </cell>
          <cell r="L3660">
            <v>37497</v>
          </cell>
          <cell r="M3660">
            <v>37515</v>
          </cell>
          <cell r="N3660" t="str">
            <v>USD</v>
          </cell>
          <cell r="O3660">
            <v>879.63</v>
          </cell>
          <cell r="P3660" t="str">
            <v>IDR</v>
          </cell>
          <cell r="Q3660">
            <v>7896140</v>
          </cell>
        </row>
        <row r="3661">
          <cell r="A3661" t="str">
            <v>@01@</v>
          </cell>
          <cell r="B3661" t="str">
            <v>1700000002</v>
          </cell>
          <cell r="C3661" t="str">
            <v>ZH</v>
          </cell>
          <cell r="D3661" t="str">
            <v>SALARY - 09/2002</v>
          </cell>
          <cell r="E3661" t="str">
            <v>40</v>
          </cell>
          <cell r="F3661" t="str">
            <v>Technical Administ</v>
          </cell>
          <cell r="G3661" t="str">
            <v/>
          </cell>
          <cell r="H3661" t="str">
            <v>K180331001</v>
          </cell>
          <cell r="I3661" t="str">
            <v/>
          </cell>
          <cell r="J3661" t="str">
            <v/>
          </cell>
          <cell r="K3661" t="str">
            <v>SPPD</v>
          </cell>
          <cell r="L3661">
            <v>37529</v>
          </cell>
          <cell r="M3661">
            <v>37529</v>
          </cell>
          <cell r="N3661" t="str">
            <v>USD</v>
          </cell>
          <cell r="O3661">
            <v>6.1</v>
          </cell>
          <cell r="P3661" t="str">
            <v>IDR</v>
          </cell>
          <cell r="Q3661">
            <v>55000</v>
          </cell>
        </row>
        <row r="3662">
          <cell r="A3662" t="str">
            <v>@01@</v>
          </cell>
          <cell r="B3662" t="str">
            <v>1000002105</v>
          </cell>
          <cell r="C3662" t="str">
            <v>KR</v>
          </cell>
          <cell r="D3662" t="str">
            <v>03901/KIK/IX/02</v>
          </cell>
          <cell r="E3662" t="str">
            <v>40</v>
          </cell>
          <cell r="F3662" t="str">
            <v>09K180331001</v>
          </cell>
          <cell r="G3662" t="str">
            <v/>
          </cell>
          <cell r="H3662" t="str">
            <v>K180331001</v>
          </cell>
          <cell r="I3662" t="str">
            <v/>
          </cell>
          <cell r="J3662" t="str">
            <v/>
          </cell>
          <cell r="K3662" t="str">
            <v>BACK CHARGES PEMAKAIAN SMALL BUS PER 16/18 AUG'02</v>
          </cell>
          <cell r="L3662">
            <v>37529</v>
          </cell>
          <cell r="M3662">
            <v>37529</v>
          </cell>
          <cell r="N3662" t="str">
            <v>USD</v>
          </cell>
          <cell r="O3662">
            <v>411.72</v>
          </cell>
          <cell r="P3662" t="str">
            <v>IDR</v>
          </cell>
          <cell r="Q3662">
            <v>3712500</v>
          </cell>
        </row>
        <row r="3663">
          <cell r="A3663" t="str">
            <v>@01@</v>
          </cell>
          <cell r="B3663" t="str">
            <v>1700000002</v>
          </cell>
          <cell r="C3663" t="str">
            <v>ZH</v>
          </cell>
          <cell r="D3663" t="str">
            <v>SALARY - 09/2002</v>
          </cell>
          <cell r="E3663" t="str">
            <v>40</v>
          </cell>
          <cell r="F3663" t="str">
            <v>Technical Administ</v>
          </cell>
          <cell r="G3663" t="str">
            <v/>
          </cell>
          <cell r="H3663" t="str">
            <v>K180331001</v>
          </cell>
          <cell r="I3663" t="str">
            <v/>
          </cell>
          <cell r="J3663" t="str">
            <v/>
          </cell>
          <cell r="K3663" t="str">
            <v>BANTUAN SEWA RUMAH</v>
          </cell>
          <cell r="L3663">
            <v>37529</v>
          </cell>
          <cell r="M3663">
            <v>37529</v>
          </cell>
          <cell r="N3663" t="str">
            <v>USD</v>
          </cell>
          <cell r="O3663">
            <v>59.89</v>
          </cell>
          <cell r="P3663" t="str">
            <v>IDR</v>
          </cell>
          <cell r="Q3663">
            <v>540000</v>
          </cell>
        </row>
        <row r="3664">
          <cell r="A3664" t="str">
            <v>@01@</v>
          </cell>
          <cell r="B3664" t="str">
            <v>1700000002</v>
          </cell>
          <cell r="C3664" t="str">
            <v>ZH</v>
          </cell>
          <cell r="D3664" t="str">
            <v>SALARY - 09/2002</v>
          </cell>
          <cell r="E3664" t="str">
            <v>40</v>
          </cell>
          <cell r="F3664" t="str">
            <v>Technical Administ</v>
          </cell>
          <cell r="G3664" t="str">
            <v/>
          </cell>
          <cell r="H3664" t="str">
            <v>K180331001</v>
          </cell>
          <cell r="I3664" t="str">
            <v/>
          </cell>
          <cell r="J3664" t="str">
            <v/>
          </cell>
          <cell r="K3664" t="str">
            <v>TUNJANGAN SHIFT</v>
          </cell>
          <cell r="L3664">
            <v>37529</v>
          </cell>
          <cell r="M3664">
            <v>37529</v>
          </cell>
          <cell r="N3664" t="str">
            <v>USD</v>
          </cell>
          <cell r="O3664">
            <v>70.59</v>
          </cell>
          <cell r="P3664" t="str">
            <v>IDR</v>
          </cell>
          <cell r="Q3664">
            <v>636500</v>
          </cell>
        </row>
        <row r="3665">
          <cell r="A3665" t="str">
            <v>@01@</v>
          </cell>
          <cell r="B3665" t="str">
            <v>1800000141</v>
          </cell>
          <cell r="C3665" t="str">
            <v>ZM</v>
          </cell>
          <cell r="D3665" t="str">
            <v>MIMS TRANSFER</v>
          </cell>
          <cell r="E3665" t="str">
            <v>40</v>
          </cell>
          <cell r="F3665" t="str">
            <v>00037010052350</v>
          </cell>
          <cell r="G3665" t="str">
            <v/>
          </cell>
          <cell r="H3665" t="str">
            <v>K180331001</v>
          </cell>
          <cell r="I3665" t="str">
            <v/>
          </cell>
          <cell r="J3665" t="str">
            <v/>
          </cell>
          <cell r="K3665" t="str">
            <v>10192-001-057269-00-BAN LUAR 185/65 R14 H S-32</v>
          </cell>
          <cell r="L3665">
            <v>37502</v>
          </cell>
          <cell r="M3665">
            <v>37502</v>
          </cell>
          <cell r="N3665" t="str">
            <v>USD</v>
          </cell>
          <cell r="O3665">
            <v>212.21</v>
          </cell>
          <cell r="P3665" t="str">
            <v>IDR</v>
          </cell>
          <cell r="Q3665">
            <v>1877930</v>
          </cell>
        </row>
        <row r="3666">
          <cell r="A3666" t="str">
            <v>@01@</v>
          </cell>
          <cell r="B3666" t="str">
            <v>1800000141</v>
          </cell>
          <cell r="C3666" t="str">
            <v>ZM</v>
          </cell>
          <cell r="D3666" t="str">
            <v>MIMS TRANSFER</v>
          </cell>
          <cell r="E3666" t="str">
            <v>40</v>
          </cell>
          <cell r="F3666" t="str">
            <v>00037010052350</v>
          </cell>
          <cell r="G3666" t="str">
            <v/>
          </cell>
          <cell r="H3666" t="str">
            <v>K180331001</v>
          </cell>
          <cell r="I3666" t="str">
            <v/>
          </cell>
          <cell r="J3666" t="str">
            <v/>
          </cell>
          <cell r="K3666" t="str">
            <v>10192-002-057269-00-BAN DALAM 185/65 R14 F/ BM</v>
          </cell>
          <cell r="L3666">
            <v>37502</v>
          </cell>
          <cell r="M3666">
            <v>37502</v>
          </cell>
          <cell r="N3666" t="str">
            <v>USD</v>
          </cell>
          <cell r="O3666">
            <v>10.46</v>
          </cell>
          <cell r="P3666" t="str">
            <v>IDR</v>
          </cell>
          <cell r="Q3666">
            <v>92604</v>
          </cell>
        </row>
        <row r="3667">
          <cell r="A3667" t="str">
            <v>@01@</v>
          </cell>
          <cell r="B3667" t="str">
            <v>1800000189</v>
          </cell>
          <cell r="C3667" t="str">
            <v>ZM</v>
          </cell>
          <cell r="D3667" t="str">
            <v>MIMS TRANSFER</v>
          </cell>
          <cell r="E3667" t="str">
            <v>40</v>
          </cell>
          <cell r="F3667" t="str">
            <v>00037010052350</v>
          </cell>
          <cell r="G3667" t="str">
            <v/>
          </cell>
          <cell r="H3667" t="str">
            <v>K180331001</v>
          </cell>
          <cell r="I3667" t="str">
            <v/>
          </cell>
          <cell r="J3667" t="str">
            <v/>
          </cell>
          <cell r="K3667" t="str">
            <v>31000-001-046996-00-FLUORESCENT PAPER SUBSCRIP</v>
          </cell>
          <cell r="L3667">
            <v>37526</v>
          </cell>
          <cell r="M3667">
            <v>37526</v>
          </cell>
          <cell r="N3667" t="str">
            <v>USD</v>
          </cell>
          <cell r="O3667">
            <v>437</v>
          </cell>
          <cell r="P3667" t="str">
            <v>USD</v>
          </cell>
          <cell r="Q3667">
            <v>437</v>
          </cell>
        </row>
        <row r="3668">
          <cell r="A3668" t="str">
            <v>@01@</v>
          </cell>
          <cell r="B3668" t="str">
            <v>1800000189</v>
          </cell>
          <cell r="C3668" t="str">
            <v>ZM</v>
          </cell>
          <cell r="D3668" t="str">
            <v>MIMS TRANSFER</v>
          </cell>
          <cell r="E3668" t="str">
            <v>40</v>
          </cell>
          <cell r="F3668" t="str">
            <v>00037010052350</v>
          </cell>
          <cell r="G3668" t="str">
            <v/>
          </cell>
          <cell r="H3668" t="str">
            <v>K180331001</v>
          </cell>
          <cell r="I3668" t="str">
            <v/>
          </cell>
          <cell r="J3668" t="str">
            <v/>
          </cell>
          <cell r="K3668" t="str">
            <v>31000-001-048618-00-KCL REFENRENCE PAPER FOR :</v>
          </cell>
          <cell r="L3668">
            <v>37526</v>
          </cell>
          <cell r="M3668">
            <v>37526</v>
          </cell>
          <cell r="N3668" t="str">
            <v>USD</v>
          </cell>
          <cell r="O3668">
            <v>147.87</v>
          </cell>
          <cell r="P3668" t="str">
            <v>USD</v>
          </cell>
          <cell r="Q3668">
            <v>147.87</v>
          </cell>
        </row>
        <row r="3669">
          <cell r="A3669" t="str">
            <v>@01@</v>
          </cell>
          <cell r="B3669" t="str">
            <v>1800000189</v>
          </cell>
          <cell r="C3669" t="str">
            <v>ZM</v>
          </cell>
          <cell r="D3669" t="str">
            <v>MIMS TRANSFER</v>
          </cell>
          <cell r="E3669" t="str">
            <v>40</v>
          </cell>
          <cell r="F3669" t="str">
            <v>00037010052350</v>
          </cell>
          <cell r="G3669" t="str">
            <v/>
          </cell>
          <cell r="H3669" t="str">
            <v>K180331001</v>
          </cell>
          <cell r="I3669" t="str">
            <v/>
          </cell>
          <cell r="J3669" t="str">
            <v/>
          </cell>
          <cell r="K3669" t="str">
            <v>31000-002-048618-00-KCL REFERENCE PAPER FORTea</v>
          </cell>
          <cell r="L3669">
            <v>37526</v>
          </cell>
          <cell r="M3669">
            <v>37526</v>
          </cell>
          <cell r="N3669" t="str">
            <v>USD</v>
          </cell>
          <cell r="O3669">
            <v>147.87</v>
          </cell>
          <cell r="P3669" t="str">
            <v>USD</v>
          </cell>
          <cell r="Q3669">
            <v>147.87</v>
          </cell>
        </row>
        <row r="3670">
          <cell r="A3670" t="str">
            <v>@01@</v>
          </cell>
          <cell r="B3670" t="str">
            <v>1800000189</v>
          </cell>
          <cell r="C3670" t="str">
            <v>ZM</v>
          </cell>
          <cell r="D3670" t="str">
            <v>MIMS TRANSFER</v>
          </cell>
          <cell r="E3670" t="str">
            <v>40</v>
          </cell>
          <cell r="F3670" t="str">
            <v>00037010052350</v>
          </cell>
          <cell r="G3670" t="str">
            <v/>
          </cell>
          <cell r="H3670" t="str">
            <v>K180331001</v>
          </cell>
          <cell r="I3670" t="str">
            <v/>
          </cell>
          <cell r="J3670" t="str">
            <v/>
          </cell>
          <cell r="K3670" t="str">
            <v>31000-003-048618-00-KCL REFERENCE PAPER FORSco</v>
          </cell>
          <cell r="L3670">
            <v>37526</v>
          </cell>
          <cell r="M3670">
            <v>37526</v>
          </cell>
          <cell r="N3670" t="str">
            <v>USD</v>
          </cell>
          <cell r="O3670">
            <v>147.87</v>
          </cell>
          <cell r="P3670" t="str">
            <v>USD</v>
          </cell>
          <cell r="Q3670">
            <v>147.87</v>
          </cell>
        </row>
        <row r="3671">
          <cell r="A3671" t="str">
            <v>@01@</v>
          </cell>
          <cell r="B3671" t="str">
            <v>1800000189</v>
          </cell>
          <cell r="C3671" t="str">
            <v>ZM</v>
          </cell>
          <cell r="D3671" t="str">
            <v>MIMS TRANSFER</v>
          </cell>
          <cell r="E3671" t="str">
            <v>40</v>
          </cell>
          <cell r="F3671" t="str">
            <v>00037010052350</v>
          </cell>
          <cell r="G3671" t="str">
            <v/>
          </cell>
          <cell r="H3671" t="str">
            <v>K180331001</v>
          </cell>
          <cell r="I3671" t="str">
            <v/>
          </cell>
          <cell r="J3671" t="str">
            <v/>
          </cell>
          <cell r="K3671" t="str">
            <v>31000-004-048618-00-KCL REFERENCE PAPER FORRou</v>
          </cell>
          <cell r="L3671">
            <v>37526</v>
          </cell>
          <cell r="M3671">
            <v>37526</v>
          </cell>
          <cell r="N3671" t="str">
            <v>USD</v>
          </cell>
          <cell r="O3671">
            <v>147.87</v>
          </cell>
          <cell r="P3671" t="str">
            <v>USD</v>
          </cell>
          <cell r="Q3671">
            <v>147.87</v>
          </cell>
        </row>
        <row r="3672">
          <cell r="A3672" t="str">
            <v>@01@</v>
          </cell>
          <cell r="B3672" t="str">
            <v>1800000189</v>
          </cell>
          <cell r="C3672" t="str">
            <v>ZM</v>
          </cell>
          <cell r="D3672" t="str">
            <v>MIMS TRANSFER</v>
          </cell>
          <cell r="E3672" t="str">
            <v>40</v>
          </cell>
          <cell r="F3672" t="str">
            <v>00037010052350</v>
          </cell>
          <cell r="G3672" t="str">
            <v/>
          </cell>
          <cell r="H3672" t="str">
            <v>K180331001</v>
          </cell>
          <cell r="I3672" t="str">
            <v/>
          </cell>
          <cell r="J3672" t="str">
            <v/>
          </cell>
          <cell r="K3672" t="str">
            <v>31000-005-048618-00-KCL REFERENCE PAPER FORAir</v>
          </cell>
          <cell r="L3672">
            <v>37526</v>
          </cell>
          <cell r="M3672">
            <v>37526</v>
          </cell>
          <cell r="N3672" t="str">
            <v>USD</v>
          </cell>
          <cell r="O3672">
            <v>147.87</v>
          </cell>
          <cell r="P3672" t="str">
            <v>USD</v>
          </cell>
          <cell r="Q3672">
            <v>147.87</v>
          </cell>
        </row>
        <row r="3673">
          <cell r="A3673" t="str">
            <v>@01@</v>
          </cell>
          <cell r="B3673" t="str">
            <v>1200002062</v>
          </cell>
          <cell r="C3673" t="str">
            <v>SA</v>
          </cell>
          <cell r="D3673" t="str">
            <v>P0926062</v>
          </cell>
          <cell r="E3673" t="str">
            <v>40</v>
          </cell>
          <cell r="F3673" t="str">
            <v>Kandi Sibuea</v>
          </cell>
          <cell r="G3673" t="str">
            <v/>
          </cell>
          <cell r="H3673" t="str">
            <v>K180331001</v>
          </cell>
          <cell r="I3673" t="str">
            <v/>
          </cell>
          <cell r="J3673" t="str">
            <v/>
          </cell>
          <cell r="K3673" t="str">
            <v>Repair &amp; maint BM 1338 LF a/n Lasse Lepanen-Techni</v>
          </cell>
          <cell r="L3673">
            <v>37512</v>
          </cell>
          <cell r="M3673">
            <v>37529</v>
          </cell>
          <cell r="N3673" t="str">
            <v>USD</v>
          </cell>
          <cell r="O3673">
            <v>2.77</v>
          </cell>
          <cell r="P3673" t="str">
            <v>IDR</v>
          </cell>
          <cell r="Q3673">
            <v>25000</v>
          </cell>
        </row>
        <row r="3674">
          <cell r="A3674" t="str">
            <v>@01@</v>
          </cell>
          <cell r="B3674" t="str">
            <v>1200002063</v>
          </cell>
          <cell r="C3674" t="str">
            <v>SA</v>
          </cell>
          <cell r="D3674" t="str">
            <v>P0926063</v>
          </cell>
          <cell r="E3674" t="str">
            <v>40</v>
          </cell>
          <cell r="F3674" t="str">
            <v>Jonner HP</v>
          </cell>
          <cell r="G3674" t="str">
            <v/>
          </cell>
          <cell r="H3674" t="str">
            <v>K180331001</v>
          </cell>
          <cell r="I3674" t="str">
            <v/>
          </cell>
          <cell r="J3674" t="str">
            <v/>
          </cell>
          <cell r="K3674" t="str">
            <v>Biaya BBM Mobil Kijang BM 259 FG-Mrkt dept</v>
          </cell>
          <cell r="L3674">
            <v>37519</v>
          </cell>
          <cell r="M3674">
            <v>37529</v>
          </cell>
          <cell r="N3674" t="str">
            <v>USD</v>
          </cell>
          <cell r="O3674">
            <v>44.36</v>
          </cell>
          <cell r="P3674" t="str">
            <v>IDR</v>
          </cell>
          <cell r="Q3674">
            <v>400000</v>
          </cell>
        </row>
        <row r="3675">
          <cell r="A3675" t="str">
            <v>@01@</v>
          </cell>
          <cell r="B3675" t="str">
            <v>1200001963</v>
          </cell>
          <cell r="C3675" t="str">
            <v>SA</v>
          </cell>
          <cell r="D3675" t="str">
            <v>P0920044</v>
          </cell>
          <cell r="E3675" t="str">
            <v>40</v>
          </cell>
          <cell r="F3675" t="str">
            <v>Technical dept</v>
          </cell>
          <cell r="G3675" t="str">
            <v/>
          </cell>
          <cell r="H3675" t="str">
            <v>K180331001</v>
          </cell>
          <cell r="I3675" t="str">
            <v/>
          </cell>
          <cell r="J3675" t="str">
            <v/>
          </cell>
          <cell r="K3675" t="str">
            <v>Fuel Exp for Lasse leppanen periode Sept'02-Jenny</v>
          </cell>
          <cell r="L3675">
            <v>37511</v>
          </cell>
          <cell r="M3675">
            <v>37522</v>
          </cell>
          <cell r="N3675" t="str">
            <v>USD</v>
          </cell>
          <cell r="O3675">
            <v>27.68</v>
          </cell>
          <cell r="P3675" t="str">
            <v>IDR</v>
          </cell>
          <cell r="Q3675">
            <v>250000</v>
          </cell>
        </row>
        <row r="3676">
          <cell r="A3676" t="str">
            <v>@01@</v>
          </cell>
          <cell r="B3676" t="str">
            <v>1000002070</v>
          </cell>
          <cell r="C3676" t="str">
            <v>KR</v>
          </cell>
          <cell r="D3676" t="str">
            <v>RAK0209009</v>
          </cell>
          <cell r="E3676" t="str">
            <v>40</v>
          </cell>
          <cell r="F3676" t="str">
            <v>WIDIATMOKO</v>
          </cell>
          <cell r="G3676" t="str">
            <v/>
          </cell>
          <cell r="H3676" t="str">
            <v>K180331001</v>
          </cell>
          <cell r="I3676" t="str">
            <v/>
          </cell>
          <cell r="J3676" t="str">
            <v/>
          </cell>
          <cell r="K3676" t="str">
            <v>BY.SCHEME CAR A/N.WIDIATMOKO SEP'02</v>
          </cell>
          <cell r="L3676">
            <v>37526</v>
          </cell>
          <cell r="M3676">
            <v>37526</v>
          </cell>
          <cell r="N3676" t="str">
            <v>USD</v>
          </cell>
          <cell r="O3676">
            <v>118.48</v>
          </cell>
          <cell r="P3676" t="str">
            <v>IDR</v>
          </cell>
          <cell r="Q3676">
            <v>1067361</v>
          </cell>
        </row>
        <row r="3677">
          <cell r="A3677" t="str">
            <v>@01@</v>
          </cell>
          <cell r="B3677" t="str">
            <v>1200002063</v>
          </cell>
          <cell r="C3677" t="str">
            <v>SA</v>
          </cell>
          <cell r="D3677" t="str">
            <v>P0926063</v>
          </cell>
          <cell r="E3677" t="str">
            <v>40</v>
          </cell>
          <cell r="F3677" t="str">
            <v>Jonner HP</v>
          </cell>
          <cell r="G3677" t="str">
            <v/>
          </cell>
          <cell r="H3677" t="str">
            <v>K180331001</v>
          </cell>
          <cell r="I3677" t="str">
            <v/>
          </cell>
          <cell r="J3677" t="str">
            <v/>
          </cell>
          <cell r="K3677" t="str">
            <v>Adm COO Deperindag &amp; Kadin,Penerbitan COO-Mark Adm</v>
          </cell>
          <cell r="L3677">
            <v>37519</v>
          </cell>
          <cell r="M3677">
            <v>37529</v>
          </cell>
          <cell r="N3677" t="str">
            <v>USD</v>
          </cell>
          <cell r="O3677">
            <v>149.72</v>
          </cell>
          <cell r="P3677" t="str">
            <v>IDR</v>
          </cell>
          <cell r="Q3677">
            <v>1350000</v>
          </cell>
        </row>
        <row r="3678">
          <cell r="A3678" t="str">
            <v>@01@</v>
          </cell>
          <cell r="B3678" t="str">
            <v>1200001964</v>
          </cell>
          <cell r="C3678" t="str">
            <v>SA</v>
          </cell>
          <cell r="D3678" t="str">
            <v>P0920045</v>
          </cell>
          <cell r="E3678" t="str">
            <v>40</v>
          </cell>
          <cell r="F3678" t="str">
            <v>Widiatmoko</v>
          </cell>
          <cell r="G3678" t="str">
            <v/>
          </cell>
          <cell r="H3678" t="str">
            <v>K180331001</v>
          </cell>
          <cell r="I3678" t="str">
            <v/>
          </cell>
          <cell r="J3678" t="str">
            <v/>
          </cell>
          <cell r="K3678" t="str">
            <v>Tonner for Canon 6085 2 Kg-Technical Adm</v>
          </cell>
          <cell r="L3678">
            <v>37503</v>
          </cell>
          <cell r="M3678">
            <v>37522</v>
          </cell>
          <cell r="N3678" t="str">
            <v>USD</v>
          </cell>
          <cell r="O3678">
            <v>33.21</v>
          </cell>
          <cell r="P3678" t="str">
            <v>IDR</v>
          </cell>
          <cell r="Q3678">
            <v>300000</v>
          </cell>
        </row>
        <row r="3679">
          <cell r="A3679" t="str">
            <v>@01@</v>
          </cell>
          <cell r="B3679" t="str">
            <v>1200002063</v>
          </cell>
          <cell r="C3679" t="str">
            <v>SA</v>
          </cell>
          <cell r="D3679" t="str">
            <v>P0926063</v>
          </cell>
          <cell r="E3679" t="str">
            <v>40</v>
          </cell>
          <cell r="F3679" t="str">
            <v>Jonner HP</v>
          </cell>
          <cell r="G3679" t="str">
            <v/>
          </cell>
          <cell r="H3679" t="str">
            <v>K180331001</v>
          </cell>
          <cell r="I3679" t="str">
            <v/>
          </cell>
          <cell r="J3679" t="str">
            <v/>
          </cell>
          <cell r="K3679" t="str">
            <v>Biaya photocopy sebanyak 150 lbr u/COO-Mrkt Adm</v>
          </cell>
          <cell r="L3679">
            <v>37519</v>
          </cell>
          <cell r="M3679">
            <v>37529</v>
          </cell>
          <cell r="N3679" t="str">
            <v>USD</v>
          </cell>
          <cell r="O3679">
            <v>6.44</v>
          </cell>
          <cell r="P3679" t="str">
            <v>IDR</v>
          </cell>
          <cell r="Q3679">
            <v>58050</v>
          </cell>
        </row>
        <row r="3680">
          <cell r="A3680" t="str">
            <v>@01@</v>
          </cell>
          <cell r="B3680" t="str">
            <v>1000002078</v>
          </cell>
          <cell r="C3680" t="str">
            <v>KR</v>
          </cell>
          <cell r="D3680" t="str">
            <v>03707/VIII/02</v>
          </cell>
          <cell r="E3680" t="str">
            <v>40</v>
          </cell>
          <cell r="F3680" t="str">
            <v>09K180331001</v>
          </cell>
          <cell r="G3680" t="str">
            <v/>
          </cell>
          <cell r="H3680" t="str">
            <v>K180331001</v>
          </cell>
          <cell r="I3680" t="str">
            <v/>
          </cell>
          <cell r="J3680" t="str">
            <v/>
          </cell>
          <cell r="K3680" t="str">
            <v>PENYEDIAAN &amp; PENYUPLAI BUNGA HIAS DLM POT</v>
          </cell>
          <cell r="L3680">
            <v>37498</v>
          </cell>
          <cell r="M3680">
            <v>37526</v>
          </cell>
          <cell r="N3680" t="str">
            <v>USD</v>
          </cell>
          <cell r="O3680">
            <v>6.11</v>
          </cell>
          <cell r="P3680" t="str">
            <v>IDR</v>
          </cell>
          <cell r="Q3680">
            <v>55000</v>
          </cell>
        </row>
        <row r="3681">
          <cell r="A3681" t="str">
            <v>@01@</v>
          </cell>
          <cell r="B3681" t="str">
            <v>1000002079</v>
          </cell>
          <cell r="C3681" t="str">
            <v>KR</v>
          </cell>
          <cell r="D3681" t="str">
            <v>03702/VIII/02</v>
          </cell>
          <cell r="E3681" t="str">
            <v>40</v>
          </cell>
          <cell r="F3681" t="str">
            <v>09K180331001</v>
          </cell>
          <cell r="G3681" t="str">
            <v/>
          </cell>
          <cell r="H3681" t="str">
            <v>K180331001</v>
          </cell>
          <cell r="I3681" t="str">
            <v/>
          </cell>
          <cell r="J3681" t="str">
            <v/>
          </cell>
          <cell r="K3681" t="str">
            <v>CLEANING SERVICE CHARGES U/RAK OFFICE AGUST 02</v>
          </cell>
          <cell r="L3681">
            <v>37498</v>
          </cell>
          <cell r="M3681">
            <v>37526</v>
          </cell>
          <cell r="N3681" t="str">
            <v>USD</v>
          </cell>
          <cell r="O3681">
            <v>202.68</v>
          </cell>
          <cell r="P3681" t="str">
            <v>IDR</v>
          </cell>
          <cell r="Q3681">
            <v>1825944</v>
          </cell>
        </row>
        <row r="3682">
          <cell r="A3682" t="str">
            <v>@01@</v>
          </cell>
          <cell r="B3682" t="str">
            <v>1200001964</v>
          </cell>
          <cell r="C3682" t="str">
            <v>SA</v>
          </cell>
          <cell r="D3682" t="str">
            <v>P0920045</v>
          </cell>
          <cell r="E3682" t="str">
            <v>40</v>
          </cell>
          <cell r="F3682" t="str">
            <v>Widiatmoko</v>
          </cell>
          <cell r="G3682" t="str">
            <v/>
          </cell>
          <cell r="H3682" t="str">
            <v>K180331001</v>
          </cell>
          <cell r="I3682" t="str">
            <v/>
          </cell>
          <cell r="J3682" t="str">
            <v/>
          </cell>
          <cell r="K3682" t="str">
            <v>Service Fotocopy Machine Canon 6085-Tehnical adm</v>
          </cell>
          <cell r="L3682">
            <v>37503</v>
          </cell>
          <cell r="M3682">
            <v>37522</v>
          </cell>
          <cell r="N3682" t="str">
            <v>USD</v>
          </cell>
          <cell r="O3682">
            <v>17.71</v>
          </cell>
          <cell r="P3682" t="str">
            <v>IDR</v>
          </cell>
          <cell r="Q3682">
            <v>160000</v>
          </cell>
        </row>
        <row r="3683">
          <cell r="A3683" t="str">
            <v>@01@</v>
          </cell>
          <cell r="B3683" t="str">
            <v>1200002011</v>
          </cell>
          <cell r="C3683" t="str">
            <v>SA</v>
          </cell>
          <cell r="D3683" t="str">
            <v>RAK0209005</v>
          </cell>
          <cell r="E3683" t="str">
            <v>40</v>
          </cell>
          <cell r="F3683" t="str">
            <v>Telkom</v>
          </cell>
          <cell r="G3683" t="str">
            <v/>
          </cell>
          <cell r="H3683" t="str">
            <v>K180331001</v>
          </cell>
          <cell r="I3683" t="str">
            <v/>
          </cell>
          <cell r="J3683" t="str">
            <v/>
          </cell>
          <cell r="K3683" t="str">
            <v>Telephone &amp; Fax Exp Periode Sept'02-Technical dept</v>
          </cell>
          <cell r="L3683">
            <v>37524</v>
          </cell>
          <cell r="M3683">
            <v>37524</v>
          </cell>
          <cell r="N3683" t="str">
            <v>USD</v>
          </cell>
          <cell r="O3683">
            <v>3.74</v>
          </cell>
          <cell r="P3683" t="str">
            <v>IDR</v>
          </cell>
          <cell r="Q3683">
            <v>33770</v>
          </cell>
        </row>
        <row r="3684">
          <cell r="A3684" t="str">
            <v>@01@</v>
          </cell>
          <cell r="B3684" t="str">
            <v>1000001873</v>
          </cell>
          <cell r="C3684" t="str">
            <v>KR</v>
          </cell>
          <cell r="D3684" t="str">
            <v>00420880</v>
          </cell>
          <cell r="E3684" t="str">
            <v>40</v>
          </cell>
          <cell r="F3684" t="str">
            <v>09K180331001</v>
          </cell>
          <cell r="G3684" t="str">
            <v/>
          </cell>
          <cell r="H3684" t="str">
            <v>K180331001</v>
          </cell>
          <cell r="I3684" t="str">
            <v/>
          </cell>
          <cell r="J3684" t="str">
            <v/>
          </cell>
          <cell r="K3684" t="str">
            <v/>
          </cell>
          <cell r="L3684">
            <v>37474</v>
          </cell>
          <cell r="M3684">
            <v>37513</v>
          </cell>
          <cell r="N3684" t="str">
            <v>USD</v>
          </cell>
          <cell r="O3684">
            <v>75.569999999999993</v>
          </cell>
          <cell r="P3684" t="str">
            <v>USD</v>
          </cell>
          <cell r="Q3684">
            <v>75.569999999999993</v>
          </cell>
        </row>
        <row r="3685">
          <cell r="A3685" t="str">
            <v>@01@</v>
          </cell>
          <cell r="B3685" t="str">
            <v>1000001944</v>
          </cell>
          <cell r="C3685" t="str">
            <v>KR</v>
          </cell>
          <cell r="D3685" t="str">
            <v>09763A</v>
          </cell>
          <cell r="E3685" t="str">
            <v>40</v>
          </cell>
          <cell r="F3685" t="str">
            <v>N02730</v>
          </cell>
          <cell r="G3685" t="str">
            <v/>
          </cell>
          <cell r="H3685" t="str">
            <v>K180331001</v>
          </cell>
          <cell r="I3685" t="str">
            <v/>
          </cell>
          <cell r="J3685" t="str">
            <v/>
          </cell>
          <cell r="K3685" t="str">
            <v>O.KIRIM BRG U/ PO.N02730 (MESIN FOTOCOPY)</v>
          </cell>
          <cell r="L3685">
            <v>37437</v>
          </cell>
          <cell r="M3685">
            <v>37519</v>
          </cell>
          <cell r="N3685" t="str">
            <v>USD</v>
          </cell>
          <cell r="O3685">
            <v>592.66999999999996</v>
          </cell>
          <cell r="P3685" t="str">
            <v>IDR</v>
          </cell>
          <cell r="Q3685">
            <v>5339407</v>
          </cell>
        </row>
        <row r="3686">
          <cell r="A3686" t="str">
            <v>@01@</v>
          </cell>
          <cell r="B3686" t="str">
            <v>0300000061</v>
          </cell>
          <cell r="C3686" t="str">
            <v>AF</v>
          </cell>
          <cell r="D3686" t="str">
            <v/>
          </cell>
          <cell r="E3686" t="str">
            <v>40</v>
          </cell>
          <cell r="F3686" t="str">
            <v>09K180331001</v>
          </cell>
          <cell r="G3686" t="str">
            <v/>
          </cell>
          <cell r="H3686" t="str">
            <v>K180331001</v>
          </cell>
          <cell r="I3686" t="str">
            <v/>
          </cell>
          <cell r="J3686" t="str">
            <v/>
          </cell>
          <cell r="K3686" t="str">
            <v/>
          </cell>
          <cell r="L3686">
            <v>37529</v>
          </cell>
          <cell r="M3686">
            <v>37529</v>
          </cell>
          <cell r="N3686" t="str">
            <v>USD</v>
          </cell>
          <cell r="O3686">
            <v>404.88</v>
          </cell>
          <cell r="P3686" t="str">
            <v>USD</v>
          </cell>
          <cell r="Q3686">
            <v>404.88</v>
          </cell>
        </row>
        <row r="3687">
          <cell r="A3687" t="str">
            <v>@01@</v>
          </cell>
          <cell r="B3687" t="str">
            <v>0300000071</v>
          </cell>
          <cell r="C3687" t="str">
            <v>AF</v>
          </cell>
          <cell r="D3687" t="str">
            <v/>
          </cell>
          <cell r="E3687" t="str">
            <v>40</v>
          </cell>
          <cell r="F3687" t="str">
            <v>09K180331001</v>
          </cell>
          <cell r="G3687" t="str">
            <v/>
          </cell>
          <cell r="H3687" t="str">
            <v>K180331001</v>
          </cell>
          <cell r="I3687" t="str">
            <v/>
          </cell>
          <cell r="J3687" t="str">
            <v/>
          </cell>
          <cell r="K3687" t="str">
            <v/>
          </cell>
          <cell r="L3687">
            <v>37529</v>
          </cell>
          <cell r="M3687">
            <v>37529</v>
          </cell>
          <cell r="N3687" t="str">
            <v>USD</v>
          </cell>
          <cell r="O3687">
            <v>3381.14</v>
          </cell>
          <cell r="P3687" t="str">
            <v>USD</v>
          </cell>
          <cell r="Q3687">
            <v>3381.14</v>
          </cell>
        </row>
        <row r="3688">
          <cell r="A3688" t="str">
            <v>@01@</v>
          </cell>
          <cell r="B3688" t="str">
            <v>1000001849</v>
          </cell>
          <cell r="C3688" t="str">
            <v>KR</v>
          </cell>
          <cell r="D3688" t="str">
            <v>0226/VII/02 WS</v>
          </cell>
          <cell r="E3688" t="str">
            <v>40</v>
          </cell>
          <cell r="F3688" t="str">
            <v>BM 1338 LF</v>
          </cell>
          <cell r="G3688" t="str">
            <v>V1</v>
          </cell>
          <cell r="H3688" t="str">
            <v>K180331003</v>
          </cell>
          <cell r="I3688" t="str">
            <v/>
          </cell>
          <cell r="J3688" t="str">
            <v/>
          </cell>
          <cell r="K3688" t="str">
            <v>CLAIM U/SERVICE MAINT U/PASANG BONGKAR BM 1338 LF</v>
          </cell>
          <cell r="L3688">
            <v>37477</v>
          </cell>
          <cell r="M3688">
            <v>37511</v>
          </cell>
          <cell r="N3688" t="str">
            <v>USD</v>
          </cell>
          <cell r="O3688">
            <v>13.25</v>
          </cell>
          <cell r="P3688" t="str">
            <v>IDR</v>
          </cell>
          <cell r="Q3688">
            <v>117828</v>
          </cell>
        </row>
        <row r="3689">
          <cell r="A3689" t="str">
            <v>@01@</v>
          </cell>
          <cell r="B3689" t="str">
            <v>1200002175</v>
          </cell>
          <cell r="C3689" t="str">
            <v>SA</v>
          </cell>
          <cell r="D3689" t="str">
            <v>RAK0209031</v>
          </cell>
          <cell r="E3689" t="str">
            <v>50</v>
          </cell>
          <cell r="F3689" t="str">
            <v>4510003 to 5120190</v>
          </cell>
          <cell r="G3689" t="str">
            <v/>
          </cell>
          <cell r="H3689" t="str">
            <v>K180341001</v>
          </cell>
          <cell r="I3689" t="str">
            <v/>
          </cell>
          <cell r="J3689" t="str">
            <v/>
          </cell>
          <cell r="K3689" t="str">
            <v>Reclass GL account 4510003 to 5120190-Overtime</v>
          </cell>
          <cell r="L3689">
            <v>37529</v>
          </cell>
          <cell r="M3689">
            <v>37529</v>
          </cell>
          <cell r="N3689" t="str">
            <v>USD</v>
          </cell>
          <cell r="O3689">
            <v>-160.41</v>
          </cell>
          <cell r="P3689" t="str">
            <v>IDR</v>
          </cell>
          <cell r="Q3689">
            <v>-1446448</v>
          </cell>
        </row>
        <row r="3690">
          <cell r="A3690" t="str">
            <v>@01@</v>
          </cell>
          <cell r="B3690" t="str">
            <v>1700000002</v>
          </cell>
          <cell r="C3690" t="str">
            <v>ZH</v>
          </cell>
          <cell r="D3690" t="str">
            <v>SALARY - 09/2002</v>
          </cell>
          <cell r="E3690" t="str">
            <v>40</v>
          </cell>
          <cell r="F3690" t="str">
            <v>PROD PLANNING</v>
          </cell>
          <cell r="G3690" t="str">
            <v/>
          </cell>
          <cell r="H3690" t="str">
            <v>K180341001</v>
          </cell>
          <cell r="I3690" t="str">
            <v/>
          </cell>
          <cell r="J3690" t="str">
            <v/>
          </cell>
          <cell r="K3690" t="str">
            <v>UPAH LEMBUR</v>
          </cell>
          <cell r="L3690">
            <v>37529</v>
          </cell>
          <cell r="M3690">
            <v>37529</v>
          </cell>
          <cell r="N3690" t="str">
            <v>USD</v>
          </cell>
          <cell r="O3690">
            <v>160.41</v>
          </cell>
          <cell r="P3690" t="str">
            <v>IDR</v>
          </cell>
          <cell r="Q3690">
            <v>1446448</v>
          </cell>
        </row>
        <row r="3691">
          <cell r="A3691" t="str">
            <v>@01@</v>
          </cell>
          <cell r="B3691" t="str">
            <v>1200002175</v>
          </cell>
          <cell r="C3691" t="str">
            <v>SA</v>
          </cell>
          <cell r="D3691" t="str">
            <v>RAK0209031</v>
          </cell>
          <cell r="E3691" t="str">
            <v>50</v>
          </cell>
          <cell r="F3691" t="str">
            <v>4510001 to 5120160</v>
          </cell>
          <cell r="G3691" t="str">
            <v/>
          </cell>
          <cell r="H3691" t="str">
            <v>K180341001</v>
          </cell>
          <cell r="I3691" t="str">
            <v/>
          </cell>
          <cell r="J3691" t="str">
            <v/>
          </cell>
          <cell r="K3691" t="str">
            <v>Reclass GL account 4520001 to 5120160-Salary Local</v>
          </cell>
          <cell r="L3691">
            <v>37529</v>
          </cell>
          <cell r="M3691">
            <v>37529</v>
          </cell>
          <cell r="N3691" t="str">
            <v>USD</v>
          </cell>
          <cell r="O3691">
            <v>-2954.91</v>
          </cell>
          <cell r="P3691" t="str">
            <v>IDR</v>
          </cell>
          <cell r="Q3691">
            <v>-26644779</v>
          </cell>
        </row>
        <row r="3692">
          <cell r="A3692" t="str">
            <v>@01@</v>
          </cell>
          <cell r="B3692" t="str">
            <v>1700000002</v>
          </cell>
          <cell r="C3692" t="str">
            <v>ZH</v>
          </cell>
          <cell r="D3692" t="str">
            <v>SALARY - 09/2002</v>
          </cell>
          <cell r="E3692" t="str">
            <v>40</v>
          </cell>
          <cell r="F3692" t="str">
            <v>PROD PLANNING</v>
          </cell>
          <cell r="G3692" t="str">
            <v/>
          </cell>
          <cell r="H3692" t="str">
            <v>K180341001</v>
          </cell>
          <cell r="I3692" t="str">
            <v/>
          </cell>
          <cell r="J3692" t="str">
            <v/>
          </cell>
          <cell r="K3692" t="str">
            <v>SALARY</v>
          </cell>
          <cell r="L3692">
            <v>37529</v>
          </cell>
          <cell r="M3692">
            <v>37529</v>
          </cell>
          <cell r="N3692" t="str">
            <v>USD</v>
          </cell>
          <cell r="O3692">
            <v>2954.91</v>
          </cell>
          <cell r="P3692" t="str">
            <v>IDR</v>
          </cell>
          <cell r="Q3692">
            <v>26644779</v>
          </cell>
        </row>
        <row r="3693">
          <cell r="A3693" t="str">
            <v>@01@</v>
          </cell>
          <cell r="B3693" t="str">
            <v>1200002175</v>
          </cell>
          <cell r="C3693" t="str">
            <v>SA</v>
          </cell>
          <cell r="D3693" t="str">
            <v>RAK0209031</v>
          </cell>
          <cell r="E3693" t="str">
            <v>40</v>
          </cell>
          <cell r="F3693" t="str">
            <v>4510001 to 5120160</v>
          </cell>
          <cell r="G3693" t="str">
            <v/>
          </cell>
          <cell r="H3693" t="str">
            <v>K180341001</v>
          </cell>
          <cell r="I3693" t="str">
            <v/>
          </cell>
          <cell r="J3693" t="str">
            <v/>
          </cell>
          <cell r="K3693" t="str">
            <v>Reclass GL account 4520001 to 5120160-Salary Local</v>
          </cell>
          <cell r="L3693">
            <v>37529</v>
          </cell>
          <cell r="M3693">
            <v>37529</v>
          </cell>
          <cell r="N3693" t="str">
            <v>USD</v>
          </cell>
          <cell r="O3693">
            <v>2954.91</v>
          </cell>
          <cell r="P3693" t="str">
            <v>IDR</v>
          </cell>
          <cell r="Q3693">
            <v>26644779</v>
          </cell>
        </row>
        <row r="3694">
          <cell r="A3694" t="str">
            <v>@01@</v>
          </cell>
          <cell r="B3694" t="str">
            <v>1200002171</v>
          </cell>
          <cell r="C3694" t="str">
            <v>SA</v>
          </cell>
          <cell r="D3694" t="str">
            <v>RAK0209029</v>
          </cell>
          <cell r="E3694" t="str">
            <v>40</v>
          </cell>
          <cell r="F3694" t="str">
            <v>Prod planing</v>
          </cell>
          <cell r="G3694" t="str">
            <v/>
          </cell>
          <cell r="H3694" t="str">
            <v>K180341001</v>
          </cell>
          <cell r="I3694" t="str">
            <v/>
          </cell>
          <cell r="J3694" t="str">
            <v/>
          </cell>
          <cell r="K3694" t="str">
            <v>PPH 21 Kary Expat Sept'02-Productin Planning</v>
          </cell>
          <cell r="L3694">
            <v>37529</v>
          </cell>
          <cell r="M3694">
            <v>37529</v>
          </cell>
          <cell r="N3694" t="str">
            <v>USD</v>
          </cell>
          <cell r="O3694">
            <v>823.71</v>
          </cell>
          <cell r="P3694" t="str">
            <v>IDR</v>
          </cell>
          <cell r="Q3694">
            <v>7427542</v>
          </cell>
        </row>
        <row r="3695">
          <cell r="A3695" t="str">
            <v>@01@</v>
          </cell>
          <cell r="B3695" t="str">
            <v>1200002119</v>
          </cell>
          <cell r="C3695" t="str">
            <v>SA</v>
          </cell>
          <cell r="D3695" t="str">
            <v>RAK0209021</v>
          </cell>
          <cell r="E3695" t="str">
            <v>40</v>
          </cell>
          <cell r="F3695" t="str">
            <v>Prod Planning</v>
          </cell>
          <cell r="G3695" t="str">
            <v/>
          </cell>
          <cell r="H3695" t="str">
            <v>K180341001</v>
          </cell>
          <cell r="I3695" t="str">
            <v/>
          </cell>
          <cell r="J3695" t="str">
            <v/>
          </cell>
          <cell r="K3695" t="str">
            <v>Biaya PPH 21 Kary Periode Sept'02</v>
          </cell>
          <cell r="L3695">
            <v>37529</v>
          </cell>
          <cell r="M3695">
            <v>37529</v>
          </cell>
          <cell r="N3695" t="str">
            <v>USD</v>
          </cell>
          <cell r="O3695">
            <v>190.55</v>
          </cell>
          <cell r="P3695" t="str">
            <v>IDR</v>
          </cell>
          <cell r="Q3695">
            <v>1718226</v>
          </cell>
        </row>
        <row r="3696">
          <cell r="A3696" t="str">
            <v>@01@</v>
          </cell>
          <cell r="B3696" t="str">
            <v>1200002123</v>
          </cell>
          <cell r="C3696" t="str">
            <v>SA</v>
          </cell>
          <cell r="D3696" t="str">
            <v>RAK0209022</v>
          </cell>
          <cell r="E3696" t="str">
            <v>40</v>
          </cell>
          <cell r="F3696" t="str">
            <v>Payroll</v>
          </cell>
          <cell r="G3696" t="str">
            <v/>
          </cell>
          <cell r="H3696" t="str">
            <v>K180341001</v>
          </cell>
          <cell r="I3696" t="str">
            <v/>
          </cell>
          <cell r="J3696" t="str">
            <v/>
          </cell>
          <cell r="K3696" t="str">
            <v>Salary Karyawan Expat Per Sept'02-Prod Planning</v>
          </cell>
          <cell r="L3696">
            <v>37529</v>
          </cell>
          <cell r="M3696">
            <v>37529</v>
          </cell>
          <cell r="N3696" t="str">
            <v>USD</v>
          </cell>
          <cell r="O3696">
            <v>2868</v>
          </cell>
          <cell r="P3696" t="str">
            <v>USD</v>
          </cell>
          <cell r="Q3696">
            <v>2868</v>
          </cell>
        </row>
        <row r="3697">
          <cell r="A3697" t="str">
            <v>@01@</v>
          </cell>
          <cell r="B3697" t="str">
            <v>1200002124</v>
          </cell>
          <cell r="C3697" t="str">
            <v>SA</v>
          </cell>
          <cell r="D3697" t="str">
            <v>RAK0209022</v>
          </cell>
          <cell r="E3697" t="str">
            <v>40</v>
          </cell>
          <cell r="F3697" t="str">
            <v>Payroll</v>
          </cell>
          <cell r="G3697" t="str">
            <v/>
          </cell>
          <cell r="H3697" t="str">
            <v>K180341001</v>
          </cell>
          <cell r="I3697" t="str">
            <v/>
          </cell>
          <cell r="J3697" t="str">
            <v/>
          </cell>
          <cell r="K3697" t="str">
            <v>Salary Karyawan Expat Per Sept'02-Prod Planning</v>
          </cell>
          <cell r="L3697">
            <v>37529</v>
          </cell>
          <cell r="M3697">
            <v>37529</v>
          </cell>
          <cell r="N3697" t="str">
            <v>USD</v>
          </cell>
          <cell r="O3697">
            <v>421.6</v>
          </cell>
          <cell r="P3697" t="str">
            <v>IDR</v>
          </cell>
          <cell r="Q3697">
            <v>3801600</v>
          </cell>
        </row>
        <row r="3698">
          <cell r="A3698" t="str">
            <v>@01@</v>
          </cell>
          <cell r="B3698" t="str">
            <v>1200002175</v>
          </cell>
          <cell r="C3698" t="str">
            <v>SA</v>
          </cell>
          <cell r="D3698" t="str">
            <v>RAK0209031</v>
          </cell>
          <cell r="E3698" t="str">
            <v>40</v>
          </cell>
          <cell r="F3698" t="str">
            <v>4510003 to 5120190</v>
          </cell>
          <cell r="G3698" t="str">
            <v/>
          </cell>
          <cell r="H3698" t="str">
            <v>K180341001</v>
          </cell>
          <cell r="I3698" t="str">
            <v/>
          </cell>
          <cell r="J3698" t="str">
            <v/>
          </cell>
          <cell r="K3698" t="str">
            <v>Reclass GL account 4510003 to 5120190-Overtime</v>
          </cell>
          <cell r="L3698">
            <v>37529</v>
          </cell>
          <cell r="M3698">
            <v>37529</v>
          </cell>
          <cell r="N3698" t="str">
            <v>USD</v>
          </cell>
          <cell r="O3698">
            <v>160.41</v>
          </cell>
          <cell r="P3698" t="str">
            <v>IDR</v>
          </cell>
          <cell r="Q3698">
            <v>1446448</v>
          </cell>
        </row>
        <row r="3699">
          <cell r="A3699" t="str">
            <v>@01@</v>
          </cell>
          <cell r="B3699" t="str">
            <v>1200002014</v>
          </cell>
          <cell r="C3699" t="str">
            <v>SA</v>
          </cell>
          <cell r="D3699" t="str">
            <v>RAK0209007</v>
          </cell>
          <cell r="E3699" t="str">
            <v>40</v>
          </cell>
          <cell r="F3699" t="str">
            <v>ACCRRUE THR</v>
          </cell>
          <cell r="G3699" t="str">
            <v/>
          </cell>
          <cell r="H3699" t="str">
            <v>K180341001</v>
          </cell>
          <cell r="I3699" t="str">
            <v/>
          </cell>
          <cell r="J3699" t="str">
            <v/>
          </cell>
          <cell r="K3699" t="str">
            <v>Accrued THR/THN/THI period SEPT' 02</v>
          </cell>
          <cell r="L3699">
            <v>37524</v>
          </cell>
          <cell r="M3699">
            <v>37524</v>
          </cell>
          <cell r="N3699" t="str">
            <v>USD</v>
          </cell>
          <cell r="O3699">
            <v>443.41</v>
          </cell>
          <cell r="P3699" t="str">
            <v>IDR</v>
          </cell>
          <cell r="Q3699">
            <v>4005512</v>
          </cell>
        </row>
        <row r="3700">
          <cell r="A3700" t="str">
            <v>@01@</v>
          </cell>
          <cell r="B3700" t="str">
            <v>1200002014</v>
          </cell>
          <cell r="C3700" t="str">
            <v>SA</v>
          </cell>
          <cell r="D3700" t="str">
            <v>RAK0209007</v>
          </cell>
          <cell r="E3700" t="str">
            <v>40</v>
          </cell>
          <cell r="F3700" t="str">
            <v>ACCRRUE THR</v>
          </cell>
          <cell r="G3700" t="str">
            <v/>
          </cell>
          <cell r="H3700" t="str">
            <v>K180341001</v>
          </cell>
          <cell r="I3700" t="str">
            <v/>
          </cell>
          <cell r="J3700" t="str">
            <v/>
          </cell>
          <cell r="K3700" t="str">
            <v>Accrued THR/THN/THI period SEPT' 02</v>
          </cell>
          <cell r="L3700">
            <v>37524</v>
          </cell>
          <cell r="M3700">
            <v>37524</v>
          </cell>
          <cell r="N3700" t="str">
            <v>USD</v>
          </cell>
          <cell r="O3700">
            <v>237.51</v>
          </cell>
          <cell r="P3700" t="str">
            <v>IDR</v>
          </cell>
          <cell r="Q3700">
            <v>2145570</v>
          </cell>
        </row>
        <row r="3701">
          <cell r="A3701" t="str">
            <v>@01@</v>
          </cell>
          <cell r="B3701" t="str">
            <v>1200002067</v>
          </cell>
          <cell r="C3701" t="str">
            <v>SA</v>
          </cell>
          <cell r="D3701" t="str">
            <v>RAK0209015</v>
          </cell>
          <cell r="E3701" t="str">
            <v>40</v>
          </cell>
          <cell r="F3701" t="str">
            <v>Prod Planning</v>
          </cell>
          <cell r="G3701" t="str">
            <v/>
          </cell>
          <cell r="H3701" t="str">
            <v>K180341001</v>
          </cell>
          <cell r="I3701" t="str">
            <v/>
          </cell>
          <cell r="J3701" t="str">
            <v/>
          </cell>
          <cell r="K3701" t="str">
            <v>Biaya Reward Periode Sept'02</v>
          </cell>
          <cell r="L3701">
            <v>37529</v>
          </cell>
          <cell r="M3701">
            <v>37529</v>
          </cell>
          <cell r="N3701" t="str">
            <v>USD</v>
          </cell>
          <cell r="O3701">
            <v>357.34</v>
          </cell>
          <cell r="P3701" t="str">
            <v>IDR</v>
          </cell>
          <cell r="Q3701">
            <v>3222146</v>
          </cell>
        </row>
        <row r="3702">
          <cell r="A3702" t="str">
            <v>@01@</v>
          </cell>
          <cell r="B3702" t="str">
            <v>1000001863</v>
          </cell>
          <cell r="C3702" t="str">
            <v>KR</v>
          </cell>
          <cell r="D3702" t="str">
            <v>AGUST 02</v>
          </cell>
          <cell r="E3702" t="str">
            <v>40</v>
          </cell>
          <cell r="F3702" t="str">
            <v>09K180341001</v>
          </cell>
          <cell r="G3702" t="str">
            <v/>
          </cell>
          <cell r="H3702" t="str">
            <v>K180341001</v>
          </cell>
          <cell r="I3702" t="str">
            <v/>
          </cell>
          <cell r="J3702" t="str">
            <v/>
          </cell>
          <cell r="K3702" t="str">
            <v>PEMBAYARAN IURAN JAMSOSTEK PERIODE AGUST 02</v>
          </cell>
          <cell r="L3702">
            <v>37510</v>
          </cell>
          <cell r="M3702">
            <v>37513</v>
          </cell>
          <cell r="N3702" t="str">
            <v>USD</v>
          </cell>
          <cell r="O3702">
            <v>9.0399999999999991</v>
          </cell>
          <cell r="P3702" t="str">
            <v>IDR</v>
          </cell>
          <cell r="Q3702">
            <v>80685</v>
          </cell>
        </row>
        <row r="3703">
          <cell r="A3703" t="str">
            <v>@01@</v>
          </cell>
          <cell r="B3703" t="str">
            <v>1200002070</v>
          </cell>
          <cell r="C3703" t="str">
            <v>SA</v>
          </cell>
          <cell r="D3703" t="str">
            <v>RAK0209018</v>
          </cell>
          <cell r="E3703" t="str">
            <v>40</v>
          </cell>
          <cell r="F3703" t="str">
            <v>Prod Planning</v>
          </cell>
          <cell r="G3703" t="str">
            <v/>
          </cell>
          <cell r="H3703" t="str">
            <v>K180341001</v>
          </cell>
          <cell r="I3703" t="str">
            <v/>
          </cell>
          <cell r="J3703" t="str">
            <v/>
          </cell>
          <cell r="K3703" t="str">
            <v>Biaya Jamsostek Kary Per Sept'02</v>
          </cell>
          <cell r="L3703">
            <v>37529</v>
          </cell>
          <cell r="M3703">
            <v>37529</v>
          </cell>
          <cell r="N3703" t="str">
            <v>USD</v>
          </cell>
          <cell r="O3703">
            <v>135.79</v>
          </cell>
          <cell r="P3703" t="str">
            <v>IDR</v>
          </cell>
          <cell r="Q3703">
            <v>1224445</v>
          </cell>
        </row>
        <row r="3704">
          <cell r="A3704" t="str">
            <v>@01@</v>
          </cell>
          <cell r="B3704" t="str">
            <v>1200001937</v>
          </cell>
          <cell r="C3704" t="str">
            <v>SA</v>
          </cell>
          <cell r="D3704" t="str">
            <v>RAK0209001</v>
          </cell>
          <cell r="E3704" t="str">
            <v>40</v>
          </cell>
          <cell r="F3704" t="str">
            <v>- Cheng Mee Kam</v>
          </cell>
          <cell r="G3704" t="str">
            <v/>
          </cell>
          <cell r="H3704" t="str">
            <v>K180341001</v>
          </cell>
          <cell r="I3704" t="str">
            <v/>
          </cell>
          <cell r="J3704" t="str">
            <v/>
          </cell>
          <cell r="K3704" t="str">
            <v>Personal Accident Insurance Sept'02</v>
          </cell>
          <cell r="L3704">
            <v>37520</v>
          </cell>
          <cell r="M3704">
            <v>37520</v>
          </cell>
          <cell r="N3704" t="str">
            <v>USD</v>
          </cell>
          <cell r="O3704">
            <v>18.75</v>
          </cell>
          <cell r="P3704" t="str">
            <v>USD</v>
          </cell>
          <cell r="Q3704">
            <v>18.75</v>
          </cell>
        </row>
        <row r="3705">
          <cell r="A3705" t="str">
            <v>@01@</v>
          </cell>
          <cell r="B3705" t="str">
            <v>1200001946</v>
          </cell>
          <cell r="C3705" t="str">
            <v>SA</v>
          </cell>
          <cell r="D3705" t="str">
            <v>RAK0209002</v>
          </cell>
          <cell r="E3705" t="str">
            <v>40</v>
          </cell>
          <cell r="F3705" t="str">
            <v>- Cheng Mee Kam</v>
          </cell>
          <cell r="G3705" t="str">
            <v/>
          </cell>
          <cell r="H3705" t="str">
            <v>K180341001</v>
          </cell>
          <cell r="I3705" t="str">
            <v/>
          </cell>
          <cell r="J3705" t="str">
            <v/>
          </cell>
          <cell r="K3705" t="str">
            <v>Adj Costcentre Personal Accident Insurance</v>
          </cell>
          <cell r="L3705">
            <v>37520</v>
          </cell>
          <cell r="M3705">
            <v>37520</v>
          </cell>
          <cell r="N3705" t="str">
            <v>USD</v>
          </cell>
          <cell r="O3705">
            <v>37.71</v>
          </cell>
          <cell r="P3705" t="str">
            <v>USD</v>
          </cell>
          <cell r="Q3705">
            <v>37.71</v>
          </cell>
        </row>
        <row r="3706">
          <cell r="A3706" t="str">
            <v>@01@</v>
          </cell>
          <cell r="B3706" t="str">
            <v>1200002173</v>
          </cell>
          <cell r="C3706" t="str">
            <v>SA</v>
          </cell>
          <cell r="D3706" t="str">
            <v>DN.257/ACC/IX/02</v>
          </cell>
          <cell r="E3706" t="str">
            <v>40</v>
          </cell>
          <cell r="F3706" t="str">
            <v>09K180341001</v>
          </cell>
          <cell r="G3706" t="str">
            <v/>
          </cell>
          <cell r="H3706" t="str">
            <v>K180341001</v>
          </cell>
          <cell r="I3706" t="str">
            <v/>
          </cell>
          <cell r="J3706" t="str">
            <v/>
          </cell>
          <cell r="K3706" t="str">
            <v>BIAYA TRAINING EDP A/CHENG ME KAM</v>
          </cell>
          <cell r="L3706">
            <v>37529</v>
          </cell>
          <cell r="M3706">
            <v>37529</v>
          </cell>
          <cell r="N3706" t="str">
            <v>USD</v>
          </cell>
          <cell r="O3706">
            <v>1743.37</v>
          </cell>
          <cell r="P3706" t="str">
            <v>IDR</v>
          </cell>
          <cell r="Q3706">
            <v>15720175</v>
          </cell>
        </row>
        <row r="3707">
          <cell r="A3707" t="str">
            <v>@01@</v>
          </cell>
          <cell r="B3707" t="str">
            <v>1200002173</v>
          </cell>
          <cell r="C3707" t="str">
            <v>SA</v>
          </cell>
          <cell r="D3707" t="str">
            <v>DN.257/ACC/IX/02</v>
          </cell>
          <cell r="E3707" t="str">
            <v>40</v>
          </cell>
          <cell r="F3707" t="str">
            <v>09K180341001</v>
          </cell>
          <cell r="G3707" t="str">
            <v/>
          </cell>
          <cell r="H3707" t="str">
            <v>K180341001</v>
          </cell>
          <cell r="I3707" t="str">
            <v/>
          </cell>
          <cell r="J3707" t="str">
            <v/>
          </cell>
          <cell r="K3707" t="str">
            <v>TRAINING PKP A/ANDRE KURNIAWAN</v>
          </cell>
          <cell r="L3707">
            <v>37529</v>
          </cell>
          <cell r="M3707">
            <v>37529</v>
          </cell>
          <cell r="N3707" t="str">
            <v>USD</v>
          </cell>
          <cell r="O3707">
            <v>82.47</v>
          </cell>
          <cell r="P3707" t="str">
            <v>IDR</v>
          </cell>
          <cell r="Q3707">
            <v>743685</v>
          </cell>
        </row>
        <row r="3708">
          <cell r="A3708" t="str">
            <v>@01@</v>
          </cell>
          <cell r="B3708" t="str">
            <v>1200002247</v>
          </cell>
          <cell r="C3708" t="str">
            <v>SA</v>
          </cell>
          <cell r="D3708" t="str">
            <v>DN.257/ACC/IX/02</v>
          </cell>
          <cell r="E3708" t="str">
            <v>40</v>
          </cell>
          <cell r="F3708" t="str">
            <v>09K180341001</v>
          </cell>
          <cell r="G3708" t="str">
            <v/>
          </cell>
          <cell r="H3708" t="str">
            <v>K180341001</v>
          </cell>
          <cell r="I3708" t="str">
            <v/>
          </cell>
          <cell r="J3708" t="str">
            <v/>
          </cell>
          <cell r="K3708" t="str">
            <v>BIAYA TRAINING EDP A/CHENG ME KAM</v>
          </cell>
          <cell r="L3708">
            <v>37529</v>
          </cell>
          <cell r="M3708">
            <v>37529</v>
          </cell>
          <cell r="N3708" t="str">
            <v>USD</v>
          </cell>
          <cell r="O3708">
            <v>3236.72</v>
          </cell>
          <cell r="P3708" t="str">
            <v>USD</v>
          </cell>
          <cell r="Q3708">
            <v>3236.72</v>
          </cell>
        </row>
        <row r="3709">
          <cell r="A3709" t="str">
            <v>@01@</v>
          </cell>
          <cell r="B3709" t="str">
            <v>1200002247</v>
          </cell>
          <cell r="C3709" t="str">
            <v>SA</v>
          </cell>
          <cell r="D3709" t="str">
            <v>DN.257/ACC/IX/02</v>
          </cell>
          <cell r="E3709" t="str">
            <v>40</v>
          </cell>
          <cell r="F3709" t="str">
            <v>09K180341001</v>
          </cell>
          <cell r="G3709" t="str">
            <v/>
          </cell>
          <cell r="H3709" t="str">
            <v>K180341001</v>
          </cell>
          <cell r="I3709" t="str">
            <v/>
          </cell>
          <cell r="J3709" t="str">
            <v/>
          </cell>
          <cell r="K3709" t="str">
            <v>DOMESTIG FLIGHT</v>
          </cell>
          <cell r="L3709">
            <v>37529</v>
          </cell>
          <cell r="M3709">
            <v>37529</v>
          </cell>
          <cell r="N3709" t="str">
            <v>USD</v>
          </cell>
          <cell r="O3709">
            <v>297.14</v>
          </cell>
          <cell r="P3709" t="str">
            <v>USD</v>
          </cell>
          <cell r="Q3709">
            <v>297.14</v>
          </cell>
        </row>
        <row r="3710">
          <cell r="A3710" t="str">
            <v>@01@</v>
          </cell>
          <cell r="B3710" t="str">
            <v>1700000002</v>
          </cell>
          <cell r="C3710" t="str">
            <v>ZH</v>
          </cell>
          <cell r="D3710" t="str">
            <v>SALARY - 09/2002</v>
          </cell>
          <cell r="E3710" t="str">
            <v>40</v>
          </cell>
          <cell r="F3710" t="str">
            <v>PROD PLANNING</v>
          </cell>
          <cell r="G3710" t="str">
            <v/>
          </cell>
          <cell r="H3710" t="str">
            <v>K180341001</v>
          </cell>
          <cell r="I3710" t="str">
            <v/>
          </cell>
          <cell r="J3710" t="str">
            <v/>
          </cell>
          <cell r="K3710" t="str">
            <v>BANTUAN SEWA RUMAH</v>
          </cell>
          <cell r="L3710">
            <v>37529</v>
          </cell>
          <cell r="M3710">
            <v>37529</v>
          </cell>
          <cell r="N3710" t="str">
            <v>USD</v>
          </cell>
          <cell r="O3710">
            <v>14.97</v>
          </cell>
          <cell r="P3710" t="str">
            <v>IDR</v>
          </cell>
          <cell r="Q3710">
            <v>135000</v>
          </cell>
        </row>
        <row r="3711">
          <cell r="A3711" t="str">
            <v>@01@</v>
          </cell>
          <cell r="B3711" t="str">
            <v>1000002070</v>
          </cell>
          <cell r="C3711" t="str">
            <v>KR</v>
          </cell>
          <cell r="D3711" t="str">
            <v>RAK0209009</v>
          </cell>
          <cell r="E3711" t="str">
            <v>40</v>
          </cell>
          <cell r="F3711" t="str">
            <v>ANDRE KURNIAWAN</v>
          </cell>
          <cell r="G3711" t="str">
            <v/>
          </cell>
          <cell r="H3711" t="str">
            <v>K180341001</v>
          </cell>
          <cell r="I3711" t="str">
            <v/>
          </cell>
          <cell r="J3711" t="str">
            <v/>
          </cell>
          <cell r="K3711" t="str">
            <v>BY.SCHEME CAR A/N.ANDRE KURNIAWAN APR-MEI'02</v>
          </cell>
          <cell r="L3711">
            <v>37526</v>
          </cell>
          <cell r="M3711">
            <v>37526</v>
          </cell>
          <cell r="N3711" t="str">
            <v>USD</v>
          </cell>
          <cell r="O3711">
            <v>355.43</v>
          </cell>
          <cell r="P3711" t="str">
            <v>IDR</v>
          </cell>
          <cell r="Q3711">
            <v>3202083</v>
          </cell>
        </row>
        <row r="3712">
          <cell r="A3712" t="str">
            <v>@01@</v>
          </cell>
          <cell r="B3712" t="str">
            <v>1000002078</v>
          </cell>
          <cell r="C3712" t="str">
            <v>KR</v>
          </cell>
          <cell r="D3712" t="str">
            <v>03707/VIII/02</v>
          </cell>
          <cell r="E3712" t="str">
            <v>40</v>
          </cell>
          <cell r="F3712" t="str">
            <v>09K180341001</v>
          </cell>
          <cell r="G3712" t="str">
            <v/>
          </cell>
          <cell r="H3712" t="str">
            <v>K180341001</v>
          </cell>
          <cell r="I3712" t="str">
            <v/>
          </cell>
          <cell r="J3712" t="str">
            <v/>
          </cell>
          <cell r="K3712" t="str">
            <v>PENYEDIAAN &amp; PENYUPLAI BUNGA HIAS DLM POT</v>
          </cell>
          <cell r="L3712">
            <v>37498</v>
          </cell>
          <cell r="M3712">
            <v>37526</v>
          </cell>
          <cell r="N3712" t="str">
            <v>USD</v>
          </cell>
          <cell r="O3712">
            <v>6.11</v>
          </cell>
          <cell r="P3712" t="str">
            <v>IDR</v>
          </cell>
          <cell r="Q3712">
            <v>55000</v>
          </cell>
        </row>
        <row r="3713">
          <cell r="A3713" t="str">
            <v>@01@</v>
          </cell>
          <cell r="B3713" t="str">
            <v>1000002079</v>
          </cell>
          <cell r="C3713" t="str">
            <v>KR</v>
          </cell>
          <cell r="D3713" t="str">
            <v>03702/VIII/02</v>
          </cell>
          <cell r="E3713" t="str">
            <v>40</v>
          </cell>
          <cell r="F3713" t="str">
            <v>09K180341001</v>
          </cell>
          <cell r="G3713" t="str">
            <v/>
          </cell>
          <cell r="H3713" t="str">
            <v>K180341001</v>
          </cell>
          <cell r="I3713" t="str">
            <v/>
          </cell>
          <cell r="J3713" t="str">
            <v/>
          </cell>
          <cell r="K3713" t="str">
            <v>CLEANING SERVICE CHARGES U/RAK OFFICE AGUST 02</v>
          </cell>
          <cell r="L3713">
            <v>37498</v>
          </cell>
          <cell r="M3713">
            <v>37526</v>
          </cell>
          <cell r="N3713" t="str">
            <v>USD</v>
          </cell>
          <cell r="O3713">
            <v>202.68</v>
          </cell>
          <cell r="P3713" t="str">
            <v>IDR</v>
          </cell>
          <cell r="Q3713">
            <v>1825944</v>
          </cell>
        </row>
        <row r="3714">
          <cell r="A3714" t="str">
            <v>@01@</v>
          </cell>
          <cell r="B3714" t="str">
            <v>1800000175</v>
          </cell>
          <cell r="C3714" t="str">
            <v>ZM</v>
          </cell>
          <cell r="D3714" t="str">
            <v>MIMS TRANSFER</v>
          </cell>
          <cell r="E3714" t="str">
            <v>40</v>
          </cell>
          <cell r="F3714" t="str">
            <v>00035010045750</v>
          </cell>
          <cell r="G3714" t="str">
            <v/>
          </cell>
          <cell r="H3714" t="str">
            <v>K180341001</v>
          </cell>
          <cell r="I3714" t="str">
            <v/>
          </cell>
          <cell r="J3714" t="str">
            <v/>
          </cell>
          <cell r="K3714" t="str">
            <v>860741-0001-EXPANDER CARD, COMPUTER, ADP64MB C</v>
          </cell>
          <cell r="L3714">
            <v>37520</v>
          </cell>
          <cell r="M3714">
            <v>37520</v>
          </cell>
          <cell r="N3714" t="str">
            <v>USD</v>
          </cell>
          <cell r="O3714">
            <v>23.3</v>
          </cell>
          <cell r="P3714" t="str">
            <v>USD</v>
          </cell>
          <cell r="Q3714">
            <v>23.3</v>
          </cell>
        </row>
        <row r="3715">
          <cell r="A3715" t="str">
            <v>@01@</v>
          </cell>
          <cell r="B3715" t="str">
            <v>1000002126</v>
          </cell>
          <cell r="C3715" t="str">
            <v>KR</v>
          </cell>
          <cell r="D3715" t="str">
            <v>03930/KIK/IX/02</v>
          </cell>
          <cell r="E3715" t="str">
            <v>40</v>
          </cell>
          <cell r="F3715" t="str">
            <v>09K180341001</v>
          </cell>
          <cell r="G3715" t="str">
            <v/>
          </cell>
          <cell r="H3715" t="str">
            <v>K180341001</v>
          </cell>
          <cell r="I3715" t="str">
            <v/>
          </cell>
          <cell r="J3715" t="str">
            <v/>
          </cell>
          <cell r="K3715" t="str">
            <v>A/N FEFI M</v>
          </cell>
          <cell r="L3715">
            <v>37529</v>
          </cell>
          <cell r="M3715">
            <v>37529</v>
          </cell>
          <cell r="N3715" t="str">
            <v>USD</v>
          </cell>
          <cell r="O3715">
            <v>33.549999999999997</v>
          </cell>
          <cell r="P3715" t="str">
            <v>IDR</v>
          </cell>
          <cell r="Q3715">
            <v>302500</v>
          </cell>
        </row>
        <row r="3716">
          <cell r="A3716" t="str">
            <v>@01@</v>
          </cell>
          <cell r="B3716" t="str">
            <v>1200002173</v>
          </cell>
          <cell r="C3716" t="str">
            <v>SA</v>
          </cell>
          <cell r="D3716" t="str">
            <v>DN.257/ACC/IX/02</v>
          </cell>
          <cell r="E3716" t="str">
            <v>40</v>
          </cell>
          <cell r="F3716" t="str">
            <v>09K180341001</v>
          </cell>
          <cell r="G3716" t="str">
            <v/>
          </cell>
          <cell r="H3716" t="str">
            <v>K180341001</v>
          </cell>
          <cell r="I3716" t="str">
            <v/>
          </cell>
          <cell r="J3716" t="str">
            <v/>
          </cell>
          <cell r="K3716" t="str">
            <v>BIAYA TELP A/CHENG MEE KAM</v>
          </cell>
          <cell r="L3716">
            <v>37529</v>
          </cell>
          <cell r="M3716">
            <v>37529</v>
          </cell>
          <cell r="N3716" t="str">
            <v>USD</v>
          </cell>
          <cell r="O3716">
            <v>100.9</v>
          </cell>
          <cell r="P3716" t="str">
            <v>IDR</v>
          </cell>
          <cell r="Q3716">
            <v>909873</v>
          </cell>
        </row>
        <row r="3717">
          <cell r="A3717" t="str">
            <v>@01@</v>
          </cell>
          <cell r="B3717" t="str">
            <v>1200002007</v>
          </cell>
          <cell r="C3717" t="str">
            <v>SA</v>
          </cell>
          <cell r="D3717" t="str">
            <v>RAK0209005</v>
          </cell>
          <cell r="E3717" t="str">
            <v>50</v>
          </cell>
          <cell r="F3717" t="str">
            <v>00035030040513</v>
          </cell>
          <cell r="G3717" t="str">
            <v/>
          </cell>
          <cell r="H3717" t="str">
            <v>K180341002</v>
          </cell>
          <cell r="I3717" t="str">
            <v/>
          </cell>
          <cell r="J3717" t="str">
            <v/>
          </cell>
          <cell r="K3717" t="str">
            <v>SR : 860913 0001 BY : M960114 SC : 000000217 WH :</v>
          </cell>
          <cell r="L3717">
            <v>37523</v>
          </cell>
          <cell r="M3717">
            <v>37523</v>
          </cell>
          <cell r="N3717" t="str">
            <v>USD</v>
          </cell>
          <cell r="O3717">
            <v>-4.84</v>
          </cell>
          <cell r="P3717" t="str">
            <v>USD</v>
          </cell>
          <cell r="Q3717">
            <v>-4.84</v>
          </cell>
        </row>
        <row r="3718">
          <cell r="A3718" t="str">
            <v>@01@</v>
          </cell>
          <cell r="B3718" t="str">
            <v>1200002007</v>
          </cell>
          <cell r="C3718" t="str">
            <v>SA</v>
          </cell>
          <cell r="D3718" t="str">
            <v>RAK0209005</v>
          </cell>
          <cell r="E3718" t="str">
            <v>50</v>
          </cell>
          <cell r="F3718" t="str">
            <v>00035030040513</v>
          </cell>
          <cell r="G3718" t="str">
            <v/>
          </cell>
          <cell r="H3718" t="str">
            <v>K180341002</v>
          </cell>
          <cell r="I3718" t="str">
            <v/>
          </cell>
          <cell r="J3718" t="str">
            <v/>
          </cell>
          <cell r="K3718" t="str">
            <v>SR : 863725 0001 BY : M960114 SC : 000000217 WH :</v>
          </cell>
          <cell r="L3718">
            <v>37523</v>
          </cell>
          <cell r="M3718">
            <v>37523</v>
          </cell>
          <cell r="N3718" t="str">
            <v>USD</v>
          </cell>
          <cell r="O3718">
            <v>-7.55</v>
          </cell>
          <cell r="P3718" t="str">
            <v>USD</v>
          </cell>
          <cell r="Q3718">
            <v>-7.55</v>
          </cell>
        </row>
        <row r="3719">
          <cell r="A3719" t="str">
            <v>@01@</v>
          </cell>
          <cell r="B3719" t="str">
            <v>1200002007</v>
          </cell>
          <cell r="C3719" t="str">
            <v>SA</v>
          </cell>
          <cell r="D3719" t="str">
            <v>RAK0209005</v>
          </cell>
          <cell r="E3719" t="str">
            <v>50</v>
          </cell>
          <cell r="F3719" t="str">
            <v>00035030040513</v>
          </cell>
          <cell r="G3719" t="str">
            <v/>
          </cell>
          <cell r="H3719" t="str">
            <v>K180341002</v>
          </cell>
          <cell r="I3719" t="str">
            <v/>
          </cell>
          <cell r="J3719" t="str">
            <v/>
          </cell>
          <cell r="K3719" t="str">
            <v>SR : 863687 0001 BY : M960114 SC : 000000217 WH :</v>
          </cell>
          <cell r="L3719">
            <v>37523</v>
          </cell>
          <cell r="M3719">
            <v>37523</v>
          </cell>
          <cell r="N3719" t="str">
            <v>USD</v>
          </cell>
          <cell r="O3719">
            <v>-5.29</v>
          </cell>
          <cell r="P3719" t="str">
            <v>USD</v>
          </cell>
          <cell r="Q3719">
            <v>-5.29</v>
          </cell>
        </row>
        <row r="3720">
          <cell r="A3720" t="str">
            <v>@01@</v>
          </cell>
          <cell r="B3720" t="str">
            <v>1200002007</v>
          </cell>
          <cell r="C3720" t="str">
            <v>SA</v>
          </cell>
          <cell r="D3720" t="str">
            <v>RAK0209005</v>
          </cell>
          <cell r="E3720" t="str">
            <v>50</v>
          </cell>
          <cell r="F3720" t="str">
            <v>00035030040513</v>
          </cell>
          <cell r="G3720" t="str">
            <v/>
          </cell>
          <cell r="H3720" t="str">
            <v>K180341002</v>
          </cell>
          <cell r="I3720" t="str">
            <v/>
          </cell>
          <cell r="J3720" t="str">
            <v/>
          </cell>
          <cell r="K3720" t="str">
            <v>SR : 866299 0001 BY : M960114 SC : 000000217 WH :</v>
          </cell>
          <cell r="L3720">
            <v>37523</v>
          </cell>
          <cell r="M3720">
            <v>37523</v>
          </cell>
          <cell r="N3720" t="str">
            <v>USD</v>
          </cell>
          <cell r="O3720">
            <v>-7.49</v>
          </cell>
          <cell r="P3720" t="str">
            <v>USD</v>
          </cell>
          <cell r="Q3720">
            <v>-7.49</v>
          </cell>
        </row>
        <row r="3721">
          <cell r="A3721" t="str">
            <v>@01@</v>
          </cell>
          <cell r="B3721" t="str">
            <v>1200002007</v>
          </cell>
          <cell r="C3721" t="str">
            <v>SA</v>
          </cell>
          <cell r="D3721" t="str">
            <v>RAK0209005</v>
          </cell>
          <cell r="E3721" t="str">
            <v>50</v>
          </cell>
          <cell r="F3721" t="str">
            <v>00035030040513</v>
          </cell>
          <cell r="G3721" t="str">
            <v/>
          </cell>
          <cell r="H3721" t="str">
            <v>K180341002</v>
          </cell>
          <cell r="I3721" t="str">
            <v/>
          </cell>
          <cell r="J3721" t="str">
            <v/>
          </cell>
          <cell r="K3721" t="str">
            <v>SR : 866306 0001 BY : M960114 SC : 000000217 WH :</v>
          </cell>
          <cell r="L3721">
            <v>37523</v>
          </cell>
          <cell r="M3721">
            <v>37523</v>
          </cell>
          <cell r="N3721" t="str">
            <v>USD</v>
          </cell>
          <cell r="O3721">
            <v>-7.49</v>
          </cell>
          <cell r="P3721" t="str">
            <v>USD</v>
          </cell>
          <cell r="Q3721">
            <v>-7.49</v>
          </cell>
        </row>
        <row r="3722">
          <cell r="A3722" t="str">
            <v>@01@</v>
          </cell>
          <cell r="B3722" t="str">
            <v>1800000149</v>
          </cell>
          <cell r="C3722" t="str">
            <v>ZM</v>
          </cell>
          <cell r="D3722" t="str">
            <v>MIMS TRANSFER</v>
          </cell>
          <cell r="E3722" t="str">
            <v>40</v>
          </cell>
          <cell r="F3722" t="str">
            <v>00035030040513</v>
          </cell>
          <cell r="G3722" t="str">
            <v/>
          </cell>
          <cell r="H3722" t="str">
            <v>K180341002</v>
          </cell>
          <cell r="I3722" t="str">
            <v/>
          </cell>
          <cell r="J3722" t="str">
            <v/>
          </cell>
          <cell r="K3722" t="str">
            <v>860913-0001-DIESEL FUELSOLAR</v>
          </cell>
          <cell r="L3722">
            <v>37505</v>
          </cell>
          <cell r="M3722">
            <v>37505</v>
          </cell>
          <cell r="N3722" t="str">
            <v>USD</v>
          </cell>
          <cell r="O3722">
            <v>4.84</v>
          </cell>
          <cell r="P3722" t="str">
            <v>USD</v>
          </cell>
          <cell r="Q3722">
            <v>4.84</v>
          </cell>
        </row>
        <row r="3723">
          <cell r="A3723" t="str">
            <v>@01@</v>
          </cell>
          <cell r="B3723" t="str">
            <v>1800000157</v>
          </cell>
          <cell r="C3723" t="str">
            <v>ZM</v>
          </cell>
          <cell r="D3723" t="str">
            <v>MIMS TRANSFER</v>
          </cell>
          <cell r="E3723" t="str">
            <v>40</v>
          </cell>
          <cell r="F3723" t="str">
            <v>00035030040513</v>
          </cell>
          <cell r="G3723" t="str">
            <v/>
          </cell>
          <cell r="H3723" t="str">
            <v>K180341002</v>
          </cell>
          <cell r="I3723" t="str">
            <v/>
          </cell>
          <cell r="J3723" t="str">
            <v/>
          </cell>
          <cell r="K3723" t="str">
            <v>863687-0001-DIESEL FUELSOLAR</v>
          </cell>
          <cell r="L3723">
            <v>37511</v>
          </cell>
          <cell r="M3723">
            <v>37511</v>
          </cell>
          <cell r="N3723" t="str">
            <v>USD</v>
          </cell>
          <cell r="O3723">
            <v>5.29</v>
          </cell>
          <cell r="P3723" t="str">
            <v>USD</v>
          </cell>
          <cell r="Q3723">
            <v>5.29</v>
          </cell>
        </row>
        <row r="3724">
          <cell r="A3724" t="str">
            <v>@01@</v>
          </cell>
          <cell r="B3724" t="str">
            <v>1800000157</v>
          </cell>
          <cell r="C3724" t="str">
            <v>ZM</v>
          </cell>
          <cell r="D3724" t="str">
            <v>MIMS TRANSFER</v>
          </cell>
          <cell r="E3724" t="str">
            <v>40</v>
          </cell>
          <cell r="F3724" t="str">
            <v>00035030040513</v>
          </cell>
          <cell r="G3724" t="str">
            <v/>
          </cell>
          <cell r="H3724" t="str">
            <v>K180341002</v>
          </cell>
          <cell r="I3724" t="str">
            <v/>
          </cell>
          <cell r="J3724" t="str">
            <v/>
          </cell>
          <cell r="K3724" t="str">
            <v>863725-0001-DIESEL FUELSOLAR</v>
          </cell>
          <cell r="L3724">
            <v>37511</v>
          </cell>
          <cell r="M3724">
            <v>37511</v>
          </cell>
          <cell r="N3724" t="str">
            <v>USD</v>
          </cell>
          <cell r="O3724">
            <v>7.55</v>
          </cell>
          <cell r="P3724" t="str">
            <v>USD</v>
          </cell>
          <cell r="Q3724">
            <v>7.55</v>
          </cell>
        </row>
        <row r="3725">
          <cell r="A3725" t="str">
            <v>@01@</v>
          </cell>
          <cell r="B3725" t="str">
            <v>1800000166</v>
          </cell>
          <cell r="C3725" t="str">
            <v>ZM</v>
          </cell>
          <cell r="D3725" t="str">
            <v>MIMS TRANSFER</v>
          </cell>
          <cell r="E3725" t="str">
            <v>40</v>
          </cell>
          <cell r="F3725" t="str">
            <v>00035030040513</v>
          </cell>
          <cell r="G3725" t="str">
            <v/>
          </cell>
          <cell r="H3725" t="str">
            <v>K180341002</v>
          </cell>
          <cell r="I3725" t="str">
            <v/>
          </cell>
          <cell r="J3725" t="str">
            <v/>
          </cell>
          <cell r="K3725" t="str">
            <v>866299-0001-DIESEL FUELSOLAR</v>
          </cell>
          <cell r="L3725">
            <v>37516</v>
          </cell>
          <cell r="M3725">
            <v>37516</v>
          </cell>
          <cell r="N3725" t="str">
            <v>USD</v>
          </cell>
          <cell r="O3725">
            <v>7.49</v>
          </cell>
          <cell r="P3725" t="str">
            <v>USD</v>
          </cell>
          <cell r="Q3725">
            <v>7.49</v>
          </cell>
        </row>
        <row r="3726">
          <cell r="A3726" t="str">
            <v>@01@</v>
          </cell>
          <cell r="B3726" t="str">
            <v>1800000166</v>
          </cell>
          <cell r="C3726" t="str">
            <v>ZM</v>
          </cell>
          <cell r="D3726" t="str">
            <v>MIMS TRANSFER</v>
          </cell>
          <cell r="E3726" t="str">
            <v>40</v>
          </cell>
          <cell r="F3726" t="str">
            <v>00035030040513</v>
          </cell>
          <cell r="G3726" t="str">
            <v/>
          </cell>
          <cell r="H3726" t="str">
            <v>K180341002</v>
          </cell>
          <cell r="I3726" t="str">
            <v/>
          </cell>
          <cell r="J3726" t="str">
            <v/>
          </cell>
          <cell r="K3726" t="str">
            <v>866306-0001-DIESEL FUELSOLAR</v>
          </cell>
          <cell r="L3726">
            <v>37516</v>
          </cell>
          <cell r="M3726">
            <v>37516</v>
          </cell>
          <cell r="N3726" t="str">
            <v>USD</v>
          </cell>
          <cell r="O3726">
            <v>7.49</v>
          </cell>
          <cell r="P3726" t="str">
            <v>USD</v>
          </cell>
          <cell r="Q3726">
            <v>7.49</v>
          </cell>
        </row>
        <row r="3727">
          <cell r="A3727" t="str">
            <v>@01@</v>
          </cell>
          <cell r="B3727" t="str">
            <v>1200002175</v>
          </cell>
          <cell r="C3727" t="str">
            <v>SA</v>
          </cell>
          <cell r="D3727" t="str">
            <v>RAK0209031</v>
          </cell>
          <cell r="E3727" t="str">
            <v>50</v>
          </cell>
          <cell r="F3727" t="str">
            <v>4510003 to 5120190</v>
          </cell>
          <cell r="G3727" t="str">
            <v/>
          </cell>
          <cell r="H3727" t="str">
            <v>K180341002</v>
          </cell>
          <cell r="I3727" t="str">
            <v/>
          </cell>
          <cell r="J3727" t="str">
            <v/>
          </cell>
          <cell r="K3727" t="str">
            <v>Reclass GL account 4510003 to 5120190-Overtime</v>
          </cell>
          <cell r="L3727">
            <v>37529</v>
          </cell>
          <cell r="M3727">
            <v>37529</v>
          </cell>
          <cell r="N3727" t="str">
            <v>USD</v>
          </cell>
          <cell r="O3727">
            <v>-251.7</v>
          </cell>
          <cell r="P3727" t="str">
            <v>IDR</v>
          </cell>
          <cell r="Q3727">
            <v>-2269623</v>
          </cell>
        </row>
        <row r="3728">
          <cell r="A3728" t="str">
            <v>@01@</v>
          </cell>
          <cell r="B3728" t="str">
            <v>1700000002</v>
          </cell>
          <cell r="C3728" t="str">
            <v>ZH</v>
          </cell>
          <cell r="D3728" t="str">
            <v>SALARY - 09/2002</v>
          </cell>
          <cell r="E3728" t="str">
            <v>40</v>
          </cell>
          <cell r="F3728" t="str">
            <v>PACKAGING MATERIAL</v>
          </cell>
          <cell r="G3728" t="str">
            <v/>
          </cell>
          <cell r="H3728" t="str">
            <v>K180341002</v>
          </cell>
          <cell r="I3728" t="str">
            <v/>
          </cell>
          <cell r="J3728" t="str">
            <v/>
          </cell>
          <cell r="K3728" t="str">
            <v>UPAH LEMBUR</v>
          </cell>
          <cell r="L3728">
            <v>37529</v>
          </cell>
          <cell r="M3728">
            <v>37529</v>
          </cell>
          <cell r="N3728" t="str">
            <v>USD</v>
          </cell>
          <cell r="O3728">
            <v>251.7</v>
          </cell>
          <cell r="P3728" t="str">
            <v>IDR</v>
          </cell>
          <cell r="Q3728">
            <v>2269623</v>
          </cell>
        </row>
        <row r="3729">
          <cell r="A3729" t="str">
            <v>@01@</v>
          </cell>
          <cell r="B3729" t="str">
            <v>1200002175</v>
          </cell>
          <cell r="C3729" t="str">
            <v>SA</v>
          </cell>
          <cell r="D3729" t="str">
            <v>RAK0209031</v>
          </cell>
          <cell r="E3729" t="str">
            <v>50</v>
          </cell>
          <cell r="F3729" t="str">
            <v>4510001 to 5120160</v>
          </cell>
          <cell r="G3729" t="str">
            <v/>
          </cell>
          <cell r="H3729" t="str">
            <v>K180341002</v>
          </cell>
          <cell r="I3729" t="str">
            <v/>
          </cell>
          <cell r="J3729" t="str">
            <v/>
          </cell>
          <cell r="K3729" t="str">
            <v>Reclass GL account 4520001 to 5120160-Salary Local</v>
          </cell>
          <cell r="L3729">
            <v>37529</v>
          </cell>
          <cell r="M3729">
            <v>37529</v>
          </cell>
          <cell r="N3729" t="str">
            <v>USD</v>
          </cell>
          <cell r="O3729">
            <v>-3170.57</v>
          </cell>
          <cell r="P3729" t="str">
            <v>IDR</v>
          </cell>
          <cell r="Q3729">
            <v>-28589466</v>
          </cell>
        </row>
        <row r="3730">
          <cell r="A3730" t="str">
            <v>@01@</v>
          </cell>
          <cell r="B3730" t="str">
            <v>1700000002</v>
          </cell>
          <cell r="C3730" t="str">
            <v>ZH</v>
          </cell>
          <cell r="D3730" t="str">
            <v>SALARY - 09/2002</v>
          </cell>
          <cell r="E3730" t="str">
            <v>40</v>
          </cell>
          <cell r="F3730" t="str">
            <v>PACKAGING MATERIAL</v>
          </cell>
          <cell r="G3730" t="str">
            <v/>
          </cell>
          <cell r="H3730" t="str">
            <v>K180341002</v>
          </cell>
          <cell r="I3730" t="str">
            <v/>
          </cell>
          <cell r="J3730" t="str">
            <v/>
          </cell>
          <cell r="K3730" t="str">
            <v>SALARY</v>
          </cell>
          <cell r="L3730">
            <v>37529</v>
          </cell>
          <cell r="M3730">
            <v>37529</v>
          </cell>
          <cell r="N3730" t="str">
            <v>USD</v>
          </cell>
          <cell r="O3730">
            <v>3170.57</v>
          </cell>
          <cell r="P3730" t="str">
            <v>IDR</v>
          </cell>
          <cell r="Q3730">
            <v>28589466</v>
          </cell>
        </row>
        <row r="3731">
          <cell r="A3731" t="str">
            <v>@01@</v>
          </cell>
          <cell r="B3731" t="str">
            <v>1000001809</v>
          </cell>
          <cell r="C3731" t="str">
            <v>KR</v>
          </cell>
          <cell r="D3731" t="str">
            <v>106/VII/02</v>
          </cell>
          <cell r="E3731" t="str">
            <v>40</v>
          </cell>
          <cell r="F3731" t="str">
            <v>JULI 02</v>
          </cell>
          <cell r="G3731" t="str">
            <v/>
          </cell>
          <cell r="H3731" t="str">
            <v>K180341002</v>
          </cell>
          <cell r="I3731" t="str">
            <v/>
          </cell>
          <cell r="J3731" t="str">
            <v/>
          </cell>
          <cell r="K3731" t="str">
            <v>BIAYA SEWA 1 UNIT FORKLIP 6 FD 30 U/JULI 02</v>
          </cell>
          <cell r="L3731">
            <v>37468</v>
          </cell>
          <cell r="M3731">
            <v>37504</v>
          </cell>
          <cell r="N3731" t="str">
            <v>USD</v>
          </cell>
          <cell r="O3731">
            <v>1511.29</v>
          </cell>
          <cell r="P3731" t="str">
            <v>IDR</v>
          </cell>
          <cell r="Q3731">
            <v>13398000</v>
          </cell>
        </row>
        <row r="3732">
          <cell r="A3732" t="str">
            <v>@01@</v>
          </cell>
          <cell r="B3732" t="str">
            <v>1000001808</v>
          </cell>
          <cell r="C3732" t="str">
            <v>KR</v>
          </cell>
          <cell r="D3732" t="str">
            <v>096/VI/02</v>
          </cell>
          <cell r="E3732" t="str">
            <v>40</v>
          </cell>
          <cell r="F3732" t="str">
            <v>JUNI 02</v>
          </cell>
          <cell r="G3732" t="str">
            <v/>
          </cell>
          <cell r="H3732" t="str">
            <v>K180341002</v>
          </cell>
          <cell r="I3732" t="str">
            <v/>
          </cell>
          <cell r="J3732" t="str">
            <v/>
          </cell>
          <cell r="K3732" t="str">
            <v>BIAYA SEWA 1 UNIT FORKLIP 6 FD 30 U/JUNI 02</v>
          </cell>
          <cell r="L3732">
            <v>37437</v>
          </cell>
          <cell r="M3732">
            <v>37504</v>
          </cell>
          <cell r="N3732" t="str">
            <v>USD</v>
          </cell>
          <cell r="O3732">
            <v>1498.27</v>
          </cell>
          <cell r="P3732" t="str">
            <v>IDR</v>
          </cell>
          <cell r="Q3732">
            <v>13282500</v>
          </cell>
        </row>
        <row r="3733">
          <cell r="A3733" t="str">
            <v>@01@</v>
          </cell>
          <cell r="B3733" t="str">
            <v>1200002007</v>
          </cell>
          <cell r="C3733" t="str">
            <v>SA</v>
          </cell>
          <cell r="D3733" t="str">
            <v>RAK0209005</v>
          </cell>
          <cell r="E3733" t="str">
            <v>50</v>
          </cell>
          <cell r="F3733" t="str">
            <v>Ref doc.1000001808</v>
          </cell>
          <cell r="G3733" t="str">
            <v/>
          </cell>
          <cell r="H3733" t="str">
            <v>K180341002</v>
          </cell>
          <cell r="I3733" t="str">
            <v/>
          </cell>
          <cell r="J3733" t="str">
            <v/>
          </cell>
          <cell r="K3733" t="str">
            <v>BIAYA SEWA 1 UNIT FORKLIP 6 FD 30 U/JUNI 02</v>
          </cell>
          <cell r="L3733">
            <v>37523</v>
          </cell>
          <cell r="M3733">
            <v>37523</v>
          </cell>
          <cell r="N3733" t="str">
            <v>USD</v>
          </cell>
          <cell r="O3733">
            <v>-1498.27</v>
          </cell>
          <cell r="P3733" t="str">
            <v>USD</v>
          </cell>
          <cell r="Q3733">
            <v>-1498.27</v>
          </cell>
        </row>
        <row r="3734">
          <cell r="A3734" t="str">
            <v>@01@</v>
          </cell>
          <cell r="B3734" t="str">
            <v>1200002007</v>
          </cell>
          <cell r="C3734" t="str">
            <v>SA</v>
          </cell>
          <cell r="D3734" t="str">
            <v>RAK0209005</v>
          </cell>
          <cell r="E3734" t="str">
            <v>50</v>
          </cell>
          <cell r="F3734" t="str">
            <v>Ref doc.1000001809</v>
          </cell>
          <cell r="G3734" t="str">
            <v/>
          </cell>
          <cell r="H3734" t="str">
            <v>K180341002</v>
          </cell>
          <cell r="I3734" t="str">
            <v/>
          </cell>
          <cell r="J3734" t="str">
            <v/>
          </cell>
          <cell r="K3734" t="str">
            <v>BIAYA SEWA 1 UNIT FORKLIP 6 FD 30 U/JULI 02</v>
          </cell>
          <cell r="L3734">
            <v>37523</v>
          </cell>
          <cell r="M3734">
            <v>37523</v>
          </cell>
          <cell r="N3734" t="str">
            <v>USD</v>
          </cell>
          <cell r="O3734">
            <v>-1511.29</v>
          </cell>
          <cell r="P3734" t="str">
            <v>USD</v>
          </cell>
          <cell r="Q3734">
            <v>-1511.29</v>
          </cell>
        </row>
        <row r="3735">
          <cell r="A3735" t="str">
            <v>@01@</v>
          </cell>
          <cell r="B3735" t="str">
            <v>1200002175</v>
          </cell>
          <cell r="C3735" t="str">
            <v>SA</v>
          </cell>
          <cell r="D3735" t="str">
            <v>RAK0209031</v>
          </cell>
          <cell r="E3735" t="str">
            <v>40</v>
          </cell>
          <cell r="F3735" t="str">
            <v>4510001 to 5120160</v>
          </cell>
          <cell r="G3735" t="str">
            <v/>
          </cell>
          <cell r="H3735" t="str">
            <v>K180341002</v>
          </cell>
          <cell r="I3735" t="str">
            <v/>
          </cell>
          <cell r="J3735" t="str">
            <v/>
          </cell>
          <cell r="K3735" t="str">
            <v>Reclass GL account 4520001 to 5120160-Salary Local</v>
          </cell>
          <cell r="L3735">
            <v>37529</v>
          </cell>
          <cell r="M3735">
            <v>37529</v>
          </cell>
          <cell r="N3735" t="str">
            <v>USD</v>
          </cell>
          <cell r="O3735">
            <v>3170.57</v>
          </cell>
          <cell r="P3735" t="str">
            <v>IDR</v>
          </cell>
          <cell r="Q3735">
            <v>28589466</v>
          </cell>
        </row>
        <row r="3736">
          <cell r="A3736" t="str">
            <v>@01@</v>
          </cell>
          <cell r="B3736" t="str">
            <v>1200002119</v>
          </cell>
          <cell r="C3736" t="str">
            <v>SA</v>
          </cell>
          <cell r="D3736" t="str">
            <v>RAK0209021</v>
          </cell>
          <cell r="E3736" t="str">
            <v>40</v>
          </cell>
          <cell r="F3736" t="str">
            <v>Packaging WH</v>
          </cell>
          <cell r="G3736" t="str">
            <v/>
          </cell>
          <cell r="H3736" t="str">
            <v>K180341002</v>
          </cell>
          <cell r="I3736" t="str">
            <v/>
          </cell>
          <cell r="J3736" t="str">
            <v/>
          </cell>
          <cell r="K3736" t="str">
            <v>Biaya PPH 21 Kary Periode Sept'02</v>
          </cell>
          <cell r="L3736">
            <v>37529</v>
          </cell>
          <cell r="M3736">
            <v>37529</v>
          </cell>
          <cell r="N3736" t="str">
            <v>USD</v>
          </cell>
          <cell r="O3736">
            <v>158.4</v>
          </cell>
          <cell r="P3736" t="str">
            <v>IDR</v>
          </cell>
          <cell r="Q3736">
            <v>1428353</v>
          </cell>
        </row>
        <row r="3737">
          <cell r="A3737" t="str">
            <v>@01@</v>
          </cell>
          <cell r="B3737" t="str">
            <v>1000001871</v>
          </cell>
          <cell r="C3737" t="str">
            <v>KR</v>
          </cell>
          <cell r="D3737" t="str">
            <v>22/IX/02</v>
          </cell>
          <cell r="E3737" t="str">
            <v>40</v>
          </cell>
          <cell r="F3737" t="str">
            <v>PACKAGING MATERIAL</v>
          </cell>
          <cell r="G3737" t="str">
            <v/>
          </cell>
          <cell r="H3737" t="str">
            <v>K180341002</v>
          </cell>
          <cell r="I3737" t="str">
            <v/>
          </cell>
          <cell r="J3737" t="str">
            <v/>
          </cell>
          <cell r="K3737" t="str">
            <v>PEKERJAAN BORONGAN U/AGUST 02</v>
          </cell>
          <cell r="L3737">
            <v>37500</v>
          </cell>
          <cell r="M3737">
            <v>37513</v>
          </cell>
          <cell r="N3737" t="str">
            <v>USD</v>
          </cell>
          <cell r="O3737">
            <v>323.06</v>
          </cell>
          <cell r="P3737" t="str">
            <v>IDR</v>
          </cell>
          <cell r="Q3737">
            <v>2881875</v>
          </cell>
        </row>
        <row r="3738">
          <cell r="A3738" t="str">
            <v>@01@</v>
          </cell>
          <cell r="B3738" t="str">
            <v>1200002175</v>
          </cell>
          <cell r="C3738" t="str">
            <v>SA</v>
          </cell>
          <cell r="D3738" t="str">
            <v>RAK0209031</v>
          </cell>
          <cell r="E3738" t="str">
            <v>40</v>
          </cell>
          <cell r="F3738" t="str">
            <v>4510003 to 5120190</v>
          </cell>
          <cell r="G3738" t="str">
            <v/>
          </cell>
          <cell r="H3738" t="str">
            <v>K180341002</v>
          </cell>
          <cell r="I3738" t="str">
            <v/>
          </cell>
          <cell r="J3738" t="str">
            <v/>
          </cell>
          <cell r="K3738" t="str">
            <v>Reclass GL account 4510003 to 5120190-Overtime</v>
          </cell>
          <cell r="L3738">
            <v>37529</v>
          </cell>
          <cell r="M3738">
            <v>37529</v>
          </cell>
          <cell r="N3738" t="str">
            <v>USD</v>
          </cell>
          <cell r="O3738">
            <v>251.7</v>
          </cell>
          <cell r="P3738" t="str">
            <v>IDR</v>
          </cell>
          <cell r="Q3738">
            <v>2269623</v>
          </cell>
        </row>
        <row r="3739">
          <cell r="A3739" t="str">
            <v>@01@</v>
          </cell>
          <cell r="B3739" t="str">
            <v>1200002067</v>
          </cell>
          <cell r="C3739" t="str">
            <v>SA</v>
          </cell>
          <cell r="D3739" t="str">
            <v>RAK0209015</v>
          </cell>
          <cell r="E3739" t="str">
            <v>40</v>
          </cell>
          <cell r="F3739" t="str">
            <v>Packaging WH</v>
          </cell>
          <cell r="G3739" t="str">
            <v/>
          </cell>
          <cell r="H3739" t="str">
            <v>K180341002</v>
          </cell>
          <cell r="I3739" t="str">
            <v/>
          </cell>
          <cell r="J3739" t="str">
            <v/>
          </cell>
          <cell r="K3739" t="str">
            <v>Biaya Reward Periode Sept'02</v>
          </cell>
          <cell r="L3739">
            <v>37529</v>
          </cell>
          <cell r="M3739">
            <v>37529</v>
          </cell>
          <cell r="N3739" t="str">
            <v>USD</v>
          </cell>
          <cell r="O3739">
            <v>390.11</v>
          </cell>
          <cell r="P3739" t="str">
            <v>IDR</v>
          </cell>
          <cell r="Q3739">
            <v>3517707</v>
          </cell>
        </row>
        <row r="3740">
          <cell r="A3740" t="str">
            <v>@01@</v>
          </cell>
          <cell r="B3740" t="str">
            <v>1700000002</v>
          </cell>
          <cell r="C3740" t="str">
            <v>ZH</v>
          </cell>
          <cell r="D3740" t="str">
            <v>SALARY - 09/2002</v>
          </cell>
          <cell r="E3740" t="str">
            <v>40</v>
          </cell>
          <cell r="F3740" t="str">
            <v>PACKAGING MATERIAL</v>
          </cell>
          <cell r="G3740" t="str">
            <v/>
          </cell>
          <cell r="H3740" t="str">
            <v>K180341002</v>
          </cell>
          <cell r="I3740" t="str">
            <v/>
          </cell>
          <cell r="J3740" t="str">
            <v/>
          </cell>
          <cell r="K3740" t="str">
            <v>WELFARE-WEDDING</v>
          </cell>
          <cell r="L3740">
            <v>37529</v>
          </cell>
          <cell r="M3740">
            <v>37529</v>
          </cell>
          <cell r="N3740" t="str">
            <v>USD</v>
          </cell>
          <cell r="O3740">
            <v>86.53</v>
          </cell>
          <cell r="P3740" t="str">
            <v>IDR</v>
          </cell>
          <cell r="Q3740">
            <v>780297</v>
          </cell>
        </row>
        <row r="3741">
          <cell r="A3741" t="str">
            <v>@01@</v>
          </cell>
          <cell r="B3741" t="str">
            <v>1000001863</v>
          </cell>
          <cell r="C3741" t="str">
            <v>KR</v>
          </cell>
          <cell r="D3741" t="str">
            <v>AGUST 02</v>
          </cell>
          <cell r="E3741" t="str">
            <v>40</v>
          </cell>
          <cell r="F3741" t="str">
            <v>09K180341002</v>
          </cell>
          <cell r="G3741" t="str">
            <v/>
          </cell>
          <cell r="H3741" t="str">
            <v>K180341002</v>
          </cell>
          <cell r="I3741" t="str">
            <v/>
          </cell>
          <cell r="J3741" t="str">
            <v/>
          </cell>
          <cell r="K3741" t="str">
            <v>PEMBAYARAN IURAN JAMSOSTEK PERIODE AGUST 02</v>
          </cell>
          <cell r="L3741">
            <v>37510</v>
          </cell>
          <cell r="M3741">
            <v>37513</v>
          </cell>
          <cell r="N3741" t="str">
            <v>USD</v>
          </cell>
          <cell r="O3741">
            <v>4.1100000000000003</v>
          </cell>
          <cell r="P3741" t="str">
            <v>IDR</v>
          </cell>
          <cell r="Q3741">
            <v>36675</v>
          </cell>
        </row>
        <row r="3742">
          <cell r="A3742" t="str">
            <v>@01@</v>
          </cell>
          <cell r="B3742" t="str">
            <v>1200002070</v>
          </cell>
          <cell r="C3742" t="str">
            <v>SA</v>
          </cell>
          <cell r="D3742" t="str">
            <v>RAK0209018</v>
          </cell>
          <cell r="E3742" t="str">
            <v>40</v>
          </cell>
          <cell r="F3742" t="str">
            <v>Packaging WH</v>
          </cell>
          <cell r="G3742" t="str">
            <v/>
          </cell>
          <cell r="H3742" t="str">
            <v>K180341002</v>
          </cell>
          <cell r="I3742" t="str">
            <v/>
          </cell>
          <cell r="J3742" t="str">
            <v/>
          </cell>
          <cell r="K3742" t="str">
            <v>Biaya Jamsostek Kary Per Sept'02</v>
          </cell>
          <cell r="L3742">
            <v>37529</v>
          </cell>
          <cell r="M3742">
            <v>37529</v>
          </cell>
          <cell r="N3742" t="str">
            <v>USD</v>
          </cell>
          <cell r="O3742">
            <v>150.58000000000001</v>
          </cell>
          <cell r="P3742" t="str">
            <v>IDR</v>
          </cell>
          <cell r="Q3742">
            <v>1357812</v>
          </cell>
        </row>
        <row r="3743">
          <cell r="A3743" t="str">
            <v>@01@</v>
          </cell>
          <cell r="B3743" t="str">
            <v>1700000002</v>
          </cell>
          <cell r="C3743" t="str">
            <v>ZH</v>
          </cell>
          <cell r="D3743" t="str">
            <v>SALARY - 09/2002</v>
          </cell>
          <cell r="E3743" t="str">
            <v>40</v>
          </cell>
          <cell r="F3743" t="str">
            <v>PACKAGING MATERIAL</v>
          </cell>
          <cell r="G3743" t="str">
            <v/>
          </cell>
          <cell r="H3743" t="str">
            <v>K180341002</v>
          </cell>
          <cell r="I3743" t="str">
            <v/>
          </cell>
          <cell r="J3743" t="str">
            <v/>
          </cell>
          <cell r="K3743" t="str">
            <v>BANTUAN SEWA RUMAH</v>
          </cell>
          <cell r="L3743">
            <v>37529</v>
          </cell>
          <cell r="M3743">
            <v>37529</v>
          </cell>
          <cell r="N3743" t="str">
            <v>USD</v>
          </cell>
          <cell r="O3743">
            <v>149.72</v>
          </cell>
          <cell r="P3743" t="str">
            <v>IDR</v>
          </cell>
          <cell r="Q3743">
            <v>1350000</v>
          </cell>
        </row>
        <row r="3744">
          <cell r="A3744" t="str">
            <v>@01@</v>
          </cell>
          <cell r="B3744" t="str">
            <v>1700000002</v>
          </cell>
          <cell r="C3744" t="str">
            <v>ZH</v>
          </cell>
          <cell r="D3744" t="str">
            <v>SALARY - 09/2002</v>
          </cell>
          <cell r="E3744" t="str">
            <v>40</v>
          </cell>
          <cell r="F3744" t="str">
            <v>PACKAGING MATERIAL</v>
          </cell>
          <cell r="G3744" t="str">
            <v/>
          </cell>
          <cell r="H3744" t="str">
            <v>K180341002</v>
          </cell>
          <cell r="I3744" t="str">
            <v/>
          </cell>
          <cell r="J3744" t="str">
            <v/>
          </cell>
          <cell r="K3744" t="str">
            <v>TUNJANGAN SHIFT</v>
          </cell>
          <cell r="L3744">
            <v>37529</v>
          </cell>
          <cell r="M3744">
            <v>37529</v>
          </cell>
          <cell r="N3744" t="str">
            <v>USD</v>
          </cell>
          <cell r="O3744">
            <v>90.49</v>
          </cell>
          <cell r="P3744" t="str">
            <v>IDR</v>
          </cell>
          <cell r="Q3744">
            <v>816000</v>
          </cell>
        </row>
        <row r="3745">
          <cell r="A3745" t="str">
            <v>@01@</v>
          </cell>
          <cell r="B3745" t="str">
            <v>1000002068</v>
          </cell>
          <cell r="C3745" t="str">
            <v>KR</v>
          </cell>
          <cell r="D3745" t="str">
            <v>0215/VI/02 HE</v>
          </cell>
          <cell r="E3745" t="str">
            <v>40</v>
          </cell>
          <cell r="F3745" t="str">
            <v>09K180341002</v>
          </cell>
          <cell r="G3745" t="str">
            <v>V1</v>
          </cell>
          <cell r="H3745" t="str">
            <v>K180341002</v>
          </cell>
          <cell r="I3745" t="str">
            <v/>
          </cell>
          <cell r="J3745" t="str">
            <v/>
          </cell>
          <cell r="K3745" t="str">
            <v>CLAIM U/HEAVY EQUIPMENT RENTAL JUNI 02</v>
          </cell>
          <cell r="L3745">
            <v>37517</v>
          </cell>
          <cell r="M3745">
            <v>37526</v>
          </cell>
          <cell r="N3745" t="str">
            <v>USD</v>
          </cell>
          <cell r="O3745">
            <v>301.52999999999997</v>
          </cell>
          <cell r="P3745" t="str">
            <v>IDR</v>
          </cell>
          <cell r="Q3745">
            <v>2716500</v>
          </cell>
        </row>
        <row r="3746">
          <cell r="A3746" t="str">
            <v>@01@</v>
          </cell>
          <cell r="B3746" t="str">
            <v>1000002069</v>
          </cell>
          <cell r="C3746" t="str">
            <v>KR</v>
          </cell>
          <cell r="D3746" t="str">
            <v>0215/VI/02A HE</v>
          </cell>
          <cell r="E3746" t="str">
            <v>40</v>
          </cell>
          <cell r="F3746" t="str">
            <v>09K180341002</v>
          </cell>
          <cell r="G3746" t="str">
            <v>V1</v>
          </cell>
          <cell r="H3746" t="str">
            <v>K180341002</v>
          </cell>
          <cell r="I3746" t="str">
            <v/>
          </cell>
          <cell r="J3746" t="str">
            <v/>
          </cell>
          <cell r="K3746" t="str">
            <v>CLAIM U/HEAVY TRUCK RENTAL JUNI 02</v>
          </cell>
          <cell r="L3746">
            <v>37517</v>
          </cell>
          <cell r="M3746">
            <v>37526</v>
          </cell>
          <cell r="N3746" t="str">
            <v>USD</v>
          </cell>
          <cell r="O3746">
            <v>945.22</v>
          </cell>
          <cell r="P3746" t="str">
            <v>IDR</v>
          </cell>
          <cell r="Q3746">
            <v>8515475</v>
          </cell>
        </row>
        <row r="3747">
          <cell r="A3747" t="str">
            <v>@01@</v>
          </cell>
          <cell r="B3747" t="str">
            <v>1000002071</v>
          </cell>
          <cell r="C3747" t="str">
            <v>KR</v>
          </cell>
          <cell r="D3747" t="str">
            <v>0178/V/02 (HE)</v>
          </cell>
          <cell r="E3747" t="str">
            <v>40</v>
          </cell>
          <cell r="F3747" t="str">
            <v>09K180341002</v>
          </cell>
          <cell r="G3747" t="str">
            <v>V1</v>
          </cell>
          <cell r="H3747" t="str">
            <v>K180341002</v>
          </cell>
          <cell r="I3747" t="str">
            <v/>
          </cell>
          <cell r="J3747" t="str">
            <v/>
          </cell>
          <cell r="K3747" t="str">
            <v>CLAIM U/HEAVY EQUIPMENT RENTAL MAY 02</v>
          </cell>
          <cell r="L3747">
            <v>37462</v>
          </cell>
          <cell r="M3747">
            <v>37526</v>
          </cell>
          <cell r="N3747" t="str">
            <v>USD</v>
          </cell>
          <cell r="O3747">
            <v>1555.82</v>
          </cell>
          <cell r="P3747" t="str">
            <v>IDR</v>
          </cell>
          <cell r="Q3747">
            <v>14016400</v>
          </cell>
        </row>
        <row r="3748">
          <cell r="A3748" t="str">
            <v>@01@</v>
          </cell>
          <cell r="B3748" t="str">
            <v>1000002072</v>
          </cell>
          <cell r="C3748" t="str">
            <v>KR</v>
          </cell>
          <cell r="D3748" t="str">
            <v>0178/V/02 (HE)A</v>
          </cell>
          <cell r="E3748" t="str">
            <v>40</v>
          </cell>
          <cell r="F3748" t="str">
            <v>09K180341002</v>
          </cell>
          <cell r="G3748" t="str">
            <v>V1</v>
          </cell>
          <cell r="H3748" t="str">
            <v>K180341002</v>
          </cell>
          <cell r="I3748" t="str">
            <v/>
          </cell>
          <cell r="J3748" t="str">
            <v/>
          </cell>
          <cell r="K3748" t="str">
            <v>CLAIM U/HEAVY TRUCK RENTAL MAY 02</v>
          </cell>
          <cell r="L3748">
            <v>37462</v>
          </cell>
          <cell r="M3748">
            <v>37526</v>
          </cell>
          <cell r="N3748" t="str">
            <v>USD</v>
          </cell>
          <cell r="O3748">
            <v>1436.62</v>
          </cell>
          <cell r="P3748" t="str">
            <v>IDR</v>
          </cell>
          <cell r="Q3748">
            <v>12942500</v>
          </cell>
        </row>
        <row r="3749">
          <cell r="A3749" t="str">
            <v>@01@</v>
          </cell>
          <cell r="B3749" t="str">
            <v>1200002007</v>
          </cell>
          <cell r="C3749" t="str">
            <v>SA</v>
          </cell>
          <cell r="D3749" t="str">
            <v>RAK0209005</v>
          </cell>
          <cell r="E3749" t="str">
            <v>40</v>
          </cell>
          <cell r="F3749" t="str">
            <v>Ref doc.1000001808</v>
          </cell>
          <cell r="G3749" t="str">
            <v/>
          </cell>
          <cell r="H3749" t="str">
            <v>K180341002</v>
          </cell>
          <cell r="I3749" t="str">
            <v/>
          </cell>
          <cell r="J3749" t="str">
            <v/>
          </cell>
          <cell r="K3749" t="str">
            <v>BIAYA SEWA 1 UNIT FORKLIP 6 FD 30 U/JUNI 02</v>
          </cell>
          <cell r="L3749">
            <v>37523</v>
          </cell>
          <cell r="M3749">
            <v>37523</v>
          </cell>
          <cell r="N3749" t="str">
            <v>USD</v>
          </cell>
          <cell r="O3749">
            <v>1498.27</v>
          </cell>
          <cell r="P3749" t="str">
            <v>USD</v>
          </cell>
          <cell r="Q3749">
            <v>1498.27</v>
          </cell>
        </row>
        <row r="3750">
          <cell r="A3750" t="str">
            <v>@01@</v>
          </cell>
          <cell r="B3750" t="str">
            <v>1200002007</v>
          </cell>
          <cell r="C3750" t="str">
            <v>SA</v>
          </cell>
          <cell r="D3750" t="str">
            <v>RAK0209005</v>
          </cell>
          <cell r="E3750" t="str">
            <v>40</v>
          </cell>
          <cell r="F3750" t="str">
            <v>Ref doc.1000001809</v>
          </cell>
          <cell r="G3750" t="str">
            <v/>
          </cell>
          <cell r="H3750" t="str">
            <v>K180341002</v>
          </cell>
          <cell r="I3750" t="str">
            <v/>
          </cell>
          <cell r="J3750" t="str">
            <v/>
          </cell>
          <cell r="K3750" t="str">
            <v>BIAYA SEWA 1 UNIT FORKLIP 6 FD 30 U/JULI 02</v>
          </cell>
          <cell r="L3750">
            <v>37523</v>
          </cell>
          <cell r="M3750">
            <v>37523</v>
          </cell>
          <cell r="N3750" t="str">
            <v>USD</v>
          </cell>
          <cell r="O3750">
            <v>1511.29</v>
          </cell>
          <cell r="P3750" t="str">
            <v>USD</v>
          </cell>
          <cell r="Q3750">
            <v>1511.29</v>
          </cell>
        </row>
        <row r="3751">
          <cell r="A3751" t="str">
            <v>@01@</v>
          </cell>
          <cell r="B3751" t="str">
            <v>1200002175</v>
          </cell>
          <cell r="C3751" t="str">
            <v>SA</v>
          </cell>
          <cell r="D3751" t="str">
            <v>RAK0209031</v>
          </cell>
          <cell r="E3751" t="str">
            <v>50</v>
          </cell>
          <cell r="F3751" t="str">
            <v>00035030040634</v>
          </cell>
          <cell r="G3751" t="str">
            <v/>
          </cell>
          <cell r="H3751" t="str">
            <v>K180341002</v>
          </cell>
          <cell r="I3751" t="str">
            <v/>
          </cell>
          <cell r="J3751" t="str">
            <v/>
          </cell>
          <cell r="K3751" t="str">
            <v>Reclass K180341002-6310002 to K180321007-4200140</v>
          </cell>
          <cell r="L3751">
            <v>37529</v>
          </cell>
          <cell r="M3751">
            <v>37529</v>
          </cell>
          <cell r="N3751" t="str">
            <v>USD</v>
          </cell>
          <cell r="O3751">
            <v>-1526.17</v>
          </cell>
          <cell r="P3751" t="str">
            <v>IDR</v>
          </cell>
          <cell r="Q3751">
            <v>-13761677</v>
          </cell>
        </row>
        <row r="3752">
          <cell r="A3752" t="str">
            <v>@01@</v>
          </cell>
          <cell r="B3752" t="str">
            <v>1800000189</v>
          </cell>
          <cell r="C3752" t="str">
            <v>ZM</v>
          </cell>
          <cell r="D3752" t="str">
            <v>MIMS TRANSFER</v>
          </cell>
          <cell r="E3752" t="str">
            <v>40</v>
          </cell>
          <cell r="F3752" t="str">
            <v>00035030040634</v>
          </cell>
          <cell r="G3752" t="str">
            <v/>
          </cell>
          <cell r="H3752" t="str">
            <v>K180341002</v>
          </cell>
          <cell r="I3752" t="str">
            <v/>
          </cell>
          <cell r="J3752" t="str">
            <v/>
          </cell>
          <cell r="K3752" t="str">
            <v>868129-0001-PLASTIC SHEET0.05MM THK; 1330MM W;</v>
          </cell>
          <cell r="L3752">
            <v>37526</v>
          </cell>
          <cell r="M3752">
            <v>37526</v>
          </cell>
          <cell r="N3752" t="str">
            <v>USD</v>
          </cell>
          <cell r="O3752">
            <v>1526.17</v>
          </cell>
          <cell r="P3752" t="str">
            <v>USD</v>
          </cell>
          <cell r="Q3752">
            <v>1526.17</v>
          </cell>
        </row>
        <row r="3753">
          <cell r="A3753" t="str">
            <v>@01@</v>
          </cell>
          <cell r="B3753" t="str">
            <v>1800000147</v>
          </cell>
          <cell r="C3753" t="str">
            <v>ZM</v>
          </cell>
          <cell r="D3753" t="str">
            <v>MIMS TRANSFER</v>
          </cell>
          <cell r="E3753" t="str">
            <v>40</v>
          </cell>
          <cell r="F3753" t="str">
            <v>00035030042013</v>
          </cell>
          <cell r="G3753" t="str">
            <v/>
          </cell>
          <cell r="H3753" t="str">
            <v>K180341002</v>
          </cell>
          <cell r="I3753" t="str">
            <v/>
          </cell>
          <cell r="J3753" t="str">
            <v/>
          </cell>
          <cell r="K3753" t="str">
            <v>861618-0001-SPECTACLES, INDUSTRIALCLEAR LENS;</v>
          </cell>
          <cell r="L3753">
            <v>37504</v>
          </cell>
          <cell r="M3753">
            <v>37504</v>
          </cell>
          <cell r="N3753" t="str">
            <v>USD</v>
          </cell>
          <cell r="O3753">
            <v>6.52</v>
          </cell>
          <cell r="P3753" t="str">
            <v>USD</v>
          </cell>
          <cell r="Q3753">
            <v>6.52</v>
          </cell>
        </row>
        <row r="3754">
          <cell r="A3754" t="str">
            <v>@01@</v>
          </cell>
          <cell r="B3754" t="str">
            <v>1800000169</v>
          </cell>
          <cell r="C3754" t="str">
            <v>ZM</v>
          </cell>
          <cell r="D3754" t="str">
            <v>MIMS TRANSFER</v>
          </cell>
          <cell r="E3754" t="str">
            <v>40</v>
          </cell>
          <cell r="F3754" t="str">
            <v>00035030042013</v>
          </cell>
          <cell r="G3754" t="str">
            <v/>
          </cell>
          <cell r="H3754" t="str">
            <v>K180341002</v>
          </cell>
          <cell r="I3754" t="str">
            <v/>
          </cell>
          <cell r="J3754" t="str">
            <v/>
          </cell>
          <cell r="K3754" t="str">
            <v>20189-001-057055-00-WATER DISPENSER FOR PACK M</v>
          </cell>
          <cell r="L3754">
            <v>37518</v>
          </cell>
          <cell r="M3754">
            <v>37518</v>
          </cell>
          <cell r="N3754" t="str">
            <v>USD</v>
          </cell>
          <cell r="O3754">
            <v>121.55</v>
          </cell>
          <cell r="P3754" t="str">
            <v>IDR</v>
          </cell>
          <cell r="Q3754">
            <v>1095000</v>
          </cell>
        </row>
        <row r="3755">
          <cell r="A3755" t="str">
            <v>@01@</v>
          </cell>
          <cell r="B3755" t="str">
            <v>1200002007</v>
          </cell>
          <cell r="C3755" t="str">
            <v>SA</v>
          </cell>
          <cell r="D3755" t="str">
            <v>RAK0209005</v>
          </cell>
          <cell r="E3755" t="str">
            <v>40</v>
          </cell>
          <cell r="F3755" t="str">
            <v>00035030040513</v>
          </cell>
          <cell r="G3755" t="str">
            <v/>
          </cell>
          <cell r="H3755" t="str">
            <v>K180341002</v>
          </cell>
          <cell r="I3755" t="str">
            <v/>
          </cell>
          <cell r="J3755" t="str">
            <v/>
          </cell>
          <cell r="K3755" t="str">
            <v>SR : 860913 0001 BY : M960114 SC : 000000217 WH :</v>
          </cell>
          <cell r="L3755">
            <v>37523</v>
          </cell>
          <cell r="M3755">
            <v>37523</v>
          </cell>
          <cell r="N3755" t="str">
            <v>USD</v>
          </cell>
          <cell r="O3755">
            <v>4.84</v>
          </cell>
          <cell r="P3755" t="str">
            <v>USD</v>
          </cell>
          <cell r="Q3755">
            <v>4.84</v>
          </cell>
        </row>
        <row r="3756">
          <cell r="A3756" t="str">
            <v>@01@</v>
          </cell>
          <cell r="B3756" t="str">
            <v>1200002007</v>
          </cell>
          <cell r="C3756" t="str">
            <v>SA</v>
          </cell>
          <cell r="D3756" t="str">
            <v>RAK0209005</v>
          </cell>
          <cell r="E3756" t="str">
            <v>40</v>
          </cell>
          <cell r="F3756" t="str">
            <v>00035030040513</v>
          </cell>
          <cell r="G3756" t="str">
            <v/>
          </cell>
          <cell r="H3756" t="str">
            <v>K180341002</v>
          </cell>
          <cell r="I3756" t="str">
            <v/>
          </cell>
          <cell r="J3756" t="str">
            <v/>
          </cell>
          <cell r="K3756" t="str">
            <v>SR : 863725 0001 BY : M960114 SC : 000000217 WH :</v>
          </cell>
          <cell r="L3756">
            <v>37523</v>
          </cell>
          <cell r="M3756">
            <v>37523</v>
          </cell>
          <cell r="N3756" t="str">
            <v>USD</v>
          </cell>
          <cell r="O3756">
            <v>7.55</v>
          </cell>
          <cell r="P3756" t="str">
            <v>USD</v>
          </cell>
          <cell r="Q3756">
            <v>7.55</v>
          </cell>
        </row>
        <row r="3757">
          <cell r="A3757" t="str">
            <v>@01@</v>
          </cell>
          <cell r="B3757" t="str">
            <v>1200002007</v>
          </cell>
          <cell r="C3757" t="str">
            <v>SA</v>
          </cell>
          <cell r="D3757" t="str">
            <v>RAK0209005</v>
          </cell>
          <cell r="E3757" t="str">
            <v>40</v>
          </cell>
          <cell r="F3757" t="str">
            <v>00035030040513</v>
          </cell>
          <cell r="G3757" t="str">
            <v/>
          </cell>
          <cell r="H3757" t="str">
            <v>K180341002</v>
          </cell>
          <cell r="I3757" t="str">
            <v/>
          </cell>
          <cell r="J3757" t="str">
            <v/>
          </cell>
          <cell r="K3757" t="str">
            <v>SR : 863687 0001 BY : M960114 SC : 000000217 WH :</v>
          </cell>
          <cell r="L3757">
            <v>37523</v>
          </cell>
          <cell r="M3757">
            <v>37523</v>
          </cell>
          <cell r="N3757" t="str">
            <v>USD</v>
          </cell>
          <cell r="O3757">
            <v>5.29</v>
          </cell>
          <cell r="P3757" t="str">
            <v>USD</v>
          </cell>
          <cell r="Q3757">
            <v>5.29</v>
          </cell>
        </row>
        <row r="3758">
          <cell r="A3758" t="str">
            <v>@01@</v>
          </cell>
          <cell r="B3758" t="str">
            <v>1200002007</v>
          </cell>
          <cell r="C3758" t="str">
            <v>SA</v>
          </cell>
          <cell r="D3758" t="str">
            <v>RAK0209005</v>
          </cell>
          <cell r="E3758" t="str">
            <v>40</v>
          </cell>
          <cell r="F3758" t="str">
            <v>00035030040513</v>
          </cell>
          <cell r="G3758" t="str">
            <v/>
          </cell>
          <cell r="H3758" t="str">
            <v>K180341002</v>
          </cell>
          <cell r="I3758" t="str">
            <v/>
          </cell>
          <cell r="J3758" t="str">
            <v/>
          </cell>
          <cell r="K3758" t="str">
            <v>SR : 866299 0001 BY : M960114 SC : 000000217 WH :</v>
          </cell>
          <cell r="L3758">
            <v>37523</v>
          </cell>
          <cell r="M3758">
            <v>37523</v>
          </cell>
          <cell r="N3758" t="str">
            <v>USD</v>
          </cell>
          <cell r="O3758">
            <v>7.49</v>
          </cell>
          <cell r="P3758" t="str">
            <v>USD</v>
          </cell>
          <cell r="Q3758">
            <v>7.49</v>
          </cell>
        </row>
        <row r="3759">
          <cell r="A3759" t="str">
            <v>@01@</v>
          </cell>
          <cell r="B3759" t="str">
            <v>1200002007</v>
          </cell>
          <cell r="C3759" t="str">
            <v>SA</v>
          </cell>
          <cell r="D3759" t="str">
            <v>RAK0209005</v>
          </cell>
          <cell r="E3759" t="str">
            <v>40</v>
          </cell>
          <cell r="F3759" t="str">
            <v>00035030040513</v>
          </cell>
          <cell r="G3759" t="str">
            <v/>
          </cell>
          <cell r="H3759" t="str">
            <v>K180341002</v>
          </cell>
          <cell r="I3759" t="str">
            <v/>
          </cell>
          <cell r="J3759" t="str">
            <v/>
          </cell>
          <cell r="K3759" t="str">
            <v>SR : 866306 0001 BY : M960114 SC : 000000217 WH :</v>
          </cell>
          <cell r="L3759">
            <v>37523</v>
          </cell>
          <cell r="M3759">
            <v>37523</v>
          </cell>
          <cell r="N3759" t="str">
            <v>USD</v>
          </cell>
          <cell r="O3759">
            <v>7.49</v>
          </cell>
          <cell r="P3759" t="str">
            <v>USD</v>
          </cell>
          <cell r="Q3759">
            <v>7.49</v>
          </cell>
        </row>
        <row r="3760">
          <cell r="A3760" t="str">
            <v>@01@</v>
          </cell>
          <cell r="B3760" t="str">
            <v>1000002070</v>
          </cell>
          <cell r="C3760" t="str">
            <v>KR</v>
          </cell>
          <cell r="D3760" t="str">
            <v>RAK0209009</v>
          </cell>
          <cell r="E3760" t="str">
            <v>40</v>
          </cell>
          <cell r="F3760" t="str">
            <v>DODDY PUTRANTO</v>
          </cell>
          <cell r="G3760" t="str">
            <v/>
          </cell>
          <cell r="H3760" t="str">
            <v>K180341002</v>
          </cell>
          <cell r="I3760" t="str">
            <v/>
          </cell>
          <cell r="J3760" t="str">
            <v/>
          </cell>
          <cell r="K3760" t="str">
            <v>BY.SCHEME CAR A/N.DODDY PUTRANTO AGUS-SEP'02</v>
          </cell>
          <cell r="L3760">
            <v>37526</v>
          </cell>
          <cell r="M3760">
            <v>37526</v>
          </cell>
          <cell r="N3760" t="str">
            <v>USD</v>
          </cell>
          <cell r="O3760">
            <v>236.95</v>
          </cell>
          <cell r="P3760" t="str">
            <v>IDR</v>
          </cell>
          <cell r="Q3760">
            <v>2134722</v>
          </cell>
        </row>
        <row r="3761">
          <cell r="A3761" t="str">
            <v>@01@</v>
          </cell>
          <cell r="B3761" t="str">
            <v>1800000140</v>
          </cell>
          <cell r="C3761" t="str">
            <v>ZM</v>
          </cell>
          <cell r="D3761" t="str">
            <v>MIMS TRANSFER</v>
          </cell>
          <cell r="E3761" t="str">
            <v>40</v>
          </cell>
          <cell r="F3761" t="str">
            <v>00035030052113</v>
          </cell>
          <cell r="G3761" t="str">
            <v/>
          </cell>
          <cell r="H3761" t="str">
            <v>K180341002</v>
          </cell>
          <cell r="I3761" t="str">
            <v/>
          </cell>
          <cell r="J3761" t="str">
            <v/>
          </cell>
          <cell r="K3761" t="str">
            <v>860872-0001-WATER, DRINKING, STERILE19 L/BTL;</v>
          </cell>
          <cell r="L3761">
            <v>37501</v>
          </cell>
          <cell r="M3761">
            <v>37501</v>
          </cell>
          <cell r="N3761" t="str">
            <v>USD</v>
          </cell>
          <cell r="O3761">
            <v>0.53</v>
          </cell>
          <cell r="P3761" t="str">
            <v>USD</v>
          </cell>
          <cell r="Q3761">
            <v>0.53</v>
          </cell>
        </row>
        <row r="3762">
          <cell r="A3762" t="str">
            <v>@01@</v>
          </cell>
          <cell r="B3762" t="str">
            <v>1800000140</v>
          </cell>
          <cell r="C3762" t="str">
            <v>ZM</v>
          </cell>
          <cell r="D3762" t="str">
            <v>MIMS TRANSFER</v>
          </cell>
          <cell r="E3762" t="str">
            <v>40</v>
          </cell>
          <cell r="F3762" t="str">
            <v>00035030052113</v>
          </cell>
          <cell r="G3762" t="str">
            <v/>
          </cell>
          <cell r="H3762" t="str">
            <v>K180341002</v>
          </cell>
          <cell r="I3762" t="str">
            <v/>
          </cell>
          <cell r="J3762" t="str">
            <v/>
          </cell>
          <cell r="K3762" t="str">
            <v>860834-0001-WATER, DRINKING, STERILE19 L/BTL;</v>
          </cell>
          <cell r="L3762">
            <v>37501</v>
          </cell>
          <cell r="M3762">
            <v>37501</v>
          </cell>
          <cell r="N3762" t="str">
            <v>USD</v>
          </cell>
          <cell r="O3762">
            <v>3.73</v>
          </cell>
          <cell r="P3762" t="str">
            <v>USD</v>
          </cell>
          <cell r="Q3762">
            <v>3.73</v>
          </cell>
        </row>
        <row r="3763">
          <cell r="A3763" t="str">
            <v>@01@</v>
          </cell>
          <cell r="B3763" t="str">
            <v>1800000145</v>
          </cell>
          <cell r="C3763" t="str">
            <v>ZM</v>
          </cell>
          <cell r="D3763" t="str">
            <v>MIMS TRANSFER</v>
          </cell>
          <cell r="E3763" t="str">
            <v>40</v>
          </cell>
          <cell r="F3763" t="str">
            <v>00035030052113</v>
          </cell>
          <cell r="G3763" t="str">
            <v/>
          </cell>
          <cell r="H3763" t="str">
            <v>K180341002</v>
          </cell>
          <cell r="I3763" t="str">
            <v/>
          </cell>
          <cell r="J3763" t="str">
            <v/>
          </cell>
          <cell r="K3763" t="str">
            <v>861071-0001-WATER, DRINKING, STERILE19 L/BTL;</v>
          </cell>
          <cell r="L3763">
            <v>37503</v>
          </cell>
          <cell r="M3763">
            <v>37503</v>
          </cell>
          <cell r="N3763" t="str">
            <v>USD</v>
          </cell>
          <cell r="O3763">
            <v>1.07</v>
          </cell>
          <cell r="P3763" t="str">
            <v>USD</v>
          </cell>
          <cell r="Q3763">
            <v>1.07</v>
          </cell>
        </row>
        <row r="3764">
          <cell r="A3764" t="str">
            <v>@01@</v>
          </cell>
          <cell r="B3764" t="str">
            <v>1800000149</v>
          </cell>
          <cell r="C3764" t="str">
            <v>ZM</v>
          </cell>
          <cell r="D3764" t="str">
            <v>MIMS TRANSFER</v>
          </cell>
          <cell r="E3764" t="str">
            <v>40</v>
          </cell>
          <cell r="F3764" t="str">
            <v>00035030052113</v>
          </cell>
          <cell r="G3764" t="str">
            <v/>
          </cell>
          <cell r="H3764" t="str">
            <v>K180341002</v>
          </cell>
          <cell r="I3764" t="str">
            <v/>
          </cell>
          <cell r="J3764" t="str">
            <v/>
          </cell>
          <cell r="K3764" t="str">
            <v>861912-0001-WATER, DRINKING, STERILE19 L/BTL;</v>
          </cell>
          <cell r="L3764">
            <v>37505</v>
          </cell>
          <cell r="M3764">
            <v>37505</v>
          </cell>
          <cell r="N3764" t="str">
            <v>USD</v>
          </cell>
          <cell r="O3764">
            <v>0.53</v>
          </cell>
          <cell r="P3764" t="str">
            <v>USD</v>
          </cell>
          <cell r="Q3764">
            <v>0.53</v>
          </cell>
        </row>
        <row r="3765">
          <cell r="A3765" t="str">
            <v>@01@</v>
          </cell>
          <cell r="B3765" t="str">
            <v>1800000175</v>
          </cell>
          <cell r="C3765" t="str">
            <v>ZM</v>
          </cell>
          <cell r="D3765" t="str">
            <v>MIMS TRANSFER</v>
          </cell>
          <cell r="E3765" t="str">
            <v>40</v>
          </cell>
          <cell r="F3765" t="str">
            <v>00035030052113</v>
          </cell>
          <cell r="G3765" t="str">
            <v/>
          </cell>
          <cell r="H3765" t="str">
            <v>K180341002</v>
          </cell>
          <cell r="I3765" t="str">
            <v/>
          </cell>
          <cell r="J3765" t="str">
            <v/>
          </cell>
          <cell r="K3765" t="str">
            <v>864606-0001-WATER, DRINKING, STERILE19 L/BTL;</v>
          </cell>
          <cell r="L3765">
            <v>37520</v>
          </cell>
          <cell r="M3765">
            <v>37520</v>
          </cell>
          <cell r="N3765" t="str">
            <v>USD</v>
          </cell>
          <cell r="O3765">
            <v>1.07</v>
          </cell>
          <cell r="P3765" t="str">
            <v>USD</v>
          </cell>
          <cell r="Q3765">
            <v>1.07</v>
          </cell>
        </row>
        <row r="3766">
          <cell r="A3766" t="str">
            <v>@01@</v>
          </cell>
          <cell r="B3766" t="str">
            <v>1800000175</v>
          </cell>
          <cell r="C3766" t="str">
            <v>ZM</v>
          </cell>
          <cell r="D3766" t="str">
            <v>MIMS TRANSFER</v>
          </cell>
          <cell r="E3766" t="str">
            <v>40</v>
          </cell>
          <cell r="F3766" t="str">
            <v>00035030052113</v>
          </cell>
          <cell r="G3766" t="str">
            <v/>
          </cell>
          <cell r="H3766" t="str">
            <v>K180341002</v>
          </cell>
          <cell r="I3766" t="str">
            <v/>
          </cell>
          <cell r="J3766" t="str">
            <v/>
          </cell>
          <cell r="K3766" t="str">
            <v>863056-0001-WATER, DRINKING, STERILE19 L/BTL;</v>
          </cell>
          <cell r="L3766">
            <v>37520</v>
          </cell>
          <cell r="M3766">
            <v>37520</v>
          </cell>
          <cell r="N3766" t="str">
            <v>USD</v>
          </cell>
          <cell r="O3766">
            <v>2.66</v>
          </cell>
          <cell r="P3766" t="str">
            <v>USD</v>
          </cell>
          <cell r="Q3766">
            <v>2.66</v>
          </cell>
        </row>
        <row r="3767">
          <cell r="A3767" t="str">
            <v>@01@</v>
          </cell>
          <cell r="B3767" t="str">
            <v>1800000175</v>
          </cell>
          <cell r="C3767" t="str">
            <v>ZM</v>
          </cell>
          <cell r="D3767" t="str">
            <v>MIMS TRANSFER</v>
          </cell>
          <cell r="E3767" t="str">
            <v>40</v>
          </cell>
          <cell r="F3767" t="str">
            <v>00035030052113</v>
          </cell>
          <cell r="G3767" t="str">
            <v/>
          </cell>
          <cell r="H3767" t="str">
            <v>K180341002</v>
          </cell>
          <cell r="I3767" t="str">
            <v/>
          </cell>
          <cell r="J3767" t="str">
            <v/>
          </cell>
          <cell r="K3767" t="str">
            <v>861824-0001-WATER, DRINKING, STERILE19 L/BTL;</v>
          </cell>
          <cell r="L3767">
            <v>37520</v>
          </cell>
          <cell r="M3767">
            <v>37520</v>
          </cell>
          <cell r="N3767" t="str">
            <v>USD</v>
          </cell>
          <cell r="O3767">
            <v>0.53</v>
          </cell>
          <cell r="P3767" t="str">
            <v>USD</v>
          </cell>
          <cell r="Q3767">
            <v>0.53</v>
          </cell>
        </row>
        <row r="3768">
          <cell r="A3768" t="str">
            <v>@01@</v>
          </cell>
          <cell r="B3768" t="str">
            <v>1800000175</v>
          </cell>
          <cell r="C3768" t="str">
            <v>ZM</v>
          </cell>
          <cell r="D3768" t="str">
            <v>MIMS TRANSFER</v>
          </cell>
          <cell r="E3768" t="str">
            <v>40</v>
          </cell>
          <cell r="F3768" t="str">
            <v>00035030052113</v>
          </cell>
          <cell r="G3768" t="str">
            <v/>
          </cell>
          <cell r="H3768" t="str">
            <v>K180341002</v>
          </cell>
          <cell r="I3768" t="str">
            <v/>
          </cell>
          <cell r="J3768" t="str">
            <v/>
          </cell>
          <cell r="K3768" t="str">
            <v>868070-0001-WATER, DRINKING, STERILE19 L/BTL;</v>
          </cell>
          <cell r="L3768">
            <v>37520</v>
          </cell>
          <cell r="M3768">
            <v>37520</v>
          </cell>
          <cell r="N3768" t="str">
            <v>USD</v>
          </cell>
          <cell r="O3768">
            <v>0.53</v>
          </cell>
          <cell r="P3768" t="str">
            <v>USD</v>
          </cell>
          <cell r="Q3768">
            <v>0.53</v>
          </cell>
        </row>
        <row r="3769">
          <cell r="A3769" t="str">
            <v>@01@</v>
          </cell>
          <cell r="B3769" t="str">
            <v>1800000175</v>
          </cell>
          <cell r="C3769" t="str">
            <v>ZM</v>
          </cell>
          <cell r="D3769" t="str">
            <v>MIMS TRANSFER</v>
          </cell>
          <cell r="E3769" t="str">
            <v>40</v>
          </cell>
          <cell r="F3769" t="str">
            <v>00035030052113</v>
          </cell>
          <cell r="G3769" t="str">
            <v/>
          </cell>
          <cell r="H3769" t="str">
            <v>K180341002</v>
          </cell>
          <cell r="I3769" t="str">
            <v/>
          </cell>
          <cell r="J3769" t="str">
            <v/>
          </cell>
          <cell r="K3769" t="str">
            <v>868095-0001-WATER, DRINKING, STERILE19 L/BTL;</v>
          </cell>
          <cell r="L3769">
            <v>37520</v>
          </cell>
          <cell r="M3769">
            <v>37520</v>
          </cell>
          <cell r="N3769" t="str">
            <v>USD</v>
          </cell>
          <cell r="O3769">
            <v>0.53</v>
          </cell>
          <cell r="P3769" t="str">
            <v>USD</v>
          </cell>
          <cell r="Q3769">
            <v>0.53</v>
          </cell>
        </row>
        <row r="3770">
          <cell r="A3770" t="str">
            <v>@01@</v>
          </cell>
          <cell r="B3770" t="str">
            <v>1800000179</v>
          </cell>
          <cell r="C3770" t="str">
            <v>ZM</v>
          </cell>
          <cell r="D3770" t="str">
            <v>MIMS TRANSFER</v>
          </cell>
          <cell r="E3770" t="str">
            <v>40</v>
          </cell>
          <cell r="F3770" t="str">
            <v>00035030052113</v>
          </cell>
          <cell r="G3770" t="str">
            <v/>
          </cell>
          <cell r="H3770" t="str">
            <v>K180341002</v>
          </cell>
          <cell r="I3770" t="str">
            <v/>
          </cell>
          <cell r="J3770" t="str">
            <v/>
          </cell>
          <cell r="K3770" t="str">
            <v>868731-0001-WATER, DRINKING, STERILE19 L/BTL;</v>
          </cell>
          <cell r="L3770">
            <v>37522</v>
          </cell>
          <cell r="M3770">
            <v>37522</v>
          </cell>
          <cell r="N3770" t="str">
            <v>USD</v>
          </cell>
          <cell r="O3770">
            <v>0.53</v>
          </cell>
          <cell r="P3770" t="str">
            <v>USD</v>
          </cell>
          <cell r="Q3770">
            <v>0.53</v>
          </cell>
        </row>
        <row r="3771">
          <cell r="A3771" t="str">
            <v>@01@</v>
          </cell>
          <cell r="B3771" t="str">
            <v>1800000182</v>
          </cell>
          <cell r="C3771" t="str">
            <v>ZM</v>
          </cell>
          <cell r="D3771" t="str">
            <v>MIMS TRANSFER</v>
          </cell>
          <cell r="E3771" t="str">
            <v>40</v>
          </cell>
          <cell r="F3771" t="str">
            <v>00035030052113</v>
          </cell>
          <cell r="G3771" t="str">
            <v/>
          </cell>
          <cell r="H3771" t="str">
            <v>K180341002</v>
          </cell>
          <cell r="I3771" t="str">
            <v/>
          </cell>
          <cell r="J3771" t="str">
            <v/>
          </cell>
          <cell r="K3771" t="str">
            <v>869374-0001-WATER, DRINKING, STERILE19 L/BTL;</v>
          </cell>
          <cell r="L3771">
            <v>37523</v>
          </cell>
          <cell r="M3771">
            <v>37523</v>
          </cell>
          <cell r="N3771" t="str">
            <v>USD</v>
          </cell>
          <cell r="O3771">
            <v>5.76</v>
          </cell>
          <cell r="P3771" t="str">
            <v>USD</v>
          </cell>
          <cell r="Q3771">
            <v>5.76</v>
          </cell>
        </row>
        <row r="3772">
          <cell r="A3772" t="str">
            <v>@01@</v>
          </cell>
          <cell r="B3772" t="str">
            <v>1800000189</v>
          </cell>
          <cell r="C3772" t="str">
            <v>ZM</v>
          </cell>
          <cell r="D3772" t="str">
            <v>MIMS TRANSFER</v>
          </cell>
          <cell r="E3772" t="str">
            <v>40</v>
          </cell>
          <cell r="F3772" t="str">
            <v>00035030052113</v>
          </cell>
          <cell r="G3772" t="str">
            <v/>
          </cell>
          <cell r="H3772" t="str">
            <v>K180341002</v>
          </cell>
          <cell r="I3772" t="str">
            <v/>
          </cell>
          <cell r="J3772" t="str">
            <v/>
          </cell>
          <cell r="K3772" t="str">
            <v>871189-0001-WATER, DRINKING, STERILE19 L/BTL;</v>
          </cell>
          <cell r="L3772">
            <v>37526</v>
          </cell>
          <cell r="M3772">
            <v>37526</v>
          </cell>
          <cell r="N3772" t="str">
            <v>USD</v>
          </cell>
          <cell r="O3772">
            <v>0.52</v>
          </cell>
          <cell r="P3772" t="str">
            <v>USD</v>
          </cell>
          <cell r="Q3772">
            <v>0.52</v>
          </cell>
        </row>
        <row r="3773">
          <cell r="A3773" t="str">
            <v>@01@</v>
          </cell>
          <cell r="B3773" t="str">
            <v>1800000192</v>
          </cell>
          <cell r="C3773" t="str">
            <v>ZM</v>
          </cell>
          <cell r="D3773" t="str">
            <v>MIMS TRANSFER</v>
          </cell>
          <cell r="E3773" t="str">
            <v>40</v>
          </cell>
          <cell r="F3773" t="str">
            <v>00035030052113</v>
          </cell>
          <cell r="G3773" t="str">
            <v/>
          </cell>
          <cell r="H3773" t="str">
            <v>K180341002</v>
          </cell>
          <cell r="I3773" t="str">
            <v/>
          </cell>
          <cell r="J3773" t="str">
            <v/>
          </cell>
          <cell r="K3773" t="str">
            <v>871421-0001-WATER, DRINKING, STERILE19 L/BTL;</v>
          </cell>
          <cell r="L3773">
            <v>37529</v>
          </cell>
          <cell r="M3773">
            <v>37529</v>
          </cell>
          <cell r="N3773" t="str">
            <v>USD</v>
          </cell>
          <cell r="O3773">
            <v>1.05</v>
          </cell>
          <cell r="P3773" t="str">
            <v>USD</v>
          </cell>
          <cell r="Q3773">
            <v>1.05</v>
          </cell>
        </row>
        <row r="3774">
          <cell r="A3774" t="str">
            <v>@01@</v>
          </cell>
          <cell r="B3774" t="str">
            <v>1200002173</v>
          </cell>
          <cell r="C3774" t="str">
            <v>SA</v>
          </cell>
          <cell r="D3774" t="str">
            <v>DN.257/ACC/IX/02</v>
          </cell>
          <cell r="E3774" t="str">
            <v>40</v>
          </cell>
          <cell r="F3774" t="str">
            <v>09K180341002</v>
          </cell>
          <cell r="G3774" t="str">
            <v/>
          </cell>
          <cell r="H3774" t="str">
            <v>K180341002</v>
          </cell>
          <cell r="I3774" t="str">
            <v/>
          </cell>
          <cell r="J3774" t="str">
            <v/>
          </cell>
          <cell r="K3774" t="str">
            <v>ONGKOS ANGKUT BARANG DARI MABAR TO KRC</v>
          </cell>
          <cell r="L3774">
            <v>37529</v>
          </cell>
          <cell r="M3774">
            <v>37529</v>
          </cell>
          <cell r="N3774" t="str">
            <v>USD</v>
          </cell>
          <cell r="O3774">
            <v>231.09</v>
          </cell>
          <cell r="P3774" t="str">
            <v>IDR</v>
          </cell>
          <cell r="Q3774">
            <v>2083800</v>
          </cell>
        </row>
        <row r="3775">
          <cell r="A3775" t="str">
            <v>@01@</v>
          </cell>
          <cell r="B3775" t="str">
            <v>1200002014</v>
          </cell>
          <cell r="C3775" t="str">
            <v>SA</v>
          </cell>
          <cell r="D3775" t="str">
            <v>RAK0209007</v>
          </cell>
          <cell r="E3775" t="str">
            <v>40</v>
          </cell>
          <cell r="F3775" t="str">
            <v>ACCRRUE THR</v>
          </cell>
          <cell r="G3775" t="str">
            <v/>
          </cell>
          <cell r="H3775" t="str">
            <v>K180351001</v>
          </cell>
          <cell r="I3775" t="str">
            <v/>
          </cell>
          <cell r="J3775" t="str">
            <v/>
          </cell>
          <cell r="K3775" t="str">
            <v>Accrued THR/THN/THI period SEPT' 02</v>
          </cell>
          <cell r="L3775">
            <v>37524</v>
          </cell>
          <cell r="M3775">
            <v>37524</v>
          </cell>
          <cell r="N3775" t="str">
            <v>USD</v>
          </cell>
          <cell r="O3775">
            <v>484.33</v>
          </cell>
          <cell r="P3775" t="str">
            <v>IDR</v>
          </cell>
          <cell r="Q3775">
            <v>4375135</v>
          </cell>
        </row>
        <row r="3776">
          <cell r="A3776" t="str">
            <v>@01@</v>
          </cell>
          <cell r="B3776" t="str">
            <v>1000001959</v>
          </cell>
          <cell r="C3776" t="str">
            <v>KR</v>
          </cell>
          <cell r="D3776" t="str">
            <v>EC0209</v>
          </cell>
          <cell r="E3776" t="str">
            <v>40</v>
          </cell>
          <cell r="F3776" t="str">
            <v>09K180351001</v>
          </cell>
          <cell r="G3776" t="str">
            <v/>
          </cell>
          <cell r="H3776" t="str">
            <v>K180351001</v>
          </cell>
          <cell r="I3776" t="str">
            <v/>
          </cell>
          <cell r="J3776" t="str">
            <v/>
          </cell>
          <cell r="K3776" t="str">
            <v>BY.MEETING IN S'PORE</v>
          </cell>
          <cell r="L3776">
            <v>37522</v>
          </cell>
          <cell r="M3776">
            <v>37522</v>
          </cell>
          <cell r="N3776" t="str">
            <v>USD</v>
          </cell>
          <cell r="O3776">
            <v>124.13</v>
          </cell>
          <cell r="P3776" t="str">
            <v>IDR</v>
          </cell>
          <cell r="Q3776">
            <v>1121300</v>
          </cell>
        </row>
        <row r="3777">
          <cell r="A3777" t="str">
            <v>@01@</v>
          </cell>
          <cell r="B3777" t="str">
            <v>1000001790</v>
          </cell>
          <cell r="C3777" t="str">
            <v>KR</v>
          </cell>
          <cell r="D3777" t="str">
            <v>2300004570</v>
          </cell>
          <cell r="E3777" t="str">
            <v>40</v>
          </cell>
          <cell r="F3777" t="str">
            <v>09K180351001</v>
          </cell>
          <cell r="G3777" t="str">
            <v>V1</v>
          </cell>
          <cell r="H3777" t="str">
            <v>K180351001</v>
          </cell>
          <cell r="I3777" t="str">
            <v/>
          </cell>
          <cell r="J3777" t="str">
            <v/>
          </cell>
          <cell r="K3777" t="str">
            <v>RENTAL BM 1552 AJ U/PERIODE 23.07.02-22.08.02</v>
          </cell>
          <cell r="L3777">
            <v>37460</v>
          </cell>
          <cell r="M3777">
            <v>37503</v>
          </cell>
          <cell r="N3777" t="str">
            <v>USD</v>
          </cell>
          <cell r="O3777">
            <v>622.04999999999995</v>
          </cell>
          <cell r="P3777" t="str">
            <v>IDR</v>
          </cell>
          <cell r="Q3777">
            <v>5500000</v>
          </cell>
        </row>
        <row r="3778">
          <cell r="A3778" t="str">
            <v>@01@</v>
          </cell>
          <cell r="B3778" t="str">
            <v>1000001791</v>
          </cell>
          <cell r="C3778" t="str">
            <v>KR</v>
          </cell>
          <cell r="D3778" t="str">
            <v>2300004534</v>
          </cell>
          <cell r="E3778" t="str">
            <v>40</v>
          </cell>
          <cell r="F3778" t="str">
            <v>BM 1552 AJ</v>
          </cell>
          <cell r="G3778" t="str">
            <v>V1</v>
          </cell>
          <cell r="H3778" t="str">
            <v>K180351001</v>
          </cell>
          <cell r="I3778" t="str">
            <v/>
          </cell>
          <cell r="J3778" t="str">
            <v/>
          </cell>
          <cell r="K3778" t="str">
            <v>RENTAL BM 1552 AJ U/PERIODE 23.06.02-22.07.02</v>
          </cell>
          <cell r="L3778">
            <v>37430</v>
          </cell>
          <cell r="M3778">
            <v>37503</v>
          </cell>
          <cell r="N3778" t="str">
            <v>USD</v>
          </cell>
          <cell r="O3778">
            <v>622.04999999999995</v>
          </cell>
          <cell r="P3778" t="str">
            <v>IDR</v>
          </cell>
          <cell r="Q3778">
            <v>5500000</v>
          </cell>
        </row>
        <row r="3779">
          <cell r="A3779" t="str">
            <v>@01@</v>
          </cell>
          <cell r="B3779" t="str">
            <v>1000001792</v>
          </cell>
          <cell r="C3779" t="str">
            <v>KR</v>
          </cell>
          <cell r="D3779" t="str">
            <v>2300005007</v>
          </cell>
          <cell r="E3779" t="str">
            <v>40</v>
          </cell>
          <cell r="F3779" t="str">
            <v>BM 1552 AJ</v>
          </cell>
          <cell r="G3779" t="str">
            <v>V1</v>
          </cell>
          <cell r="H3779" t="str">
            <v>K180351001</v>
          </cell>
          <cell r="I3779" t="str">
            <v/>
          </cell>
          <cell r="J3779" t="str">
            <v/>
          </cell>
          <cell r="K3779" t="str">
            <v>RENTAL BM 1552 AJ U/PERIODE 23.08.02-22.09.02</v>
          </cell>
          <cell r="L3779">
            <v>37491</v>
          </cell>
          <cell r="M3779">
            <v>37503</v>
          </cell>
          <cell r="N3779" t="str">
            <v>USD</v>
          </cell>
          <cell r="O3779">
            <v>622.04999999999995</v>
          </cell>
          <cell r="P3779" t="str">
            <v>IDR</v>
          </cell>
          <cell r="Q3779">
            <v>5500000</v>
          </cell>
        </row>
        <row r="3780">
          <cell r="A3780" t="str">
            <v>@01@</v>
          </cell>
          <cell r="B3780" t="str">
            <v>1000001881</v>
          </cell>
          <cell r="C3780" t="str">
            <v>KR</v>
          </cell>
          <cell r="D3780" t="str">
            <v>0224/VII/02 WS</v>
          </cell>
          <cell r="E3780" t="str">
            <v>40</v>
          </cell>
          <cell r="F3780" t="str">
            <v>B 1227 PN</v>
          </cell>
          <cell r="G3780" t="str">
            <v>V1</v>
          </cell>
          <cell r="H3780" t="str">
            <v>K180351001</v>
          </cell>
          <cell r="I3780" t="str">
            <v/>
          </cell>
          <cell r="J3780" t="str">
            <v/>
          </cell>
          <cell r="K3780" t="str">
            <v>CLAIM U/SERVICE MAINT U/B 1227 PN</v>
          </cell>
          <cell r="L3780">
            <v>37477</v>
          </cell>
          <cell r="M3780">
            <v>37515</v>
          </cell>
          <cell r="N3780" t="str">
            <v>USD</v>
          </cell>
          <cell r="O3780">
            <v>46.68</v>
          </cell>
          <cell r="P3780" t="str">
            <v>IDR</v>
          </cell>
          <cell r="Q3780">
            <v>419081</v>
          </cell>
        </row>
        <row r="3781">
          <cell r="A3781" t="str">
            <v>@01@</v>
          </cell>
          <cell r="B3781" t="str">
            <v>1200001959</v>
          </cell>
          <cell r="C3781" t="str">
            <v>SA</v>
          </cell>
          <cell r="D3781" t="str">
            <v>P0918040</v>
          </cell>
          <cell r="E3781" t="str">
            <v>40</v>
          </cell>
          <cell r="F3781" t="str">
            <v>Siti Hadzar</v>
          </cell>
          <cell r="G3781" t="str">
            <v/>
          </cell>
          <cell r="H3781" t="str">
            <v>K180351001</v>
          </cell>
          <cell r="I3781" t="str">
            <v/>
          </cell>
          <cell r="J3781" t="str">
            <v/>
          </cell>
          <cell r="K3781" t="str">
            <v>Biaya BBM BM 178 FG-IT/IS dept</v>
          </cell>
          <cell r="L3781">
            <v>37512</v>
          </cell>
          <cell r="M3781">
            <v>37522</v>
          </cell>
          <cell r="N3781" t="str">
            <v>USD</v>
          </cell>
          <cell r="O3781">
            <v>19.260000000000002</v>
          </cell>
          <cell r="P3781" t="str">
            <v>IDR</v>
          </cell>
          <cell r="Q3781">
            <v>174000</v>
          </cell>
        </row>
        <row r="3782">
          <cell r="A3782" t="str">
            <v>@01@</v>
          </cell>
          <cell r="B3782" t="str">
            <v>1000002078</v>
          </cell>
          <cell r="C3782" t="str">
            <v>KR</v>
          </cell>
          <cell r="D3782" t="str">
            <v>03707/VIII/02</v>
          </cell>
          <cell r="E3782" t="str">
            <v>40</v>
          </cell>
          <cell r="F3782" t="str">
            <v>09K180351001</v>
          </cell>
          <cell r="G3782" t="str">
            <v/>
          </cell>
          <cell r="H3782" t="str">
            <v>K180351001</v>
          </cell>
          <cell r="I3782" t="str">
            <v/>
          </cell>
          <cell r="J3782" t="str">
            <v/>
          </cell>
          <cell r="K3782" t="str">
            <v>PENYEDIAAN &amp; PENYUPLAI BUNGA HIAS DLM POT</v>
          </cell>
          <cell r="L3782">
            <v>37498</v>
          </cell>
          <cell r="M3782">
            <v>37526</v>
          </cell>
          <cell r="N3782" t="str">
            <v>USD</v>
          </cell>
          <cell r="O3782">
            <v>6.11</v>
          </cell>
          <cell r="P3782" t="str">
            <v>IDR</v>
          </cell>
          <cell r="Q3782">
            <v>55000</v>
          </cell>
        </row>
        <row r="3783">
          <cell r="A3783" t="str">
            <v>@01@</v>
          </cell>
          <cell r="B3783" t="str">
            <v>1000002079</v>
          </cell>
          <cell r="C3783" t="str">
            <v>KR</v>
          </cell>
          <cell r="D3783" t="str">
            <v>03702/VIII/02</v>
          </cell>
          <cell r="E3783" t="str">
            <v>40</v>
          </cell>
          <cell r="F3783" t="str">
            <v>09K180351001</v>
          </cell>
          <cell r="G3783" t="str">
            <v/>
          </cell>
          <cell r="H3783" t="str">
            <v>K180351001</v>
          </cell>
          <cell r="I3783" t="str">
            <v/>
          </cell>
          <cell r="J3783" t="str">
            <v/>
          </cell>
          <cell r="K3783" t="str">
            <v>CLEANING SERVICE CHARGES U/RAK OFFICE AGUST 02</v>
          </cell>
          <cell r="L3783">
            <v>37498</v>
          </cell>
          <cell r="M3783">
            <v>37526</v>
          </cell>
          <cell r="N3783" t="str">
            <v>USD</v>
          </cell>
          <cell r="O3783">
            <v>202.68</v>
          </cell>
          <cell r="P3783" t="str">
            <v>IDR</v>
          </cell>
          <cell r="Q3783">
            <v>1825944</v>
          </cell>
        </row>
        <row r="3784">
          <cell r="A3784" t="str">
            <v>@01@</v>
          </cell>
          <cell r="B3784" t="str">
            <v>1000001873</v>
          </cell>
          <cell r="C3784" t="str">
            <v>KR</v>
          </cell>
          <cell r="D3784" t="str">
            <v>00420880</v>
          </cell>
          <cell r="E3784" t="str">
            <v>40</v>
          </cell>
          <cell r="F3784" t="str">
            <v>09K180351001</v>
          </cell>
          <cell r="G3784" t="str">
            <v/>
          </cell>
          <cell r="H3784" t="str">
            <v>K180351001</v>
          </cell>
          <cell r="I3784" t="str">
            <v/>
          </cell>
          <cell r="J3784" t="str">
            <v/>
          </cell>
          <cell r="K3784" t="str">
            <v>JASA COURIER PERIODE JUL 02</v>
          </cell>
          <cell r="L3784">
            <v>37474</v>
          </cell>
          <cell r="M3784">
            <v>37513</v>
          </cell>
          <cell r="N3784" t="str">
            <v>USD</v>
          </cell>
          <cell r="O3784">
            <v>85.85</v>
          </cell>
          <cell r="P3784" t="str">
            <v>USD</v>
          </cell>
          <cell r="Q3784">
            <v>85.85</v>
          </cell>
        </row>
        <row r="3785">
          <cell r="A3785" t="str">
            <v>@01@</v>
          </cell>
          <cell r="B3785" t="str">
            <v>1000001874</v>
          </cell>
          <cell r="C3785" t="str">
            <v>KR</v>
          </cell>
          <cell r="D3785" t="str">
            <v>00412811</v>
          </cell>
          <cell r="E3785" t="str">
            <v>40</v>
          </cell>
          <cell r="F3785" t="str">
            <v>09K180351001</v>
          </cell>
          <cell r="G3785" t="str">
            <v/>
          </cell>
          <cell r="H3785" t="str">
            <v>K180351001</v>
          </cell>
          <cell r="I3785" t="str">
            <v/>
          </cell>
          <cell r="J3785" t="str">
            <v/>
          </cell>
          <cell r="K3785" t="str">
            <v>JASA COURIER PERIODE JUNI 02</v>
          </cell>
          <cell r="L3785">
            <v>37436</v>
          </cell>
          <cell r="M3785">
            <v>37513</v>
          </cell>
          <cell r="N3785" t="str">
            <v>USD</v>
          </cell>
          <cell r="O3785">
            <v>47.75</v>
          </cell>
          <cell r="P3785" t="str">
            <v>USD</v>
          </cell>
          <cell r="Q3785">
            <v>47.75</v>
          </cell>
        </row>
        <row r="3786">
          <cell r="A3786" t="str">
            <v>@01@</v>
          </cell>
          <cell r="B3786" t="str">
            <v>1000001875</v>
          </cell>
          <cell r="C3786" t="str">
            <v>KR</v>
          </cell>
          <cell r="D3786" t="str">
            <v>00422960</v>
          </cell>
          <cell r="E3786" t="str">
            <v>40</v>
          </cell>
          <cell r="F3786" t="str">
            <v>09K180351001</v>
          </cell>
          <cell r="G3786" t="str">
            <v/>
          </cell>
          <cell r="H3786" t="str">
            <v>K180351001</v>
          </cell>
          <cell r="I3786" t="str">
            <v/>
          </cell>
          <cell r="J3786" t="str">
            <v/>
          </cell>
          <cell r="K3786" t="str">
            <v>JASA COURIER PERIODE 03 AGUSTUS 02</v>
          </cell>
          <cell r="L3786">
            <v>37471</v>
          </cell>
          <cell r="M3786">
            <v>37513</v>
          </cell>
          <cell r="N3786" t="str">
            <v>USD</v>
          </cell>
          <cell r="O3786">
            <v>370.87</v>
          </cell>
          <cell r="P3786" t="str">
            <v>USD</v>
          </cell>
          <cell r="Q3786">
            <v>370.87</v>
          </cell>
        </row>
        <row r="3787">
          <cell r="A3787" t="str">
            <v>@01@</v>
          </cell>
          <cell r="B3787" t="str">
            <v>1000001918</v>
          </cell>
          <cell r="C3787" t="str">
            <v>KR</v>
          </cell>
          <cell r="D3787" t="str">
            <v>360/2002</v>
          </cell>
          <cell r="E3787" t="str">
            <v>40</v>
          </cell>
          <cell r="F3787" t="str">
            <v>AA</v>
          </cell>
          <cell r="G3787" t="str">
            <v/>
          </cell>
          <cell r="H3787" t="str">
            <v>K180351001</v>
          </cell>
          <cell r="I3787" t="str">
            <v/>
          </cell>
          <cell r="J3787" t="str">
            <v/>
          </cell>
          <cell r="K3787" t="str">
            <v>BEING RE NOMINATION CHARGES U/P0019S</v>
          </cell>
          <cell r="L3787">
            <v>37477</v>
          </cell>
          <cell r="M3787">
            <v>37517</v>
          </cell>
          <cell r="N3787" t="str">
            <v>USD</v>
          </cell>
          <cell r="O3787">
            <v>41.8</v>
          </cell>
          <cell r="P3787" t="str">
            <v>SGD</v>
          </cell>
          <cell r="Q3787">
            <v>74.5</v>
          </cell>
        </row>
        <row r="3788">
          <cell r="A3788" t="str">
            <v>@01@</v>
          </cell>
          <cell r="B3788" t="str">
            <v>1700000002</v>
          </cell>
          <cell r="C3788" t="str">
            <v>ZH</v>
          </cell>
          <cell r="D3788" t="str">
            <v>SALARY - 09/2002</v>
          </cell>
          <cell r="E3788" t="str">
            <v>40</v>
          </cell>
          <cell r="F3788" t="str">
            <v>Marketing Kerinci</v>
          </cell>
          <cell r="G3788" t="str">
            <v/>
          </cell>
          <cell r="H3788" t="str">
            <v>K180351002</v>
          </cell>
          <cell r="I3788" t="str">
            <v/>
          </cell>
          <cell r="J3788" t="str">
            <v/>
          </cell>
          <cell r="K3788" t="str">
            <v>TUNJANGAN JABATAN</v>
          </cell>
          <cell r="L3788">
            <v>37529</v>
          </cell>
          <cell r="M3788">
            <v>37529</v>
          </cell>
          <cell r="N3788" t="str">
            <v>USD</v>
          </cell>
          <cell r="O3788">
            <v>1109.8399999999999</v>
          </cell>
          <cell r="P3788" t="str">
            <v>IDR</v>
          </cell>
          <cell r="Q3788">
            <v>10007571</v>
          </cell>
        </row>
        <row r="3789">
          <cell r="A3789" t="str">
            <v>@01@</v>
          </cell>
          <cell r="B3789" t="str">
            <v>1200002119</v>
          </cell>
          <cell r="C3789" t="str">
            <v>SA</v>
          </cell>
          <cell r="D3789" t="str">
            <v>RAK0209021</v>
          </cell>
          <cell r="E3789" t="str">
            <v>40</v>
          </cell>
          <cell r="F3789" t="str">
            <v>Marketing</v>
          </cell>
          <cell r="G3789" t="str">
            <v/>
          </cell>
          <cell r="H3789" t="str">
            <v>K180351002</v>
          </cell>
          <cell r="I3789" t="str">
            <v/>
          </cell>
          <cell r="J3789" t="str">
            <v/>
          </cell>
          <cell r="K3789" t="str">
            <v>Biaya PPH 21 Kary Periode Sept'02</v>
          </cell>
          <cell r="L3789">
            <v>37529</v>
          </cell>
          <cell r="M3789">
            <v>37529</v>
          </cell>
          <cell r="N3789" t="str">
            <v>USD</v>
          </cell>
          <cell r="O3789">
            <v>48.99</v>
          </cell>
          <cell r="P3789" t="str">
            <v>IDR</v>
          </cell>
          <cell r="Q3789">
            <v>441745</v>
          </cell>
        </row>
        <row r="3790">
          <cell r="A3790" t="str">
            <v>@01@</v>
          </cell>
          <cell r="B3790" t="str">
            <v>1200002170</v>
          </cell>
          <cell r="C3790" t="str">
            <v>SA</v>
          </cell>
          <cell r="D3790" t="str">
            <v>RAK0209028</v>
          </cell>
          <cell r="E3790" t="str">
            <v>40</v>
          </cell>
          <cell r="F3790" t="str">
            <v>SPM-SEP'02</v>
          </cell>
          <cell r="G3790" t="str">
            <v/>
          </cell>
          <cell r="H3790" t="str">
            <v>K180351002</v>
          </cell>
          <cell r="I3790" t="str">
            <v/>
          </cell>
          <cell r="J3790" t="str">
            <v/>
          </cell>
          <cell r="K3790" t="str">
            <v>PPH PESANGON/ZEDNASLY</v>
          </cell>
          <cell r="L3790">
            <v>37529</v>
          </cell>
          <cell r="M3790">
            <v>37529</v>
          </cell>
          <cell r="N3790" t="str">
            <v>USD</v>
          </cell>
          <cell r="O3790">
            <v>131.75</v>
          </cell>
          <cell r="P3790" t="str">
            <v>IDR</v>
          </cell>
          <cell r="Q3790">
            <v>1187995</v>
          </cell>
        </row>
        <row r="3791">
          <cell r="A3791" t="str">
            <v>@01@</v>
          </cell>
          <cell r="B3791" t="str">
            <v>1200002014</v>
          </cell>
          <cell r="C3791" t="str">
            <v>SA</v>
          </cell>
          <cell r="D3791" t="str">
            <v>RAK0209007</v>
          </cell>
          <cell r="E3791" t="str">
            <v>40</v>
          </cell>
          <cell r="F3791" t="str">
            <v>ACCRRUE THR</v>
          </cell>
          <cell r="G3791" t="str">
            <v/>
          </cell>
          <cell r="H3791" t="str">
            <v>K180351002</v>
          </cell>
          <cell r="I3791" t="str">
            <v/>
          </cell>
          <cell r="J3791" t="str">
            <v/>
          </cell>
          <cell r="K3791" t="str">
            <v>Accrued THR/THN/THI period SEPT' 02</v>
          </cell>
          <cell r="L3791">
            <v>37524</v>
          </cell>
          <cell r="M3791">
            <v>37524</v>
          </cell>
          <cell r="N3791" t="str">
            <v>USD</v>
          </cell>
          <cell r="O3791">
            <v>183.28</v>
          </cell>
          <cell r="P3791" t="str">
            <v>IDR</v>
          </cell>
          <cell r="Q3791">
            <v>1655659</v>
          </cell>
        </row>
        <row r="3792">
          <cell r="A3792" t="str">
            <v>@01@</v>
          </cell>
          <cell r="B3792" t="str">
            <v>1200002067</v>
          </cell>
          <cell r="C3792" t="str">
            <v>SA</v>
          </cell>
          <cell r="D3792" t="str">
            <v>RAK0209015</v>
          </cell>
          <cell r="E3792" t="str">
            <v>40</v>
          </cell>
          <cell r="F3792" t="str">
            <v>Marketing</v>
          </cell>
          <cell r="G3792" t="str">
            <v/>
          </cell>
          <cell r="H3792" t="str">
            <v>K180351002</v>
          </cell>
          <cell r="I3792" t="str">
            <v/>
          </cell>
          <cell r="J3792" t="str">
            <v/>
          </cell>
          <cell r="K3792" t="str">
            <v>Biaya Reward Periode Sept'02</v>
          </cell>
          <cell r="L3792">
            <v>37529</v>
          </cell>
          <cell r="M3792">
            <v>37529</v>
          </cell>
          <cell r="N3792" t="str">
            <v>USD</v>
          </cell>
          <cell r="O3792">
            <v>199.58</v>
          </cell>
          <cell r="P3792" t="str">
            <v>IDR</v>
          </cell>
          <cell r="Q3792">
            <v>1799620</v>
          </cell>
        </row>
        <row r="3793">
          <cell r="A3793" t="str">
            <v>@01@</v>
          </cell>
          <cell r="B3793" t="str">
            <v>1700000002</v>
          </cell>
          <cell r="C3793" t="str">
            <v>ZH</v>
          </cell>
          <cell r="D3793" t="str">
            <v>SALARY - 09/2002</v>
          </cell>
          <cell r="E3793" t="str">
            <v>40</v>
          </cell>
          <cell r="F3793" t="str">
            <v>Marketing Kerinci</v>
          </cell>
          <cell r="G3793" t="str">
            <v/>
          </cell>
          <cell r="H3793" t="str">
            <v>K180351002</v>
          </cell>
          <cell r="I3793" t="str">
            <v/>
          </cell>
          <cell r="J3793" t="str">
            <v/>
          </cell>
          <cell r="K3793" t="str">
            <v>WELFARE-ACCIDENT</v>
          </cell>
          <cell r="L3793">
            <v>37529</v>
          </cell>
          <cell r="M3793">
            <v>37529</v>
          </cell>
          <cell r="N3793" t="str">
            <v>USD</v>
          </cell>
          <cell r="O3793">
            <v>110.9</v>
          </cell>
          <cell r="P3793" t="str">
            <v>IDR</v>
          </cell>
          <cell r="Q3793">
            <v>1000000</v>
          </cell>
        </row>
        <row r="3794">
          <cell r="A3794" t="str">
            <v>@01@</v>
          </cell>
          <cell r="B3794" t="str">
            <v>1000001863</v>
          </cell>
          <cell r="C3794" t="str">
            <v>KR</v>
          </cell>
          <cell r="D3794" t="str">
            <v>AGUST 02</v>
          </cell>
          <cell r="E3794" t="str">
            <v>40</v>
          </cell>
          <cell r="F3794" t="str">
            <v>09K180351002</v>
          </cell>
          <cell r="G3794" t="str">
            <v/>
          </cell>
          <cell r="H3794" t="str">
            <v>K180351002</v>
          </cell>
          <cell r="I3794" t="str">
            <v/>
          </cell>
          <cell r="J3794" t="str">
            <v/>
          </cell>
          <cell r="K3794" t="str">
            <v>PEMBAYARAN IURAN JAMSOSTEK PERIODE AGUST 02</v>
          </cell>
          <cell r="L3794">
            <v>37510</v>
          </cell>
          <cell r="M3794">
            <v>37513</v>
          </cell>
          <cell r="N3794" t="str">
            <v>USD</v>
          </cell>
          <cell r="O3794">
            <v>4.3899999999999997</v>
          </cell>
          <cell r="P3794" t="str">
            <v>IDR</v>
          </cell>
          <cell r="Q3794">
            <v>39120</v>
          </cell>
        </row>
        <row r="3795">
          <cell r="A3795" t="str">
            <v>@01@</v>
          </cell>
          <cell r="B3795" t="str">
            <v>1200002070</v>
          </cell>
          <cell r="C3795" t="str">
            <v>SA</v>
          </cell>
          <cell r="D3795" t="str">
            <v>RAK0209018</v>
          </cell>
          <cell r="E3795" t="str">
            <v>40</v>
          </cell>
          <cell r="F3795" t="str">
            <v>Marketing</v>
          </cell>
          <cell r="G3795" t="str">
            <v/>
          </cell>
          <cell r="H3795" t="str">
            <v>K180351002</v>
          </cell>
          <cell r="I3795" t="str">
            <v/>
          </cell>
          <cell r="J3795" t="str">
            <v/>
          </cell>
          <cell r="K3795" t="str">
            <v>Biaya Jamsostek Kary Per Sept'02</v>
          </cell>
          <cell r="L3795">
            <v>37529</v>
          </cell>
          <cell r="M3795">
            <v>37529</v>
          </cell>
          <cell r="N3795" t="str">
            <v>USD</v>
          </cell>
          <cell r="O3795">
            <v>49.93</v>
          </cell>
          <cell r="P3795" t="str">
            <v>IDR</v>
          </cell>
          <cell r="Q3795">
            <v>450250</v>
          </cell>
        </row>
        <row r="3796">
          <cell r="A3796" t="str">
            <v>@01@</v>
          </cell>
          <cell r="B3796" t="str">
            <v>1200002261</v>
          </cell>
          <cell r="C3796" t="str">
            <v>SA</v>
          </cell>
          <cell r="D3796" t="str">
            <v>DN.285/ACC/IX/02</v>
          </cell>
          <cell r="E3796" t="str">
            <v>40</v>
          </cell>
          <cell r="F3796" t="str">
            <v>09K180351002</v>
          </cell>
          <cell r="G3796" t="str">
            <v/>
          </cell>
          <cell r="H3796" t="str">
            <v>K180351002</v>
          </cell>
          <cell r="I3796" t="str">
            <v/>
          </cell>
          <cell r="J3796" t="str">
            <v/>
          </cell>
          <cell r="K3796" t="str">
            <v>BIAYA TRAINING U/LOKAKARYA</v>
          </cell>
          <cell r="L3796">
            <v>37529</v>
          </cell>
          <cell r="M3796">
            <v>37529</v>
          </cell>
          <cell r="N3796" t="str">
            <v>USD</v>
          </cell>
          <cell r="O3796">
            <v>55.45</v>
          </cell>
          <cell r="P3796" t="str">
            <v>IDR</v>
          </cell>
          <cell r="Q3796">
            <v>500000</v>
          </cell>
        </row>
        <row r="3797">
          <cell r="A3797" t="str">
            <v>@01@</v>
          </cell>
          <cell r="B3797" t="str">
            <v>1000001872</v>
          </cell>
          <cell r="C3797" t="str">
            <v>KR</v>
          </cell>
          <cell r="D3797" t="str">
            <v>1571/VII/01</v>
          </cell>
          <cell r="E3797" t="str">
            <v>40</v>
          </cell>
          <cell r="F3797" t="str">
            <v>LEONARDY HALIM</v>
          </cell>
          <cell r="G3797" t="str">
            <v/>
          </cell>
          <cell r="H3797" t="str">
            <v>K180351002</v>
          </cell>
          <cell r="I3797" t="str">
            <v/>
          </cell>
          <cell r="J3797" t="str">
            <v/>
          </cell>
          <cell r="K3797" t="str">
            <v>TICKET U/LEONARDY HALIM (EXECUTIVE DEVELOPMEN MEET</v>
          </cell>
          <cell r="L3797">
            <v>37468</v>
          </cell>
          <cell r="M3797">
            <v>37513</v>
          </cell>
          <cell r="N3797" t="str">
            <v>USD</v>
          </cell>
          <cell r="O3797">
            <v>92.1</v>
          </cell>
          <cell r="P3797" t="str">
            <v>IDR</v>
          </cell>
          <cell r="Q3797">
            <v>821600</v>
          </cell>
        </row>
        <row r="3798">
          <cell r="A3798" t="str">
            <v>@01@</v>
          </cell>
          <cell r="B3798" t="str">
            <v>1200001900</v>
          </cell>
          <cell r="C3798" t="str">
            <v>SA</v>
          </cell>
          <cell r="D3798" t="str">
            <v>P0913030</v>
          </cell>
          <cell r="E3798" t="str">
            <v>40</v>
          </cell>
          <cell r="F3798" t="str">
            <v>Jonner</v>
          </cell>
          <cell r="G3798" t="str">
            <v/>
          </cell>
          <cell r="H3798" t="str">
            <v>K180351002</v>
          </cell>
          <cell r="I3798" t="str">
            <v/>
          </cell>
          <cell r="J3798" t="str">
            <v/>
          </cell>
          <cell r="K3798" t="str">
            <v>By dinas ke kantor depeindag &amp; Kadin Pku-Marketing</v>
          </cell>
          <cell r="L3798">
            <v>37448</v>
          </cell>
          <cell r="M3798">
            <v>37516</v>
          </cell>
          <cell r="N3798" t="str">
            <v>USD</v>
          </cell>
          <cell r="O3798">
            <v>12.91</v>
          </cell>
          <cell r="P3798" t="str">
            <v>IDR</v>
          </cell>
          <cell r="Q3798">
            <v>117000</v>
          </cell>
        </row>
        <row r="3799">
          <cell r="A3799" t="str">
            <v>@01@</v>
          </cell>
          <cell r="B3799" t="str">
            <v>1200001892</v>
          </cell>
          <cell r="C3799" t="str">
            <v>SA</v>
          </cell>
          <cell r="D3799" t="str">
            <v>P0913022</v>
          </cell>
          <cell r="E3799" t="str">
            <v>40</v>
          </cell>
          <cell r="F3799" t="str">
            <v>Jonner Hp</v>
          </cell>
          <cell r="G3799" t="str">
            <v/>
          </cell>
          <cell r="H3799" t="str">
            <v>K180351002</v>
          </cell>
          <cell r="I3799" t="str">
            <v/>
          </cell>
          <cell r="J3799" t="str">
            <v/>
          </cell>
          <cell r="K3799" t="str">
            <v>Biaya dinas ke kantor depeindag Pku-Marketing dept</v>
          </cell>
          <cell r="L3799">
            <v>37457</v>
          </cell>
          <cell r="M3799">
            <v>37516</v>
          </cell>
          <cell r="N3799" t="str">
            <v>USD</v>
          </cell>
          <cell r="O3799">
            <v>11.47</v>
          </cell>
          <cell r="P3799" t="str">
            <v>IDR</v>
          </cell>
          <cell r="Q3799">
            <v>104000</v>
          </cell>
        </row>
        <row r="3800">
          <cell r="A3800" t="str">
            <v>@01@</v>
          </cell>
          <cell r="B3800" t="str">
            <v>1200001893</v>
          </cell>
          <cell r="C3800" t="str">
            <v>SA</v>
          </cell>
          <cell r="D3800" t="str">
            <v>P0913023</v>
          </cell>
          <cell r="E3800" t="str">
            <v>40</v>
          </cell>
          <cell r="F3800" t="str">
            <v>Jonner Hp</v>
          </cell>
          <cell r="G3800" t="str">
            <v/>
          </cell>
          <cell r="H3800" t="str">
            <v>K180351002</v>
          </cell>
          <cell r="I3800" t="str">
            <v/>
          </cell>
          <cell r="J3800" t="str">
            <v/>
          </cell>
          <cell r="K3800" t="str">
            <v>By dinas ke kantor depeindag &amp; Kadin Pku-Marketing</v>
          </cell>
          <cell r="L3800">
            <v>37456</v>
          </cell>
          <cell r="M3800">
            <v>37516</v>
          </cell>
          <cell r="N3800" t="str">
            <v>USD</v>
          </cell>
          <cell r="O3800">
            <v>14.78</v>
          </cell>
          <cell r="P3800" t="str">
            <v>IDR</v>
          </cell>
          <cell r="Q3800">
            <v>134000</v>
          </cell>
        </row>
        <row r="3801">
          <cell r="A3801" t="str">
            <v>@01@</v>
          </cell>
          <cell r="B3801" t="str">
            <v>1200001894</v>
          </cell>
          <cell r="C3801" t="str">
            <v>SA</v>
          </cell>
          <cell r="D3801" t="str">
            <v>P0913024</v>
          </cell>
          <cell r="E3801" t="str">
            <v>40</v>
          </cell>
          <cell r="F3801" t="str">
            <v>Jonner Hp</v>
          </cell>
          <cell r="G3801" t="str">
            <v/>
          </cell>
          <cell r="H3801" t="str">
            <v>K180351002</v>
          </cell>
          <cell r="I3801" t="str">
            <v/>
          </cell>
          <cell r="J3801" t="str">
            <v/>
          </cell>
          <cell r="K3801" t="str">
            <v>By dinas ke kantor depeindag &amp; Kadin Pku-Marketing</v>
          </cell>
          <cell r="L3801">
            <v>37455</v>
          </cell>
          <cell r="M3801">
            <v>37516</v>
          </cell>
          <cell r="N3801" t="str">
            <v>USD</v>
          </cell>
          <cell r="O3801">
            <v>14.78</v>
          </cell>
          <cell r="P3801" t="str">
            <v>IDR</v>
          </cell>
          <cell r="Q3801">
            <v>134000</v>
          </cell>
        </row>
        <row r="3802">
          <cell r="A3802" t="str">
            <v>@01@</v>
          </cell>
          <cell r="B3802" t="str">
            <v>1200001895</v>
          </cell>
          <cell r="C3802" t="str">
            <v>SA</v>
          </cell>
          <cell r="D3802" t="str">
            <v>P0913025</v>
          </cell>
          <cell r="E3802" t="str">
            <v>40</v>
          </cell>
          <cell r="F3802" t="str">
            <v>Jonner Hp</v>
          </cell>
          <cell r="G3802" t="str">
            <v/>
          </cell>
          <cell r="H3802" t="str">
            <v>K180351002</v>
          </cell>
          <cell r="I3802" t="str">
            <v/>
          </cell>
          <cell r="J3802" t="str">
            <v/>
          </cell>
          <cell r="K3802" t="str">
            <v>By dinas ke kantor depeindag &amp; Kadin Pku-Marketing</v>
          </cell>
          <cell r="L3802">
            <v>37454</v>
          </cell>
          <cell r="M3802">
            <v>37516</v>
          </cell>
          <cell r="N3802" t="str">
            <v>USD</v>
          </cell>
          <cell r="O3802">
            <v>15.88</v>
          </cell>
          <cell r="P3802" t="str">
            <v>IDR</v>
          </cell>
          <cell r="Q3802">
            <v>144000</v>
          </cell>
        </row>
        <row r="3803">
          <cell r="A3803" t="str">
            <v>@01@</v>
          </cell>
          <cell r="B3803" t="str">
            <v>1200001896</v>
          </cell>
          <cell r="C3803" t="str">
            <v>SA</v>
          </cell>
          <cell r="D3803" t="str">
            <v>P0913026</v>
          </cell>
          <cell r="E3803" t="str">
            <v>40</v>
          </cell>
          <cell r="F3803" t="str">
            <v>Jonner Hp</v>
          </cell>
          <cell r="G3803" t="str">
            <v/>
          </cell>
          <cell r="H3803" t="str">
            <v>K180351002</v>
          </cell>
          <cell r="I3803" t="str">
            <v/>
          </cell>
          <cell r="J3803" t="str">
            <v/>
          </cell>
          <cell r="K3803" t="str">
            <v>By dinas ke kantor depeindag &amp; Kadin Pku-Marketing</v>
          </cell>
          <cell r="L3803">
            <v>37453</v>
          </cell>
          <cell r="M3803">
            <v>37516</v>
          </cell>
          <cell r="N3803" t="str">
            <v>USD</v>
          </cell>
          <cell r="O3803">
            <v>11.47</v>
          </cell>
          <cell r="P3803" t="str">
            <v>IDR</v>
          </cell>
          <cell r="Q3803">
            <v>104000</v>
          </cell>
        </row>
        <row r="3804">
          <cell r="A3804" t="str">
            <v>@01@</v>
          </cell>
          <cell r="B3804" t="str">
            <v>1200001897</v>
          </cell>
          <cell r="C3804" t="str">
            <v>SA</v>
          </cell>
          <cell r="D3804" t="str">
            <v>P0913027</v>
          </cell>
          <cell r="E3804" t="str">
            <v>40</v>
          </cell>
          <cell r="F3804" t="str">
            <v>Jonner Hp</v>
          </cell>
          <cell r="G3804" t="str">
            <v/>
          </cell>
          <cell r="H3804" t="str">
            <v>K180351002</v>
          </cell>
          <cell r="I3804" t="str">
            <v/>
          </cell>
          <cell r="J3804" t="str">
            <v/>
          </cell>
          <cell r="K3804" t="str">
            <v>By dinas ke kantor depeindag &amp; Kadin Pku-Marketing</v>
          </cell>
          <cell r="L3804">
            <v>37452</v>
          </cell>
          <cell r="M3804">
            <v>37516</v>
          </cell>
          <cell r="N3804" t="str">
            <v>USD</v>
          </cell>
          <cell r="O3804">
            <v>14.23</v>
          </cell>
          <cell r="P3804" t="str">
            <v>IDR</v>
          </cell>
          <cell r="Q3804">
            <v>129000</v>
          </cell>
        </row>
        <row r="3805">
          <cell r="A3805" t="str">
            <v>@01@</v>
          </cell>
          <cell r="B3805" t="str">
            <v>1200001898</v>
          </cell>
          <cell r="C3805" t="str">
            <v>SA</v>
          </cell>
          <cell r="D3805" t="str">
            <v>P0913028</v>
          </cell>
          <cell r="E3805" t="str">
            <v>40</v>
          </cell>
          <cell r="F3805" t="str">
            <v>Jonner Hp</v>
          </cell>
          <cell r="G3805" t="str">
            <v/>
          </cell>
          <cell r="H3805" t="str">
            <v>K180351002</v>
          </cell>
          <cell r="I3805" t="str">
            <v/>
          </cell>
          <cell r="J3805" t="str">
            <v/>
          </cell>
          <cell r="K3805" t="str">
            <v>By dinas ke kantor depeindag &amp; Kadin Pku-Marketing</v>
          </cell>
          <cell r="L3805">
            <v>37450</v>
          </cell>
          <cell r="M3805">
            <v>37516</v>
          </cell>
          <cell r="N3805" t="str">
            <v>USD</v>
          </cell>
          <cell r="O3805">
            <v>10.92</v>
          </cell>
          <cell r="P3805" t="str">
            <v>IDR</v>
          </cell>
          <cell r="Q3805">
            <v>99000</v>
          </cell>
        </row>
        <row r="3806">
          <cell r="A3806" t="str">
            <v>@01@</v>
          </cell>
          <cell r="B3806" t="str">
            <v>1200001899</v>
          </cell>
          <cell r="C3806" t="str">
            <v>SA</v>
          </cell>
          <cell r="D3806" t="str">
            <v>P0913029</v>
          </cell>
          <cell r="E3806" t="str">
            <v>40</v>
          </cell>
          <cell r="F3806" t="str">
            <v>Jonner Hp</v>
          </cell>
          <cell r="G3806" t="str">
            <v/>
          </cell>
          <cell r="H3806" t="str">
            <v>K180351002</v>
          </cell>
          <cell r="I3806" t="str">
            <v/>
          </cell>
          <cell r="J3806" t="str">
            <v/>
          </cell>
          <cell r="K3806" t="str">
            <v>By dinas ke kantor depeindag &amp; Kadin Pku-Marketing</v>
          </cell>
          <cell r="L3806">
            <v>37449</v>
          </cell>
          <cell r="M3806">
            <v>37516</v>
          </cell>
          <cell r="N3806" t="str">
            <v>USD</v>
          </cell>
          <cell r="O3806">
            <v>12.57</v>
          </cell>
          <cell r="P3806" t="str">
            <v>IDR</v>
          </cell>
          <cell r="Q3806">
            <v>114000</v>
          </cell>
        </row>
        <row r="3807">
          <cell r="A3807" t="str">
            <v>@01@</v>
          </cell>
          <cell r="B3807" t="str">
            <v>1200002008</v>
          </cell>
          <cell r="C3807" t="str">
            <v>SA</v>
          </cell>
          <cell r="D3807" t="str">
            <v>P0913023A</v>
          </cell>
          <cell r="E3807" t="str">
            <v>40</v>
          </cell>
          <cell r="F3807" t="str">
            <v>Jonner Hp</v>
          </cell>
          <cell r="G3807" t="str">
            <v/>
          </cell>
          <cell r="H3807" t="str">
            <v>K180351002</v>
          </cell>
          <cell r="I3807" t="str">
            <v/>
          </cell>
          <cell r="J3807" t="str">
            <v/>
          </cell>
          <cell r="K3807" t="str">
            <v>Biaya dinas ke kantor Kadin &amp; Deperindak Pku-Mrk</v>
          </cell>
          <cell r="L3807">
            <v>37456</v>
          </cell>
          <cell r="M3807">
            <v>37523</v>
          </cell>
          <cell r="N3807" t="str">
            <v>USD</v>
          </cell>
          <cell r="O3807">
            <v>0.55000000000000004</v>
          </cell>
          <cell r="P3807" t="str">
            <v>IDR</v>
          </cell>
          <cell r="Q3807">
            <v>5000</v>
          </cell>
        </row>
        <row r="3808">
          <cell r="A3808" t="str">
            <v>@01@</v>
          </cell>
          <cell r="B3808" t="str">
            <v>1700000002</v>
          </cell>
          <cell r="C3808" t="str">
            <v>ZH</v>
          </cell>
          <cell r="D3808" t="str">
            <v>SALARY - 09/2002</v>
          </cell>
          <cell r="E3808" t="str">
            <v>40</v>
          </cell>
          <cell r="F3808" t="str">
            <v>Marketing Kerinci</v>
          </cell>
          <cell r="G3808" t="str">
            <v/>
          </cell>
          <cell r="H3808" t="str">
            <v>K180351002</v>
          </cell>
          <cell r="I3808" t="str">
            <v/>
          </cell>
          <cell r="J3808" t="str">
            <v/>
          </cell>
          <cell r="K3808" t="str">
            <v>BANTUAN SEWA RUMAH</v>
          </cell>
          <cell r="L3808">
            <v>37529</v>
          </cell>
          <cell r="M3808">
            <v>37529</v>
          </cell>
          <cell r="N3808" t="str">
            <v>USD</v>
          </cell>
          <cell r="O3808">
            <v>11.09</v>
          </cell>
          <cell r="P3808" t="str">
            <v>IDR</v>
          </cell>
          <cell r="Q3808">
            <v>100000</v>
          </cell>
        </row>
        <row r="3809">
          <cell r="A3809" t="str">
            <v>@01@</v>
          </cell>
          <cell r="B3809" t="str">
            <v>1200001886</v>
          </cell>
          <cell r="C3809" t="str">
            <v>SA</v>
          </cell>
          <cell r="D3809" t="str">
            <v>P0906014</v>
          </cell>
          <cell r="E3809" t="str">
            <v>40</v>
          </cell>
          <cell r="F3809" t="str">
            <v>Jonner Hp</v>
          </cell>
          <cell r="G3809" t="str">
            <v/>
          </cell>
          <cell r="H3809" t="str">
            <v>K180351002</v>
          </cell>
          <cell r="I3809" t="str">
            <v/>
          </cell>
          <cell r="J3809" t="str">
            <v/>
          </cell>
          <cell r="K3809" t="str">
            <v>Biaya BBM BM 259 FG-Marketing dept</v>
          </cell>
          <cell r="L3809">
            <v>37496</v>
          </cell>
          <cell r="M3809">
            <v>37516</v>
          </cell>
          <cell r="N3809" t="str">
            <v>USD</v>
          </cell>
          <cell r="O3809">
            <v>35.299999999999997</v>
          </cell>
          <cell r="P3809" t="str">
            <v>IDR</v>
          </cell>
          <cell r="Q3809">
            <v>320000</v>
          </cell>
        </row>
        <row r="3810">
          <cell r="A3810" t="str">
            <v>@01@</v>
          </cell>
          <cell r="B3810" t="str">
            <v>1200001888</v>
          </cell>
          <cell r="C3810" t="str">
            <v>SA</v>
          </cell>
          <cell r="D3810" t="str">
            <v>P0910018</v>
          </cell>
          <cell r="E3810" t="str">
            <v>40</v>
          </cell>
          <cell r="F3810" t="str">
            <v>Jonner Hp</v>
          </cell>
          <cell r="G3810" t="str">
            <v/>
          </cell>
          <cell r="H3810" t="str">
            <v>K180351002</v>
          </cell>
          <cell r="I3810" t="str">
            <v/>
          </cell>
          <cell r="J3810" t="str">
            <v/>
          </cell>
          <cell r="K3810" t="str">
            <v>Biaya BBM Mobil Kijang BM 259 FG-Marketing dept</v>
          </cell>
          <cell r="L3810">
            <v>37503</v>
          </cell>
          <cell r="M3810">
            <v>37516</v>
          </cell>
          <cell r="N3810" t="str">
            <v>USD</v>
          </cell>
          <cell r="O3810">
            <v>55.99</v>
          </cell>
          <cell r="P3810" t="str">
            <v>IDR</v>
          </cell>
          <cell r="Q3810">
            <v>507600</v>
          </cell>
        </row>
        <row r="3811">
          <cell r="A3811" t="str">
            <v>@01@</v>
          </cell>
          <cell r="B3811" t="str">
            <v>1200002105</v>
          </cell>
          <cell r="C3811" t="str">
            <v>SA</v>
          </cell>
          <cell r="D3811" t="str">
            <v>P0930065</v>
          </cell>
          <cell r="E3811" t="str">
            <v>40</v>
          </cell>
          <cell r="F3811" t="str">
            <v>Jonner HP</v>
          </cell>
          <cell r="G3811" t="str">
            <v/>
          </cell>
          <cell r="H3811" t="str">
            <v>K180351002</v>
          </cell>
          <cell r="I3811" t="str">
            <v/>
          </cell>
          <cell r="J3811" t="str">
            <v/>
          </cell>
          <cell r="K3811" t="str">
            <v>Biaya BBM BM 259 FG-Markt dept</v>
          </cell>
          <cell r="L3811">
            <v>37526</v>
          </cell>
          <cell r="M3811">
            <v>37529</v>
          </cell>
          <cell r="N3811" t="str">
            <v>USD</v>
          </cell>
          <cell r="O3811">
            <v>29.39</v>
          </cell>
          <cell r="P3811" t="str">
            <v>IDR</v>
          </cell>
          <cell r="Q3811">
            <v>265000</v>
          </cell>
        </row>
        <row r="3812">
          <cell r="A3812" t="str">
            <v>@01@</v>
          </cell>
          <cell r="B3812" t="str">
            <v>1000002070</v>
          </cell>
          <cell r="C3812" t="str">
            <v>KR</v>
          </cell>
          <cell r="D3812" t="str">
            <v>RAK0209009</v>
          </cell>
          <cell r="E3812" t="str">
            <v>40</v>
          </cell>
          <cell r="F3812" t="str">
            <v>LIM HOK CAI</v>
          </cell>
          <cell r="G3812" t="str">
            <v/>
          </cell>
          <cell r="H3812" t="str">
            <v>K180351002</v>
          </cell>
          <cell r="I3812" t="str">
            <v/>
          </cell>
          <cell r="J3812" t="str">
            <v/>
          </cell>
          <cell r="K3812" t="str">
            <v>BY.SCHEME CAR KUDA A/N.LIM HOK CAI SEP'02</v>
          </cell>
          <cell r="L3812">
            <v>37526</v>
          </cell>
          <cell r="M3812">
            <v>37526</v>
          </cell>
          <cell r="N3812" t="str">
            <v>USD</v>
          </cell>
          <cell r="O3812">
            <v>118.48</v>
          </cell>
          <cell r="P3812" t="str">
            <v>IDR</v>
          </cell>
          <cell r="Q3812">
            <v>1067361</v>
          </cell>
        </row>
        <row r="3813">
          <cell r="A3813" t="str">
            <v>@01@</v>
          </cell>
          <cell r="B3813" t="str">
            <v>1200001886</v>
          </cell>
          <cell r="C3813" t="str">
            <v>SA</v>
          </cell>
          <cell r="D3813" t="str">
            <v>P0906014</v>
          </cell>
          <cell r="E3813" t="str">
            <v>40</v>
          </cell>
          <cell r="F3813" t="str">
            <v>Jonner Hp</v>
          </cell>
          <cell r="G3813" t="str">
            <v/>
          </cell>
          <cell r="H3813" t="str">
            <v>K180351002</v>
          </cell>
          <cell r="I3813" t="str">
            <v/>
          </cell>
          <cell r="J3813" t="str">
            <v/>
          </cell>
          <cell r="K3813" t="str">
            <v>Biaya photocopy &amp; adm COO deperindag/Kadin-Marketi</v>
          </cell>
          <cell r="L3813">
            <v>37496</v>
          </cell>
          <cell r="M3813">
            <v>37516</v>
          </cell>
          <cell r="N3813" t="str">
            <v>USD</v>
          </cell>
          <cell r="O3813">
            <v>147.58000000000001</v>
          </cell>
          <cell r="P3813" t="str">
            <v>IDR</v>
          </cell>
          <cell r="Q3813">
            <v>1338000</v>
          </cell>
        </row>
        <row r="3814">
          <cell r="A3814" t="str">
            <v>@01@</v>
          </cell>
          <cell r="B3814" t="str">
            <v>1200001888</v>
          </cell>
          <cell r="C3814" t="str">
            <v>SA</v>
          </cell>
          <cell r="D3814" t="str">
            <v>P0910018</v>
          </cell>
          <cell r="E3814" t="str">
            <v>40</v>
          </cell>
          <cell r="F3814" t="str">
            <v>Jonner Hp</v>
          </cell>
          <cell r="G3814" t="str">
            <v/>
          </cell>
          <cell r="H3814" t="str">
            <v>K180351002</v>
          </cell>
          <cell r="I3814" t="str">
            <v/>
          </cell>
          <cell r="J3814" t="str">
            <v/>
          </cell>
          <cell r="K3814" t="str">
            <v>Biaya photocopy &amp; adm COO deperindag/Kadin-Marketi</v>
          </cell>
          <cell r="L3814">
            <v>37503</v>
          </cell>
          <cell r="M3814">
            <v>37516</v>
          </cell>
          <cell r="N3814" t="str">
            <v>USD</v>
          </cell>
          <cell r="O3814">
            <v>78.77</v>
          </cell>
          <cell r="P3814" t="str">
            <v>IDR</v>
          </cell>
          <cell r="Q3814">
            <v>714100</v>
          </cell>
        </row>
        <row r="3815">
          <cell r="A3815" t="str">
            <v>@01@</v>
          </cell>
          <cell r="B3815" t="str">
            <v>1200002105</v>
          </cell>
          <cell r="C3815" t="str">
            <v>SA</v>
          </cell>
          <cell r="D3815" t="str">
            <v>P0930065</v>
          </cell>
          <cell r="E3815" t="str">
            <v>40</v>
          </cell>
          <cell r="F3815" t="str">
            <v>Jonner HP</v>
          </cell>
          <cell r="G3815" t="str">
            <v/>
          </cell>
          <cell r="H3815" t="str">
            <v>K180351002</v>
          </cell>
          <cell r="I3815" t="str">
            <v/>
          </cell>
          <cell r="J3815" t="str">
            <v/>
          </cell>
          <cell r="K3815" t="str">
            <v>Adm COO ke Deperindag &amp; Kadin-Markt dept</v>
          </cell>
          <cell r="L3815">
            <v>37526</v>
          </cell>
          <cell r="M3815">
            <v>37529</v>
          </cell>
          <cell r="N3815" t="str">
            <v>USD</v>
          </cell>
          <cell r="O3815">
            <v>101.53</v>
          </cell>
          <cell r="P3815" t="str">
            <v>IDR</v>
          </cell>
          <cell r="Q3815">
            <v>915500</v>
          </cell>
        </row>
        <row r="3816">
          <cell r="A3816" t="str">
            <v>@01@</v>
          </cell>
          <cell r="B3816" t="str">
            <v>1200002105</v>
          </cell>
          <cell r="C3816" t="str">
            <v>SA</v>
          </cell>
          <cell r="D3816" t="str">
            <v>P0930065</v>
          </cell>
          <cell r="E3816" t="str">
            <v>40</v>
          </cell>
          <cell r="F3816" t="str">
            <v>Jonner HP</v>
          </cell>
          <cell r="G3816" t="str">
            <v/>
          </cell>
          <cell r="H3816" t="str">
            <v>K180351002</v>
          </cell>
          <cell r="I3816" t="str">
            <v/>
          </cell>
          <cell r="J3816" t="str">
            <v/>
          </cell>
          <cell r="K3816" t="str">
            <v>Biaya photocopy 150 lbr-Markt dept</v>
          </cell>
          <cell r="L3816">
            <v>37526</v>
          </cell>
          <cell r="M3816">
            <v>37529</v>
          </cell>
          <cell r="N3816" t="str">
            <v>USD</v>
          </cell>
          <cell r="O3816">
            <v>6.77</v>
          </cell>
          <cell r="P3816" t="str">
            <v>IDR</v>
          </cell>
          <cell r="Q3816">
            <v>61050</v>
          </cell>
        </row>
        <row r="3817">
          <cell r="A3817" t="str">
            <v>@01@</v>
          </cell>
          <cell r="B3817" t="str">
            <v>1000001925</v>
          </cell>
          <cell r="C3817" t="str">
            <v>KR</v>
          </cell>
          <cell r="D3817" t="str">
            <v>JBP0511</v>
          </cell>
          <cell r="E3817" t="str">
            <v>40</v>
          </cell>
          <cell r="F3817" t="str">
            <v>09K180351002</v>
          </cell>
          <cell r="G3817" t="str">
            <v/>
          </cell>
          <cell r="H3817" t="str">
            <v>K180351002</v>
          </cell>
          <cell r="I3817" t="str">
            <v/>
          </cell>
          <cell r="J3817" t="str">
            <v/>
          </cell>
          <cell r="K3817" t="str">
            <v>Cetak environment Report 2001</v>
          </cell>
          <cell r="L3817">
            <v>37503</v>
          </cell>
          <cell r="M3817">
            <v>37503</v>
          </cell>
          <cell r="N3817" t="str">
            <v>USD</v>
          </cell>
          <cell r="O3817">
            <v>1936.84</v>
          </cell>
          <cell r="P3817" t="str">
            <v>IDR</v>
          </cell>
          <cell r="Q3817">
            <v>17125000</v>
          </cell>
        </row>
        <row r="3818">
          <cell r="A3818" t="str">
            <v>@01@</v>
          </cell>
          <cell r="B3818" t="str">
            <v>1200002011</v>
          </cell>
          <cell r="C3818" t="str">
            <v>SA</v>
          </cell>
          <cell r="D3818" t="str">
            <v>RAK0209005</v>
          </cell>
          <cell r="E3818" t="str">
            <v>40</v>
          </cell>
          <cell r="F3818" t="str">
            <v>Telkom</v>
          </cell>
          <cell r="G3818" t="str">
            <v/>
          </cell>
          <cell r="H3818" t="str">
            <v>K180351002</v>
          </cell>
          <cell r="I3818" t="str">
            <v/>
          </cell>
          <cell r="J3818" t="str">
            <v/>
          </cell>
          <cell r="K3818" t="str">
            <v>Telephone &amp; Fax Exp Periode Sept'02-Marketing dept</v>
          </cell>
          <cell r="L3818">
            <v>37524</v>
          </cell>
          <cell r="M3818">
            <v>37524</v>
          </cell>
          <cell r="N3818" t="str">
            <v>USD</v>
          </cell>
          <cell r="O3818">
            <v>351.63</v>
          </cell>
          <cell r="P3818" t="str">
            <v>IDR</v>
          </cell>
          <cell r="Q3818">
            <v>3176386</v>
          </cell>
        </row>
        <row r="3819">
          <cell r="A3819" t="str">
            <v>@01@</v>
          </cell>
          <cell r="B3819" t="str">
            <v>0300000051</v>
          </cell>
          <cell r="C3819" t="str">
            <v>AF</v>
          </cell>
          <cell r="D3819" t="str">
            <v/>
          </cell>
          <cell r="E3819" t="str">
            <v>40</v>
          </cell>
          <cell r="F3819" t="str">
            <v>09K180351002</v>
          </cell>
          <cell r="G3819" t="str">
            <v/>
          </cell>
          <cell r="H3819" t="str">
            <v>K180351002</v>
          </cell>
          <cell r="I3819" t="str">
            <v/>
          </cell>
          <cell r="J3819" t="str">
            <v/>
          </cell>
          <cell r="K3819" t="str">
            <v/>
          </cell>
          <cell r="L3819">
            <v>37529</v>
          </cell>
          <cell r="M3819">
            <v>37529</v>
          </cell>
          <cell r="N3819" t="str">
            <v>USD</v>
          </cell>
          <cell r="O3819">
            <v>730.15</v>
          </cell>
          <cell r="P3819" t="str">
            <v>USD</v>
          </cell>
          <cell r="Q3819">
            <v>730.15</v>
          </cell>
        </row>
        <row r="3820">
          <cell r="A3820" t="str">
            <v>@01@</v>
          </cell>
          <cell r="B3820" t="str">
            <v>0300000062</v>
          </cell>
          <cell r="C3820" t="str">
            <v>AF</v>
          </cell>
          <cell r="D3820" t="str">
            <v/>
          </cell>
          <cell r="E3820" t="str">
            <v>40</v>
          </cell>
          <cell r="F3820" t="str">
            <v>09K180351002</v>
          </cell>
          <cell r="G3820" t="str">
            <v/>
          </cell>
          <cell r="H3820" t="str">
            <v>K180351002</v>
          </cell>
          <cell r="I3820" t="str">
            <v/>
          </cell>
          <cell r="J3820" t="str">
            <v/>
          </cell>
          <cell r="K3820" t="str">
            <v/>
          </cell>
          <cell r="L3820">
            <v>37529</v>
          </cell>
          <cell r="M3820">
            <v>37529</v>
          </cell>
          <cell r="N3820" t="str">
            <v>USD</v>
          </cell>
          <cell r="O3820">
            <v>1479.87</v>
          </cell>
          <cell r="P3820" t="str">
            <v>USD</v>
          </cell>
          <cell r="Q3820">
            <v>1479.87</v>
          </cell>
        </row>
        <row r="3821">
          <cell r="A3821" t="str">
            <v>@01@</v>
          </cell>
          <cell r="B3821" t="str">
            <v>1200002105</v>
          </cell>
          <cell r="C3821" t="str">
            <v>SA</v>
          </cell>
          <cell r="D3821" t="str">
            <v>P0930065</v>
          </cell>
          <cell r="E3821" t="str">
            <v>40</v>
          </cell>
          <cell r="F3821" t="str">
            <v>Jonner HP</v>
          </cell>
          <cell r="G3821" t="str">
            <v/>
          </cell>
          <cell r="H3821" t="str">
            <v>K180351002</v>
          </cell>
          <cell r="I3821" t="str">
            <v/>
          </cell>
          <cell r="J3821" t="str">
            <v/>
          </cell>
          <cell r="K3821" t="str">
            <v>Biaya entertainment with Bea Cukai-Mark dept</v>
          </cell>
          <cell r="L3821">
            <v>37526</v>
          </cell>
          <cell r="M3821">
            <v>37529</v>
          </cell>
          <cell r="N3821" t="str">
            <v>USD</v>
          </cell>
          <cell r="O3821">
            <v>23.01</v>
          </cell>
          <cell r="P3821" t="str">
            <v>IDR</v>
          </cell>
          <cell r="Q3821">
            <v>207500</v>
          </cell>
        </row>
        <row r="3822">
          <cell r="A3822" t="str">
            <v>@01@</v>
          </cell>
          <cell r="B3822" t="str">
            <v>1000001895</v>
          </cell>
          <cell r="C3822" t="str">
            <v>KR</v>
          </cell>
          <cell r="D3822" t="str">
            <v>20010700001</v>
          </cell>
          <cell r="E3822" t="str">
            <v>40</v>
          </cell>
          <cell r="F3822" t="str">
            <v>AA</v>
          </cell>
          <cell r="G3822" t="str">
            <v/>
          </cell>
          <cell r="H3822" t="str">
            <v>K180351002</v>
          </cell>
          <cell r="I3822" t="str">
            <v/>
          </cell>
          <cell r="J3822" t="str">
            <v/>
          </cell>
          <cell r="K3822" t="str">
            <v>RENOMINATION U/CUSTOMER 5101443</v>
          </cell>
          <cell r="L3822">
            <v>37477</v>
          </cell>
          <cell r="M3822">
            <v>37517</v>
          </cell>
          <cell r="N3822" t="str">
            <v>USD</v>
          </cell>
          <cell r="O3822">
            <v>280.55</v>
          </cell>
          <cell r="P3822" t="str">
            <v>SGD</v>
          </cell>
          <cell r="Q3822">
            <v>500</v>
          </cell>
        </row>
        <row r="3823">
          <cell r="A3823" t="str">
            <v>@01@</v>
          </cell>
          <cell r="B3823" t="str">
            <v>1000001896</v>
          </cell>
          <cell r="C3823" t="str">
            <v>KR</v>
          </cell>
          <cell r="D3823" t="str">
            <v>20010700005</v>
          </cell>
          <cell r="E3823" t="str">
            <v>40</v>
          </cell>
          <cell r="F3823" t="str">
            <v>AA</v>
          </cell>
          <cell r="G3823" t="str">
            <v/>
          </cell>
          <cell r="H3823" t="str">
            <v>K180351002</v>
          </cell>
          <cell r="I3823" t="str">
            <v/>
          </cell>
          <cell r="J3823" t="str">
            <v/>
          </cell>
          <cell r="K3823" t="str">
            <v>RENOMINATION U/CUSTOMER CODE 5101443</v>
          </cell>
          <cell r="L3823">
            <v>37477</v>
          </cell>
          <cell r="M3823">
            <v>37517</v>
          </cell>
          <cell r="N3823" t="str">
            <v>USD</v>
          </cell>
          <cell r="O3823">
            <v>204.43</v>
          </cell>
          <cell r="P3823" t="str">
            <v>SGD</v>
          </cell>
          <cell r="Q3823">
            <v>364.33</v>
          </cell>
        </row>
        <row r="3824">
          <cell r="A3824" t="str">
            <v>@01@</v>
          </cell>
          <cell r="B3824" t="str">
            <v>1000001897</v>
          </cell>
          <cell r="C3824" t="str">
            <v>KR</v>
          </cell>
          <cell r="D3824" t="str">
            <v>20010800005</v>
          </cell>
          <cell r="E3824" t="str">
            <v>40</v>
          </cell>
          <cell r="F3824" t="str">
            <v>AA</v>
          </cell>
          <cell r="G3824" t="str">
            <v/>
          </cell>
          <cell r="H3824" t="str">
            <v>K180351002</v>
          </cell>
          <cell r="I3824" t="str">
            <v/>
          </cell>
          <cell r="J3824" t="str">
            <v/>
          </cell>
          <cell r="K3824" t="str">
            <v>STORAGE U/CUSTOMER CODE 5101443</v>
          </cell>
          <cell r="L3824">
            <v>37477</v>
          </cell>
          <cell r="M3824">
            <v>37517</v>
          </cell>
          <cell r="N3824" t="str">
            <v>USD</v>
          </cell>
          <cell r="O3824">
            <v>377.06</v>
          </cell>
          <cell r="P3824" t="str">
            <v>SGD</v>
          </cell>
          <cell r="Q3824">
            <v>672</v>
          </cell>
        </row>
        <row r="3825">
          <cell r="A3825" t="str">
            <v>@01@</v>
          </cell>
          <cell r="B3825" t="str">
            <v>1000001898</v>
          </cell>
          <cell r="C3825" t="str">
            <v>KR</v>
          </cell>
          <cell r="D3825" t="str">
            <v>20010900005</v>
          </cell>
          <cell r="E3825" t="str">
            <v>40</v>
          </cell>
          <cell r="F3825" t="str">
            <v>AA</v>
          </cell>
          <cell r="G3825" t="str">
            <v/>
          </cell>
          <cell r="H3825" t="str">
            <v>K180351002</v>
          </cell>
          <cell r="I3825" t="str">
            <v/>
          </cell>
          <cell r="J3825" t="str">
            <v/>
          </cell>
          <cell r="K3825" t="str">
            <v>C.PORTMARK IU/CUSTOMER CODE 5101443</v>
          </cell>
          <cell r="L3825">
            <v>37477</v>
          </cell>
          <cell r="M3825">
            <v>37517</v>
          </cell>
          <cell r="N3825" t="str">
            <v>USD</v>
          </cell>
          <cell r="O3825">
            <v>56.11</v>
          </cell>
          <cell r="P3825" t="str">
            <v>SGD</v>
          </cell>
          <cell r="Q3825">
            <v>100</v>
          </cell>
        </row>
        <row r="3826">
          <cell r="A3826" t="str">
            <v>@01@</v>
          </cell>
          <cell r="B3826" t="str">
            <v>1000001907</v>
          </cell>
          <cell r="C3826" t="str">
            <v>KR</v>
          </cell>
          <cell r="D3826" t="str">
            <v>AP001/02</v>
          </cell>
          <cell r="E3826" t="str">
            <v>40</v>
          </cell>
          <cell r="F3826" t="str">
            <v>AA</v>
          </cell>
          <cell r="G3826" t="str">
            <v/>
          </cell>
          <cell r="H3826" t="str">
            <v>K180351002</v>
          </cell>
          <cell r="I3826" t="str">
            <v/>
          </cell>
          <cell r="J3826" t="str">
            <v/>
          </cell>
          <cell r="K3826" t="str">
            <v>COST INCRUED U/LOSS OF CONT B/L. G01113508</v>
          </cell>
          <cell r="L3826">
            <v>37477</v>
          </cell>
          <cell r="M3826">
            <v>37517</v>
          </cell>
          <cell r="N3826" t="str">
            <v>USD</v>
          </cell>
          <cell r="O3826">
            <v>180</v>
          </cell>
          <cell r="P3826" t="str">
            <v>USD</v>
          </cell>
          <cell r="Q3826">
            <v>180</v>
          </cell>
        </row>
        <row r="3827">
          <cell r="A3827" t="str">
            <v>@01@</v>
          </cell>
          <cell r="B3827" t="str">
            <v>1000001909</v>
          </cell>
          <cell r="C3827" t="str">
            <v>KR</v>
          </cell>
          <cell r="D3827" t="str">
            <v>100SGO2299</v>
          </cell>
          <cell r="E3827" t="str">
            <v>40</v>
          </cell>
          <cell r="F3827" t="str">
            <v>AA</v>
          </cell>
          <cell r="G3827" t="str">
            <v/>
          </cell>
          <cell r="H3827" t="str">
            <v>K180351002</v>
          </cell>
          <cell r="I3827" t="str">
            <v/>
          </cell>
          <cell r="J3827" t="str">
            <v/>
          </cell>
          <cell r="K3827" t="str">
            <v>RENOMINATION 1 CONT 20'</v>
          </cell>
          <cell r="L3827">
            <v>37477</v>
          </cell>
          <cell r="M3827">
            <v>37517</v>
          </cell>
          <cell r="N3827" t="str">
            <v>USD</v>
          </cell>
          <cell r="O3827">
            <v>28.06</v>
          </cell>
          <cell r="P3827" t="str">
            <v>SGD</v>
          </cell>
          <cell r="Q3827">
            <v>50</v>
          </cell>
        </row>
        <row r="3828">
          <cell r="A3828" t="str">
            <v>@01@</v>
          </cell>
          <cell r="B3828" t="str">
            <v>1000001915</v>
          </cell>
          <cell r="C3828" t="str">
            <v>KR</v>
          </cell>
          <cell r="D3828" t="str">
            <v>715/2002</v>
          </cell>
          <cell r="E3828" t="str">
            <v>40</v>
          </cell>
          <cell r="F3828" t="str">
            <v>AA</v>
          </cell>
          <cell r="G3828" t="str">
            <v/>
          </cell>
          <cell r="H3828" t="str">
            <v>K180351002</v>
          </cell>
          <cell r="I3828" t="str">
            <v/>
          </cell>
          <cell r="J3828" t="str">
            <v/>
          </cell>
          <cell r="K3828" t="str">
            <v>BEING RE NOMINATION CHARGES U/P0019S</v>
          </cell>
          <cell r="L3828">
            <v>37477</v>
          </cell>
          <cell r="M3828">
            <v>37517</v>
          </cell>
          <cell r="N3828" t="str">
            <v>USD</v>
          </cell>
          <cell r="O3828">
            <v>284.48</v>
          </cell>
          <cell r="P3828" t="str">
            <v>SGD</v>
          </cell>
          <cell r="Q3828">
            <v>507</v>
          </cell>
        </row>
        <row r="3829">
          <cell r="A3829" t="str">
            <v>@01@</v>
          </cell>
          <cell r="B3829" t="str">
            <v>1000001916</v>
          </cell>
          <cell r="C3829" t="str">
            <v>KR</v>
          </cell>
          <cell r="D3829" t="str">
            <v>612/2002</v>
          </cell>
          <cell r="E3829" t="str">
            <v>40</v>
          </cell>
          <cell r="F3829" t="str">
            <v>AA</v>
          </cell>
          <cell r="G3829" t="str">
            <v/>
          </cell>
          <cell r="H3829" t="str">
            <v>K180351002</v>
          </cell>
          <cell r="I3829" t="str">
            <v/>
          </cell>
          <cell r="J3829" t="str">
            <v/>
          </cell>
          <cell r="K3829" t="str">
            <v>BEING RE NOMINATION CHARGES U/P0019S</v>
          </cell>
          <cell r="L3829">
            <v>37477</v>
          </cell>
          <cell r="M3829">
            <v>37517</v>
          </cell>
          <cell r="N3829" t="str">
            <v>USD</v>
          </cell>
          <cell r="O3829">
            <v>221.63</v>
          </cell>
          <cell r="P3829" t="str">
            <v>SGD</v>
          </cell>
          <cell r="Q3829">
            <v>395</v>
          </cell>
        </row>
        <row r="3830">
          <cell r="A3830" t="str">
            <v>@01@</v>
          </cell>
          <cell r="B3830" t="str">
            <v>1000001917</v>
          </cell>
          <cell r="C3830" t="str">
            <v>KR</v>
          </cell>
          <cell r="D3830" t="str">
            <v>611/2002</v>
          </cell>
          <cell r="E3830" t="str">
            <v>40</v>
          </cell>
          <cell r="F3830" t="str">
            <v>AA</v>
          </cell>
          <cell r="G3830" t="str">
            <v/>
          </cell>
          <cell r="H3830" t="str">
            <v>K180351002</v>
          </cell>
          <cell r="I3830" t="str">
            <v/>
          </cell>
          <cell r="J3830" t="str">
            <v/>
          </cell>
          <cell r="K3830" t="str">
            <v>BEING RE NOMINATION CHARGES U/P0019S</v>
          </cell>
          <cell r="L3830">
            <v>37477</v>
          </cell>
          <cell r="M3830">
            <v>37517</v>
          </cell>
          <cell r="N3830" t="str">
            <v>USD</v>
          </cell>
          <cell r="O3830">
            <v>265.12</v>
          </cell>
          <cell r="P3830" t="str">
            <v>SGD</v>
          </cell>
          <cell r="Q3830">
            <v>472.5</v>
          </cell>
        </row>
        <row r="3831">
          <cell r="A3831" t="str">
            <v>@01@</v>
          </cell>
          <cell r="B3831" t="str">
            <v>1700000002</v>
          </cell>
          <cell r="C3831" t="str">
            <v>ZH</v>
          </cell>
          <cell r="D3831" t="str">
            <v>SALARY - 09/2002</v>
          </cell>
          <cell r="E3831" t="str">
            <v>40</v>
          </cell>
          <cell r="F3831" t="str">
            <v>GM'S OFFICE</v>
          </cell>
          <cell r="G3831" t="str">
            <v/>
          </cell>
          <cell r="H3831" t="str">
            <v>K180391006</v>
          </cell>
          <cell r="I3831" t="str">
            <v/>
          </cell>
          <cell r="J3831" t="str">
            <v/>
          </cell>
          <cell r="K3831" t="str">
            <v>SALARY</v>
          </cell>
          <cell r="L3831">
            <v>37529</v>
          </cell>
          <cell r="M3831">
            <v>37529</v>
          </cell>
          <cell r="N3831" t="str">
            <v>USD</v>
          </cell>
          <cell r="O3831">
            <v>1836.65</v>
          </cell>
          <cell r="P3831" t="str">
            <v>IDR</v>
          </cell>
          <cell r="Q3831">
            <v>16561286</v>
          </cell>
        </row>
        <row r="3832">
          <cell r="A3832" t="str">
            <v>@01@</v>
          </cell>
          <cell r="B3832" t="str">
            <v>1200002119</v>
          </cell>
          <cell r="C3832" t="str">
            <v>SA</v>
          </cell>
          <cell r="D3832" t="str">
            <v>RAK0209021</v>
          </cell>
          <cell r="E3832" t="str">
            <v>40</v>
          </cell>
          <cell r="F3832" t="str">
            <v>Paper Mill Exutive</v>
          </cell>
          <cell r="G3832" t="str">
            <v/>
          </cell>
          <cell r="H3832" t="str">
            <v>K180391006</v>
          </cell>
          <cell r="I3832" t="str">
            <v/>
          </cell>
          <cell r="J3832" t="str">
            <v/>
          </cell>
          <cell r="K3832" t="str">
            <v>Biaya PPH 21 Kary Periode Sept'02</v>
          </cell>
          <cell r="L3832">
            <v>37529</v>
          </cell>
          <cell r="M3832">
            <v>37529</v>
          </cell>
          <cell r="N3832" t="str">
            <v>USD</v>
          </cell>
          <cell r="O3832">
            <v>86.59</v>
          </cell>
          <cell r="P3832" t="str">
            <v>IDR</v>
          </cell>
          <cell r="Q3832">
            <v>780752</v>
          </cell>
        </row>
        <row r="3833">
          <cell r="A3833" t="str">
            <v>@01@</v>
          </cell>
          <cell r="B3833" t="str">
            <v>1700000002</v>
          </cell>
          <cell r="C3833" t="str">
            <v>ZH</v>
          </cell>
          <cell r="D3833" t="str">
            <v>SALARY - 09/2002</v>
          </cell>
          <cell r="E3833" t="str">
            <v>40</v>
          </cell>
          <cell r="F3833" t="str">
            <v>GM'S OFFICE</v>
          </cell>
          <cell r="G3833" t="str">
            <v/>
          </cell>
          <cell r="H3833" t="str">
            <v>K180391006</v>
          </cell>
          <cell r="I3833" t="str">
            <v/>
          </cell>
          <cell r="J3833" t="str">
            <v/>
          </cell>
          <cell r="K3833" t="str">
            <v>UPAH LEMBUR</v>
          </cell>
          <cell r="L3833">
            <v>37529</v>
          </cell>
          <cell r="M3833">
            <v>37529</v>
          </cell>
          <cell r="N3833" t="str">
            <v>USD</v>
          </cell>
          <cell r="O3833">
            <v>274.70999999999998</v>
          </cell>
          <cell r="P3833" t="str">
            <v>IDR</v>
          </cell>
          <cell r="Q3833">
            <v>2477098</v>
          </cell>
        </row>
        <row r="3834">
          <cell r="A3834" t="str">
            <v>@01@</v>
          </cell>
          <cell r="B3834" t="str">
            <v>1200002014</v>
          </cell>
          <cell r="C3834" t="str">
            <v>SA</v>
          </cell>
          <cell r="D3834" t="str">
            <v>RAK0209007</v>
          </cell>
          <cell r="E3834" t="str">
            <v>40</v>
          </cell>
          <cell r="F3834" t="str">
            <v>ACCRRUE THR</v>
          </cell>
          <cell r="G3834" t="str">
            <v/>
          </cell>
          <cell r="H3834" t="str">
            <v>K180391006</v>
          </cell>
          <cell r="I3834" t="str">
            <v/>
          </cell>
          <cell r="J3834" t="str">
            <v/>
          </cell>
          <cell r="K3834" t="str">
            <v>Accrued THR/THN/THI period SEPT' 02</v>
          </cell>
          <cell r="L3834">
            <v>37524</v>
          </cell>
          <cell r="M3834">
            <v>37524</v>
          </cell>
          <cell r="N3834" t="str">
            <v>USD</v>
          </cell>
          <cell r="O3834">
            <v>159.69999999999999</v>
          </cell>
          <cell r="P3834" t="str">
            <v>IDR</v>
          </cell>
          <cell r="Q3834">
            <v>1442634</v>
          </cell>
        </row>
        <row r="3835">
          <cell r="A3835" t="str">
            <v>@01@</v>
          </cell>
          <cell r="B3835" t="str">
            <v>1200002067</v>
          </cell>
          <cell r="C3835" t="str">
            <v>SA</v>
          </cell>
          <cell r="D3835" t="str">
            <v>RAK0209015</v>
          </cell>
          <cell r="E3835" t="str">
            <v>40</v>
          </cell>
          <cell r="F3835" t="str">
            <v>Paper Mill Exutive</v>
          </cell>
          <cell r="G3835" t="str">
            <v/>
          </cell>
          <cell r="H3835" t="str">
            <v>K180391006</v>
          </cell>
          <cell r="I3835" t="str">
            <v/>
          </cell>
          <cell r="J3835" t="str">
            <v/>
          </cell>
          <cell r="K3835" t="str">
            <v>Biaya Reward Periode Sept'02</v>
          </cell>
          <cell r="L3835">
            <v>37529</v>
          </cell>
          <cell r="M3835">
            <v>37529</v>
          </cell>
          <cell r="N3835" t="str">
            <v>USD</v>
          </cell>
          <cell r="O3835">
            <v>435.01</v>
          </cell>
          <cell r="P3835" t="str">
            <v>IDR</v>
          </cell>
          <cell r="Q3835">
            <v>3922530</v>
          </cell>
        </row>
        <row r="3836">
          <cell r="A3836" t="str">
            <v>@01@</v>
          </cell>
          <cell r="B3836" t="str">
            <v>1000001863</v>
          </cell>
          <cell r="C3836" t="str">
            <v>KR</v>
          </cell>
          <cell r="D3836" t="str">
            <v>AGUST 02</v>
          </cell>
          <cell r="E3836" t="str">
            <v>40</v>
          </cell>
          <cell r="F3836" t="str">
            <v>09K180391006</v>
          </cell>
          <cell r="G3836" t="str">
            <v/>
          </cell>
          <cell r="H3836" t="str">
            <v>K180391006</v>
          </cell>
          <cell r="I3836" t="str">
            <v/>
          </cell>
          <cell r="J3836" t="str">
            <v/>
          </cell>
          <cell r="K3836" t="str">
            <v>PEMBAYARAN IURAN JAMSOSTEK PERIODE AGUST 02</v>
          </cell>
          <cell r="L3836">
            <v>37510</v>
          </cell>
          <cell r="M3836">
            <v>37513</v>
          </cell>
          <cell r="N3836" t="str">
            <v>USD</v>
          </cell>
          <cell r="O3836">
            <v>4.3899999999999997</v>
          </cell>
          <cell r="P3836" t="str">
            <v>IDR</v>
          </cell>
          <cell r="Q3836">
            <v>39120</v>
          </cell>
        </row>
        <row r="3837">
          <cell r="A3837" t="str">
            <v>@01@</v>
          </cell>
          <cell r="B3837" t="str">
            <v>1200002070</v>
          </cell>
          <cell r="C3837" t="str">
            <v>SA</v>
          </cell>
          <cell r="D3837" t="str">
            <v>RAK0209018</v>
          </cell>
          <cell r="E3837" t="str">
            <v>40</v>
          </cell>
          <cell r="F3837" t="str">
            <v>Paper Mill Exutive</v>
          </cell>
          <cell r="G3837" t="str">
            <v/>
          </cell>
          <cell r="H3837" t="str">
            <v>K180391006</v>
          </cell>
          <cell r="I3837" t="str">
            <v/>
          </cell>
          <cell r="J3837" t="str">
            <v/>
          </cell>
          <cell r="K3837" t="str">
            <v>Biaya Jamsostek Kary Per Sept'02</v>
          </cell>
          <cell r="L3837">
            <v>37529</v>
          </cell>
          <cell r="M3837">
            <v>37529</v>
          </cell>
          <cell r="N3837" t="str">
            <v>USD</v>
          </cell>
          <cell r="O3837">
            <v>81.599999999999994</v>
          </cell>
          <cell r="P3837" t="str">
            <v>IDR</v>
          </cell>
          <cell r="Q3837">
            <v>735778</v>
          </cell>
        </row>
        <row r="3838">
          <cell r="A3838" t="str">
            <v>@01@</v>
          </cell>
          <cell r="B3838" t="str">
            <v>1200001937</v>
          </cell>
          <cell r="C3838" t="str">
            <v>SA</v>
          </cell>
          <cell r="D3838" t="str">
            <v>RAK0209001</v>
          </cell>
          <cell r="E3838" t="str">
            <v>40</v>
          </cell>
          <cell r="F3838" t="str">
            <v>- Lin Shuang Shi</v>
          </cell>
          <cell r="G3838" t="str">
            <v/>
          </cell>
          <cell r="H3838" t="str">
            <v>K180391006</v>
          </cell>
          <cell r="I3838" t="str">
            <v/>
          </cell>
          <cell r="J3838" t="str">
            <v/>
          </cell>
          <cell r="K3838" t="str">
            <v>Personal Accident Insurance Sept'02</v>
          </cell>
          <cell r="L3838">
            <v>37520</v>
          </cell>
          <cell r="M3838">
            <v>37520</v>
          </cell>
          <cell r="N3838" t="str">
            <v>USD</v>
          </cell>
          <cell r="O3838">
            <v>18.75</v>
          </cell>
          <cell r="P3838" t="str">
            <v>USD</v>
          </cell>
          <cell r="Q3838">
            <v>18.75</v>
          </cell>
        </row>
        <row r="3839">
          <cell r="A3839" t="str">
            <v>@01@</v>
          </cell>
          <cell r="B3839" t="str">
            <v>1200001946</v>
          </cell>
          <cell r="C3839" t="str">
            <v>SA</v>
          </cell>
          <cell r="D3839" t="str">
            <v>RAK0209002</v>
          </cell>
          <cell r="E3839" t="str">
            <v>40</v>
          </cell>
          <cell r="F3839" t="str">
            <v>- Lin Shuang Shi</v>
          </cell>
          <cell r="G3839" t="str">
            <v/>
          </cell>
          <cell r="H3839" t="str">
            <v>K180391006</v>
          </cell>
          <cell r="I3839" t="str">
            <v/>
          </cell>
          <cell r="J3839" t="str">
            <v/>
          </cell>
          <cell r="K3839" t="str">
            <v>Adj Costcentre Personal Accident Insurance</v>
          </cell>
          <cell r="L3839">
            <v>37520</v>
          </cell>
          <cell r="M3839">
            <v>37520</v>
          </cell>
          <cell r="N3839" t="str">
            <v>USD</v>
          </cell>
          <cell r="O3839">
            <v>37.71</v>
          </cell>
          <cell r="P3839" t="str">
            <v>USD</v>
          </cell>
          <cell r="Q3839">
            <v>37.71</v>
          </cell>
        </row>
        <row r="3840">
          <cell r="A3840" t="str">
            <v>@01@</v>
          </cell>
          <cell r="B3840" t="str">
            <v>1200002247</v>
          </cell>
          <cell r="C3840" t="str">
            <v>SA</v>
          </cell>
          <cell r="D3840" t="str">
            <v>DN.257/ACC/IX/02</v>
          </cell>
          <cell r="E3840" t="str">
            <v>40</v>
          </cell>
          <cell r="F3840" t="str">
            <v>09K180391006</v>
          </cell>
          <cell r="G3840" t="str">
            <v/>
          </cell>
          <cell r="H3840" t="str">
            <v>K180391006</v>
          </cell>
          <cell r="I3840" t="str">
            <v/>
          </cell>
          <cell r="J3840" t="str">
            <v/>
          </cell>
          <cell r="K3840" t="str">
            <v>DOMESTIG FLIGHT</v>
          </cell>
          <cell r="L3840">
            <v>37529</v>
          </cell>
          <cell r="M3840">
            <v>37529</v>
          </cell>
          <cell r="N3840" t="str">
            <v>USD</v>
          </cell>
          <cell r="O3840">
            <v>297.14</v>
          </cell>
          <cell r="P3840" t="str">
            <v>USD</v>
          </cell>
          <cell r="Q3840">
            <v>297.14</v>
          </cell>
        </row>
        <row r="3841">
          <cell r="A3841" t="str">
            <v>@01@</v>
          </cell>
          <cell r="B3841" t="str">
            <v>1200002055</v>
          </cell>
          <cell r="C3841" t="str">
            <v>SA</v>
          </cell>
          <cell r="D3841" t="str">
            <v>P0923055</v>
          </cell>
          <cell r="E3841" t="str">
            <v>40</v>
          </cell>
          <cell r="F3841" t="str">
            <v>GM's Office</v>
          </cell>
          <cell r="G3841" t="str">
            <v/>
          </cell>
          <cell r="H3841" t="str">
            <v>K180391006</v>
          </cell>
          <cell r="I3841" t="str">
            <v/>
          </cell>
          <cell r="J3841" t="str">
            <v/>
          </cell>
          <cell r="K3841" t="str">
            <v>Travelling Exp to S'pore for Meeting-Widjaya Jiemy</v>
          </cell>
          <cell r="L3841">
            <v>37509</v>
          </cell>
          <cell r="M3841">
            <v>37529</v>
          </cell>
          <cell r="N3841" t="str">
            <v>USD</v>
          </cell>
          <cell r="O3841">
            <v>87.34</v>
          </cell>
          <cell r="P3841" t="str">
            <v>IDR</v>
          </cell>
          <cell r="Q3841">
            <v>787600</v>
          </cell>
        </row>
        <row r="3842">
          <cell r="A3842" t="str">
            <v>@01@</v>
          </cell>
          <cell r="B3842" t="str">
            <v>1200002056</v>
          </cell>
          <cell r="C3842" t="str">
            <v>SA</v>
          </cell>
          <cell r="D3842" t="str">
            <v>P0923056</v>
          </cell>
          <cell r="E3842" t="str">
            <v>40</v>
          </cell>
          <cell r="F3842" t="str">
            <v>GM's Office</v>
          </cell>
          <cell r="G3842" t="str">
            <v/>
          </cell>
          <cell r="H3842" t="str">
            <v>K180391006</v>
          </cell>
          <cell r="I3842" t="str">
            <v/>
          </cell>
          <cell r="J3842" t="str">
            <v/>
          </cell>
          <cell r="K3842" t="str">
            <v>Travelling Exp to S'pore for Meeting-Widjaya Jiemy</v>
          </cell>
          <cell r="L3842">
            <v>37515</v>
          </cell>
          <cell r="M3842">
            <v>37529</v>
          </cell>
          <cell r="N3842" t="str">
            <v>USD</v>
          </cell>
          <cell r="O3842">
            <v>114.91</v>
          </cell>
          <cell r="P3842" t="str">
            <v>IDR</v>
          </cell>
          <cell r="Q3842">
            <v>1036200</v>
          </cell>
        </row>
        <row r="3843">
          <cell r="A3843" t="str">
            <v>@01@</v>
          </cell>
          <cell r="B3843" t="str">
            <v>1000002073</v>
          </cell>
          <cell r="C3843" t="str">
            <v>KR</v>
          </cell>
          <cell r="D3843" t="str">
            <v>424/IX/02</v>
          </cell>
          <cell r="E3843" t="str">
            <v>40</v>
          </cell>
          <cell r="F3843" t="str">
            <v>REIJO KANNISTO</v>
          </cell>
          <cell r="G3843" t="str">
            <v/>
          </cell>
          <cell r="H3843" t="str">
            <v>K180391006</v>
          </cell>
          <cell r="I3843" t="str">
            <v/>
          </cell>
          <cell r="J3843" t="str">
            <v/>
          </cell>
          <cell r="K3843" t="str">
            <v>TICKET CUTI PERIODE SEPT 02 U/REIJO KANNISTO</v>
          </cell>
          <cell r="L3843">
            <v>37517</v>
          </cell>
          <cell r="M3843">
            <v>37526</v>
          </cell>
          <cell r="N3843" t="str">
            <v>USD</v>
          </cell>
          <cell r="O3843">
            <v>47.92</v>
          </cell>
          <cell r="P3843" t="str">
            <v>IDR</v>
          </cell>
          <cell r="Q3843">
            <v>431700</v>
          </cell>
        </row>
        <row r="3844">
          <cell r="A3844" t="str">
            <v>@01@</v>
          </cell>
          <cell r="B3844" t="str">
            <v>1700000002</v>
          </cell>
          <cell r="C3844" t="str">
            <v>ZH</v>
          </cell>
          <cell r="D3844" t="str">
            <v>SALARY - 09/2002</v>
          </cell>
          <cell r="E3844" t="str">
            <v>40</v>
          </cell>
          <cell r="F3844" t="str">
            <v>GM'S OFFICE</v>
          </cell>
          <cell r="G3844" t="str">
            <v/>
          </cell>
          <cell r="H3844" t="str">
            <v>K180391006</v>
          </cell>
          <cell r="I3844" t="str">
            <v/>
          </cell>
          <cell r="J3844" t="str">
            <v/>
          </cell>
          <cell r="K3844" t="str">
            <v>SPPD</v>
          </cell>
          <cell r="L3844">
            <v>37529</v>
          </cell>
          <cell r="M3844">
            <v>37529</v>
          </cell>
          <cell r="N3844" t="str">
            <v>USD</v>
          </cell>
          <cell r="O3844">
            <v>10.09</v>
          </cell>
          <cell r="P3844" t="str">
            <v>IDR</v>
          </cell>
          <cell r="Q3844">
            <v>91000</v>
          </cell>
        </row>
        <row r="3845">
          <cell r="A3845" t="str">
            <v>@01@</v>
          </cell>
          <cell r="B3845" t="str">
            <v>1700000002</v>
          </cell>
          <cell r="C3845" t="str">
            <v>ZH</v>
          </cell>
          <cell r="D3845" t="str">
            <v>SALARY - 09/2002</v>
          </cell>
          <cell r="E3845" t="str">
            <v>40</v>
          </cell>
          <cell r="F3845" t="str">
            <v>GM'S OFFICE</v>
          </cell>
          <cell r="G3845" t="str">
            <v/>
          </cell>
          <cell r="H3845" t="str">
            <v>K180391006</v>
          </cell>
          <cell r="I3845" t="str">
            <v/>
          </cell>
          <cell r="J3845" t="str">
            <v/>
          </cell>
          <cell r="K3845" t="str">
            <v>BANTUAN SEWA RUMAH</v>
          </cell>
          <cell r="L3845">
            <v>37529</v>
          </cell>
          <cell r="M3845">
            <v>37529</v>
          </cell>
          <cell r="N3845" t="str">
            <v>USD</v>
          </cell>
          <cell r="O3845">
            <v>9.98</v>
          </cell>
          <cell r="P3845" t="str">
            <v>IDR</v>
          </cell>
          <cell r="Q3845">
            <v>90000</v>
          </cell>
        </row>
        <row r="3846">
          <cell r="A3846" t="str">
            <v>@01@</v>
          </cell>
          <cell r="B3846" t="str">
            <v>1800000156</v>
          </cell>
          <cell r="C3846" t="str">
            <v>ZM</v>
          </cell>
          <cell r="D3846" t="str">
            <v>MIMS TRANSFER</v>
          </cell>
          <cell r="E3846" t="str">
            <v>40</v>
          </cell>
          <cell r="F3846" t="str">
            <v>0003E070045220</v>
          </cell>
          <cell r="G3846" t="str">
            <v/>
          </cell>
          <cell r="H3846" t="str">
            <v>K180391006</v>
          </cell>
          <cell r="I3846" t="str">
            <v/>
          </cell>
          <cell r="J3846" t="str">
            <v/>
          </cell>
          <cell r="K3846" t="str">
            <v>10767-001-057461-00-BEARING ROLLER URGENT FOR</v>
          </cell>
          <cell r="L3846">
            <v>37511</v>
          </cell>
          <cell r="M3846">
            <v>37511</v>
          </cell>
          <cell r="N3846" t="str">
            <v>USD</v>
          </cell>
          <cell r="O3846">
            <v>104.31</v>
          </cell>
          <cell r="P3846" t="str">
            <v>IDR</v>
          </cell>
          <cell r="Q3846">
            <v>928000</v>
          </cell>
        </row>
        <row r="3847">
          <cell r="A3847" t="str">
            <v>@01@</v>
          </cell>
          <cell r="B3847" t="str">
            <v>1000001955</v>
          </cell>
          <cell r="C3847" t="str">
            <v>KR</v>
          </cell>
          <cell r="D3847" t="str">
            <v>3133/XII/01</v>
          </cell>
          <cell r="E3847" t="str">
            <v>40</v>
          </cell>
          <cell r="F3847" t="str">
            <v>09K180391006</v>
          </cell>
          <cell r="G3847" t="str">
            <v/>
          </cell>
          <cell r="H3847" t="str">
            <v>K180391006</v>
          </cell>
          <cell r="I3847" t="str">
            <v/>
          </cell>
          <cell r="J3847" t="str">
            <v/>
          </cell>
          <cell r="K3847" t="str">
            <v>KONTRAK SERVICE MESIN COPY (01/12/01-01/12/02)S/N.</v>
          </cell>
          <cell r="L3847">
            <v>37520</v>
          </cell>
          <cell r="M3847">
            <v>37520</v>
          </cell>
          <cell r="N3847" t="str">
            <v>USD</v>
          </cell>
          <cell r="O3847">
            <v>55.5</v>
          </cell>
          <cell r="P3847" t="str">
            <v>IDR</v>
          </cell>
          <cell r="Q3847">
            <v>500000</v>
          </cell>
        </row>
        <row r="3848">
          <cell r="A3848" t="str">
            <v>@01@</v>
          </cell>
          <cell r="B3848" t="str">
            <v>1000001956</v>
          </cell>
          <cell r="C3848" t="str">
            <v>KR</v>
          </cell>
          <cell r="D3848" t="str">
            <v>3132/IX/01</v>
          </cell>
          <cell r="E3848" t="str">
            <v>40</v>
          </cell>
          <cell r="F3848" t="str">
            <v>09K180391006</v>
          </cell>
          <cell r="G3848" t="str">
            <v/>
          </cell>
          <cell r="H3848" t="str">
            <v>K180391006</v>
          </cell>
          <cell r="I3848" t="str">
            <v/>
          </cell>
          <cell r="J3848" t="str">
            <v/>
          </cell>
          <cell r="K3848" t="str">
            <v>SERVICE MESIN FOTOCOPY U/01/9/01-01/09/02</v>
          </cell>
          <cell r="L3848">
            <v>37520</v>
          </cell>
          <cell r="M3848">
            <v>37520</v>
          </cell>
          <cell r="N3848" t="str">
            <v>USD</v>
          </cell>
          <cell r="O3848">
            <v>66.599999999999994</v>
          </cell>
          <cell r="P3848" t="str">
            <v>IDR</v>
          </cell>
          <cell r="Q3848">
            <v>600000</v>
          </cell>
        </row>
        <row r="3849">
          <cell r="A3849" t="str">
            <v>@01@</v>
          </cell>
          <cell r="B3849" t="str">
            <v>1200002054</v>
          </cell>
          <cell r="C3849" t="str">
            <v>SA</v>
          </cell>
          <cell r="D3849" t="str">
            <v>P0923054</v>
          </cell>
          <cell r="E3849" t="str">
            <v>40</v>
          </cell>
          <cell r="F3849" t="str">
            <v>Nani chandra</v>
          </cell>
          <cell r="G3849" t="str">
            <v/>
          </cell>
          <cell r="H3849" t="str">
            <v>K180391006</v>
          </cell>
          <cell r="I3849" t="str">
            <v/>
          </cell>
          <cell r="J3849" t="str">
            <v/>
          </cell>
          <cell r="K3849" t="str">
            <v>Repair &amp; Maint B 1226 XG,BM 7172 FC-GM's office</v>
          </cell>
          <cell r="L3849">
            <v>37518</v>
          </cell>
          <cell r="M3849">
            <v>37529</v>
          </cell>
          <cell r="N3849" t="str">
            <v>USD</v>
          </cell>
          <cell r="O3849">
            <v>24.56</v>
          </cell>
          <cell r="P3849" t="str">
            <v>IDR</v>
          </cell>
          <cell r="Q3849">
            <v>221500</v>
          </cell>
        </row>
        <row r="3850">
          <cell r="A3850" t="str">
            <v>@01@</v>
          </cell>
          <cell r="B3850" t="str">
            <v>1200002054</v>
          </cell>
          <cell r="C3850" t="str">
            <v>SA</v>
          </cell>
          <cell r="D3850" t="str">
            <v>P0923054</v>
          </cell>
          <cell r="E3850" t="str">
            <v>40</v>
          </cell>
          <cell r="F3850" t="str">
            <v>Nani chandra</v>
          </cell>
          <cell r="G3850" t="str">
            <v/>
          </cell>
          <cell r="H3850" t="str">
            <v>K180391006</v>
          </cell>
          <cell r="I3850" t="str">
            <v/>
          </cell>
          <cell r="J3850" t="str">
            <v/>
          </cell>
          <cell r="K3850" t="str">
            <v>Parking Exp for Vehicle-GM's Office</v>
          </cell>
          <cell r="L3850">
            <v>37518</v>
          </cell>
          <cell r="M3850">
            <v>37529</v>
          </cell>
          <cell r="N3850" t="str">
            <v>USD</v>
          </cell>
          <cell r="O3850">
            <v>0.11</v>
          </cell>
          <cell r="P3850" t="str">
            <v>IDR</v>
          </cell>
          <cell r="Q3850">
            <v>1000</v>
          </cell>
        </row>
        <row r="3851">
          <cell r="A3851" t="str">
            <v>@01@</v>
          </cell>
          <cell r="B3851" t="str">
            <v>1200001958</v>
          </cell>
          <cell r="C3851" t="str">
            <v>SA</v>
          </cell>
          <cell r="D3851" t="str">
            <v>P0918039</v>
          </cell>
          <cell r="E3851" t="str">
            <v>40</v>
          </cell>
          <cell r="F3851" t="str">
            <v>Nani chandra</v>
          </cell>
          <cell r="G3851" t="str">
            <v/>
          </cell>
          <cell r="H3851" t="str">
            <v>K180391006</v>
          </cell>
          <cell r="I3851" t="str">
            <v/>
          </cell>
          <cell r="J3851" t="str">
            <v/>
          </cell>
          <cell r="K3851" t="str">
            <v>Biaya BBM B 2977 X,BM 8 PN ,BM 1226 XG-Gm's Office</v>
          </cell>
          <cell r="L3851">
            <v>37504</v>
          </cell>
          <cell r="M3851">
            <v>37522</v>
          </cell>
          <cell r="N3851" t="str">
            <v>USD</v>
          </cell>
          <cell r="O3851">
            <v>76.489999999999995</v>
          </cell>
          <cell r="P3851" t="str">
            <v>IDR</v>
          </cell>
          <cell r="Q3851">
            <v>691000</v>
          </cell>
        </row>
        <row r="3852">
          <cell r="A3852" t="str">
            <v>@01@</v>
          </cell>
          <cell r="B3852" t="str">
            <v>1200002054</v>
          </cell>
          <cell r="C3852" t="str">
            <v>SA</v>
          </cell>
          <cell r="D3852" t="str">
            <v>P0923054</v>
          </cell>
          <cell r="E3852" t="str">
            <v>40</v>
          </cell>
          <cell r="F3852" t="str">
            <v>Nani chandra</v>
          </cell>
          <cell r="G3852" t="str">
            <v/>
          </cell>
          <cell r="H3852" t="str">
            <v>K180391006</v>
          </cell>
          <cell r="I3852" t="str">
            <v/>
          </cell>
          <cell r="J3852" t="str">
            <v/>
          </cell>
          <cell r="K3852" t="str">
            <v>Biaya BBM BM 8 PN,B 1226 XG,- GM's office</v>
          </cell>
          <cell r="L3852">
            <v>37518</v>
          </cell>
          <cell r="M3852">
            <v>37529</v>
          </cell>
          <cell r="N3852" t="str">
            <v>USD</v>
          </cell>
          <cell r="O3852">
            <v>71.31</v>
          </cell>
          <cell r="P3852" t="str">
            <v>IDR</v>
          </cell>
          <cell r="Q3852">
            <v>643000</v>
          </cell>
        </row>
        <row r="3853">
          <cell r="A3853" t="str">
            <v>@01@</v>
          </cell>
          <cell r="B3853" t="str">
            <v>1200002261</v>
          </cell>
          <cell r="C3853" t="str">
            <v>SA</v>
          </cell>
          <cell r="D3853" t="str">
            <v>DN.285/ACC/IX/02</v>
          </cell>
          <cell r="E3853" t="str">
            <v>40</v>
          </cell>
          <cell r="F3853" t="str">
            <v>09K180391006</v>
          </cell>
          <cell r="G3853" t="str">
            <v/>
          </cell>
          <cell r="H3853" t="str">
            <v>K180391006</v>
          </cell>
          <cell r="I3853" t="str">
            <v/>
          </cell>
          <cell r="J3853" t="str">
            <v/>
          </cell>
          <cell r="K3853" t="str">
            <v>BY MUTASI BM 8 PN</v>
          </cell>
          <cell r="L3853">
            <v>37529</v>
          </cell>
          <cell r="M3853">
            <v>37529</v>
          </cell>
          <cell r="N3853" t="str">
            <v>USD</v>
          </cell>
          <cell r="O3853">
            <v>2165.6</v>
          </cell>
          <cell r="P3853" t="str">
            <v>IDR</v>
          </cell>
          <cell r="Q3853">
            <v>19527500</v>
          </cell>
        </row>
        <row r="3854">
          <cell r="A3854" t="str">
            <v>@01@</v>
          </cell>
          <cell r="B3854" t="str">
            <v>1800000172</v>
          </cell>
          <cell r="C3854" t="str">
            <v>ZM</v>
          </cell>
          <cell r="D3854" t="str">
            <v>MIMS TRANSFER</v>
          </cell>
          <cell r="E3854" t="str">
            <v>40</v>
          </cell>
          <cell r="F3854" t="str">
            <v>0003E010052111</v>
          </cell>
          <cell r="G3854" t="str">
            <v/>
          </cell>
          <cell r="H3854" t="str">
            <v>K180391006</v>
          </cell>
          <cell r="I3854" t="str">
            <v/>
          </cell>
          <cell r="J3854" t="str">
            <v/>
          </cell>
          <cell r="K3854" t="str">
            <v>863610-0002-BLADE, CRAFTSMAN'S KNIFE20MM W; SS</v>
          </cell>
          <cell r="L3854">
            <v>37519</v>
          </cell>
          <cell r="M3854">
            <v>37519</v>
          </cell>
          <cell r="N3854" t="str">
            <v>USD</v>
          </cell>
          <cell r="O3854">
            <v>0.14000000000000001</v>
          </cell>
          <cell r="P3854" t="str">
            <v>USD</v>
          </cell>
          <cell r="Q3854">
            <v>0.14000000000000001</v>
          </cell>
        </row>
        <row r="3855">
          <cell r="A3855" t="str">
            <v>@01@</v>
          </cell>
          <cell r="B3855" t="str">
            <v>1800000172</v>
          </cell>
          <cell r="C3855" t="str">
            <v>ZM</v>
          </cell>
          <cell r="D3855" t="str">
            <v>MIMS TRANSFER</v>
          </cell>
          <cell r="E3855" t="str">
            <v>40</v>
          </cell>
          <cell r="F3855" t="str">
            <v>0003E010052111</v>
          </cell>
          <cell r="G3855" t="str">
            <v/>
          </cell>
          <cell r="H3855" t="str">
            <v>K180391006</v>
          </cell>
          <cell r="I3855" t="str">
            <v/>
          </cell>
          <cell r="J3855" t="str">
            <v/>
          </cell>
          <cell r="K3855" t="str">
            <v>863610-0001-FILM, PRINTER, AUTOMATIC DATA PROC</v>
          </cell>
          <cell r="L3855">
            <v>37519</v>
          </cell>
          <cell r="M3855">
            <v>37519</v>
          </cell>
          <cell r="N3855" t="str">
            <v>USD</v>
          </cell>
          <cell r="O3855">
            <v>420</v>
          </cell>
          <cell r="P3855" t="str">
            <v>USD</v>
          </cell>
          <cell r="Q3855">
            <v>420</v>
          </cell>
        </row>
        <row r="3856">
          <cell r="A3856" t="str">
            <v>@01@</v>
          </cell>
          <cell r="B3856" t="str">
            <v>1800000178</v>
          </cell>
          <cell r="C3856" t="str">
            <v>ZM</v>
          </cell>
          <cell r="D3856" t="str">
            <v>MIMS TRANSFER</v>
          </cell>
          <cell r="E3856" t="str">
            <v>40</v>
          </cell>
          <cell r="F3856" t="str">
            <v>0003E010052111</v>
          </cell>
          <cell r="G3856" t="str">
            <v/>
          </cell>
          <cell r="H3856" t="str">
            <v>K180391006</v>
          </cell>
          <cell r="I3856" t="str">
            <v/>
          </cell>
          <cell r="J3856" t="str">
            <v/>
          </cell>
          <cell r="K3856" t="str">
            <v>20004-006-AM3051-00-CONSIGNMENT STATIONARY FOR</v>
          </cell>
          <cell r="L3856">
            <v>37522</v>
          </cell>
          <cell r="M3856">
            <v>37522</v>
          </cell>
          <cell r="N3856" t="str">
            <v>USD</v>
          </cell>
          <cell r="O3856">
            <v>99.18</v>
          </cell>
          <cell r="P3856" t="str">
            <v>IDR</v>
          </cell>
          <cell r="Q3856">
            <v>895940</v>
          </cell>
        </row>
        <row r="3857">
          <cell r="A3857" t="str">
            <v>@01@</v>
          </cell>
          <cell r="B3857" t="str">
            <v>1200002054</v>
          </cell>
          <cell r="C3857" t="str">
            <v>SA</v>
          </cell>
          <cell r="D3857" t="str">
            <v>P0923054</v>
          </cell>
          <cell r="E3857" t="str">
            <v>40</v>
          </cell>
          <cell r="F3857" t="str">
            <v>Nani chandra</v>
          </cell>
          <cell r="G3857" t="str">
            <v/>
          </cell>
          <cell r="H3857" t="str">
            <v>K180391006</v>
          </cell>
          <cell r="I3857" t="str">
            <v/>
          </cell>
          <cell r="J3857" t="str">
            <v/>
          </cell>
          <cell r="K3857" t="str">
            <v>Baterray for Laser Projector-GM's Office</v>
          </cell>
          <cell r="L3857">
            <v>37518</v>
          </cell>
          <cell r="M3857">
            <v>37529</v>
          </cell>
          <cell r="N3857" t="str">
            <v>USD</v>
          </cell>
          <cell r="O3857">
            <v>5.32</v>
          </cell>
          <cell r="P3857" t="str">
            <v>IDR</v>
          </cell>
          <cell r="Q3857">
            <v>48000</v>
          </cell>
        </row>
        <row r="3858">
          <cell r="A3858" t="str">
            <v>@01@</v>
          </cell>
          <cell r="B3858" t="str">
            <v>1800000148</v>
          </cell>
          <cell r="C3858" t="str">
            <v>ZM</v>
          </cell>
          <cell r="D3858" t="str">
            <v>MIMS TRANSFER</v>
          </cell>
          <cell r="E3858" t="str">
            <v>40</v>
          </cell>
          <cell r="F3858" t="str">
            <v>0003E010052113</v>
          </cell>
          <cell r="G3858" t="str">
            <v/>
          </cell>
          <cell r="H3858" t="str">
            <v>K180391006</v>
          </cell>
          <cell r="I3858" t="str">
            <v/>
          </cell>
          <cell r="J3858" t="str">
            <v/>
          </cell>
          <cell r="K3858" t="str">
            <v>42005-001-056542-00-DENSOL    W/P :</v>
          </cell>
          <cell r="L3858">
            <v>37505</v>
          </cell>
          <cell r="M3858">
            <v>37505</v>
          </cell>
          <cell r="N3858" t="str">
            <v>USD</v>
          </cell>
          <cell r="O3858">
            <v>13.54</v>
          </cell>
          <cell r="P3858" t="str">
            <v>IDR</v>
          </cell>
          <cell r="Q3858">
            <v>120000</v>
          </cell>
        </row>
        <row r="3859">
          <cell r="A3859" t="str">
            <v>@01@</v>
          </cell>
          <cell r="B3859" t="str">
            <v>1800000148</v>
          </cell>
          <cell r="C3859" t="str">
            <v>ZM</v>
          </cell>
          <cell r="D3859" t="str">
            <v>MIMS TRANSFER</v>
          </cell>
          <cell r="E3859" t="str">
            <v>40</v>
          </cell>
          <cell r="F3859" t="str">
            <v>0003E010052113</v>
          </cell>
          <cell r="G3859" t="str">
            <v/>
          </cell>
          <cell r="H3859" t="str">
            <v>K180391006</v>
          </cell>
          <cell r="I3859" t="str">
            <v/>
          </cell>
          <cell r="J3859" t="str">
            <v/>
          </cell>
          <cell r="K3859" t="str">
            <v>42005-003-056542-00-LOBBY DUSTER    W/P :</v>
          </cell>
          <cell r="L3859">
            <v>37505</v>
          </cell>
          <cell r="M3859">
            <v>37505</v>
          </cell>
          <cell r="N3859" t="str">
            <v>USD</v>
          </cell>
          <cell r="O3859">
            <v>40.61</v>
          </cell>
          <cell r="P3859" t="str">
            <v>IDR</v>
          </cell>
          <cell r="Q3859">
            <v>360000</v>
          </cell>
        </row>
        <row r="3860">
          <cell r="A3860" t="str">
            <v>@01@</v>
          </cell>
          <cell r="B3860" t="str">
            <v>1800000148</v>
          </cell>
          <cell r="C3860" t="str">
            <v>ZM</v>
          </cell>
          <cell r="D3860" t="str">
            <v>MIMS TRANSFER</v>
          </cell>
          <cell r="E3860" t="str">
            <v>40</v>
          </cell>
          <cell r="F3860" t="str">
            <v>0003E010052113</v>
          </cell>
          <cell r="G3860" t="str">
            <v/>
          </cell>
          <cell r="H3860" t="str">
            <v>K180391006</v>
          </cell>
          <cell r="I3860" t="str">
            <v/>
          </cell>
          <cell r="J3860" t="str">
            <v/>
          </cell>
          <cell r="K3860" t="str">
            <v>42005-004-056542-00-NOSY PEMBERSIH KACA    W/P</v>
          </cell>
          <cell r="L3860">
            <v>37505</v>
          </cell>
          <cell r="M3860">
            <v>37505</v>
          </cell>
          <cell r="N3860" t="str">
            <v>USD</v>
          </cell>
          <cell r="O3860">
            <v>27.07</v>
          </cell>
          <cell r="P3860" t="str">
            <v>IDR</v>
          </cell>
          <cell r="Q3860">
            <v>240000</v>
          </cell>
        </row>
        <row r="3861">
          <cell r="A3861" t="str">
            <v>@01@</v>
          </cell>
          <cell r="B3861" t="str">
            <v>1800000148</v>
          </cell>
          <cell r="C3861" t="str">
            <v>ZM</v>
          </cell>
          <cell r="D3861" t="str">
            <v>MIMS TRANSFER</v>
          </cell>
          <cell r="E3861" t="str">
            <v>40</v>
          </cell>
          <cell r="F3861" t="str">
            <v>0003E010052113</v>
          </cell>
          <cell r="G3861" t="str">
            <v/>
          </cell>
          <cell r="H3861" t="str">
            <v>K180391006</v>
          </cell>
          <cell r="I3861" t="str">
            <v/>
          </cell>
          <cell r="J3861" t="str">
            <v/>
          </cell>
          <cell r="K3861" t="str">
            <v>42005-005-056542-00-PORSTEX    W/P :</v>
          </cell>
          <cell r="L3861">
            <v>37505</v>
          </cell>
          <cell r="M3861">
            <v>37505</v>
          </cell>
          <cell r="N3861" t="str">
            <v>USD</v>
          </cell>
          <cell r="O3861">
            <v>6.77</v>
          </cell>
          <cell r="P3861" t="str">
            <v>IDR</v>
          </cell>
          <cell r="Q3861">
            <v>60000</v>
          </cell>
        </row>
        <row r="3862">
          <cell r="A3862" t="str">
            <v>@01@</v>
          </cell>
          <cell r="B3862" t="str">
            <v>1800000148</v>
          </cell>
          <cell r="C3862" t="str">
            <v>ZM</v>
          </cell>
          <cell r="D3862" t="str">
            <v>MIMS TRANSFER</v>
          </cell>
          <cell r="E3862" t="str">
            <v>40</v>
          </cell>
          <cell r="F3862" t="str">
            <v>0003E010052113</v>
          </cell>
          <cell r="G3862" t="str">
            <v/>
          </cell>
          <cell r="H3862" t="str">
            <v>K180391006</v>
          </cell>
          <cell r="I3862" t="str">
            <v/>
          </cell>
          <cell r="J3862" t="str">
            <v/>
          </cell>
          <cell r="K3862" t="str">
            <v>42005-006-056542-00-RINSO    W/P :</v>
          </cell>
          <cell r="L3862">
            <v>37505</v>
          </cell>
          <cell r="M3862">
            <v>37505</v>
          </cell>
          <cell r="N3862" t="str">
            <v>USD</v>
          </cell>
          <cell r="O3862">
            <v>5.41</v>
          </cell>
          <cell r="P3862" t="str">
            <v>IDR</v>
          </cell>
          <cell r="Q3862">
            <v>48000</v>
          </cell>
        </row>
        <row r="3863">
          <cell r="A3863" t="str">
            <v>@01@</v>
          </cell>
          <cell r="B3863" t="str">
            <v>1800000148</v>
          </cell>
          <cell r="C3863" t="str">
            <v>ZM</v>
          </cell>
          <cell r="D3863" t="str">
            <v>MIMS TRANSFER</v>
          </cell>
          <cell r="E3863" t="str">
            <v>40</v>
          </cell>
          <cell r="F3863" t="str">
            <v>0003E010052113</v>
          </cell>
          <cell r="G3863" t="str">
            <v/>
          </cell>
          <cell r="H3863" t="str">
            <v>K180391006</v>
          </cell>
          <cell r="I3863" t="str">
            <v/>
          </cell>
          <cell r="J3863" t="str">
            <v/>
          </cell>
          <cell r="K3863" t="str">
            <v>42005-007-056542-00-SUNLIGHT    W/P :</v>
          </cell>
          <cell r="L3863">
            <v>37505</v>
          </cell>
          <cell r="M3863">
            <v>37505</v>
          </cell>
          <cell r="N3863" t="str">
            <v>USD</v>
          </cell>
          <cell r="O3863">
            <v>11.51</v>
          </cell>
          <cell r="P3863" t="str">
            <v>IDR</v>
          </cell>
          <cell r="Q3863">
            <v>102000</v>
          </cell>
        </row>
        <row r="3864">
          <cell r="A3864" t="str">
            <v>@01@</v>
          </cell>
          <cell r="B3864" t="str">
            <v>1800000148</v>
          </cell>
          <cell r="C3864" t="str">
            <v>ZM</v>
          </cell>
          <cell r="D3864" t="str">
            <v>MIMS TRANSFER</v>
          </cell>
          <cell r="E3864" t="str">
            <v>40</v>
          </cell>
          <cell r="F3864" t="str">
            <v>0003E010052113</v>
          </cell>
          <cell r="G3864" t="str">
            <v/>
          </cell>
          <cell r="H3864" t="str">
            <v>K180391006</v>
          </cell>
          <cell r="I3864" t="str">
            <v/>
          </cell>
          <cell r="J3864" t="str">
            <v/>
          </cell>
          <cell r="K3864" t="str">
            <v>42005-008-056542-00-SAPU NYLON    W/P :</v>
          </cell>
          <cell r="L3864">
            <v>37505</v>
          </cell>
          <cell r="M3864">
            <v>37505</v>
          </cell>
          <cell r="N3864" t="str">
            <v>USD</v>
          </cell>
          <cell r="O3864">
            <v>18.95</v>
          </cell>
          <cell r="P3864" t="str">
            <v>IDR</v>
          </cell>
          <cell r="Q3864">
            <v>168000</v>
          </cell>
        </row>
        <row r="3865">
          <cell r="A3865" t="str">
            <v>@01@</v>
          </cell>
          <cell r="B3865" t="str">
            <v>1800000148</v>
          </cell>
          <cell r="C3865" t="str">
            <v>ZM</v>
          </cell>
          <cell r="D3865" t="str">
            <v>MIMS TRANSFER</v>
          </cell>
          <cell r="E3865" t="str">
            <v>40</v>
          </cell>
          <cell r="F3865" t="str">
            <v>0003E010052113</v>
          </cell>
          <cell r="G3865" t="str">
            <v/>
          </cell>
          <cell r="H3865" t="str">
            <v>K180391006</v>
          </cell>
          <cell r="I3865" t="str">
            <v/>
          </cell>
          <cell r="J3865" t="str">
            <v/>
          </cell>
          <cell r="K3865" t="str">
            <v>42005-009-056542-00-SEROK SAMPAH    W/P :</v>
          </cell>
          <cell r="L3865">
            <v>37505</v>
          </cell>
          <cell r="M3865">
            <v>37505</v>
          </cell>
          <cell r="N3865" t="str">
            <v>USD</v>
          </cell>
          <cell r="O3865">
            <v>6.2</v>
          </cell>
          <cell r="P3865" t="str">
            <v>IDR</v>
          </cell>
          <cell r="Q3865">
            <v>55000</v>
          </cell>
        </row>
        <row r="3866">
          <cell r="A3866" t="str">
            <v>@01@</v>
          </cell>
          <cell r="B3866" t="str">
            <v>1800000148</v>
          </cell>
          <cell r="C3866" t="str">
            <v>ZM</v>
          </cell>
          <cell r="D3866" t="str">
            <v>MIMS TRANSFER</v>
          </cell>
          <cell r="E3866" t="str">
            <v>40</v>
          </cell>
          <cell r="F3866" t="str">
            <v>0003E010052113</v>
          </cell>
          <cell r="G3866" t="str">
            <v/>
          </cell>
          <cell r="H3866" t="str">
            <v>K180391006</v>
          </cell>
          <cell r="I3866" t="str">
            <v/>
          </cell>
          <cell r="J3866" t="str">
            <v/>
          </cell>
          <cell r="K3866" t="str">
            <v>42005-011-056855-00-BAY FRESH TELEPHONE    W/P</v>
          </cell>
          <cell r="L3866">
            <v>37505</v>
          </cell>
          <cell r="M3866">
            <v>37505</v>
          </cell>
          <cell r="N3866" t="str">
            <v>USD</v>
          </cell>
          <cell r="O3866">
            <v>14.21</v>
          </cell>
          <cell r="P3866" t="str">
            <v>IDR</v>
          </cell>
          <cell r="Q3866">
            <v>126000</v>
          </cell>
        </row>
        <row r="3867">
          <cell r="A3867" t="str">
            <v>@01@</v>
          </cell>
          <cell r="B3867" t="str">
            <v>1800000148</v>
          </cell>
          <cell r="C3867" t="str">
            <v>ZM</v>
          </cell>
          <cell r="D3867" t="str">
            <v>MIMS TRANSFER</v>
          </cell>
          <cell r="E3867" t="str">
            <v>40</v>
          </cell>
          <cell r="F3867" t="str">
            <v>0003E010052113</v>
          </cell>
          <cell r="G3867" t="str">
            <v/>
          </cell>
          <cell r="H3867" t="str">
            <v>K180391006</v>
          </cell>
          <cell r="I3867" t="str">
            <v/>
          </cell>
          <cell r="J3867" t="str">
            <v/>
          </cell>
          <cell r="K3867" t="str">
            <v>42005-012-056855-00-BAY FRESH RUANGAN    W/P :</v>
          </cell>
          <cell r="L3867">
            <v>37505</v>
          </cell>
          <cell r="M3867">
            <v>37505</v>
          </cell>
          <cell r="N3867" t="str">
            <v>USD</v>
          </cell>
          <cell r="O3867">
            <v>12.45</v>
          </cell>
          <cell r="P3867" t="str">
            <v>IDR</v>
          </cell>
          <cell r="Q3867">
            <v>110400</v>
          </cell>
        </row>
        <row r="3868">
          <cell r="A3868" t="str">
            <v>@01@</v>
          </cell>
          <cell r="B3868" t="str">
            <v>1800000148</v>
          </cell>
          <cell r="C3868" t="str">
            <v>ZM</v>
          </cell>
          <cell r="D3868" t="str">
            <v>MIMS TRANSFER</v>
          </cell>
          <cell r="E3868" t="str">
            <v>40</v>
          </cell>
          <cell r="F3868" t="str">
            <v>0003E010052113</v>
          </cell>
          <cell r="G3868" t="str">
            <v/>
          </cell>
          <cell r="H3868" t="str">
            <v>K180391006</v>
          </cell>
          <cell r="I3868" t="str">
            <v/>
          </cell>
          <cell r="J3868" t="str">
            <v/>
          </cell>
          <cell r="K3868" t="str">
            <v>42005-016-056855-00-SUPEL PELL    W/P :</v>
          </cell>
          <cell r="L3868">
            <v>37505</v>
          </cell>
          <cell r="M3868">
            <v>37505</v>
          </cell>
          <cell r="N3868" t="str">
            <v>USD</v>
          </cell>
          <cell r="O3868">
            <v>22.56</v>
          </cell>
          <cell r="P3868" t="str">
            <v>IDR</v>
          </cell>
          <cell r="Q3868">
            <v>200000</v>
          </cell>
        </row>
        <row r="3869">
          <cell r="A3869" t="str">
            <v>@01@</v>
          </cell>
          <cell r="B3869" t="str">
            <v>1800000154</v>
          </cell>
          <cell r="C3869" t="str">
            <v>ZM</v>
          </cell>
          <cell r="D3869" t="str">
            <v>MIMS TRANSFER</v>
          </cell>
          <cell r="E3869" t="str">
            <v>40</v>
          </cell>
          <cell r="F3869" t="str">
            <v>0003E010052113</v>
          </cell>
          <cell r="G3869" t="str">
            <v/>
          </cell>
          <cell r="H3869" t="str">
            <v>K180391006</v>
          </cell>
          <cell r="I3869" t="str">
            <v/>
          </cell>
          <cell r="J3869" t="str">
            <v/>
          </cell>
          <cell r="K3869" t="str">
            <v>20120-001-057170-00-Nosy Pembersih Tangan    W</v>
          </cell>
          <cell r="L3869">
            <v>37510</v>
          </cell>
          <cell r="M3869">
            <v>37510</v>
          </cell>
          <cell r="N3869" t="str">
            <v>USD</v>
          </cell>
          <cell r="O3869">
            <v>26.77</v>
          </cell>
          <cell r="P3869" t="str">
            <v>IDR</v>
          </cell>
          <cell r="Q3869">
            <v>237500</v>
          </cell>
        </row>
        <row r="3870">
          <cell r="A3870" t="str">
            <v>@01@</v>
          </cell>
          <cell r="B3870" t="str">
            <v>1800000154</v>
          </cell>
          <cell r="C3870" t="str">
            <v>ZM</v>
          </cell>
          <cell r="D3870" t="str">
            <v>MIMS TRANSFER</v>
          </cell>
          <cell r="E3870" t="str">
            <v>40</v>
          </cell>
          <cell r="F3870" t="str">
            <v>0003E010052113</v>
          </cell>
          <cell r="G3870" t="str">
            <v/>
          </cell>
          <cell r="H3870" t="str">
            <v>K180391006</v>
          </cell>
          <cell r="I3870" t="str">
            <v/>
          </cell>
          <cell r="J3870" t="str">
            <v/>
          </cell>
          <cell r="K3870" t="str">
            <v>20120-002-057167-00-KARET AIR    W/P :</v>
          </cell>
          <cell r="L3870">
            <v>37510</v>
          </cell>
          <cell r="M3870">
            <v>37510</v>
          </cell>
          <cell r="N3870" t="str">
            <v>USD</v>
          </cell>
          <cell r="O3870">
            <v>16.23</v>
          </cell>
          <cell r="P3870" t="str">
            <v>IDR</v>
          </cell>
          <cell r="Q3870">
            <v>144000</v>
          </cell>
        </row>
        <row r="3871">
          <cell r="A3871" t="str">
            <v>@01@</v>
          </cell>
          <cell r="B3871" t="str">
            <v>1800000154</v>
          </cell>
          <cell r="C3871" t="str">
            <v>ZM</v>
          </cell>
          <cell r="D3871" t="str">
            <v>MIMS TRANSFER</v>
          </cell>
          <cell r="E3871" t="str">
            <v>40</v>
          </cell>
          <cell r="F3871" t="str">
            <v>0003E010052113</v>
          </cell>
          <cell r="G3871" t="str">
            <v/>
          </cell>
          <cell r="H3871" t="str">
            <v>K180391006</v>
          </cell>
          <cell r="I3871" t="str">
            <v/>
          </cell>
          <cell r="J3871" t="str">
            <v/>
          </cell>
          <cell r="K3871" t="str">
            <v>20120-003-057167-00-PORSTEX    W/P :</v>
          </cell>
          <cell r="L3871">
            <v>37510</v>
          </cell>
          <cell r="M3871">
            <v>37510</v>
          </cell>
          <cell r="N3871" t="str">
            <v>USD</v>
          </cell>
          <cell r="O3871">
            <v>16.91</v>
          </cell>
          <cell r="P3871" t="str">
            <v>IDR</v>
          </cell>
          <cell r="Q3871">
            <v>150000</v>
          </cell>
        </row>
        <row r="3872">
          <cell r="A3872" t="str">
            <v>@01@</v>
          </cell>
          <cell r="B3872" t="str">
            <v>1800000167</v>
          </cell>
          <cell r="C3872" t="str">
            <v>ZM</v>
          </cell>
          <cell r="D3872" t="str">
            <v>MIMS TRANSFER</v>
          </cell>
          <cell r="E3872" t="str">
            <v>40</v>
          </cell>
          <cell r="F3872" t="str">
            <v>0003E010052113</v>
          </cell>
          <cell r="G3872" t="str">
            <v/>
          </cell>
          <cell r="H3872" t="str">
            <v>K180391006</v>
          </cell>
          <cell r="I3872" t="str">
            <v/>
          </cell>
          <cell r="J3872" t="str">
            <v/>
          </cell>
          <cell r="K3872" t="str">
            <v>20120-004-057167-00-TISSUE GULUNG    W/P :</v>
          </cell>
          <cell r="L3872">
            <v>37517</v>
          </cell>
          <cell r="M3872">
            <v>37517</v>
          </cell>
          <cell r="N3872" t="str">
            <v>USD</v>
          </cell>
          <cell r="O3872">
            <v>60.72</v>
          </cell>
          <cell r="P3872" t="str">
            <v>IDR</v>
          </cell>
          <cell r="Q3872">
            <v>550000</v>
          </cell>
        </row>
        <row r="3873">
          <cell r="A3873" t="str">
            <v>@01@</v>
          </cell>
          <cell r="B3873" t="str">
            <v>1800000185</v>
          </cell>
          <cell r="C3873" t="str">
            <v>ZM</v>
          </cell>
          <cell r="D3873" t="str">
            <v>MIMS TRANSFER</v>
          </cell>
          <cell r="E3873" t="str">
            <v>40</v>
          </cell>
          <cell r="F3873" t="str">
            <v>0003E010052113</v>
          </cell>
          <cell r="G3873" t="str">
            <v/>
          </cell>
          <cell r="H3873" t="str">
            <v>K180391006</v>
          </cell>
          <cell r="I3873" t="str">
            <v/>
          </cell>
          <cell r="J3873" t="str">
            <v/>
          </cell>
          <cell r="K3873" t="str">
            <v>869478-0001-BEVERAGES, MISC:KITCHEN CONSUMABLE</v>
          </cell>
          <cell r="L3873">
            <v>37524</v>
          </cell>
          <cell r="M3873">
            <v>37524</v>
          </cell>
          <cell r="N3873" t="str">
            <v>USD</v>
          </cell>
          <cell r="O3873">
            <v>23.7</v>
          </cell>
          <cell r="P3873" t="str">
            <v>USD</v>
          </cell>
          <cell r="Q3873">
            <v>23.7</v>
          </cell>
        </row>
        <row r="3874">
          <cell r="A3874" t="str">
            <v>@01@</v>
          </cell>
          <cell r="B3874" t="str">
            <v>1200001958</v>
          </cell>
          <cell r="C3874" t="str">
            <v>SA</v>
          </cell>
          <cell r="D3874" t="str">
            <v>P0918039</v>
          </cell>
          <cell r="E3874" t="str">
            <v>40</v>
          </cell>
          <cell r="F3874" t="str">
            <v>Nani chandra</v>
          </cell>
          <cell r="G3874" t="str">
            <v/>
          </cell>
          <cell r="H3874" t="str">
            <v>K180391006</v>
          </cell>
          <cell r="I3874" t="str">
            <v/>
          </cell>
          <cell r="J3874" t="str">
            <v/>
          </cell>
          <cell r="K3874" t="str">
            <v>Biaya beli rinso,hand soap &amp; gas(dapur)-GM's Offic</v>
          </cell>
          <cell r="L3874">
            <v>37504</v>
          </cell>
          <cell r="M3874">
            <v>37522</v>
          </cell>
          <cell r="N3874" t="str">
            <v>USD</v>
          </cell>
          <cell r="O3874">
            <v>9.41</v>
          </cell>
          <cell r="P3874" t="str">
            <v>IDR</v>
          </cell>
          <cell r="Q3874">
            <v>85000</v>
          </cell>
        </row>
        <row r="3875">
          <cell r="A3875" t="str">
            <v>@01@</v>
          </cell>
          <cell r="B3875" t="str">
            <v>1200002009</v>
          </cell>
          <cell r="C3875" t="str">
            <v>SA</v>
          </cell>
          <cell r="D3875" t="str">
            <v>RAK0209006</v>
          </cell>
          <cell r="E3875" t="str">
            <v>40</v>
          </cell>
          <cell r="F3875" t="str">
            <v>Prep Mgt Fee</v>
          </cell>
          <cell r="G3875" t="str">
            <v/>
          </cell>
          <cell r="H3875" t="str">
            <v>K180391006</v>
          </cell>
          <cell r="I3875" t="str">
            <v/>
          </cell>
          <cell r="J3875" t="str">
            <v/>
          </cell>
          <cell r="K3875" t="str">
            <v>Management Fee APRIL per SEPT' 02</v>
          </cell>
          <cell r="L3875">
            <v>37523</v>
          </cell>
          <cell r="M3875">
            <v>37523</v>
          </cell>
          <cell r="N3875" t="str">
            <v>USD</v>
          </cell>
          <cell r="O3875">
            <v>125000</v>
          </cell>
          <cell r="P3875" t="str">
            <v>USD</v>
          </cell>
          <cell r="Q3875">
            <v>125000</v>
          </cell>
        </row>
        <row r="3876">
          <cell r="A3876" t="str">
            <v>@01@</v>
          </cell>
          <cell r="B3876" t="str">
            <v>1000001947</v>
          </cell>
          <cell r="C3876" t="str">
            <v>KR</v>
          </cell>
          <cell r="D3876" t="str">
            <v>0008/09/2002</v>
          </cell>
          <cell r="E3876" t="str">
            <v>40</v>
          </cell>
          <cell r="F3876" t="str">
            <v>SEPT 02</v>
          </cell>
          <cell r="G3876" t="str">
            <v>V1</v>
          </cell>
          <cell r="H3876" t="str">
            <v>K180391006</v>
          </cell>
          <cell r="I3876" t="str">
            <v/>
          </cell>
          <cell r="J3876" t="str">
            <v/>
          </cell>
          <cell r="K3876" t="str">
            <v>MANAGEMENT FEE U/SEPT 02</v>
          </cell>
          <cell r="L3876">
            <v>37534</v>
          </cell>
          <cell r="M3876">
            <v>37519</v>
          </cell>
          <cell r="N3876" t="str">
            <v>USD</v>
          </cell>
          <cell r="O3876">
            <v>16650</v>
          </cell>
          <cell r="P3876" t="str">
            <v>IDR</v>
          </cell>
          <cell r="Q3876">
            <v>150000000</v>
          </cell>
        </row>
        <row r="3877">
          <cell r="A3877" t="str">
            <v>@01@</v>
          </cell>
          <cell r="B3877" t="str">
            <v>1200002173</v>
          </cell>
          <cell r="C3877" t="str">
            <v>SA</v>
          </cell>
          <cell r="D3877" t="str">
            <v>DN.257/ACC/IX/02</v>
          </cell>
          <cell r="E3877" t="str">
            <v>40</v>
          </cell>
          <cell r="F3877" t="str">
            <v>09K180391006</v>
          </cell>
          <cell r="G3877" t="str">
            <v/>
          </cell>
          <cell r="H3877" t="str">
            <v>K180391006</v>
          </cell>
          <cell r="I3877" t="str">
            <v/>
          </cell>
          <cell r="J3877" t="str">
            <v/>
          </cell>
          <cell r="K3877" t="str">
            <v>RETRIBUSI PEMBUANGAN LIMBAH CAIR</v>
          </cell>
          <cell r="L3877">
            <v>37529</v>
          </cell>
          <cell r="M3877">
            <v>37529</v>
          </cell>
          <cell r="N3877" t="str">
            <v>USD</v>
          </cell>
          <cell r="O3877">
            <v>415.88</v>
          </cell>
          <cell r="P3877" t="str">
            <v>IDR</v>
          </cell>
          <cell r="Q3877">
            <v>3750000</v>
          </cell>
        </row>
        <row r="3878">
          <cell r="A3878" t="str">
            <v>@01@</v>
          </cell>
          <cell r="B3878" t="str">
            <v>1200002173</v>
          </cell>
          <cell r="C3878" t="str">
            <v>SA</v>
          </cell>
          <cell r="D3878" t="str">
            <v>DN.257/ACC/IX/02</v>
          </cell>
          <cell r="E3878" t="str">
            <v>40</v>
          </cell>
          <cell r="F3878" t="str">
            <v>09K180391006</v>
          </cell>
          <cell r="G3878" t="str">
            <v/>
          </cell>
          <cell r="H3878" t="str">
            <v>K180391006</v>
          </cell>
          <cell r="I3878" t="str">
            <v/>
          </cell>
          <cell r="J3878" t="str">
            <v/>
          </cell>
          <cell r="K3878" t="str">
            <v>BIAYA PENERBITAN IZIN GANGGUAN</v>
          </cell>
          <cell r="L3878">
            <v>37529</v>
          </cell>
          <cell r="M3878">
            <v>37529</v>
          </cell>
          <cell r="N3878" t="str">
            <v>USD</v>
          </cell>
          <cell r="O3878">
            <v>55.45</v>
          </cell>
          <cell r="P3878" t="str">
            <v>IDR</v>
          </cell>
          <cell r="Q3878">
            <v>500000</v>
          </cell>
        </row>
        <row r="3879">
          <cell r="A3879" t="str">
            <v>@01@</v>
          </cell>
          <cell r="B3879" t="str">
            <v>1800000152</v>
          </cell>
          <cell r="C3879" t="str">
            <v>ZM</v>
          </cell>
          <cell r="D3879" t="str">
            <v>MIMS TRANSFER</v>
          </cell>
          <cell r="E3879" t="str">
            <v>40</v>
          </cell>
          <cell r="F3879" t="str">
            <v>0003E010045710</v>
          </cell>
          <cell r="G3879" t="str">
            <v/>
          </cell>
          <cell r="H3879" t="str">
            <v>K180391006</v>
          </cell>
          <cell r="I3879" t="str">
            <v/>
          </cell>
          <cell r="J3879" t="str">
            <v/>
          </cell>
          <cell r="K3879" t="str">
            <v>10350-001-057588-00-DAILY WORKER FOR FINISHING</v>
          </cell>
          <cell r="L3879">
            <v>37509</v>
          </cell>
          <cell r="M3879">
            <v>37509</v>
          </cell>
          <cell r="N3879" t="str">
            <v>USD</v>
          </cell>
          <cell r="O3879">
            <v>126.11</v>
          </cell>
          <cell r="P3879" t="str">
            <v>IDR</v>
          </cell>
          <cell r="Q3879">
            <v>1118000</v>
          </cell>
        </row>
        <row r="3880">
          <cell r="A3880" t="str">
            <v>@01@</v>
          </cell>
          <cell r="B3880" t="str">
            <v>1000002061</v>
          </cell>
          <cell r="C3880" t="str">
            <v>KR</v>
          </cell>
          <cell r="D3880" t="str">
            <v>03706/VIII/02</v>
          </cell>
          <cell r="E3880" t="str">
            <v>40</v>
          </cell>
          <cell r="F3880" t="str">
            <v>09K180391006</v>
          </cell>
          <cell r="G3880" t="str">
            <v/>
          </cell>
          <cell r="H3880" t="str">
            <v>K180391006</v>
          </cell>
          <cell r="I3880" t="str">
            <v/>
          </cell>
          <cell r="J3880" t="str">
            <v/>
          </cell>
          <cell r="K3880" t="str">
            <v>PERAWATAN TAMAN AGUST 02</v>
          </cell>
          <cell r="L3880">
            <v>37498</v>
          </cell>
          <cell r="M3880">
            <v>37526</v>
          </cell>
          <cell r="N3880" t="str">
            <v>USD</v>
          </cell>
          <cell r="O3880">
            <v>90.96</v>
          </cell>
          <cell r="P3880" t="str">
            <v>IDR</v>
          </cell>
          <cell r="Q3880">
            <v>819500</v>
          </cell>
        </row>
        <row r="3881">
          <cell r="A3881" t="str">
            <v>@01@</v>
          </cell>
          <cell r="B3881" t="str">
            <v>1000002078</v>
          </cell>
          <cell r="C3881" t="str">
            <v>KR</v>
          </cell>
          <cell r="D3881" t="str">
            <v>03707/VIII/02</v>
          </cell>
          <cell r="E3881" t="str">
            <v>40</v>
          </cell>
          <cell r="F3881" t="str">
            <v>09K180391006</v>
          </cell>
          <cell r="G3881" t="str">
            <v/>
          </cell>
          <cell r="H3881" t="str">
            <v>K180391006</v>
          </cell>
          <cell r="I3881" t="str">
            <v/>
          </cell>
          <cell r="J3881" t="str">
            <v/>
          </cell>
          <cell r="K3881" t="str">
            <v>PENYEDIAAN &amp; PENYUPLAI BUNGA HIAS DLM POT</v>
          </cell>
          <cell r="L3881">
            <v>37498</v>
          </cell>
          <cell r="M3881">
            <v>37526</v>
          </cell>
          <cell r="N3881" t="str">
            <v>USD</v>
          </cell>
          <cell r="O3881">
            <v>6.11</v>
          </cell>
          <cell r="P3881" t="str">
            <v>IDR</v>
          </cell>
          <cell r="Q3881">
            <v>55000</v>
          </cell>
        </row>
        <row r="3882">
          <cell r="A3882" t="str">
            <v>@01@</v>
          </cell>
          <cell r="B3882" t="str">
            <v>1000002079</v>
          </cell>
          <cell r="C3882" t="str">
            <v>KR</v>
          </cell>
          <cell r="D3882" t="str">
            <v>03702/VIII/02</v>
          </cell>
          <cell r="E3882" t="str">
            <v>40</v>
          </cell>
          <cell r="F3882" t="str">
            <v>09K180391006</v>
          </cell>
          <cell r="G3882" t="str">
            <v/>
          </cell>
          <cell r="H3882" t="str">
            <v>K180391006</v>
          </cell>
          <cell r="I3882" t="str">
            <v/>
          </cell>
          <cell r="J3882" t="str">
            <v/>
          </cell>
          <cell r="K3882" t="str">
            <v>CLEANING SERVICE CHARGES U/RAK OFFICE AGUST 02</v>
          </cell>
          <cell r="L3882">
            <v>37498</v>
          </cell>
          <cell r="M3882">
            <v>37526</v>
          </cell>
          <cell r="N3882" t="str">
            <v>USD</v>
          </cell>
          <cell r="O3882">
            <v>202.68</v>
          </cell>
          <cell r="P3882" t="str">
            <v>IDR</v>
          </cell>
          <cell r="Q3882">
            <v>1825944</v>
          </cell>
        </row>
        <row r="3883">
          <cell r="A3883" t="str">
            <v>@01@</v>
          </cell>
          <cell r="B3883" t="str">
            <v>1200002042</v>
          </cell>
          <cell r="C3883" t="str">
            <v>SA</v>
          </cell>
          <cell r="D3883" t="str">
            <v/>
          </cell>
          <cell r="E3883" t="str">
            <v>40</v>
          </cell>
          <cell r="F3883" t="str">
            <v>06/ADV-PPMR/IV/02</v>
          </cell>
          <cell r="G3883" t="str">
            <v/>
          </cell>
          <cell r="H3883" t="str">
            <v>K180391006</v>
          </cell>
          <cell r="I3883" t="str">
            <v/>
          </cell>
          <cell r="J3883" t="str">
            <v/>
          </cell>
          <cell r="K3883" t="str">
            <v>Community development Exp Per apr'02-PPMR</v>
          </cell>
          <cell r="L3883">
            <v>37527</v>
          </cell>
          <cell r="M3883">
            <v>37527</v>
          </cell>
          <cell r="N3883" t="str">
            <v>USD</v>
          </cell>
          <cell r="O3883">
            <v>36295.19</v>
          </cell>
          <cell r="P3883" t="str">
            <v>IDR</v>
          </cell>
          <cell r="Q3883">
            <v>326983700</v>
          </cell>
        </row>
        <row r="3884">
          <cell r="A3884" t="str">
            <v>@01@</v>
          </cell>
          <cell r="B3884" t="str">
            <v>1200002042</v>
          </cell>
          <cell r="C3884" t="str">
            <v>SA</v>
          </cell>
          <cell r="D3884" t="str">
            <v/>
          </cell>
          <cell r="E3884" t="str">
            <v>40</v>
          </cell>
          <cell r="F3884" t="str">
            <v>06/ADV-PPMR/IV/02</v>
          </cell>
          <cell r="G3884" t="str">
            <v/>
          </cell>
          <cell r="H3884" t="str">
            <v>K180391006</v>
          </cell>
          <cell r="I3884" t="str">
            <v/>
          </cell>
          <cell r="J3884" t="str">
            <v/>
          </cell>
          <cell r="K3884" t="str">
            <v>Community development Exp Per Apr'02-SMES</v>
          </cell>
          <cell r="L3884">
            <v>37527</v>
          </cell>
          <cell r="M3884">
            <v>37527</v>
          </cell>
          <cell r="N3884" t="str">
            <v>USD</v>
          </cell>
          <cell r="O3884">
            <v>162.01</v>
          </cell>
          <cell r="P3884" t="str">
            <v>IDR</v>
          </cell>
          <cell r="Q3884">
            <v>1459538</v>
          </cell>
        </row>
        <row r="3885">
          <cell r="A3885" t="str">
            <v>@01@</v>
          </cell>
          <cell r="B3885" t="str">
            <v>1000002129</v>
          </cell>
          <cell r="C3885" t="str">
            <v>KR</v>
          </cell>
          <cell r="D3885" t="str">
            <v>0510/KIK/IX/02</v>
          </cell>
          <cell r="E3885" t="str">
            <v>40</v>
          </cell>
          <cell r="F3885" t="str">
            <v>09K180391006</v>
          </cell>
          <cell r="G3885" t="str">
            <v/>
          </cell>
          <cell r="H3885" t="str">
            <v>K180391006</v>
          </cell>
          <cell r="I3885" t="str">
            <v/>
          </cell>
          <cell r="J3885" t="str">
            <v/>
          </cell>
          <cell r="K3885" t="str">
            <v>PEMBANGUNAN SARANA BLPT DI SIAK</v>
          </cell>
          <cell r="L3885">
            <v>37529</v>
          </cell>
          <cell r="M3885">
            <v>37529</v>
          </cell>
          <cell r="N3885" t="str">
            <v>USD</v>
          </cell>
          <cell r="O3885">
            <v>3668.15</v>
          </cell>
          <cell r="P3885" t="str">
            <v>IDR</v>
          </cell>
          <cell r="Q3885">
            <v>33076230</v>
          </cell>
        </row>
        <row r="3886">
          <cell r="A3886" t="str">
            <v>@01@</v>
          </cell>
          <cell r="B3886" t="str">
            <v>1000002130</v>
          </cell>
          <cell r="C3886" t="str">
            <v>KR</v>
          </cell>
          <cell r="D3886" t="str">
            <v>0534/KIK/IX/02</v>
          </cell>
          <cell r="E3886" t="str">
            <v>40</v>
          </cell>
          <cell r="F3886" t="str">
            <v>09K180391006</v>
          </cell>
          <cell r="G3886" t="str">
            <v/>
          </cell>
          <cell r="H3886" t="str">
            <v>K180391006</v>
          </cell>
          <cell r="I3886" t="str">
            <v/>
          </cell>
          <cell r="J3886" t="str">
            <v/>
          </cell>
          <cell r="K3886" t="str">
            <v>PEMBANGUNAN  3 LOKAL SD DS SUBARAK TSO BARAT</v>
          </cell>
          <cell r="L3886">
            <v>37529</v>
          </cell>
          <cell r="M3886">
            <v>37529</v>
          </cell>
          <cell r="N3886" t="str">
            <v>USD</v>
          </cell>
          <cell r="O3886">
            <v>732.93</v>
          </cell>
          <cell r="P3886" t="str">
            <v>IDR</v>
          </cell>
          <cell r="Q3886">
            <v>6608923</v>
          </cell>
        </row>
        <row r="3887">
          <cell r="A3887" t="str">
            <v>@01@</v>
          </cell>
          <cell r="B3887" t="str">
            <v>1000002131</v>
          </cell>
          <cell r="C3887" t="str">
            <v>KR</v>
          </cell>
          <cell r="D3887" t="str">
            <v>0518/KIK/IX/02</v>
          </cell>
          <cell r="E3887" t="str">
            <v>40</v>
          </cell>
          <cell r="F3887" t="str">
            <v>09K180391006</v>
          </cell>
          <cell r="G3887" t="str">
            <v/>
          </cell>
          <cell r="H3887" t="str">
            <v>K180391006</v>
          </cell>
          <cell r="I3887" t="str">
            <v/>
          </cell>
          <cell r="J3887" t="str">
            <v/>
          </cell>
          <cell r="K3887" t="str">
            <v>PEMBANGUNAN  3 LOKAL TK PERTIWI BENAI</v>
          </cell>
          <cell r="L3887">
            <v>37529</v>
          </cell>
          <cell r="M3887">
            <v>37529</v>
          </cell>
          <cell r="N3887" t="str">
            <v>USD</v>
          </cell>
          <cell r="O3887">
            <v>1658.89</v>
          </cell>
          <cell r="P3887" t="str">
            <v>IDR</v>
          </cell>
          <cell r="Q3887">
            <v>14958396</v>
          </cell>
        </row>
        <row r="3888">
          <cell r="A3888" t="str">
            <v>@01@</v>
          </cell>
          <cell r="B3888" t="str">
            <v>1000002132</v>
          </cell>
          <cell r="C3888" t="str">
            <v>KR</v>
          </cell>
          <cell r="D3888" t="str">
            <v>0538/KIK/IX/02</v>
          </cell>
          <cell r="E3888" t="str">
            <v>40</v>
          </cell>
          <cell r="F3888" t="str">
            <v>09K180391006</v>
          </cell>
          <cell r="G3888" t="str">
            <v/>
          </cell>
          <cell r="H3888" t="str">
            <v>K180391006</v>
          </cell>
          <cell r="I3888" t="str">
            <v/>
          </cell>
          <cell r="J3888" t="str">
            <v/>
          </cell>
          <cell r="K3888" t="str">
            <v>PEMBANGUNAN  3 LOKAL SD 028 PKL KERINCI</v>
          </cell>
          <cell r="L3888">
            <v>37529</v>
          </cell>
          <cell r="M3888">
            <v>37529</v>
          </cell>
          <cell r="N3888" t="str">
            <v>USD</v>
          </cell>
          <cell r="O3888">
            <v>1290.5899999999999</v>
          </cell>
          <cell r="P3888" t="str">
            <v>IDR</v>
          </cell>
          <cell r="Q3888">
            <v>11637418</v>
          </cell>
        </row>
        <row r="3889">
          <cell r="A3889" t="str">
            <v>@01@</v>
          </cell>
          <cell r="B3889" t="str">
            <v>1000002133</v>
          </cell>
          <cell r="C3889" t="str">
            <v>KR</v>
          </cell>
          <cell r="D3889" t="str">
            <v>0530/KIK/IX/02</v>
          </cell>
          <cell r="E3889" t="str">
            <v>40</v>
          </cell>
          <cell r="F3889" t="str">
            <v>09K180391006</v>
          </cell>
          <cell r="G3889" t="str">
            <v/>
          </cell>
          <cell r="H3889" t="str">
            <v>K180391006</v>
          </cell>
          <cell r="I3889" t="str">
            <v/>
          </cell>
          <cell r="J3889" t="str">
            <v/>
          </cell>
          <cell r="K3889" t="str">
            <v>PEMBANGUNAN CETRA KERAJINAN &amp; MUSHOLLA TS II</v>
          </cell>
          <cell r="L3889">
            <v>37529</v>
          </cell>
          <cell r="M3889">
            <v>37529</v>
          </cell>
          <cell r="N3889" t="str">
            <v>USD</v>
          </cell>
          <cell r="O3889">
            <v>246.56</v>
          </cell>
          <cell r="P3889" t="str">
            <v>IDR</v>
          </cell>
          <cell r="Q3889">
            <v>2223279</v>
          </cell>
        </row>
        <row r="3890">
          <cell r="A3890" t="str">
            <v>@01@</v>
          </cell>
          <cell r="B3890" t="str">
            <v>1000002134</v>
          </cell>
          <cell r="C3890" t="str">
            <v>KR</v>
          </cell>
          <cell r="D3890" t="str">
            <v>0550/KIK/IX/02</v>
          </cell>
          <cell r="E3890" t="str">
            <v>40</v>
          </cell>
          <cell r="F3890" t="str">
            <v>09K180391006</v>
          </cell>
          <cell r="G3890" t="str">
            <v/>
          </cell>
          <cell r="H3890" t="str">
            <v>K180391006</v>
          </cell>
          <cell r="I3890" t="str">
            <v/>
          </cell>
          <cell r="J3890" t="str">
            <v/>
          </cell>
          <cell r="K3890" t="str">
            <v>PEMBANGUNAN I UNIT MUSHOLLA DI SP 6</v>
          </cell>
          <cell r="L3890">
            <v>37529</v>
          </cell>
          <cell r="M3890">
            <v>37529</v>
          </cell>
          <cell r="N3890" t="str">
            <v>USD</v>
          </cell>
          <cell r="O3890">
            <v>124.32</v>
          </cell>
          <cell r="P3890" t="str">
            <v>IDR</v>
          </cell>
          <cell r="Q3890">
            <v>1121035</v>
          </cell>
        </row>
        <row r="3891">
          <cell r="A3891" t="str">
            <v>@01@</v>
          </cell>
          <cell r="B3891" t="str">
            <v>1000002136</v>
          </cell>
          <cell r="C3891" t="str">
            <v>KR</v>
          </cell>
          <cell r="D3891" t="str">
            <v>0542/KIK/IX/02</v>
          </cell>
          <cell r="E3891" t="str">
            <v>40</v>
          </cell>
          <cell r="F3891" t="str">
            <v>09K180391006</v>
          </cell>
          <cell r="G3891" t="str">
            <v/>
          </cell>
          <cell r="H3891" t="str">
            <v>K180391006</v>
          </cell>
          <cell r="I3891" t="str">
            <v/>
          </cell>
          <cell r="J3891" t="str">
            <v/>
          </cell>
          <cell r="K3891" t="str">
            <v>PEMBANGUNAN  3 LOKAL TK PERTIWI BENAI</v>
          </cell>
          <cell r="L3891">
            <v>37529</v>
          </cell>
          <cell r="M3891">
            <v>37529</v>
          </cell>
          <cell r="N3891" t="str">
            <v>USD</v>
          </cell>
          <cell r="O3891">
            <v>829.44</v>
          </cell>
          <cell r="P3891" t="str">
            <v>IDR</v>
          </cell>
          <cell r="Q3891">
            <v>7479198</v>
          </cell>
        </row>
        <row r="3892">
          <cell r="A3892" t="str">
            <v>@01@</v>
          </cell>
          <cell r="B3892" t="str">
            <v>1000002137</v>
          </cell>
          <cell r="C3892" t="str">
            <v>KR</v>
          </cell>
          <cell r="D3892" t="str">
            <v>0526/KIK/IX/02</v>
          </cell>
          <cell r="E3892" t="str">
            <v>40</v>
          </cell>
          <cell r="F3892" t="str">
            <v>09K180391006</v>
          </cell>
          <cell r="G3892" t="str">
            <v/>
          </cell>
          <cell r="H3892" t="str">
            <v>K180391006</v>
          </cell>
          <cell r="I3892" t="str">
            <v/>
          </cell>
          <cell r="J3892" t="str">
            <v/>
          </cell>
          <cell r="K3892" t="str">
            <v>PEMBANGUNAN PROYEK LISTRIK AIR BERSIH DS SERING</v>
          </cell>
          <cell r="L3892">
            <v>37529</v>
          </cell>
          <cell r="M3892">
            <v>37529</v>
          </cell>
          <cell r="N3892" t="str">
            <v>USD</v>
          </cell>
          <cell r="O3892">
            <v>12449.24</v>
          </cell>
          <cell r="P3892" t="str">
            <v>IDR</v>
          </cell>
          <cell r="Q3892">
            <v>112256423</v>
          </cell>
        </row>
        <row r="3893">
          <cell r="A3893" t="str">
            <v>@01@</v>
          </cell>
          <cell r="B3893" t="str">
            <v>1000002138</v>
          </cell>
          <cell r="C3893" t="str">
            <v>KR</v>
          </cell>
          <cell r="D3893" t="str">
            <v>0522/KIK/IX/02</v>
          </cell>
          <cell r="E3893" t="str">
            <v>40</v>
          </cell>
          <cell r="F3893" t="str">
            <v>09K180391006</v>
          </cell>
          <cell r="G3893" t="str">
            <v/>
          </cell>
          <cell r="H3893" t="str">
            <v>K180391006</v>
          </cell>
          <cell r="I3893" t="str">
            <v/>
          </cell>
          <cell r="J3893" t="str">
            <v/>
          </cell>
          <cell r="K3893" t="str">
            <v>PEMBANGUNAN GEUNG SERBAGUNA SMU NEG I BENAI</v>
          </cell>
          <cell r="L3893">
            <v>37529</v>
          </cell>
          <cell r="M3893">
            <v>37529</v>
          </cell>
          <cell r="N3893" t="str">
            <v>USD</v>
          </cell>
          <cell r="O3893">
            <v>3353.68</v>
          </cell>
          <cell r="P3893" t="str">
            <v>IDR</v>
          </cell>
          <cell r="Q3893">
            <v>30240602</v>
          </cell>
        </row>
        <row r="3894">
          <cell r="A3894" t="str">
            <v>@01@</v>
          </cell>
          <cell r="B3894" t="str">
            <v>1000002139</v>
          </cell>
          <cell r="C3894" t="str">
            <v>KR</v>
          </cell>
          <cell r="D3894" t="str">
            <v>0546/KIK/IX/02</v>
          </cell>
          <cell r="E3894" t="str">
            <v>40</v>
          </cell>
          <cell r="F3894" t="str">
            <v>09K180391006</v>
          </cell>
          <cell r="G3894" t="str">
            <v/>
          </cell>
          <cell r="H3894" t="str">
            <v>K180391006</v>
          </cell>
          <cell r="I3894" t="str">
            <v/>
          </cell>
          <cell r="J3894" t="str">
            <v/>
          </cell>
          <cell r="K3894" t="str">
            <v>PEMBANGUNAN PENAMBAHAN FASILITAS MESJID AMALIAH</v>
          </cell>
          <cell r="L3894">
            <v>37529</v>
          </cell>
          <cell r="M3894">
            <v>37529</v>
          </cell>
          <cell r="N3894" t="str">
            <v>USD</v>
          </cell>
          <cell r="O3894">
            <v>700.92</v>
          </cell>
          <cell r="P3894" t="str">
            <v>IDR</v>
          </cell>
          <cell r="Q3894">
            <v>6320311</v>
          </cell>
        </row>
        <row r="3895">
          <cell r="A3895" t="str">
            <v>@01@</v>
          </cell>
          <cell r="B3895" t="str">
            <v>1000002140</v>
          </cell>
          <cell r="C3895" t="str">
            <v>KR</v>
          </cell>
          <cell r="D3895" t="str">
            <v>0514/KIK/IX/02</v>
          </cell>
          <cell r="E3895" t="str">
            <v>40</v>
          </cell>
          <cell r="F3895" t="str">
            <v>09K180391006</v>
          </cell>
          <cell r="G3895" t="str">
            <v/>
          </cell>
          <cell r="H3895" t="str">
            <v>K180391006</v>
          </cell>
          <cell r="I3895" t="str">
            <v/>
          </cell>
          <cell r="J3895" t="str">
            <v/>
          </cell>
          <cell r="K3895" t="str">
            <v>PEMBANGUNAN GED SMU YPKL DI LANGGAM</v>
          </cell>
          <cell r="L3895">
            <v>37529</v>
          </cell>
          <cell r="M3895">
            <v>37529</v>
          </cell>
          <cell r="N3895" t="str">
            <v>USD</v>
          </cell>
          <cell r="O3895">
            <v>1756.17</v>
          </cell>
          <cell r="P3895" t="str">
            <v>IDR</v>
          </cell>
          <cell r="Q3895">
            <v>15835611</v>
          </cell>
        </row>
        <row r="3896">
          <cell r="A3896" t="str">
            <v>@01@</v>
          </cell>
          <cell r="B3896" t="str">
            <v>1000002141</v>
          </cell>
          <cell r="C3896" t="str">
            <v>KR</v>
          </cell>
          <cell r="D3896" t="str">
            <v>0554/KIK/IX/02</v>
          </cell>
          <cell r="E3896" t="str">
            <v>40</v>
          </cell>
          <cell r="F3896" t="str">
            <v>09K180391006</v>
          </cell>
          <cell r="G3896" t="str">
            <v/>
          </cell>
          <cell r="H3896" t="str">
            <v>K180391006</v>
          </cell>
          <cell r="I3896" t="str">
            <v/>
          </cell>
          <cell r="J3896" t="str">
            <v/>
          </cell>
          <cell r="K3896" t="str">
            <v>PEMBANGUNAN GD BALAI PERTEMUAN KAB KUANTAN SINGING</v>
          </cell>
          <cell r="L3896">
            <v>37529</v>
          </cell>
          <cell r="M3896">
            <v>37529</v>
          </cell>
          <cell r="N3896" t="str">
            <v>USD</v>
          </cell>
          <cell r="O3896">
            <v>2861.28</v>
          </cell>
          <cell r="P3896" t="str">
            <v>IDR</v>
          </cell>
          <cell r="Q3896">
            <v>25800513</v>
          </cell>
        </row>
        <row r="3897">
          <cell r="A3897" t="str">
            <v>@01@</v>
          </cell>
          <cell r="B3897" t="str">
            <v>1000002142</v>
          </cell>
          <cell r="C3897" t="str">
            <v>KR</v>
          </cell>
          <cell r="D3897" t="str">
            <v>0558/KIK/IX/02</v>
          </cell>
          <cell r="E3897" t="str">
            <v>40</v>
          </cell>
          <cell r="F3897" t="str">
            <v>09K180391006</v>
          </cell>
          <cell r="G3897" t="str">
            <v/>
          </cell>
          <cell r="H3897" t="str">
            <v>K180391006</v>
          </cell>
          <cell r="I3897" t="str">
            <v/>
          </cell>
          <cell r="J3897" t="str">
            <v/>
          </cell>
          <cell r="K3897" t="str">
            <v>PEMBANGUNAN SARANA BLPT K. SINGINGI</v>
          </cell>
          <cell r="L3897">
            <v>37529</v>
          </cell>
          <cell r="M3897">
            <v>37529</v>
          </cell>
          <cell r="N3897" t="str">
            <v>USD</v>
          </cell>
          <cell r="O3897">
            <v>3622.71</v>
          </cell>
          <cell r="P3897" t="str">
            <v>IDR</v>
          </cell>
          <cell r="Q3897">
            <v>32666436</v>
          </cell>
        </row>
        <row r="3898">
          <cell r="A3898" t="str">
            <v>@01@</v>
          </cell>
          <cell r="B3898" t="str">
            <v>1000002143</v>
          </cell>
          <cell r="C3898" t="str">
            <v>KR</v>
          </cell>
          <cell r="D3898" t="str">
            <v>0566/KIK/IX/02</v>
          </cell>
          <cell r="E3898" t="str">
            <v>40</v>
          </cell>
          <cell r="F3898" t="str">
            <v>09K180391006</v>
          </cell>
          <cell r="G3898" t="str">
            <v/>
          </cell>
          <cell r="H3898" t="str">
            <v>K180391006</v>
          </cell>
          <cell r="I3898" t="str">
            <v/>
          </cell>
          <cell r="J3898" t="str">
            <v/>
          </cell>
          <cell r="K3898" t="str">
            <v>PEMBANGUNAN  3 LOKAL SD DS SUBARAK</v>
          </cell>
          <cell r="L3898">
            <v>37529</v>
          </cell>
          <cell r="M3898">
            <v>37529</v>
          </cell>
          <cell r="N3898" t="str">
            <v>USD</v>
          </cell>
          <cell r="O3898">
            <v>2198.79</v>
          </cell>
          <cell r="P3898" t="str">
            <v>IDR</v>
          </cell>
          <cell r="Q3898">
            <v>19826770</v>
          </cell>
        </row>
        <row r="3899">
          <cell r="A3899" t="str">
            <v>@01@</v>
          </cell>
          <cell r="B3899" t="str">
            <v>1200002041</v>
          </cell>
          <cell r="C3899" t="str">
            <v>SA</v>
          </cell>
          <cell r="D3899" t="str">
            <v>RAK0209014</v>
          </cell>
          <cell r="E3899" t="str">
            <v>40</v>
          </cell>
          <cell r="F3899" t="str">
            <v>10/ADV-PPMR/III/02</v>
          </cell>
          <cell r="G3899" t="str">
            <v/>
          </cell>
          <cell r="H3899" t="str">
            <v>K180391006</v>
          </cell>
          <cell r="I3899" t="str">
            <v/>
          </cell>
          <cell r="J3899" t="str">
            <v/>
          </cell>
          <cell r="K3899" t="str">
            <v>Community development Exp Per Mar'02-PPMR</v>
          </cell>
          <cell r="L3899">
            <v>37526</v>
          </cell>
          <cell r="M3899">
            <v>37526</v>
          </cell>
          <cell r="N3899" t="str">
            <v>USD</v>
          </cell>
          <cell r="O3899">
            <v>21614.17</v>
          </cell>
          <cell r="P3899" t="str">
            <v>IDR</v>
          </cell>
          <cell r="Q3899">
            <v>194722213</v>
          </cell>
        </row>
        <row r="3900">
          <cell r="A3900" t="str">
            <v>@01@</v>
          </cell>
          <cell r="B3900" t="str">
            <v>1200002041</v>
          </cell>
          <cell r="C3900" t="str">
            <v>SA</v>
          </cell>
          <cell r="D3900" t="str">
            <v>RAK0209014</v>
          </cell>
          <cell r="E3900" t="str">
            <v>40</v>
          </cell>
          <cell r="F3900" t="str">
            <v>10/ADV-PPMR/III/02</v>
          </cell>
          <cell r="G3900" t="str">
            <v/>
          </cell>
          <cell r="H3900" t="str">
            <v>K180391006</v>
          </cell>
          <cell r="I3900" t="str">
            <v/>
          </cell>
          <cell r="J3900" t="str">
            <v/>
          </cell>
          <cell r="K3900" t="str">
            <v>Community development Exp Per Mar'02-SMES</v>
          </cell>
          <cell r="L3900">
            <v>37526</v>
          </cell>
          <cell r="M3900">
            <v>37526</v>
          </cell>
          <cell r="N3900" t="str">
            <v>USD</v>
          </cell>
          <cell r="O3900">
            <v>1.39</v>
          </cell>
          <cell r="P3900" t="str">
            <v>IDR</v>
          </cell>
          <cell r="Q3900">
            <v>12507</v>
          </cell>
        </row>
        <row r="3901">
          <cell r="A3901" t="str">
            <v>@01@</v>
          </cell>
          <cell r="B3901" t="str">
            <v>1200002173</v>
          </cell>
          <cell r="C3901" t="str">
            <v>SA</v>
          </cell>
          <cell r="D3901" t="str">
            <v>DN.257/ACC/IX/02</v>
          </cell>
          <cell r="E3901" t="str">
            <v>40</v>
          </cell>
          <cell r="F3901" t="str">
            <v>09K180391006</v>
          </cell>
          <cell r="G3901" t="str">
            <v/>
          </cell>
          <cell r="H3901" t="str">
            <v>K180391006</v>
          </cell>
          <cell r="I3901" t="str">
            <v/>
          </cell>
          <cell r="J3901" t="str">
            <v/>
          </cell>
          <cell r="K3901" t="str">
            <v>BIAYA TELPA/JIMMY WIJAYA</v>
          </cell>
          <cell r="L3901">
            <v>37529</v>
          </cell>
          <cell r="M3901">
            <v>37529</v>
          </cell>
          <cell r="N3901" t="str">
            <v>USD</v>
          </cell>
          <cell r="O3901">
            <v>223.88</v>
          </cell>
          <cell r="P3901" t="str">
            <v>IDR</v>
          </cell>
          <cell r="Q3901">
            <v>2018775</v>
          </cell>
        </row>
        <row r="3902">
          <cell r="A3902" t="str">
            <v>@01@</v>
          </cell>
          <cell r="B3902" t="str">
            <v>1200002011</v>
          </cell>
          <cell r="C3902" t="str">
            <v>SA</v>
          </cell>
          <cell r="D3902" t="str">
            <v>RAK0209005</v>
          </cell>
          <cell r="E3902" t="str">
            <v>40</v>
          </cell>
          <cell r="F3902" t="str">
            <v>Telkom</v>
          </cell>
          <cell r="G3902" t="str">
            <v/>
          </cell>
          <cell r="H3902" t="str">
            <v>K180391006</v>
          </cell>
          <cell r="I3902" t="str">
            <v/>
          </cell>
          <cell r="J3902" t="str">
            <v/>
          </cell>
          <cell r="K3902" t="str">
            <v>Telephone &amp; Fax Exp Periode Sept'02-GM's Office</v>
          </cell>
          <cell r="L3902">
            <v>37524</v>
          </cell>
          <cell r="M3902">
            <v>37524</v>
          </cell>
          <cell r="N3902" t="str">
            <v>USD</v>
          </cell>
          <cell r="O3902">
            <v>293.17</v>
          </cell>
          <cell r="P3902" t="str">
            <v>IDR</v>
          </cell>
          <cell r="Q3902">
            <v>2648353</v>
          </cell>
        </row>
        <row r="3903">
          <cell r="A3903" t="str">
            <v>@01@</v>
          </cell>
          <cell r="B3903" t="str">
            <v>1200002120</v>
          </cell>
          <cell r="C3903" t="str">
            <v>SA</v>
          </cell>
          <cell r="D3903" t="str">
            <v>RAK0209005</v>
          </cell>
          <cell r="E3903" t="str">
            <v>40</v>
          </cell>
          <cell r="F3903" t="str">
            <v>Telkomsel</v>
          </cell>
          <cell r="G3903" t="str">
            <v/>
          </cell>
          <cell r="H3903" t="str">
            <v>K180391006</v>
          </cell>
          <cell r="I3903" t="str">
            <v/>
          </cell>
          <cell r="J3903" t="str">
            <v/>
          </cell>
          <cell r="K3903" t="str">
            <v>Biaya Handphone bulan tagihan Sept'02-Widjaya Jiem</v>
          </cell>
          <cell r="L3903">
            <v>37524</v>
          </cell>
          <cell r="M3903">
            <v>37529</v>
          </cell>
          <cell r="N3903" t="str">
            <v>USD</v>
          </cell>
          <cell r="O3903">
            <v>167.71</v>
          </cell>
          <cell r="P3903" t="str">
            <v>IDR</v>
          </cell>
          <cell r="Q3903">
            <v>1512280</v>
          </cell>
        </row>
        <row r="3904">
          <cell r="A3904" t="str">
            <v>@01@</v>
          </cell>
          <cell r="B3904" t="str">
            <v>1000001875</v>
          </cell>
          <cell r="C3904" t="str">
            <v>KR</v>
          </cell>
          <cell r="D3904" t="str">
            <v>00422960</v>
          </cell>
          <cell r="E3904" t="str">
            <v>40</v>
          </cell>
          <cell r="F3904" t="str">
            <v>09K180391006</v>
          </cell>
          <cell r="G3904" t="str">
            <v/>
          </cell>
          <cell r="H3904" t="str">
            <v>K180391006</v>
          </cell>
          <cell r="I3904" t="str">
            <v/>
          </cell>
          <cell r="J3904" t="str">
            <v/>
          </cell>
          <cell r="K3904" t="str">
            <v>JASA COURIER PERIODE 03 AGUSTUS 02</v>
          </cell>
          <cell r="L3904">
            <v>37471</v>
          </cell>
          <cell r="M3904">
            <v>37513</v>
          </cell>
          <cell r="N3904" t="str">
            <v>USD</v>
          </cell>
          <cell r="O3904">
            <v>58.69</v>
          </cell>
          <cell r="P3904" t="str">
            <v>USD</v>
          </cell>
          <cell r="Q3904">
            <v>58.69</v>
          </cell>
        </row>
        <row r="3905">
          <cell r="A3905" t="str">
            <v>@01@</v>
          </cell>
          <cell r="B3905" t="str">
            <v>1200002054</v>
          </cell>
          <cell r="C3905" t="str">
            <v>SA</v>
          </cell>
          <cell r="D3905" t="str">
            <v>P0923054</v>
          </cell>
          <cell r="E3905" t="str">
            <v>40</v>
          </cell>
          <cell r="F3905" t="str">
            <v>Nani chandra</v>
          </cell>
          <cell r="G3905" t="str">
            <v/>
          </cell>
          <cell r="H3905" t="str">
            <v>K180391006</v>
          </cell>
          <cell r="I3905" t="str">
            <v/>
          </cell>
          <cell r="J3905" t="str">
            <v/>
          </cell>
          <cell r="K3905" t="str">
            <v>Biaya kirim Pasport a/n Rudi susanto Mdn-Pku-GM's</v>
          </cell>
          <cell r="L3905">
            <v>37518</v>
          </cell>
          <cell r="M3905">
            <v>37529</v>
          </cell>
          <cell r="N3905" t="str">
            <v>USD</v>
          </cell>
          <cell r="O3905">
            <v>2.75</v>
          </cell>
          <cell r="P3905" t="str">
            <v>IDR</v>
          </cell>
          <cell r="Q3905">
            <v>24800</v>
          </cell>
        </row>
        <row r="3906">
          <cell r="A3906" t="str">
            <v>@01@</v>
          </cell>
          <cell r="B3906" t="str">
            <v>0300000052</v>
          </cell>
          <cell r="C3906" t="str">
            <v>AF</v>
          </cell>
          <cell r="D3906" t="str">
            <v/>
          </cell>
          <cell r="E3906" t="str">
            <v>40</v>
          </cell>
          <cell r="F3906" t="str">
            <v>09K180391006</v>
          </cell>
          <cell r="G3906" t="str">
            <v/>
          </cell>
          <cell r="H3906" t="str">
            <v>K180391006</v>
          </cell>
          <cell r="I3906" t="str">
            <v/>
          </cell>
          <cell r="J3906" t="str">
            <v/>
          </cell>
          <cell r="K3906" t="str">
            <v/>
          </cell>
          <cell r="L3906">
            <v>37529</v>
          </cell>
          <cell r="M3906">
            <v>37529</v>
          </cell>
          <cell r="N3906" t="str">
            <v>USD</v>
          </cell>
          <cell r="O3906">
            <v>8714.09</v>
          </cell>
          <cell r="P3906" t="str">
            <v>USD</v>
          </cell>
          <cell r="Q3906">
            <v>8714.09</v>
          </cell>
        </row>
        <row r="3907">
          <cell r="A3907" t="str">
            <v>@01@</v>
          </cell>
          <cell r="B3907" t="str">
            <v>0300000063</v>
          </cell>
          <cell r="C3907" t="str">
            <v>AF</v>
          </cell>
          <cell r="D3907" t="str">
            <v/>
          </cell>
          <cell r="E3907" t="str">
            <v>40</v>
          </cell>
          <cell r="F3907" t="str">
            <v>09K180391006</v>
          </cell>
          <cell r="G3907" t="str">
            <v/>
          </cell>
          <cell r="H3907" t="str">
            <v>K180391006</v>
          </cell>
          <cell r="I3907" t="str">
            <v/>
          </cell>
          <cell r="J3907" t="str">
            <v/>
          </cell>
          <cell r="K3907" t="str">
            <v/>
          </cell>
          <cell r="L3907">
            <v>37529</v>
          </cell>
          <cell r="M3907">
            <v>37529</v>
          </cell>
          <cell r="N3907" t="str">
            <v>USD</v>
          </cell>
          <cell r="O3907">
            <v>171.56</v>
          </cell>
          <cell r="P3907" t="str">
            <v>USD</v>
          </cell>
          <cell r="Q3907">
            <v>171.56</v>
          </cell>
        </row>
        <row r="3908">
          <cell r="A3908" t="str">
            <v>@01@</v>
          </cell>
          <cell r="B3908" t="str">
            <v>0300000067</v>
          </cell>
          <cell r="C3908" t="str">
            <v>AF</v>
          </cell>
          <cell r="D3908" t="str">
            <v/>
          </cell>
          <cell r="E3908" t="str">
            <v>40</v>
          </cell>
          <cell r="F3908" t="str">
            <v>09K180391006</v>
          </cell>
          <cell r="G3908" t="str">
            <v/>
          </cell>
          <cell r="H3908" t="str">
            <v>K180391006</v>
          </cell>
          <cell r="I3908" t="str">
            <v/>
          </cell>
          <cell r="J3908" t="str">
            <v/>
          </cell>
          <cell r="K3908" t="str">
            <v/>
          </cell>
          <cell r="L3908">
            <v>37529</v>
          </cell>
          <cell r="M3908">
            <v>37529</v>
          </cell>
          <cell r="N3908" t="str">
            <v>USD</v>
          </cell>
          <cell r="O3908">
            <v>1148.26</v>
          </cell>
          <cell r="P3908" t="str">
            <v>USD</v>
          </cell>
          <cell r="Q3908">
            <v>1148.26</v>
          </cell>
        </row>
        <row r="3909">
          <cell r="A3909" t="str">
            <v>@01@</v>
          </cell>
          <cell r="B3909" t="str">
            <v>0300000072</v>
          </cell>
          <cell r="C3909" t="str">
            <v>AF</v>
          </cell>
          <cell r="D3909" t="str">
            <v/>
          </cell>
          <cell r="E3909" t="str">
            <v>40</v>
          </cell>
          <cell r="F3909" t="str">
            <v>09K180391006</v>
          </cell>
          <cell r="G3909" t="str">
            <v/>
          </cell>
          <cell r="H3909" t="str">
            <v>K180391006</v>
          </cell>
          <cell r="I3909" t="str">
            <v/>
          </cell>
          <cell r="J3909" t="str">
            <v/>
          </cell>
          <cell r="K3909" t="str">
            <v/>
          </cell>
          <cell r="L3909">
            <v>37529</v>
          </cell>
          <cell r="M3909">
            <v>37529</v>
          </cell>
          <cell r="N3909" t="str">
            <v>USD</v>
          </cell>
          <cell r="O3909">
            <v>153.69</v>
          </cell>
          <cell r="P3909" t="str">
            <v>USD</v>
          </cell>
          <cell r="Q3909">
            <v>153.69</v>
          </cell>
        </row>
        <row r="3910">
          <cell r="A3910" t="str">
            <v>@01@</v>
          </cell>
          <cell r="B3910" t="str">
            <v>1200002093</v>
          </cell>
          <cell r="C3910" t="str">
            <v>SA</v>
          </cell>
          <cell r="D3910" t="str">
            <v>RAK0209017</v>
          </cell>
          <cell r="E3910" t="str">
            <v>50</v>
          </cell>
          <cell r="F3910" t="str">
            <v>DEPR PT.ECC 0802</v>
          </cell>
          <cell r="G3910" t="str">
            <v/>
          </cell>
          <cell r="H3910" t="str">
            <v>K180391006</v>
          </cell>
          <cell r="I3910" t="str">
            <v/>
          </cell>
          <cell r="J3910" t="str">
            <v/>
          </cell>
          <cell r="K3910" t="str">
            <v>DEPR ECC 0902 - CONTAINER 40 FEET</v>
          </cell>
          <cell r="L3910">
            <v>37529</v>
          </cell>
          <cell r="M3910">
            <v>37529</v>
          </cell>
          <cell r="N3910" t="str">
            <v>USD</v>
          </cell>
          <cell r="O3910">
            <v>-28.41</v>
          </cell>
          <cell r="P3910" t="str">
            <v>USD</v>
          </cell>
          <cell r="Q3910">
            <v>-28.41</v>
          </cell>
        </row>
        <row r="3911">
          <cell r="A3911" t="str">
            <v>@01@</v>
          </cell>
          <cell r="B3911" t="str">
            <v>1200002093</v>
          </cell>
          <cell r="C3911" t="str">
            <v>SA</v>
          </cell>
          <cell r="D3911" t="str">
            <v>RAK0209017</v>
          </cell>
          <cell r="E3911" t="str">
            <v>50</v>
          </cell>
          <cell r="F3911" t="str">
            <v>DEPR PT.ECC 0802</v>
          </cell>
          <cell r="G3911" t="str">
            <v/>
          </cell>
          <cell r="H3911" t="str">
            <v>K180391006</v>
          </cell>
          <cell r="I3911" t="str">
            <v/>
          </cell>
          <cell r="J3911" t="str">
            <v/>
          </cell>
          <cell r="K3911" t="str">
            <v>DEPR ECC 0902 - CABINET/LAB BRANCH</v>
          </cell>
          <cell r="L3911">
            <v>37529</v>
          </cell>
          <cell r="M3911">
            <v>37529</v>
          </cell>
          <cell r="N3911" t="str">
            <v>USD</v>
          </cell>
          <cell r="O3911">
            <v>-48.49</v>
          </cell>
          <cell r="P3911" t="str">
            <v>USD</v>
          </cell>
          <cell r="Q3911">
            <v>-48.49</v>
          </cell>
        </row>
        <row r="3912">
          <cell r="A3912" t="str">
            <v>@01@</v>
          </cell>
          <cell r="B3912" t="str">
            <v>1200002093</v>
          </cell>
          <cell r="C3912" t="str">
            <v>SA</v>
          </cell>
          <cell r="D3912" t="str">
            <v>RAK0209017</v>
          </cell>
          <cell r="E3912" t="str">
            <v>50</v>
          </cell>
          <cell r="F3912" t="str">
            <v>DEPR PT.ECC 0802</v>
          </cell>
          <cell r="G3912" t="str">
            <v/>
          </cell>
          <cell r="H3912" t="str">
            <v>K180391006</v>
          </cell>
          <cell r="I3912" t="str">
            <v/>
          </cell>
          <cell r="J3912" t="str">
            <v/>
          </cell>
          <cell r="K3912" t="str">
            <v>DEPR ECC0902 - GCC BUILDING</v>
          </cell>
          <cell r="L3912">
            <v>37529</v>
          </cell>
          <cell r="M3912">
            <v>37529</v>
          </cell>
          <cell r="N3912" t="str">
            <v>USD</v>
          </cell>
          <cell r="O3912">
            <v>-8714.08</v>
          </cell>
          <cell r="P3912" t="str">
            <v>USD</v>
          </cell>
          <cell r="Q3912">
            <v>-8714.08</v>
          </cell>
        </row>
        <row r="3913">
          <cell r="A3913" t="str">
            <v>@01@</v>
          </cell>
          <cell r="B3913" t="str">
            <v>1200002173</v>
          </cell>
          <cell r="C3913" t="str">
            <v>SA</v>
          </cell>
          <cell r="D3913" t="str">
            <v>DN.257/ACC/IX/02</v>
          </cell>
          <cell r="E3913" t="str">
            <v>40</v>
          </cell>
          <cell r="F3913" t="str">
            <v>09K180391006</v>
          </cell>
          <cell r="G3913" t="str">
            <v/>
          </cell>
          <cell r="H3913" t="str">
            <v>K180391006</v>
          </cell>
          <cell r="I3913" t="str">
            <v/>
          </cell>
          <cell r="J3913" t="str">
            <v/>
          </cell>
          <cell r="K3913" t="str">
            <v>DANA MUBES II 4 TH IKMR</v>
          </cell>
          <cell r="L3913">
            <v>37529</v>
          </cell>
          <cell r="M3913">
            <v>37529</v>
          </cell>
          <cell r="N3913" t="str">
            <v>USD</v>
          </cell>
          <cell r="O3913">
            <v>1149.03</v>
          </cell>
          <cell r="P3913" t="str">
            <v>IDR</v>
          </cell>
          <cell r="Q3913">
            <v>10360978</v>
          </cell>
        </row>
        <row r="3914">
          <cell r="A3914" t="str">
            <v>@01@</v>
          </cell>
          <cell r="B3914" t="str">
            <v>1200002173</v>
          </cell>
          <cell r="C3914" t="str">
            <v>SA</v>
          </cell>
          <cell r="D3914" t="str">
            <v>DN.257/ACC/IX/02</v>
          </cell>
          <cell r="E3914" t="str">
            <v>40</v>
          </cell>
          <cell r="F3914" t="str">
            <v>09K180391006</v>
          </cell>
          <cell r="G3914" t="str">
            <v/>
          </cell>
          <cell r="H3914" t="str">
            <v>K180391006</v>
          </cell>
          <cell r="I3914" t="str">
            <v/>
          </cell>
          <cell r="J3914" t="str">
            <v/>
          </cell>
          <cell r="K3914" t="str">
            <v>RETRIBUSI ANGKUTAN HASIL ALAM</v>
          </cell>
          <cell r="L3914">
            <v>37529</v>
          </cell>
          <cell r="M3914">
            <v>37529</v>
          </cell>
          <cell r="N3914" t="str">
            <v>USD</v>
          </cell>
          <cell r="O3914">
            <v>415.88</v>
          </cell>
          <cell r="P3914" t="str">
            <v>IDR</v>
          </cell>
          <cell r="Q3914">
            <v>3750000</v>
          </cell>
        </row>
        <row r="3915">
          <cell r="A3915" t="str">
            <v>@01@</v>
          </cell>
          <cell r="B3915" t="str">
            <v>1000001891</v>
          </cell>
          <cell r="C3915" t="str">
            <v>KR</v>
          </cell>
          <cell r="D3915" t="str">
            <v>FORINDO01</v>
          </cell>
          <cell r="E3915" t="str">
            <v>40</v>
          </cell>
          <cell r="F3915" t="str">
            <v>AA</v>
          </cell>
          <cell r="G3915" t="str">
            <v/>
          </cell>
          <cell r="H3915" t="str">
            <v>K180391006</v>
          </cell>
          <cell r="I3915" t="str">
            <v/>
          </cell>
          <cell r="J3915" t="str">
            <v/>
          </cell>
          <cell r="K3915" t="str">
            <v>BEING LOSS OF CONT CHARGES INCRUED</v>
          </cell>
          <cell r="L3915">
            <v>37477</v>
          </cell>
          <cell r="M3915">
            <v>37517</v>
          </cell>
          <cell r="N3915" t="str">
            <v>USD</v>
          </cell>
          <cell r="O3915">
            <v>5451</v>
          </cell>
          <cell r="P3915" t="str">
            <v>USD</v>
          </cell>
          <cell r="Q3915">
            <v>5451</v>
          </cell>
        </row>
        <row r="3916">
          <cell r="A3916" t="str">
            <v>@01@</v>
          </cell>
          <cell r="B3916" t="str">
            <v>1700000002</v>
          </cell>
          <cell r="C3916" t="str">
            <v>ZH</v>
          </cell>
          <cell r="D3916" t="str">
            <v>SALARY - 09/2002</v>
          </cell>
          <cell r="E3916" t="str">
            <v>40</v>
          </cell>
          <cell r="F3916" t="str">
            <v>ACCOUNTS KERINCI</v>
          </cell>
          <cell r="G3916" t="str">
            <v/>
          </cell>
          <cell r="H3916" t="str">
            <v>K180392002</v>
          </cell>
          <cell r="I3916" t="str">
            <v/>
          </cell>
          <cell r="J3916" t="str">
            <v/>
          </cell>
          <cell r="K3916" t="str">
            <v>SALARY</v>
          </cell>
          <cell r="L3916">
            <v>37529</v>
          </cell>
          <cell r="M3916">
            <v>37529</v>
          </cell>
          <cell r="N3916" t="str">
            <v>USD</v>
          </cell>
          <cell r="O3916">
            <v>4060.48</v>
          </cell>
          <cell r="P3916" t="str">
            <v>IDR</v>
          </cell>
          <cell r="Q3916">
            <v>36613924</v>
          </cell>
        </row>
        <row r="3917">
          <cell r="A3917" t="str">
            <v>@01@</v>
          </cell>
          <cell r="B3917" t="str">
            <v>1200002119</v>
          </cell>
          <cell r="C3917" t="str">
            <v>SA</v>
          </cell>
          <cell r="D3917" t="str">
            <v>RAK0209021</v>
          </cell>
          <cell r="E3917" t="str">
            <v>40</v>
          </cell>
          <cell r="F3917" t="str">
            <v>Accounting</v>
          </cell>
          <cell r="G3917" t="str">
            <v/>
          </cell>
          <cell r="H3917" t="str">
            <v>K180392002</v>
          </cell>
          <cell r="I3917" t="str">
            <v/>
          </cell>
          <cell r="J3917" t="str">
            <v/>
          </cell>
          <cell r="K3917" t="str">
            <v>Biaya PPH 21 Kary Periode Sept'02</v>
          </cell>
          <cell r="L3917">
            <v>37529</v>
          </cell>
          <cell r="M3917">
            <v>37529</v>
          </cell>
          <cell r="N3917" t="str">
            <v>USD</v>
          </cell>
          <cell r="O3917">
            <v>360.9</v>
          </cell>
          <cell r="P3917" t="str">
            <v>IDR</v>
          </cell>
          <cell r="Q3917">
            <v>3254324</v>
          </cell>
        </row>
        <row r="3918">
          <cell r="A3918" t="str">
            <v>@01@</v>
          </cell>
          <cell r="B3918" t="str">
            <v>1200001555</v>
          </cell>
          <cell r="C3918" t="str">
            <v>SA</v>
          </cell>
          <cell r="D3918" t="str">
            <v>RAK0208029</v>
          </cell>
          <cell r="E3918" t="str">
            <v>40</v>
          </cell>
          <cell r="F3918" t="str">
            <v>Ahuat</v>
          </cell>
          <cell r="G3918" t="str">
            <v/>
          </cell>
          <cell r="H3918" t="str">
            <v>K180392002</v>
          </cell>
          <cell r="I3918" t="str">
            <v/>
          </cell>
          <cell r="J3918" t="str">
            <v/>
          </cell>
          <cell r="K3918" t="str">
            <v>PPH 21 Karya Per Aug'02 A/Nora</v>
          </cell>
          <cell r="L3918">
            <v>37499</v>
          </cell>
          <cell r="M3918">
            <v>37501</v>
          </cell>
          <cell r="N3918" t="str">
            <v>USD</v>
          </cell>
          <cell r="O3918">
            <v>1.29</v>
          </cell>
          <cell r="P3918" t="str">
            <v>IDR</v>
          </cell>
          <cell r="Q3918">
            <v>11428</v>
          </cell>
        </row>
        <row r="3919">
          <cell r="A3919" t="str">
            <v>@01@</v>
          </cell>
          <cell r="B3919" t="str">
            <v>1200001885</v>
          </cell>
          <cell r="C3919" t="str">
            <v>SA</v>
          </cell>
          <cell r="D3919" t="str">
            <v>P0906013</v>
          </cell>
          <cell r="E3919" t="str">
            <v>40</v>
          </cell>
          <cell r="F3919" t="str">
            <v>Ahuat/Luis</v>
          </cell>
          <cell r="G3919" t="str">
            <v/>
          </cell>
          <cell r="H3919" t="str">
            <v>K180392002</v>
          </cell>
          <cell r="I3919" t="str">
            <v/>
          </cell>
          <cell r="J3919" t="str">
            <v/>
          </cell>
          <cell r="K3919" t="str">
            <v>Biaya gaji karyawan magang a/n Nora Per Aug'02</v>
          </cell>
          <cell r="L3919">
            <v>37501</v>
          </cell>
          <cell r="M3919">
            <v>37516</v>
          </cell>
          <cell r="N3919" t="str">
            <v>USD</v>
          </cell>
          <cell r="O3919">
            <v>51.69</v>
          </cell>
          <cell r="P3919" t="str">
            <v>IDR</v>
          </cell>
          <cell r="Q3919">
            <v>468600</v>
          </cell>
        </row>
        <row r="3920">
          <cell r="A3920" t="str">
            <v>@01@</v>
          </cell>
          <cell r="B3920" t="str">
            <v>1700000002</v>
          </cell>
          <cell r="C3920" t="str">
            <v>ZH</v>
          </cell>
          <cell r="D3920" t="str">
            <v>SALARY - 09/2002</v>
          </cell>
          <cell r="E3920" t="str">
            <v>40</v>
          </cell>
          <cell r="F3920" t="str">
            <v>ACCOUNTS KERINCI</v>
          </cell>
          <cell r="G3920" t="str">
            <v/>
          </cell>
          <cell r="H3920" t="str">
            <v>K180392002</v>
          </cell>
          <cell r="I3920" t="str">
            <v/>
          </cell>
          <cell r="J3920" t="str">
            <v/>
          </cell>
          <cell r="K3920" t="str">
            <v>UPAH LEMBUR</v>
          </cell>
          <cell r="L3920">
            <v>37529</v>
          </cell>
          <cell r="M3920">
            <v>37529</v>
          </cell>
          <cell r="N3920" t="str">
            <v>USD</v>
          </cell>
          <cell r="O3920">
            <v>246.82</v>
          </cell>
          <cell r="P3920" t="str">
            <v>IDR</v>
          </cell>
          <cell r="Q3920">
            <v>2225626</v>
          </cell>
        </row>
        <row r="3921">
          <cell r="A3921" t="str">
            <v>@01@</v>
          </cell>
          <cell r="B3921" t="str">
            <v>1200002014</v>
          </cell>
          <cell r="C3921" t="str">
            <v>SA</v>
          </cell>
          <cell r="D3921" t="str">
            <v>RAK0209007</v>
          </cell>
          <cell r="E3921" t="str">
            <v>40</v>
          </cell>
          <cell r="F3921" t="str">
            <v>ACCRRUE THR</v>
          </cell>
          <cell r="G3921" t="str">
            <v/>
          </cell>
          <cell r="H3921" t="str">
            <v>K180392002</v>
          </cell>
          <cell r="I3921" t="str">
            <v/>
          </cell>
          <cell r="J3921" t="str">
            <v/>
          </cell>
          <cell r="K3921" t="str">
            <v>Accrued THR/THN/THI period SEPT' 02</v>
          </cell>
          <cell r="L3921">
            <v>37524</v>
          </cell>
          <cell r="M3921">
            <v>37524</v>
          </cell>
          <cell r="N3921" t="str">
            <v>USD</v>
          </cell>
          <cell r="O3921">
            <v>487.52</v>
          </cell>
          <cell r="P3921" t="str">
            <v>IDR</v>
          </cell>
          <cell r="Q3921">
            <v>4403955</v>
          </cell>
        </row>
        <row r="3922">
          <cell r="A3922" t="str">
            <v>@01@</v>
          </cell>
          <cell r="B3922" t="str">
            <v>1200002067</v>
          </cell>
          <cell r="C3922" t="str">
            <v>SA</v>
          </cell>
          <cell r="D3922" t="str">
            <v>RAK0209015</v>
          </cell>
          <cell r="E3922" t="str">
            <v>40</v>
          </cell>
          <cell r="F3922" t="str">
            <v>Accounting</v>
          </cell>
          <cell r="G3922" t="str">
            <v/>
          </cell>
          <cell r="H3922" t="str">
            <v>K180392002</v>
          </cell>
          <cell r="I3922" t="str">
            <v/>
          </cell>
          <cell r="J3922" t="str">
            <v/>
          </cell>
          <cell r="K3922" t="str">
            <v>Biaya Reward Periode Sept'02</v>
          </cell>
          <cell r="L3922">
            <v>37529</v>
          </cell>
          <cell r="M3922">
            <v>37529</v>
          </cell>
          <cell r="N3922" t="str">
            <v>USD</v>
          </cell>
          <cell r="O3922">
            <v>350.26</v>
          </cell>
          <cell r="P3922" t="str">
            <v>IDR</v>
          </cell>
          <cell r="Q3922">
            <v>3158320</v>
          </cell>
        </row>
        <row r="3923">
          <cell r="A3923" t="str">
            <v>@01@</v>
          </cell>
          <cell r="B3923" t="str">
            <v>1200001902</v>
          </cell>
          <cell r="C3923" t="str">
            <v>SA</v>
          </cell>
          <cell r="D3923" t="str">
            <v>P0913032</v>
          </cell>
          <cell r="E3923" t="str">
            <v>40</v>
          </cell>
          <cell r="F3923" t="str">
            <v>Payroll</v>
          </cell>
          <cell r="G3923" t="str">
            <v/>
          </cell>
          <cell r="H3923" t="str">
            <v>K180392002</v>
          </cell>
          <cell r="I3923" t="str">
            <v/>
          </cell>
          <cell r="J3923" t="str">
            <v/>
          </cell>
          <cell r="K3923" t="str">
            <v>Performance Incentive Per July'02 a/Roniyus</v>
          </cell>
          <cell r="L3923">
            <v>37508</v>
          </cell>
          <cell r="M3923">
            <v>37516</v>
          </cell>
          <cell r="N3923" t="str">
            <v>USD</v>
          </cell>
          <cell r="O3923">
            <v>36.9</v>
          </cell>
          <cell r="P3923" t="str">
            <v>IDR</v>
          </cell>
          <cell r="Q3923">
            <v>334500</v>
          </cell>
        </row>
        <row r="3924">
          <cell r="A3924" t="str">
            <v>@01@</v>
          </cell>
          <cell r="B3924" t="str">
            <v>1700000002</v>
          </cell>
          <cell r="C3924" t="str">
            <v>ZH</v>
          </cell>
          <cell r="D3924" t="str">
            <v>SALARY - 09/2002</v>
          </cell>
          <cell r="E3924" t="str">
            <v>40</v>
          </cell>
          <cell r="F3924" t="str">
            <v>ACCOUNTS KERINCI</v>
          </cell>
          <cell r="G3924" t="str">
            <v/>
          </cell>
          <cell r="H3924" t="str">
            <v>K180392002</v>
          </cell>
          <cell r="I3924" t="str">
            <v/>
          </cell>
          <cell r="J3924" t="str">
            <v/>
          </cell>
          <cell r="K3924" t="str">
            <v>WELFARE-BORN</v>
          </cell>
          <cell r="L3924">
            <v>37529</v>
          </cell>
          <cell r="M3924">
            <v>37529</v>
          </cell>
          <cell r="N3924" t="str">
            <v>USD</v>
          </cell>
          <cell r="O3924">
            <v>110.9</v>
          </cell>
          <cell r="P3924" t="str">
            <v>IDR</v>
          </cell>
          <cell r="Q3924">
            <v>1000000</v>
          </cell>
        </row>
        <row r="3925">
          <cell r="A3925" t="str">
            <v>@01@</v>
          </cell>
          <cell r="B3925" t="str">
            <v>1000001863</v>
          </cell>
          <cell r="C3925" t="str">
            <v>KR</v>
          </cell>
          <cell r="D3925" t="str">
            <v>AGUST 02</v>
          </cell>
          <cell r="E3925" t="str">
            <v>40</v>
          </cell>
          <cell r="F3925" t="str">
            <v>09K180392002</v>
          </cell>
          <cell r="G3925" t="str">
            <v/>
          </cell>
          <cell r="H3925" t="str">
            <v>K180392002</v>
          </cell>
          <cell r="I3925" t="str">
            <v/>
          </cell>
          <cell r="J3925" t="str">
            <v/>
          </cell>
          <cell r="K3925" t="str">
            <v>PEMBAYARAN IURAN JAMSOSTEK PERIODE AGUST 02</v>
          </cell>
          <cell r="L3925">
            <v>37510</v>
          </cell>
          <cell r="M3925">
            <v>37513</v>
          </cell>
          <cell r="N3925" t="str">
            <v>USD</v>
          </cell>
          <cell r="O3925">
            <v>7.28</v>
          </cell>
          <cell r="P3925" t="str">
            <v>IDR</v>
          </cell>
          <cell r="Q3925">
            <v>64915</v>
          </cell>
        </row>
        <row r="3926">
          <cell r="A3926" t="str">
            <v>@01@</v>
          </cell>
          <cell r="B3926" t="str">
            <v>1200002070</v>
          </cell>
          <cell r="C3926" t="str">
            <v>SA</v>
          </cell>
          <cell r="D3926" t="str">
            <v>RAK0209018</v>
          </cell>
          <cell r="E3926" t="str">
            <v>40</v>
          </cell>
          <cell r="F3926" t="str">
            <v>Accounting</v>
          </cell>
          <cell r="G3926" t="str">
            <v/>
          </cell>
          <cell r="H3926" t="str">
            <v>K180392002</v>
          </cell>
          <cell r="I3926" t="str">
            <v/>
          </cell>
          <cell r="J3926" t="str">
            <v/>
          </cell>
          <cell r="K3926" t="str">
            <v>Biaya Jamsostek Kary Per Sept'02</v>
          </cell>
          <cell r="L3926">
            <v>37529</v>
          </cell>
          <cell r="M3926">
            <v>37529</v>
          </cell>
          <cell r="N3926" t="str">
            <v>USD</v>
          </cell>
          <cell r="O3926">
            <v>185.81</v>
          </cell>
          <cell r="P3926" t="str">
            <v>IDR</v>
          </cell>
          <cell r="Q3926">
            <v>1675506</v>
          </cell>
        </row>
        <row r="3927">
          <cell r="A3927" t="str">
            <v>@01@</v>
          </cell>
          <cell r="B3927" t="str">
            <v>1200002150</v>
          </cell>
          <cell r="C3927" t="str">
            <v>SA</v>
          </cell>
          <cell r="D3927" t="str">
            <v>JCP0658</v>
          </cell>
          <cell r="E3927" t="str">
            <v>40</v>
          </cell>
          <cell r="F3927" t="str">
            <v>09K180392002</v>
          </cell>
          <cell r="G3927" t="str">
            <v/>
          </cell>
          <cell r="H3927" t="str">
            <v>K180392002</v>
          </cell>
          <cell r="I3927" t="str">
            <v/>
          </cell>
          <cell r="J3927" t="str">
            <v/>
          </cell>
          <cell r="K3927" t="str">
            <v>Visa a.n. Raje Jagdish</v>
          </cell>
          <cell r="L3927">
            <v>37512</v>
          </cell>
          <cell r="M3927">
            <v>37529</v>
          </cell>
          <cell r="N3927" t="str">
            <v>USD</v>
          </cell>
          <cell r="O3927">
            <v>47.13</v>
          </cell>
          <cell r="P3927" t="str">
            <v>IDR</v>
          </cell>
          <cell r="Q3927">
            <v>425000</v>
          </cell>
        </row>
        <row r="3928">
          <cell r="A3928" t="str">
            <v>@01@</v>
          </cell>
          <cell r="B3928" t="str">
            <v>1700000002</v>
          </cell>
          <cell r="C3928" t="str">
            <v>ZH</v>
          </cell>
          <cell r="D3928" t="str">
            <v>SALARY - 09/2002</v>
          </cell>
          <cell r="E3928" t="str">
            <v>40</v>
          </cell>
          <cell r="F3928" t="str">
            <v>ACCOUNTS KERINCI</v>
          </cell>
          <cell r="G3928" t="str">
            <v/>
          </cell>
          <cell r="H3928" t="str">
            <v>K180392002</v>
          </cell>
          <cell r="I3928" t="str">
            <v/>
          </cell>
          <cell r="J3928" t="str">
            <v/>
          </cell>
          <cell r="K3928" t="str">
            <v>BANTUAN SEWA RUMAH</v>
          </cell>
          <cell r="L3928">
            <v>37529</v>
          </cell>
          <cell r="M3928">
            <v>37529</v>
          </cell>
          <cell r="N3928" t="str">
            <v>USD</v>
          </cell>
          <cell r="O3928">
            <v>22.18</v>
          </cell>
          <cell r="P3928" t="str">
            <v>IDR</v>
          </cell>
          <cell r="Q3928">
            <v>200000</v>
          </cell>
        </row>
        <row r="3929">
          <cell r="A3929" t="str">
            <v>@01@</v>
          </cell>
          <cell r="B3929" t="str">
            <v>1000002070</v>
          </cell>
          <cell r="C3929" t="str">
            <v>KR</v>
          </cell>
          <cell r="D3929" t="str">
            <v>RAK0209009</v>
          </cell>
          <cell r="E3929" t="str">
            <v>40</v>
          </cell>
          <cell r="F3929" t="str">
            <v>RUDI FAJAR</v>
          </cell>
          <cell r="G3929" t="str">
            <v/>
          </cell>
          <cell r="H3929" t="str">
            <v>K180392002</v>
          </cell>
          <cell r="I3929" t="str">
            <v/>
          </cell>
          <cell r="J3929" t="str">
            <v/>
          </cell>
          <cell r="K3929" t="str">
            <v>BY.SCHEME CAR KIJANG A/N.RUDI FAJAR SEP'02</v>
          </cell>
          <cell r="L3929">
            <v>37526</v>
          </cell>
          <cell r="M3929">
            <v>37526</v>
          </cell>
          <cell r="N3929" t="str">
            <v>USD</v>
          </cell>
          <cell r="O3929">
            <v>118.48</v>
          </cell>
          <cell r="P3929" t="str">
            <v>IDR</v>
          </cell>
          <cell r="Q3929">
            <v>1067361</v>
          </cell>
        </row>
        <row r="3930">
          <cell r="A3930" t="str">
            <v>@01@</v>
          </cell>
          <cell r="B3930" t="str">
            <v>1200002118</v>
          </cell>
          <cell r="C3930" t="str">
            <v>SA</v>
          </cell>
          <cell r="D3930" t="str">
            <v>RAK0209020</v>
          </cell>
          <cell r="E3930" t="str">
            <v>40</v>
          </cell>
          <cell r="F3930" t="str">
            <v>Accrued Audit Fee</v>
          </cell>
          <cell r="G3930" t="str">
            <v/>
          </cell>
          <cell r="H3930" t="str">
            <v>K180392002</v>
          </cell>
          <cell r="I3930" t="str">
            <v/>
          </cell>
          <cell r="J3930" t="str">
            <v/>
          </cell>
          <cell r="K3930" t="str">
            <v>Audit Fee Exp Periode Sept'02-PT RAK</v>
          </cell>
          <cell r="L3930">
            <v>37529</v>
          </cell>
          <cell r="M3930">
            <v>37529</v>
          </cell>
          <cell r="N3930" t="str">
            <v>USD</v>
          </cell>
          <cell r="O3930">
            <v>8333.34</v>
          </cell>
          <cell r="P3930" t="str">
            <v>USD</v>
          </cell>
          <cell r="Q3930">
            <v>8333.34</v>
          </cell>
        </row>
        <row r="3931">
          <cell r="A3931" t="str">
            <v>@01@</v>
          </cell>
          <cell r="B3931" t="str">
            <v>1700000002</v>
          </cell>
          <cell r="C3931" t="str">
            <v>ZH</v>
          </cell>
          <cell r="D3931" t="str">
            <v>SALARY - 09/2002</v>
          </cell>
          <cell r="E3931" t="str">
            <v>50</v>
          </cell>
          <cell r="F3931" t="str">
            <v>ACCOUNTS KERINCI</v>
          </cell>
          <cell r="G3931" t="str">
            <v/>
          </cell>
          <cell r="H3931" t="str">
            <v>K180392002</v>
          </cell>
          <cell r="I3931" t="str">
            <v/>
          </cell>
          <cell r="J3931" t="str">
            <v/>
          </cell>
          <cell r="K3931" t="str">
            <v>PHONE BILL</v>
          </cell>
          <cell r="L3931">
            <v>37529</v>
          </cell>
          <cell r="M3931">
            <v>37529</v>
          </cell>
          <cell r="N3931" t="str">
            <v>USD</v>
          </cell>
          <cell r="O3931">
            <v>-6.34</v>
          </cell>
          <cell r="P3931" t="str">
            <v>IDR</v>
          </cell>
          <cell r="Q3931">
            <v>-57204</v>
          </cell>
        </row>
        <row r="3932">
          <cell r="A3932" t="str">
            <v>@01@</v>
          </cell>
          <cell r="B3932" t="str">
            <v>1200002011</v>
          </cell>
          <cell r="C3932" t="str">
            <v>SA</v>
          </cell>
          <cell r="D3932" t="str">
            <v>RAK0209005</v>
          </cell>
          <cell r="E3932" t="str">
            <v>40</v>
          </cell>
          <cell r="F3932" t="str">
            <v>Telkom</v>
          </cell>
          <cell r="G3932" t="str">
            <v/>
          </cell>
          <cell r="H3932" t="str">
            <v>K180392002</v>
          </cell>
          <cell r="I3932" t="str">
            <v/>
          </cell>
          <cell r="J3932" t="str">
            <v/>
          </cell>
          <cell r="K3932" t="str">
            <v>Telephone &amp; Fax Exp Periode Sept'02-Acconting dept</v>
          </cell>
          <cell r="L3932">
            <v>37524</v>
          </cell>
          <cell r="M3932">
            <v>37524</v>
          </cell>
          <cell r="N3932" t="str">
            <v>USD</v>
          </cell>
          <cell r="O3932">
            <v>3.74</v>
          </cell>
          <cell r="P3932" t="str">
            <v>IDR</v>
          </cell>
          <cell r="Q3932">
            <v>33770</v>
          </cell>
        </row>
        <row r="3933">
          <cell r="A3933" t="str">
            <v>@01@</v>
          </cell>
          <cell r="B3933" t="str">
            <v>0300000064</v>
          </cell>
          <cell r="C3933" t="str">
            <v>AF</v>
          </cell>
          <cell r="D3933" t="str">
            <v/>
          </cell>
          <cell r="E3933" t="str">
            <v>40</v>
          </cell>
          <cell r="F3933" t="str">
            <v>09K180392002</v>
          </cell>
          <cell r="G3933" t="str">
            <v/>
          </cell>
          <cell r="H3933" t="str">
            <v>K180392002</v>
          </cell>
          <cell r="I3933" t="str">
            <v/>
          </cell>
          <cell r="J3933" t="str">
            <v/>
          </cell>
          <cell r="K3933" t="str">
            <v/>
          </cell>
          <cell r="L3933">
            <v>37529</v>
          </cell>
          <cell r="M3933">
            <v>37529</v>
          </cell>
          <cell r="N3933" t="str">
            <v>USD</v>
          </cell>
          <cell r="O3933">
            <v>94.83</v>
          </cell>
          <cell r="P3933" t="str">
            <v>USD</v>
          </cell>
          <cell r="Q3933">
            <v>94.83</v>
          </cell>
        </row>
        <row r="3934">
          <cell r="A3934" t="str">
            <v>@01@</v>
          </cell>
          <cell r="B3934" t="str">
            <v>0200000290</v>
          </cell>
          <cell r="C3934" t="str">
            <v>AB</v>
          </cell>
          <cell r="D3934" t="str">
            <v>E0204015</v>
          </cell>
          <cell r="E3934" t="str">
            <v>50</v>
          </cell>
          <cell r="F3934" t="str">
            <v>09K180392002</v>
          </cell>
          <cell r="G3934" t="str">
            <v/>
          </cell>
          <cell r="H3934" t="str">
            <v>K180392002</v>
          </cell>
          <cell r="I3934" t="str">
            <v/>
          </cell>
          <cell r="J3934" t="str">
            <v/>
          </cell>
          <cell r="K3934" t="str">
            <v/>
          </cell>
          <cell r="L3934">
            <v>37510</v>
          </cell>
          <cell r="M3934">
            <v>37510</v>
          </cell>
          <cell r="N3934" t="str">
            <v>USD</v>
          </cell>
          <cell r="O3934">
            <v>-47869.17</v>
          </cell>
          <cell r="P3934" t="str">
            <v>USD</v>
          </cell>
          <cell r="Q3934">
            <v>0</v>
          </cell>
        </row>
        <row r="3935">
          <cell r="A3935" t="str">
            <v>@01@</v>
          </cell>
          <cell r="B3935" t="str">
            <v>0200000290</v>
          </cell>
          <cell r="C3935" t="str">
            <v>AB</v>
          </cell>
          <cell r="D3935" t="str">
            <v>E0204015</v>
          </cell>
          <cell r="E3935" t="str">
            <v>50</v>
          </cell>
          <cell r="F3935" t="str">
            <v>09K180392002</v>
          </cell>
          <cell r="G3935" t="str">
            <v/>
          </cell>
          <cell r="H3935" t="str">
            <v>K180392002</v>
          </cell>
          <cell r="I3935" t="str">
            <v/>
          </cell>
          <cell r="J3935" t="str">
            <v/>
          </cell>
          <cell r="K3935" t="str">
            <v/>
          </cell>
          <cell r="L3935">
            <v>37510</v>
          </cell>
          <cell r="M3935">
            <v>37510</v>
          </cell>
          <cell r="N3935" t="str">
            <v>USD</v>
          </cell>
          <cell r="O3935">
            <v>-2024.67</v>
          </cell>
          <cell r="P3935" t="str">
            <v>USD</v>
          </cell>
          <cell r="Q3935">
            <v>0</v>
          </cell>
        </row>
        <row r="3936">
          <cell r="A3936" t="str">
            <v>@01@</v>
          </cell>
          <cell r="B3936" t="str">
            <v>0200000335</v>
          </cell>
          <cell r="C3936" t="str">
            <v>AB</v>
          </cell>
          <cell r="D3936" t="str">
            <v/>
          </cell>
          <cell r="E3936" t="str">
            <v>40</v>
          </cell>
          <cell r="F3936" t="str">
            <v>09K180392002</v>
          </cell>
          <cell r="G3936" t="str">
            <v/>
          </cell>
          <cell r="H3936" t="str">
            <v>K180392002</v>
          </cell>
          <cell r="I3936" t="str">
            <v/>
          </cell>
          <cell r="J3936" t="str">
            <v/>
          </cell>
          <cell r="K3936" t="str">
            <v/>
          </cell>
          <cell r="L3936">
            <v>37500</v>
          </cell>
          <cell r="M3936">
            <v>37500</v>
          </cell>
          <cell r="N3936" t="str">
            <v>USD</v>
          </cell>
          <cell r="O3936">
            <v>16.5</v>
          </cell>
          <cell r="P3936" t="str">
            <v>IDR</v>
          </cell>
          <cell r="Q3936">
            <v>146113</v>
          </cell>
        </row>
        <row r="3937">
          <cell r="A3937" t="str">
            <v>@01@</v>
          </cell>
          <cell r="B3937" t="str">
            <v>0200000336</v>
          </cell>
          <cell r="C3937" t="str">
            <v>AB</v>
          </cell>
          <cell r="D3937" t="str">
            <v/>
          </cell>
          <cell r="E3937" t="str">
            <v>40</v>
          </cell>
          <cell r="F3937" t="str">
            <v>09K180392002</v>
          </cell>
          <cell r="G3937" t="str">
            <v/>
          </cell>
          <cell r="H3937" t="str">
            <v>K180392002</v>
          </cell>
          <cell r="I3937" t="str">
            <v/>
          </cell>
          <cell r="J3937" t="str">
            <v/>
          </cell>
          <cell r="K3937" t="str">
            <v/>
          </cell>
          <cell r="L3937">
            <v>37500</v>
          </cell>
          <cell r="M3937">
            <v>37500</v>
          </cell>
          <cell r="N3937" t="str">
            <v>USD</v>
          </cell>
          <cell r="O3937">
            <v>3.87</v>
          </cell>
          <cell r="P3937" t="str">
            <v>IDR</v>
          </cell>
          <cell r="Q3937">
            <v>34256</v>
          </cell>
        </row>
        <row r="3938">
          <cell r="A3938" t="str">
            <v>@01@</v>
          </cell>
          <cell r="B3938" t="str">
            <v>0200000337</v>
          </cell>
          <cell r="C3938" t="str">
            <v>AB</v>
          </cell>
          <cell r="D3938" t="str">
            <v/>
          </cell>
          <cell r="E3938" t="str">
            <v>40</v>
          </cell>
          <cell r="F3938" t="str">
            <v>09K180392002</v>
          </cell>
          <cell r="G3938" t="str">
            <v/>
          </cell>
          <cell r="H3938" t="str">
            <v>K180392002</v>
          </cell>
          <cell r="I3938" t="str">
            <v/>
          </cell>
          <cell r="J3938" t="str">
            <v/>
          </cell>
          <cell r="K3938" t="str">
            <v/>
          </cell>
          <cell r="L3938">
            <v>37500</v>
          </cell>
          <cell r="M3938">
            <v>37500</v>
          </cell>
          <cell r="N3938" t="str">
            <v>USD</v>
          </cell>
          <cell r="O3938">
            <v>27.33</v>
          </cell>
          <cell r="P3938" t="str">
            <v>IDR</v>
          </cell>
          <cell r="Q3938">
            <v>242051</v>
          </cell>
        </row>
        <row r="3939">
          <cell r="A3939" t="str">
            <v>@01@</v>
          </cell>
          <cell r="B3939" t="str">
            <v>0200000342</v>
          </cell>
          <cell r="C3939" t="str">
            <v>AB</v>
          </cell>
          <cell r="D3939" t="str">
            <v/>
          </cell>
          <cell r="E3939" t="str">
            <v>40</v>
          </cell>
          <cell r="F3939" t="str">
            <v>09K180392002</v>
          </cell>
          <cell r="G3939" t="str">
            <v/>
          </cell>
          <cell r="H3939" t="str">
            <v>K180392002</v>
          </cell>
          <cell r="I3939" t="str">
            <v/>
          </cell>
          <cell r="J3939" t="str">
            <v/>
          </cell>
          <cell r="K3939" t="str">
            <v/>
          </cell>
          <cell r="L3939">
            <v>37510</v>
          </cell>
          <cell r="M3939">
            <v>37510</v>
          </cell>
          <cell r="N3939" t="str">
            <v>USD</v>
          </cell>
          <cell r="O3939">
            <v>20.94</v>
          </cell>
          <cell r="P3939" t="str">
            <v>IDR</v>
          </cell>
          <cell r="Q3939">
            <v>185822</v>
          </cell>
        </row>
        <row r="3940">
          <cell r="A3940" t="str">
            <v>@01@</v>
          </cell>
          <cell r="B3940" t="str">
            <v>0200000343</v>
          </cell>
          <cell r="C3940" t="str">
            <v>AB</v>
          </cell>
          <cell r="D3940" t="str">
            <v/>
          </cell>
          <cell r="E3940" t="str">
            <v>40</v>
          </cell>
          <cell r="F3940" t="str">
            <v>09K180392002</v>
          </cell>
          <cell r="G3940" t="str">
            <v/>
          </cell>
          <cell r="H3940" t="str">
            <v>K180392002</v>
          </cell>
          <cell r="I3940" t="str">
            <v/>
          </cell>
          <cell r="J3940" t="str">
            <v/>
          </cell>
          <cell r="K3940" t="str">
            <v/>
          </cell>
          <cell r="L3940">
            <v>37511</v>
          </cell>
          <cell r="M3940">
            <v>37511</v>
          </cell>
          <cell r="N3940" t="str">
            <v>USD</v>
          </cell>
          <cell r="O3940">
            <v>25.46</v>
          </cell>
          <cell r="P3940" t="str">
            <v>IDR</v>
          </cell>
          <cell r="Q3940">
            <v>226496</v>
          </cell>
        </row>
        <row r="3941">
          <cell r="A3941" t="str">
            <v>@01@</v>
          </cell>
          <cell r="B3941" t="str">
            <v>0200000346</v>
          </cell>
          <cell r="C3941" t="str">
            <v>AB</v>
          </cell>
          <cell r="D3941" t="str">
            <v>C08JKT-0663</v>
          </cell>
          <cell r="E3941" t="str">
            <v>50</v>
          </cell>
          <cell r="F3941" t="str">
            <v>09K180392002</v>
          </cell>
          <cell r="G3941" t="str">
            <v/>
          </cell>
          <cell r="H3941" t="str">
            <v>K180392002</v>
          </cell>
          <cell r="I3941" t="str">
            <v/>
          </cell>
          <cell r="J3941" t="str">
            <v/>
          </cell>
          <cell r="K3941" t="str">
            <v/>
          </cell>
          <cell r="L3941">
            <v>37517</v>
          </cell>
          <cell r="M3941">
            <v>37517</v>
          </cell>
          <cell r="N3941" t="str">
            <v>USD</v>
          </cell>
          <cell r="O3941">
            <v>-1.54</v>
          </cell>
          <cell r="P3941" t="str">
            <v>IDR</v>
          </cell>
          <cell r="Q3941">
            <v>0</v>
          </cell>
        </row>
        <row r="3942">
          <cell r="A3942" t="str">
            <v>@01@</v>
          </cell>
          <cell r="B3942" t="str">
            <v>0200000349</v>
          </cell>
          <cell r="C3942" t="str">
            <v>AB</v>
          </cell>
          <cell r="D3942" t="str">
            <v>E0204022</v>
          </cell>
          <cell r="E3942" t="str">
            <v>50</v>
          </cell>
          <cell r="F3942" t="str">
            <v>09K180392002</v>
          </cell>
          <cell r="G3942" t="str">
            <v/>
          </cell>
          <cell r="H3942" t="str">
            <v>K180392002</v>
          </cell>
          <cell r="I3942" t="str">
            <v/>
          </cell>
          <cell r="J3942" t="str">
            <v/>
          </cell>
          <cell r="K3942" t="str">
            <v/>
          </cell>
          <cell r="L3942">
            <v>37518</v>
          </cell>
          <cell r="M3942">
            <v>37518</v>
          </cell>
          <cell r="N3942" t="str">
            <v>USD</v>
          </cell>
          <cell r="O3942">
            <v>-15680.71</v>
          </cell>
          <cell r="P3942" t="str">
            <v>USD</v>
          </cell>
          <cell r="Q3942">
            <v>0</v>
          </cell>
        </row>
        <row r="3943">
          <cell r="A3943" t="str">
            <v>@01@</v>
          </cell>
          <cell r="B3943" t="str">
            <v>0200000352</v>
          </cell>
          <cell r="C3943" t="str">
            <v>AB</v>
          </cell>
          <cell r="D3943" t="str">
            <v>E0204166</v>
          </cell>
          <cell r="E3943" t="str">
            <v>50</v>
          </cell>
          <cell r="F3943" t="str">
            <v>09K180392002</v>
          </cell>
          <cell r="G3943" t="str">
            <v/>
          </cell>
          <cell r="H3943" t="str">
            <v>K180392002</v>
          </cell>
          <cell r="I3943" t="str">
            <v/>
          </cell>
          <cell r="J3943" t="str">
            <v/>
          </cell>
          <cell r="K3943" t="str">
            <v/>
          </cell>
          <cell r="L3943">
            <v>37518</v>
          </cell>
          <cell r="M3943">
            <v>37518</v>
          </cell>
          <cell r="N3943" t="str">
            <v>USD</v>
          </cell>
          <cell r="O3943">
            <v>-1219.18</v>
          </cell>
          <cell r="P3943" t="str">
            <v>USD</v>
          </cell>
          <cell r="Q3943">
            <v>0</v>
          </cell>
        </row>
        <row r="3944">
          <cell r="A3944" t="str">
            <v>@01@</v>
          </cell>
          <cell r="B3944" t="str">
            <v>0200000355</v>
          </cell>
          <cell r="C3944" t="str">
            <v>AB</v>
          </cell>
          <cell r="D3944" t="str">
            <v>E0204215</v>
          </cell>
          <cell r="E3944" t="str">
            <v>50</v>
          </cell>
          <cell r="F3944" t="str">
            <v>09K180392002</v>
          </cell>
          <cell r="G3944" t="str">
            <v/>
          </cell>
          <cell r="H3944" t="str">
            <v>K180392002</v>
          </cell>
          <cell r="I3944" t="str">
            <v/>
          </cell>
          <cell r="J3944" t="str">
            <v/>
          </cell>
          <cell r="K3944" t="str">
            <v/>
          </cell>
          <cell r="L3944">
            <v>37518</v>
          </cell>
          <cell r="M3944">
            <v>37518</v>
          </cell>
          <cell r="N3944" t="str">
            <v>USD</v>
          </cell>
          <cell r="O3944">
            <v>-278.29000000000002</v>
          </cell>
          <cell r="P3944" t="str">
            <v>USD</v>
          </cell>
          <cell r="Q3944">
            <v>0</v>
          </cell>
        </row>
        <row r="3945">
          <cell r="A3945" t="str">
            <v>@01@</v>
          </cell>
          <cell r="B3945" t="str">
            <v>0200000362</v>
          </cell>
          <cell r="C3945" t="str">
            <v>AB</v>
          </cell>
          <cell r="D3945" t="str">
            <v/>
          </cell>
          <cell r="E3945" t="str">
            <v>40</v>
          </cell>
          <cell r="F3945" t="str">
            <v>09K180392002</v>
          </cell>
          <cell r="G3945" t="str">
            <v/>
          </cell>
          <cell r="H3945" t="str">
            <v>K180392002</v>
          </cell>
          <cell r="I3945" t="str">
            <v/>
          </cell>
          <cell r="J3945" t="str">
            <v/>
          </cell>
          <cell r="K3945" t="str">
            <v/>
          </cell>
          <cell r="L3945">
            <v>37517</v>
          </cell>
          <cell r="M3945">
            <v>37517</v>
          </cell>
          <cell r="N3945" t="str">
            <v>USD</v>
          </cell>
          <cell r="O3945">
            <v>26.79</v>
          </cell>
          <cell r="P3945" t="str">
            <v>IDR</v>
          </cell>
          <cell r="Q3945">
            <v>242654</v>
          </cell>
        </row>
        <row r="3946">
          <cell r="A3946" t="str">
            <v>@01@</v>
          </cell>
          <cell r="B3946" t="str">
            <v>0200000363</v>
          </cell>
          <cell r="C3946" t="str">
            <v>AB</v>
          </cell>
          <cell r="D3946" t="str">
            <v/>
          </cell>
          <cell r="E3946" t="str">
            <v>40</v>
          </cell>
          <cell r="F3946" t="str">
            <v>09K180392002</v>
          </cell>
          <cell r="G3946" t="str">
            <v/>
          </cell>
          <cell r="H3946" t="str">
            <v>K180392002</v>
          </cell>
          <cell r="I3946" t="str">
            <v/>
          </cell>
          <cell r="J3946" t="str">
            <v/>
          </cell>
          <cell r="K3946" t="str">
            <v/>
          </cell>
          <cell r="L3946">
            <v>37517</v>
          </cell>
          <cell r="M3946">
            <v>37517</v>
          </cell>
          <cell r="N3946" t="str">
            <v>USD</v>
          </cell>
          <cell r="O3946">
            <v>25.94</v>
          </cell>
          <cell r="P3946" t="str">
            <v>IDR</v>
          </cell>
          <cell r="Q3946">
            <v>234984</v>
          </cell>
        </row>
        <row r="3947">
          <cell r="A3947" t="str">
            <v>@01@</v>
          </cell>
          <cell r="B3947" t="str">
            <v>0200000652</v>
          </cell>
          <cell r="C3947" t="str">
            <v>AB</v>
          </cell>
          <cell r="D3947" t="str">
            <v>50/IX/02</v>
          </cell>
          <cell r="E3947" t="str">
            <v>50</v>
          </cell>
          <cell r="F3947" t="str">
            <v>09K180392002</v>
          </cell>
          <cell r="G3947" t="str">
            <v/>
          </cell>
          <cell r="H3947" t="str">
            <v>K180392002</v>
          </cell>
          <cell r="I3947" t="str">
            <v/>
          </cell>
          <cell r="J3947" t="str">
            <v/>
          </cell>
          <cell r="K3947" t="str">
            <v/>
          </cell>
          <cell r="L3947">
            <v>37526</v>
          </cell>
          <cell r="M3947">
            <v>37526</v>
          </cell>
          <cell r="N3947" t="str">
            <v>USD</v>
          </cell>
          <cell r="O3947">
            <v>-206.98</v>
          </cell>
          <cell r="P3947" t="str">
            <v>IDR</v>
          </cell>
          <cell r="Q3947">
            <v>0</v>
          </cell>
        </row>
        <row r="3948">
          <cell r="A3948" t="str">
            <v>@01@</v>
          </cell>
          <cell r="B3948" t="str">
            <v>0200000653</v>
          </cell>
          <cell r="C3948" t="str">
            <v>AB</v>
          </cell>
          <cell r="D3948" t="str">
            <v>48/IX/02</v>
          </cell>
          <cell r="E3948" t="str">
            <v>50</v>
          </cell>
          <cell r="F3948" t="str">
            <v>09K180392002</v>
          </cell>
          <cell r="G3948" t="str">
            <v/>
          </cell>
          <cell r="H3948" t="str">
            <v>K180392002</v>
          </cell>
          <cell r="I3948" t="str">
            <v/>
          </cell>
          <cell r="J3948" t="str">
            <v/>
          </cell>
          <cell r="K3948" t="str">
            <v/>
          </cell>
          <cell r="L3948">
            <v>37526</v>
          </cell>
          <cell r="M3948">
            <v>37526</v>
          </cell>
          <cell r="N3948" t="str">
            <v>USD</v>
          </cell>
          <cell r="O3948">
            <v>-14.26</v>
          </cell>
          <cell r="P3948" t="str">
            <v>IDR</v>
          </cell>
          <cell r="Q3948">
            <v>0</v>
          </cell>
        </row>
        <row r="3949">
          <cell r="A3949" t="str">
            <v>@01@</v>
          </cell>
          <cell r="B3949" t="str">
            <v>0200000654</v>
          </cell>
          <cell r="C3949" t="str">
            <v>AB</v>
          </cell>
          <cell r="D3949" t="str">
            <v>49/IX/02</v>
          </cell>
          <cell r="E3949" t="str">
            <v>50</v>
          </cell>
          <cell r="F3949" t="str">
            <v>09K180392002</v>
          </cell>
          <cell r="G3949" t="str">
            <v/>
          </cell>
          <cell r="H3949" t="str">
            <v>K180392002</v>
          </cell>
          <cell r="I3949" t="str">
            <v/>
          </cell>
          <cell r="J3949" t="str">
            <v/>
          </cell>
          <cell r="K3949" t="str">
            <v/>
          </cell>
          <cell r="L3949">
            <v>37526</v>
          </cell>
          <cell r="M3949">
            <v>37526</v>
          </cell>
          <cell r="N3949" t="str">
            <v>USD</v>
          </cell>
          <cell r="O3949">
            <v>-136.63</v>
          </cell>
          <cell r="P3949" t="str">
            <v>IDR</v>
          </cell>
          <cell r="Q3949">
            <v>0</v>
          </cell>
        </row>
        <row r="3950">
          <cell r="A3950" t="str">
            <v>@01@</v>
          </cell>
          <cell r="B3950" t="str">
            <v>0200000655</v>
          </cell>
          <cell r="C3950" t="str">
            <v>AB</v>
          </cell>
          <cell r="D3950" t="str">
            <v>45/IX/02</v>
          </cell>
          <cell r="E3950" t="str">
            <v>50</v>
          </cell>
          <cell r="F3950" t="str">
            <v>09K180392002</v>
          </cell>
          <cell r="G3950" t="str">
            <v/>
          </cell>
          <cell r="H3950" t="str">
            <v>K180392002</v>
          </cell>
          <cell r="I3950" t="str">
            <v/>
          </cell>
          <cell r="J3950" t="str">
            <v/>
          </cell>
          <cell r="K3950" t="str">
            <v/>
          </cell>
          <cell r="L3950">
            <v>37526</v>
          </cell>
          <cell r="M3950">
            <v>37526</v>
          </cell>
          <cell r="N3950" t="str">
            <v>USD</v>
          </cell>
          <cell r="O3950">
            <v>-44.52</v>
          </cell>
          <cell r="P3950" t="str">
            <v>IDR</v>
          </cell>
          <cell r="Q3950">
            <v>0</v>
          </cell>
        </row>
        <row r="3951">
          <cell r="A3951" t="str">
            <v>@01@</v>
          </cell>
          <cell r="B3951" t="str">
            <v>0200000656</v>
          </cell>
          <cell r="C3951" t="str">
            <v>AB</v>
          </cell>
          <cell r="D3951" t="str">
            <v>53/IX/02</v>
          </cell>
          <cell r="E3951" t="str">
            <v>50</v>
          </cell>
          <cell r="F3951" t="str">
            <v>09K180392002</v>
          </cell>
          <cell r="G3951" t="str">
            <v/>
          </cell>
          <cell r="H3951" t="str">
            <v>K180392002</v>
          </cell>
          <cell r="I3951" t="str">
            <v/>
          </cell>
          <cell r="J3951" t="str">
            <v/>
          </cell>
          <cell r="K3951" t="str">
            <v/>
          </cell>
          <cell r="L3951">
            <v>37526</v>
          </cell>
          <cell r="M3951">
            <v>37526</v>
          </cell>
          <cell r="N3951" t="str">
            <v>USD</v>
          </cell>
          <cell r="O3951">
            <v>-12.77</v>
          </cell>
          <cell r="P3951" t="str">
            <v>IDR</v>
          </cell>
          <cell r="Q3951">
            <v>0</v>
          </cell>
        </row>
        <row r="3952">
          <cell r="A3952" t="str">
            <v>@01@</v>
          </cell>
          <cell r="B3952" t="str">
            <v>0200000657</v>
          </cell>
          <cell r="C3952" t="str">
            <v>AB</v>
          </cell>
          <cell r="D3952" t="str">
            <v>52/IX/02</v>
          </cell>
          <cell r="E3952" t="str">
            <v>50</v>
          </cell>
          <cell r="F3952" t="str">
            <v>09K180392002</v>
          </cell>
          <cell r="G3952" t="str">
            <v/>
          </cell>
          <cell r="H3952" t="str">
            <v>K180392002</v>
          </cell>
          <cell r="I3952" t="str">
            <v/>
          </cell>
          <cell r="J3952" t="str">
            <v/>
          </cell>
          <cell r="K3952" t="str">
            <v/>
          </cell>
          <cell r="L3952">
            <v>37526</v>
          </cell>
          <cell r="M3952">
            <v>37526</v>
          </cell>
          <cell r="N3952" t="str">
            <v>USD</v>
          </cell>
          <cell r="O3952">
            <v>-67.959999999999994</v>
          </cell>
          <cell r="P3952" t="str">
            <v>IDR</v>
          </cell>
          <cell r="Q3952">
            <v>0</v>
          </cell>
        </row>
        <row r="3953">
          <cell r="A3953" t="str">
            <v>@01@</v>
          </cell>
          <cell r="B3953" t="str">
            <v>0200000658</v>
          </cell>
          <cell r="C3953" t="str">
            <v>AB</v>
          </cell>
          <cell r="D3953" t="str">
            <v>51/IX/02</v>
          </cell>
          <cell r="E3953" t="str">
            <v>50</v>
          </cell>
          <cell r="F3953" t="str">
            <v>09K180392002</v>
          </cell>
          <cell r="G3953" t="str">
            <v/>
          </cell>
          <cell r="H3953" t="str">
            <v>K180392002</v>
          </cell>
          <cell r="I3953" t="str">
            <v/>
          </cell>
          <cell r="J3953" t="str">
            <v/>
          </cell>
          <cell r="K3953" t="str">
            <v/>
          </cell>
          <cell r="L3953">
            <v>37526</v>
          </cell>
          <cell r="M3953">
            <v>37526</v>
          </cell>
          <cell r="N3953" t="str">
            <v>USD</v>
          </cell>
          <cell r="O3953">
            <v>-385.08</v>
          </cell>
          <cell r="P3953" t="str">
            <v>IDR</v>
          </cell>
          <cell r="Q3953">
            <v>0</v>
          </cell>
        </row>
        <row r="3954">
          <cell r="A3954" t="str">
            <v>@01@</v>
          </cell>
          <cell r="B3954" t="str">
            <v>0200000659</v>
          </cell>
          <cell r="C3954" t="str">
            <v>AB</v>
          </cell>
          <cell r="D3954" t="str">
            <v>44/IX/02</v>
          </cell>
          <cell r="E3954" t="str">
            <v>50</v>
          </cell>
          <cell r="F3954" t="str">
            <v>09K180392002</v>
          </cell>
          <cell r="G3954" t="str">
            <v/>
          </cell>
          <cell r="H3954" t="str">
            <v>K180392002</v>
          </cell>
          <cell r="I3954" t="str">
            <v/>
          </cell>
          <cell r="J3954" t="str">
            <v/>
          </cell>
          <cell r="K3954" t="str">
            <v/>
          </cell>
          <cell r="L3954">
            <v>37526</v>
          </cell>
          <cell r="M3954">
            <v>37526</v>
          </cell>
          <cell r="N3954" t="str">
            <v>USD</v>
          </cell>
          <cell r="O3954">
            <v>-42.32</v>
          </cell>
          <cell r="P3954" t="str">
            <v>IDR</v>
          </cell>
          <cell r="Q3954">
            <v>0</v>
          </cell>
        </row>
        <row r="3955">
          <cell r="A3955" t="str">
            <v>@01@</v>
          </cell>
          <cell r="B3955" t="str">
            <v>0200000660</v>
          </cell>
          <cell r="C3955" t="str">
            <v>AB</v>
          </cell>
          <cell r="D3955" t="str">
            <v>47/IX/02</v>
          </cell>
          <cell r="E3955" t="str">
            <v>50</v>
          </cell>
          <cell r="F3955" t="str">
            <v>09K180392002</v>
          </cell>
          <cell r="G3955" t="str">
            <v/>
          </cell>
          <cell r="H3955" t="str">
            <v>K180392002</v>
          </cell>
          <cell r="I3955" t="str">
            <v/>
          </cell>
          <cell r="J3955" t="str">
            <v/>
          </cell>
          <cell r="K3955" t="str">
            <v/>
          </cell>
          <cell r="L3955">
            <v>37526</v>
          </cell>
          <cell r="M3955">
            <v>37526</v>
          </cell>
          <cell r="N3955" t="str">
            <v>USD</v>
          </cell>
          <cell r="O3955">
            <v>-84.41</v>
          </cell>
          <cell r="P3955" t="str">
            <v>IDR</v>
          </cell>
          <cell r="Q3955">
            <v>0</v>
          </cell>
        </row>
        <row r="3956">
          <cell r="A3956" t="str">
            <v>@01@</v>
          </cell>
          <cell r="B3956" t="str">
            <v>0200000661</v>
          </cell>
          <cell r="C3956" t="str">
            <v>AB</v>
          </cell>
          <cell r="D3956" t="str">
            <v>46/IX/02</v>
          </cell>
          <cell r="E3956" t="str">
            <v>50</v>
          </cell>
          <cell r="F3956" t="str">
            <v>09K180392002</v>
          </cell>
          <cell r="G3956" t="str">
            <v/>
          </cell>
          <cell r="H3956" t="str">
            <v>K180392002</v>
          </cell>
          <cell r="I3956" t="str">
            <v/>
          </cell>
          <cell r="J3956" t="str">
            <v/>
          </cell>
          <cell r="K3956" t="str">
            <v/>
          </cell>
          <cell r="L3956">
            <v>37526</v>
          </cell>
          <cell r="M3956">
            <v>37526</v>
          </cell>
          <cell r="N3956" t="str">
            <v>USD</v>
          </cell>
          <cell r="O3956">
            <v>-71.25</v>
          </cell>
          <cell r="P3956" t="str">
            <v>IDR</v>
          </cell>
          <cell r="Q3956">
            <v>0</v>
          </cell>
        </row>
        <row r="3957">
          <cell r="A3957" t="str">
            <v>@01@</v>
          </cell>
          <cell r="B3957" t="str">
            <v>0200000662</v>
          </cell>
          <cell r="C3957" t="str">
            <v>AB</v>
          </cell>
          <cell r="D3957" t="str">
            <v>1022</v>
          </cell>
          <cell r="E3957" t="str">
            <v>50</v>
          </cell>
          <cell r="F3957" t="str">
            <v>09K180392002</v>
          </cell>
          <cell r="G3957" t="str">
            <v/>
          </cell>
          <cell r="H3957" t="str">
            <v>K180392002</v>
          </cell>
          <cell r="I3957" t="str">
            <v/>
          </cell>
          <cell r="J3957" t="str">
            <v/>
          </cell>
          <cell r="K3957" t="str">
            <v/>
          </cell>
          <cell r="L3957">
            <v>37526</v>
          </cell>
          <cell r="M3957">
            <v>37526</v>
          </cell>
          <cell r="N3957" t="str">
            <v>USD</v>
          </cell>
          <cell r="O3957">
            <v>-7.63</v>
          </cell>
          <cell r="P3957" t="str">
            <v>IDR</v>
          </cell>
          <cell r="Q3957">
            <v>0</v>
          </cell>
        </row>
        <row r="3958">
          <cell r="A3958" t="str">
            <v>@01@</v>
          </cell>
          <cell r="B3958" t="str">
            <v>0200000663</v>
          </cell>
          <cell r="C3958" t="str">
            <v>AB</v>
          </cell>
          <cell r="D3958" t="str">
            <v>1023</v>
          </cell>
          <cell r="E3958" t="str">
            <v>50</v>
          </cell>
          <cell r="F3958" t="str">
            <v>09K180392002</v>
          </cell>
          <cell r="G3958" t="str">
            <v/>
          </cell>
          <cell r="H3958" t="str">
            <v>K180392002</v>
          </cell>
          <cell r="I3958" t="str">
            <v/>
          </cell>
          <cell r="J3958" t="str">
            <v/>
          </cell>
          <cell r="K3958" t="str">
            <v/>
          </cell>
          <cell r="L3958">
            <v>37526</v>
          </cell>
          <cell r="M3958">
            <v>37526</v>
          </cell>
          <cell r="N3958" t="str">
            <v>USD</v>
          </cell>
          <cell r="O3958">
            <v>-33.1</v>
          </cell>
          <cell r="P3958" t="str">
            <v>IDR</v>
          </cell>
          <cell r="Q3958">
            <v>0</v>
          </cell>
        </row>
        <row r="3959">
          <cell r="A3959" t="str">
            <v>@01@</v>
          </cell>
          <cell r="B3959" t="str">
            <v>0200000755</v>
          </cell>
          <cell r="C3959" t="str">
            <v>AB</v>
          </cell>
          <cell r="D3959" t="str">
            <v/>
          </cell>
          <cell r="E3959" t="str">
            <v>40</v>
          </cell>
          <cell r="F3959" t="str">
            <v>09K180392002</v>
          </cell>
          <cell r="G3959" t="str">
            <v/>
          </cell>
          <cell r="H3959" t="str">
            <v>K180392002</v>
          </cell>
          <cell r="I3959" t="str">
            <v/>
          </cell>
          <cell r="J3959" t="str">
            <v/>
          </cell>
          <cell r="K3959" t="str">
            <v/>
          </cell>
          <cell r="L3959">
            <v>37526</v>
          </cell>
          <cell r="M3959">
            <v>37526</v>
          </cell>
          <cell r="N3959" t="str">
            <v>USD</v>
          </cell>
          <cell r="O3959">
            <v>5.0599999999999996</v>
          </cell>
          <cell r="P3959" t="str">
            <v>IDR</v>
          </cell>
          <cell r="Q3959">
            <v>45542</v>
          </cell>
        </row>
        <row r="3960">
          <cell r="A3960" t="str">
            <v>@01@</v>
          </cell>
          <cell r="B3960" t="str">
            <v>0200000780</v>
          </cell>
          <cell r="C3960" t="str">
            <v>AB</v>
          </cell>
          <cell r="D3960" t="str">
            <v/>
          </cell>
          <cell r="E3960" t="str">
            <v>40</v>
          </cell>
          <cell r="F3960" t="str">
            <v>09K180392002</v>
          </cell>
          <cell r="G3960" t="str">
            <v/>
          </cell>
          <cell r="H3960" t="str">
            <v>K180392002</v>
          </cell>
          <cell r="I3960" t="str">
            <v/>
          </cell>
          <cell r="J3960" t="str">
            <v/>
          </cell>
          <cell r="K3960" t="str">
            <v/>
          </cell>
          <cell r="L3960">
            <v>37529</v>
          </cell>
          <cell r="M3960">
            <v>37529</v>
          </cell>
          <cell r="N3960" t="str">
            <v>USD</v>
          </cell>
          <cell r="O3960">
            <v>25.8</v>
          </cell>
          <cell r="P3960" t="str">
            <v>IDR</v>
          </cell>
          <cell r="Q3960">
            <v>232679</v>
          </cell>
        </row>
        <row r="3961">
          <cell r="A3961" t="str">
            <v>@01@</v>
          </cell>
          <cell r="B3961" t="str">
            <v>0200000781</v>
          </cell>
          <cell r="C3961" t="str">
            <v>AB</v>
          </cell>
          <cell r="D3961" t="str">
            <v/>
          </cell>
          <cell r="E3961" t="str">
            <v>40</v>
          </cell>
          <cell r="F3961" t="str">
            <v>09K180392002</v>
          </cell>
          <cell r="G3961" t="str">
            <v/>
          </cell>
          <cell r="H3961" t="str">
            <v>K180392002</v>
          </cell>
          <cell r="I3961" t="str">
            <v/>
          </cell>
          <cell r="J3961" t="str">
            <v/>
          </cell>
          <cell r="K3961" t="str">
            <v/>
          </cell>
          <cell r="L3961">
            <v>37529</v>
          </cell>
          <cell r="M3961">
            <v>37529</v>
          </cell>
          <cell r="N3961" t="str">
            <v>USD</v>
          </cell>
          <cell r="O3961">
            <v>26.48</v>
          </cell>
          <cell r="P3961" t="str">
            <v>IDR</v>
          </cell>
          <cell r="Q3961">
            <v>238779</v>
          </cell>
        </row>
        <row r="3962">
          <cell r="A3962" t="str">
            <v>@01@</v>
          </cell>
          <cell r="B3962" t="str">
            <v>0200000807</v>
          </cell>
          <cell r="C3962" t="str">
            <v>AB</v>
          </cell>
          <cell r="D3962" t="str">
            <v/>
          </cell>
          <cell r="E3962" t="str">
            <v>40</v>
          </cell>
          <cell r="F3962" t="str">
            <v>09K180392002</v>
          </cell>
          <cell r="G3962" t="str">
            <v/>
          </cell>
          <cell r="H3962" t="str">
            <v>K180392002</v>
          </cell>
          <cell r="I3962" t="str">
            <v/>
          </cell>
          <cell r="J3962" t="str">
            <v/>
          </cell>
          <cell r="K3962" t="str">
            <v>SEL.KURS</v>
          </cell>
          <cell r="L3962">
            <v>37529</v>
          </cell>
          <cell r="M3962">
            <v>37529</v>
          </cell>
          <cell r="N3962" t="str">
            <v>USD</v>
          </cell>
          <cell r="O3962">
            <v>0.22</v>
          </cell>
          <cell r="P3962" t="str">
            <v>IDR</v>
          </cell>
          <cell r="Q3962">
            <v>2000</v>
          </cell>
        </row>
        <row r="3963">
          <cell r="A3963" t="str">
            <v>@01@</v>
          </cell>
          <cell r="B3963" t="str">
            <v>0700000174</v>
          </cell>
          <cell r="C3963" t="str">
            <v>DZ</v>
          </cell>
          <cell r="D3963" t="str">
            <v>020901</v>
          </cell>
          <cell r="E3963" t="str">
            <v>50</v>
          </cell>
          <cell r="F3963" t="str">
            <v>09K180392002</v>
          </cell>
          <cell r="G3963" t="str">
            <v/>
          </cell>
          <cell r="H3963" t="str">
            <v>K180392002</v>
          </cell>
          <cell r="I3963" t="str">
            <v/>
          </cell>
          <cell r="J3963" t="str">
            <v/>
          </cell>
          <cell r="K3963" t="str">
            <v/>
          </cell>
          <cell r="L3963">
            <v>37501</v>
          </cell>
          <cell r="M3963">
            <v>37510</v>
          </cell>
          <cell r="N3963" t="str">
            <v>USD</v>
          </cell>
          <cell r="O3963">
            <v>-106.82</v>
          </cell>
          <cell r="P3963" t="str">
            <v>IDR</v>
          </cell>
          <cell r="Q3963">
            <v>0</v>
          </cell>
        </row>
        <row r="3964">
          <cell r="A3964" t="str">
            <v>@01@</v>
          </cell>
          <cell r="B3964" t="str">
            <v>0700000175</v>
          </cell>
          <cell r="C3964" t="str">
            <v>DZ</v>
          </cell>
          <cell r="D3964" t="str">
            <v>020902</v>
          </cell>
          <cell r="E3964" t="str">
            <v>50</v>
          </cell>
          <cell r="F3964" t="str">
            <v>09K180392002</v>
          </cell>
          <cell r="G3964" t="str">
            <v/>
          </cell>
          <cell r="H3964" t="str">
            <v>K180392002</v>
          </cell>
          <cell r="I3964" t="str">
            <v/>
          </cell>
          <cell r="J3964" t="str">
            <v/>
          </cell>
          <cell r="K3964" t="str">
            <v/>
          </cell>
          <cell r="L3964">
            <v>37501</v>
          </cell>
          <cell r="M3964">
            <v>37510</v>
          </cell>
          <cell r="N3964" t="str">
            <v>USD</v>
          </cell>
          <cell r="O3964">
            <v>-48.49</v>
          </cell>
          <cell r="P3964" t="str">
            <v>IDR</v>
          </cell>
          <cell r="Q3964">
            <v>0</v>
          </cell>
        </row>
        <row r="3965">
          <cell r="A3965" t="str">
            <v>@01@</v>
          </cell>
          <cell r="B3965" t="str">
            <v>0700000177</v>
          </cell>
          <cell r="C3965" t="str">
            <v>DZ</v>
          </cell>
          <cell r="D3965" t="str">
            <v>020904</v>
          </cell>
          <cell r="E3965" t="str">
            <v>50</v>
          </cell>
          <cell r="F3965" t="str">
            <v>09K180392002</v>
          </cell>
          <cell r="G3965" t="str">
            <v/>
          </cell>
          <cell r="H3965" t="str">
            <v>K180392002</v>
          </cell>
          <cell r="I3965" t="str">
            <v/>
          </cell>
          <cell r="J3965" t="str">
            <v/>
          </cell>
          <cell r="K3965" t="str">
            <v/>
          </cell>
          <cell r="L3965">
            <v>37503</v>
          </cell>
          <cell r="M3965">
            <v>37510</v>
          </cell>
          <cell r="N3965" t="str">
            <v>USD</v>
          </cell>
          <cell r="O3965">
            <v>-124.66</v>
          </cell>
          <cell r="P3965" t="str">
            <v>IDR</v>
          </cell>
          <cell r="Q3965">
            <v>0</v>
          </cell>
        </row>
        <row r="3966">
          <cell r="A3966" t="str">
            <v>@01@</v>
          </cell>
          <cell r="B3966" t="str">
            <v>0700000178</v>
          </cell>
          <cell r="C3966" t="str">
            <v>DZ</v>
          </cell>
          <cell r="D3966" t="str">
            <v>020905</v>
          </cell>
          <cell r="E3966" t="str">
            <v>50</v>
          </cell>
          <cell r="F3966" t="str">
            <v>09K180392002</v>
          </cell>
          <cell r="G3966" t="str">
            <v/>
          </cell>
          <cell r="H3966" t="str">
            <v>K180392002</v>
          </cell>
          <cell r="I3966" t="str">
            <v/>
          </cell>
          <cell r="J3966" t="str">
            <v/>
          </cell>
          <cell r="K3966" t="str">
            <v/>
          </cell>
          <cell r="L3966">
            <v>37504</v>
          </cell>
          <cell r="M3966">
            <v>37510</v>
          </cell>
          <cell r="N3966" t="str">
            <v>USD</v>
          </cell>
          <cell r="O3966">
            <v>-21.48</v>
          </cell>
          <cell r="P3966" t="str">
            <v>IDR</v>
          </cell>
          <cell r="Q3966">
            <v>0</v>
          </cell>
        </row>
        <row r="3967">
          <cell r="A3967" t="str">
            <v>@01@</v>
          </cell>
          <cell r="B3967" t="str">
            <v>0700000179</v>
          </cell>
          <cell r="C3967" t="str">
            <v>DZ</v>
          </cell>
          <cell r="D3967" t="str">
            <v>020906</v>
          </cell>
          <cell r="E3967" t="str">
            <v>50</v>
          </cell>
          <cell r="F3967" t="str">
            <v>09K180392002</v>
          </cell>
          <cell r="G3967" t="str">
            <v/>
          </cell>
          <cell r="H3967" t="str">
            <v>K180392002</v>
          </cell>
          <cell r="I3967" t="str">
            <v/>
          </cell>
          <cell r="J3967" t="str">
            <v/>
          </cell>
          <cell r="K3967" t="str">
            <v/>
          </cell>
          <cell r="L3967">
            <v>37504</v>
          </cell>
          <cell r="M3967">
            <v>37510</v>
          </cell>
          <cell r="N3967" t="str">
            <v>USD</v>
          </cell>
          <cell r="O3967">
            <v>-17.72</v>
          </cell>
          <cell r="P3967" t="str">
            <v>IDR</v>
          </cell>
          <cell r="Q3967">
            <v>0</v>
          </cell>
        </row>
        <row r="3968">
          <cell r="A3968" t="str">
            <v>@01@</v>
          </cell>
          <cell r="B3968" t="str">
            <v>0700000181</v>
          </cell>
          <cell r="C3968" t="str">
            <v>DZ</v>
          </cell>
          <cell r="D3968" t="str">
            <v>020908</v>
          </cell>
          <cell r="E3968" t="str">
            <v>50</v>
          </cell>
          <cell r="F3968" t="str">
            <v>09K180392002</v>
          </cell>
          <cell r="G3968" t="str">
            <v/>
          </cell>
          <cell r="H3968" t="str">
            <v>K180392002</v>
          </cell>
          <cell r="I3968" t="str">
            <v/>
          </cell>
          <cell r="J3968" t="str">
            <v/>
          </cell>
          <cell r="K3968" t="str">
            <v/>
          </cell>
          <cell r="L3968">
            <v>37504</v>
          </cell>
          <cell r="M3968">
            <v>37510</v>
          </cell>
          <cell r="N3968" t="str">
            <v>USD</v>
          </cell>
          <cell r="O3968">
            <v>-39.18</v>
          </cell>
          <cell r="P3968" t="str">
            <v>IDR</v>
          </cell>
          <cell r="Q3968">
            <v>0</v>
          </cell>
        </row>
        <row r="3969">
          <cell r="A3969" t="str">
            <v>@01@</v>
          </cell>
          <cell r="B3969" t="str">
            <v>0700000182</v>
          </cell>
          <cell r="C3969" t="str">
            <v>DZ</v>
          </cell>
          <cell r="D3969" t="str">
            <v>020909</v>
          </cell>
          <cell r="E3969" t="str">
            <v>50</v>
          </cell>
          <cell r="F3969" t="str">
            <v>09K180392002</v>
          </cell>
          <cell r="G3969" t="str">
            <v/>
          </cell>
          <cell r="H3969" t="str">
            <v>K180392002</v>
          </cell>
          <cell r="I3969" t="str">
            <v/>
          </cell>
          <cell r="J3969" t="str">
            <v/>
          </cell>
          <cell r="K3969" t="str">
            <v/>
          </cell>
          <cell r="L3969">
            <v>37505</v>
          </cell>
          <cell r="M3969">
            <v>37510</v>
          </cell>
          <cell r="N3969" t="str">
            <v>USD</v>
          </cell>
          <cell r="O3969">
            <v>-76.95</v>
          </cell>
          <cell r="P3969" t="str">
            <v>IDR</v>
          </cell>
          <cell r="Q3969">
            <v>0</v>
          </cell>
        </row>
        <row r="3970">
          <cell r="A3970" t="str">
            <v>@01@</v>
          </cell>
          <cell r="B3970" t="str">
            <v>0700000183</v>
          </cell>
          <cell r="C3970" t="str">
            <v>DZ</v>
          </cell>
          <cell r="D3970" t="str">
            <v>020910</v>
          </cell>
          <cell r="E3970" t="str">
            <v>50</v>
          </cell>
          <cell r="F3970" t="str">
            <v>09K180392002</v>
          </cell>
          <cell r="G3970" t="str">
            <v/>
          </cell>
          <cell r="H3970" t="str">
            <v>K180392002</v>
          </cell>
          <cell r="I3970" t="str">
            <v/>
          </cell>
          <cell r="J3970" t="str">
            <v/>
          </cell>
          <cell r="K3970" t="str">
            <v/>
          </cell>
          <cell r="L3970">
            <v>37505</v>
          </cell>
          <cell r="M3970">
            <v>37510</v>
          </cell>
          <cell r="N3970" t="str">
            <v>USD</v>
          </cell>
          <cell r="O3970">
            <v>-105.99</v>
          </cell>
          <cell r="P3970" t="str">
            <v>IDR</v>
          </cell>
          <cell r="Q3970">
            <v>0</v>
          </cell>
        </row>
        <row r="3971">
          <cell r="A3971" t="str">
            <v>@01@</v>
          </cell>
          <cell r="B3971" t="str">
            <v>0700000184</v>
          </cell>
          <cell r="C3971" t="str">
            <v>DZ</v>
          </cell>
          <cell r="D3971" t="str">
            <v>020911</v>
          </cell>
          <cell r="E3971" t="str">
            <v>50</v>
          </cell>
          <cell r="F3971" t="str">
            <v>09K180392002</v>
          </cell>
          <cell r="G3971" t="str">
            <v/>
          </cell>
          <cell r="H3971" t="str">
            <v>K180392002</v>
          </cell>
          <cell r="I3971" t="str">
            <v/>
          </cell>
          <cell r="J3971" t="str">
            <v/>
          </cell>
          <cell r="K3971" t="str">
            <v/>
          </cell>
          <cell r="L3971">
            <v>37505</v>
          </cell>
          <cell r="M3971">
            <v>37510</v>
          </cell>
          <cell r="N3971" t="str">
            <v>USD</v>
          </cell>
          <cell r="O3971">
            <v>-0.38</v>
          </cell>
          <cell r="P3971" t="str">
            <v>IDR</v>
          </cell>
          <cell r="Q3971">
            <v>0</v>
          </cell>
        </row>
        <row r="3972">
          <cell r="A3972" t="str">
            <v>@01@</v>
          </cell>
          <cell r="B3972" t="str">
            <v>0700000185</v>
          </cell>
          <cell r="C3972" t="str">
            <v>DZ</v>
          </cell>
          <cell r="D3972" t="str">
            <v>020912</v>
          </cell>
          <cell r="E3972" t="str">
            <v>50</v>
          </cell>
          <cell r="F3972" t="str">
            <v>09K180392002</v>
          </cell>
          <cell r="G3972" t="str">
            <v/>
          </cell>
          <cell r="H3972" t="str">
            <v>K180392002</v>
          </cell>
          <cell r="I3972" t="str">
            <v/>
          </cell>
          <cell r="J3972" t="str">
            <v/>
          </cell>
          <cell r="K3972" t="str">
            <v/>
          </cell>
          <cell r="L3972">
            <v>37505</v>
          </cell>
          <cell r="M3972">
            <v>37510</v>
          </cell>
          <cell r="N3972" t="str">
            <v>USD</v>
          </cell>
          <cell r="O3972">
            <v>-112.21</v>
          </cell>
          <cell r="P3972" t="str">
            <v>IDR</v>
          </cell>
          <cell r="Q3972">
            <v>0</v>
          </cell>
        </row>
        <row r="3973">
          <cell r="A3973" t="str">
            <v>@01@</v>
          </cell>
          <cell r="B3973" t="str">
            <v>0700000186</v>
          </cell>
          <cell r="C3973" t="str">
            <v>DZ</v>
          </cell>
          <cell r="D3973" t="str">
            <v>020913</v>
          </cell>
          <cell r="E3973" t="str">
            <v>50</v>
          </cell>
          <cell r="F3973" t="str">
            <v>09K180392002</v>
          </cell>
          <cell r="G3973" t="str">
            <v/>
          </cell>
          <cell r="H3973" t="str">
            <v>K180392002</v>
          </cell>
          <cell r="I3973" t="str">
            <v/>
          </cell>
          <cell r="J3973" t="str">
            <v/>
          </cell>
          <cell r="K3973" t="str">
            <v/>
          </cell>
          <cell r="L3973">
            <v>37508</v>
          </cell>
          <cell r="M3973">
            <v>37510</v>
          </cell>
          <cell r="N3973" t="str">
            <v>USD</v>
          </cell>
          <cell r="O3973">
            <v>-297.36</v>
          </cell>
          <cell r="P3973" t="str">
            <v>IDR</v>
          </cell>
          <cell r="Q3973">
            <v>0</v>
          </cell>
        </row>
        <row r="3974">
          <cell r="A3974" t="str">
            <v>@01@</v>
          </cell>
          <cell r="B3974" t="str">
            <v>0700000189</v>
          </cell>
          <cell r="C3974" t="str">
            <v>DZ</v>
          </cell>
          <cell r="D3974" t="str">
            <v>020918</v>
          </cell>
          <cell r="E3974" t="str">
            <v>50</v>
          </cell>
          <cell r="F3974" t="str">
            <v>09K180392002</v>
          </cell>
          <cell r="G3974" t="str">
            <v/>
          </cell>
          <cell r="H3974" t="str">
            <v>K180392002</v>
          </cell>
          <cell r="I3974" t="str">
            <v/>
          </cell>
          <cell r="J3974" t="str">
            <v/>
          </cell>
          <cell r="K3974" t="str">
            <v/>
          </cell>
          <cell r="L3974">
            <v>37509</v>
          </cell>
          <cell r="M3974">
            <v>37510</v>
          </cell>
          <cell r="N3974" t="str">
            <v>USD</v>
          </cell>
          <cell r="O3974">
            <v>-95.78</v>
          </cell>
          <cell r="P3974" t="str">
            <v>IDR</v>
          </cell>
          <cell r="Q3974">
            <v>0</v>
          </cell>
        </row>
        <row r="3975">
          <cell r="A3975" t="str">
            <v>@01@</v>
          </cell>
          <cell r="B3975" t="str">
            <v>0700000196</v>
          </cell>
          <cell r="C3975" t="str">
            <v>DZ</v>
          </cell>
          <cell r="D3975" t="str">
            <v>020925</v>
          </cell>
          <cell r="E3975" t="str">
            <v>50</v>
          </cell>
          <cell r="F3975" t="str">
            <v>09K180392002</v>
          </cell>
          <cell r="G3975" t="str">
            <v/>
          </cell>
          <cell r="H3975" t="str">
            <v>K180392002</v>
          </cell>
          <cell r="I3975" t="str">
            <v/>
          </cell>
          <cell r="J3975" t="str">
            <v/>
          </cell>
          <cell r="K3975" t="str">
            <v/>
          </cell>
          <cell r="L3975">
            <v>37510</v>
          </cell>
          <cell r="M3975">
            <v>37511</v>
          </cell>
          <cell r="N3975" t="str">
            <v>USD</v>
          </cell>
          <cell r="O3975">
            <v>-60.51</v>
          </cell>
          <cell r="P3975" t="str">
            <v>IDR</v>
          </cell>
          <cell r="Q3975">
            <v>0</v>
          </cell>
        </row>
        <row r="3976">
          <cell r="A3976" t="str">
            <v>@01@</v>
          </cell>
          <cell r="B3976" t="str">
            <v>0700000222</v>
          </cell>
          <cell r="C3976" t="str">
            <v>DZ</v>
          </cell>
          <cell r="D3976" t="str">
            <v>E0205014</v>
          </cell>
          <cell r="E3976" t="str">
            <v>50</v>
          </cell>
          <cell r="F3976" t="str">
            <v>09K180392002</v>
          </cell>
          <cell r="G3976" t="str">
            <v/>
          </cell>
          <cell r="H3976" t="str">
            <v>K180392002</v>
          </cell>
          <cell r="I3976" t="str">
            <v/>
          </cell>
          <cell r="J3976" t="str">
            <v/>
          </cell>
          <cell r="K3976" t="str">
            <v/>
          </cell>
          <cell r="L3976">
            <v>37518</v>
          </cell>
          <cell r="M3976">
            <v>37518</v>
          </cell>
          <cell r="N3976" t="str">
            <v>USD</v>
          </cell>
          <cell r="O3976">
            <v>-128.80000000000001</v>
          </cell>
          <cell r="P3976" t="str">
            <v>USD</v>
          </cell>
          <cell r="Q3976">
            <v>0</v>
          </cell>
        </row>
        <row r="3977">
          <cell r="A3977" t="str">
            <v>@01@</v>
          </cell>
          <cell r="B3977" t="str">
            <v>0700000224</v>
          </cell>
          <cell r="C3977" t="str">
            <v>DZ</v>
          </cell>
          <cell r="D3977" t="str">
            <v>020952</v>
          </cell>
          <cell r="E3977" t="str">
            <v>50</v>
          </cell>
          <cell r="F3977" t="str">
            <v>09K180392002</v>
          </cell>
          <cell r="G3977" t="str">
            <v/>
          </cell>
          <cell r="H3977" t="str">
            <v>K180392002</v>
          </cell>
          <cell r="I3977" t="str">
            <v/>
          </cell>
          <cell r="J3977" t="str">
            <v/>
          </cell>
          <cell r="K3977" t="str">
            <v>FOREX ARIL MANAGEMENT</v>
          </cell>
          <cell r="L3977">
            <v>37502</v>
          </cell>
          <cell r="M3977">
            <v>37519</v>
          </cell>
          <cell r="N3977" t="str">
            <v>USD</v>
          </cell>
          <cell r="O3977">
            <v>-4.99</v>
          </cell>
          <cell r="P3977" t="str">
            <v>USD</v>
          </cell>
          <cell r="Q3977">
            <v>-4.99</v>
          </cell>
        </row>
        <row r="3978">
          <cell r="A3978" t="str">
            <v>@01@</v>
          </cell>
          <cell r="B3978" t="str">
            <v>0700000233</v>
          </cell>
          <cell r="C3978" t="str">
            <v>DZ</v>
          </cell>
          <cell r="D3978" t="str">
            <v>E0205079</v>
          </cell>
          <cell r="E3978" t="str">
            <v>50</v>
          </cell>
          <cell r="F3978" t="str">
            <v>09K180392002</v>
          </cell>
          <cell r="G3978" t="str">
            <v/>
          </cell>
          <cell r="H3978" t="str">
            <v>K180392002</v>
          </cell>
          <cell r="I3978" t="str">
            <v/>
          </cell>
          <cell r="J3978" t="str">
            <v/>
          </cell>
          <cell r="K3978" t="str">
            <v/>
          </cell>
          <cell r="L3978">
            <v>37523</v>
          </cell>
          <cell r="M3978">
            <v>37523</v>
          </cell>
          <cell r="N3978" t="str">
            <v>USD</v>
          </cell>
          <cell r="O3978">
            <v>-517.82000000000005</v>
          </cell>
          <cell r="P3978" t="str">
            <v>USD</v>
          </cell>
          <cell r="Q3978">
            <v>0</v>
          </cell>
        </row>
        <row r="3979">
          <cell r="A3979" t="str">
            <v>@01@</v>
          </cell>
          <cell r="B3979" t="str">
            <v>0700000250</v>
          </cell>
          <cell r="C3979" t="str">
            <v>DZ</v>
          </cell>
          <cell r="D3979" t="str">
            <v>020976</v>
          </cell>
          <cell r="E3979" t="str">
            <v>50</v>
          </cell>
          <cell r="F3979" t="str">
            <v>09K180392002</v>
          </cell>
          <cell r="G3979" t="str">
            <v/>
          </cell>
          <cell r="H3979" t="str">
            <v>K180392002</v>
          </cell>
          <cell r="I3979" t="str">
            <v/>
          </cell>
          <cell r="J3979" t="str">
            <v/>
          </cell>
          <cell r="K3979" t="str">
            <v/>
          </cell>
          <cell r="L3979">
            <v>37525</v>
          </cell>
          <cell r="M3979">
            <v>37525</v>
          </cell>
          <cell r="N3979" t="str">
            <v>USD</v>
          </cell>
          <cell r="O3979">
            <v>-32.369999999999997</v>
          </cell>
          <cell r="P3979" t="str">
            <v>IDR</v>
          </cell>
          <cell r="Q3979">
            <v>0</v>
          </cell>
        </row>
        <row r="3980">
          <cell r="A3980" t="str">
            <v>@01@</v>
          </cell>
          <cell r="B3980" t="str">
            <v>0700000251</v>
          </cell>
          <cell r="C3980" t="str">
            <v>DZ</v>
          </cell>
          <cell r="D3980" t="str">
            <v>E0205114</v>
          </cell>
          <cell r="E3980" t="str">
            <v>50</v>
          </cell>
          <cell r="F3980" t="str">
            <v>09K180392002</v>
          </cell>
          <cell r="G3980" t="str">
            <v/>
          </cell>
          <cell r="H3980" t="str">
            <v>K180392002</v>
          </cell>
          <cell r="I3980" t="str">
            <v/>
          </cell>
          <cell r="J3980" t="str">
            <v/>
          </cell>
          <cell r="K3980" t="str">
            <v/>
          </cell>
          <cell r="L3980">
            <v>37525</v>
          </cell>
          <cell r="M3980">
            <v>37526</v>
          </cell>
          <cell r="N3980" t="str">
            <v>USD</v>
          </cell>
          <cell r="O3980">
            <v>-1460.24</v>
          </cell>
          <cell r="P3980" t="str">
            <v>USD</v>
          </cell>
          <cell r="Q3980">
            <v>0</v>
          </cell>
        </row>
        <row r="3981">
          <cell r="A3981" t="str">
            <v>@01@</v>
          </cell>
          <cell r="B3981" t="str">
            <v>0700000252</v>
          </cell>
          <cell r="C3981" t="str">
            <v>DZ</v>
          </cell>
          <cell r="D3981" t="str">
            <v>020978</v>
          </cell>
          <cell r="E3981" t="str">
            <v>40</v>
          </cell>
          <cell r="F3981" t="str">
            <v>09K180392002</v>
          </cell>
          <cell r="G3981" t="str">
            <v/>
          </cell>
          <cell r="H3981" t="str">
            <v>K180392002</v>
          </cell>
          <cell r="I3981" t="str">
            <v/>
          </cell>
          <cell r="J3981" t="str">
            <v/>
          </cell>
          <cell r="K3981" t="str">
            <v>FOREX</v>
          </cell>
          <cell r="L3981">
            <v>37529</v>
          </cell>
          <cell r="M3981">
            <v>37529</v>
          </cell>
          <cell r="N3981" t="str">
            <v>USD</v>
          </cell>
          <cell r="O3981">
            <v>124</v>
          </cell>
          <cell r="P3981" t="str">
            <v>USD</v>
          </cell>
          <cell r="Q3981">
            <v>124</v>
          </cell>
        </row>
        <row r="3982">
          <cell r="A3982" t="str">
            <v>@01@</v>
          </cell>
          <cell r="B3982" t="str">
            <v>1100000304</v>
          </cell>
          <cell r="C3982" t="str">
            <v>KZ</v>
          </cell>
          <cell r="D3982" t="str">
            <v>TT-BBPA-0401</v>
          </cell>
          <cell r="E3982" t="str">
            <v>50</v>
          </cell>
          <cell r="F3982" t="str">
            <v>09K180392002</v>
          </cell>
          <cell r="G3982" t="str">
            <v/>
          </cell>
          <cell r="H3982" t="str">
            <v>K180392002</v>
          </cell>
          <cell r="I3982" t="str">
            <v/>
          </cell>
          <cell r="J3982" t="str">
            <v/>
          </cell>
          <cell r="K3982" t="str">
            <v/>
          </cell>
          <cell r="L3982">
            <v>37519</v>
          </cell>
          <cell r="M3982">
            <v>37519</v>
          </cell>
          <cell r="N3982" t="str">
            <v>USD</v>
          </cell>
          <cell r="O3982">
            <v>-0.64</v>
          </cell>
          <cell r="P3982" t="str">
            <v>IDR</v>
          </cell>
          <cell r="Q3982">
            <v>0</v>
          </cell>
        </row>
        <row r="3983">
          <cell r="A3983" t="str">
            <v>@01@</v>
          </cell>
          <cell r="B3983" t="str">
            <v>1100000305</v>
          </cell>
          <cell r="C3983" t="str">
            <v>KZ</v>
          </cell>
          <cell r="D3983" t="str">
            <v>TT-BBPA-0402</v>
          </cell>
          <cell r="E3983" t="str">
            <v>50</v>
          </cell>
          <cell r="F3983" t="str">
            <v>09K180392002</v>
          </cell>
          <cell r="G3983" t="str">
            <v/>
          </cell>
          <cell r="H3983" t="str">
            <v>K180392002</v>
          </cell>
          <cell r="I3983" t="str">
            <v/>
          </cell>
          <cell r="J3983" t="str">
            <v/>
          </cell>
          <cell r="K3983" t="str">
            <v/>
          </cell>
          <cell r="L3983">
            <v>37519</v>
          </cell>
          <cell r="M3983">
            <v>37519</v>
          </cell>
          <cell r="N3983" t="str">
            <v>USD</v>
          </cell>
          <cell r="O3983">
            <v>-0.55000000000000004</v>
          </cell>
          <cell r="P3983" t="str">
            <v>IDR</v>
          </cell>
          <cell r="Q3983">
            <v>0</v>
          </cell>
        </row>
        <row r="3984">
          <cell r="A3984" t="str">
            <v>@01@</v>
          </cell>
          <cell r="B3984" t="str">
            <v>1100000315</v>
          </cell>
          <cell r="C3984" t="str">
            <v>KZ</v>
          </cell>
          <cell r="D3984" t="str">
            <v>TT-BBPA-0455</v>
          </cell>
          <cell r="E3984" t="str">
            <v>50</v>
          </cell>
          <cell r="F3984" t="str">
            <v>09K180392002</v>
          </cell>
          <cell r="G3984" t="str">
            <v/>
          </cell>
          <cell r="H3984" t="str">
            <v>K180392002</v>
          </cell>
          <cell r="I3984" t="str">
            <v/>
          </cell>
          <cell r="J3984" t="str">
            <v/>
          </cell>
          <cell r="K3984" t="str">
            <v/>
          </cell>
          <cell r="L3984">
            <v>37526</v>
          </cell>
          <cell r="M3984">
            <v>37526</v>
          </cell>
          <cell r="N3984" t="str">
            <v>USD</v>
          </cell>
          <cell r="O3984">
            <v>-7.0000000000000007E-2</v>
          </cell>
          <cell r="P3984" t="str">
            <v>IDR</v>
          </cell>
          <cell r="Q3984">
            <v>0</v>
          </cell>
        </row>
        <row r="3985">
          <cell r="A3985" t="str">
            <v>@01@</v>
          </cell>
          <cell r="B3985" t="str">
            <v>1200002101</v>
          </cell>
          <cell r="C3985" t="str">
            <v>SA</v>
          </cell>
          <cell r="D3985" t="str">
            <v>FOREX-0901</v>
          </cell>
          <cell r="E3985" t="str">
            <v>50</v>
          </cell>
          <cell r="F3985" t="str">
            <v>09K180392002</v>
          </cell>
          <cell r="G3985" t="str">
            <v/>
          </cell>
          <cell r="H3985" t="str">
            <v>K180392002</v>
          </cell>
          <cell r="I3985" t="str">
            <v/>
          </cell>
          <cell r="J3985" t="str">
            <v/>
          </cell>
          <cell r="K3985" t="str">
            <v/>
          </cell>
          <cell r="L3985">
            <v>37529</v>
          </cell>
          <cell r="M3985">
            <v>37529</v>
          </cell>
          <cell r="N3985" t="str">
            <v>USD</v>
          </cell>
          <cell r="O3985">
            <v>-160.47</v>
          </cell>
          <cell r="P3985" t="str">
            <v>IDR</v>
          </cell>
          <cell r="Q3985">
            <v>-1446941</v>
          </cell>
        </row>
        <row r="3986">
          <cell r="A3986" t="str">
            <v>@01@</v>
          </cell>
          <cell r="B3986" t="str">
            <v>1200002102</v>
          </cell>
          <cell r="C3986" t="str">
            <v>SA</v>
          </cell>
          <cell r="D3986" t="str">
            <v>FOREX-0902</v>
          </cell>
          <cell r="E3986" t="str">
            <v>40</v>
          </cell>
          <cell r="F3986" t="str">
            <v>09K180392002</v>
          </cell>
          <cell r="G3986" t="str">
            <v/>
          </cell>
          <cell r="H3986" t="str">
            <v>K180392002</v>
          </cell>
          <cell r="I3986" t="str">
            <v/>
          </cell>
          <cell r="J3986" t="str">
            <v/>
          </cell>
          <cell r="K3986" t="str">
            <v/>
          </cell>
          <cell r="L3986">
            <v>37529</v>
          </cell>
          <cell r="M3986">
            <v>37529</v>
          </cell>
          <cell r="N3986" t="str">
            <v>USD</v>
          </cell>
          <cell r="O3986">
            <v>160.59</v>
          </cell>
          <cell r="P3986" t="str">
            <v>USD</v>
          </cell>
          <cell r="Q3986">
            <v>160.59</v>
          </cell>
        </row>
        <row r="3987">
          <cell r="A3987" t="str">
            <v>@01@</v>
          </cell>
          <cell r="B3987" t="str">
            <v>1200002167</v>
          </cell>
          <cell r="C3987" t="str">
            <v>SA</v>
          </cell>
          <cell r="D3987" t="str">
            <v>RECONBANK-24</v>
          </cell>
          <cell r="E3987" t="str">
            <v>50</v>
          </cell>
          <cell r="F3987" t="str">
            <v>09K180392002</v>
          </cell>
          <cell r="G3987" t="str">
            <v/>
          </cell>
          <cell r="H3987" t="str">
            <v>K180392002</v>
          </cell>
          <cell r="I3987" t="str">
            <v/>
          </cell>
          <cell r="J3987" t="str">
            <v/>
          </cell>
          <cell r="K3987" t="str">
            <v>PEMBULATAN</v>
          </cell>
          <cell r="L3987">
            <v>37529</v>
          </cell>
          <cell r="M3987">
            <v>37529</v>
          </cell>
          <cell r="N3987" t="str">
            <v>USD</v>
          </cell>
          <cell r="O3987">
            <v>-0.03</v>
          </cell>
          <cell r="P3987" t="str">
            <v>USD</v>
          </cell>
          <cell r="Q3987">
            <v>-0.03</v>
          </cell>
        </row>
        <row r="3988">
          <cell r="A3988" t="str">
            <v>@01@</v>
          </cell>
          <cell r="B3988" t="str">
            <v>1900000297</v>
          </cell>
          <cell r="C3988" t="str">
            <v>ZP</v>
          </cell>
          <cell r="D3988" t="str">
            <v>TT-BBPA-0268</v>
          </cell>
          <cell r="E3988" t="str">
            <v>50</v>
          </cell>
          <cell r="F3988" t="str">
            <v>09K180392002</v>
          </cell>
          <cell r="G3988" t="str">
            <v/>
          </cell>
          <cell r="H3988" t="str">
            <v>K180392002</v>
          </cell>
          <cell r="I3988" t="str">
            <v/>
          </cell>
          <cell r="J3988" t="str">
            <v/>
          </cell>
          <cell r="K3988" t="str">
            <v/>
          </cell>
          <cell r="L3988">
            <v>37502</v>
          </cell>
          <cell r="M3988">
            <v>37502</v>
          </cell>
          <cell r="N3988" t="str">
            <v>USD</v>
          </cell>
          <cell r="O3988">
            <v>-0.09</v>
          </cell>
          <cell r="P3988" t="str">
            <v>IDR</v>
          </cell>
          <cell r="Q3988">
            <v>0</v>
          </cell>
        </row>
        <row r="3989">
          <cell r="A3989" t="str">
            <v>@01@</v>
          </cell>
          <cell r="B3989" t="str">
            <v>1900000303</v>
          </cell>
          <cell r="C3989" t="str">
            <v>ZP</v>
          </cell>
          <cell r="D3989" t="str">
            <v>TT-BBPA-0275</v>
          </cell>
          <cell r="E3989" t="str">
            <v>50</v>
          </cell>
          <cell r="F3989" t="str">
            <v>09K180392002</v>
          </cell>
          <cell r="G3989" t="str">
            <v/>
          </cell>
          <cell r="H3989" t="str">
            <v>K180392002</v>
          </cell>
          <cell r="I3989" t="str">
            <v/>
          </cell>
          <cell r="J3989" t="str">
            <v/>
          </cell>
          <cell r="K3989" t="str">
            <v/>
          </cell>
          <cell r="L3989">
            <v>37503</v>
          </cell>
          <cell r="M3989">
            <v>37503</v>
          </cell>
          <cell r="N3989" t="str">
            <v>USD</v>
          </cell>
          <cell r="O3989">
            <v>-57.12</v>
          </cell>
          <cell r="P3989" t="str">
            <v>IDR</v>
          </cell>
          <cell r="Q3989">
            <v>0</v>
          </cell>
        </row>
        <row r="3990">
          <cell r="A3990" t="str">
            <v>@01@</v>
          </cell>
          <cell r="B3990" t="str">
            <v>1900000309</v>
          </cell>
          <cell r="C3990" t="str">
            <v>ZP</v>
          </cell>
          <cell r="D3990" t="str">
            <v>TT-BBPA-0288</v>
          </cell>
          <cell r="E3990" t="str">
            <v>50</v>
          </cell>
          <cell r="F3990" t="str">
            <v>09K180392002</v>
          </cell>
          <cell r="G3990" t="str">
            <v/>
          </cell>
          <cell r="H3990" t="str">
            <v>K180392002</v>
          </cell>
          <cell r="I3990" t="str">
            <v/>
          </cell>
          <cell r="J3990" t="str">
            <v/>
          </cell>
          <cell r="K3990" t="str">
            <v/>
          </cell>
          <cell r="L3990">
            <v>37503</v>
          </cell>
          <cell r="M3990">
            <v>37503</v>
          </cell>
          <cell r="N3990" t="str">
            <v>USD</v>
          </cell>
          <cell r="O3990">
            <v>-29.93</v>
          </cell>
          <cell r="P3990" t="str">
            <v>IDR</v>
          </cell>
          <cell r="Q3990">
            <v>0</v>
          </cell>
        </row>
        <row r="3991">
          <cell r="A3991" t="str">
            <v>@01@</v>
          </cell>
          <cell r="B3991" t="str">
            <v>1900000314</v>
          </cell>
          <cell r="C3991" t="str">
            <v>ZP</v>
          </cell>
          <cell r="D3991" t="str">
            <v>TT-BBPA-0285</v>
          </cell>
          <cell r="E3991" t="str">
            <v>50</v>
          </cell>
          <cell r="F3991" t="str">
            <v>09K180392002</v>
          </cell>
          <cell r="G3991" t="str">
            <v/>
          </cell>
          <cell r="H3991" t="str">
            <v>K180392002</v>
          </cell>
          <cell r="I3991" t="str">
            <v/>
          </cell>
          <cell r="J3991" t="str">
            <v/>
          </cell>
          <cell r="K3991" t="str">
            <v/>
          </cell>
          <cell r="L3991">
            <v>37503</v>
          </cell>
          <cell r="M3991">
            <v>37503</v>
          </cell>
          <cell r="N3991" t="str">
            <v>USD</v>
          </cell>
          <cell r="O3991">
            <v>-56.02</v>
          </cell>
          <cell r="P3991" t="str">
            <v>IDR</v>
          </cell>
          <cell r="Q3991">
            <v>0</v>
          </cell>
        </row>
        <row r="3992">
          <cell r="A3992" t="str">
            <v>@01@</v>
          </cell>
          <cell r="B3992" t="str">
            <v>1900000315</v>
          </cell>
          <cell r="C3992" t="str">
            <v>ZP</v>
          </cell>
          <cell r="D3992" t="str">
            <v>TT-BBPA-0281</v>
          </cell>
          <cell r="E3992" t="str">
            <v>50</v>
          </cell>
          <cell r="F3992" t="str">
            <v>09K180392002</v>
          </cell>
          <cell r="G3992" t="str">
            <v/>
          </cell>
          <cell r="H3992" t="str">
            <v>K180392002</v>
          </cell>
          <cell r="I3992" t="str">
            <v/>
          </cell>
          <cell r="J3992" t="str">
            <v/>
          </cell>
          <cell r="K3992" t="str">
            <v/>
          </cell>
          <cell r="L3992">
            <v>37503</v>
          </cell>
          <cell r="M3992">
            <v>37503</v>
          </cell>
          <cell r="N3992" t="str">
            <v>USD</v>
          </cell>
          <cell r="O3992">
            <v>-8.94</v>
          </cell>
          <cell r="P3992" t="str">
            <v>IDR</v>
          </cell>
          <cell r="Q3992">
            <v>0</v>
          </cell>
        </row>
        <row r="3993">
          <cell r="A3993" t="str">
            <v>@01@</v>
          </cell>
          <cell r="B3993" t="str">
            <v>1900000330</v>
          </cell>
          <cell r="C3993" t="str">
            <v>ZP</v>
          </cell>
          <cell r="D3993" t="str">
            <v>TT-BBPA-0294</v>
          </cell>
          <cell r="E3993" t="str">
            <v>50</v>
          </cell>
          <cell r="F3993" t="str">
            <v>09K180392002</v>
          </cell>
          <cell r="G3993" t="str">
            <v/>
          </cell>
          <cell r="H3993" t="str">
            <v>K180392002</v>
          </cell>
          <cell r="I3993" t="str">
            <v/>
          </cell>
          <cell r="J3993" t="str">
            <v/>
          </cell>
          <cell r="K3993" t="str">
            <v/>
          </cell>
          <cell r="L3993">
            <v>37503</v>
          </cell>
          <cell r="M3993">
            <v>37503</v>
          </cell>
          <cell r="N3993" t="str">
            <v>USD</v>
          </cell>
          <cell r="O3993">
            <v>-1.51</v>
          </cell>
          <cell r="P3993" t="str">
            <v>IDR</v>
          </cell>
          <cell r="Q3993">
            <v>0</v>
          </cell>
        </row>
        <row r="3994">
          <cell r="A3994" t="str">
            <v>@01@</v>
          </cell>
          <cell r="B3994" t="str">
            <v>1900000333</v>
          </cell>
          <cell r="C3994" t="str">
            <v>ZP</v>
          </cell>
          <cell r="D3994" t="str">
            <v>TT-BBPA-0299</v>
          </cell>
          <cell r="E3994" t="str">
            <v>50</v>
          </cell>
          <cell r="F3994" t="str">
            <v>09K180392002</v>
          </cell>
          <cell r="G3994" t="str">
            <v/>
          </cell>
          <cell r="H3994" t="str">
            <v>K180392002</v>
          </cell>
          <cell r="I3994" t="str">
            <v/>
          </cell>
          <cell r="J3994" t="str">
            <v/>
          </cell>
          <cell r="K3994" t="str">
            <v/>
          </cell>
          <cell r="L3994">
            <v>37504</v>
          </cell>
          <cell r="M3994">
            <v>37504</v>
          </cell>
          <cell r="N3994" t="str">
            <v>USD</v>
          </cell>
          <cell r="O3994">
            <v>-107.07</v>
          </cell>
          <cell r="P3994" t="str">
            <v>IDR</v>
          </cell>
          <cell r="Q3994">
            <v>0</v>
          </cell>
        </row>
        <row r="3995">
          <cell r="A3995" t="str">
            <v>@01@</v>
          </cell>
          <cell r="B3995" t="str">
            <v>1900000337</v>
          </cell>
          <cell r="C3995" t="str">
            <v>ZP</v>
          </cell>
          <cell r="D3995" t="str">
            <v>TT-BBPA-0307</v>
          </cell>
          <cell r="E3995" t="str">
            <v>50</v>
          </cell>
          <cell r="F3995" t="str">
            <v>09K180392002</v>
          </cell>
          <cell r="G3995" t="str">
            <v/>
          </cell>
          <cell r="H3995" t="str">
            <v>K180392002</v>
          </cell>
          <cell r="I3995" t="str">
            <v/>
          </cell>
          <cell r="J3995" t="str">
            <v/>
          </cell>
          <cell r="K3995" t="str">
            <v/>
          </cell>
          <cell r="L3995">
            <v>37506</v>
          </cell>
          <cell r="M3995">
            <v>37506</v>
          </cell>
          <cell r="N3995" t="str">
            <v>USD</v>
          </cell>
          <cell r="O3995">
            <v>-0.95</v>
          </cell>
          <cell r="P3995" t="str">
            <v>IDR</v>
          </cell>
          <cell r="Q3995">
            <v>0</v>
          </cell>
        </row>
        <row r="3996">
          <cell r="A3996" t="str">
            <v>@01@</v>
          </cell>
          <cell r="B3996" t="str">
            <v>1900000338</v>
          </cell>
          <cell r="C3996" t="str">
            <v>ZP</v>
          </cell>
          <cell r="D3996" t="str">
            <v>TT-BBPA-0301</v>
          </cell>
          <cell r="E3996" t="str">
            <v>50</v>
          </cell>
          <cell r="F3996" t="str">
            <v>09K180392002</v>
          </cell>
          <cell r="G3996" t="str">
            <v/>
          </cell>
          <cell r="H3996" t="str">
            <v>K180392002</v>
          </cell>
          <cell r="I3996" t="str">
            <v/>
          </cell>
          <cell r="J3996" t="str">
            <v/>
          </cell>
          <cell r="K3996" t="str">
            <v/>
          </cell>
          <cell r="L3996">
            <v>37506</v>
          </cell>
          <cell r="M3996">
            <v>37506</v>
          </cell>
          <cell r="N3996" t="str">
            <v>USD</v>
          </cell>
          <cell r="O3996">
            <v>-2.2400000000000002</v>
          </cell>
          <cell r="P3996" t="str">
            <v>IDR</v>
          </cell>
          <cell r="Q3996">
            <v>0</v>
          </cell>
        </row>
        <row r="3997">
          <cell r="A3997" t="str">
            <v>@01@</v>
          </cell>
          <cell r="B3997" t="str">
            <v>1900000342</v>
          </cell>
          <cell r="C3997" t="str">
            <v>ZP</v>
          </cell>
          <cell r="D3997" t="str">
            <v>TT-BBPA-0306</v>
          </cell>
          <cell r="E3997" t="str">
            <v>50</v>
          </cell>
          <cell r="F3997" t="str">
            <v>09K180392002</v>
          </cell>
          <cell r="G3997" t="str">
            <v/>
          </cell>
          <cell r="H3997" t="str">
            <v>K180392002</v>
          </cell>
          <cell r="I3997" t="str">
            <v/>
          </cell>
          <cell r="J3997" t="str">
            <v/>
          </cell>
          <cell r="K3997" t="str">
            <v/>
          </cell>
          <cell r="L3997">
            <v>37506</v>
          </cell>
          <cell r="M3997">
            <v>37506</v>
          </cell>
          <cell r="N3997" t="str">
            <v>USD</v>
          </cell>
          <cell r="O3997">
            <v>-75.88</v>
          </cell>
          <cell r="P3997" t="str">
            <v>IDR</v>
          </cell>
          <cell r="Q3997">
            <v>0</v>
          </cell>
        </row>
        <row r="3998">
          <cell r="A3998" t="str">
            <v>@01@</v>
          </cell>
          <cell r="B3998" t="str">
            <v>1900000350</v>
          </cell>
          <cell r="C3998" t="str">
            <v>ZP</v>
          </cell>
          <cell r="D3998" t="str">
            <v>TT-BBPA-0311</v>
          </cell>
          <cell r="E3998" t="str">
            <v>50</v>
          </cell>
          <cell r="F3998" t="str">
            <v>09K180392002</v>
          </cell>
          <cell r="G3998" t="str">
            <v/>
          </cell>
          <cell r="H3998" t="str">
            <v>K180392002</v>
          </cell>
          <cell r="I3998" t="str">
            <v/>
          </cell>
          <cell r="J3998" t="str">
            <v/>
          </cell>
          <cell r="K3998" t="str">
            <v/>
          </cell>
          <cell r="L3998">
            <v>37506</v>
          </cell>
          <cell r="M3998">
            <v>37506</v>
          </cell>
          <cell r="N3998" t="str">
            <v>USD</v>
          </cell>
          <cell r="O3998">
            <v>-5.25</v>
          </cell>
          <cell r="P3998" t="str">
            <v>IDR</v>
          </cell>
          <cell r="Q3998">
            <v>0</v>
          </cell>
        </row>
        <row r="3999">
          <cell r="A3999" t="str">
            <v>@01@</v>
          </cell>
          <cell r="B3999" t="str">
            <v>1900000351</v>
          </cell>
          <cell r="C3999" t="str">
            <v>ZP</v>
          </cell>
          <cell r="D3999" t="str">
            <v>TT-BBPA-0312</v>
          </cell>
          <cell r="E3999" t="str">
            <v>50</v>
          </cell>
          <cell r="F3999" t="str">
            <v>09K180392002</v>
          </cell>
          <cell r="G3999" t="str">
            <v/>
          </cell>
          <cell r="H3999" t="str">
            <v>K180392002</v>
          </cell>
          <cell r="I3999" t="str">
            <v/>
          </cell>
          <cell r="J3999" t="str">
            <v/>
          </cell>
          <cell r="K3999" t="str">
            <v/>
          </cell>
          <cell r="L3999">
            <v>37506</v>
          </cell>
          <cell r="M3999">
            <v>37506</v>
          </cell>
          <cell r="N3999" t="str">
            <v>USD</v>
          </cell>
          <cell r="O3999">
            <v>-0.79</v>
          </cell>
          <cell r="P3999" t="str">
            <v>IDR</v>
          </cell>
          <cell r="Q3999">
            <v>0</v>
          </cell>
        </row>
        <row r="4000">
          <cell r="A4000" t="str">
            <v>@01@</v>
          </cell>
          <cell r="B4000" t="str">
            <v>1900000354</v>
          </cell>
          <cell r="C4000" t="str">
            <v>ZP</v>
          </cell>
          <cell r="D4000" t="str">
            <v>TT-BBPA-0322</v>
          </cell>
          <cell r="E4000" t="str">
            <v>50</v>
          </cell>
          <cell r="F4000" t="str">
            <v>09K180392002</v>
          </cell>
          <cell r="G4000" t="str">
            <v/>
          </cell>
          <cell r="H4000" t="str">
            <v>K180392002</v>
          </cell>
          <cell r="I4000" t="str">
            <v/>
          </cell>
          <cell r="J4000" t="str">
            <v/>
          </cell>
          <cell r="K4000" t="str">
            <v/>
          </cell>
          <cell r="L4000">
            <v>37508</v>
          </cell>
          <cell r="M4000">
            <v>37508</v>
          </cell>
          <cell r="N4000" t="str">
            <v>USD</v>
          </cell>
          <cell r="O4000">
            <v>-172.75</v>
          </cell>
          <cell r="P4000" t="str">
            <v>IDR</v>
          </cell>
          <cell r="Q4000">
            <v>0</v>
          </cell>
        </row>
        <row r="4001">
          <cell r="A4001" t="str">
            <v>@01@</v>
          </cell>
          <cell r="B4001" t="str">
            <v>1900000356</v>
          </cell>
          <cell r="C4001" t="str">
            <v>ZP</v>
          </cell>
          <cell r="D4001" t="str">
            <v>TT-BBPA-0319</v>
          </cell>
          <cell r="E4001" t="str">
            <v>50</v>
          </cell>
          <cell r="F4001" t="str">
            <v>09K180392002</v>
          </cell>
          <cell r="G4001" t="str">
            <v/>
          </cell>
          <cell r="H4001" t="str">
            <v>K180392002</v>
          </cell>
          <cell r="I4001" t="str">
            <v/>
          </cell>
          <cell r="J4001" t="str">
            <v/>
          </cell>
          <cell r="K4001" t="str">
            <v/>
          </cell>
          <cell r="L4001">
            <v>37508</v>
          </cell>
          <cell r="M4001">
            <v>37508</v>
          </cell>
          <cell r="N4001" t="str">
            <v>USD</v>
          </cell>
          <cell r="O4001">
            <v>-939.92</v>
          </cell>
          <cell r="P4001" t="str">
            <v>IDR</v>
          </cell>
          <cell r="Q4001">
            <v>0</v>
          </cell>
        </row>
        <row r="4002">
          <cell r="A4002" t="str">
            <v>@01@</v>
          </cell>
          <cell r="B4002" t="str">
            <v>1900000368</v>
          </cell>
          <cell r="C4002" t="str">
            <v>ZP</v>
          </cell>
          <cell r="D4002" t="str">
            <v>TT-BBPA-0332</v>
          </cell>
          <cell r="E4002" t="str">
            <v>50</v>
          </cell>
          <cell r="F4002" t="str">
            <v>09K180392002</v>
          </cell>
          <cell r="G4002" t="str">
            <v/>
          </cell>
          <cell r="H4002" t="str">
            <v>K180392002</v>
          </cell>
          <cell r="I4002" t="str">
            <v/>
          </cell>
          <cell r="J4002" t="str">
            <v/>
          </cell>
          <cell r="K4002" t="str">
            <v/>
          </cell>
          <cell r="L4002">
            <v>37509</v>
          </cell>
          <cell r="M4002">
            <v>37509</v>
          </cell>
          <cell r="N4002" t="str">
            <v>USD</v>
          </cell>
          <cell r="O4002">
            <v>-7.04</v>
          </cell>
          <cell r="P4002" t="str">
            <v>IDR</v>
          </cell>
          <cell r="Q4002">
            <v>0</v>
          </cell>
        </row>
        <row r="4003">
          <cell r="A4003" t="str">
            <v>@01@</v>
          </cell>
          <cell r="B4003" t="str">
            <v>1900000371</v>
          </cell>
          <cell r="C4003" t="str">
            <v>ZP</v>
          </cell>
          <cell r="D4003" t="str">
            <v>TT-BBPA-0326</v>
          </cell>
          <cell r="E4003" t="str">
            <v>50</v>
          </cell>
          <cell r="F4003" t="str">
            <v>09K180392002</v>
          </cell>
          <cell r="G4003" t="str">
            <v/>
          </cell>
          <cell r="H4003" t="str">
            <v>K180392002</v>
          </cell>
          <cell r="I4003" t="str">
            <v/>
          </cell>
          <cell r="J4003" t="str">
            <v/>
          </cell>
          <cell r="K4003" t="str">
            <v/>
          </cell>
          <cell r="L4003">
            <v>37509</v>
          </cell>
          <cell r="M4003">
            <v>37509</v>
          </cell>
          <cell r="N4003" t="str">
            <v>USD</v>
          </cell>
          <cell r="O4003">
            <v>-15.09</v>
          </cell>
          <cell r="P4003" t="str">
            <v>IDR</v>
          </cell>
          <cell r="Q4003">
            <v>0</v>
          </cell>
        </row>
        <row r="4004">
          <cell r="A4004" t="str">
            <v>@01@</v>
          </cell>
          <cell r="B4004" t="str">
            <v>1900000374</v>
          </cell>
          <cell r="C4004" t="str">
            <v>ZP</v>
          </cell>
          <cell r="D4004" t="str">
            <v>TT-BBPA-0328</v>
          </cell>
          <cell r="E4004" t="str">
            <v>50</v>
          </cell>
          <cell r="F4004" t="str">
            <v>09K180392002</v>
          </cell>
          <cell r="G4004" t="str">
            <v/>
          </cell>
          <cell r="H4004" t="str">
            <v>K180392002</v>
          </cell>
          <cell r="I4004" t="str">
            <v/>
          </cell>
          <cell r="J4004" t="str">
            <v/>
          </cell>
          <cell r="K4004" t="str">
            <v/>
          </cell>
          <cell r="L4004">
            <v>37509</v>
          </cell>
          <cell r="M4004">
            <v>37509</v>
          </cell>
          <cell r="N4004" t="str">
            <v>USD</v>
          </cell>
          <cell r="O4004">
            <v>-7.28</v>
          </cell>
          <cell r="P4004" t="str">
            <v>IDR</v>
          </cell>
          <cell r="Q4004">
            <v>0</v>
          </cell>
        </row>
        <row r="4005">
          <cell r="A4005" t="str">
            <v>@01@</v>
          </cell>
          <cell r="B4005" t="str">
            <v>1900000375</v>
          </cell>
          <cell r="C4005" t="str">
            <v>ZP</v>
          </cell>
          <cell r="D4005" t="str">
            <v>TT-BBPA-0331</v>
          </cell>
          <cell r="E4005" t="str">
            <v>50</v>
          </cell>
          <cell r="F4005" t="str">
            <v>09K180392002</v>
          </cell>
          <cell r="G4005" t="str">
            <v/>
          </cell>
          <cell r="H4005" t="str">
            <v>K180392002</v>
          </cell>
          <cell r="I4005" t="str">
            <v/>
          </cell>
          <cell r="J4005" t="str">
            <v/>
          </cell>
          <cell r="K4005" t="str">
            <v/>
          </cell>
          <cell r="L4005">
            <v>37509</v>
          </cell>
          <cell r="M4005">
            <v>37509</v>
          </cell>
          <cell r="N4005" t="str">
            <v>USD</v>
          </cell>
          <cell r="O4005">
            <v>-18.350000000000001</v>
          </cell>
          <cell r="P4005" t="str">
            <v>IDR</v>
          </cell>
          <cell r="Q4005">
            <v>0</v>
          </cell>
        </row>
        <row r="4006">
          <cell r="A4006" t="str">
            <v>@01@</v>
          </cell>
          <cell r="B4006" t="str">
            <v>1900000377</v>
          </cell>
          <cell r="C4006" t="str">
            <v>ZP</v>
          </cell>
          <cell r="D4006" t="str">
            <v>TT-BBPA-0340</v>
          </cell>
          <cell r="E4006" t="str">
            <v>50</v>
          </cell>
          <cell r="F4006" t="str">
            <v>09K180392002</v>
          </cell>
          <cell r="G4006" t="str">
            <v/>
          </cell>
          <cell r="H4006" t="str">
            <v>K180392002</v>
          </cell>
          <cell r="I4006" t="str">
            <v/>
          </cell>
          <cell r="J4006" t="str">
            <v/>
          </cell>
          <cell r="K4006" t="str">
            <v/>
          </cell>
          <cell r="L4006">
            <v>37510</v>
          </cell>
          <cell r="M4006">
            <v>37510</v>
          </cell>
          <cell r="N4006" t="str">
            <v>USD</v>
          </cell>
          <cell r="O4006">
            <v>-21</v>
          </cell>
          <cell r="P4006" t="str">
            <v>IDR</v>
          </cell>
          <cell r="Q4006">
            <v>0</v>
          </cell>
        </row>
        <row r="4007">
          <cell r="A4007" t="str">
            <v>@01@</v>
          </cell>
          <cell r="B4007" t="str">
            <v>1900000378</v>
          </cell>
          <cell r="C4007" t="str">
            <v>ZP</v>
          </cell>
          <cell r="D4007" t="str">
            <v>TT-BBPA-0336</v>
          </cell>
          <cell r="E4007" t="str">
            <v>50</v>
          </cell>
          <cell r="F4007" t="str">
            <v>09K180392002</v>
          </cell>
          <cell r="G4007" t="str">
            <v/>
          </cell>
          <cell r="H4007" t="str">
            <v>K180392002</v>
          </cell>
          <cell r="I4007" t="str">
            <v/>
          </cell>
          <cell r="J4007" t="str">
            <v/>
          </cell>
          <cell r="K4007" t="str">
            <v/>
          </cell>
          <cell r="L4007">
            <v>37510</v>
          </cell>
          <cell r="M4007">
            <v>37510</v>
          </cell>
          <cell r="N4007" t="str">
            <v>USD</v>
          </cell>
          <cell r="O4007">
            <v>-0.95</v>
          </cell>
          <cell r="P4007" t="str">
            <v>IDR</v>
          </cell>
          <cell r="Q4007">
            <v>0</v>
          </cell>
        </row>
        <row r="4008">
          <cell r="A4008" t="str">
            <v>@01@</v>
          </cell>
          <cell r="B4008" t="str">
            <v>1900000380</v>
          </cell>
          <cell r="C4008" t="str">
            <v>ZP</v>
          </cell>
          <cell r="D4008" t="str">
            <v>TT-BBPA-0338</v>
          </cell>
          <cell r="E4008" t="str">
            <v>50</v>
          </cell>
          <cell r="F4008" t="str">
            <v>09K180392002</v>
          </cell>
          <cell r="G4008" t="str">
            <v/>
          </cell>
          <cell r="H4008" t="str">
            <v>K180392002</v>
          </cell>
          <cell r="I4008" t="str">
            <v/>
          </cell>
          <cell r="J4008" t="str">
            <v/>
          </cell>
          <cell r="K4008" t="str">
            <v/>
          </cell>
          <cell r="L4008">
            <v>37510</v>
          </cell>
          <cell r="M4008">
            <v>37510</v>
          </cell>
          <cell r="N4008" t="str">
            <v>USD</v>
          </cell>
          <cell r="O4008">
            <v>-10.16</v>
          </cell>
          <cell r="P4008" t="str">
            <v>IDR</v>
          </cell>
          <cell r="Q4008">
            <v>0</v>
          </cell>
        </row>
        <row r="4009">
          <cell r="A4009" t="str">
            <v>@01@</v>
          </cell>
          <cell r="B4009" t="str">
            <v>1900000391</v>
          </cell>
          <cell r="C4009" t="str">
            <v>ZP</v>
          </cell>
          <cell r="D4009" t="str">
            <v>TT-BBPA-0350</v>
          </cell>
          <cell r="E4009" t="str">
            <v>50</v>
          </cell>
          <cell r="F4009" t="str">
            <v>09K180392002</v>
          </cell>
          <cell r="G4009" t="str">
            <v/>
          </cell>
          <cell r="H4009" t="str">
            <v>K180392002</v>
          </cell>
          <cell r="I4009" t="str">
            <v/>
          </cell>
          <cell r="J4009" t="str">
            <v/>
          </cell>
          <cell r="K4009" t="str">
            <v/>
          </cell>
          <cell r="L4009">
            <v>37510</v>
          </cell>
          <cell r="M4009">
            <v>37510</v>
          </cell>
          <cell r="N4009" t="str">
            <v>USD</v>
          </cell>
          <cell r="O4009">
            <v>-0.57999999999999996</v>
          </cell>
          <cell r="P4009" t="str">
            <v>IDR</v>
          </cell>
          <cell r="Q4009">
            <v>0</v>
          </cell>
        </row>
        <row r="4010">
          <cell r="A4010" t="str">
            <v>@01@</v>
          </cell>
          <cell r="B4010" t="str">
            <v>1900000392</v>
          </cell>
          <cell r="C4010" t="str">
            <v>ZP</v>
          </cell>
          <cell r="D4010" t="str">
            <v>TT-BBPA-0349</v>
          </cell>
          <cell r="E4010" t="str">
            <v>50</v>
          </cell>
          <cell r="F4010" t="str">
            <v>09K180392002</v>
          </cell>
          <cell r="G4010" t="str">
            <v/>
          </cell>
          <cell r="H4010" t="str">
            <v>K180392002</v>
          </cell>
          <cell r="I4010" t="str">
            <v/>
          </cell>
          <cell r="J4010" t="str">
            <v/>
          </cell>
          <cell r="K4010" t="str">
            <v/>
          </cell>
          <cell r="L4010">
            <v>37510</v>
          </cell>
          <cell r="M4010">
            <v>37510</v>
          </cell>
          <cell r="N4010" t="str">
            <v>USD</v>
          </cell>
          <cell r="O4010">
            <v>-62.18</v>
          </cell>
          <cell r="P4010" t="str">
            <v>IDR</v>
          </cell>
          <cell r="Q4010">
            <v>0</v>
          </cell>
        </row>
        <row r="4011">
          <cell r="A4011" t="str">
            <v>@01@</v>
          </cell>
          <cell r="B4011" t="str">
            <v>1900000397</v>
          </cell>
          <cell r="C4011" t="str">
            <v>ZP</v>
          </cell>
          <cell r="D4011" t="str">
            <v>TT-BBPA-0344</v>
          </cell>
          <cell r="E4011" t="str">
            <v>50</v>
          </cell>
          <cell r="F4011" t="str">
            <v>09K180392002</v>
          </cell>
          <cell r="G4011" t="str">
            <v/>
          </cell>
          <cell r="H4011" t="str">
            <v>K180392002</v>
          </cell>
          <cell r="I4011" t="str">
            <v/>
          </cell>
          <cell r="J4011" t="str">
            <v/>
          </cell>
          <cell r="K4011" t="str">
            <v/>
          </cell>
          <cell r="L4011">
            <v>37510</v>
          </cell>
          <cell r="M4011">
            <v>37510</v>
          </cell>
          <cell r="N4011" t="str">
            <v>USD</v>
          </cell>
          <cell r="O4011">
            <v>-35.479999999999997</v>
          </cell>
          <cell r="P4011" t="str">
            <v>IDR</v>
          </cell>
          <cell r="Q4011">
            <v>0</v>
          </cell>
        </row>
        <row r="4012">
          <cell r="A4012" t="str">
            <v>@01@</v>
          </cell>
          <cell r="B4012" t="str">
            <v>1900000400</v>
          </cell>
          <cell r="C4012" t="str">
            <v>ZP</v>
          </cell>
          <cell r="D4012" t="str">
            <v>TT-BBPA-0353</v>
          </cell>
          <cell r="E4012" t="str">
            <v>50</v>
          </cell>
          <cell r="F4012" t="str">
            <v>09K180392002</v>
          </cell>
          <cell r="G4012" t="str">
            <v/>
          </cell>
          <cell r="H4012" t="str">
            <v>K180392002</v>
          </cell>
          <cell r="I4012" t="str">
            <v/>
          </cell>
          <cell r="J4012" t="str">
            <v/>
          </cell>
          <cell r="K4012" t="str">
            <v/>
          </cell>
          <cell r="L4012">
            <v>37510</v>
          </cell>
          <cell r="M4012">
            <v>37510</v>
          </cell>
          <cell r="N4012" t="str">
            <v>USD</v>
          </cell>
          <cell r="O4012">
            <v>-2.54</v>
          </cell>
          <cell r="P4012" t="str">
            <v>IDR</v>
          </cell>
          <cell r="Q4012">
            <v>0</v>
          </cell>
        </row>
        <row r="4013">
          <cell r="A4013" t="str">
            <v>@01@</v>
          </cell>
          <cell r="B4013" t="str">
            <v>1900000402</v>
          </cell>
          <cell r="C4013" t="str">
            <v>ZP</v>
          </cell>
          <cell r="D4013" t="str">
            <v>TT-BBPA-0356</v>
          </cell>
          <cell r="E4013" t="str">
            <v>50</v>
          </cell>
          <cell r="F4013" t="str">
            <v>09K180392002</v>
          </cell>
          <cell r="G4013" t="str">
            <v/>
          </cell>
          <cell r="H4013" t="str">
            <v>K180392002</v>
          </cell>
          <cell r="I4013" t="str">
            <v/>
          </cell>
          <cell r="J4013" t="str">
            <v/>
          </cell>
          <cell r="K4013" t="str">
            <v/>
          </cell>
          <cell r="L4013">
            <v>37510</v>
          </cell>
          <cell r="M4013">
            <v>37510</v>
          </cell>
          <cell r="N4013" t="str">
            <v>USD</v>
          </cell>
          <cell r="O4013">
            <v>-0.42</v>
          </cell>
          <cell r="P4013" t="str">
            <v>IDR</v>
          </cell>
          <cell r="Q4013">
            <v>0</v>
          </cell>
        </row>
        <row r="4014">
          <cell r="A4014" t="str">
            <v>@01@</v>
          </cell>
          <cell r="B4014" t="str">
            <v>1900000403</v>
          </cell>
          <cell r="C4014" t="str">
            <v>ZP</v>
          </cell>
          <cell r="D4014" t="str">
            <v>TT-BBPA-0362</v>
          </cell>
          <cell r="E4014" t="str">
            <v>50</v>
          </cell>
          <cell r="F4014" t="str">
            <v>09K180392002</v>
          </cell>
          <cell r="G4014" t="str">
            <v/>
          </cell>
          <cell r="H4014" t="str">
            <v>K180392002</v>
          </cell>
          <cell r="I4014" t="str">
            <v/>
          </cell>
          <cell r="J4014" t="str">
            <v/>
          </cell>
          <cell r="K4014" t="str">
            <v/>
          </cell>
          <cell r="L4014">
            <v>37510</v>
          </cell>
          <cell r="M4014">
            <v>37510</v>
          </cell>
          <cell r="N4014" t="str">
            <v>USD</v>
          </cell>
          <cell r="O4014">
            <v>-2.5</v>
          </cell>
          <cell r="P4014" t="str">
            <v>IDR</v>
          </cell>
          <cell r="Q4014">
            <v>0</v>
          </cell>
        </row>
        <row r="4015">
          <cell r="A4015" t="str">
            <v>@01@</v>
          </cell>
          <cell r="B4015" t="str">
            <v>1900000413</v>
          </cell>
          <cell r="C4015" t="str">
            <v>ZP</v>
          </cell>
          <cell r="D4015" t="str">
            <v>TT-BBPA-0372</v>
          </cell>
          <cell r="E4015" t="str">
            <v>50</v>
          </cell>
          <cell r="F4015" t="str">
            <v>09K180392002</v>
          </cell>
          <cell r="G4015" t="str">
            <v/>
          </cell>
          <cell r="H4015" t="str">
            <v>K180392002</v>
          </cell>
          <cell r="I4015" t="str">
            <v/>
          </cell>
          <cell r="J4015" t="str">
            <v/>
          </cell>
          <cell r="K4015" t="str">
            <v/>
          </cell>
          <cell r="L4015">
            <v>37515</v>
          </cell>
          <cell r="M4015">
            <v>37515</v>
          </cell>
          <cell r="N4015" t="str">
            <v>USD</v>
          </cell>
          <cell r="O4015">
            <v>-11.23</v>
          </cell>
          <cell r="P4015" t="str">
            <v>IDR</v>
          </cell>
          <cell r="Q4015">
            <v>0</v>
          </cell>
        </row>
        <row r="4016">
          <cell r="A4016" t="str">
            <v>@01@</v>
          </cell>
          <cell r="B4016" t="str">
            <v>1900000414</v>
          </cell>
          <cell r="C4016" t="str">
            <v>ZP</v>
          </cell>
          <cell r="D4016" t="str">
            <v>TT-BBPA-0366</v>
          </cell>
          <cell r="E4016" t="str">
            <v>50</v>
          </cell>
          <cell r="F4016" t="str">
            <v>09K180392002</v>
          </cell>
          <cell r="G4016" t="str">
            <v/>
          </cell>
          <cell r="H4016" t="str">
            <v>K180392002</v>
          </cell>
          <cell r="I4016" t="str">
            <v/>
          </cell>
          <cell r="J4016" t="str">
            <v/>
          </cell>
          <cell r="K4016" t="str">
            <v/>
          </cell>
          <cell r="L4016">
            <v>37515</v>
          </cell>
          <cell r="M4016">
            <v>37515</v>
          </cell>
          <cell r="N4016" t="str">
            <v>USD</v>
          </cell>
          <cell r="O4016">
            <v>-2.67</v>
          </cell>
          <cell r="P4016" t="str">
            <v>IDR</v>
          </cell>
          <cell r="Q4016">
            <v>0</v>
          </cell>
        </row>
        <row r="4017">
          <cell r="A4017" t="str">
            <v>@01@</v>
          </cell>
          <cell r="B4017" t="str">
            <v>1900000424</v>
          </cell>
          <cell r="C4017" t="str">
            <v>ZP</v>
          </cell>
          <cell r="D4017" t="str">
            <v>TT-BBPA-0366</v>
          </cell>
          <cell r="E4017" t="str">
            <v>40</v>
          </cell>
          <cell r="F4017" t="str">
            <v>09K180392002</v>
          </cell>
          <cell r="G4017" t="str">
            <v/>
          </cell>
          <cell r="H4017" t="str">
            <v>K180392002</v>
          </cell>
          <cell r="I4017" t="str">
            <v/>
          </cell>
          <cell r="J4017" t="str">
            <v/>
          </cell>
          <cell r="K4017" t="str">
            <v/>
          </cell>
          <cell r="L4017">
            <v>37515</v>
          </cell>
          <cell r="M4017">
            <v>37515</v>
          </cell>
          <cell r="N4017" t="str">
            <v>USD</v>
          </cell>
          <cell r="O4017">
            <v>2.67</v>
          </cell>
          <cell r="P4017" t="str">
            <v>IDR</v>
          </cell>
          <cell r="Q4017">
            <v>0</v>
          </cell>
        </row>
        <row r="4018">
          <cell r="A4018" t="str">
            <v>@01@</v>
          </cell>
          <cell r="B4018" t="str">
            <v>1900000430</v>
          </cell>
          <cell r="C4018" t="str">
            <v>ZP</v>
          </cell>
          <cell r="D4018" t="str">
            <v>TT-BBPA-0372</v>
          </cell>
          <cell r="E4018" t="str">
            <v>40</v>
          </cell>
          <cell r="F4018" t="str">
            <v>09K180392002</v>
          </cell>
          <cell r="G4018" t="str">
            <v/>
          </cell>
          <cell r="H4018" t="str">
            <v>K180392002</v>
          </cell>
          <cell r="I4018" t="str">
            <v/>
          </cell>
          <cell r="J4018" t="str">
            <v/>
          </cell>
          <cell r="K4018" t="str">
            <v/>
          </cell>
          <cell r="L4018">
            <v>37515</v>
          </cell>
          <cell r="M4018">
            <v>37515</v>
          </cell>
          <cell r="N4018" t="str">
            <v>USD</v>
          </cell>
          <cell r="O4018">
            <v>11.23</v>
          </cell>
          <cell r="P4018" t="str">
            <v>IDR</v>
          </cell>
          <cell r="Q4018">
            <v>0</v>
          </cell>
        </row>
        <row r="4019">
          <cell r="A4019" t="str">
            <v>@01@</v>
          </cell>
          <cell r="B4019" t="str">
            <v>1900000431</v>
          </cell>
          <cell r="C4019" t="str">
            <v>ZP</v>
          </cell>
          <cell r="D4019" t="str">
            <v>TT-BBPA-0382</v>
          </cell>
          <cell r="E4019" t="str">
            <v>50</v>
          </cell>
          <cell r="F4019" t="str">
            <v>09K180392002</v>
          </cell>
          <cell r="G4019" t="str">
            <v/>
          </cell>
          <cell r="H4019" t="str">
            <v>K180392002</v>
          </cell>
          <cell r="I4019" t="str">
            <v/>
          </cell>
          <cell r="J4019" t="str">
            <v/>
          </cell>
          <cell r="K4019" t="str">
            <v/>
          </cell>
          <cell r="L4019">
            <v>37515</v>
          </cell>
          <cell r="M4019">
            <v>37515</v>
          </cell>
          <cell r="N4019" t="str">
            <v>USD</v>
          </cell>
          <cell r="O4019">
            <v>-11.23</v>
          </cell>
          <cell r="P4019" t="str">
            <v>IDR</v>
          </cell>
          <cell r="Q4019">
            <v>0</v>
          </cell>
        </row>
        <row r="4020">
          <cell r="A4020" t="str">
            <v>@01@</v>
          </cell>
          <cell r="B4020" t="str">
            <v>1900000432</v>
          </cell>
          <cell r="C4020" t="str">
            <v>ZP</v>
          </cell>
          <cell r="D4020" t="str">
            <v>TT-BBPA-0378</v>
          </cell>
          <cell r="E4020" t="str">
            <v>50</v>
          </cell>
          <cell r="F4020" t="str">
            <v>09K180392002</v>
          </cell>
          <cell r="G4020" t="str">
            <v/>
          </cell>
          <cell r="H4020" t="str">
            <v>K180392002</v>
          </cell>
          <cell r="I4020" t="str">
            <v/>
          </cell>
          <cell r="J4020" t="str">
            <v/>
          </cell>
          <cell r="K4020" t="str">
            <v/>
          </cell>
          <cell r="L4020">
            <v>37515</v>
          </cell>
          <cell r="M4020">
            <v>37515</v>
          </cell>
          <cell r="N4020" t="str">
            <v>USD</v>
          </cell>
          <cell r="O4020">
            <v>-3.91</v>
          </cell>
          <cell r="P4020" t="str">
            <v>IDR</v>
          </cell>
          <cell r="Q4020">
            <v>0</v>
          </cell>
        </row>
        <row r="4021">
          <cell r="A4021" t="str">
            <v>@01@</v>
          </cell>
          <cell r="B4021" t="str">
            <v>1900000434</v>
          </cell>
          <cell r="C4021" t="str">
            <v>ZP</v>
          </cell>
          <cell r="D4021" t="str">
            <v>TT-BBPA-0376</v>
          </cell>
          <cell r="E4021" t="str">
            <v>50</v>
          </cell>
          <cell r="F4021" t="str">
            <v>09K180392002</v>
          </cell>
          <cell r="G4021" t="str">
            <v/>
          </cell>
          <cell r="H4021" t="str">
            <v>K180392002</v>
          </cell>
          <cell r="I4021" t="str">
            <v/>
          </cell>
          <cell r="J4021" t="str">
            <v/>
          </cell>
          <cell r="K4021" t="str">
            <v/>
          </cell>
          <cell r="L4021">
            <v>37515</v>
          </cell>
          <cell r="M4021">
            <v>37515</v>
          </cell>
          <cell r="N4021" t="str">
            <v>USD</v>
          </cell>
          <cell r="O4021">
            <v>-2.31</v>
          </cell>
          <cell r="P4021" t="str">
            <v>IDR</v>
          </cell>
          <cell r="Q4021">
            <v>0</v>
          </cell>
        </row>
        <row r="4022">
          <cell r="A4022" t="str">
            <v>@01@</v>
          </cell>
          <cell r="B4022" t="str">
            <v>1900000448</v>
          </cell>
          <cell r="C4022" t="str">
            <v>ZP</v>
          </cell>
          <cell r="D4022" t="str">
            <v>TT-BBPA-0388</v>
          </cell>
          <cell r="E4022" t="str">
            <v>50</v>
          </cell>
          <cell r="F4022" t="str">
            <v>09K180392002</v>
          </cell>
          <cell r="G4022" t="str">
            <v/>
          </cell>
          <cell r="H4022" t="str">
            <v>K180392002</v>
          </cell>
          <cell r="I4022" t="str">
            <v/>
          </cell>
          <cell r="J4022" t="str">
            <v/>
          </cell>
          <cell r="K4022" t="str">
            <v/>
          </cell>
          <cell r="L4022">
            <v>37519</v>
          </cell>
          <cell r="M4022">
            <v>37519</v>
          </cell>
          <cell r="N4022" t="str">
            <v>USD</v>
          </cell>
          <cell r="O4022">
            <v>-158.41</v>
          </cell>
          <cell r="P4022" t="str">
            <v>IDR</v>
          </cell>
          <cell r="Q4022">
            <v>0</v>
          </cell>
        </row>
        <row r="4023">
          <cell r="A4023" t="str">
            <v>@01@</v>
          </cell>
          <cell r="B4023" t="str">
            <v>1900000449</v>
          </cell>
          <cell r="C4023" t="str">
            <v>ZP</v>
          </cell>
          <cell r="D4023" t="str">
            <v>TT-BBPA-0391</v>
          </cell>
          <cell r="E4023" t="str">
            <v>50</v>
          </cell>
          <cell r="F4023" t="str">
            <v>09K180392002</v>
          </cell>
          <cell r="G4023" t="str">
            <v/>
          </cell>
          <cell r="H4023" t="str">
            <v>K180392002</v>
          </cell>
          <cell r="I4023" t="str">
            <v/>
          </cell>
          <cell r="J4023" t="str">
            <v/>
          </cell>
          <cell r="K4023" t="str">
            <v/>
          </cell>
          <cell r="L4023">
            <v>37519</v>
          </cell>
          <cell r="M4023">
            <v>37519</v>
          </cell>
          <cell r="N4023" t="str">
            <v>USD</v>
          </cell>
          <cell r="O4023">
            <v>-38.6</v>
          </cell>
          <cell r="P4023" t="str">
            <v>IDR</v>
          </cell>
          <cell r="Q4023">
            <v>0</v>
          </cell>
        </row>
        <row r="4024">
          <cell r="A4024" t="str">
            <v>@01@</v>
          </cell>
          <cell r="B4024" t="str">
            <v>1900000450</v>
          </cell>
          <cell r="C4024" t="str">
            <v>ZP</v>
          </cell>
          <cell r="D4024" t="str">
            <v>TT-BBPA-0384</v>
          </cell>
          <cell r="E4024" t="str">
            <v>50</v>
          </cell>
          <cell r="F4024" t="str">
            <v>09K180392002</v>
          </cell>
          <cell r="G4024" t="str">
            <v/>
          </cell>
          <cell r="H4024" t="str">
            <v>K180392002</v>
          </cell>
          <cell r="I4024" t="str">
            <v/>
          </cell>
          <cell r="J4024" t="str">
            <v/>
          </cell>
          <cell r="K4024" t="str">
            <v/>
          </cell>
          <cell r="L4024">
            <v>37519</v>
          </cell>
          <cell r="M4024">
            <v>37519</v>
          </cell>
          <cell r="N4024" t="str">
            <v>USD</v>
          </cell>
          <cell r="O4024">
            <v>-17.920000000000002</v>
          </cell>
          <cell r="P4024" t="str">
            <v>IDR</v>
          </cell>
          <cell r="Q4024">
            <v>0</v>
          </cell>
        </row>
        <row r="4025">
          <cell r="A4025" t="str">
            <v>@01@</v>
          </cell>
          <cell r="B4025" t="str">
            <v>1900000463</v>
          </cell>
          <cell r="C4025" t="str">
            <v>ZP</v>
          </cell>
          <cell r="D4025" t="str">
            <v>TT-BBPA-0396</v>
          </cell>
          <cell r="E4025" t="str">
            <v>50</v>
          </cell>
          <cell r="F4025" t="str">
            <v>09K180392002</v>
          </cell>
          <cell r="G4025" t="str">
            <v/>
          </cell>
          <cell r="H4025" t="str">
            <v>K180392002</v>
          </cell>
          <cell r="I4025" t="str">
            <v/>
          </cell>
          <cell r="J4025" t="str">
            <v/>
          </cell>
          <cell r="K4025" t="str">
            <v/>
          </cell>
          <cell r="L4025">
            <v>37519</v>
          </cell>
          <cell r="M4025">
            <v>37519</v>
          </cell>
          <cell r="N4025" t="str">
            <v>USD</v>
          </cell>
          <cell r="O4025">
            <v>-19.8</v>
          </cell>
          <cell r="P4025" t="str">
            <v>IDR</v>
          </cell>
          <cell r="Q4025">
            <v>0</v>
          </cell>
        </row>
        <row r="4026">
          <cell r="A4026" t="str">
            <v>@01@</v>
          </cell>
          <cell r="B4026" t="str">
            <v>1900000464</v>
          </cell>
          <cell r="C4026" t="str">
            <v>ZP</v>
          </cell>
          <cell r="D4026" t="str">
            <v>TT-BBPA-0395</v>
          </cell>
          <cell r="E4026" t="str">
            <v>50</v>
          </cell>
          <cell r="F4026" t="str">
            <v>09K180392002</v>
          </cell>
          <cell r="G4026" t="str">
            <v/>
          </cell>
          <cell r="H4026" t="str">
            <v>K180392002</v>
          </cell>
          <cell r="I4026" t="str">
            <v/>
          </cell>
          <cell r="J4026" t="str">
            <v/>
          </cell>
          <cell r="K4026" t="str">
            <v/>
          </cell>
          <cell r="L4026">
            <v>37519</v>
          </cell>
          <cell r="M4026">
            <v>37519</v>
          </cell>
          <cell r="N4026" t="str">
            <v>USD</v>
          </cell>
          <cell r="O4026">
            <v>-55.33</v>
          </cell>
          <cell r="P4026" t="str">
            <v>IDR</v>
          </cell>
          <cell r="Q4026">
            <v>0</v>
          </cell>
        </row>
        <row r="4027">
          <cell r="A4027" t="str">
            <v>@01@</v>
          </cell>
          <cell r="B4027" t="str">
            <v>1900000466</v>
          </cell>
          <cell r="C4027" t="str">
            <v>ZP</v>
          </cell>
          <cell r="D4027" t="str">
            <v>TT-BBPA-0400</v>
          </cell>
          <cell r="E4027" t="str">
            <v>50</v>
          </cell>
          <cell r="F4027" t="str">
            <v>09K180392002</v>
          </cell>
          <cell r="G4027" t="str">
            <v/>
          </cell>
          <cell r="H4027" t="str">
            <v>K180392002</v>
          </cell>
          <cell r="I4027" t="str">
            <v/>
          </cell>
          <cell r="J4027" t="str">
            <v/>
          </cell>
          <cell r="K4027" t="str">
            <v/>
          </cell>
          <cell r="L4027">
            <v>37519</v>
          </cell>
          <cell r="M4027">
            <v>37519</v>
          </cell>
          <cell r="N4027" t="str">
            <v>USD</v>
          </cell>
          <cell r="O4027">
            <v>-7.52</v>
          </cell>
          <cell r="P4027" t="str">
            <v>IDR</v>
          </cell>
          <cell r="Q4027">
            <v>0</v>
          </cell>
        </row>
        <row r="4028">
          <cell r="A4028" t="str">
            <v>@01@</v>
          </cell>
          <cell r="B4028" t="str">
            <v>1900000467</v>
          </cell>
          <cell r="C4028" t="str">
            <v>ZP</v>
          </cell>
          <cell r="D4028" t="str">
            <v>TT-BBPA-0397</v>
          </cell>
          <cell r="E4028" t="str">
            <v>50</v>
          </cell>
          <cell r="F4028" t="str">
            <v>09K180392002</v>
          </cell>
          <cell r="G4028" t="str">
            <v/>
          </cell>
          <cell r="H4028" t="str">
            <v>K180392002</v>
          </cell>
          <cell r="I4028" t="str">
            <v/>
          </cell>
          <cell r="J4028" t="str">
            <v/>
          </cell>
          <cell r="K4028" t="str">
            <v/>
          </cell>
          <cell r="L4028">
            <v>37519</v>
          </cell>
          <cell r="M4028">
            <v>37519</v>
          </cell>
          <cell r="N4028" t="str">
            <v>USD</v>
          </cell>
          <cell r="O4028">
            <v>-826.83</v>
          </cell>
          <cell r="P4028" t="str">
            <v>IDR</v>
          </cell>
          <cell r="Q4028">
            <v>0</v>
          </cell>
        </row>
        <row r="4029">
          <cell r="A4029" t="str">
            <v>@01@</v>
          </cell>
          <cell r="B4029" t="str">
            <v>1900000468</v>
          </cell>
          <cell r="C4029" t="str">
            <v>ZP</v>
          </cell>
          <cell r="D4029" t="str">
            <v>TT-BBPA-0398</v>
          </cell>
          <cell r="E4029" t="str">
            <v>50</v>
          </cell>
          <cell r="F4029" t="str">
            <v>09K180392002</v>
          </cell>
          <cell r="G4029" t="str">
            <v/>
          </cell>
          <cell r="H4029" t="str">
            <v>K180392002</v>
          </cell>
          <cell r="I4029" t="str">
            <v/>
          </cell>
          <cell r="J4029" t="str">
            <v/>
          </cell>
          <cell r="K4029" t="str">
            <v/>
          </cell>
          <cell r="L4029">
            <v>37519</v>
          </cell>
          <cell r="M4029">
            <v>37519</v>
          </cell>
          <cell r="N4029" t="str">
            <v>USD</v>
          </cell>
          <cell r="O4029">
            <v>-80.88</v>
          </cell>
          <cell r="P4029" t="str">
            <v>IDR</v>
          </cell>
          <cell r="Q4029">
            <v>0</v>
          </cell>
        </row>
        <row r="4030">
          <cell r="A4030" t="str">
            <v>@01@</v>
          </cell>
          <cell r="B4030" t="str">
            <v>1900000480</v>
          </cell>
          <cell r="C4030" t="str">
            <v>ZP</v>
          </cell>
          <cell r="D4030" t="str">
            <v>TT-BBPA-0412</v>
          </cell>
          <cell r="E4030" t="str">
            <v>50</v>
          </cell>
          <cell r="F4030" t="str">
            <v>09K180392002</v>
          </cell>
          <cell r="G4030" t="str">
            <v/>
          </cell>
          <cell r="H4030" t="str">
            <v>K180392002</v>
          </cell>
          <cell r="I4030" t="str">
            <v/>
          </cell>
          <cell r="J4030" t="str">
            <v/>
          </cell>
          <cell r="K4030" t="str">
            <v/>
          </cell>
          <cell r="L4030">
            <v>37523</v>
          </cell>
          <cell r="M4030">
            <v>37523</v>
          </cell>
          <cell r="N4030" t="str">
            <v>USD</v>
          </cell>
          <cell r="O4030">
            <v>-27.06</v>
          </cell>
          <cell r="P4030" t="str">
            <v>IDR</v>
          </cell>
          <cell r="Q4030">
            <v>0</v>
          </cell>
        </row>
        <row r="4031">
          <cell r="A4031" t="str">
            <v>@01@</v>
          </cell>
          <cell r="B4031" t="str">
            <v>1900000481</v>
          </cell>
          <cell r="C4031" t="str">
            <v>ZP</v>
          </cell>
          <cell r="D4031" t="str">
            <v>TT-BBPA-0415</v>
          </cell>
          <cell r="E4031" t="str">
            <v>50</v>
          </cell>
          <cell r="F4031" t="str">
            <v>09K180392002</v>
          </cell>
          <cell r="G4031" t="str">
            <v/>
          </cell>
          <cell r="H4031" t="str">
            <v>K180392002</v>
          </cell>
          <cell r="I4031" t="str">
            <v/>
          </cell>
          <cell r="J4031" t="str">
            <v/>
          </cell>
          <cell r="K4031" t="str">
            <v/>
          </cell>
          <cell r="L4031">
            <v>37523</v>
          </cell>
          <cell r="M4031">
            <v>37523</v>
          </cell>
          <cell r="N4031" t="str">
            <v>USD</v>
          </cell>
          <cell r="O4031">
            <v>-4.68</v>
          </cell>
          <cell r="P4031" t="str">
            <v>IDR</v>
          </cell>
          <cell r="Q4031">
            <v>0</v>
          </cell>
        </row>
        <row r="4032">
          <cell r="A4032" t="str">
            <v>@01@</v>
          </cell>
          <cell r="B4032" t="str">
            <v>1900000482</v>
          </cell>
          <cell r="C4032" t="str">
            <v>ZP</v>
          </cell>
          <cell r="D4032" t="str">
            <v>TT-BBPA-0408</v>
          </cell>
          <cell r="E4032" t="str">
            <v>50</v>
          </cell>
          <cell r="F4032" t="str">
            <v>09K180392002</v>
          </cell>
          <cell r="G4032" t="str">
            <v/>
          </cell>
          <cell r="H4032" t="str">
            <v>K180392002</v>
          </cell>
          <cell r="I4032" t="str">
            <v/>
          </cell>
          <cell r="J4032" t="str">
            <v/>
          </cell>
          <cell r="K4032" t="str">
            <v/>
          </cell>
          <cell r="L4032">
            <v>37523</v>
          </cell>
          <cell r="M4032">
            <v>37523</v>
          </cell>
          <cell r="N4032" t="str">
            <v>USD</v>
          </cell>
          <cell r="O4032">
            <v>-4.13</v>
          </cell>
          <cell r="P4032" t="str">
            <v>IDR</v>
          </cell>
          <cell r="Q4032">
            <v>0</v>
          </cell>
        </row>
        <row r="4033">
          <cell r="A4033" t="str">
            <v>@01@</v>
          </cell>
          <cell r="B4033" t="str">
            <v>1900000483</v>
          </cell>
          <cell r="C4033" t="str">
            <v>ZP</v>
          </cell>
          <cell r="D4033" t="str">
            <v>TT-BBPA-0414</v>
          </cell>
          <cell r="E4033" t="str">
            <v>50</v>
          </cell>
          <cell r="F4033" t="str">
            <v>09K180392002</v>
          </cell>
          <cell r="G4033" t="str">
            <v/>
          </cell>
          <cell r="H4033" t="str">
            <v>K180392002</v>
          </cell>
          <cell r="I4033" t="str">
            <v/>
          </cell>
          <cell r="J4033" t="str">
            <v/>
          </cell>
          <cell r="K4033" t="str">
            <v/>
          </cell>
          <cell r="L4033">
            <v>37523</v>
          </cell>
          <cell r="M4033">
            <v>37523</v>
          </cell>
          <cell r="N4033" t="str">
            <v>USD</v>
          </cell>
          <cell r="O4033">
            <v>-99.45</v>
          </cell>
          <cell r="P4033" t="str">
            <v>IDR</v>
          </cell>
          <cell r="Q4033">
            <v>0</v>
          </cell>
        </row>
        <row r="4034">
          <cell r="A4034" t="str">
            <v>@01@</v>
          </cell>
          <cell r="B4034" t="str">
            <v>1900000484</v>
          </cell>
          <cell r="C4034" t="str">
            <v>ZP</v>
          </cell>
          <cell r="D4034" t="str">
            <v>TT-BBPA-0413</v>
          </cell>
          <cell r="E4034" t="str">
            <v>50</v>
          </cell>
          <cell r="F4034" t="str">
            <v>09K180392002</v>
          </cell>
          <cell r="G4034" t="str">
            <v/>
          </cell>
          <cell r="H4034" t="str">
            <v>K180392002</v>
          </cell>
          <cell r="I4034" t="str">
            <v/>
          </cell>
          <cell r="J4034" t="str">
            <v/>
          </cell>
          <cell r="K4034" t="str">
            <v/>
          </cell>
          <cell r="L4034">
            <v>37523</v>
          </cell>
          <cell r="M4034">
            <v>37523</v>
          </cell>
          <cell r="N4034" t="str">
            <v>USD</v>
          </cell>
          <cell r="O4034">
            <v>-135.57</v>
          </cell>
          <cell r="P4034" t="str">
            <v>IDR</v>
          </cell>
          <cell r="Q4034">
            <v>0</v>
          </cell>
        </row>
        <row r="4035">
          <cell r="A4035" t="str">
            <v>@01@</v>
          </cell>
          <cell r="B4035" t="str">
            <v>1900000485</v>
          </cell>
          <cell r="C4035" t="str">
            <v>ZP</v>
          </cell>
          <cell r="D4035" t="str">
            <v>TT-BBPA-0416</v>
          </cell>
          <cell r="E4035" t="str">
            <v>50</v>
          </cell>
          <cell r="F4035" t="str">
            <v>09K180392002</v>
          </cell>
          <cell r="G4035" t="str">
            <v/>
          </cell>
          <cell r="H4035" t="str">
            <v>K180392002</v>
          </cell>
          <cell r="I4035" t="str">
            <v/>
          </cell>
          <cell r="J4035" t="str">
            <v/>
          </cell>
          <cell r="K4035" t="str">
            <v/>
          </cell>
          <cell r="L4035">
            <v>37523</v>
          </cell>
          <cell r="M4035">
            <v>37523</v>
          </cell>
          <cell r="N4035" t="str">
            <v>USD</v>
          </cell>
          <cell r="O4035">
            <v>-3.68</v>
          </cell>
          <cell r="P4035" t="str">
            <v>IDR</v>
          </cell>
          <cell r="Q4035">
            <v>0</v>
          </cell>
        </row>
        <row r="4036">
          <cell r="A4036" t="str">
            <v>@01@</v>
          </cell>
          <cell r="B4036" t="str">
            <v>1900000486</v>
          </cell>
          <cell r="C4036" t="str">
            <v>ZP</v>
          </cell>
          <cell r="D4036" t="str">
            <v>TT-BBPA-0410</v>
          </cell>
          <cell r="E4036" t="str">
            <v>50</v>
          </cell>
          <cell r="F4036" t="str">
            <v>09K180392002</v>
          </cell>
          <cell r="G4036" t="str">
            <v/>
          </cell>
          <cell r="H4036" t="str">
            <v>K180392002</v>
          </cell>
          <cell r="I4036" t="str">
            <v/>
          </cell>
          <cell r="J4036" t="str">
            <v/>
          </cell>
          <cell r="K4036" t="str">
            <v/>
          </cell>
          <cell r="L4036">
            <v>37523</v>
          </cell>
          <cell r="M4036">
            <v>37523</v>
          </cell>
          <cell r="N4036" t="str">
            <v>USD</v>
          </cell>
          <cell r="O4036">
            <v>-485.87</v>
          </cell>
          <cell r="P4036" t="str">
            <v>IDR</v>
          </cell>
          <cell r="Q4036">
            <v>0</v>
          </cell>
        </row>
        <row r="4037">
          <cell r="A4037" t="str">
            <v>@01@</v>
          </cell>
          <cell r="B4037" t="str">
            <v>1900000487</v>
          </cell>
          <cell r="C4037" t="str">
            <v>ZP</v>
          </cell>
          <cell r="D4037" t="str">
            <v>TT-BBPA-0411</v>
          </cell>
          <cell r="E4037" t="str">
            <v>50</v>
          </cell>
          <cell r="F4037" t="str">
            <v>09K180392002</v>
          </cell>
          <cell r="G4037" t="str">
            <v/>
          </cell>
          <cell r="H4037" t="str">
            <v>K180392002</v>
          </cell>
          <cell r="I4037" t="str">
            <v/>
          </cell>
          <cell r="J4037" t="str">
            <v/>
          </cell>
          <cell r="K4037" t="str">
            <v/>
          </cell>
          <cell r="L4037">
            <v>37523</v>
          </cell>
          <cell r="M4037">
            <v>37523</v>
          </cell>
          <cell r="N4037" t="str">
            <v>USD</v>
          </cell>
          <cell r="O4037">
            <v>-255.62</v>
          </cell>
          <cell r="P4037" t="str">
            <v>IDR</v>
          </cell>
          <cell r="Q4037">
            <v>0</v>
          </cell>
        </row>
        <row r="4038">
          <cell r="A4038" t="str">
            <v>@01@</v>
          </cell>
          <cell r="B4038" t="str">
            <v>1900000488</v>
          </cell>
          <cell r="C4038" t="str">
            <v>ZP</v>
          </cell>
          <cell r="D4038" t="str">
            <v>TT-BBPA-0407</v>
          </cell>
          <cell r="E4038" t="str">
            <v>50</v>
          </cell>
          <cell r="F4038" t="str">
            <v>09K180392002</v>
          </cell>
          <cell r="G4038" t="str">
            <v/>
          </cell>
          <cell r="H4038" t="str">
            <v>K180392002</v>
          </cell>
          <cell r="I4038" t="str">
            <v/>
          </cell>
          <cell r="J4038" t="str">
            <v/>
          </cell>
          <cell r="K4038" t="str">
            <v/>
          </cell>
          <cell r="L4038">
            <v>37523</v>
          </cell>
          <cell r="M4038">
            <v>37523</v>
          </cell>
          <cell r="N4038" t="str">
            <v>USD</v>
          </cell>
          <cell r="O4038">
            <v>-106.77</v>
          </cell>
          <cell r="P4038" t="str">
            <v>IDR</v>
          </cell>
          <cell r="Q4038">
            <v>0</v>
          </cell>
        </row>
        <row r="4039">
          <cell r="A4039" t="str">
            <v>@01@</v>
          </cell>
          <cell r="B4039" t="str">
            <v>1900000491</v>
          </cell>
          <cell r="C4039" t="str">
            <v>ZP</v>
          </cell>
          <cell r="D4039" t="str">
            <v>TT-BBPA-0417</v>
          </cell>
          <cell r="E4039" t="str">
            <v>50</v>
          </cell>
          <cell r="F4039" t="str">
            <v>09K180392002</v>
          </cell>
          <cell r="G4039" t="str">
            <v/>
          </cell>
          <cell r="H4039" t="str">
            <v>K180392002</v>
          </cell>
          <cell r="I4039" t="str">
            <v/>
          </cell>
          <cell r="J4039" t="str">
            <v/>
          </cell>
          <cell r="K4039" t="str">
            <v/>
          </cell>
          <cell r="L4039">
            <v>37523</v>
          </cell>
          <cell r="M4039">
            <v>37523</v>
          </cell>
          <cell r="N4039" t="str">
            <v>USD</v>
          </cell>
          <cell r="O4039">
            <v>-54.91</v>
          </cell>
          <cell r="P4039" t="str">
            <v>IDR</v>
          </cell>
          <cell r="Q4039">
            <v>0</v>
          </cell>
        </row>
        <row r="4040">
          <cell r="A4040" t="str">
            <v>@01@</v>
          </cell>
          <cell r="B4040" t="str">
            <v>1900000496</v>
          </cell>
          <cell r="C4040" t="str">
            <v>ZP</v>
          </cell>
          <cell r="D4040" t="str">
            <v>TT-BBPA-0425</v>
          </cell>
          <cell r="E4040" t="str">
            <v>50</v>
          </cell>
          <cell r="F4040" t="str">
            <v>09K180392002</v>
          </cell>
          <cell r="G4040" t="str">
            <v/>
          </cell>
          <cell r="H4040" t="str">
            <v>K180392002</v>
          </cell>
          <cell r="I4040" t="str">
            <v/>
          </cell>
          <cell r="J4040" t="str">
            <v/>
          </cell>
          <cell r="K4040" t="str">
            <v/>
          </cell>
          <cell r="L4040">
            <v>37524</v>
          </cell>
          <cell r="M4040">
            <v>37524</v>
          </cell>
          <cell r="N4040" t="str">
            <v>USD</v>
          </cell>
          <cell r="O4040">
            <v>-4.4000000000000004</v>
          </cell>
          <cell r="P4040" t="str">
            <v>IDR</v>
          </cell>
          <cell r="Q4040">
            <v>0</v>
          </cell>
        </row>
        <row r="4041">
          <cell r="A4041" t="str">
            <v>@01@</v>
          </cell>
          <cell r="B4041" t="str">
            <v>1900000497</v>
          </cell>
          <cell r="C4041" t="str">
            <v>ZP</v>
          </cell>
          <cell r="D4041" t="str">
            <v>TT-BBPA-0427</v>
          </cell>
          <cell r="E4041" t="str">
            <v>50</v>
          </cell>
          <cell r="F4041" t="str">
            <v>09K180392002</v>
          </cell>
          <cell r="G4041" t="str">
            <v/>
          </cell>
          <cell r="H4041" t="str">
            <v>K180392002</v>
          </cell>
          <cell r="I4041" t="str">
            <v/>
          </cell>
          <cell r="J4041" t="str">
            <v/>
          </cell>
          <cell r="K4041" t="str">
            <v/>
          </cell>
          <cell r="L4041">
            <v>37524</v>
          </cell>
          <cell r="M4041">
            <v>37524</v>
          </cell>
          <cell r="N4041" t="str">
            <v>USD</v>
          </cell>
          <cell r="O4041">
            <v>-18.329999999999998</v>
          </cell>
          <cell r="P4041" t="str">
            <v>IDR</v>
          </cell>
          <cell r="Q4041">
            <v>0</v>
          </cell>
        </row>
        <row r="4042">
          <cell r="A4042" t="str">
            <v>@01@</v>
          </cell>
          <cell r="B4042" t="str">
            <v>1900000498</v>
          </cell>
          <cell r="C4042" t="str">
            <v>ZP</v>
          </cell>
          <cell r="D4042" t="str">
            <v>TT-BBPA-0420</v>
          </cell>
          <cell r="E4042" t="str">
            <v>50</v>
          </cell>
          <cell r="F4042" t="str">
            <v>09K180392002</v>
          </cell>
          <cell r="G4042" t="str">
            <v/>
          </cell>
          <cell r="H4042" t="str">
            <v>K180392002</v>
          </cell>
          <cell r="I4042" t="str">
            <v/>
          </cell>
          <cell r="J4042" t="str">
            <v/>
          </cell>
          <cell r="K4042" t="str">
            <v/>
          </cell>
          <cell r="L4042">
            <v>37524</v>
          </cell>
          <cell r="M4042">
            <v>37524</v>
          </cell>
          <cell r="N4042" t="str">
            <v>USD</v>
          </cell>
          <cell r="O4042">
            <v>-13.84</v>
          </cell>
          <cell r="P4042" t="str">
            <v>IDR</v>
          </cell>
          <cell r="Q4042">
            <v>0</v>
          </cell>
        </row>
        <row r="4043">
          <cell r="A4043" t="str">
            <v>@01@</v>
          </cell>
          <cell r="B4043" t="str">
            <v>1900000499</v>
          </cell>
          <cell r="C4043" t="str">
            <v>ZP</v>
          </cell>
          <cell r="D4043" t="str">
            <v>TT-BBPA-0426</v>
          </cell>
          <cell r="E4043" t="str">
            <v>50</v>
          </cell>
          <cell r="F4043" t="str">
            <v>09K180392002</v>
          </cell>
          <cell r="G4043" t="str">
            <v/>
          </cell>
          <cell r="H4043" t="str">
            <v>K180392002</v>
          </cell>
          <cell r="I4043" t="str">
            <v/>
          </cell>
          <cell r="J4043" t="str">
            <v/>
          </cell>
          <cell r="K4043" t="str">
            <v/>
          </cell>
          <cell r="L4043">
            <v>37524</v>
          </cell>
          <cell r="M4043">
            <v>37524</v>
          </cell>
          <cell r="N4043" t="str">
            <v>USD</v>
          </cell>
          <cell r="O4043">
            <v>-4.92</v>
          </cell>
          <cell r="P4043" t="str">
            <v>IDR</v>
          </cell>
          <cell r="Q4043">
            <v>0</v>
          </cell>
        </row>
        <row r="4044">
          <cell r="A4044" t="str">
            <v>@01@</v>
          </cell>
          <cell r="B4044" t="str">
            <v>1900000500</v>
          </cell>
          <cell r="C4044" t="str">
            <v>ZP</v>
          </cell>
          <cell r="D4044" t="str">
            <v>TT-BBPA-0424</v>
          </cell>
          <cell r="E4044" t="str">
            <v>50</v>
          </cell>
          <cell r="F4044" t="str">
            <v>09K180392002</v>
          </cell>
          <cell r="G4044" t="str">
            <v/>
          </cell>
          <cell r="H4044" t="str">
            <v>K180392002</v>
          </cell>
          <cell r="I4044" t="str">
            <v/>
          </cell>
          <cell r="J4044" t="str">
            <v/>
          </cell>
          <cell r="K4044" t="str">
            <v/>
          </cell>
          <cell r="L4044">
            <v>37524</v>
          </cell>
          <cell r="M4044">
            <v>37524</v>
          </cell>
          <cell r="N4044" t="str">
            <v>USD</v>
          </cell>
          <cell r="O4044">
            <v>-37.65</v>
          </cell>
          <cell r="P4044" t="str">
            <v>IDR</v>
          </cell>
          <cell r="Q4044">
            <v>0</v>
          </cell>
        </row>
        <row r="4045">
          <cell r="A4045" t="str">
            <v>@01@</v>
          </cell>
          <cell r="B4045" t="str">
            <v>1900000501</v>
          </cell>
          <cell r="C4045" t="str">
            <v>ZP</v>
          </cell>
          <cell r="D4045" t="str">
            <v>TT-BBPA-0419</v>
          </cell>
          <cell r="E4045" t="str">
            <v>50</v>
          </cell>
          <cell r="F4045" t="str">
            <v>09K180392002</v>
          </cell>
          <cell r="G4045" t="str">
            <v/>
          </cell>
          <cell r="H4045" t="str">
            <v>K180392002</v>
          </cell>
          <cell r="I4045" t="str">
            <v/>
          </cell>
          <cell r="J4045" t="str">
            <v/>
          </cell>
          <cell r="K4045" t="str">
            <v/>
          </cell>
          <cell r="L4045">
            <v>37524</v>
          </cell>
          <cell r="M4045">
            <v>37524</v>
          </cell>
          <cell r="N4045" t="str">
            <v>USD</v>
          </cell>
          <cell r="O4045">
            <v>-8.1</v>
          </cell>
          <cell r="P4045" t="str">
            <v>IDR</v>
          </cell>
          <cell r="Q4045">
            <v>0</v>
          </cell>
        </row>
        <row r="4046">
          <cell r="A4046" t="str">
            <v>@01@</v>
          </cell>
          <cell r="B4046" t="str">
            <v>1900000502</v>
          </cell>
          <cell r="C4046" t="str">
            <v>ZP</v>
          </cell>
          <cell r="D4046" t="str">
            <v>TT-BBPA-0422</v>
          </cell>
          <cell r="E4046" t="str">
            <v>50</v>
          </cell>
          <cell r="F4046" t="str">
            <v>09K180392002</v>
          </cell>
          <cell r="G4046" t="str">
            <v/>
          </cell>
          <cell r="H4046" t="str">
            <v>K180392002</v>
          </cell>
          <cell r="I4046" t="str">
            <v/>
          </cell>
          <cell r="J4046" t="str">
            <v/>
          </cell>
          <cell r="K4046" t="str">
            <v/>
          </cell>
          <cell r="L4046">
            <v>37524</v>
          </cell>
          <cell r="M4046">
            <v>37524</v>
          </cell>
          <cell r="N4046" t="str">
            <v>USD</v>
          </cell>
          <cell r="O4046">
            <v>-475.85</v>
          </cell>
          <cell r="P4046" t="str">
            <v>IDR</v>
          </cell>
          <cell r="Q4046">
            <v>0</v>
          </cell>
        </row>
        <row r="4047">
          <cell r="A4047" t="str">
            <v>@01@</v>
          </cell>
          <cell r="B4047" t="str">
            <v>1900000503</v>
          </cell>
          <cell r="C4047" t="str">
            <v>ZP</v>
          </cell>
          <cell r="D4047" t="str">
            <v>TT-BBPA-0418</v>
          </cell>
          <cell r="E4047" t="str">
            <v>50</v>
          </cell>
          <cell r="F4047" t="str">
            <v>09K180392002</v>
          </cell>
          <cell r="G4047" t="str">
            <v/>
          </cell>
          <cell r="H4047" t="str">
            <v>K180392002</v>
          </cell>
          <cell r="I4047" t="str">
            <v/>
          </cell>
          <cell r="J4047" t="str">
            <v/>
          </cell>
          <cell r="K4047" t="str">
            <v/>
          </cell>
          <cell r="L4047">
            <v>37524</v>
          </cell>
          <cell r="M4047">
            <v>37524</v>
          </cell>
          <cell r="N4047" t="str">
            <v>USD</v>
          </cell>
          <cell r="O4047">
            <v>-33.880000000000003</v>
          </cell>
          <cell r="P4047" t="str">
            <v>IDR</v>
          </cell>
          <cell r="Q4047">
            <v>0</v>
          </cell>
        </row>
        <row r="4048">
          <cell r="A4048" t="str">
            <v>@01@</v>
          </cell>
          <cell r="B4048" t="str">
            <v>1900000504</v>
          </cell>
          <cell r="C4048" t="str">
            <v>ZP</v>
          </cell>
          <cell r="D4048" t="str">
            <v>TT-BBPA-0423</v>
          </cell>
          <cell r="E4048" t="str">
            <v>50</v>
          </cell>
          <cell r="F4048" t="str">
            <v>09K180392002</v>
          </cell>
          <cell r="G4048" t="str">
            <v/>
          </cell>
          <cell r="H4048" t="str">
            <v>K180392002</v>
          </cell>
          <cell r="I4048" t="str">
            <v/>
          </cell>
          <cell r="J4048" t="str">
            <v/>
          </cell>
          <cell r="K4048" t="str">
            <v/>
          </cell>
          <cell r="L4048">
            <v>37524</v>
          </cell>
          <cell r="M4048">
            <v>37524</v>
          </cell>
          <cell r="N4048" t="str">
            <v>USD</v>
          </cell>
          <cell r="O4048">
            <v>-14.08</v>
          </cell>
          <cell r="P4048" t="str">
            <v>IDR</v>
          </cell>
          <cell r="Q4048">
            <v>0</v>
          </cell>
        </row>
        <row r="4049">
          <cell r="A4049" t="str">
            <v>@01@</v>
          </cell>
          <cell r="B4049" t="str">
            <v>1900000506</v>
          </cell>
          <cell r="C4049" t="str">
            <v>ZP</v>
          </cell>
          <cell r="D4049" t="str">
            <v>TT-BBPA-0452</v>
          </cell>
          <cell r="E4049" t="str">
            <v>50</v>
          </cell>
          <cell r="F4049" t="str">
            <v>09K180392002</v>
          </cell>
          <cell r="G4049" t="str">
            <v/>
          </cell>
          <cell r="H4049" t="str">
            <v>K180392002</v>
          </cell>
          <cell r="I4049" t="str">
            <v/>
          </cell>
          <cell r="J4049" t="str">
            <v/>
          </cell>
          <cell r="K4049" t="str">
            <v/>
          </cell>
          <cell r="L4049">
            <v>37524</v>
          </cell>
          <cell r="M4049">
            <v>37524</v>
          </cell>
          <cell r="N4049" t="str">
            <v>USD</v>
          </cell>
          <cell r="O4049">
            <v>-1.96</v>
          </cell>
          <cell r="P4049" t="str">
            <v>IDR</v>
          </cell>
          <cell r="Q4049">
            <v>0</v>
          </cell>
        </row>
        <row r="4050">
          <cell r="A4050" t="str">
            <v>@01@</v>
          </cell>
          <cell r="B4050" t="str">
            <v>1900000507</v>
          </cell>
          <cell r="C4050" t="str">
            <v>ZP</v>
          </cell>
          <cell r="D4050" t="str">
            <v>TT-BBPA-0441</v>
          </cell>
          <cell r="E4050" t="str">
            <v>50</v>
          </cell>
          <cell r="F4050" t="str">
            <v>09K180392002</v>
          </cell>
          <cell r="G4050" t="str">
            <v/>
          </cell>
          <cell r="H4050" t="str">
            <v>K180392002</v>
          </cell>
          <cell r="I4050" t="str">
            <v/>
          </cell>
          <cell r="J4050" t="str">
            <v/>
          </cell>
          <cell r="K4050" t="str">
            <v/>
          </cell>
          <cell r="L4050">
            <v>37524</v>
          </cell>
          <cell r="M4050">
            <v>37524</v>
          </cell>
          <cell r="N4050" t="str">
            <v>USD</v>
          </cell>
          <cell r="O4050">
            <v>-1.01</v>
          </cell>
          <cell r="P4050" t="str">
            <v>IDR</v>
          </cell>
          <cell r="Q4050">
            <v>0</v>
          </cell>
        </row>
        <row r="4051">
          <cell r="A4051" t="str">
            <v>@01@</v>
          </cell>
          <cell r="B4051" t="str">
            <v>1900000508</v>
          </cell>
          <cell r="C4051" t="str">
            <v>ZP</v>
          </cell>
          <cell r="D4051" t="str">
            <v>TT-BBPA-0443</v>
          </cell>
          <cell r="E4051" t="str">
            <v>50</v>
          </cell>
          <cell r="F4051" t="str">
            <v>09K180392002</v>
          </cell>
          <cell r="G4051" t="str">
            <v/>
          </cell>
          <cell r="H4051" t="str">
            <v>K180392002</v>
          </cell>
          <cell r="I4051" t="str">
            <v/>
          </cell>
          <cell r="J4051" t="str">
            <v/>
          </cell>
          <cell r="K4051" t="str">
            <v/>
          </cell>
          <cell r="L4051">
            <v>37524</v>
          </cell>
          <cell r="M4051">
            <v>37524</v>
          </cell>
          <cell r="N4051" t="str">
            <v>USD</v>
          </cell>
          <cell r="O4051">
            <v>-310.72000000000003</v>
          </cell>
          <cell r="P4051" t="str">
            <v>IDR</v>
          </cell>
          <cell r="Q4051">
            <v>0</v>
          </cell>
        </row>
        <row r="4052">
          <cell r="A4052" t="str">
            <v>@01@</v>
          </cell>
          <cell r="B4052" t="str">
            <v>1900000509</v>
          </cell>
          <cell r="C4052" t="str">
            <v>ZP</v>
          </cell>
          <cell r="D4052" t="str">
            <v>TT-BBPA-0453</v>
          </cell>
          <cell r="E4052" t="str">
            <v>50</v>
          </cell>
          <cell r="F4052" t="str">
            <v>09K180392002</v>
          </cell>
          <cell r="G4052" t="str">
            <v/>
          </cell>
          <cell r="H4052" t="str">
            <v>K180392002</v>
          </cell>
          <cell r="I4052" t="str">
            <v/>
          </cell>
          <cell r="J4052" t="str">
            <v/>
          </cell>
          <cell r="K4052" t="str">
            <v/>
          </cell>
          <cell r="L4052">
            <v>37524</v>
          </cell>
          <cell r="M4052">
            <v>37524</v>
          </cell>
          <cell r="N4052" t="str">
            <v>USD</v>
          </cell>
          <cell r="O4052">
            <v>-3.15</v>
          </cell>
          <cell r="P4052" t="str">
            <v>IDR</v>
          </cell>
          <cell r="Q4052">
            <v>0</v>
          </cell>
        </row>
        <row r="4053">
          <cell r="A4053" t="str">
            <v>@01@</v>
          </cell>
          <cell r="B4053" t="str">
            <v>1900000510</v>
          </cell>
          <cell r="C4053" t="str">
            <v>ZP</v>
          </cell>
          <cell r="D4053" t="str">
            <v>TT-BBPA-0450</v>
          </cell>
          <cell r="E4053" t="str">
            <v>50</v>
          </cell>
          <cell r="F4053" t="str">
            <v>09K180392002</v>
          </cell>
          <cell r="G4053" t="str">
            <v/>
          </cell>
          <cell r="H4053" t="str">
            <v>K180392002</v>
          </cell>
          <cell r="I4053" t="str">
            <v/>
          </cell>
          <cell r="J4053" t="str">
            <v/>
          </cell>
          <cell r="K4053" t="str">
            <v/>
          </cell>
          <cell r="L4053">
            <v>37524</v>
          </cell>
          <cell r="M4053">
            <v>37524</v>
          </cell>
          <cell r="N4053" t="str">
            <v>USD</v>
          </cell>
          <cell r="O4053">
            <v>-1.77</v>
          </cell>
          <cell r="P4053" t="str">
            <v>IDR</v>
          </cell>
          <cell r="Q4053">
            <v>0</v>
          </cell>
        </row>
        <row r="4054">
          <cell r="A4054" t="str">
            <v>@01@</v>
          </cell>
          <cell r="B4054" t="str">
            <v>1900000511</v>
          </cell>
          <cell r="C4054" t="str">
            <v>ZP</v>
          </cell>
          <cell r="D4054" t="str">
            <v>TT-BBPA-0444</v>
          </cell>
          <cell r="E4054" t="str">
            <v>50</v>
          </cell>
          <cell r="F4054" t="str">
            <v>09K180392002</v>
          </cell>
          <cell r="G4054" t="str">
            <v/>
          </cell>
          <cell r="H4054" t="str">
            <v>K180392002</v>
          </cell>
          <cell r="I4054" t="str">
            <v/>
          </cell>
          <cell r="J4054" t="str">
            <v/>
          </cell>
          <cell r="K4054" t="str">
            <v/>
          </cell>
          <cell r="L4054">
            <v>37524</v>
          </cell>
          <cell r="M4054">
            <v>37524</v>
          </cell>
          <cell r="N4054" t="str">
            <v>USD</v>
          </cell>
          <cell r="O4054">
            <v>-5.98</v>
          </cell>
          <cell r="P4054" t="str">
            <v>IDR</v>
          </cell>
          <cell r="Q4054">
            <v>0</v>
          </cell>
        </row>
        <row r="4055">
          <cell r="A4055" t="str">
            <v>@01@</v>
          </cell>
          <cell r="B4055" t="str">
            <v>1900000512</v>
          </cell>
          <cell r="C4055" t="str">
            <v>ZP</v>
          </cell>
          <cell r="D4055" t="str">
            <v>TT-BBPA-0446</v>
          </cell>
          <cell r="E4055" t="str">
            <v>50</v>
          </cell>
          <cell r="F4055" t="str">
            <v>09K180392002</v>
          </cell>
          <cell r="G4055" t="str">
            <v/>
          </cell>
          <cell r="H4055" t="str">
            <v>K180392002</v>
          </cell>
          <cell r="I4055" t="str">
            <v/>
          </cell>
          <cell r="J4055" t="str">
            <v/>
          </cell>
          <cell r="K4055" t="str">
            <v/>
          </cell>
          <cell r="L4055">
            <v>37524</v>
          </cell>
          <cell r="M4055">
            <v>37524</v>
          </cell>
          <cell r="N4055" t="str">
            <v>USD</v>
          </cell>
          <cell r="O4055">
            <v>-12.45</v>
          </cell>
          <cell r="P4055" t="str">
            <v>IDR</v>
          </cell>
          <cell r="Q4055">
            <v>0</v>
          </cell>
        </row>
        <row r="4056">
          <cell r="A4056" t="str">
            <v>@01@</v>
          </cell>
          <cell r="B4056" t="str">
            <v>1900000513</v>
          </cell>
          <cell r="C4056" t="str">
            <v>ZP</v>
          </cell>
          <cell r="D4056" t="str">
            <v>TT-BBPA-0449</v>
          </cell>
          <cell r="E4056" t="str">
            <v>50</v>
          </cell>
          <cell r="F4056" t="str">
            <v>09K180392002</v>
          </cell>
          <cell r="G4056" t="str">
            <v/>
          </cell>
          <cell r="H4056" t="str">
            <v>K180392002</v>
          </cell>
          <cell r="I4056" t="str">
            <v/>
          </cell>
          <cell r="J4056" t="str">
            <v/>
          </cell>
          <cell r="K4056" t="str">
            <v/>
          </cell>
          <cell r="L4056">
            <v>37524</v>
          </cell>
          <cell r="M4056">
            <v>37524</v>
          </cell>
          <cell r="N4056" t="str">
            <v>USD</v>
          </cell>
          <cell r="O4056">
            <v>-8.76</v>
          </cell>
          <cell r="P4056" t="str">
            <v>IDR</v>
          </cell>
          <cell r="Q4056">
            <v>0</v>
          </cell>
        </row>
        <row r="4057">
          <cell r="A4057" t="str">
            <v>@01@</v>
          </cell>
          <cell r="B4057" t="str">
            <v>1900000514</v>
          </cell>
          <cell r="C4057" t="str">
            <v>ZP</v>
          </cell>
          <cell r="D4057" t="str">
            <v>TT-BBPA-0431</v>
          </cell>
          <cell r="E4057" t="str">
            <v>50</v>
          </cell>
          <cell r="F4057" t="str">
            <v>09K180392002</v>
          </cell>
          <cell r="G4057" t="str">
            <v/>
          </cell>
          <cell r="H4057" t="str">
            <v>K180392002</v>
          </cell>
          <cell r="I4057" t="str">
            <v/>
          </cell>
          <cell r="J4057" t="str">
            <v/>
          </cell>
          <cell r="K4057" t="str">
            <v/>
          </cell>
          <cell r="L4057">
            <v>37524</v>
          </cell>
          <cell r="M4057">
            <v>37524</v>
          </cell>
          <cell r="N4057" t="str">
            <v>USD</v>
          </cell>
          <cell r="O4057">
            <v>-67.89</v>
          </cell>
          <cell r="P4057" t="str">
            <v>IDR</v>
          </cell>
          <cell r="Q4057">
            <v>0</v>
          </cell>
        </row>
        <row r="4058">
          <cell r="A4058" t="str">
            <v>@01@</v>
          </cell>
          <cell r="B4058" t="str">
            <v>1900000515</v>
          </cell>
          <cell r="C4058" t="str">
            <v>ZP</v>
          </cell>
          <cell r="D4058" t="str">
            <v>TT-BBPA-0433</v>
          </cell>
          <cell r="E4058" t="str">
            <v>50</v>
          </cell>
          <cell r="F4058" t="str">
            <v>09K180392002</v>
          </cell>
          <cell r="G4058" t="str">
            <v/>
          </cell>
          <cell r="H4058" t="str">
            <v>K180392002</v>
          </cell>
          <cell r="I4058" t="str">
            <v/>
          </cell>
          <cell r="J4058" t="str">
            <v/>
          </cell>
          <cell r="K4058" t="str">
            <v/>
          </cell>
          <cell r="L4058">
            <v>37524</v>
          </cell>
          <cell r="M4058">
            <v>37524</v>
          </cell>
          <cell r="N4058" t="str">
            <v>USD</v>
          </cell>
          <cell r="O4058">
            <v>-0.53</v>
          </cell>
          <cell r="P4058" t="str">
            <v>IDR</v>
          </cell>
          <cell r="Q4058">
            <v>0</v>
          </cell>
        </row>
        <row r="4059">
          <cell r="A4059" t="str">
            <v>@01@</v>
          </cell>
          <cell r="B4059" t="str">
            <v>1900000516</v>
          </cell>
          <cell r="C4059" t="str">
            <v>ZP</v>
          </cell>
          <cell r="D4059" t="str">
            <v>TT-BBPA-0447</v>
          </cell>
          <cell r="E4059" t="str">
            <v>50</v>
          </cell>
          <cell r="F4059" t="str">
            <v>09K180392002</v>
          </cell>
          <cell r="G4059" t="str">
            <v/>
          </cell>
          <cell r="H4059" t="str">
            <v>K180392002</v>
          </cell>
          <cell r="I4059" t="str">
            <v/>
          </cell>
          <cell r="J4059" t="str">
            <v/>
          </cell>
          <cell r="K4059" t="str">
            <v/>
          </cell>
          <cell r="L4059">
            <v>37524</v>
          </cell>
          <cell r="M4059">
            <v>37524</v>
          </cell>
          <cell r="N4059" t="str">
            <v>USD</v>
          </cell>
          <cell r="O4059">
            <v>-46.8</v>
          </cell>
          <cell r="P4059" t="str">
            <v>IDR</v>
          </cell>
          <cell r="Q4059">
            <v>0</v>
          </cell>
        </row>
        <row r="4060">
          <cell r="A4060" t="str">
            <v>@01@</v>
          </cell>
          <cell r="B4060" t="str">
            <v>1900000518</v>
          </cell>
          <cell r="C4060" t="str">
            <v>ZP</v>
          </cell>
          <cell r="D4060" t="str">
            <v>TT-BBPA-0442</v>
          </cell>
          <cell r="E4060" t="str">
            <v>50</v>
          </cell>
          <cell r="F4060" t="str">
            <v>09K180392002</v>
          </cell>
          <cell r="G4060" t="str">
            <v/>
          </cell>
          <cell r="H4060" t="str">
            <v>K180392002</v>
          </cell>
          <cell r="I4060" t="str">
            <v/>
          </cell>
          <cell r="J4060" t="str">
            <v/>
          </cell>
          <cell r="K4060" t="str">
            <v/>
          </cell>
          <cell r="L4060">
            <v>37524</v>
          </cell>
          <cell r="M4060">
            <v>37524</v>
          </cell>
          <cell r="N4060" t="str">
            <v>USD</v>
          </cell>
          <cell r="O4060">
            <v>-5.84</v>
          </cell>
          <cell r="P4060" t="str">
            <v>IDR</v>
          </cell>
          <cell r="Q4060">
            <v>0</v>
          </cell>
        </row>
        <row r="4061">
          <cell r="A4061" t="str">
            <v>@01@</v>
          </cell>
          <cell r="B4061" t="str">
            <v>1900000519</v>
          </cell>
          <cell r="C4061" t="str">
            <v>ZP</v>
          </cell>
          <cell r="D4061" t="str">
            <v>TT-BBPA-0448</v>
          </cell>
          <cell r="E4061" t="str">
            <v>50</v>
          </cell>
          <cell r="F4061" t="str">
            <v>09K180392002</v>
          </cell>
          <cell r="G4061" t="str">
            <v/>
          </cell>
          <cell r="H4061" t="str">
            <v>K180392002</v>
          </cell>
          <cell r="I4061" t="str">
            <v/>
          </cell>
          <cell r="J4061" t="str">
            <v/>
          </cell>
          <cell r="K4061" t="str">
            <v/>
          </cell>
          <cell r="L4061">
            <v>37524</v>
          </cell>
          <cell r="M4061">
            <v>37524</v>
          </cell>
          <cell r="N4061" t="str">
            <v>USD</v>
          </cell>
          <cell r="O4061">
            <v>-0.95</v>
          </cell>
          <cell r="P4061" t="str">
            <v>IDR</v>
          </cell>
          <cell r="Q4061">
            <v>0</v>
          </cell>
        </row>
        <row r="4062">
          <cell r="A4062" t="str">
            <v>@01@</v>
          </cell>
          <cell r="B4062" t="str">
            <v>1900000521</v>
          </cell>
          <cell r="C4062" t="str">
            <v>ZP</v>
          </cell>
          <cell r="D4062" t="str">
            <v>TT-BBPA-0437</v>
          </cell>
          <cell r="E4062" t="str">
            <v>50</v>
          </cell>
          <cell r="F4062" t="str">
            <v>09K180392002</v>
          </cell>
          <cell r="G4062" t="str">
            <v/>
          </cell>
          <cell r="H4062" t="str">
            <v>K180392002</v>
          </cell>
          <cell r="I4062" t="str">
            <v/>
          </cell>
          <cell r="J4062" t="str">
            <v/>
          </cell>
          <cell r="K4062" t="str">
            <v/>
          </cell>
          <cell r="L4062">
            <v>37524</v>
          </cell>
          <cell r="M4062">
            <v>37524</v>
          </cell>
          <cell r="N4062" t="str">
            <v>USD</v>
          </cell>
          <cell r="O4062">
            <v>-155.07</v>
          </cell>
          <cell r="P4062" t="str">
            <v>IDR</v>
          </cell>
          <cell r="Q4062">
            <v>0</v>
          </cell>
        </row>
        <row r="4063">
          <cell r="A4063" t="str">
            <v>@01@</v>
          </cell>
          <cell r="B4063" t="str">
            <v>1900000523</v>
          </cell>
          <cell r="C4063" t="str">
            <v>ZP</v>
          </cell>
          <cell r="D4063" t="str">
            <v>TT-BBPA-0438</v>
          </cell>
          <cell r="E4063" t="str">
            <v>50</v>
          </cell>
          <cell r="F4063" t="str">
            <v>09K180392002</v>
          </cell>
          <cell r="G4063" t="str">
            <v/>
          </cell>
          <cell r="H4063" t="str">
            <v>K180392002</v>
          </cell>
          <cell r="I4063" t="str">
            <v/>
          </cell>
          <cell r="J4063" t="str">
            <v/>
          </cell>
          <cell r="K4063" t="str">
            <v/>
          </cell>
          <cell r="L4063">
            <v>37524</v>
          </cell>
          <cell r="M4063">
            <v>37524</v>
          </cell>
          <cell r="N4063" t="str">
            <v>USD</v>
          </cell>
          <cell r="O4063">
            <v>-53.96</v>
          </cell>
          <cell r="P4063" t="str">
            <v>IDR</v>
          </cell>
          <cell r="Q4063">
            <v>0</v>
          </cell>
        </row>
        <row r="4064">
          <cell r="A4064" t="str">
            <v>@01@</v>
          </cell>
          <cell r="B4064" t="str">
            <v>1900000524</v>
          </cell>
          <cell r="C4064" t="str">
            <v>ZP</v>
          </cell>
          <cell r="D4064" t="str">
            <v>TT-BBPA-0440</v>
          </cell>
          <cell r="E4064" t="str">
            <v>50</v>
          </cell>
          <cell r="F4064" t="str">
            <v>09K180392002</v>
          </cell>
          <cell r="G4064" t="str">
            <v/>
          </cell>
          <cell r="H4064" t="str">
            <v>K180392002</v>
          </cell>
          <cell r="I4064" t="str">
            <v/>
          </cell>
          <cell r="J4064" t="str">
            <v/>
          </cell>
          <cell r="K4064" t="str">
            <v/>
          </cell>
          <cell r="L4064">
            <v>37524</v>
          </cell>
          <cell r="M4064">
            <v>37524</v>
          </cell>
          <cell r="N4064" t="str">
            <v>USD</v>
          </cell>
          <cell r="O4064">
            <v>-9.69</v>
          </cell>
          <cell r="P4064" t="str">
            <v>IDR</v>
          </cell>
          <cell r="Q4064">
            <v>0</v>
          </cell>
        </row>
        <row r="4065">
          <cell r="A4065" t="str">
            <v>@01@</v>
          </cell>
          <cell r="B4065" t="str">
            <v>1900000525</v>
          </cell>
          <cell r="C4065" t="str">
            <v>ZP</v>
          </cell>
          <cell r="D4065" t="str">
            <v>TT-BBPA-0428</v>
          </cell>
          <cell r="E4065" t="str">
            <v>50</v>
          </cell>
          <cell r="F4065" t="str">
            <v>09K180392002</v>
          </cell>
          <cell r="G4065" t="str">
            <v/>
          </cell>
          <cell r="H4065" t="str">
            <v>K180392002</v>
          </cell>
          <cell r="I4065" t="str">
            <v/>
          </cell>
          <cell r="J4065" t="str">
            <v/>
          </cell>
          <cell r="K4065" t="str">
            <v/>
          </cell>
          <cell r="L4065">
            <v>37524</v>
          </cell>
          <cell r="M4065">
            <v>37524</v>
          </cell>
          <cell r="N4065" t="str">
            <v>USD</v>
          </cell>
          <cell r="O4065">
            <v>-28.82</v>
          </cell>
          <cell r="P4065" t="str">
            <v>IDR</v>
          </cell>
          <cell r="Q4065">
            <v>0</v>
          </cell>
        </row>
        <row r="4066">
          <cell r="A4066" t="str">
            <v>@01@</v>
          </cell>
          <cell r="B4066" t="str">
            <v>1900000527</v>
          </cell>
          <cell r="C4066" t="str">
            <v>ZP</v>
          </cell>
          <cell r="D4066" t="str">
            <v>TT-BBPA-0436</v>
          </cell>
          <cell r="E4066" t="str">
            <v>50</v>
          </cell>
          <cell r="F4066" t="str">
            <v>09K180392002</v>
          </cell>
          <cell r="G4066" t="str">
            <v/>
          </cell>
          <cell r="H4066" t="str">
            <v>K180392002</v>
          </cell>
          <cell r="I4066" t="str">
            <v/>
          </cell>
          <cell r="J4066" t="str">
            <v/>
          </cell>
          <cell r="K4066" t="str">
            <v/>
          </cell>
          <cell r="L4066">
            <v>37524</v>
          </cell>
          <cell r="M4066">
            <v>37524</v>
          </cell>
          <cell r="N4066" t="str">
            <v>USD</v>
          </cell>
          <cell r="O4066">
            <v>-4.16</v>
          </cell>
          <cell r="P4066" t="str">
            <v>IDR</v>
          </cell>
          <cell r="Q4066">
            <v>0</v>
          </cell>
        </row>
        <row r="4067">
          <cell r="A4067" t="str">
            <v>@01@</v>
          </cell>
          <cell r="B4067" t="str">
            <v>1900000528</v>
          </cell>
          <cell r="C4067" t="str">
            <v>ZP</v>
          </cell>
          <cell r="D4067" t="str">
            <v>TT-BBPA-0429</v>
          </cell>
          <cell r="E4067" t="str">
            <v>50</v>
          </cell>
          <cell r="F4067" t="str">
            <v>09K180392002</v>
          </cell>
          <cell r="G4067" t="str">
            <v/>
          </cell>
          <cell r="H4067" t="str">
            <v>K180392002</v>
          </cell>
          <cell r="I4067" t="str">
            <v/>
          </cell>
          <cell r="J4067" t="str">
            <v/>
          </cell>
          <cell r="K4067" t="str">
            <v/>
          </cell>
          <cell r="L4067">
            <v>37524</v>
          </cell>
          <cell r="M4067">
            <v>37524</v>
          </cell>
          <cell r="N4067" t="str">
            <v>USD</v>
          </cell>
          <cell r="O4067">
            <v>-98.14</v>
          </cell>
          <cell r="P4067" t="str">
            <v>IDR</v>
          </cell>
          <cell r="Q4067">
            <v>0</v>
          </cell>
        </row>
        <row r="4068">
          <cell r="A4068" t="str">
            <v>@01@</v>
          </cell>
          <cell r="B4068" t="str">
            <v>1900000545</v>
          </cell>
          <cell r="C4068" t="str">
            <v>ZP</v>
          </cell>
          <cell r="D4068" t="str">
            <v>TT-BBPB-0166</v>
          </cell>
          <cell r="E4068" t="str">
            <v>50</v>
          </cell>
          <cell r="F4068" t="str">
            <v>09K180392002</v>
          </cell>
          <cell r="G4068" t="str">
            <v/>
          </cell>
          <cell r="H4068" t="str">
            <v>K180392002</v>
          </cell>
          <cell r="I4068" t="str">
            <v/>
          </cell>
          <cell r="J4068" t="str">
            <v/>
          </cell>
          <cell r="K4068" t="str">
            <v/>
          </cell>
          <cell r="L4068">
            <v>37526</v>
          </cell>
          <cell r="M4068">
            <v>37526</v>
          </cell>
          <cell r="N4068" t="str">
            <v>USD</v>
          </cell>
          <cell r="O4068">
            <v>-0.86</v>
          </cell>
          <cell r="P4068" t="str">
            <v>USD</v>
          </cell>
          <cell r="Q4068">
            <v>0</v>
          </cell>
        </row>
        <row r="4069">
          <cell r="A4069" t="str">
            <v>@01@</v>
          </cell>
          <cell r="B4069" t="str">
            <v>1900000546</v>
          </cell>
          <cell r="C4069" t="str">
            <v>ZP</v>
          </cell>
          <cell r="D4069" t="str">
            <v>TT-BBPB-0167</v>
          </cell>
          <cell r="E4069" t="str">
            <v>50</v>
          </cell>
          <cell r="F4069" t="str">
            <v>09K180392002</v>
          </cell>
          <cell r="G4069" t="str">
            <v/>
          </cell>
          <cell r="H4069" t="str">
            <v>K180392002</v>
          </cell>
          <cell r="I4069" t="str">
            <v/>
          </cell>
          <cell r="J4069" t="str">
            <v/>
          </cell>
          <cell r="K4069" t="str">
            <v/>
          </cell>
          <cell r="L4069">
            <v>37526</v>
          </cell>
          <cell r="M4069">
            <v>37526</v>
          </cell>
          <cell r="N4069" t="str">
            <v>USD</v>
          </cell>
          <cell r="O4069">
            <v>-0.98</v>
          </cell>
          <cell r="P4069" t="str">
            <v>USD</v>
          </cell>
          <cell r="Q4069">
            <v>0</v>
          </cell>
        </row>
        <row r="4070">
          <cell r="A4070" t="str">
            <v>@01@</v>
          </cell>
          <cell r="B4070" t="str">
            <v>1900000549</v>
          </cell>
          <cell r="C4070" t="str">
            <v>ZP</v>
          </cell>
          <cell r="D4070" t="str">
            <v>TT-BBPA-0456</v>
          </cell>
          <cell r="E4070" t="str">
            <v>50</v>
          </cell>
          <cell r="F4070" t="str">
            <v>09K180392002</v>
          </cell>
          <cell r="G4070" t="str">
            <v/>
          </cell>
          <cell r="H4070" t="str">
            <v>K180392002</v>
          </cell>
          <cell r="I4070" t="str">
            <v/>
          </cell>
          <cell r="J4070" t="str">
            <v/>
          </cell>
          <cell r="K4070" t="str">
            <v/>
          </cell>
          <cell r="L4070">
            <v>37526</v>
          </cell>
          <cell r="M4070">
            <v>37526</v>
          </cell>
          <cell r="N4070" t="str">
            <v>USD</v>
          </cell>
          <cell r="O4070">
            <v>-70.39</v>
          </cell>
          <cell r="P4070" t="str">
            <v>IDR</v>
          </cell>
          <cell r="Q4070">
            <v>0</v>
          </cell>
        </row>
        <row r="4071">
          <cell r="A4071" t="str">
            <v>@01@</v>
          </cell>
          <cell r="B4071" t="str">
            <v>0200000211</v>
          </cell>
          <cell r="C4071" t="str">
            <v>AB</v>
          </cell>
          <cell r="D4071" t="str">
            <v/>
          </cell>
          <cell r="E4071" t="str">
            <v>50</v>
          </cell>
          <cell r="F4071" t="str">
            <v>09K180392002</v>
          </cell>
          <cell r="G4071" t="str">
            <v/>
          </cell>
          <cell r="H4071" t="str">
            <v>K180392002</v>
          </cell>
          <cell r="I4071" t="str">
            <v/>
          </cell>
          <cell r="J4071" t="str">
            <v/>
          </cell>
          <cell r="K4071" t="str">
            <v/>
          </cell>
          <cell r="L4071">
            <v>37501</v>
          </cell>
          <cell r="M4071">
            <v>37501</v>
          </cell>
          <cell r="N4071" t="str">
            <v>USD</v>
          </cell>
          <cell r="O4071">
            <v>-195.73</v>
          </cell>
          <cell r="P4071" t="str">
            <v>IDR</v>
          </cell>
          <cell r="Q4071">
            <v>0</v>
          </cell>
        </row>
        <row r="4072">
          <cell r="A4072" t="str">
            <v>@01@</v>
          </cell>
          <cell r="B4072" t="str">
            <v>0200000215</v>
          </cell>
          <cell r="C4072" t="str">
            <v>AB</v>
          </cell>
          <cell r="D4072" t="str">
            <v/>
          </cell>
          <cell r="E4072" t="str">
            <v>50</v>
          </cell>
          <cell r="F4072" t="str">
            <v>09K180392002</v>
          </cell>
          <cell r="G4072" t="str">
            <v/>
          </cell>
          <cell r="H4072" t="str">
            <v>K180392002</v>
          </cell>
          <cell r="I4072" t="str">
            <v/>
          </cell>
          <cell r="J4072" t="str">
            <v/>
          </cell>
          <cell r="K4072" t="str">
            <v/>
          </cell>
          <cell r="L4072">
            <v>37501</v>
          </cell>
          <cell r="M4072">
            <v>37501</v>
          </cell>
          <cell r="N4072" t="str">
            <v>USD</v>
          </cell>
          <cell r="O4072">
            <v>-119.67</v>
          </cell>
          <cell r="P4072" t="str">
            <v>IDR</v>
          </cell>
          <cell r="Q4072">
            <v>0</v>
          </cell>
        </row>
        <row r="4073">
          <cell r="A4073" t="str">
            <v>@01@</v>
          </cell>
          <cell r="B4073" t="str">
            <v>0200000217</v>
          </cell>
          <cell r="C4073" t="str">
            <v>AB</v>
          </cell>
          <cell r="D4073" t="str">
            <v/>
          </cell>
          <cell r="E4073" t="str">
            <v>50</v>
          </cell>
          <cell r="F4073" t="str">
            <v>09K180392002</v>
          </cell>
          <cell r="G4073" t="str">
            <v/>
          </cell>
          <cell r="H4073" t="str">
            <v>K180392002</v>
          </cell>
          <cell r="I4073" t="str">
            <v/>
          </cell>
          <cell r="J4073" t="str">
            <v/>
          </cell>
          <cell r="K4073" t="str">
            <v/>
          </cell>
          <cell r="L4073">
            <v>37501</v>
          </cell>
          <cell r="M4073">
            <v>37501</v>
          </cell>
          <cell r="N4073" t="str">
            <v>USD</v>
          </cell>
          <cell r="O4073">
            <v>-0.01</v>
          </cell>
          <cell r="P4073" t="str">
            <v>IDR</v>
          </cell>
          <cell r="Q4073">
            <v>0</v>
          </cell>
        </row>
        <row r="4074">
          <cell r="A4074" t="str">
            <v>@01@</v>
          </cell>
          <cell r="B4074" t="str">
            <v>0200000219</v>
          </cell>
          <cell r="C4074" t="str">
            <v>AB</v>
          </cell>
          <cell r="D4074" t="str">
            <v/>
          </cell>
          <cell r="E4074" t="str">
            <v>40</v>
          </cell>
          <cell r="F4074" t="str">
            <v>09K180392002</v>
          </cell>
          <cell r="G4074" t="str">
            <v/>
          </cell>
          <cell r="H4074" t="str">
            <v>K180392002</v>
          </cell>
          <cell r="I4074" t="str">
            <v/>
          </cell>
          <cell r="J4074" t="str">
            <v/>
          </cell>
          <cell r="K4074" t="str">
            <v/>
          </cell>
          <cell r="L4074">
            <v>37501</v>
          </cell>
          <cell r="M4074">
            <v>37501</v>
          </cell>
          <cell r="N4074" t="str">
            <v>USD</v>
          </cell>
          <cell r="O4074">
            <v>195.73</v>
          </cell>
          <cell r="P4074" t="str">
            <v>IDR</v>
          </cell>
          <cell r="Q4074">
            <v>0</v>
          </cell>
        </row>
        <row r="4075">
          <cell r="A4075" t="str">
            <v>@01@</v>
          </cell>
          <cell r="B4075" t="str">
            <v>0200000221</v>
          </cell>
          <cell r="C4075" t="str">
            <v>AB</v>
          </cell>
          <cell r="D4075" t="str">
            <v/>
          </cell>
          <cell r="E4075" t="str">
            <v>40</v>
          </cell>
          <cell r="F4075" t="str">
            <v>09K180392002</v>
          </cell>
          <cell r="G4075" t="str">
            <v/>
          </cell>
          <cell r="H4075" t="str">
            <v>K180392002</v>
          </cell>
          <cell r="I4075" t="str">
            <v/>
          </cell>
          <cell r="J4075" t="str">
            <v/>
          </cell>
          <cell r="K4075" t="str">
            <v/>
          </cell>
          <cell r="L4075">
            <v>37501</v>
          </cell>
          <cell r="M4075">
            <v>37501</v>
          </cell>
          <cell r="N4075" t="str">
            <v>USD</v>
          </cell>
          <cell r="O4075">
            <v>119.67</v>
          </cell>
          <cell r="P4075" t="str">
            <v>IDR</v>
          </cell>
          <cell r="Q4075">
            <v>0</v>
          </cell>
        </row>
        <row r="4076">
          <cell r="A4076" t="str">
            <v>@01@</v>
          </cell>
          <cell r="B4076" t="str">
            <v>0200000222</v>
          </cell>
          <cell r="C4076" t="str">
            <v>AB</v>
          </cell>
          <cell r="D4076" t="str">
            <v/>
          </cell>
          <cell r="E4076" t="str">
            <v>40</v>
          </cell>
          <cell r="F4076" t="str">
            <v>09K180392002</v>
          </cell>
          <cell r="G4076" t="str">
            <v/>
          </cell>
          <cell r="H4076" t="str">
            <v>K180392002</v>
          </cell>
          <cell r="I4076" t="str">
            <v/>
          </cell>
          <cell r="J4076" t="str">
            <v/>
          </cell>
          <cell r="K4076" t="str">
            <v/>
          </cell>
          <cell r="L4076">
            <v>37501</v>
          </cell>
          <cell r="M4076">
            <v>37501</v>
          </cell>
          <cell r="N4076" t="str">
            <v>USD</v>
          </cell>
          <cell r="O4076">
            <v>0.01</v>
          </cell>
          <cell r="P4076" t="str">
            <v>IDR</v>
          </cell>
          <cell r="Q4076">
            <v>0</v>
          </cell>
        </row>
        <row r="4077">
          <cell r="A4077" t="str">
            <v>@01@</v>
          </cell>
          <cell r="B4077" t="str">
            <v>0200000276</v>
          </cell>
          <cell r="C4077" t="str">
            <v>AB</v>
          </cell>
          <cell r="D4077" t="str">
            <v/>
          </cell>
          <cell r="E4077" t="str">
            <v>50</v>
          </cell>
          <cell r="F4077" t="str">
            <v>09K180392002</v>
          </cell>
          <cell r="G4077" t="str">
            <v/>
          </cell>
          <cell r="H4077" t="str">
            <v>K180392002</v>
          </cell>
          <cell r="I4077" t="str">
            <v/>
          </cell>
          <cell r="J4077" t="str">
            <v/>
          </cell>
          <cell r="K4077" t="str">
            <v/>
          </cell>
          <cell r="L4077">
            <v>37505</v>
          </cell>
          <cell r="M4077">
            <v>37505</v>
          </cell>
          <cell r="N4077" t="str">
            <v>USD</v>
          </cell>
          <cell r="O4077">
            <v>-0.2</v>
          </cell>
          <cell r="P4077" t="str">
            <v>IDR</v>
          </cell>
          <cell r="Q4077">
            <v>0</v>
          </cell>
        </row>
        <row r="4078">
          <cell r="A4078" t="str">
            <v>@01@</v>
          </cell>
          <cell r="B4078" t="str">
            <v>0200000279</v>
          </cell>
          <cell r="C4078" t="str">
            <v>AB</v>
          </cell>
          <cell r="D4078" t="str">
            <v/>
          </cell>
          <cell r="E4078" t="str">
            <v>50</v>
          </cell>
          <cell r="F4078" t="str">
            <v>09K180392002</v>
          </cell>
          <cell r="G4078" t="str">
            <v/>
          </cell>
          <cell r="H4078" t="str">
            <v>K180392002</v>
          </cell>
          <cell r="I4078" t="str">
            <v/>
          </cell>
          <cell r="J4078" t="str">
            <v/>
          </cell>
          <cell r="K4078" t="str">
            <v/>
          </cell>
          <cell r="L4078">
            <v>37503</v>
          </cell>
          <cell r="M4078">
            <v>37503</v>
          </cell>
          <cell r="N4078" t="str">
            <v>USD</v>
          </cell>
          <cell r="O4078">
            <v>-1135.9000000000001</v>
          </cell>
          <cell r="P4078" t="str">
            <v>IDR</v>
          </cell>
          <cell r="Q4078">
            <v>0</v>
          </cell>
        </row>
        <row r="4079">
          <cell r="A4079" t="str">
            <v>@01@</v>
          </cell>
          <cell r="B4079" t="str">
            <v>0200000282</v>
          </cell>
          <cell r="C4079" t="str">
            <v>AB</v>
          </cell>
          <cell r="D4079" t="str">
            <v/>
          </cell>
          <cell r="E4079" t="str">
            <v>50</v>
          </cell>
          <cell r="F4079" t="str">
            <v>09K180392002</v>
          </cell>
          <cell r="G4079" t="str">
            <v/>
          </cell>
          <cell r="H4079" t="str">
            <v>K180392002</v>
          </cell>
          <cell r="I4079" t="str">
            <v/>
          </cell>
          <cell r="J4079" t="str">
            <v/>
          </cell>
          <cell r="K4079" t="str">
            <v/>
          </cell>
          <cell r="L4079">
            <v>37503</v>
          </cell>
          <cell r="M4079">
            <v>37503</v>
          </cell>
          <cell r="N4079" t="str">
            <v>USD</v>
          </cell>
          <cell r="O4079">
            <v>-0.46</v>
          </cell>
          <cell r="P4079" t="str">
            <v>IDR</v>
          </cell>
          <cell r="Q4079">
            <v>0</v>
          </cell>
        </row>
        <row r="4080">
          <cell r="A4080" t="str">
            <v>@01@</v>
          </cell>
          <cell r="B4080" t="str">
            <v>0200000289</v>
          </cell>
          <cell r="C4080" t="str">
            <v>AB</v>
          </cell>
          <cell r="D4080" t="str">
            <v/>
          </cell>
          <cell r="E4080" t="str">
            <v>50</v>
          </cell>
          <cell r="F4080" t="str">
            <v>09K180392002</v>
          </cell>
          <cell r="G4080" t="str">
            <v/>
          </cell>
          <cell r="H4080" t="str">
            <v>K180392002</v>
          </cell>
          <cell r="I4080" t="str">
            <v/>
          </cell>
          <cell r="J4080" t="str">
            <v/>
          </cell>
          <cell r="K4080" t="str">
            <v/>
          </cell>
          <cell r="L4080">
            <v>37505</v>
          </cell>
          <cell r="M4080">
            <v>37505</v>
          </cell>
          <cell r="N4080" t="str">
            <v>USD</v>
          </cell>
          <cell r="O4080">
            <v>-660</v>
          </cell>
          <cell r="P4080" t="str">
            <v>IDR</v>
          </cell>
          <cell r="Q4080">
            <v>0</v>
          </cell>
        </row>
        <row r="4081">
          <cell r="A4081" t="str">
            <v>@01@</v>
          </cell>
          <cell r="B4081" t="str">
            <v>0200000306</v>
          </cell>
          <cell r="C4081" t="str">
            <v>AB</v>
          </cell>
          <cell r="D4081" t="str">
            <v/>
          </cell>
          <cell r="E4081" t="str">
            <v>50</v>
          </cell>
          <cell r="F4081" t="str">
            <v>09K180392002</v>
          </cell>
          <cell r="G4081" t="str">
            <v/>
          </cell>
          <cell r="H4081" t="str">
            <v>K180392002</v>
          </cell>
          <cell r="I4081" t="str">
            <v/>
          </cell>
          <cell r="J4081" t="str">
            <v/>
          </cell>
          <cell r="K4081" t="str">
            <v/>
          </cell>
          <cell r="L4081">
            <v>37501</v>
          </cell>
          <cell r="M4081">
            <v>37501</v>
          </cell>
          <cell r="N4081" t="str">
            <v>USD</v>
          </cell>
          <cell r="O4081">
            <v>-42.05</v>
          </cell>
          <cell r="P4081" t="str">
            <v>IDR</v>
          </cell>
          <cell r="Q4081">
            <v>0</v>
          </cell>
        </row>
        <row r="4082">
          <cell r="A4082" t="str">
            <v>@01@</v>
          </cell>
          <cell r="B4082" t="str">
            <v>0200000307</v>
          </cell>
          <cell r="C4082" t="str">
            <v>AB</v>
          </cell>
          <cell r="D4082" t="str">
            <v/>
          </cell>
          <cell r="E4082" t="str">
            <v>50</v>
          </cell>
          <cell r="F4082" t="str">
            <v>09K180392002</v>
          </cell>
          <cell r="G4082" t="str">
            <v/>
          </cell>
          <cell r="H4082" t="str">
            <v>K180392002</v>
          </cell>
          <cell r="I4082" t="str">
            <v/>
          </cell>
          <cell r="J4082" t="str">
            <v/>
          </cell>
          <cell r="K4082" t="str">
            <v/>
          </cell>
          <cell r="L4082">
            <v>37502</v>
          </cell>
          <cell r="M4082">
            <v>37502</v>
          </cell>
          <cell r="N4082" t="str">
            <v>USD</v>
          </cell>
          <cell r="O4082">
            <v>-20.84</v>
          </cell>
          <cell r="P4082" t="str">
            <v>IDR</v>
          </cell>
          <cell r="Q4082">
            <v>0</v>
          </cell>
        </row>
        <row r="4083">
          <cell r="A4083" t="str">
            <v>@01@</v>
          </cell>
          <cell r="B4083" t="str">
            <v>0200000308</v>
          </cell>
          <cell r="C4083" t="str">
            <v>AB</v>
          </cell>
          <cell r="D4083" t="str">
            <v/>
          </cell>
          <cell r="E4083" t="str">
            <v>50</v>
          </cell>
          <cell r="F4083" t="str">
            <v>09K180392002</v>
          </cell>
          <cell r="G4083" t="str">
            <v/>
          </cell>
          <cell r="H4083" t="str">
            <v>K180392002</v>
          </cell>
          <cell r="I4083" t="str">
            <v/>
          </cell>
          <cell r="J4083" t="str">
            <v/>
          </cell>
          <cell r="K4083" t="str">
            <v/>
          </cell>
          <cell r="L4083">
            <v>37503</v>
          </cell>
          <cell r="M4083">
            <v>37503</v>
          </cell>
          <cell r="N4083" t="str">
            <v>USD</v>
          </cell>
          <cell r="O4083">
            <v>-20.77</v>
          </cell>
          <cell r="P4083" t="str">
            <v>IDR</v>
          </cell>
          <cell r="Q4083">
            <v>0</v>
          </cell>
        </row>
        <row r="4084">
          <cell r="A4084" t="str">
            <v>@01@</v>
          </cell>
          <cell r="B4084" t="str">
            <v>0200000309</v>
          </cell>
          <cell r="C4084" t="str">
            <v>AB</v>
          </cell>
          <cell r="D4084" t="str">
            <v/>
          </cell>
          <cell r="E4084" t="str">
            <v>50</v>
          </cell>
          <cell r="F4084" t="str">
            <v>09K180392002</v>
          </cell>
          <cell r="G4084" t="str">
            <v/>
          </cell>
          <cell r="H4084" t="str">
            <v>K180392002</v>
          </cell>
          <cell r="I4084" t="str">
            <v/>
          </cell>
          <cell r="J4084" t="str">
            <v/>
          </cell>
          <cell r="K4084" t="str">
            <v/>
          </cell>
          <cell r="L4084">
            <v>37504</v>
          </cell>
          <cell r="M4084">
            <v>37504</v>
          </cell>
          <cell r="N4084" t="str">
            <v>USD</v>
          </cell>
          <cell r="O4084">
            <v>-40.06</v>
          </cell>
          <cell r="P4084" t="str">
            <v>IDR</v>
          </cell>
          <cell r="Q4084">
            <v>0</v>
          </cell>
        </row>
        <row r="4085">
          <cell r="A4085" t="str">
            <v>@01@</v>
          </cell>
          <cell r="B4085" t="str">
            <v>0200000310</v>
          </cell>
          <cell r="C4085" t="str">
            <v>AB</v>
          </cell>
          <cell r="D4085" t="str">
            <v/>
          </cell>
          <cell r="E4085" t="str">
            <v>50</v>
          </cell>
          <cell r="F4085" t="str">
            <v>09K180392002</v>
          </cell>
          <cell r="G4085" t="str">
            <v/>
          </cell>
          <cell r="H4085" t="str">
            <v>K180392002</v>
          </cell>
          <cell r="I4085" t="str">
            <v/>
          </cell>
          <cell r="J4085" t="str">
            <v/>
          </cell>
          <cell r="K4085" t="str">
            <v/>
          </cell>
          <cell r="L4085">
            <v>37505</v>
          </cell>
          <cell r="M4085">
            <v>37505</v>
          </cell>
          <cell r="N4085" t="str">
            <v>USD</v>
          </cell>
          <cell r="O4085">
            <v>-110.37</v>
          </cell>
          <cell r="P4085" t="str">
            <v>IDR</v>
          </cell>
          <cell r="Q4085">
            <v>0</v>
          </cell>
        </row>
        <row r="4086">
          <cell r="A4086" t="str">
            <v>@01@</v>
          </cell>
          <cell r="B4086" t="str">
            <v>0200000312</v>
          </cell>
          <cell r="C4086" t="str">
            <v>AB</v>
          </cell>
          <cell r="D4086" t="str">
            <v/>
          </cell>
          <cell r="E4086" t="str">
            <v>50</v>
          </cell>
          <cell r="F4086" t="str">
            <v>09K180392002</v>
          </cell>
          <cell r="G4086" t="str">
            <v/>
          </cell>
          <cell r="H4086" t="str">
            <v>K180392002</v>
          </cell>
          <cell r="I4086" t="str">
            <v/>
          </cell>
          <cell r="J4086" t="str">
            <v/>
          </cell>
          <cell r="K4086" t="str">
            <v/>
          </cell>
          <cell r="L4086">
            <v>37509</v>
          </cell>
          <cell r="M4086">
            <v>37509</v>
          </cell>
          <cell r="N4086" t="str">
            <v>USD</v>
          </cell>
          <cell r="O4086">
            <v>-191.47</v>
          </cell>
          <cell r="P4086" t="str">
            <v>IDR</v>
          </cell>
          <cell r="Q4086">
            <v>0</v>
          </cell>
        </row>
        <row r="4087">
          <cell r="A4087" t="str">
            <v>@01@</v>
          </cell>
          <cell r="B4087" t="str">
            <v>0200000313</v>
          </cell>
          <cell r="C4087" t="str">
            <v>AB</v>
          </cell>
          <cell r="D4087" t="str">
            <v/>
          </cell>
          <cell r="E4087" t="str">
            <v>50</v>
          </cell>
          <cell r="F4087" t="str">
            <v>09K180392002</v>
          </cell>
          <cell r="G4087" t="str">
            <v/>
          </cell>
          <cell r="H4087" t="str">
            <v>K180392002</v>
          </cell>
          <cell r="I4087" t="str">
            <v/>
          </cell>
          <cell r="J4087" t="str">
            <v/>
          </cell>
          <cell r="K4087" t="str">
            <v/>
          </cell>
          <cell r="L4087">
            <v>37510</v>
          </cell>
          <cell r="M4087">
            <v>37510</v>
          </cell>
          <cell r="N4087" t="str">
            <v>USD</v>
          </cell>
          <cell r="O4087">
            <v>-427.63</v>
          </cell>
          <cell r="P4087" t="str">
            <v>IDR</v>
          </cell>
          <cell r="Q4087">
            <v>0</v>
          </cell>
        </row>
        <row r="4088">
          <cell r="A4088" t="str">
            <v>@01@</v>
          </cell>
          <cell r="B4088" t="str">
            <v>0200000315</v>
          </cell>
          <cell r="C4088" t="str">
            <v>AB</v>
          </cell>
          <cell r="D4088" t="str">
            <v/>
          </cell>
          <cell r="E4088" t="str">
            <v>50</v>
          </cell>
          <cell r="F4088" t="str">
            <v>09K180392002</v>
          </cell>
          <cell r="G4088" t="str">
            <v/>
          </cell>
          <cell r="H4088" t="str">
            <v>K180392002</v>
          </cell>
          <cell r="I4088" t="str">
            <v/>
          </cell>
          <cell r="J4088" t="str">
            <v/>
          </cell>
          <cell r="K4088" t="str">
            <v/>
          </cell>
          <cell r="L4088">
            <v>37512</v>
          </cell>
          <cell r="M4088">
            <v>37512</v>
          </cell>
          <cell r="N4088" t="str">
            <v>USD</v>
          </cell>
          <cell r="O4088">
            <v>-203.71</v>
          </cell>
          <cell r="P4088" t="str">
            <v>IDR</v>
          </cell>
          <cell r="Q4088">
            <v>0</v>
          </cell>
        </row>
        <row r="4089">
          <cell r="A4089" t="str">
            <v>@01@</v>
          </cell>
          <cell r="B4089" t="str">
            <v>0200000318</v>
          </cell>
          <cell r="C4089" t="str">
            <v>AB</v>
          </cell>
          <cell r="D4089" t="str">
            <v/>
          </cell>
          <cell r="E4089" t="str">
            <v>50</v>
          </cell>
          <cell r="F4089" t="str">
            <v>09K180392002</v>
          </cell>
          <cell r="G4089" t="str">
            <v/>
          </cell>
          <cell r="H4089" t="str">
            <v>K180392002</v>
          </cell>
          <cell r="I4089" t="str">
            <v/>
          </cell>
          <cell r="J4089" t="str">
            <v/>
          </cell>
          <cell r="K4089" t="str">
            <v/>
          </cell>
          <cell r="L4089">
            <v>37504</v>
          </cell>
          <cell r="M4089">
            <v>37504</v>
          </cell>
          <cell r="N4089" t="str">
            <v>USD</v>
          </cell>
          <cell r="O4089">
            <v>-510</v>
          </cell>
          <cell r="P4089" t="str">
            <v>IDR</v>
          </cell>
          <cell r="Q4089">
            <v>0</v>
          </cell>
        </row>
        <row r="4090">
          <cell r="A4090" t="str">
            <v>@01@</v>
          </cell>
          <cell r="B4090" t="str">
            <v>0200000319</v>
          </cell>
          <cell r="C4090" t="str">
            <v>AB</v>
          </cell>
          <cell r="D4090" t="str">
            <v/>
          </cell>
          <cell r="E4090" t="str">
            <v>50</v>
          </cell>
          <cell r="F4090" t="str">
            <v>09K180392002</v>
          </cell>
          <cell r="G4090" t="str">
            <v/>
          </cell>
          <cell r="H4090" t="str">
            <v>K180392002</v>
          </cell>
          <cell r="I4090" t="str">
            <v/>
          </cell>
          <cell r="J4090" t="str">
            <v/>
          </cell>
          <cell r="K4090" t="str">
            <v/>
          </cell>
          <cell r="L4090">
            <v>37503</v>
          </cell>
          <cell r="M4090">
            <v>37503</v>
          </cell>
          <cell r="N4090" t="str">
            <v>USD</v>
          </cell>
          <cell r="O4090">
            <v>-60</v>
          </cell>
          <cell r="P4090" t="str">
            <v>IDR</v>
          </cell>
          <cell r="Q4090">
            <v>0</v>
          </cell>
        </row>
        <row r="4091">
          <cell r="A4091" t="str">
            <v>@01@</v>
          </cell>
          <cell r="B4091" t="str">
            <v>0200000335</v>
          </cell>
          <cell r="C4091" t="str">
            <v>AB</v>
          </cell>
          <cell r="D4091" t="str">
            <v/>
          </cell>
          <cell r="E4091" t="str">
            <v>50</v>
          </cell>
          <cell r="F4091" t="str">
            <v>09K180392002</v>
          </cell>
          <cell r="G4091" t="str">
            <v/>
          </cell>
          <cell r="H4091" t="str">
            <v>K180392002</v>
          </cell>
          <cell r="I4091" t="str">
            <v/>
          </cell>
          <cell r="J4091" t="str">
            <v/>
          </cell>
          <cell r="K4091" t="str">
            <v/>
          </cell>
          <cell r="L4091">
            <v>37500</v>
          </cell>
          <cell r="M4091">
            <v>37500</v>
          </cell>
          <cell r="N4091" t="str">
            <v>USD</v>
          </cell>
          <cell r="O4091">
            <v>-4.37</v>
          </cell>
          <cell r="P4091" t="str">
            <v>IDR</v>
          </cell>
          <cell r="Q4091">
            <v>0</v>
          </cell>
        </row>
        <row r="4092">
          <cell r="A4092" t="str">
            <v>@01@</v>
          </cell>
          <cell r="B4092" t="str">
            <v>0200000337</v>
          </cell>
          <cell r="C4092" t="str">
            <v>AB</v>
          </cell>
          <cell r="D4092" t="str">
            <v/>
          </cell>
          <cell r="E4092" t="str">
            <v>50</v>
          </cell>
          <cell r="F4092" t="str">
            <v>09K180392002</v>
          </cell>
          <cell r="G4092" t="str">
            <v/>
          </cell>
          <cell r="H4092" t="str">
            <v>K180392002</v>
          </cell>
          <cell r="I4092" t="str">
            <v/>
          </cell>
          <cell r="J4092" t="str">
            <v/>
          </cell>
          <cell r="K4092" t="str">
            <v/>
          </cell>
          <cell r="L4092">
            <v>37500</v>
          </cell>
          <cell r="M4092">
            <v>37500</v>
          </cell>
          <cell r="N4092" t="str">
            <v>USD</v>
          </cell>
          <cell r="O4092">
            <v>-0.43</v>
          </cell>
          <cell r="P4092" t="str">
            <v>IDR</v>
          </cell>
          <cell r="Q4092">
            <v>0</v>
          </cell>
        </row>
        <row r="4093">
          <cell r="A4093" t="str">
            <v>@01@</v>
          </cell>
          <cell r="B4093" t="str">
            <v>0200000338</v>
          </cell>
          <cell r="C4093" t="str">
            <v>AB</v>
          </cell>
          <cell r="D4093" t="str">
            <v/>
          </cell>
          <cell r="E4093" t="str">
            <v>50</v>
          </cell>
          <cell r="F4093" t="str">
            <v>09K180392002</v>
          </cell>
          <cell r="G4093" t="str">
            <v/>
          </cell>
          <cell r="H4093" t="str">
            <v>K180392002</v>
          </cell>
          <cell r="I4093" t="str">
            <v/>
          </cell>
          <cell r="J4093" t="str">
            <v/>
          </cell>
          <cell r="K4093" t="str">
            <v/>
          </cell>
          <cell r="L4093">
            <v>37508</v>
          </cell>
          <cell r="M4093">
            <v>37508</v>
          </cell>
          <cell r="N4093" t="str">
            <v>USD</v>
          </cell>
          <cell r="O4093">
            <v>-2.63</v>
          </cell>
          <cell r="P4093" t="str">
            <v>IDR</v>
          </cell>
          <cell r="Q4093">
            <v>0</v>
          </cell>
        </row>
        <row r="4094">
          <cell r="A4094" t="str">
            <v>@01@</v>
          </cell>
          <cell r="B4094" t="str">
            <v>0200000339</v>
          </cell>
          <cell r="C4094" t="str">
            <v>AB</v>
          </cell>
          <cell r="D4094" t="str">
            <v/>
          </cell>
          <cell r="E4094" t="str">
            <v>50</v>
          </cell>
          <cell r="F4094" t="str">
            <v>09K180392002</v>
          </cell>
          <cell r="G4094" t="str">
            <v/>
          </cell>
          <cell r="H4094" t="str">
            <v>K180392002</v>
          </cell>
          <cell r="I4094" t="str">
            <v/>
          </cell>
          <cell r="J4094" t="str">
            <v/>
          </cell>
          <cell r="K4094" t="str">
            <v/>
          </cell>
          <cell r="L4094">
            <v>37510</v>
          </cell>
          <cell r="M4094">
            <v>37510</v>
          </cell>
          <cell r="N4094" t="str">
            <v>USD</v>
          </cell>
          <cell r="O4094">
            <v>-0.25</v>
          </cell>
          <cell r="P4094" t="str">
            <v>IDR</v>
          </cell>
          <cell r="Q4094">
            <v>0</v>
          </cell>
        </row>
        <row r="4095">
          <cell r="A4095" t="str">
            <v>@01@</v>
          </cell>
          <cell r="B4095" t="str">
            <v>0200000342</v>
          </cell>
          <cell r="C4095" t="str">
            <v>AB</v>
          </cell>
          <cell r="D4095" t="str">
            <v/>
          </cell>
          <cell r="E4095" t="str">
            <v>50</v>
          </cell>
          <cell r="F4095" t="str">
            <v>09K180392002</v>
          </cell>
          <cell r="G4095" t="str">
            <v/>
          </cell>
          <cell r="H4095" t="str">
            <v>K180392002</v>
          </cell>
          <cell r="I4095" t="str">
            <v/>
          </cell>
          <cell r="J4095" t="str">
            <v/>
          </cell>
          <cell r="K4095" t="str">
            <v/>
          </cell>
          <cell r="L4095">
            <v>37510</v>
          </cell>
          <cell r="M4095">
            <v>37510</v>
          </cell>
          <cell r="N4095" t="str">
            <v>USD</v>
          </cell>
          <cell r="O4095">
            <v>-3.81</v>
          </cell>
          <cell r="P4095" t="str">
            <v>IDR</v>
          </cell>
          <cell r="Q4095">
            <v>0</v>
          </cell>
        </row>
        <row r="4096">
          <cell r="A4096" t="str">
            <v>@01@</v>
          </cell>
          <cell r="B4096" t="str">
            <v>0200000343</v>
          </cell>
          <cell r="C4096" t="str">
            <v>AB</v>
          </cell>
          <cell r="D4096" t="str">
            <v/>
          </cell>
          <cell r="E4096" t="str">
            <v>50</v>
          </cell>
          <cell r="F4096" t="str">
            <v>09K180392002</v>
          </cell>
          <cell r="G4096" t="str">
            <v/>
          </cell>
          <cell r="H4096" t="str">
            <v>K180392002</v>
          </cell>
          <cell r="I4096" t="str">
            <v/>
          </cell>
          <cell r="J4096" t="str">
            <v/>
          </cell>
          <cell r="K4096" t="str">
            <v/>
          </cell>
          <cell r="L4096">
            <v>37511</v>
          </cell>
          <cell r="M4096">
            <v>37511</v>
          </cell>
          <cell r="N4096" t="str">
            <v>USD</v>
          </cell>
          <cell r="O4096">
            <v>-0.96</v>
          </cell>
          <cell r="P4096" t="str">
            <v>IDR</v>
          </cell>
          <cell r="Q4096">
            <v>0</v>
          </cell>
        </row>
        <row r="4097">
          <cell r="A4097" t="str">
            <v>@01@</v>
          </cell>
          <cell r="B4097" t="str">
            <v>0200000361</v>
          </cell>
          <cell r="C4097" t="str">
            <v>AB</v>
          </cell>
          <cell r="D4097" t="str">
            <v/>
          </cell>
          <cell r="E4097" t="str">
            <v>50</v>
          </cell>
          <cell r="F4097" t="str">
            <v>09K180392002</v>
          </cell>
          <cell r="G4097" t="str">
            <v/>
          </cell>
          <cell r="H4097" t="str">
            <v>K180392002</v>
          </cell>
          <cell r="I4097" t="str">
            <v/>
          </cell>
          <cell r="J4097" t="str">
            <v/>
          </cell>
          <cell r="K4097" t="str">
            <v/>
          </cell>
          <cell r="L4097">
            <v>37518</v>
          </cell>
          <cell r="M4097">
            <v>37518</v>
          </cell>
          <cell r="N4097" t="str">
            <v>USD</v>
          </cell>
          <cell r="O4097">
            <v>-560</v>
          </cell>
          <cell r="P4097" t="str">
            <v>IDR</v>
          </cell>
          <cell r="Q4097">
            <v>0</v>
          </cell>
        </row>
        <row r="4098">
          <cell r="A4098" t="str">
            <v>@01@</v>
          </cell>
          <cell r="B4098" t="str">
            <v>0200000362</v>
          </cell>
          <cell r="C4098" t="str">
            <v>AB</v>
          </cell>
          <cell r="D4098" t="str">
            <v/>
          </cell>
          <cell r="E4098" t="str">
            <v>50</v>
          </cell>
          <cell r="F4098" t="str">
            <v>09K180392002</v>
          </cell>
          <cell r="G4098" t="str">
            <v/>
          </cell>
          <cell r="H4098" t="str">
            <v>K180392002</v>
          </cell>
          <cell r="I4098" t="str">
            <v/>
          </cell>
          <cell r="J4098" t="str">
            <v/>
          </cell>
          <cell r="K4098" t="str">
            <v/>
          </cell>
          <cell r="L4098">
            <v>37517</v>
          </cell>
          <cell r="M4098">
            <v>37517</v>
          </cell>
          <cell r="N4098" t="str">
            <v>USD</v>
          </cell>
          <cell r="O4098">
            <v>-6.29</v>
          </cell>
          <cell r="P4098" t="str">
            <v>IDR</v>
          </cell>
          <cell r="Q4098">
            <v>0</v>
          </cell>
        </row>
        <row r="4099">
          <cell r="A4099" t="str">
            <v>@01@</v>
          </cell>
          <cell r="B4099" t="str">
            <v>0200000363</v>
          </cell>
          <cell r="C4099" t="str">
            <v>AB</v>
          </cell>
          <cell r="D4099" t="str">
            <v/>
          </cell>
          <cell r="E4099" t="str">
            <v>50</v>
          </cell>
          <cell r="F4099" t="str">
            <v>09K180392002</v>
          </cell>
          <cell r="G4099" t="str">
            <v/>
          </cell>
          <cell r="H4099" t="str">
            <v>K180392002</v>
          </cell>
          <cell r="I4099" t="str">
            <v/>
          </cell>
          <cell r="J4099" t="str">
            <v/>
          </cell>
          <cell r="K4099" t="str">
            <v/>
          </cell>
          <cell r="L4099">
            <v>37517</v>
          </cell>
          <cell r="M4099">
            <v>37517</v>
          </cell>
          <cell r="N4099" t="str">
            <v>USD</v>
          </cell>
          <cell r="O4099">
            <v>-53.25</v>
          </cell>
          <cell r="P4099" t="str">
            <v>IDR</v>
          </cell>
          <cell r="Q4099">
            <v>0</v>
          </cell>
        </row>
        <row r="4100">
          <cell r="A4100" t="str">
            <v>@01@</v>
          </cell>
          <cell r="B4100" t="str">
            <v>0200000364</v>
          </cell>
          <cell r="C4100" t="str">
            <v>AB</v>
          </cell>
          <cell r="D4100" t="str">
            <v/>
          </cell>
          <cell r="E4100" t="str">
            <v>50</v>
          </cell>
          <cell r="F4100" t="str">
            <v>09K180392002</v>
          </cell>
          <cell r="G4100" t="str">
            <v/>
          </cell>
          <cell r="H4100" t="str">
            <v>K180392002</v>
          </cell>
          <cell r="I4100" t="str">
            <v/>
          </cell>
          <cell r="J4100" t="str">
            <v/>
          </cell>
          <cell r="K4100" t="str">
            <v/>
          </cell>
          <cell r="L4100">
            <v>37519</v>
          </cell>
          <cell r="M4100">
            <v>37519</v>
          </cell>
          <cell r="N4100" t="str">
            <v>USD</v>
          </cell>
          <cell r="O4100">
            <v>-124.99</v>
          </cell>
          <cell r="P4100" t="str">
            <v>IDR</v>
          </cell>
          <cell r="Q4100">
            <v>0</v>
          </cell>
        </row>
        <row r="4101">
          <cell r="A4101" t="str">
            <v>@01@</v>
          </cell>
          <cell r="B4101" t="str">
            <v>0200000366</v>
          </cell>
          <cell r="C4101" t="str">
            <v>AB</v>
          </cell>
          <cell r="D4101" t="str">
            <v/>
          </cell>
          <cell r="E4101" t="str">
            <v>50</v>
          </cell>
          <cell r="F4101" t="str">
            <v>09K180392002</v>
          </cell>
          <cell r="G4101" t="str">
            <v/>
          </cell>
          <cell r="H4101" t="str">
            <v>K180392002</v>
          </cell>
          <cell r="I4101" t="str">
            <v/>
          </cell>
          <cell r="J4101" t="str">
            <v/>
          </cell>
          <cell r="K4101" t="str">
            <v/>
          </cell>
          <cell r="L4101">
            <v>37516</v>
          </cell>
          <cell r="M4101">
            <v>37516</v>
          </cell>
          <cell r="N4101" t="str">
            <v>USD</v>
          </cell>
          <cell r="O4101">
            <v>-19.71</v>
          </cell>
          <cell r="P4101" t="str">
            <v>IDR</v>
          </cell>
          <cell r="Q4101">
            <v>0</v>
          </cell>
        </row>
        <row r="4102">
          <cell r="A4102" t="str">
            <v>@01@</v>
          </cell>
          <cell r="B4102" t="str">
            <v>0200000367</v>
          </cell>
          <cell r="C4102" t="str">
            <v>AB</v>
          </cell>
          <cell r="D4102" t="str">
            <v/>
          </cell>
          <cell r="E4102" t="str">
            <v>50</v>
          </cell>
          <cell r="F4102" t="str">
            <v>09K180392002</v>
          </cell>
          <cell r="G4102" t="str">
            <v/>
          </cell>
          <cell r="H4102" t="str">
            <v>K180392002</v>
          </cell>
          <cell r="I4102" t="str">
            <v/>
          </cell>
          <cell r="J4102" t="str">
            <v/>
          </cell>
          <cell r="K4102" t="str">
            <v/>
          </cell>
          <cell r="L4102">
            <v>37512</v>
          </cell>
          <cell r="M4102">
            <v>37512</v>
          </cell>
          <cell r="N4102" t="str">
            <v>USD</v>
          </cell>
          <cell r="O4102">
            <v>-126.42</v>
          </cell>
          <cell r="P4102" t="str">
            <v>IDR</v>
          </cell>
          <cell r="Q4102">
            <v>0</v>
          </cell>
        </row>
        <row r="4103">
          <cell r="A4103" t="str">
            <v>@01@</v>
          </cell>
          <cell r="B4103" t="str">
            <v>0200000674</v>
          </cell>
          <cell r="C4103" t="str">
            <v>AB</v>
          </cell>
          <cell r="D4103" t="str">
            <v/>
          </cell>
          <cell r="E4103" t="str">
            <v>50</v>
          </cell>
          <cell r="F4103" t="str">
            <v>09K180392002</v>
          </cell>
          <cell r="G4103" t="str">
            <v/>
          </cell>
          <cell r="H4103" t="str">
            <v>K180392002</v>
          </cell>
          <cell r="I4103" t="str">
            <v/>
          </cell>
          <cell r="J4103" t="str">
            <v/>
          </cell>
          <cell r="K4103" t="str">
            <v/>
          </cell>
          <cell r="L4103">
            <v>37516</v>
          </cell>
          <cell r="M4103">
            <v>37516</v>
          </cell>
          <cell r="N4103" t="str">
            <v>USD</v>
          </cell>
          <cell r="O4103">
            <v>-264.60000000000002</v>
          </cell>
          <cell r="P4103" t="str">
            <v>IDR</v>
          </cell>
          <cell r="Q4103">
            <v>0</v>
          </cell>
        </row>
        <row r="4104">
          <cell r="A4104" t="str">
            <v>@01@</v>
          </cell>
          <cell r="B4104" t="str">
            <v>0200000676</v>
          </cell>
          <cell r="C4104" t="str">
            <v>AB</v>
          </cell>
          <cell r="D4104" t="str">
            <v/>
          </cell>
          <cell r="E4104" t="str">
            <v>50</v>
          </cell>
          <cell r="F4104" t="str">
            <v>09K180392002</v>
          </cell>
          <cell r="G4104" t="str">
            <v/>
          </cell>
          <cell r="H4104" t="str">
            <v>K180392002</v>
          </cell>
          <cell r="I4104" t="str">
            <v/>
          </cell>
          <cell r="J4104" t="str">
            <v/>
          </cell>
          <cell r="K4104" t="str">
            <v/>
          </cell>
          <cell r="L4104">
            <v>37515</v>
          </cell>
          <cell r="M4104">
            <v>37515</v>
          </cell>
          <cell r="N4104" t="str">
            <v>USD</v>
          </cell>
          <cell r="O4104">
            <v>-3194.17</v>
          </cell>
          <cell r="P4104" t="str">
            <v>IDR</v>
          </cell>
          <cell r="Q4104">
            <v>0</v>
          </cell>
        </row>
        <row r="4105">
          <cell r="A4105" t="str">
            <v>@01@</v>
          </cell>
          <cell r="B4105" t="str">
            <v>0200000679</v>
          </cell>
          <cell r="C4105" t="str">
            <v>AB</v>
          </cell>
          <cell r="D4105" t="str">
            <v/>
          </cell>
          <cell r="E4105" t="str">
            <v>50</v>
          </cell>
          <cell r="F4105" t="str">
            <v>09K180392002</v>
          </cell>
          <cell r="G4105" t="str">
            <v/>
          </cell>
          <cell r="H4105" t="str">
            <v>K180392002</v>
          </cell>
          <cell r="I4105" t="str">
            <v/>
          </cell>
          <cell r="J4105" t="str">
            <v/>
          </cell>
          <cell r="K4105" t="str">
            <v/>
          </cell>
          <cell r="L4105">
            <v>37515</v>
          </cell>
          <cell r="M4105">
            <v>37515</v>
          </cell>
          <cell r="N4105" t="str">
            <v>USD</v>
          </cell>
          <cell r="O4105">
            <v>-2616.8200000000002</v>
          </cell>
          <cell r="P4105" t="str">
            <v>IDR</v>
          </cell>
          <cell r="Q4105">
            <v>0</v>
          </cell>
        </row>
        <row r="4106">
          <cell r="A4106" t="str">
            <v>@01@</v>
          </cell>
          <cell r="B4106" t="str">
            <v>0200000680</v>
          </cell>
          <cell r="C4106" t="str">
            <v>AB</v>
          </cell>
          <cell r="D4106" t="str">
            <v/>
          </cell>
          <cell r="E4106" t="str">
            <v>50</v>
          </cell>
          <cell r="F4106" t="str">
            <v>09K180392002</v>
          </cell>
          <cell r="G4106" t="str">
            <v/>
          </cell>
          <cell r="H4106" t="str">
            <v>K180392002</v>
          </cell>
          <cell r="I4106" t="str">
            <v/>
          </cell>
          <cell r="J4106" t="str">
            <v/>
          </cell>
          <cell r="K4106" t="str">
            <v/>
          </cell>
          <cell r="L4106">
            <v>37510</v>
          </cell>
          <cell r="M4106">
            <v>37510</v>
          </cell>
          <cell r="N4106" t="str">
            <v>USD</v>
          </cell>
          <cell r="O4106">
            <v>-51.75</v>
          </cell>
          <cell r="P4106" t="str">
            <v>IDR</v>
          </cell>
          <cell r="Q4106">
            <v>0</v>
          </cell>
        </row>
        <row r="4107">
          <cell r="A4107" t="str">
            <v>@01@</v>
          </cell>
          <cell r="B4107" t="str">
            <v>0200000681</v>
          </cell>
          <cell r="C4107" t="str">
            <v>AB</v>
          </cell>
          <cell r="D4107" t="str">
            <v/>
          </cell>
          <cell r="E4107" t="str">
            <v>50</v>
          </cell>
          <cell r="F4107" t="str">
            <v>09K180392002</v>
          </cell>
          <cell r="G4107" t="str">
            <v/>
          </cell>
          <cell r="H4107" t="str">
            <v>K180392002</v>
          </cell>
          <cell r="I4107" t="str">
            <v/>
          </cell>
          <cell r="J4107" t="str">
            <v/>
          </cell>
          <cell r="K4107" t="str">
            <v/>
          </cell>
          <cell r="L4107">
            <v>37502</v>
          </cell>
          <cell r="M4107">
            <v>37502</v>
          </cell>
          <cell r="N4107" t="str">
            <v>USD</v>
          </cell>
          <cell r="O4107">
            <v>-48.88</v>
          </cell>
          <cell r="P4107" t="str">
            <v>IDR</v>
          </cell>
          <cell r="Q4107">
            <v>0</v>
          </cell>
        </row>
        <row r="4108">
          <cell r="A4108" t="str">
            <v>@01@</v>
          </cell>
          <cell r="B4108" t="str">
            <v>0200000689</v>
          </cell>
          <cell r="C4108" t="str">
            <v>AB</v>
          </cell>
          <cell r="D4108" t="str">
            <v/>
          </cell>
          <cell r="E4108" t="str">
            <v>50</v>
          </cell>
          <cell r="F4108" t="str">
            <v>09K180392002</v>
          </cell>
          <cell r="G4108" t="str">
            <v/>
          </cell>
          <cell r="H4108" t="str">
            <v>K180392002</v>
          </cell>
          <cell r="I4108" t="str">
            <v/>
          </cell>
          <cell r="J4108" t="str">
            <v/>
          </cell>
          <cell r="K4108" t="str">
            <v/>
          </cell>
          <cell r="L4108">
            <v>37500</v>
          </cell>
          <cell r="M4108">
            <v>37500</v>
          </cell>
          <cell r="N4108" t="str">
            <v>USD</v>
          </cell>
          <cell r="O4108">
            <v>-283.68</v>
          </cell>
          <cell r="P4108" t="str">
            <v>IDR</v>
          </cell>
          <cell r="Q4108">
            <v>0</v>
          </cell>
        </row>
        <row r="4109">
          <cell r="A4109" t="str">
            <v>@01@</v>
          </cell>
          <cell r="B4109" t="str">
            <v>0200000690</v>
          </cell>
          <cell r="C4109" t="str">
            <v>AB</v>
          </cell>
          <cell r="D4109" t="str">
            <v/>
          </cell>
          <cell r="E4109" t="str">
            <v>50</v>
          </cell>
          <cell r="F4109" t="str">
            <v>09K180392002</v>
          </cell>
          <cell r="G4109" t="str">
            <v/>
          </cell>
          <cell r="H4109" t="str">
            <v>K180392002</v>
          </cell>
          <cell r="I4109" t="str">
            <v/>
          </cell>
          <cell r="J4109" t="str">
            <v/>
          </cell>
          <cell r="K4109" t="str">
            <v/>
          </cell>
          <cell r="L4109">
            <v>37508</v>
          </cell>
          <cell r="M4109">
            <v>37508</v>
          </cell>
          <cell r="N4109" t="str">
            <v>USD</v>
          </cell>
          <cell r="O4109">
            <v>-3216.51</v>
          </cell>
          <cell r="P4109" t="str">
            <v>IDR</v>
          </cell>
          <cell r="Q4109">
            <v>0</v>
          </cell>
        </row>
        <row r="4110">
          <cell r="A4110" t="str">
            <v>@01@</v>
          </cell>
          <cell r="B4110" t="str">
            <v>0200000691</v>
          </cell>
          <cell r="C4110" t="str">
            <v>AB</v>
          </cell>
          <cell r="D4110" t="str">
            <v/>
          </cell>
          <cell r="E4110" t="str">
            <v>50</v>
          </cell>
          <cell r="F4110" t="str">
            <v>09K180392002</v>
          </cell>
          <cell r="G4110" t="str">
            <v/>
          </cell>
          <cell r="H4110" t="str">
            <v>K180392002</v>
          </cell>
          <cell r="I4110" t="str">
            <v/>
          </cell>
          <cell r="J4110" t="str">
            <v/>
          </cell>
          <cell r="K4110" t="str">
            <v/>
          </cell>
          <cell r="L4110">
            <v>37508</v>
          </cell>
          <cell r="M4110">
            <v>37508</v>
          </cell>
          <cell r="N4110" t="str">
            <v>USD</v>
          </cell>
          <cell r="O4110">
            <v>-217.5</v>
          </cell>
          <cell r="P4110" t="str">
            <v>IDR</v>
          </cell>
          <cell r="Q4110">
            <v>0</v>
          </cell>
        </row>
        <row r="4111">
          <cell r="A4111" t="str">
            <v>@01@</v>
          </cell>
          <cell r="B4111" t="str">
            <v>0200000692</v>
          </cell>
          <cell r="C4111" t="str">
            <v>AB</v>
          </cell>
          <cell r="D4111" t="str">
            <v/>
          </cell>
          <cell r="E4111" t="str">
            <v>50</v>
          </cell>
          <cell r="F4111" t="str">
            <v>09K180392002</v>
          </cell>
          <cell r="G4111" t="str">
            <v/>
          </cell>
          <cell r="H4111" t="str">
            <v>K180392002</v>
          </cell>
          <cell r="I4111" t="str">
            <v/>
          </cell>
          <cell r="J4111" t="str">
            <v/>
          </cell>
          <cell r="K4111" t="str">
            <v/>
          </cell>
          <cell r="L4111">
            <v>37508</v>
          </cell>
          <cell r="M4111">
            <v>37508</v>
          </cell>
          <cell r="N4111" t="str">
            <v>USD</v>
          </cell>
          <cell r="O4111">
            <v>-4269.5200000000004</v>
          </cell>
          <cell r="P4111" t="str">
            <v>IDR</v>
          </cell>
          <cell r="Q4111">
            <v>0</v>
          </cell>
        </row>
        <row r="4112">
          <cell r="A4112" t="str">
            <v>@01@</v>
          </cell>
          <cell r="B4112" t="str">
            <v>0200000693</v>
          </cell>
          <cell r="C4112" t="str">
            <v>AB</v>
          </cell>
          <cell r="D4112" t="str">
            <v/>
          </cell>
          <cell r="E4112" t="str">
            <v>50</v>
          </cell>
          <cell r="F4112" t="str">
            <v>09K180392002</v>
          </cell>
          <cell r="G4112" t="str">
            <v/>
          </cell>
          <cell r="H4112" t="str">
            <v>K180392002</v>
          </cell>
          <cell r="I4112" t="str">
            <v/>
          </cell>
          <cell r="J4112" t="str">
            <v/>
          </cell>
          <cell r="K4112" t="str">
            <v/>
          </cell>
          <cell r="L4112">
            <v>37510</v>
          </cell>
          <cell r="M4112">
            <v>37510</v>
          </cell>
          <cell r="N4112" t="str">
            <v>USD</v>
          </cell>
          <cell r="O4112">
            <v>-1029.68</v>
          </cell>
          <cell r="P4112" t="str">
            <v>IDR</v>
          </cell>
          <cell r="Q4112">
            <v>0</v>
          </cell>
        </row>
        <row r="4113">
          <cell r="A4113" t="str">
            <v>@01@</v>
          </cell>
          <cell r="B4113" t="str">
            <v>0200000694</v>
          </cell>
          <cell r="C4113" t="str">
            <v>AB</v>
          </cell>
          <cell r="D4113" t="str">
            <v/>
          </cell>
          <cell r="E4113" t="str">
            <v>50</v>
          </cell>
          <cell r="F4113" t="str">
            <v>09K180392002</v>
          </cell>
          <cell r="G4113" t="str">
            <v/>
          </cell>
          <cell r="H4113" t="str">
            <v>K180392002</v>
          </cell>
          <cell r="I4113" t="str">
            <v/>
          </cell>
          <cell r="J4113" t="str">
            <v/>
          </cell>
          <cell r="K4113" t="str">
            <v/>
          </cell>
          <cell r="L4113">
            <v>37512</v>
          </cell>
          <cell r="M4113">
            <v>37512</v>
          </cell>
          <cell r="N4113" t="str">
            <v>USD</v>
          </cell>
          <cell r="O4113">
            <v>-1526.59</v>
          </cell>
          <cell r="P4113" t="str">
            <v>IDR</v>
          </cell>
          <cell r="Q4113">
            <v>0</v>
          </cell>
        </row>
        <row r="4114">
          <cell r="A4114" t="str">
            <v>@01@</v>
          </cell>
          <cell r="B4114" t="str">
            <v>0200000695</v>
          </cell>
          <cell r="C4114" t="str">
            <v>AB</v>
          </cell>
          <cell r="D4114" t="str">
            <v/>
          </cell>
          <cell r="E4114" t="str">
            <v>50</v>
          </cell>
          <cell r="F4114" t="str">
            <v>09K180392002</v>
          </cell>
          <cell r="G4114" t="str">
            <v/>
          </cell>
          <cell r="H4114" t="str">
            <v>K180392002</v>
          </cell>
          <cell r="I4114" t="str">
            <v/>
          </cell>
          <cell r="J4114" t="str">
            <v/>
          </cell>
          <cell r="K4114" t="str">
            <v/>
          </cell>
          <cell r="L4114">
            <v>37519</v>
          </cell>
          <cell r="M4114">
            <v>37519</v>
          </cell>
          <cell r="N4114" t="str">
            <v>USD</v>
          </cell>
          <cell r="O4114">
            <v>-1090.58</v>
          </cell>
          <cell r="P4114" t="str">
            <v>IDR</v>
          </cell>
          <cell r="Q4114">
            <v>0</v>
          </cell>
        </row>
        <row r="4115">
          <cell r="A4115" t="str">
            <v>@01@</v>
          </cell>
          <cell r="B4115" t="str">
            <v>0200000696</v>
          </cell>
          <cell r="C4115" t="str">
            <v>AB</v>
          </cell>
          <cell r="D4115" t="str">
            <v/>
          </cell>
          <cell r="E4115" t="str">
            <v>50</v>
          </cell>
          <cell r="F4115" t="str">
            <v>09K180392002</v>
          </cell>
          <cell r="G4115" t="str">
            <v/>
          </cell>
          <cell r="H4115" t="str">
            <v>K180392002</v>
          </cell>
          <cell r="I4115" t="str">
            <v/>
          </cell>
          <cell r="J4115" t="str">
            <v/>
          </cell>
          <cell r="K4115" t="str">
            <v/>
          </cell>
          <cell r="L4115">
            <v>37522</v>
          </cell>
          <cell r="M4115">
            <v>37522</v>
          </cell>
          <cell r="N4115" t="str">
            <v>USD</v>
          </cell>
          <cell r="O4115">
            <v>-233.42</v>
          </cell>
          <cell r="P4115" t="str">
            <v>IDR</v>
          </cell>
          <cell r="Q4115">
            <v>0</v>
          </cell>
        </row>
        <row r="4116">
          <cell r="A4116" t="str">
            <v>@01@</v>
          </cell>
          <cell r="B4116" t="str">
            <v>0200000697</v>
          </cell>
          <cell r="C4116" t="str">
            <v>AB</v>
          </cell>
          <cell r="D4116" t="str">
            <v/>
          </cell>
          <cell r="E4116" t="str">
            <v>50</v>
          </cell>
          <cell r="F4116" t="str">
            <v>09K180392002</v>
          </cell>
          <cell r="G4116" t="str">
            <v/>
          </cell>
          <cell r="H4116" t="str">
            <v>K180392002</v>
          </cell>
          <cell r="I4116" t="str">
            <v/>
          </cell>
          <cell r="J4116" t="str">
            <v/>
          </cell>
          <cell r="K4116" t="str">
            <v/>
          </cell>
          <cell r="L4116">
            <v>37501</v>
          </cell>
          <cell r="M4116">
            <v>37501</v>
          </cell>
          <cell r="N4116" t="str">
            <v>USD</v>
          </cell>
          <cell r="O4116">
            <v>-1.1599999999999999</v>
          </cell>
          <cell r="P4116" t="str">
            <v>IDR</v>
          </cell>
          <cell r="Q4116">
            <v>0</v>
          </cell>
        </row>
        <row r="4117">
          <cell r="A4117" t="str">
            <v>@01@</v>
          </cell>
          <cell r="B4117" t="str">
            <v>0200000698</v>
          </cell>
          <cell r="C4117" t="str">
            <v>AB</v>
          </cell>
          <cell r="D4117" t="str">
            <v/>
          </cell>
          <cell r="E4117" t="str">
            <v>50</v>
          </cell>
          <cell r="F4117" t="str">
            <v>09K180392002</v>
          </cell>
          <cell r="G4117" t="str">
            <v/>
          </cell>
          <cell r="H4117" t="str">
            <v>K180392002</v>
          </cell>
          <cell r="I4117" t="str">
            <v/>
          </cell>
          <cell r="J4117" t="str">
            <v/>
          </cell>
          <cell r="K4117" t="str">
            <v/>
          </cell>
          <cell r="L4117">
            <v>37509</v>
          </cell>
          <cell r="M4117">
            <v>37509</v>
          </cell>
          <cell r="N4117" t="str">
            <v>USD</v>
          </cell>
          <cell r="O4117">
            <v>-5.54</v>
          </cell>
          <cell r="P4117" t="str">
            <v>IDR</v>
          </cell>
          <cell r="Q4117">
            <v>0</v>
          </cell>
        </row>
        <row r="4118">
          <cell r="A4118" t="str">
            <v>@01@</v>
          </cell>
          <cell r="B4118" t="str">
            <v>0200000699</v>
          </cell>
          <cell r="C4118" t="str">
            <v>AB</v>
          </cell>
          <cell r="D4118" t="str">
            <v/>
          </cell>
          <cell r="E4118" t="str">
            <v>50</v>
          </cell>
          <cell r="F4118" t="str">
            <v>09K180392002</v>
          </cell>
          <cell r="G4118" t="str">
            <v/>
          </cell>
          <cell r="H4118" t="str">
            <v>K180392002</v>
          </cell>
          <cell r="I4118" t="str">
            <v/>
          </cell>
          <cell r="J4118" t="str">
            <v/>
          </cell>
          <cell r="K4118" t="str">
            <v/>
          </cell>
          <cell r="L4118">
            <v>37510</v>
          </cell>
          <cell r="M4118">
            <v>37510</v>
          </cell>
          <cell r="N4118" t="str">
            <v>USD</v>
          </cell>
          <cell r="O4118">
            <v>-0.38</v>
          </cell>
          <cell r="P4118" t="str">
            <v>IDR</v>
          </cell>
          <cell r="Q4118">
            <v>0</v>
          </cell>
        </row>
        <row r="4119">
          <cell r="A4119" t="str">
            <v>@01@</v>
          </cell>
          <cell r="B4119" t="str">
            <v>0200000704</v>
          </cell>
          <cell r="C4119" t="str">
            <v>AB</v>
          </cell>
          <cell r="D4119" t="str">
            <v/>
          </cell>
          <cell r="E4119" t="str">
            <v>50</v>
          </cell>
          <cell r="F4119" t="str">
            <v>09K180392002</v>
          </cell>
          <cell r="G4119" t="str">
            <v/>
          </cell>
          <cell r="H4119" t="str">
            <v>K180392002</v>
          </cell>
          <cell r="I4119" t="str">
            <v/>
          </cell>
          <cell r="J4119" t="str">
            <v/>
          </cell>
          <cell r="K4119" t="str">
            <v/>
          </cell>
          <cell r="L4119">
            <v>37523</v>
          </cell>
          <cell r="M4119">
            <v>37523</v>
          </cell>
          <cell r="N4119" t="str">
            <v>USD</v>
          </cell>
          <cell r="O4119">
            <v>-1.54</v>
          </cell>
          <cell r="P4119" t="str">
            <v>IDR</v>
          </cell>
          <cell r="Q4119">
            <v>0</v>
          </cell>
        </row>
        <row r="4120">
          <cell r="A4120" t="str">
            <v>@01@</v>
          </cell>
          <cell r="B4120" t="str">
            <v>0200000705</v>
          </cell>
          <cell r="C4120" t="str">
            <v>AB</v>
          </cell>
          <cell r="D4120" t="str">
            <v/>
          </cell>
          <cell r="E4120" t="str">
            <v>50</v>
          </cell>
          <cell r="F4120" t="str">
            <v>09K180392002</v>
          </cell>
          <cell r="G4120" t="str">
            <v/>
          </cell>
          <cell r="H4120" t="str">
            <v>K180392002</v>
          </cell>
          <cell r="I4120" t="str">
            <v/>
          </cell>
          <cell r="J4120" t="str">
            <v/>
          </cell>
          <cell r="K4120" t="str">
            <v/>
          </cell>
          <cell r="L4120">
            <v>37524</v>
          </cell>
          <cell r="M4120">
            <v>37524</v>
          </cell>
          <cell r="N4120" t="str">
            <v>USD</v>
          </cell>
          <cell r="O4120">
            <v>-9.3800000000000008</v>
          </cell>
          <cell r="P4120" t="str">
            <v>IDR</v>
          </cell>
          <cell r="Q4120">
            <v>0</v>
          </cell>
        </row>
        <row r="4121">
          <cell r="A4121" t="str">
            <v>@01@</v>
          </cell>
          <cell r="B4121" t="str">
            <v>0200000706</v>
          </cell>
          <cell r="C4121" t="str">
            <v>AB</v>
          </cell>
          <cell r="D4121" t="str">
            <v/>
          </cell>
          <cell r="E4121" t="str">
            <v>50</v>
          </cell>
          <cell r="F4121" t="str">
            <v>09K180392002</v>
          </cell>
          <cell r="G4121" t="str">
            <v/>
          </cell>
          <cell r="H4121" t="str">
            <v>K180392002</v>
          </cell>
          <cell r="I4121" t="str">
            <v/>
          </cell>
          <cell r="J4121" t="str">
            <v/>
          </cell>
          <cell r="K4121" t="str">
            <v/>
          </cell>
          <cell r="L4121">
            <v>37525</v>
          </cell>
          <cell r="M4121">
            <v>37525</v>
          </cell>
          <cell r="N4121" t="str">
            <v>USD</v>
          </cell>
          <cell r="O4121">
            <v>-0.51</v>
          </cell>
          <cell r="P4121" t="str">
            <v>IDR</v>
          </cell>
          <cell r="Q4121">
            <v>0</v>
          </cell>
        </row>
        <row r="4122">
          <cell r="A4122" t="str">
            <v>@01@</v>
          </cell>
          <cell r="B4122" t="str">
            <v>0200000707</v>
          </cell>
          <cell r="C4122" t="str">
            <v>AB</v>
          </cell>
          <cell r="D4122" t="str">
            <v/>
          </cell>
          <cell r="E4122" t="str">
            <v>50</v>
          </cell>
          <cell r="F4122" t="str">
            <v>09K180392002</v>
          </cell>
          <cell r="G4122" t="str">
            <v/>
          </cell>
          <cell r="H4122" t="str">
            <v>K180392002</v>
          </cell>
          <cell r="I4122" t="str">
            <v/>
          </cell>
          <cell r="J4122" t="str">
            <v/>
          </cell>
          <cell r="K4122" t="str">
            <v/>
          </cell>
          <cell r="L4122">
            <v>37520</v>
          </cell>
          <cell r="M4122">
            <v>37520</v>
          </cell>
          <cell r="N4122" t="str">
            <v>USD</v>
          </cell>
          <cell r="O4122">
            <v>-1.41</v>
          </cell>
          <cell r="P4122" t="str">
            <v>IDR</v>
          </cell>
          <cell r="Q4122">
            <v>0</v>
          </cell>
        </row>
        <row r="4123">
          <cell r="A4123" t="str">
            <v>@01@</v>
          </cell>
          <cell r="B4123" t="str">
            <v>0200000708</v>
          </cell>
          <cell r="C4123" t="str">
            <v>AB</v>
          </cell>
          <cell r="D4123" t="str">
            <v/>
          </cell>
          <cell r="E4123" t="str">
            <v>50</v>
          </cell>
          <cell r="F4123" t="str">
            <v>09K180392002</v>
          </cell>
          <cell r="G4123" t="str">
            <v/>
          </cell>
          <cell r="H4123" t="str">
            <v>K180392002</v>
          </cell>
          <cell r="I4123" t="str">
            <v/>
          </cell>
          <cell r="J4123" t="str">
            <v/>
          </cell>
          <cell r="K4123" t="str">
            <v/>
          </cell>
          <cell r="L4123">
            <v>37522</v>
          </cell>
          <cell r="M4123">
            <v>37522</v>
          </cell>
          <cell r="N4123" t="str">
            <v>USD</v>
          </cell>
          <cell r="O4123">
            <v>-0.83</v>
          </cell>
          <cell r="P4123" t="str">
            <v>IDR</v>
          </cell>
          <cell r="Q4123">
            <v>0</v>
          </cell>
        </row>
        <row r="4124">
          <cell r="A4124" t="str">
            <v>@01@</v>
          </cell>
          <cell r="B4124" t="str">
            <v>0200000733</v>
          </cell>
          <cell r="C4124" t="str">
            <v>AB</v>
          </cell>
          <cell r="D4124" t="str">
            <v/>
          </cell>
          <cell r="E4124" t="str">
            <v>50</v>
          </cell>
          <cell r="F4124" t="str">
            <v>09K180392002</v>
          </cell>
          <cell r="G4124" t="str">
            <v/>
          </cell>
          <cell r="H4124" t="str">
            <v>K180392002</v>
          </cell>
          <cell r="I4124" t="str">
            <v/>
          </cell>
          <cell r="J4124" t="str">
            <v/>
          </cell>
          <cell r="K4124" t="str">
            <v/>
          </cell>
          <cell r="L4124">
            <v>37511</v>
          </cell>
          <cell r="M4124">
            <v>37511</v>
          </cell>
          <cell r="N4124" t="str">
            <v>USD</v>
          </cell>
          <cell r="O4124">
            <v>-11.5</v>
          </cell>
          <cell r="P4124" t="str">
            <v>IDR</v>
          </cell>
          <cell r="Q4124">
            <v>0</v>
          </cell>
        </row>
        <row r="4125">
          <cell r="A4125" t="str">
            <v>@01@</v>
          </cell>
          <cell r="B4125" t="str">
            <v>0200000736</v>
          </cell>
          <cell r="C4125" t="str">
            <v>AB</v>
          </cell>
          <cell r="D4125" t="str">
            <v/>
          </cell>
          <cell r="E4125" t="str">
            <v>50</v>
          </cell>
          <cell r="F4125" t="str">
            <v>09K180392002</v>
          </cell>
          <cell r="G4125" t="str">
            <v/>
          </cell>
          <cell r="H4125" t="str">
            <v>K180392002</v>
          </cell>
          <cell r="I4125" t="str">
            <v/>
          </cell>
          <cell r="J4125" t="str">
            <v/>
          </cell>
          <cell r="K4125" t="str">
            <v/>
          </cell>
          <cell r="L4125">
            <v>37523</v>
          </cell>
          <cell r="M4125">
            <v>37523</v>
          </cell>
          <cell r="N4125" t="str">
            <v>USD</v>
          </cell>
          <cell r="O4125">
            <v>-58.67</v>
          </cell>
          <cell r="P4125" t="str">
            <v>IDR</v>
          </cell>
          <cell r="Q4125">
            <v>0</v>
          </cell>
        </row>
        <row r="4126">
          <cell r="A4126" t="str">
            <v>@01@</v>
          </cell>
          <cell r="B4126" t="str">
            <v>0200000737</v>
          </cell>
          <cell r="C4126" t="str">
            <v>AB</v>
          </cell>
          <cell r="D4126" t="str">
            <v/>
          </cell>
          <cell r="E4126" t="str">
            <v>50</v>
          </cell>
          <cell r="F4126" t="str">
            <v>09K180392002</v>
          </cell>
          <cell r="G4126" t="str">
            <v/>
          </cell>
          <cell r="H4126" t="str">
            <v>K180392002</v>
          </cell>
          <cell r="I4126" t="str">
            <v/>
          </cell>
          <cell r="J4126" t="str">
            <v/>
          </cell>
          <cell r="K4126" t="str">
            <v/>
          </cell>
          <cell r="L4126">
            <v>37524</v>
          </cell>
          <cell r="M4126">
            <v>37524</v>
          </cell>
          <cell r="N4126" t="str">
            <v>USD</v>
          </cell>
          <cell r="O4126">
            <v>-1225</v>
          </cell>
          <cell r="P4126" t="str">
            <v>IDR</v>
          </cell>
          <cell r="Q4126">
            <v>0</v>
          </cell>
        </row>
        <row r="4127">
          <cell r="A4127" t="str">
            <v>@01@</v>
          </cell>
          <cell r="B4127" t="str">
            <v>0200000754</v>
          </cell>
          <cell r="C4127" t="str">
            <v>AB</v>
          </cell>
          <cell r="D4127" t="str">
            <v/>
          </cell>
          <cell r="E4127" t="str">
            <v>50</v>
          </cell>
          <cell r="F4127" t="str">
            <v>09K180392002</v>
          </cell>
          <cell r="G4127" t="str">
            <v/>
          </cell>
          <cell r="H4127" t="str">
            <v>K180392002</v>
          </cell>
          <cell r="I4127" t="str">
            <v/>
          </cell>
          <cell r="J4127" t="str">
            <v/>
          </cell>
          <cell r="K4127" t="str">
            <v/>
          </cell>
          <cell r="L4127">
            <v>37526</v>
          </cell>
          <cell r="M4127">
            <v>37526</v>
          </cell>
          <cell r="N4127" t="str">
            <v>USD</v>
          </cell>
          <cell r="O4127">
            <v>-1041.3</v>
          </cell>
          <cell r="P4127" t="str">
            <v>IDR</v>
          </cell>
          <cell r="Q4127">
            <v>0</v>
          </cell>
        </row>
        <row r="4128">
          <cell r="A4128" t="str">
            <v>@01@</v>
          </cell>
          <cell r="B4128" t="str">
            <v>0200000758</v>
          </cell>
          <cell r="C4128" t="str">
            <v>AB</v>
          </cell>
          <cell r="D4128" t="str">
            <v/>
          </cell>
          <cell r="E4128" t="str">
            <v>50</v>
          </cell>
          <cell r="F4128" t="str">
            <v>09K180392002</v>
          </cell>
          <cell r="G4128" t="str">
            <v/>
          </cell>
          <cell r="H4128" t="str">
            <v>K180392002</v>
          </cell>
          <cell r="I4128" t="str">
            <v/>
          </cell>
          <cell r="J4128" t="str">
            <v/>
          </cell>
          <cell r="K4128" t="str">
            <v/>
          </cell>
          <cell r="L4128">
            <v>37519</v>
          </cell>
          <cell r="M4128">
            <v>37519</v>
          </cell>
          <cell r="N4128" t="str">
            <v>USD</v>
          </cell>
          <cell r="O4128">
            <v>-2.78</v>
          </cell>
          <cell r="P4128" t="str">
            <v>IDR</v>
          </cell>
          <cell r="Q4128">
            <v>0</v>
          </cell>
        </row>
        <row r="4129">
          <cell r="A4129" t="str">
            <v>@01@</v>
          </cell>
          <cell r="B4129" t="str">
            <v>0200000768</v>
          </cell>
          <cell r="C4129" t="str">
            <v>AB</v>
          </cell>
          <cell r="D4129" t="str">
            <v/>
          </cell>
          <cell r="E4129" t="str">
            <v>50</v>
          </cell>
          <cell r="F4129" t="str">
            <v>09K180392002</v>
          </cell>
          <cell r="G4129" t="str">
            <v/>
          </cell>
          <cell r="H4129" t="str">
            <v>K180392002</v>
          </cell>
          <cell r="I4129" t="str">
            <v/>
          </cell>
          <cell r="J4129" t="str">
            <v/>
          </cell>
          <cell r="K4129" t="str">
            <v/>
          </cell>
          <cell r="L4129">
            <v>37523</v>
          </cell>
          <cell r="M4129">
            <v>37523</v>
          </cell>
          <cell r="N4129" t="str">
            <v>USD</v>
          </cell>
          <cell r="O4129">
            <v>-9.85</v>
          </cell>
          <cell r="P4129" t="str">
            <v>IDR</v>
          </cell>
          <cell r="Q4129">
            <v>0</v>
          </cell>
        </row>
        <row r="4130">
          <cell r="A4130" t="str">
            <v>@01@</v>
          </cell>
          <cell r="B4130" t="str">
            <v>0200000769</v>
          </cell>
          <cell r="C4130" t="str">
            <v>AB</v>
          </cell>
          <cell r="D4130" t="str">
            <v/>
          </cell>
          <cell r="E4130" t="str">
            <v>50</v>
          </cell>
          <cell r="F4130" t="str">
            <v>09K180392002</v>
          </cell>
          <cell r="G4130" t="str">
            <v/>
          </cell>
          <cell r="H4130" t="str">
            <v>K180392002</v>
          </cell>
          <cell r="I4130" t="str">
            <v/>
          </cell>
          <cell r="J4130" t="str">
            <v/>
          </cell>
          <cell r="K4130" t="str">
            <v/>
          </cell>
          <cell r="L4130">
            <v>37515</v>
          </cell>
          <cell r="M4130">
            <v>37515</v>
          </cell>
          <cell r="N4130" t="str">
            <v>USD</v>
          </cell>
          <cell r="O4130">
            <v>-26.02</v>
          </cell>
          <cell r="P4130" t="str">
            <v>IDR</v>
          </cell>
          <cell r="Q4130">
            <v>0</v>
          </cell>
        </row>
        <row r="4131">
          <cell r="A4131" t="str">
            <v>@01@</v>
          </cell>
          <cell r="B4131" t="str">
            <v>0200000771</v>
          </cell>
          <cell r="C4131" t="str">
            <v>AB</v>
          </cell>
          <cell r="D4131" t="str">
            <v/>
          </cell>
          <cell r="E4131" t="str">
            <v>50</v>
          </cell>
          <cell r="F4131" t="str">
            <v>09K180392002</v>
          </cell>
          <cell r="G4131" t="str">
            <v/>
          </cell>
          <cell r="H4131" t="str">
            <v>K180392002</v>
          </cell>
          <cell r="I4131" t="str">
            <v/>
          </cell>
          <cell r="J4131" t="str">
            <v/>
          </cell>
          <cell r="K4131" t="str">
            <v/>
          </cell>
          <cell r="L4131">
            <v>37523</v>
          </cell>
          <cell r="M4131">
            <v>37523</v>
          </cell>
          <cell r="N4131" t="str">
            <v>USD</v>
          </cell>
          <cell r="O4131">
            <v>-71.599999999999994</v>
          </cell>
          <cell r="P4131" t="str">
            <v>IDR</v>
          </cell>
          <cell r="Q4131">
            <v>0</v>
          </cell>
        </row>
        <row r="4132">
          <cell r="A4132" t="str">
            <v>@01@</v>
          </cell>
          <cell r="B4132" t="str">
            <v>0200000776</v>
          </cell>
          <cell r="C4132" t="str">
            <v>AB</v>
          </cell>
          <cell r="D4132" t="str">
            <v/>
          </cell>
          <cell r="E4132" t="str">
            <v>50</v>
          </cell>
          <cell r="F4132" t="str">
            <v>09K180392002</v>
          </cell>
          <cell r="G4132" t="str">
            <v/>
          </cell>
          <cell r="H4132" t="str">
            <v>K180392002</v>
          </cell>
          <cell r="I4132" t="str">
            <v/>
          </cell>
          <cell r="J4132" t="str">
            <v/>
          </cell>
          <cell r="K4132" t="str">
            <v/>
          </cell>
          <cell r="L4132">
            <v>37529</v>
          </cell>
          <cell r="M4132">
            <v>37529</v>
          </cell>
          <cell r="N4132" t="str">
            <v>USD</v>
          </cell>
          <cell r="O4132">
            <v>-2.0099999999999998</v>
          </cell>
          <cell r="P4132" t="str">
            <v>IDR</v>
          </cell>
          <cell r="Q4132">
            <v>0</v>
          </cell>
        </row>
        <row r="4133">
          <cell r="A4133" t="str">
            <v>@01@</v>
          </cell>
          <cell r="B4133" t="str">
            <v>0200000780</v>
          </cell>
          <cell r="C4133" t="str">
            <v>AB</v>
          </cell>
          <cell r="D4133" t="str">
            <v/>
          </cell>
          <cell r="E4133" t="str">
            <v>50</v>
          </cell>
          <cell r="F4133" t="str">
            <v>09K180392002</v>
          </cell>
          <cell r="G4133" t="str">
            <v/>
          </cell>
          <cell r="H4133" t="str">
            <v>K180392002</v>
          </cell>
          <cell r="I4133" t="str">
            <v/>
          </cell>
          <cell r="J4133" t="str">
            <v/>
          </cell>
          <cell r="K4133" t="str">
            <v/>
          </cell>
          <cell r="L4133">
            <v>37529</v>
          </cell>
          <cell r="M4133">
            <v>37529</v>
          </cell>
          <cell r="N4133" t="str">
            <v>USD</v>
          </cell>
          <cell r="O4133">
            <v>-0.05</v>
          </cell>
          <cell r="P4133" t="str">
            <v>IDR</v>
          </cell>
          <cell r="Q4133">
            <v>0</v>
          </cell>
        </row>
        <row r="4134">
          <cell r="A4134" t="str">
            <v>@01@</v>
          </cell>
          <cell r="B4134" t="str">
            <v>0200000781</v>
          </cell>
          <cell r="C4134" t="str">
            <v>AB</v>
          </cell>
          <cell r="D4134" t="str">
            <v/>
          </cell>
          <cell r="E4134" t="str">
            <v>50</v>
          </cell>
          <cell r="F4134" t="str">
            <v>09K180392002</v>
          </cell>
          <cell r="G4134" t="str">
            <v/>
          </cell>
          <cell r="H4134" t="str">
            <v>K180392002</v>
          </cell>
          <cell r="I4134" t="str">
            <v/>
          </cell>
          <cell r="J4134" t="str">
            <v/>
          </cell>
          <cell r="K4134" t="str">
            <v/>
          </cell>
          <cell r="L4134">
            <v>37529</v>
          </cell>
          <cell r="M4134">
            <v>37529</v>
          </cell>
          <cell r="N4134" t="str">
            <v>USD</v>
          </cell>
          <cell r="O4134">
            <v>-0.25</v>
          </cell>
          <cell r="P4134" t="str">
            <v>IDR</v>
          </cell>
          <cell r="Q4134">
            <v>0</v>
          </cell>
        </row>
        <row r="4135">
          <cell r="A4135" t="str">
            <v>@01@</v>
          </cell>
          <cell r="B4135" t="str">
            <v>0200000783</v>
          </cell>
          <cell r="C4135" t="str">
            <v>AB</v>
          </cell>
          <cell r="D4135" t="str">
            <v/>
          </cell>
          <cell r="E4135" t="str">
            <v>50</v>
          </cell>
          <cell r="F4135" t="str">
            <v>09K180392002</v>
          </cell>
          <cell r="G4135" t="str">
            <v/>
          </cell>
          <cell r="H4135" t="str">
            <v>K180392002</v>
          </cell>
          <cell r="I4135" t="str">
            <v/>
          </cell>
          <cell r="J4135" t="str">
            <v/>
          </cell>
          <cell r="K4135" t="str">
            <v/>
          </cell>
          <cell r="L4135">
            <v>37500</v>
          </cell>
          <cell r="M4135">
            <v>37500</v>
          </cell>
          <cell r="N4135" t="str">
            <v>USD</v>
          </cell>
          <cell r="O4135">
            <v>-1.51</v>
          </cell>
          <cell r="P4135" t="str">
            <v>IDR</v>
          </cell>
          <cell r="Q4135">
            <v>0</v>
          </cell>
        </row>
        <row r="4136">
          <cell r="A4136" t="str">
            <v>@01@</v>
          </cell>
          <cell r="B4136" t="str">
            <v>0200000784</v>
          </cell>
          <cell r="C4136" t="str">
            <v>AB</v>
          </cell>
          <cell r="D4136" t="str">
            <v/>
          </cell>
          <cell r="E4136" t="str">
            <v>50</v>
          </cell>
          <cell r="F4136" t="str">
            <v>09K180392002</v>
          </cell>
          <cell r="G4136" t="str">
            <v/>
          </cell>
          <cell r="H4136" t="str">
            <v>K180392002</v>
          </cell>
          <cell r="I4136" t="str">
            <v/>
          </cell>
          <cell r="J4136" t="str">
            <v/>
          </cell>
          <cell r="K4136" t="str">
            <v/>
          </cell>
          <cell r="L4136">
            <v>37529</v>
          </cell>
          <cell r="M4136">
            <v>37529</v>
          </cell>
          <cell r="N4136" t="str">
            <v>USD</v>
          </cell>
          <cell r="O4136">
            <v>-0.43</v>
          </cell>
          <cell r="P4136" t="str">
            <v>IDR</v>
          </cell>
          <cell r="Q4136">
            <v>0</v>
          </cell>
        </row>
        <row r="4137">
          <cell r="A4137" t="str">
            <v>@01@</v>
          </cell>
          <cell r="B4137" t="str">
            <v>0200000788</v>
          </cell>
          <cell r="C4137" t="str">
            <v>AB</v>
          </cell>
          <cell r="D4137" t="str">
            <v/>
          </cell>
          <cell r="E4137" t="str">
            <v>50</v>
          </cell>
          <cell r="F4137" t="str">
            <v>09K180392002</v>
          </cell>
          <cell r="G4137" t="str">
            <v/>
          </cell>
          <cell r="H4137" t="str">
            <v>K180392002</v>
          </cell>
          <cell r="I4137" t="str">
            <v/>
          </cell>
          <cell r="J4137" t="str">
            <v/>
          </cell>
          <cell r="K4137" t="str">
            <v/>
          </cell>
          <cell r="L4137">
            <v>37526</v>
          </cell>
          <cell r="M4137">
            <v>37526</v>
          </cell>
          <cell r="N4137" t="str">
            <v>USD</v>
          </cell>
          <cell r="O4137">
            <v>-101.73</v>
          </cell>
          <cell r="P4137" t="str">
            <v>IDR</v>
          </cell>
          <cell r="Q4137">
            <v>0</v>
          </cell>
        </row>
        <row r="4138">
          <cell r="A4138" t="str">
            <v>@01@</v>
          </cell>
          <cell r="B4138" t="str">
            <v>0200000789</v>
          </cell>
          <cell r="C4138" t="str">
            <v>AB</v>
          </cell>
          <cell r="D4138" t="str">
            <v/>
          </cell>
          <cell r="E4138" t="str">
            <v>50</v>
          </cell>
          <cell r="F4138" t="str">
            <v>09K180392002</v>
          </cell>
          <cell r="G4138" t="str">
            <v/>
          </cell>
          <cell r="H4138" t="str">
            <v>K180392002</v>
          </cell>
          <cell r="I4138" t="str">
            <v/>
          </cell>
          <cell r="J4138" t="str">
            <v/>
          </cell>
          <cell r="K4138" t="str">
            <v/>
          </cell>
          <cell r="L4138">
            <v>37525</v>
          </cell>
          <cell r="M4138">
            <v>37525</v>
          </cell>
          <cell r="N4138" t="str">
            <v>USD</v>
          </cell>
          <cell r="O4138">
            <v>-147.69</v>
          </cell>
          <cell r="P4138" t="str">
            <v>IDR</v>
          </cell>
          <cell r="Q4138">
            <v>0</v>
          </cell>
        </row>
        <row r="4139">
          <cell r="A4139" t="str">
            <v>@01@</v>
          </cell>
          <cell r="B4139" t="str">
            <v>0200000791</v>
          </cell>
          <cell r="C4139" t="str">
            <v>AB</v>
          </cell>
          <cell r="D4139" t="str">
            <v/>
          </cell>
          <cell r="E4139" t="str">
            <v>50</v>
          </cell>
          <cell r="F4139" t="str">
            <v>09K180392002</v>
          </cell>
          <cell r="G4139" t="str">
            <v/>
          </cell>
          <cell r="H4139" t="str">
            <v>K180392002</v>
          </cell>
          <cell r="I4139" t="str">
            <v/>
          </cell>
          <cell r="J4139" t="str">
            <v/>
          </cell>
          <cell r="K4139" t="str">
            <v/>
          </cell>
          <cell r="L4139">
            <v>37529</v>
          </cell>
          <cell r="M4139">
            <v>37529</v>
          </cell>
          <cell r="N4139" t="str">
            <v>USD</v>
          </cell>
          <cell r="O4139">
            <v>-2.48</v>
          </cell>
          <cell r="P4139" t="str">
            <v>IDR</v>
          </cell>
          <cell r="Q4139">
            <v>0</v>
          </cell>
        </row>
        <row r="4140">
          <cell r="A4140" t="str">
            <v>@01@</v>
          </cell>
          <cell r="B4140" t="str">
            <v>0200000800</v>
          </cell>
          <cell r="C4140" t="str">
            <v>AB</v>
          </cell>
          <cell r="D4140" t="str">
            <v/>
          </cell>
          <cell r="E4140" t="str">
            <v>50</v>
          </cell>
          <cell r="F4140" t="str">
            <v>09K180392002</v>
          </cell>
          <cell r="G4140" t="str">
            <v/>
          </cell>
          <cell r="H4140" t="str">
            <v>K180392002</v>
          </cell>
          <cell r="I4140" t="str">
            <v/>
          </cell>
          <cell r="J4140" t="str">
            <v/>
          </cell>
          <cell r="K4140" t="str">
            <v/>
          </cell>
          <cell r="L4140">
            <v>37529</v>
          </cell>
          <cell r="M4140">
            <v>37529</v>
          </cell>
          <cell r="N4140" t="str">
            <v>USD</v>
          </cell>
          <cell r="O4140">
            <v>-10.08</v>
          </cell>
          <cell r="P4140" t="str">
            <v>IDR</v>
          </cell>
          <cell r="Q4140">
            <v>0</v>
          </cell>
        </row>
        <row r="4141">
          <cell r="A4141" t="str">
            <v>@01@</v>
          </cell>
          <cell r="B4141" t="str">
            <v>0200000801</v>
          </cell>
          <cell r="C4141" t="str">
            <v>AB</v>
          </cell>
          <cell r="D4141" t="str">
            <v/>
          </cell>
          <cell r="E4141" t="str">
            <v>50</v>
          </cell>
          <cell r="F4141" t="str">
            <v>09K180392002</v>
          </cell>
          <cell r="G4141" t="str">
            <v/>
          </cell>
          <cell r="H4141" t="str">
            <v>K180392002</v>
          </cell>
          <cell r="I4141" t="str">
            <v/>
          </cell>
          <cell r="J4141" t="str">
            <v/>
          </cell>
          <cell r="K4141" t="str">
            <v/>
          </cell>
          <cell r="L4141">
            <v>37529</v>
          </cell>
          <cell r="M4141">
            <v>37529</v>
          </cell>
          <cell r="N4141" t="str">
            <v>USD</v>
          </cell>
          <cell r="O4141">
            <v>-9.84</v>
          </cell>
          <cell r="P4141" t="str">
            <v>IDR</v>
          </cell>
          <cell r="Q4141">
            <v>0</v>
          </cell>
        </row>
        <row r="4142">
          <cell r="A4142" t="str">
            <v>@01@</v>
          </cell>
          <cell r="B4142" t="str">
            <v>0200000803</v>
          </cell>
          <cell r="C4142" t="str">
            <v>AB</v>
          </cell>
          <cell r="D4142" t="str">
            <v/>
          </cell>
          <cell r="E4142" t="str">
            <v>50</v>
          </cell>
          <cell r="F4142" t="str">
            <v>09K180392002</v>
          </cell>
          <cell r="G4142" t="str">
            <v/>
          </cell>
          <cell r="H4142" t="str">
            <v>K180392002</v>
          </cell>
          <cell r="I4142" t="str">
            <v/>
          </cell>
          <cell r="J4142" t="str">
            <v/>
          </cell>
          <cell r="K4142" t="str">
            <v/>
          </cell>
          <cell r="L4142">
            <v>37529</v>
          </cell>
          <cell r="M4142">
            <v>37529</v>
          </cell>
          <cell r="N4142" t="str">
            <v>USD</v>
          </cell>
          <cell r="O4142">
            <v>-9.84</v>
          </cell>
          <cell r="P4142" t="str">
            <v>IDR</v>
          </cell>
          <cell r="Q4142">
            <v>0</v>
          </cell>
        </row>
        <row r="4143">
          <cell r="A4143" t="str">
            <v>@01@</v>
          </cell>
          <cell r="B4143" t="str">
            <v>0200000808</v>
          </cell>
          <cell r="C4143" t="str">
            <v>AB</v>
          </cell>
          <cell r="D4143" t="str">
            <v/>
          </cell>
          <cell r="E4143" t="str">
            <v>50</v>
          </cell>
          <cell r="F4143" t="str">
            <v>09K180392002</v>
          </cell>
          <cell r="G4143" t="str">
            <v/>
          </cell>
          <cell r="H4143" t="str">
            <v>K180392002</v>
          </cell>
          <cell r="I4143" t="str">
            <v/>
          </cell>
          <cell r="J4143" t="str">
            <v/>
          </cell>
          <cell r="K4143" t="str">
            <v/>
          </cell>
          <cell r="L4143">
            <v>37529</v>
          </cell>
          <cell r="M4143">
            <v>37529</v>
          </cell>
          <cell r="N4143" t="str">
            <v>USD</v>
          </cell>
          <cell r="O4143">
            <v>-4.96</v>
          </cell>
          <cell r="P4143" t="str">
            <v>IDR</v>
          </cell>
          <cell r="Q4143">
            <v>0</v>
          </cell>
        </row>
        <row r="4144">
          <cell r="A4144" t="str">
            <v>@01@</v>
          </cell>
          <cell r="B4144" t="str">
            <v>0200000812</v>
          </cell>
          <cell r="C4144" t="str">
            <v>AB</v>
          </cell>
          <cell r="D4144" t="str">
            <v/>
          </cell>
          <cell r="E4144" t="str">
            <v>50</v>
          </cell>
          <cell r="F4144" t="str">
            <v>09K180392002</v>
          </cell>
          <cell r="G4144" t="str">
            <v/>
          </cell>
          <cell r="H4144" t="str">
            <v>K180392002</v>
          </cell>
          <cell r="I4144" t="str">
            <v/>
          </cell>
          <cell r="J4144" t="str">
            <v/>
          </cell>
          <cell r="K4144" t="str">
            <v/>
          </cell>
          <cell r="L4144">
            <v>37529</v>
          </cell>
          <cell r="M4144">
            <v>37529</v>
          </cell>
          <cell r="N4144" t="str">
            <v>USD</v>
          </cell>
          <cell r="O4144">
            <v>-119.39</v>
          </cell>
          <cell r="P4144" t="str">
            <v>IDR</v>
          </cell>
          <cell r="Q4144">
            <v>0</v>
          </cell>
        </row>
        <row r="4145">
          <cell r="A4145" t="str">
            <v>@01@</v>
          </cell>
          <cell r="B4145" t="str">
            <v>0700000236</v>
          </cell>
          <cell r="C4145" t="str">
            <v>DZ</v>
          </cell>
          <cell r="D4145" t="str">
            <v>020963</v>
          </cell>
          <cell r="E4145" t="str">
            <v>50</v>
          </cell>
          <cell r="F4145" t="str">
            <v>09K180392002</v>
          </cell>
          <cell r="G4145" t="str">
            <v/>
          </cell>
          <cell r="H4145" t="str">
            <v>K180392002</v>
          </cell>
          <cell r="I4145" t="str">
            <v/>
          </cell>
          <cell r="J4145" t="str">
            <v/>
          </cell>
          <cell r="K4145" t="str">
            <v/>
          </cell>
          <cell r="L4145">
            <v>37512</v>
          </cell>
          <cell r="M4145">
            <v>37512</v>
          </cell>
          <cell r="N4145" t="str">
            <v>USD</v>
          </cell>
          <cell r="O4145">
            <v>-37.49</v>
          </cell>
          <cell r="P4145" t="str">
            <v>IDR</v>
          </cell>
          <cell r="Q4145">
            <v>0</v>
          </cell>
        </row>
        <row r="4146">
          <cell r="A4146" t="str">
            <v>@01@</v>
          </cell>
          <cell r="B4146" t="str">
            <v>1100000253</v>
          </cell>
          <cell r="C4146" t="str">
            <v>KZ</v>
          </cell>
          <cell r="D4146" t="str">
            <v/>
          </cell>
          <cell r="E4146" t="str">
            <v>50</v>
          </cell>
          <cell r="F4146" t="str">
            <v>09K180392002</v>
          </cell>
          <cell r="G4146" t="str">
            <v/>
          </cell>
          <cell r="H4146" t="str">
            <v>K180392002</v>
          </cell>
          <cell r="I4146" t="str">
            <v/>
          </cell>
          <cell r="J4146" t="str">
            <v/>
          </cell>
          <cell r="K4146" t="str">
            <v/>
          </cell>
          <cell r="L4146">
            <v>37504</v>
          </cell>
          <cell r="M4146">
            <v>37504</v>
          </cell>
          <cell r="N4146" t="str">
            <v>USD</v>
          </cell>
          <cell r="O4146">
            <v>-2.79</v>
          </cell>
          <cell r="P4146" t="str">
            <v>IDR</v>
          </cell>
          <cell r="Q4146">
            <v>0</v>
          </cell>
        </row>
        <row r="4147">
          <cell r="A4147" t="str">
            <v>@01@</v>
          </cell>
          <cell r="B4147" t="str">
            <v>1100000254</v>
          </cell>
          <cell r="C4147" t="str">
            <v>KZ</v>
          </cell>
          <cell r="D4147" t="str">
            <v/>
          </cell>
          <cell r="E4147" t="str">
            <v>50</v>
          </cell>
          <cell r="F4147" t="str">
            <v>09K180392002</v>
          </cell>
          <cell r="G4147" t="str">
            <v/>
          </cell>
          <cell r="H4147" t="str">
            <v>K180392002</v>
          </cell>
          <cell r="I4147" t="str">
            <v/>
          </cell>
          <cell r="J4147" t="str">
            <v/>
          </cell>
          <cell r="K4147" t="str">
            <v/>
          </cell>
          <cell r="L4147">
            <v>37504</v>
          </cell>
          <cell r="M4147">
            <v>37504</v>
          </cell>
          <cell r="N4147" t="str">
            <v>USD</v>
          </cell>
          <cell r="O4147">
            <v>-1.1299999999999999</v>
          </cell>
          <cell r="P4147" t="str">
            <v>IDR</v>
          </cell>
          <cell r="Q4147">
            <v>0</v>
          </cell>
        </row>
        <row r="4148">
          <cell r="A4148" t="str">
            <v>@01@</v>
          </cell>
          <cell r="B4148" t="str">
            <v>1100000255</v>
          </cell>
          <cell r="C4148" t="str">
            <v>KZ</v>
          </cell>
          <cell r="D4148" t="str">
            <v/>
          </cell>
          <cell r="E4148" t="str">
            <v>50</v>
          </cell>
          <cell r="F4148" t="str">
            <v>09K180392002</v>
          </cell>
          <cell r="G4148" t="str">
            <v/>
          </cell>
          <cell r="H4148" t="str">
            <v>K180392002</v>
          </cell>
          <cell r="I4148" t="str">
            <v/>
          </cell>
          <cell r="J4148" t="str">
            <v/>
          </cell>
          <cell r="K4148" t="str">
            <v/>
          </cell>
          <cell r="L4148">
            <v>37504</v>
          </cell>
          <cell r="M4148">
            <v>37504</v>
          </cell>
          <cell r="N4148" t="str">
            <v>USD</v>
          </cell>
          <cell r="O4148">
            <v>-3.56</v>
          </cell>
          <cell r="P4148" t="str">
            <v>IDR</v>
          </cell>
          <cell r="Q4148">
            <v>0</v>
          </cell>
        </row>
        <row r="4149">
          <cell r="A4149" t="str">
            <v>@01@</v>
          </cell>
          <cell r="B4149" t="str">
            <v>1100000261</v>
          </cell>
          <cell r="C4149" t="str">
            <v>KZ</v>
          </cell>
          <cell r="D4149" t="str">
            <v/>
          </cell>
          <cell r="E4149" t="str">
            <v>50</v>
          </cell>
          <cell r="F4149" t="str">
            <v>09K180392002</v>
          </cell>
          <cell r="G4149" t="str">
            <v/>
          </cell>
          <cell r="H4149" t="str">
            <v>K180392002</v>
          </cell>
          <cell r="I4149" t="str">
            <v/>
          </cell>
          <cell r="J4149" t="str">
            <v/>
          </cell>
          <cell r="K4149" t="str">
            <v/>
          </cell>
          <cell r="L4149">
            <v>37509</v>
          </cell>
          <cell r="M4149">
            <v>37509</v>
          </cell>
          <cell r="N4149" t="str">
            <v>USD</v>
          </cell>
          <cell r="O4149">
            <v>-2.42</v>
          </cell>
          <cell r="P4149" t="str">
            <v>IDR</v>
          </cell>
          <cell r="Q4149">
            <v>0</v>
          </cell>
        </row>
        <row r="4150">
          <cell r="A4150" t="str">
            <v>@01@</v>
          </cell>
          <cell r="B4150" t="str">
            <v>1100000262</v>
          </cell>
          <cell r="C4150" t="str">
            <v>KZ</v>
          </cell>
          <cell r="D4150" t="str">
            <v/>
          </cell>
          <cell r="E4150" t="str">
            <v>50</v>
          </cell>
          <cell r="F4150" t="str">
            <v>09K180392002</v>
          </cell>
          <cell r="G4150" t="str">
            <v/>
          </cell>
          <cell r="H4150" t="str">
            <v>K180392002</v>
          </cell>
          <cell r="I4150" t="str">
            <v/>
          </cell>
          <cell r="J4150" t="str">
            <v/>
          </cell>
          <cell r="K4150" t="str">
            <v/>
          </cell>
          <cell r="L4150">
            <v>37511</v>
          </cell>
          <cell r="M4150">
            <v>37511</v>
          </cell>
          <cell r="N4150" t="str">
            <v>USD</v>
          </cell>
          <cell r="O4150">
            <v>-4.42</v>
          </cell>
          <cell r="P4150" t="str">
            <v>IDR</v>
          </cell>
          <cell r="Q4150">
            <v>0</v>
          </cell>
        </row>
        <row r="4151">
          <cell r="A4151" t="str">
            <v>@01@</v>
          </cell>
          <cell r="B4151" t="str">
            <v>1100000300</v>
          </cell>
          <cell r="C4151" t="str">
            <v>KZ</v>
          </cell>
          <cell r="D4151" t="str">
            <v/>
          </cell>
          <cell r="E4151" t="str">
            <v>50</v>
          </cell>
          <cell r="F4151" t="str">
            <v>09K180392002</v>
          </cell>
          <cell r="G4151" t="str">
            <v/>
          </cell>
          <cell r="H4151" t="str">
            <v>K180392002</v>
          </cell>
          <cell r="I4151" t="str">
            <v/>
          </cell>
          <cell r="J4151" t="str">
            <v/>
          </cell>
          <cell r="K4151" t="str">
            <v/>
          </cell>
          <cell r="L4151">
            <v>37518</v>
          </cell>
          <cell r="M4151">
            <v>37518</v>
          </cell>
          <cell r="N4151" t="str">
            <v>USD</v>
          </cell>
          <cell r="O4151">
            <v>-3.16</v>
          </cell>
          <cell r="P4151" t="str">
            <v>IDR</v>
          </cell>
          <cell r="Q4151">
            <v>0</v>
          </cell>
        </row>
        <row r="4152">
          <cell r="A4152" t="str">
            <v>@01@</v>
          </cell>
          <cell r="B4152" t="str">
            <v>1100000332</v>
          </cell>
          <cell r="C4152" t="str">
            <v>KZ</v>
          </cell>
          <cell r="D4152" t="str">
            <v>TT-BBPA-0459</v>
          </cell>
          <cell r="E4152" t="str">
            <v>50</v>
          </cell>
          <cell r="F4152" t="str">
            <v>09K180392002</v>
          </cell>
          <cell r="G4152" t="str">
            <v/>
          </cell>
          <cell r="H4152" t="str">
            <v>K180392002</v>
          </cell>
          <cell r="I4152" t="str">
            <v/>
          </cell>
          <cell r="J4152" t="str">
            <v/>
          </cell>
          <cell r="K4152" t="str">
            <v/>
          </cell>
          <cell r="L4152">
            <v>37529</v>
          </cell>
          <cell r="M4152">
            <v>37529</v>
          </cell>
          <cell r="N4152" t="str">
            <v>USD</v>
          </cell>
          <cell r="O4152">
            <v>-0.61</v>
          </cell>
          <cell r="P4152" t="str">
            <v>IDR</v>
          </cell>
          <cell r="Q4152">
            <v>0</v>
          </cell>
        </row>
        <row r="4153">
          <cell r="A4153" t="str">
            <v>@01@</v>
          </cell>
          <cell r="B4153" t="str">
            <v>1900000316</v>
          </cell>
          <cell r="C4153" t="str">
            <v>ZP</v>
          </cell>
          <cell r="D4153" t="str">
            <v>TT-BBPA-0280</v>
          </cell>
          <cell r="E4153" t="str">
            <v>50</v>
          </cell>
          <cell r="F4153" t="str">
            <v>09K180392002</v>
          </cell>
          <cell r="G4153" t="str">
            <v/>
          </cell>
          <cell r="H4153" t="str">
            <v>K180392002</v>
          </cell>
          <cell r="I4153" t="str">
            <v/>
          </cell>
          <cell r="J4153" t="str">
            <v/>
          </cell>
          <cell r="K4153" t="str">
            <v/>
          </cell>
          <cell r="L4153">
            <v>37503</v>
          </cell>
          <cell r="M4153">
            <v>37503</v>
          </cell>
          <cell r="N4153" t="str">
            <v>USD</v>
          </cell>
          <cell r="O4153">
            <v>-46.43</v>
          </cell>
          <cell r="P4153" t="str">
            <v>IDR</v>
          </cell>
          <cell r="Q4153">
            <v>0</v>
          </cell>
        </row>
        <row r="4154">
          <cell r="A4154" t="str">
            <v>@01@</v>
          </cell>
          <cell r="B4154" t="str">
            <v>1900000359</v>
          </cell>
          <cell r="C4154" t="str">
            <v>ZP</v>
          </cell>
          <cell r="D4154" t="str">
            <v>TT-BBPA-0316</v>
          </cell>
          <cell r="E4154" t="str">
            <v>50</v>
          </cell>
          <cell r="F4154" t="str">
            <v>09K180392002</v>
          </cell>
          <cell r="G4154" t="str">
            <v/>
          </cell>
          <cell r="H4154" t="str">
            <v>K180392002</v>
          </cell>
          <cell r="I4154" t="str">
            <v/>
          </cell>
          <cell r="J4154" t="str">
            <v/>
          </cell>
          <cell r="K4154" t="str">
            <v/>
          </cell>
          <cell r="L4154">
            <v>37508</v>
          </cell>
          <cell r="M4154">
            <v>37508</v>
          </cell>
          <cell r="N4154" t="str">
            <v>USD</v>
          </cell>
          <cell r="O4154">
            <v>-3.72</v>
          </cell>
          <cell r="P4154" t="str">
            <v>IDR</v>
          </cell>
          <cell r="Q4154">
            <v>0</v>
          </cell>
        </row>
        <row r="4155">
          <cell r="A4155" t="str">
            <v>@01@</v>
          </cell>
          <cell r="B4155" t="str">
            <v>1900000382</v>
          </cell>
          <cell r="C4155" t="str">
            <v>ZP</v>
          </cell>
          <cell r="D4155" t="str">
            <v>TT-BBPA-0342</v>
          </cell>
          <cell r="E4155" t="str">
            <v>50</v>
          </cell>
          <cell r="F4155" t="str">
            <v>09K180392002</v>
          </cell>
          <cell r="G4155" t="str">
            <v/>
          </cell>
          <cell r="H4155" t="str">
            <v>K180392002</v>
          </cell>
          <cell r="I4155" t="str">
            <v/>
          </cell>
          <cell r="J4155" t="str">
            <v/>
          </cell>
          <cell r="K4155" t="str">
            <v/>
          </cell>
          <cell r="L4155">
            <v>37510</v>
          </cell>
          <cell r="M4155">
            <v>37510</v>
          </cell>
          <cell r="N4155" t="str">
            <v>USD</v>
          </cell>
          <cell r="O4155">
            <v>-4.72</v>
          </cell>
          <cell r="P4155" t="str">
            <v>IDR</v>
          </cell>
          <cell r="Q4155">
            <v>0</v>
          </cell>
        </row>
        <row r="4156">
          <cell r="A4156" t="str">
            <v>@01@</v>
          </cell>
          <cell r="B4156" t="str">
            <v>1900000383</v>
          </cell>
          <cell r="C4156" t="str">
            <v>ZP</v>
          </cell>
          <cell r="D4156" t="str">
            <v>TT-BBPA-0337</v>
          </cell>
          <cell r="E4156" t="str">
            <v>50</v>
          </cell>
          <cell r="F4156" t="str">
            <v>09K180392002</v>
          </cell>
          <cell r="G4156" t="str">
            <v/>
          </cell>
          <cell r="H4156" t="str">
            <v>K180392002</v>
          </cell>
          <cell r="I4156" t="str">
            <v/>
          </cell>
          <cell r="J4156" t="str">
            <v/>
          </cell>
          <cell r="K4156" t="str">
            <v/>
          </cell>
          <cell r="L4156">
            <v>37510</v>
          </cell>
          <cell r="M4156">
            <v>37510</v>
          </cell>
          <cell r="N4156" t="str">
            <v>USD</v>
          </cell>
          <cell r="O4156">
            <v>-0.88</v>
          </cell>
          <cell r="P4156" t="str">
            <v>IDR</v>
          </cell>
          <cell r="Q4156">
            <v>0</v>
          </cell>
        </row>
        <row r="4157">
          <cell r="A4157" t="str">
            <v>@01@</v>
          </cell>
          <cell r="B4157" t="str">
            <v>1900000384</v>
          </cell>
          <cell r="C4157" t="str">
            <v>ZP</v>
          </cell>
          <cell r="D4157" t="str">
            <v>TT-BBPA-0333</v>
          </cell>
          <cell r="E4157" t="str">
            <v>50</v>
          </cell>
          <cell r="F4157" t="str">
            <v>09K180392002</v>
          </cell>
          <cell r="G4157" t="str">
            <v/>
          </cell>
          <cell r="H4157" t="str">
            <v>K180392002</v>
          </cell>
          <cell r="I4157" t="str">
            <v/>
          </cell>
          <cell r="J4157" t="str">
            <v/>
          </cell>
          <cell r="K4157" t="str">
            <v/>
          </cell>
          <cell r="L4157">
            <v>37510</v>
          </cell>
          <cell r="M4157">
            <v>37510</v>
          </cell>
          <cell r="N4157" t="str">
            <v>USD</v>
          </cell>
          <cell r="O4157">
            <v>-5.39</v>
          </cell>
          <cell r="P4157" t="str">
            <v>IDR</v>
          </cell>
          <cell r="Q4157">
            <v>0</v>
          </cell>
        </row>
        <row r="4158">
          <cell r="A4158" t="str">
            <v>@01@</v>
          </cell>
          <cell r="B4158" t="str">
            <v>1900000386</v>
          </cell>
          <cell r="C4158" t="str">
            <v>ZP</v>
          </cell>
          <cell r="D4158" t="str">
            <v>TT-BBPA-0334</v>
          </cell>
          <cell r="E4158" t="str">
            <v>50</v>
          </cell>
          <cell r="F4158" t="str">
            <v>09K180392002</v>
          </cell>
          <cell r="G4158" t="str">
            <v/>
          </cell>
          <cell r="H4158" t="str">
            <v>K180392002</v>
          </cell>
          <cell r="I4158" t="str">
            <v/>
          </cell>
          <cell r="J4158" t="str">
            <v/>
          </cell>
          <cell r="K4158" t="str">
            <v/>
          </cell>
          <cell r="L4158">
            <v>37510</v>
          </cell>
          <cell r="M4158">
            <v>37510</v>
          </cell>
          <cell r="N4158" t="str">
            <v>USD</v>
          </cell>
          <cell r="O4158">
            <v>-31.51</v>
          </cell>
          <cell r="P4158" t="str">
            <v>IDR</v>
          </cell>
          <cell r="Q4158">
            <v>0</v>
          </cell>
        </row>
        <row r="4159">
          <cell r="A4159" t="str">
            <v>@01@</v>
          </cell>
          <cell r="B4159" t="str">
            <v>1900000399</v>
          </cell>
          <cell r="C4159" t="str">
            <v>ZP</v>
          </cell>
          <cell r="D4159" t="str">
            <v>TT-BBPA-0346</v>
          </cell>
          <cell r="E4159" t="str">
            <v>50</v>
          </cell>
          <cell r="F4159" t="str">
            <v>09K180392002</v>
          </cell>
          <cell r="G4159" t="str">
            <v/>
          </cell>
          <cell r="H4159" t="str">
            <v>K180392002</v>
          </cell>
          <cell r="I4159" t="str">
            <v/>
          </cell>
          <cell r="J4159" t="str">
            <v/>
          </cell>
          <cell r="K4159" t="str">
            <v/>
          </cell>
          <cell r="L4159">
            <v>37510</v>
          </cell>
          <cell r="M4159">
            <v>37510</v>
          </cell>
          <cell r="N4159" t="str">
            <v>USD</v>
          </cell>
          <cell r="O4159">
            <v>-1.1000000000000001</v>
          </cell>
          <cell r="P4159" t="str">
            <v>IDR</v>
          </cell>
          <cell r="Q4159">
            <v>0</v>
          </cell>
        </row>
        <row r="4160">
          <cell r="A4160" t="str">
            <v>@01@</v>
          </cell>
          <cell r="B4160" t="str">
            <v>1900000415</v>
          </cell>
          <cell r="C4160" t="str">
            <v>ZP</v>
          </cell>
          <cell r="D4160" t="str">
            <v>TT-BBPA-0370</v>
          </cell>
          <cell r="E4160" t="str">
            <v>50</v>
          </cell>
          <cell r="F4160" t="str">
            <v>09K180392002</v>
          </cell>
          <cell r="G4160" t="str">
            <v/>
          </cell>
          <cell r="H4160" t="str">
            <v>K180392002</v>
          </cell>
          <cell r="I4160" t="str">
            <v/>
          </cell>
          <cell r="J4160" t="str">
            <v/>
          </cell>
          <cell r="K4160" t="str">
            <v/>
          </cell>
          <cell r="L4160">
            <v>37515</v>
          </cell>
          <cell r="M4160">
            <v>37515</v>
          </cell>
          <cell r="N4160" t="str">
            <v>USD</v>
          </cell>
          <cell r="O4160">
            <v>-2.2999999999999998</v>
          </cell>
          <cell r="P4160" t="str">
            <v>IDR</v>
          </cell>
          <cell r="Q4160">
            <v>0</v>
          </cell>
        </row>
        <row r="4161">
          <cell r="A4161" t="str">
            <v>@01@</v>
          </cell>
          <cell r="B4161" t="str">
            <v>1900000416</v>
          </cell>
          <cell r="C4161" t="str">
            <v>ZP</v>
          </cell>
          <cell r="D4161" t="str">
            <v>TT-BBPA-0367</v>
          </cell>
          <cell r="E4161" t="str">
            <v>50</v>
          </cell>
          <cell r="F4161" t="str">
            <v>09K180392002</v>
          </cell>
          <cell r="G4161" t="str">
            <v/>
          </cell>
          <cell r="H4161" t="str">
            <v>K180392002</v>
          </cell>
          <cell r="I4161" t="str">
            <v/>
          </cell>
          <cell r="J4161" t="str">
            <v/>
          </cell>
          <cell r="K4161" t="str">
            <v/>
          </cell>
          <cell r="L4161">
            <v>37515</v>
          </cell>
          <cell r="M4161">
            <v>37515</v>
          </cell>
          <cell r="N4161" t="str">
            <v>USD</v>
          </cell>
          <cell r="O4161">
            <v>-22.47</v>
          </cell>
          <cell r="P4161" t="str">
            <v>IDR</v>
          </cell>
          <cell r="Q4161">
            <v>0</v>
          </cell>
        </row>
        <row r="4162">
          <cell r="A4162" t="str">
            <v>@01@</v>
          </cell>
          <cell r="B4162" t="str">
            <v>1900000417</v>
          </cell>
          <cell r="C4162" t="str">
            <v>ZP</v>
          </cell>
          <cell r="D4162" t="str">
            <v>TT-BBPA-0368</v>
          </cell>
          <cell r="E4162" t="str">
            <v>50</v>
          </cell>
          <cell r="F4162" t="str">
            <v>09K180392002</v>
          </cell>
          <cell r="G4162" t="str">
            <v/>
          </cell>
          <cell r="H4162" t="str">
            <v>K180392002</v>
          </cell>
          <cell r="I4162" t="str">
            <v/>
          </cell>
          <cell r="J4162" t="str">
            <v/>
          </cell>
          <cell r="K4162" t="str">
            <v/>
          </cell>
          <cell r="L4162">
            <v>37515</v>
          </cell>
          <cell r="M4162">
            <v>37515</v>
          </cell>
          <cell r="N4162" t="str">
            <v>USD</v>
          </cell>
          <cell r="O4162">
            <v>-85.38</v>
          </cell>
          <cell r="P4162" t="str">
            <v>IDR</v>
          </cell>
          <cell r="Q4162">
            <v>0</v>
          </cell>
        </row>
        <row r="4163">
          <cell r="A4163" t="str">
            <v>@01@</v>
          </cell>
          <cell r="B4163" t="str">
            <v>1900000418</v>
          </cell>
          <cell r="C4163" t="str">
            <v>ZP</v>
          </cell>
          <cell r="D4163" t="str">
            <v>TT-BBPA-0371</v>
          </cell>
          <cell r="E4163" t="str">
            <v>50</v>
          </cell>
          <cell r="F4163" t="str">
            <v>09K180392002</v>
          </cell>
          <cell r="G4163" t="str">
            <v/>
          </cell>
          <cell r="H4163" t="str">
            <v>K180392002</v>
          </cell>
          <cell r="I4163" t="str">
            <v/>
          </cell>
          <cell r="J4163" t="str">
            <v/>
          </cell>
          <cell r="K4163" t="str">
            <v/>
          </cell>
          <cell r="L4163">
            <v>37515</v>
          </cell>
          <cell r="M4163">
            <v>37515</v>
          </cell>
          <cell r="N4163" t="str">
            <v>USD</v>
          </cell>
          <cell r="O4163">
            <v>-5.61</v>
          </cell>
          <cell r="P4163" t="str">
            <v>IDR</v>
          </cell>
          <cell r="Q4163">
            <v>0</v>
          </cell>
        </row>
        <row r="4164">
          <cell r="A4164" t="str">
            <v>@01@</v>
          </cell>
          <cell r="B4164" t="str">
            <v>1900000419</v>
          </cell>
          <cell r="C4164" t="str">
            <v>ZP</v>
          </cell>
          <cell r="D4164" t="str">
            <v>TT-BBPA-0369</v>
          </cell>
          <cell r="E4164" t="str">
            <v>50</v>
          </cell>
          <cell r="F4164" t="str">
            <v>09K180392002</v>
          </cell>
          <cell r="G4164" t="str">
            <v/>
          </cell>
          <cell r="H4164" t="str">
            <v>K180392002</v>
          </cell>
          <cell r="I4164" t="str">
            <v/>
          </cell>
          <cell r="J4164" t="str">
            <v/>
          </cell>
          <cell r="K4164" t="str">
            <v/>
          </cell>
          <cell r="L4164">
            <v>37515</v>
          </cell>
          <cell r="M4164">
            <v>37515</v>
          </cell>
          <cell r="N4164" t="str">
            <v>USD</v>
          </cell>
          <cell r="O4164">
            <v>-1.77</v>
          </cell>
          <cell r="P4164" t="str">
            <v>IDR</v>
          </cell>
          <cell r="Q4164">
            <v>0</v>
          </cell>
        </row>
        <row r="4165">
          <cell r="A4165" t="str">
            <v>@01@</v>
          </cell>
          <cell r="B4165" t="str">
            <v>1900000420</v>
          </cell>
          <cell r="C4165" t="str">
            <v>ZP</v>
          </cell>
          <cell r="D4165" t="str">
            <v>TT-BBPA-0364</v>
          </cell>
          <cell r="E4165" t="str">
            <v>50</v>
          </cell>
          <cell r="F4165" t="str">
            <v>09K180392002</v>
          </cell>
          <cell r="G4165" t="str">
            <v/>
          </cell>
          <cell r="H4165" t="str">
            <v>K180392002</v>
          </cell>
          <cell r="I4165" t="str">
            <v/>
          </cell>
          <cell r="J4165" t="str">
            <v/>
          </cell>
          <cell r="K4165" t="str">
            <v/>
          </cell>
          <cell r="L4165">
            <v>37515</v>
          </cell>
          <cell r="M4165">
            <v>37515</v>
          </cell>
          <cell r="N4165" t="str">
            <v>USD</v>
          </cell>
          <cell r="O4165">
            <v>-257.94</v>
          </cell>
          <cell r="P4165" t="str">
            <v>IDR</v>
          </cell>
          <cell r="Q4165">
            <v>0</v>
          </cell>
        </row>
        <row r="4166">
          <cell r="A4166" t="str">
            <v>@01@</v>
          </cell>
          <cell r="B4166" t="str">
            <v>1900000421</v>
          </cell>
          <cell r="C4166" t="str">
            <v>ZP</v>
          </cell>
          <cell r="D4166" t="str">
            <v>TT-BBPA-0365</v>
          </cell>
          <cell r="E4166" t="str">
            <v>50</v>
          </cell>
          <cell r="F4166" t="str">
            <v>09K180392002</v>
          </cell>
          <cell r="G4166" t="str">
            <v/>
          </cell>
          <cell r="H4166" t="str">
            <v>K180392002</v>
          </cell>
          <cell r="I4166" t="str">
            <v/>
          </cell>
          <cell r="J4166" t="str">
            <v/>
          </cell>
          <cell r="K4166" t="str">
            <v/>
          </cell>
          <cell r="L4166">
            <v>37515</v>
          </cell>
          <cell r="M4166">
            <v>37515</v>
          </cell>
          <cell r="N4166" t="str">
            <v>USD</v>
          </cell>
          <cell r="O4166">
            <v>-5.62</v>
          </cell>
          <cell r="P4166" t="str">
            <v>IDR</v>
          </cell>
          <cell r="Q4166">
            <v>0</v>
          </cell>
        </row>
        <row r="4167">
          <cell r="A4167" t="str">
            <v>@01@</v>
          </cell>
          <cell r="B4167" t="str">
            <v>1900000422</v>
          </cell>
          <cell r="C4167" t="str">
            <v>ZP</v>
          </cell>
          <cell r="D4167" t="str">
            <v>TT-BBPA-0364</v>
          </cell>
          <cell r="E4167" t="str">
            <v>40</v>
          </cell>
          <cell r="F4167" t="str">
            <v>09K180392002</v>
          </cell>
          <cell r="G4167" t="str">
            <v/>
          </cell>
          <cell r="H4167" t="str">
            <v>K180392002</v>
          </cell>
          <cell r="I4167" t="str">
            <v/>
          </cell>
          <cell r="J4167" t="str">
            <v/>
          </cell>
          <cell r="K4167" t="str">
            <v/>
          </cell>
          <cell r="L4167">
            <v>37515</v>
          </cell>
          <cell r="M4167">
            <v>37515</v>
          </cell>
          <cell r="N4167" t="str">
            <v>USD</v>
          </cell>
          <cell r="O4167">
            <v>257.94</v>
          </cell>
          <cell r="P4167" t="str">
            <v>IDR</v>
          </cell>
          <cell r="Q4167">
            <v>0</v>
          </cell>
        </row>
        <row r="4168">
          <cell r="A4168" t="str">
            <v>@01@</v>
          </cell>
          <cell r="B4168" t="str">
            <v>1900000423</v>
          </cell>
          <cell r="C4168" t="str">
            <v>ZP</v>
          </cell>
          <cell r="D4168" t="str">
            <v>TT-BBPA-0365</v>
          </cell>
          <cell r="E4168" t="str">
            <v>40</v>
          </cell>
          <cell r="F4168" t="str">
            <v>09K180392002</v>
          </cell>
          <cell r="G4168" t="str">
            <v/>
          </cell>
          <cell r="H4168" t="str">
            <v>K180392002</v>
          </cell>
          <cell r="I4168" t="str">
            <v/>
          </cell>
          <cell r="J4168" t="str">
            <v/>
          </cell>
          <cell r="K4168" t="str">
            <v/>
          </cell>
          <cell r="L4168">
            <v>37515</v>
          </cell>
          <cell r="M4168">
            <v>37515</v>
          </cell>
          <cell r="N4168" t="str">
            <v>USD</v>
          </cell>
          <cell r="O4168">
            <v>5.62</v>
          </cell>
          <cell r="P4168" t="str">
            <v>IDR</v>
          </cell>
          <cell r="Q4168">
            <v>0</v>
          </cell>
        </row>
        <row r="4169">
          <cell r="A4169" t="str">
            <v>@01@</v>
          </cell>
          <cell r="B4169" t="str">
            <v>1900000425</v>
          </cell>
          <cell r="C4169" t="str">
            <v>ZP</v>
          </cell>
          <cell r="D4169" t="str">
            <v>TT-BBPA-0367</v>
          </cell>
          <cell r="E4169" t="str">
            <v>40</v>
          </cell>
          <cell r="F4169" t="str">
            <v>09K180392002</v>
          </cell>
          <cell r="G4169" t="str">
            <v/>
          </cell>
          <cell r="H4169" t="str">
            <v>K180392002</v>
          </cell>
          <cell r="I4169" t="str">
            <v/>
          </cell>
          <cell r="J4169" t="str">
            <v/>
          </cell>
          <cell r="K4169" t="str">
            <v/>
          </cell>
          <cell r="L4169">
            <v>37515</v>
          </cell>
          <cell r="M4169">
            <v>37515</v>
          </cell>
          <cell r="N4169" t="str">
            <v>USD</v>
          </cell>
          <cell r="O4169">
            <v>22.47</v>
          </cell>
          <cell r="P4169" t="str">
            <v>IDR</v>
          </cell>
          <cell r="Q4169">
            <v>0</v>
          </cell>
        </row>
        <row r="4170">
          <cell r="A4170" t="str">
            <v>@01@</v>
          </cell>
          <cell r="B4170" t="str">
            <v>1900000426</v>
          </cell>
          <cell r="C4170" t="str">
            <v>ZP</v>
          </cell>
          <cell r="D4170" t="str">
            <v>TT-BBPA-0368</v>
          </cell>
          <cell r="E4170" t="str">
            <v>40</v>
          </cell>
          <cell r="F4170" t="str">
            <v>09K180392002</v>
          </cell>
          <cell r="G4170" t="str">
            <v/>
          </cell>
          <cell r="H4170" t="str">
            <v>K180392002</v>
          </cell>
          <cell r="I4170" t="str">
            <v/>
          </cell>
          <cell r="J4170" t="str">
            <v/>
          </cell>
          <cell r="K4170" t="str">
            <v/>
          </cell>
          <cell r="L4170">
            <v>37515</v>
          </cell>
          <cell r="M4170">
            <v>37515</v>
          </cell>
          <cell r="N4170" t="str">
            <v>USD</v>
          </cell>
          <cell r="O4170">
            <v>85.38</v>
          </cell>
          <cell r="P4170" t="str">
            <v>IDR</v>
          </cell>
          <cell r="Q4170">
            <v>0</v>
          </cell>
        </row>
        <row r="4171">
          <cell r="A4171" t="str">
            <v>@01@</v>
          </cell>
          <cell r="B4171" t="str">
            <v>1900000427</v>
          </cell>
          <cell r="C4171" t="str">
            <v>ZP</v>
          </cell>
          <cell r="D4171" t="str">
            <v>TT-BBPA-0369</v>
          </cell>
          <cell r="E4171" t="str">
            <v>40</v>
          </cell>
          <cell r="F4171" t="str">
            <v>09K180392002</v>
          </cell>
          <cell r="G4171" t="str">
            <v/>
          </cell>
          <cell r="H4171" t="str">
            <v>K180392002</v>
          </cell>
          <cell r="I4171" t="str">
            <v/>
          </cell>
          <cell r="J4171" t="str">
            <v/>
          </cell>
          <cell r="K4171" t="str">
            <v/>
          </cell>
          <cell r="L4171">
            <v>37515</v>
          </cell>
          <cell r="M4171">
            <v>37515</v>
          </cell>
          <cell r="N4171" t="str">
            <v>USD</v>
          </cell>
          <cell r="O4171">
            <v>1.77</v>
          </cell>
          <cell r="P4171" t="str">
            <v>IDR</v>
          </cell>
          <cell r="Q4171">
            <v>0</v>
          </cell>
        </row>
        <row r="4172">
          <cell r="A4172" t="str">
            <v>@01@</v>
          </cell>
          <cell r="B4172" t="str">
            <v>1900000428</v>
          </cell>
          <cell r="C4172" t="str">
            <v>ZP</v>
          </cell>
          <cell r="D4172" t="str">
            <v>TT-BBPA-0370</v>
          </cell>
          <cell r="E4172" t="str">
            <v>40</v>
          </cell>
          <cell r="F4172" t="str">
            <v>09K180392002</v>
          </cell>
          <cell r="G4172" t="str">
            <v/>
          </cell>
          <cell r="H4172" t="str">
            <v>K180392002</v>
          </cell>
          <cell r="I4172" t="str">
            <v/>
          </cell>
          <cell r="J4172" t="str">
            <v/>
          </cell>
          <cell r="K4172" t="str">
            <v/>
          </cell>
          <cell r="L4172">
            <v>37515</v>
          </cell>
          <cell r="M4172">
            <v>37515</v>
          </cell>
          <cell r="N4172" t="str">
            <v>USD</v>
          </cell>
          <cell r="O4172">
            <v>2.2999999999999998</v>
          </cell>
          <cell r="P4172" t="str">
            <v>IDR</v>
          </cell>
          <cell r="Q4172">
            <v>0</v>
          </cell>
        </row>
        <row r="4173">
          <cell r="A4173" t="str">
            <v>@01@</v>
          </cell>
          <cell r="B4173" t="str">
            <v>1900000429</v>
          </cell>
          <cell r="C4173" t="str">
            <v>ZP</v>
          </cell>
          <cell r="D4173" t="str">
            <v>TT-BBPA-0371</v>
          </cell>
          <cell r="E4173" t="str">
            <v>40</v>
          </cell>
          <cell r="F4173" t="str">
            <v>09K180392002</v>
          </cell>
          <cell r="G4173" t="str">
            <v/>
          </cell>
          <cell r="H4173" t="str">
            <v>K180392002</v>
          </cell>
          <cell r="I4173" t="str">
            <v/>
          </cell>
          <cell r="J4173" t="str">
            <v/>
          </cell>
          <cell r="K4173" t="str">
            <v/>
          </cell>
          <cell r="L4173">
            <v>37515</v>
          </cell>
          <cell r="M4173">
            <v>37515</v>
          </cell>
          <cell r="N4173" t="str">
            <v>USD</v>
          </cell>
          <cell r="O4173">
            <v>5.61</v>
          </cell>
          <cell r="P4173" t="str">
            <v>IDR</v>
          </cell>
          <cell r="Q4173">
            <v>0</v>
          </cell>
        </row>
        <row r="4174">
          <cell r="A4174" t="str">
            <v>@01@</v>
          </cell>
          <cell r="B4174" t="str">
            <v>1900000435</v>
          </cell>
          <cell r="C4174" t="str">
            <v>ZP</v>
          </cell>
          <cell r="D4174" t="str">
            <v>TT-BBPA-0380</v>
          </cell>
          <cell r="E4174" t="str">
            <v>50</v>
          </cell>
          <cell r="F4174" t="str">
            <v>09K180392002</v>
          </cell>
          <cell r="G4174" t="str">
            <v/>
          </cell>
          <cell r="H4174" t="str">
            <v>K180392002</v>
          </cell>
          <cell r="I4174" t="str">
            <v/>
          </cell>
          <cell r="J4174" t="str">
            <v/>
          </cell>
          <cell r="K4174" t="str">
            <v/>
          </cell>
          <cell r="L4174">
            <v>37515</v>
          </cell>
          <cell r="M4174">
            <v>37515</v>
          </cell>
          <cell r="N4174" t="str">
            <v>USD</v>
          </cell>
          <cell r="O4174">
            <v>-2.2999999999999998</v>
          </cell>
          <cell r="P4174" t="str">
            <v>IDR</v>
          </cell>
          <cell r="Q4174">
            <v>0</v>
          </cell>
        </row>
        <row r="4175">
          <cell r="A4175" t="str">
            <v>@01@</v>
          </cell>
          <cell r="B4175" t="str">
            <v>1900000436</v>
          </cell>
          <cell r="C4175" t="str">
            <v>ZP</v>
          </cell>
          <cell r="D4175" t="str">
            <v>TT-BBPA-0377</v>
          </cell>
          <cell r="E4175" t="str">
            <v>50</v>
          </cell>
          <cell r="F4175" t="str">
            <v>09K180392002</v>
          </cell>
          <cell r="G4175" t="str">
            <v/>
          </cell>
          <cell r="H4175" t="str">
            <v>K180392002</v>
          </cell>
          <cell r="I4175" t="str">
            <v/>
          </cell>
          <cell r="J4175" t="str">
            <v/>
          </cell>
          <cell r="K4175" t="str">
            <v/>
          </cell>
          <cell r="L4175">
            <v>37515</v>
          </cell>
          <cell r="M4175">
            <v>37515</v>
          </cell>
          <cell r="N4175" t="str">
            <v>USD</v>
          </cell>
          <cell r="O4175">
            <v>-85.38</v>
          </cell>
          <cell r="P4175" t="str">
            <v>IDR</v>
          </cell>
          <cell r="Q4175">
            <v>0</v>
          </cell>
        </row>
        <row r="4176">
          <cell r="A4176" t="str">
            <v>@01@</v>
          </cell>
          <cell r="B4176" t="str">
            <v>1900000437</v>
          </cell>
          <cell r="C4176" t="str">
            <v>ZP</v>
          </cell>
          <cell r="D4176" t="str">
            <v>TT-BBPA-0381</v>
          </cell>
          <cell r="E4176" t="str">
            <v>50</v>
          </cell>
          <cell r="F4176" t="str">
            <v>09K180392002</v>
          </cell>
          <cell r="G4176" t="str">
            <v/>
          </cell>
          <cell r="H4176" t="str">
            <v>K180392002</v>
          </cell>
          <cell r="I4176" t="str">
            <v/>
          </cell>
          <cell r="J4176" t="str">
            <v/>
          </cell>
          <cell r="K4176" t="str">
            <v/>
          </cell>
          <cell r="L4176">
            <v>37515</v>
          </cell>
          <cell r="M4176">
            <v>37515</v>
          </cell>
          <cell r="N4176" t="str">
            <v>USD</v>
          </cell>
          <cell r="O4176">
            <v>-5.61</v>
          </cell>
          <cell r="P4176" t="str">
            <v>IDR</v>
          </cell>
          <cell r="Q4176">
            <v>0</v>
          </cell>
        </row>
        <row r="4177">
          <cell r="A4177" t="str">
            <v>@01@</v>
          </cell>
          <cell r="B4177" t="str">
            <v>1900000438</v>
          </cell>
          <cell r="C4177" t="str">
            <v>ZP</v>
          </cell>
          <cell r="D4177" t="str">
            <v>TT-BBPA-0379</v>
          </cell>
          <cell r="E4177" t="str">
            <v>50</v>
          </cell>
          <cell r="F4177" t="str">
            <v>09K180392002</v>
          </cell>
          <cell r="G4177" t="str">
            <v/>
          </cell>
          <cell r="H4177" t="str">
            <v>K180392002</v>
          </cell>
          <cell r="I4177" t="str">
            <v/>
          </cell>
          <cell r="J4177" t="str">
            <v/>
          </cell>
          <cell r="K4177" t="str">
            <v/>
          </cell>
          <cell r="L4177">
            <v>37515</v>
          </cell>
          <cell r="M4177">
            <v>37515</v>
          </cell>
          <cell r="N4177" t="str">
            <v>USD</v>
          </cell>
          <cell r="O4177">
            <v>-1.77</v>
          </cell>
          <cell r="P4177" t="str">
            <v>IDR</v>
          </cell>
          <cell r="Q4177">
            <v>0</v>
          </cell>
        </row>
        <row r="4178">
          <cell r="A4178" t="str">
            <v>@01@</v>
          </cell>
          <cell r="B4178" t="str">
            <v>1900000439</v>
          </cell>
          <cell r="C4178" t="str">
            <v>ZP</v>
          </cell>
          <cell r="D4178" t="str">
            <v>TT-BBPA-0373</v>
          </cell>
          <cell r="E4178" t="str">
            <v>50</v>
          </cell>
          <cell r="F4178" t="str">
            <v>09K180392002</v>
          </cell>
          <cell r="G4178" t="str">
            <v/>
          </cell>
          <cell r="H4178" t="str">
            <v>K180392002</v>
          </cell>
          <cell r="I4178" t="str">
            <v/>
          </cell>
          <cell r="J4178" t="str">
            <v/>
          </cell>
          <cell r="K4178" t="str">
            <v/>
          </cell>
          <cell r="L4178">
            <v>37515</v>
          </cell>
          <cell r="M4178">
            <v>37515</v>
          </cell>
          <cell r="N4178" t="str">
            <v>USD</v>
          </cell>
          <cell r="O4178">
            <v>-59.78</v>
          </cell>
          <cell r="P4178" t="str">
            <v>IDR</v>
          </cell>
          <cell r="Q4178">
            <v>0</v>
          </cell>
        </row>
        <row r="4179">
          <cell r="A4179" t="str">
            <v>@01@</v>
          </cell>
          <cell r="B4179" t="str">
            <v>1900000440</v>
          </cell>
          <cell r="C4179" t="str">
            <v>ZP</v>
          </cell>
          <cell r="D4179" t="str">
            <v>TT-BBPA-0374</v>
          </cell>
          <cell r="E4179" t="str">
            <v>50</v>
          </cell>
          <cell r="F4179" t="str">
            <v>09K180392002</v>
          </cell>
          <cell r="G4179" t="str">
            <v/>
          </cell>
          <cell r="H4179" t="str">
            <v>K180392002</v>
          </cell>
          <cell r="I4179" t="str">
            <v/>
          </cell>
          <cell r="J4179" t="str">
            <v/>
          </cell>
          <cell r="K4179" t="str">
            <v/>
          </cell>
          <cell r="L4179">
            <v>37515</v>
          </cell>
          <cell r="M4179">
            <v>37515</v>
          </cell>
          <cell r="N4179" t="str">
            <v>USD</v>
          </cell>
          <cell r="O4179">
            <v>-5.62</v>
          </cell>
          <cell r="P4179" t="str">
            <v>IDR</v>
          </cell>
          <cell r="Q4179">
            <v>0</v>
          </cell>
        </row>
        <row r="4180">
          <cell r="A4180" t="str">
            <v>@01@</v>
          </cell>
          <cell r="B4180" t="str">
            <v>1900000451</v>
          </cell>
          <cell r="C4180" t="str">
            <v>ZP</v>
          </cell>
          <cell r="D4180" t="str">
            <v>TT-BBPA-0385</v>
          </cell>
          <cell r="E4180" t="str">
            <v>50</v>
          </cell>
          <cell r="F4180" t="str">
            <v>09K180392002</v>
          </cell>
          <cell r="G4180" t="str">
            <v/>
          </cell>
          <cell r="H4180" t="str">
            <v>K180392002</v>
          </cell>
          <cell r="I4180" t="str">
            <v/>
          </cell>
          <cell r="J4180" t="str">
            <v/>
          </cell>
          <cell r="K4180" t="str">
            <v/>
          </cell>
          <cell r="L4180">
            <v>37519</v>
          </cell>
          <cell r="M4180">
            <v>37519</v>
          </cell>
          <cell r="N4180" t="str">
            <v>USD</v>
          </cell>
          <cell r="O4180">
            <v>-18.25</v>
          </cell>
          <cell r="P4180" t="str">
            <v>IDR</v>
          </cell>
          <cell r="Q4180">
            <v>0</v>
          </cell>
        </row>
        <row r="4181">
          <cell r="A4181" t="str">
            <v>@01@</v>
          </cell>
          <cell r="B4181" t="str">
            <v>1900000452</v>
          </cell>
          <cell r="C4181" t="str">
            <v>ZP</v>
          </cell>
          <cell r="D4181" t="str">
            <v>TT-BBPA-0386</v>
          </cell>
          <cell r="E4181" t="str">
            <v>50</v>
          </cell>
          <cell r="F4181" t="str">
            <v>09K180392002</v>
          </cell>
          <cell r="G4181" t="str">
            <v/>
          </cell>
          <cell r="H4181" t="str">
            <v>K180392002</v>
          </cell>
          <cell r="I4181" t="str">
            <v/>
          </cell>
          <cell r="J4181" t="str">
            <v/>
          </cell>
          <cell r="K4181" t="str">
            <v/>
          </cell>
          <cell r="L4181">
            <v>37519</v>
          </cell>
          <cell r="M4181">
            <v>37519</v>
          </cell>
          <cell r="N4181" t="str">
            <v>USD</v>
          </cell>
          <cell r="O4181">
            <v>-36.46</v>
          </cell>
          <cell r="P4181" t="str">
            <v>IDR</v>
          </cell>
          <cell r="Q4181">
            <v>0</v>
          </cell>
        </row>
        <row r="4182">
          <cell r="A4182" t="str">
            <v>@01@</v>
          </cell>
          <cell r="B4182" t="str">
            <v>1900000453</v>
          </cell>
          <cell r="C4182" t="str">
            <v>ZP</v>
          </cell>
          <cell r="D4182" t="str">
            <v>TT-BBPA-0392</v>
          </cell>
          <cell r="E4182" t="str">
            <v>50</v>
          </cell>
          <cell r="F4182" t="str">
            <v>09K180392002</v>
          </cell>
          <cell r="G4182" t="str">
            <v/>
          </cell>
          <cell r="H4182" t="str">
            <v>K180392002</v>
          </cell>
          <cell r="I4182" t="str">
            <v/>
          </cell>
          <cell r="J4182" t="str">
            <v/>
          </cell>
          <cell r="K4182" t="str">
            <v/>
          </cell>
          <cell r="L4182">
            <v>37519</v>
          </cell>
          <cell r="M4182">
            <v>37519</v>
          </cell>
          <cell r="N4182" t="str">
            <v>USD</v>
          </cell>
          <cell r="O4182">
            <v>-2.93</v>
          </cell>
          <cell r="P4182" t="str">
            <v>IDR</v>
          </cell>
          <cell r="Q4182">
            <v>0</v>
          </cell>
        </row>
        <row r="4183">
          <cell r="A4183" t="str">
            <v>@01@</v>
          </cell>
          <cell r="B4183" t="str">
            <v>1900000455</v>
          </cell>
          <cell r="C4183" t="str">
            <v>ZP</v>
          </cell>
          <cell r="D4183" t="str">
            <v>TT-BBPA-0390</v>
          </cell>
          <cell r="E4183" t="str">
            <v>50</v>
          </cell>
          <cell r="F4183" t="str">
            <v>09K180392002</v>
          </cell>
          <cell r="G4183" t="str">
            <v/>
          </cell>
          <cell r="H4183" t="str">
            <v>K180392002</v>
          </cell>
          <cell r="I4183" t="str">
            <v/>
          </cell>
          <cell r="J4183" t="str">
            <v/>
          </cell>
          <cell r="K4183" t="str">
            <v/>
          </cell>
          <cell r="L4183">
            <v>37519</v>
          </cell>
          <cell r="M4183">
            <v>37519</v>
          </cell>
          <cell r="N4183" t="str">
            <v>USD</v>
          </cell>
          <cell r="O4183">
            <v>-63.58</v>
          </cell>
          <cell r="P4183" t="str">
            <v>IDR</v>
          </cell>
          <cell r="Q4183">
            <v>0</v>
          </cell>
        </row>
        <row r="4184">
          <cell r="A4184" t="str">
            <v>@01@</v>
          </cell>
          <cell r="B4184" t="str">
            <v>1900000470</v>
          </cell>
          <cell r="C4184" t="str">
            <v>ZP</v>
          </cell>
          <cell r="D4184" t="str">
            <v>TT-BBPA-0394</v>
          </cell>
          <cell r="E4184" t="str">
            <v>50</v>
          </cell>
          <cell r="F4184" t="str">
            <v>09K180392002</v>
          </cell>
          <cell r="G4184" t="str">
            <v/>
          </cell>
          <cell r="H4184" t="str">
            <v>K180392002</v>
          </cell>
          <cell r="I4184" t="str">
            <v/>
          </cell>
          <cell r="J4184" t="str">
            <v/>
          </cell>
          <cell r="K4184" t="str">
            <v/>
          </cell>
          <cell r="L4184">
            <v>37519</v>
          </cell>
          <cell r="M4184">
            <v>37519</v>
          </cell>
          <cell r="N4184" t="str">
            <v>USD</v>
          </cell>
          <cell r="O4184">
            <v>-196.86</v>
          </cell>
          <cell r="P4184" t="str">
            <v>IDR</v>
          </cell>
          <cell r="Q4184">
            <v>0</v>
          </cell>
        </row>
        <row r="4185">
          <cell r="A4185" t="str">
            <v>@01@</v>
          </cell>
          <cell r="B4185" t="str">
            <v>1900000489</v>
          </cell>
          <cell r="C4185" t="str">
            <v>ZP</v>
          </cell>
          <cell r="D4185" t="str">
            <v>TT-BBPA-0409</v>
          </cell>
          <cell r="E4185" t="str">
            <v>50</v>
          </cell>
          <cell r="F4185" t="str">
            <v>09K180392002</v>
          </cell>
          <cell r="G4185" t="str">
            <v/>
          </cell>
          <cell r="H4185" t="str">
            <v>K180392002</v>
          </cell>
          <cell r="I4185" t="str">
            <v/>
          </cell>
          <cell r="J4185" t="str">
            <v/>
          </cell>
          <cell r="K4185" t="str">
            <v/>
          </cell>
          <cell r="L4185">
            <v>37523</v>
          </cell>
          <cell r="M4185">
            <v>37523</v>
          </cell>
          <cell r="N4185" t="str">
            <v>USD</v>
          </cell>
          <cell r="O4185">
            <v>-75.540000000000006</v>
          </cell>
          <cell r="P4185" t="str">
            <v>IDR</v>
          </cell>
          <cell r="Q4185">
            <v>0</v>
          </cell>
        </row>
        <row r="4186">
          <cell r="A4186" t="str">
            <v>@01@</v>
          </cell>
          <cell r="B4186" t="str">
            <v>1900000505</v>
          </cell>
          <cell r="C4186" t="str">
            <v>ZP</v>
          </cell>
          <cell r="D4186" t="str">
            <v>TT-BBPA-0421</v>
          </cell>
          <cell r="E4186" t="str">
            <v>50</v>
          </cell>
          <cell r="F4186" t="str">
            <v>09K180392002</v>
          </cell>
          <cell r="G4186" t="str">
            <v/>
          </cell>
          <cell r="H4186" t="str">
            <v>K180392002</v>
          </cell>
          <cell r="I4186" t="str">
            <v/>
          </cell>
          <cell r="J4186" t="str">
            <v/>
          </cell>
          <cell r="K4186" t="str">
            <v/>
          </cell>
          <cell r="L4186">
            <v>37524</v>
          </cell>
          <cell r="M4186">
            <v>37524</v>
          </cell>
          <cell r="N4186" t="str">
            <v>USD</v>
          </cell>
          <cell r="O4186">
            <v>-8.09</v>
          </cell>
          <cell r="P4186" t="str">
            <v>IDR</v>
          </cell>
          <cell r="Q4186">
            <v>0</v>
          </cell>
        </row>
        <row r="4187">
          <cell r="A4187" t="str">
            <v>@01@</v>
          </cell>
          <cell r="B4187" t="str">
            <v>1900000529</v>
          </cell>
          <cell r="C4187" t="str">
            <v>ZP</v>
          </cell>
          <cell r="D4187" t="str">
            <v>TT-BBPA-0434</v>
          </cell>
          <cell r="E4187" t="str">
            <v>50</v>
          </cell>
          <cell r="F4187" t="str">
            <v>09K180392002</v>
          </cell>
          <cell r="G4187" t="str">
            <v/>
          </cell>
          <cell r="H4187" t="str">
            <v>K180392002</v>
          </cell>
          <cell r="I4187" t="str">
            <v/>
          </cell>
          <cell r="J4187" t="str">
            <v/>
          </cell>
          <cell r="K4187" t="str">
            <v/>
          </cell>
          <cell r="L4187">
            <v>37524</v>
          </cell>
          <cell r="M4187">
            <v>37524</v>
          </cell>
          <cell r="N4187" t="str">
            <v>USD</v>
          </cell>
          <cell r="O4187">
            <v>-9.1300000000000008</v>
          </cell>
          <cell r="P4187" t="str">
            <v>IDR</v>
          </cell>
          <cell r="Q4187">
            <v>0</v>
          </cell>
        </row>
        <row r="4188">
          <cell r="A4188" t="str">
            <v>@01@</v>
          </cell>
          <cell r="B4188" t="str">
            <v>1900000530</v>
          </cell>
          <cell r="C4188" t="str">
            <v>ZP</v>
          </cell>
          <cell r="D4188" t="str">
            <v>TT-BBPA-0430</v>
          </cell>
          <cell r="E4188" t="str">
            <v>50</v>
          </cell>
          <cell r="F4188" t="str">
            <v>09K180392002</v>
          </cell>
          <cell r="G4188" t="str">
            <v/>
          </cell>
          <cell r="H4188" t="str">
            <v>K180392002</v>
          </cell>
          <cell r="I4188" t="str">
            <v/>
          </cell>
          <cell r="J4188" t="str">
            <v/>
          </cell>
          <cell r="K4188" t="str">
            <v/>
          </cell>
          <cell r="L4188">
            <v>37524</v>
          </cell>
          <cell r="M4188">
            <v>37524</v>
          </cell>
          <cell r="N4188" t="str">
            <v>USD</v>
          </cell>
          <cell r="O4188">
            <v>-5.0599999999999996</v>
          </cell>
          <cell r="P4188" t="str">
            <v>IDR</v>
          </cell>
          <cell r="Q4188">
            <v>0</v>
          </cell>
        </row>
        <row r="4189">
          <cell r="A4189" t="str">
            <v>@01@</v>
          </cell>
          <cell r="B4189" t="str">
            <v>1900000531</v>
          </cell>
          <cell r="C4189" t="str">
            <v>ZP</v>
          </cell>
          <cell r="D4189" t="str">
            <v>TT-BBPA-0432</v>
          </cell>
          <cell r="E4189" t="str">
            <v>50</v>
          </cell>
          <cell r="F4189" t="str">
            <v>09K180392002</v>
          </cell>
          <cell r="G4189" t="str">
            <v/>
          </cell>
          <cell r="H4189" t="str">
            <v>K180392002</v>
          </cell>
          <cell r="I4189" t="str">
            <v/>
          </cell>
          <cell r="J4189" t="str">
            <v/>
          </cell>
          <cell r="K4189" t="str">
            <v/>
          </cell>
          <cell r="L4189">
            <v>37524</v>
          </cell>
          <cell r="M4189">
            <v>37524</v>
          </cell>
          <cell r="N4189" t="str">
            <v>USD</v>
          </cell>
          <cell r="O4189">
            <v>-46.8</v>
          </cell>
          <cell r="P4189" t="str">
            <v>IDR</v>
          </cell>
          <cell r="Q4189">
            <v>0</v>
          </cell>
        </row>
        <row r="4190">
          <cell r="A4190" t="str">
            <v>@01@</v>
          </cell>
          <cell r="B4190" t="str">
            <v>2000000932</v>
          </cell>
          <cell r="C4190" t="str">
            <v>ZR</v>
          </cell>
          <cell r="D4190" t="str">
            <v>BBPA ID-O102012</v>
          </cell>
          <cell r="E4190" t="str">
            <v>50</v>
          </cell>
          <cell r="F4190" t="str">
            <v>09K180392002</v>
          </cell>
          <cell r="G4190" t="str">
            <v/>
          </cell>
          <cell r="H4190" t="str">
            <v>K180392002</v>
          </cell>
          <cell r="I4190" t="str">
            <v/>
          </cell>
          <cell r="J4190" t="str">
            <v/>
          </cell>
          <cell r="K4190" t="str">
            <v/>
          </cell>
          <cell r="L4190">
            <v>37508</v>
          </cell>
          <cell r="M4190">
            <v>37508</v>
          </cell>
          <cell r="N4190" t="str">
            <v>USD</v>
          </cell>
          <cell r="O4190">
            <v>-310.27999999999997</v>
          </cell>
          <cell r="P4190" t="str">
            <v>IDR</v>
          </cell>
          <cell r="Q4190">
            <v>0</v>
          </cell>
        </row>
        <row r="4191">
          <cell r="A4191" t="str">
            <v>@01@</v>
          </cell>
          <cell r="B4191" t="str">
            <v>2000000933</v>
          </cell>
          <cell r="C4191" t="str">
            <v>ZR</v>
          </cell>
          <cell r="D4191" t="str">
            <v>BBPA ID-O102012</v>
          </cell>
          <cell r="E4191" t="str">
            <v>50</v>
          </cell>
          <cell r="F4191" t="str">
            <v>09K180392002</v>
          </cell>
          <cell r="G4191" t="str">
            <v/>
          </cell>
          <cell r="H4191" t="str">
            <v>K180392002</v>
          </cell>
          <cell r="I4191" t="str">
            <v/>
          </cell>
          <cell r="J4191" t="str">
            <v/>
          </cell>
          <cell r="K4191" t="str">
            <v/>
          </cell>
          <cell r="L4191">
            <v>37508</v>
          </cell>
          <cell r="M4191">
            <v>37508</v>
          </cell>
          <cell r="N4191" t="str">
            <v>USD</v>
          </cell>
          <cell r="O4191">
            <v>-4.29</v>
          </cell>
          <cell r="P4191" t="str">
            <v>IDR</v>
          </cell>
          <cell r="Q4191">
            <v>0</v>
          </cell>
        </row>
        <row r="4192">
          <cell r="A4192" t="str">
            <v>@01@</v>
          </cell>
          <cell r="B4192" t="str">
            <v>2000000934</v>
          </cell>
          <cell r="C4192" t="str">
            <v>ZR</v>
          </cell>
          <cell r="D4192" t="str">
            <v>BBPA ID-O102012</v>
          </cell>
          <cell r="E4192" t="str">
            <v>50</v>
          </cell>
          <cell r="F4192" t="str">
            <v>09K180392002</v>
          </cell>
          <cell r="G4192" t="str">
            <v/>
          </cell>
          <cell r="H4192" t="str">
            <v>K180392002</v>
          </cell>
          <cell r="I4192" t="str">
            <v/>
          </cell>
          <cell r="J4192" t="str">
            <v/>
          </cell>
          <cell r="K4192" t="str">
            <v/>
          </cell>
          <cell r="L4192">
            <v>37508</v>
          </cell>
          <cell r="M4192">
            <v>37508</v>
          </cell>
          <cell r="N4192" t="str">
            <v>USD</v>
          </cell>
          <cell r="O4192">
            <v>-12.39</v>
          </cell>
          <cell r="P4192" t="str">
            <v>IDR</v>
          </cell>
          <cell r="Q4192">
            <v>0</v>
          </cell>
        </row>
        <row r="4193">
          <cell r="A4193" t="str">
            <v>@01@</v>
          </cell>
          <cell r="B4193" t="str">
            <v>2000000935</v>
          </cell>
          <cell r="C4193" t="str">
            <v>ZR</v>
          </cell>
          <cell r="D4193" t="str">
            <v>BBPA ID-O102012</v>
          </cell>
          <cell r="E4193" t="str">
            <v>50</v>
          </cell>
          <cell r="F4193" t="str">
            <v>09K180392002</v>
          </cell>
          <cell r="G4193" t="str">
            <v/>
          </cell>
          <cell r="H4193" t="str">
            <v>K180392002</v>
          </cell>
          <cell r="I4193" t="str">
            <v/>
          </cell>
          <cell r="J4193" t="str">
            <v/>
          </cell>
          <cell r="K4193" t="str">
            <v/>
          </cell>
          <cell r="L4193">
            <v>37508</v>
          </cell>
          <cell r="M4193">
            <v>37508</v>
          </cell>
          <cell r="N4193" t="str">
            <v>USD</v>
          </cell>
          <cell r="O4193">
            <v>-3.2</v>
          </cell>
          <cell r="P4193" t="str">
            <v>IDR</v>
          </cell>
          <cell r="Q4193">
            <v>0</v>
          </cell>
        </row>
        <row r="4194">
          <cell r="A4194" t="str">
            <v>@01@</v>
          </cell>
          <cell r="B4194" t="str">
            <v>2000000936</v>
          </cell>
          <cell r="C4194" t="str">
            <v>ZR</v>
          </cell>
          <cell r="D4194" t="str">
            <v>BBPA ID-O102012</v>
          </cell>
          <cell r="E4194" t="str">
            <v>50</v>
          </cell>
          <cell r="F4194" t="str">
            <v>09K180392002</v>
          </cell>
          <cell r="G4194" t="str">
            <v/>
          </cell>
          <cell r="H4194" t="str">
            <v>K180392002</v>
          </cell>
          <cell r="I4194" t="str">
            <v/>
          </cell>
          <cell r="J4194" t="str">
            <v/>
          </cell>
          <cell r="K4194" t="str">
            <v/>
          </cell>
          <cell r="L4194">
            <v>37508</v>
          </cell>
          <cell r="M4194">
            <v>37508</v>
          </cell>
          <cell r="N4194" t="str">
            <v>USD</v>
          </cell>
          <cell r="O4194">
            <v>-10.4</v>
          </cell>
          <cell r="P4194" t="str">
            <v>IDR</v>
          </cell>
          <cell r="Q4194">
            <v>0</v>
          </cell>
        </row>
        <row r="4195">
          <cell r="A4195" t="str">
            <v>@01@</v>
          </cell>
          <cell r="B4195" t="str">
            <v>2000000937</v>
          </cell>
          <cell r="C4195" t="str">
            <v>ZR</v>
          </cell>
          <cell r="D4195" t="str">
            <v>BBPA ID-O102012</v>
          </cell>
          <cell r="E4195" t="str">
            <v>50</v>
          </cell>
          <cell r="F4195" t="str">
            <v>09K180392002</v>
          </cell>
          <cell r="G4195" t="str">
            <v/>
          </cell>
          <cell r="H4195" t="str">
            <v>K180392002</v>
          </cell>
          <cell r="I4195" t="str">
            <v/>
          </cell>
          <cell r="J4195" t="str">
            <v/>
          </cell>
          <cell r="K4195" t="str">
            <v/>
          </cell>
          <cell r="L4195">
            <v>37508</v>
          </cell>
          <cell r="M4195">
            <v>37508</v>
          </cell>
          <cell r="N4195" t="str">
            <v>USD</v>
          </cell>
          <cell r="O4195">
            <v>-1.76</v>
          </cell>
          <cell r="P4195" t="str">
            <v>IDR</v>
          </cell>
          <cell r="Q4195">
            <v>0</v>
          </cell>
        </row>
        <row r="4196">
          <cell r="A4196" t="str">
            <v>@01@</v>
          </cell>
          <cell r="B4196" t="str">
            <v>2000000938</v>
          </cell>
          <cell r="C4196" t="str">
            <v>ZR</v>
          </cell>
          <cell r="D4196" t="str">
            <v>BBPA ID-O102012</v>
          </cell>
          <cell r="E4196" t="str">
            <v>50</v>
          </cell>
          <cell r="F4196" t="str">
            <v>09K180392002</v>
          </cell>
          <cell r="G4196" t="str">
            <v/>
          </cell>
          <cell r="H4196" t="str">
            <v>K180392002</v>
          </cell>
          <cell r="I4196" t="str">
            <v/>
          </cell>
          <cell r="J4196" t="str">
            <v/>
          </cell>
          <cell r="K4196" t="str">
            <v/>
          </cell>
          <cell r="L4196">
            <v>37508</v>
          </cell>
          <cell r="M4196">
            <v>37508</v>
          </cell>
          <cell r="N4196" t="str">
            <v>USD</v>
          </cell>
          <cell r="O4196">
            <v>-0.85</v>
          </cell>
          <cell r="P4196" t="str">
            <v>IDR</v>
          </cell>
          <cell r="Q4196">
            <v>0</v>
          </cell>
        </row>
        <row r="4197">
          <cell r="A4197" t="str">
            <v>@01@</v>
          </cell>
          <cell r="B4197" t="str">
            <v>2000000939</v>
          </cell>
          <cell r="C4197" t="str">
            <v>ZR</v>
          </cell>
          <cell r="D4197" t="str">
            <v>BBPA ID-O102012</v>
          </cell>
          <cell r="E4197" t="str">
            <v>50</v>
          </cell>
          <cell r="F4197" t="str">
            <v>09K180392002</v>
          </cell>
          <cell r="G4197" t="str">
            <v/>
          </cell>
          <cell r="H4197" t="str">
            <v>K180392002</v>
          </cell>
          <cell r="I4197" t="str">
            <v/>
          </cell>
          <cell r="J4197" t="str">
            <v/>
          </cell>
          <cell r="K4197" t="str">
            <v/>
          </cell>
          <cell r="L4197">
            <v>37508</v>
          </cell>
          <cell r="M4197">
            <v>37508</v>
          </cell>
          <cell r="N4197" t="str">
            <v>USD</v>
          </cell>
          <cell r="O4197">
            <v>-12.17</v>
          </cell>
          <cell r="P4197" t="str">
            <v>IDR</v>
          </cell>
          <cell r="Q4197">
            <v>0</v>
          </cell>
        </row>
        <row r="4198">
          <cell r="A4198" t="str">
            <v>@01@</v>
          </cell>
          <cell r="B4198" t="str">
            <v>2000000940</v>
          </cell>
          <cell r="C4198" t="str">
            <v>ZR</v>
          </cell>
          <cell r="D4198" t="str">
            <v>BBPA ID-O102012</v>
          </cell>
          <cell r="E4198" t="str">
            <v>50</v>
          </cell>
          <cell r="F4198" t="str">
            <v>09K180392002</v>
          </cell>
          <cell r="G4198" t="str">
            <v/>
          </cell>
          <cell r="H4198" t="str">
            <v>K180392002</v>
          </cell>
          <cell r="I4198" t="str">
            <v/>
          </cell>
          <cell r="J4198" t="str">
            <v/>
          </cell>
          <cell r="K4198" t="str">
            <v/>
          </cell>
          <cell r="L4198">
            <v>37508</v>
          </cell>
          <cell r="M4198">
            <v>37508</v>
          </cell>
          <cell r="N4198" t="str">
            <v>USD</v>
          </cell>
          <cell r="O4198">
            <v>-1.32</v>
          </cell>
          <cell r="P4198" t="str">
            <v>IDR</v>
          </cell>
          <cell r="Q4198">
            <v>0</v>
          </cell>
        </row>
        <row r="4199">
          <cell r="A4199" t="str">
            <v>@01@</v>
          </cell>
          <cell r="B4199" t="str">
            <v>2000000941</v>
          </cell>
          <cell r="C4199" t="str">
            <v>ZR</v>
          </cell>
          <cell r="D4199" t="str">
            <v>BBPA ID-O102012</v>
          </cell>
          <cell r="E4199" t="str">
            <v>50</v>
          </cell>
          <cell r="F4199" t="str">
            <v>09K180392002</v>
          </cell>
          <cell r="G4199" t="str">
            <v/>
          </cell>
          <cell r="H4199" t="str">
            <v>K180392002</v>
          </cell>
          <cell r="I4199" t="str">
            <v/>
          </cell>
          <cell r="J4199" t="str">
            <v/>
          </cell>
          <cell r="K4199" t="str">
            <v/>
          </cell>
          <cell r="L4199">
            <v>37508</v>
          </cell>
          <cell r="M4199">
            <v>37508</v>
          </cell>
          <cell r="N4199" t="str">
            <v>USD</v>
          </cell>
          <cell r="O4199">
            <v>-32.72</v>
          </cell>
          <cell r="P4199" t="str">
            <v>IDR</v>
          </cell>
          <cell r="Q4199">
            <v>0</v>
          </cell>
        </row>
        <row r="4200">
          <cell r="A4200" t="str">
            <v>@01@</v>
          </cell>
          <cell r="B4200" t="str">
            <v>2000000942</v>
          </cell>
          <cell r="C4200" t="str">
            <v>ZR</v>
          </cell>
          <cell r="D4200" t="str">
            <v>BBPA ID-O102012</v>
          </cell>
          <cell r="E4200" t="str">
            <v>50</v>
          </cell>
          <cell r="F4200" t="str">
            <v>09K180392002</v>
          </cell>
          <cell r="G4200" t="str">
            <v/>
          </cell>
          <cell r="H4200" t="str">
            <v>K180392002</v>
          </cell>
          <cell r="I4200" t="str">
            <v/>
          </cell>
          <cell r="J4200" t="str">
            <v/>
          </cell>
          <cell r="K4200" t="str">
            <v/>
          </cell>
          <cell r="L4200">
            <v>37508</v>
          </cell>
          <cell r="M4200">
            <v>37508</v>
          </cell>
          <cell r="N4200" t="str">
            <v>USD</v>
          </cell>
          <cell r="O4200">
            <v>-3.86</v>
          </cell>
          <cell r="P4200" t="str">
            <v>IDR</v>
          </cell>
          <cell r="Q4200">
            <v>0</v>
          </cell>
        </row>
        <row r="4201">
          <cell r="A4201" t="str">
            <v>@01@</v>
          </cell>
          <cell r="B4201" t="str">
            <v>2000000943</v>
          </cell>
          <cell r="C4201" t="str">
            <v>ZR</v>
          </cell>
          <cell r="D4201" t="str">
            <v>BBPA ID-O102012</v>
          </cell>
          <cell r="E4201" t="str">
            <v>50</v>
          </cell>
          <cell r="F4201" t="str">
            <v>09K180392002</v>
          </cell>
          <cell r="G4201" t="str">
            <v/>
          </cell>
          <cell r="H4201" t="str">
            <v>K180392002</v>
          </cell>
          <cell r="I4201" t="str">
            <v/>
          </cell>
          <cell r="J4201" t="str">
            <v/>
          </cell>
          <cell r="K4201" t="str">
            <v/>
          </cell>
          <cell r="L4201">
            <v>37508</v>
          </cell>
          <cell r="M4201">
            <v>37508</v>
          </cell>
          <cell r="N4201" t="str">
            <v>USD</v>
          </cell>
          <cell r="O4201">
            <v>-5.55</v>
          </cell>
          <cell r="P4201" t="str">
            <v>IDR</v>
          </cell>
          <cell r="Q4201">
            <v>0</v>
          </cell>
        </row>
        <row r="4202">
          <cell r="A4202" t="str">
            <v>@01@</v>
          </cell>
          <cell r="B4202" t="str">
            <v>2000000944</v>
          </cell>
          <cell r="C4202" t="str">
            <v>ZR</v>
          </cell>
          <cell r="D4202" t="str">
            <v>BBPA ID-O102012</v>
          </cell>
          <cell r="E4202" t="str">
            <v>50</v>
          </cell>
          <cell r="F4202" t="str">
            <v>09K180392002</v>
          </cell>
          <cell r="G4202" t="str">
            <v/>
          </cell>
          <cell r="H4202" t="str">
            <v>K180392002</v>
          </cell>
          <cell r="I4202" t="str">
            <v/>
          </cell>
          <cell r="J4202" t="str">
            <v/>
          </cell>
          <cell r="K4202" t="str">
            <v/>
          </cell>
          <cell r="L4202">
            <v>37508</v>
          </cell>
          <cell r="M4202">
            <v>37508</v>
          </cell>
          <cell r="N4202" t="str">
            <v>USD</v>
          </cell>
          <cell r="O4202">
            <v>-2.4700000000000002</v>
          </cell>
          <cell r="P4202" t="str">
            <v>IDR</v>
          </cell>
          <cell r="Q4202">
            <v>0</v>
          </cell>
        </row>
        <row r="4203">
          <cell r="A4203" t="str">
            <v>@01@</v>
          </cell>
          <cell r="B4203" t="str">
            <v>2000000945</v>
          </cell>
          <cell r="C4203" t="str">
            <v>ZR</v>
          </cell>
          <cell r="D4203" t="str">
            <v>BBPA ID-O102012</v>
          </cell>
          <cell r="E4203" t="str">
            <v>50</v>
          </cell>
          <cell r="F4203" t="str">
            <v>09K180392002</v>
          </cell>
          <cell r="G4203" t="str">
            <v/>
          </cell>
          <cell r="H4203" t="str">
            <v>K180392002</v>
          </cell>
          <cell r="I4203" t="str">
            <v/>
          </cell>
          <cell r="J4203" t="str">
            <v/>
          </cell>
          <cell r="K4203" t="str">
            <v/>
          </cell>
          <cell r="L4203">
            <v>37508</v>
          </cell>
          <cell r="M4203">
            <v>37508</v>
          </cell>
          <cell r="N4203" t="str">
            <v>USD</v>
          </cell>
          <cell r="O4203">
            <v>-1.92</v>
          </cell>
          <cell r="P4203" t="str">
            <v>IDR</v>
          </cell>
          <cell r="Q4203">
            <v>0</v>
          </cell>
        </row>
        <row r="4204">
          <cell r="A4204" t="str">
            <v>@01@</v>
          </cell>
          <cell r="B4204" t="str">
            <v>2000000946</v>
          </cell>
          <cell r="C4204" t="str">
            <v>ZR</v>
          </cell>
          <cell r="D4204" t="str">
            <v>BBPA ID-O102012</v>
          </cell>
          <cell r="E4204" t="str">
            <v>50</v>
          </cell>
          <cell r="F4204" t="str">
            <v>09K180392002</v>
          </cell>
          <cell r="G4204" t="str">
            <v/>
          </cell>
          <cell r="H4204" t="str">
            <v>K180392002</v>
          </cell>
          <cell r="I4204" t="str">
            <v/>
          </cell>
          <cell r="J4204" t="str">
            <v/>
          </cell>
          <cell r="K4204" t="str">
            <v/>
          </cell>
          <cell r="L4204">
            <v>37508</v>
          </cell>
          <cell r="M4204">
            <v>37508</v>
          </cell>
          <cell r="N4204" t="str">
            <v>USD</v>
          </cell>
          <cell r="O4204">
            <v>-42.46</v>
          </cell>
          <cell r="P4204" t="str">
            <v>IDR</v>
          </cell>
          <cell r="Q4204">
            <v>0</v>
          </cell>
        </row>
        <row r="4205">
          <cell r="A4205" t="str">
            <v>@01@</v>
          </cell>
          <cell r="B4205" t="str">
            <v>2000000947</v>
          </cell>
          <cell r="C4205" t="str">
            <v>ZR</v>
          </cell>
          <cell r="D4205" t="str">
            <v>BBPA ID-O102012</v>
          </cell>
          <cell r="E4205" t="str">
            <v>50</v>
          </cell>
          <cell r="F4205" t="str">
            <v>09K180392002</v>
          </cell>
          <cell r="G4205" t="str">
            <v/>
          </cell>
          <cell r="H4205" t="str">
            <v>K180392002</v>
          </cell>
          <cell r="I4205" t="str">
            <v/>
          </cell>
          <cell r="J4205" t="str">
            <v/>
          </cell>
          <cell r="K4205" t="str">
            <v/>
          </cell>
          <cell r="L4205">
            <v>37508</v>
          </cell>
          <cell r="M4205">
            <v>37508</v>
          </cell>
          <cell r="N4205" t="str">
            <v>USD</v>
          </cell>
          <cell r="O4205">
            <v>-16.22</v>
          </cell>
          <cell r="P4205" t="str">
            <v>IDR</v>
          </cell>
          <cell r="Q4205">
            <v>0</v>
          </cell>
        </row>
        <row r="4206">
          <cell r="A4206" t="str">
            <v>@01@</v>
          </cell>
          <cell r="B4206" t="str">
            <v>2000000948</v>
          </cell>
          <cell r="C4206" t="str">
            <v>ZR</v>
          </cell>
          <cell r="D4206" t="str">
            <v>BBPA ID-O102012</v>
          </cell>
          <cell r="E4206" t="str">
            <v>50</v>
          </cell>
          <cell r="F4206" t="str">
            <v>09K180392002</v>
          </cell>
          <cell r="G4206" t="str">
            <v/>
          </cell>
          <cell r="H4206" t="str">
            <v>K180392002</v>
          </cell>
          <cell r="I4206" t="str">
            <v/>
          </cell>
          <cell r="J4206" t="str">
            <v/>
          </cell>
          <cell r="K4206" t="str">
            <v/>
          </cell>
          <cell r="L4206">
            <v>37508</v>
          </cell>
          <cell r="M4206">
            <v>37508</v>
          </cell>
          <cell r="N4206" t="str">
            <v>USD</v>
          </cell>
          <cell r="O4206">
            <v>-2.44</v>
          </cell>
          <cell r="P4206" t="str">
            <v>IDR</v>
          </cell>
          <cell r="Q4206">
            <v>0</v>
          </cell>
        </row>
        <row r="4207">
          <cell r="A4207" t="str">
            <v>@01@</v>
          </cell>
          <cell r="B4207" t="str">
            <v>2000000949</v>
          </cell>
          <cell r="C4207" t="str">
            <v>ZR</v>
          </cell>
          <cell r="D4207" t="str">
            <v>BBPA ID-O102012</v>
          </cell>
          <cell r="E4207" t="str">
            <v>50</v>
          </cell>
          <cell r="F4207" t="str">
            <v>09K180392002</v>
          </cell>
          <cell r="G4207" t="str">
            <v/>
          </cell>
          <cell r="H4207" t="str">
            <v>K180392002</v>
          </cell>
          <cell r="I4207" t="str">
            <v/>
          </cell>
          <cell r="J4207" t="str">
            <v/>
          </cell>
          <cell r="K4207" t="str">
            <v/>
          </cell>
          <cell r="L4207">
            <v>37508</v>
          </cell>
          <cell r="M4207">
            <v>37508</v>
          </cell>
          <cell r="N4207" t="str">
            <v>USD</v>
          </cell>
          <cell r="O4207">
            <v>-54.91</v>
          </cell>
          <cell r="P4207" t="str">
            <v>IDR</v>
          </cell>
          <cell r="Q4207">
            <v>0</v>
          </cell>
        </row>
        <row r="4208">
          <cell r="A4208" t="str">
            <v>@01@</v>
          </cell>
          <cell r="B4208" t="str">
            <v>2000000950</v>
          </cell>
          <cell r="C4208" t="str">
            <v>ZR</v>
          </cell>
          <cell r="D4208" t="str">
            <v>BBPA ID-O102012</v>
          </cell>
          <cell r="E4208" t="str">
            <v>50</v>
          </cell>
          <cell r="F4208" t="str">
            <v>09K180392002</v>
          </cell>
          <cell r="G4208" t="str">
            <v/>
          </cell>
          <cell r="H4208" t="str">
            <v>K180392002</v>
          </cell>
          <cell r="I4208" t="str">
            <v/>
          </cell>
          <cell r="J4208" t="str">
            <v/>
          </cell>
          <cell r="K4208" t="str">
            <v/>
          </cell>
          <cell r="L4208">
            <v>37508</v>
          </cell>
          <cell r="M4208">
            <v>37508</v>
          </cell>
          <cell r="N4208" t="str">
            <v>USD</v>
          </cell>
          <cell r="O4208">
            <v>-2.8</v>
          </cell>
          <cell r="P4208" t="str">
            <v>IDR</v>
          </cell>
          <cell r="Q4208">
            <v>0</v>
          </cell>
        </row>
        <row r="4209">
          <cell r="A4209" t="str">
            <v>@01@</v>
          </cell>
          <cell r="B4209" t="str">
            <v>2000000951</v>
          </cell>
          <cell r="C4209" t="str">
            <v>ZR</v>
          </cell>
          <cell r="D4209" t="str">
            <v>BBPA ID-O102012</v>
          </cell>
          <cell r="E4209" t="str">
            <v>50</v>
          </cell>
          <cell r="F4209" t="str">
            <v>09K180392002</v>
          </cell>
          <cell r="G4209" t="str">
            <v/>
          </cell>
          <cell r="H4209" t="str">
            <v>K180392002</v>
          </cell>
          <cell r="I4209" t="str">
            <v/>
          </cell>
          <cell r="J4209" t="str">
            <v/>
          </cell>
          <cell r="K4209" t="str">
            <v/>
          </cell>
          <cell r="L4209">
            <v>37508</v>
          </cell>
          <cell r="M4209">
            <v>37508</v>
          </cell>
          <cell r="N4209" t="str">
            <v>USD</v>
          </cell>
          <cell r="O4209">
            <v>-6.98</v>
          </cell>
          <cell r="P4209" t="str">
            <v>IDR</v>
          </cell>
          <cell r="Q4209">
            <v>0</v>
          </cell>
        </row>
        <row r="4210">
          <cell r="A4210" t="str">
            <v>@01@</v>
          </cell>
          <cell r="B4210" t="str">
            <v>2000000952</v>
          </cell>
          <cell r="C4210" t="str">
            <v>ZR</v>
          </cell>
          <cell r="D4210" t="str">
            <v>BBPA ID-O102012</v>
          </cell>
          <cell r="E4210" t="str">
            <v>50</v>
          </cell>
          <cell r="F4210" t="str">
            <v>09K180392002</v>
          </cell>
          <cell r="G4210" t="str">
            <v/>
          </cell>
          <cell r="H4210" t="str">
            <v>K180392002</v>
          </cell>
          <cell r="I4210" t="str">
            <v/>
          </cell>
          <cell r="J4210" t="str">
            <v/>
          </cell>
          <cell r="K4210" t="str">
            <v/>
          </cell>
          <cell r="L4210">
            <v>37508</v>
          </cell>
          <cell r="M4210">
            <v>37508</v>
          </cell>
          <cell r="N4210" t="str">
            <v>USD</v>
          </cell>
          <cell r="O4210">
            <v>-13.93</v>
          </cell>
          <cell r="P4210" t="str">
            <v>IDR</v>
          </cell>
          <cell r="Q4210">
            <v>0</v>
          </cell>
        </row>
        <row r="4211">
          <cell r="A4211" t="str">
            <v>@01@</v>
          </cell>
          <cell r="B4211" t="str">
            <v>2000000953</v>
          </cell>
          <cell r="C4211" t="str">
            <v>ZR</v>
          </cell>
          <cell r="D4211" t="str">
            <v>BBPA ID-O102012</v>
          </cell>
          <cell r="E4211" t="str">
            <v>50</v>
          </cell>
          <cell r="F4211" t="str">
            <v>09K180392002</v>
          </cell>
          <cell r="G4211" t="str">
            <v/>
          </cell>
          <cell r="H4211" t="str">
            <v>K180392002</v>
          </cell>
          <cell r="I4211" t="str">
            <v/>
          </cell>
          <cell r="J4211" t="str">
            <v/>
          </cell>
          <cell r="K4211" t="str">
            <v/>
          </cell>
          <cell r="L4211">
            <v>37508</v>
          </cell>
          <cell r="M4211">
            <v>37508</v>
          </cell>
          <cell r="N4211" t="str">
            <v>USD</v>
          </cell>
          <cell r="O4211">
            <v>-0.8</v>
          </cell>
          <cell r="P4211" t="str">
            <v>IDR</v>
          </cell>
          <cell r="Q4211">
            <v>0</v>
          </cell>
        </row>
        <row r="4212">
          <cell r="A4212" t="str">
            <v>@01@</v>
          </cell>
          <cell r="B4212" t="str">
            <v>2000000954</v>
          </cell>
          <cell r="C4212" t="str">
            <v>ZR</v>
          </cell>
          <cell r="D4212" t="str">
            <v>BBPA ID-O102012</v>
          </cell>
          <cell r="E4212" t="str">
            <v>50</v>
          </cell>
          <cell r="F4212" t="str">
            <v>09K180392002</v>
          </cell>
          <cell r="G4212" t="str">
            <v/>
          </cell>
          <cell r="H4212" t="str">
            <v>K180392002</v>
          </cell>
          <cell r="I4212" t="str">
            <v/>
          </cell>
          <cell r="J4212" t="str">
            <v/>
          </cell>
          <cell r="K4212" t="str">
            <v/>
          </cell>
          <cell r="L4212">
            <v>37508</v>
          </cell>
          <cell r="M4212">
            <v>37508</v>
          </cell>
          <cell r="N4212" t="str">
            <v>USD</v>
          </cell>
          <cell r="O4212">
            <v>-3.32</v>
          </cell>
          <cell r="P4212" t="str">
            <v>IDR</v>
          </cell>
          <cell r="Q4212">
            <v>0</v>
          </cell>
        </row>
        <row r="4213">
          <cell r="A4213" t="str">
            <v>@01@</v>
          </cell>
          <cell r="B4213" t="str">
            <v>2000000955</v>
          </cell>
          <cell r="C4213" t="str">
            <v>ZR</v>
          </cell>
          <cell r="D4213" t="str">
            <v>BBPA ID-O102012</v>
          </cell>
          <cell r="E4213" t="str">
            <v>50</v>
          </cell>
          <cell r="F4213" t="str">
            <v>09K180392002</v>
          </cell>
          <cell r="G4213" t="str">
            <v/>
          </cell>
          <cell r="H4213" t="str">
            <v>K180392002</v>
          </cell>
          <cell r="I4213" t="str">
            <v/>
          </cell>
          <cell r="J4213" t="str">
            <v/>
          </cell>
          <cell r="K4213" t="str">
            <v/>
          </cell>
          <cell r="L4213">
            <v>37508</v>
          </cell>
          <cell r="M4213">
            <v>37508</v>
          </cell>
          <cell r="N4213" t="str">
            <v>USD</v>
          </cell>
          <cell r="O4213">
            <v>-10.25</v>
          </cell>
          <cell r="P4213" t="str">
            <v>IDR</v>
          </cell>
          <cell r="Q4213">
            <v>0</v>
          </cell>
        </row>
        <row r="4214">
          <cell r="A4214" t="str">
            <v>@01@</v>
          </cell>
          <cell r="B4214" t="str">
            <v>2000000956</v>
          </cell>
          <cell r="C4214" t="str">
            <v>ZR</v>
          </cell>
          <cell r="D4214" t="str">
            <v>BBPA ID-O102012</v>
          </cell>
          <cell r="E4214" t="str">
            <v>50</v>
          </cell>
          <cell r="F4214" t="str">
            <v>09K180392002</v>
          </cell>
          <cell r="G4214" t="str">
            <v/>
          </cell>
          <cell r="H4214" t="str">
            <v>K180392002</v>
          </cell>
          <cell r="I4214" t="str">
            <v/>
          </cell>
          <cell r="J4214" t="str">
            <v/>
          </cell>
          <cell r="K4214" t="str">
            <v/>
          </cell>
          <cell r="L4214">
            <v>37508</v>
          </cell>
          <cell r="M4214">
            <v>37508</v>
          </cell>
          <cell r="N4214" t="str">
            <v>USD</v>
          </cell>
          <cell r="O4214">
            <v>-68.989999999999995</v>
          </cell>
          <cell r="P4214" t="str">
            <v>IDR</v>
          </cell>
          <cell r="Q4214">
            <v>0</v>
          </cell>
        </row>
        <row r="4215">
          <cell r="A4215" t="str">
            <v>@01@</v>
          </cell>
          <cell r="B4215" t="str">
            <v>2000000957</v>
          </cell>
          <cell r="C4215" t="str">
            <v>ZR</v>
          </cell>
          <cell r="D4215" t="str">
            <v>BBPA ID-O102012</v>
          </cell>
          <cell r="E4215" t="str">
            <v>50</v>
          </cell>
          <cell r="F4215" t="str">
            <v>09K180392002</v>
          </cell>
          <cell r="G4215" t="str">
            <v/>
          </cell>
          <cell r="H4215" t="str">
            <v>K180392002</v>
          </cell>
          <cell r="I4215" t="str">
            <v/>
          </cell>
          <cell r="J4215" t="str">
            <v/>
          </cell>
          <cell r="K4215" t="str">
            <v/>
          </cell>
          <cell r="L4215">
            <v>37508</v>
          </cell>
          <cell r="M4215">
            <v>37508</v>
          </cell>
          <cell r="N4215" t="str">
            <v>USD</v>
          </cell>
          <cell r="O4215">
            <v>-9.25</v>
          </cell>
          <cell r="P4215" t="str">
            <v>IDR</v>
          </cell>
          <cell r="Q4215">
            <v>0</v>
          </cell>
        </row>
        <row r="4216">
          <cell r="A4216" t="str">
            <v>@01@</v>
          </cell>
          <cell r="B4216" t="str">
            <v>2000000958</v>
          </cell>
          <cell r="C4216" t="str">
            <v>ZR</v>
          </cell>
          <cell r="D4216" t="str">
            <v>BBPA ID-O102012</v>
          </cell>
          <cell r="E4216" t="str">
            <v>50</v>
          </cell>
          <cell r="F4216" t="str">
            <v>09K180392002</v>
          </cell>
          <cell r="G4216" t="str">
            <v/>
          </cell>
          <cell r="H4216" t="str">
            <v>K180392002</v>
          </cell>
          <cell r="I4216" t="str">
            <v/>
          </cell>
          <cell r="J4216" t="str">
            <v/>
          </cell>
          <cell r="K4216" t="str">
            <v/>
          </cell>
          <cell r="L4216">
            <v>37508</v>
          </cell>
          <cell r="M4216">
            <v>37508</v>
          </cell>
          <cell r="N4216" t="str">
            <v>USD</v>
          </cell>
          <cell r="O4216">
            <v>-13.44</v>
          </cell>
          <cell r="P4216" t="str">
            <v>IDR</v>
          </cell>
          <cell r="Q4216">
            <v>0</v>
          </cell>
        </row>
        <row r="4217">
          <cell r="A4217" t="str">
            <v>@01@</v>
          </cell>
          <cell r="B4217" t="str">
            <v>2000000959</v>
          </cell>
          <cell r="C4217" t="str">
            <v>ZR</v>
          </cell>
          <cell r="D4217" t="str">
            <v>BBPA ID-O102012</v>
          </cell>
          <cell r="E4217" t="str">
            <v>50</v>
          </cell>
          <cell r="F4217" t="str">
            <v>09K180392002</v>
          </cell>
          <cell r="G4217" t="str">
            <v/>
          </cell>
          <cell r="H4217" t="str">
            <v>K180392002</v>
          </cell>
          <cell r="I4217" t="str">
            <v/>
          </cell>
          <cell r="J4217" t="str">
            <v/>
          </cell>
          <cell r="K4217" t="str">
            <v/>
          </cell>
          <cell r="L4217">
            <v>37508</v>
          </cell>
          <cell r="M4217">
            <v>37508</v>
          </cell>
          <cell r="N4217" t="str">
            <v>USD</v>
          </cell>
          <cell r="O4217">
            <v>-2.3199999999999998</v>
          </cell>
          <cell r="P4217" t="str">
            <v>IDR</v>
          </cell>
          <cell r="Q4217">
            <v>0</v>
          </cell>
        </row>
        <row r="4218">
          <cell r="A4218" t="str">
            <v>@01@</v>
          </cell>
          <cell r="B4218" t="str">
            <v>2000000960</v>
          </cell>
          <cell r="C4218" t="str">
            <v>ZR</v>
          </cell>
          <cell r="D4218" t="str">
            <v>BBPA ID-O102012</v>
          </cell>
          <cell r="E4218" t="str">
            <v>50</v>
          </cell>
          <cell r="F4218" t="str">
            <v>09K180392002</v>
          </cell>
          <cell r="G4218" t="str">
            <v/>
          </cell>
          <cell r="H4218" t="str">
            <v>K180392002</v>
          </cell>
          <cell r="I4218" t="str">
            <v/>
          </cell>
          <cell r="J4218" t="str">
            <v/>
          </cell>
          <cell r="K4218" t="str">
            <v/>
          </cell>
          <cell r="L4218">
            <v>37508</v>
          </cell>
          <cell r="M4218">
            <v>37508</v>
          </cell>
          <cell r="N4218" t="str">
            <v>USD</v>
          </cell>
          <cell r="O4218">
            <v>-0.63</v>
          </cell>
          <cell r="P4218" t="str">
            <v>IDR</v>
          </cell>
          <cell r="Q4218">
            <v>0</v>
          </cell>
        </row>
        <row r="4219">
          <cell r="A4219" t="str">
            <v>@01@</v>
          </cell>
          <cell r="B4219" t="str">
            <v>2000000961</v>
          </cell>
          <cell r="C4219" t="str">
            <v>ZR</v>
          </cell>
          <cell r="D4219" t="str">
            <v>BBPA ID-O102012</v>
          </cell>
          <cell r="E4219" t="str">
            <v>50</v>
          </cell>
          <cell r="F4219" t="str">
            <v>09K180392002</v>
          </cell>
          <cell r="G4219" t="str">
            <v/>
          </cell>
          <cell r="H4219" t="str">
            <v>K180392002</v>
          </cell>
          <cell r="I4219" t="str">
            <v/>
          </cell>
          <cell r="J4219" t="str">
            <v/>
          </cell>
          <cell r="K4219" t="str">
            <v/>
          </cell>
          <cell r="L4219">
            <v>37508</v>
          </cell>
          <cell r="M4219">
            <v>37508</v>
          </cell>
          <cell r="N4219" t="str">
            <v>USD</v>
          </cell>
          <cell r="O4219">
            <v>-9.6999999999999993</v>
          </cell>
          <cell r="P4219" t="str">
            <v>IDR</v>
          </cell>
          <cell r="Q4219">
            <v>0</v>
          </cell>
        </row>
        <row r="4220">
          <cell r="A4220" t="str">
            <v>@01@</v>
          </cell>
          <cell r="B4220" t="str">
            <v>2000001003</v>
          </cell>
          <cell r="C4220" t="str">
            <v>ZR</v>
          </cell>
          <cell r="D4220" t="str">
            <v>BBPA ID-O102015</v>
          </cell>
          <cell r="E4220" t="str">
            <v>50</v>
          </cell>
          <cell r="F4220" t="str">
            <v>09K180392002</v>
          </cell>
          <cell r="G4220" t="str">
            <v/>
          </cell>
          <cell r="H4220" t="str">
            <v>K180392002</v>
          </cell>
          <cell r="I4220" t="str">
            <v/>
          </cell>
          <cell r="J4220" t="str">
            <v/>
          </cell>
          <cell r="K4220" t="str">
            <v/>
          </cell>
          <cell r="L4220">
            <v>37511</v>
          </cell>
          <cell r="M4220">
            <v>37511</v>
          </cell>
          <cell r="N4220" t="str">
            <v>USD</v>
          </cell>
          <cell r="O4220">
            <v>-0.74</v>
          </cell>
          <cell r="P4220" t="str">
            <v>IDR</v>
          </cell>
          <cell r="Q4220">
            <v>0</v>
          </cell>
        </row>
        <row r="4221">
          <cell r="A4221" t="str">
            <v>@01@</v>
          </cell>
          <cell r="B4221" t="str">
            <v>2000001004</v>
          </cell>
          <cell r="C4221" t="str">
            <v>ZR</v>
          </cell>
          <cell r="D4221" t="str">
            <v>BBPA ID-O102015</v>
          </cell>
          <cell r="E4221" t="str">
            <v>50</v>
          </cell>
          <cell r="F4221" t="str">
            <v>09K180392002</v>
          </cell>
          <cell r="G4221" t="str">
            <v/>
          </cell>
          <cell r="H4221" t="str">
            <v>K180392002</v>
          </cell>
          <cell r="I4221" t="str">
            <v/>
          </cell>
          <cell r="J4221" t="str">
            <v/>
          </cell>
          <cell r="K4221" t="str">
            <v/>
          </cell>
          <cell r="L4221">
            <v>37511</v>
          </cell>
          <cell r="M4221">
            <v>37511</v>
          </cell>
          <cell r="N4221" t="str">
            <v>USD</v>
          </cell>
          <cell r="O4221">
            <v>-1.8</v>
          </cell>
          <cell r="P4221" t="str">
            <v>IDR</v>
          </cell>
          <cell r="Q4221">
            <v>0</v>
          </cell>
        </row>
        <row r="4222">
          <cell r="A4222" t="str">
            <v>@01@</v>
          </cell>
          <cell r="B4222" t="str">
            <v>2000001005</v>
          </cell>
          <cell r="C4222" t="str">
            <v>ZR</v>
          </cell>
          <cell r="D4222" t="str">
            <v>BBPA ID-O102015</v>
          </cell>
          <cell r="E4222" t="str">
            <v>50</v>
          </cell>
          <cell r="F4222" t="str">
            <v>09K180392002</v>
          </cell>
          <cell r="G4222" t="str">
            <v/>
          </cell>
          <cell r="H4222" t="str">
            <v>K180392002</v>
          </cell>
          <cell r="I4222" t="str">
            <v/>
          </cell>
          <cell r="J4222" t="str">
            <v/>
          </cell>
          <cell r="K4222" t="str">
            <v/>
          </cell>
          <cell r="L4222">
            <v>37511</v>
          </cell>
          <cell r="M4222">
            <v>37511</v>
          </cell>
          <cell r="N4222" t="str">
            <v>USD</v>
          </cell>
          <cell r="O4222">
            <v>-59.2</v>
          </cell>
          <cell r="P4222" t="str">
            <v>IDR</v>
          </cell>
          <cell r="Q4222">
            <v>0</v>
          </cell>
        </row>
        <row r="4223">
          <cell r="A4223" t="str">
            <v>@01@</v>
          </cell>
          <cell r="B4223" t="str">
            <v>2000001006</v>
          </cell>
          <cell r="C4223" t="str">
            <v>ZR</v>
          </cell>
          <cell r="D4223" t="str">
            <v>BBPA ID-O102015</v>
          </cell>
          <cell r="E4223" t="str">
            <v>50</v>
          </cell>
          <cell r="F4223" t="str">
            <v>09K180392002</v>
          </cell>
          <cell r="G4223" t="str">
            <v/>
          </cell>
          <cell r="H4223" t="str">
            <v>K180392002</v>
          </cell>
          <cell r="I4223" t="str">
            <v/>
          </cell>
          <cell r="J4223" t="str">
            <v/>
          </cell>
          <cell r="K4223" t="str">
            <v/>
          </cell>
          <cell r="L4223">
            <v>37511</v>
          </cell>
          <cell r="M4223">
            <v>37511</v>
          </cell>
          <cell r="N4223" t="str">
            <v>USD</v>
          </cell>
          <cell r="O4223">
            <v>-3.74</v>
          </cell>
          <cell r="P4223" t="str">
            <v>IDR</v>
          </cell>
          <cell r="Q4223">
            <v>0</v>
          </cell>
        </row>
        <row r="4224">
          <cell r="A4224" t="str">
            <v>@01@</v>
          </cell>
          <cell r="B4224" t="str">
            <v>2000001007</v>
          </cell>
          <cell r="C4224" t="str">
            <v>ZR</v>
          </cell>
          <cell r="D4224" t="str">
            <v>BBPA ID-O102015</v>
          </cell>
          <cell r="E4224" t="str">
            <v>50</v>
          </cell>
          <cell r="F4224" t="str">
            <v>09K180392002</v>
          </cell>
          <cell r="G4224" t="str">
            <v/>
          </cell>
          <cell r="H4224" t="str">
            <v>K180392002</v>
          </cell>
          <cell r="I4224" t="str">
            <v/>
          </cell>
          <cell r="J4224" t="str">
            <v/>
          </cell>
          <cell r="K4224" t="str">
            <v/>
          </cell>
          <cell r="L4224">
            <v>37511</v>
          </cell>
          <cell r="M4224">
            <v>37511</v>
          </cell>
          <cell r="N4224" t="str">
            <v>USD</v>
          </cell>
          <cell r="O4224">
            <v>-2.42</v>
          </cell>
          <cell r="P4224" t="str">
            <v>IDR</v>
          </cell>
          <cell r="Q4224">
            <v>0</v>
          </cell>
        </row>
        <row r="4225">
          <cell r="A4225" t="str">
            <v>@01@</v>
          </cell>
          <cell r="B4225" t="str">
            <v>2000001008</v>
          </cell>
          <cell r="C4225" t="str">
            <v>ZR</v>
          </cell>
          <cell r="D4225" t="str">
            <v>BBPA ID-O102015</v>
          </cell>
          <cell r="E4225" t="str">
            <v>50</v>
          </cell>
          <cell r="F4225" t="str">
            <v>09K180392002</v>
          </cell>
          <cell r="G4225" t="str">
            <v/>
          </cell>
          <cell r="H4225" t="str">
            <v>K180392002</v>
          </cell>
          <cell r="I4225" t="str">
            <v/>
          </cell>
          <cell r="J4225" t="str">
            <v/>
          </cell>
          <cell r="K4225" t="str">
            <v/>
          </cell>
          <cell r="L4225">
            <v>37511</v>
          </cell>
          <cell r="M4225">
            <v>37511</v>
          </cell>
          <cell r="N4225" t="str">
            <v>USD</v>
          </cell>
          <cell r="O4225">
            <v>-0.43</v>
          </cell>
          <cell r="P4225" t="str">
            <v>IDR</v>
          </cell>
          <cell r="Q4225">
            <v>0</v>
          </cell>
        </row>
        <row r="4226">
          <cell r="A4226" t="str">
            <v>@01@</v>
          </cell>
          <cell r="B4226" t="str">
            <v>2000001009</v>
          </cell>
          <cell r="C4226" t="str">
            <v>ZR</v>
          </cell>
          <cell r="D4226" t="str">
            <v>BBPA ID-O102015</v>
          </cell>
          <cell r="E4226" t="str">
            <v>50</v>
          </cell>
          <cell r="F4226" t="str">
            <v>09K180392002</v>
          </cell>
          <cell r="G4226" t="str">
            <v/>
          </cell>
          <cell r="H4226" t="str">
            <v>K180392002</v>
          </cell>
          <cell r="I4226" t="str">
            <v/>
          </cell>
          <cell r="J4226" t="str">
            <v/>
          </cell>
          <cell r="K4226" t="str">
            <v/>
          </cell>
          <cell r="L4226">
            <v>37511</v>
          </cell>
          <cell r="M4226">
            <v>37511</v>
          </cell>
          <cell r="N4226" t="str">
            <v>USD</v>
          </cell>
          <cell r="O4226">
            <v>-148.41</v>
          </cell>
          <cell r="P4226" t="str">
            <v>IDR</v>
          </cell>
          <cell r="Q4226">
            <v>0</v>
          </cell>
        </row>
        <row r="4227">
          <cell r="A4227" t="str">
            <v>@01@</v>
          </cell>
          <cell r="B4227" t="str">
            <v>2000001010</v>
          </cell>
          <cell r="C4227" t="str">
            <v>ZR</v>
          </cell>
          <cell r="D4227" t="str">
            <v>BBPA ID-O102015</v>
          </cell>
          <cell r="E4227" t="str">
            <v>50</v>
          </cell>
          <cell r="F4227" t="str">
            <v>09K180392002</v>
          </cell>
          <cell r="G4227" t="str">
            <v/>
          </cell>
          <cell r="H4227" t="str">
            <v>K180392002</v>
          </cell>
          <cell r="I4227" t="str">
            <v/>
          </cell>
          <cell r="J4227" t="str">
            <v/>
          </cell>
          <cell r="K4227" t="str">
            <v/>
          </cell>
          <cell r="L4227">
            <v>37511</v>
          </cell>
          <cell r="M4227">
            <v>37511</v>
          </cell>
          <cell r="N4227" t="str">
            <v>USD</v>
          </cell>
          <cell r="O4227">
            <v>-0.37</v>
          </cell>
          <cell r="P4227" t="str">
            <v>IDR</v>
          </cell>
          <cell r="Q4227">
            <v>0</v>
          </cell>
        </row>
        <row r="4228">
          <cell r="A4228" t="str">
            <v>@01@</v>
          </cell>
          <cell r="B4228" t="str">
            <v>2000001011</v>
          </cell>
          <cell r="C4228" t="str">
            <v>ZR</v>
          </cell>
          <cell r="D4228" t="str">
            <v>BBPA ID-O102015</v>
          </cell>
          <cell r="E4228" t="str">
            <v>50</v>
          </cell>
          <cell r="F4228" t="str">
            <v>09K180392002</v>
          </cell>
          <cell r="G4228" t="str">
            <v/>
          </cell>
          <cell r="H4228" t="str">
            <v>K180392002</v>
          </cell>
          <cell r="I4228" t="str">
            <v/>
          </cell>
          <cell r="J4228" t="str">
            <v/>
          </cell>
          <cell r="K4228" t="str">
            <v/>
          </cell>
          <cell r="L4228">
            <v>37511</v>
          </cell>
          <cell r="M4228">
            <v>37511</v>
          </cell>
          <cell r="N4228" t="str">
            <v>USD</v>
          </cell>
          <cell r="O4228">
            <v>-0.79</v>
          </cell>
          <cell r="P4228" t="str">
            <v>IDR</v>
          </cell>
          <cell r="Q4228">
            <v>0</v>
          </cell>
        </row>
        <row r="4229">
          <cell r="A4229" t="str">
            <v>@01@</v>
          </cell>
          <cell r="B4229" t="str">
            <v>2000001012</v>
          </cell>
          <cell r="C4229" t="str">
            <v>ZR</v>
          </cell>
          <cell r="D4229" t="str">
            <v>BBPA ID-O102015</v>
          </cell>
          <cell r="E4229" t="str">
            <v>50</v>
          </cell>
          <cell r="F4229" t="str">
            <v>09K180392002</v>
          </cell>
          <cell r="G4229" t="str">
            <v/>
          </cell>
          <cell r="H4229" t="str">
            <v>K180392002</v>
          </cell>
          <cell r="I4229" t="str">
            <v/>
          </cell>
          <cell r="J4229" t="str">
            <v/>
          </cell>
          <cell r="K4229" t="str">
            <v/>
          </cell>
          <cell r="L4229">
            <v>37511</v>
          </cell>
          <cell r="M4229">
            <v>37511</v>
          </cell>
          <cell r="N4229" t="str">
            <v>USD</v>
          </cell>
          <cell r="O4229">
            <v>-98.12</v>
          </cell>
          <cell r="P4229" t="str">
            <v>IDR</v>
          </cell>
          <cell r="Q4229">
            <v>0</v>
          </cell>
        </row>
        <row r="4230">
          <cell r="A4230" t="str">
            <v>@01@</v>
          </cell>
          <cell r="B4230" t="str">
            <v>2000001013</v>
          </cell>
          <cell r="C4230" t="str">
            <v>ZR</v>
          </cell>
          <cell r="D4230" t="str">
            <v>BBPA ID-O102015</v>
          </cell>
          <cell r="E4230" t="str">
            <v>50</v>
          </cell>
          <cell r="F4230" t="str">
            <v>09K180392002</v>
          </cell>
          <cell r="G4230" t="str">
            <v/>
          </cell>
          <cell r="H4230" t="str">
            <v>K180392002</v>
          </cell>
          <cell r="I4230" t="str">
            <v/>
          </cell>
          <cell r="J4230" t="str">
            <v/>
          </cell>
          <cell r="K4230" t="str">
            <v/>
          </cell>
          <cell r="L4230">
            <v>37511</v>
          </cell>
          <cell r="M4230">
            <v>37511</v>
          </cell>
          <cell r="N4230" t="str">
            <v>USD</v>
          </cell>
          <cell r="O4230">
            <v>-1.2</v>
          </cell>
          <cell r="P4230" t="str">
            <v>IDR</v>
          </cell>
          <cell r="Q4230">
            <v>0</v>
          </cell>
        </row>
        <row r="4231">
          <cell r="A4231" t="str">
            <v>@01@</v>
          </cell>
          <cell r="B4231" t="str">
            <v>2000001014</v>
          </cell>
          <cell r="C4231" t="str">
            <v>ZR</v>
          </cell>
          <cell r="D4231" t="str">
            <v>BBPA ID-O102015</v>
          </cell>
          <cell r="E4231" t="str">
            <v>50</v>
          </cell>
          <cell r="F4231" t="str">
            <v>09K180392002</v>
          </cell>
          <cell r="G4231" t="str">
            <v/>
          </cell>
          <cell r="H4231" t="str">
            <v>K180392002</v>
          </cell>
          <cell r="I4231" t="str">
            <v/>
          </cell>
          <cell r="J4231" t="str">
            <v/>
          </cell>
          <cell r="K4231" t="str">
            <v/>
          </cell>
          <cell r="L4231">
            <v>37511</v>
          </cell>
          <cell r="M4231">
            <v>37511</v>
          </cell>
          <cell r="N4231" t="str">
            <v>USD</v>
          </cell>
          <cell r="O4231">
            <v>-1.32</v>
          </cell>
          <cell r="P4231" t="str">
            <v>IDR</v>
          </cell>
          <cell r="Q4231">
            <v>0</v>
          </cell>
        </row>
        <row r="4232">
          <cell r="A4232" t="str">
            <v>@01@</v>
          </cell>
          <cell r="B4232" t="str">
            <v>2000001015</v>
          </cell>
          <cell r="C4232" t="str">
            <v>ZR</v>
          </cell>
          <cell r="D4232" t="str">
            <v>BBPA ID-O102015</v>
          </cell>
          <cell r="E4232" t="str">
            <v>50</v>
          </cell>
          <cell r="F4232" t="str">
            <v>09K180392002</v>
          </cell>
          <cell r="G4232" t="str">
            <v/>
          </cell>
          <cell r="H4232" t="str">
            <v>K180392002</v>
          </cell>
          <cell r="I4232" t="str">
            <v/>
          </cell>
          <cell r="J4232" t="str">
            <v/>
          </cell>
          <cell r="K4232" t="str">
            <v/>
          </cell>
          <cell r="L4232">
            <v>37511</v>
          </cell>
          <cell r="M4232">
            <v>37511</v>
          </cell>
          <cell r="N4232" t="str">
            <v>USD</v>
          </cell>
          <cell r="O4232">
            <v>-1.66</v>
          </cell>
          <cell r="P4232" t="str">
            <v>IDR</v>
          </cell>
          <cell r="Q4232">
            <v>0</v>
          </cell>
        </row>
        <row r="4233">
          <cell r="A4233" t="str">
            <v>@01@</v>
          </cell>
          <cell r="B4233" t="str">
            <v>2000001016</v>
          </cell>
          <cell r="C4233" t="str">
            <v>ZR</v>
          </cell>
          <cell r="D4233" t="str">
            <v>BBPA ID-O102015</v>
          </cell>
          <cell r="E4233" t="str">
            <v>50</v>
          </cell>
          <cell r="F4233" t="str">
            <v>09K180392002</v>
          </cell>
          <cell r="G4233" t="str">
            <v/>
          </cell>
          <cell r="H4233" t="str">
            <v>K180392002</v>
          </cell>
          <cell r="I4233" t="str">
            <v/>
          </cell>
          <cell r="J4233" t="str">
            <v/>
          </cell>
          <cell r="K4233" t="str">
            <v/>
          </cell>
          <cell r="L4233">
            <v>37511</v>
          </cell>
          <cell r="M4233">
            <v>37511</v>
          </cell>
          <cell r="N4233" t="str">
            <v>USD</v>
          </cell>
          <cell r="O4233">
            <v>-0.52</v>
          </cell>
          <cell r="P4233" t="str">
            <v>IDR</v>
          </cell>
          <cell r="Q4233">
            <v>0</v>
          </cell>
        </row>
        <row r="4234">
          <cell r="A4234" t="str">
            <v>@01@</v>
          </cell>
          <cell r="B4234" t="str">
            <v>2000001017</v>
          </cell>
          <cell r="C4234" t="str">
            <v>ZR</v>
          </cell>
          <cell r="D4234" t="str">
            <v>BBPA ID-O102015</v>
          </cell>
          <cell r="E4234" t="str">
            <v>50</v>
          </cell>
          <cell r="F4234" t="str">
            <v>09K180392002</v>
          </cell>
          <cell r="G4234" t="str">
            <v/>
          </cell>
          <cell r="H4234" t="str">
            <v>K180392002</v>
          </cell>
          <cell r="I4234" t="str">
            <v/>
          </cell>
          <cell r="J4234" t="str">
            <v/>
          </cell>
          <cell r="K4234" t="str">
            <v/>
          </cell>
          <cell r="L4234">
            <v>37511</v>
          </cell>
          <cell r="M4234">
            <v>37511</v>
          </cell>
          <cell r="N4234" t="str">
            <v>USD</v>
          </cell>
          <cell r="O4234">
            <v>-1.1399999999999999</v>
          </cell>
          <cell r="P4234" t="str">
            <v>IDR</v>
          </cell>
          <cell r="Q4234">
            <v>0</v>
          </cell>
        </row>
        <row r="4235">
          <cell r="A4235" t="str">
            <v>@01@</v>
          </cell>
          <cell r="B4235" t="str">
            <v>2000001018</v>
          </cell>
          <cell r="C4235" t="str">
            <v>ZR</v>
          </cell>
          <cell r="D4235" t="str">
            <v>BBPA ID-O102015</v>
          </cell>
          <cell r="E4235" t="str">
            <v>50</v>
          </cell>
          <cell r="F4235" t="str">
            <v>09K180392002</v>
          </cell>
          <cell r="G4235" t="str">
            <v/>
          </cell>
          <cell r="H4235" t="str">
            <v>K180392002</v>
          </cell>
          <cell r="I4235" t="str">
            <v/>
          </cell>
          <cell r="J4235" t="str">
            <v/>
          </cell>
          <cell r="K4235" t="str">
            <v/>
          </cell>
          <cell r="L4235">
            <v>37511</v>
          </cell>
          <cell r="M4235">
            <v>37511</v>
          </cell>
          <cell r="N4235" t="str">
            <v>USD</v>
          </cell>
          <cell r="O4235">
            <v>-30.35</v>
          </cell>
          <cell r="P4235" t="str">
            <v>IDR</v>
          </cell>
          <cell r="Q4235">
            <v>0</v>
          </cell>
        </row>
        <row r="4236">
          <cell r="A4236" t="str">
            <v>@01@</v>
          </cell>
          <cell r="B4236" t="str">
            <v>2000001019</v>
          </cell>
          <cell r="C4236" t="str">
            <v>ZR</v>
          </cell>
          <cell r="D4236" t="str">
            <v>BBPA ID-O102015</v>
          </cell>
          <cell r="E4236" t="str">
            <v>50</v>
          </cell>
          <cell r="F4236" t="str">
            <v>09K180392002</v>
          </cell>
          <cell r="G4236" t="str">
            <v/>
          </cell>
          <cell r="H4236" t="str">
            <v>K180392002</v>
          </cell>
          <cell r="I4236" t="str">
            <v/>
          </cell>
          <cell r="J4236" t="str">
            <v/>
          </cell>
          <cell r="K4236" t="str">
            <v/>
          </cell>
          <cell r="L4236">
            <v>37511</v>
          </cell>
          <cell r="M4236">
            <v>37511</v>
          </cell>
          <cell r="N4236" t="str">
            <v>USD</v>
          </cell>
          <cell r="O4236">
            <v>-3.83</v>
          </cell>
          <cell r="P4236" t="str">
            <v>IDR</v>
          </cell>
          <cell r="Q4236">
            <v>0</v>
          </cell>
        </row>
        <row r="4237">
          <cell r="A4237" t="str">
            <v>@01@</v>
          </cell>
          <cell r="B4237" t="str">
            <v>2000001020</v>
          </cell>
          <cell r="C4237" t="str">
            <v>ZR</v>
          </cell>
          <cell r="D4237" t="str">
            <v>BBPA ID-O102015</v>
          </cell>
          <cell r="E4237" t="str">
            <v>50</v>
          </cell>
          <cell r="F4237" t="str">
            <v>09K180392002</v>
          </cell>
          <cell r="G4237" t="str">
            <v/>
          </cell>
          <cell r="H4237" t="str">
            <v>K180392002</v>
          </cell>
          <cell r="I4237" t="str">
            <v/>
          </cell>
          <cell r="J4237" t="str">
            <v/>
          </cell>
          <cell r="K4237" t="str">
            <v/>
          </cell>
          <cell r="L4237">
            <v>37511</v>
          </cell>
          <cell r="M4237">
            <v>37511</v>
          </cell>
          <cell r="N4237" t="str">
            <v>USD</v>
          </cell>
          <cell r="O4237">
            <v>-1.24</v>
          </cell>
          <cell r="P4237" t="str">
            <v>IDR</v>
          </cell>
          <cell r="Q4237">
            <v>0</v>
          </cell>
        </row>
        <row r="4238">
          <cell r="A4238" t="str">
            <v>@01@</v>
          </cell>
          <cell r="B4238" t="str">
            <v>2000001021</v>
          </cell>
          <cell r="C4238" t="str">
            <v>ZR</v>
          </cell>
          <cell r="D4238" t="str">
            <v>BBPA ID-O102015</v>
          </cell>
          <cell r="E4238" t="str">
            <v>50</v>
          </cell>
          <cell r="F4238" t="str">
            <v>09K180392002</v>
          </cell>
          <cell r="G4238" t="str">
            <v/>
          </cell>
          <cell r="H4238" t="str">
            <v>K180392002</v>
          </cell>
          <cell r="I4238" t="str">
            <v/>
          </cell>
          <cell r="J4238" t="str">
            <v/>
          </cell>
          <cell r="K4238" t="str">
            <v/>
          </cell>
          <cell r="L4238">
            <v>37511</v>
          </cell>
          <cell r="M4238">
            <v>37511</v>
          </cell>
          <cell r="N4238" t="str">
            <v>USD</v>
          </cell>
          <cell r="O4238">
            <v>-0.52</v>
          </cell>
          <cell r="P4238" t="str">
            <v>IDR</v>
          </cell>
          <cell r="Q4238">
            <v>0</v>
          </cell>
        </row>
        <row r="4239">
          <cell r="A4239" t="str">
            <v>@01@</v>
          </cell>
          <cell r="B4239" t="str">
            <v>2000001022</v>
          </cell>
          <cell r="C4239" t="str">
            <v>ZR</v>
          </cell>
          <cell r="D4239" t="str">
            <v>BBPA ID-O102015</v>
          </cell>
          <cell r="E4239" t="str">
            <v>50</v>
          </cell>
          <cell r="F4239" t="str">
            <v>09K180392002</v>
          </cell>
          <cell r="G4239" t="str">
            <v/>
          </cell>
          <cell r="H4239" t="str">
            <v>K180392002</v>
          </cell>
          <cell r="I4239" t="str">
            <v/>
          </cell>
          <cell r="J4239" t="str">
            <v/>
          </cell>
          <cell r="K4239" t="str">
            <v/>
          </cell>
          <cell r="L4239">
            <v>37511</v>
          </cell>
          <cell r="M4239">
            <v>37511</v>
          </cell>
          <cell r="N4239" t="str">
            <v>USD</v>
          </cell>
          <cell r="O4239">
            <v>-1.8</v>
          </cell>
          <cell r="P4239" t="str">
            <v>IDR</v>
          </cell>
          <cell r="Q4239">
            <v>0</v>
          </cell>
        </row>
        <row r="4240">
          <cell r="A4240" t="str">
            <v>@01@</v>
          </cell>
          <cell r="B4240" t="str">
            <v>2000001069</v>
          </cell>
          <cell r="C4240" t="str">
            <v>ZR</v>
          </cell>
          <cell r="D4240" t="str">
            <v>BBPA ID-O102016</v>
          </cell>
          <cell r="E4240" t="str">
            <v>50</v>
          </cell>
          <cell r="F4240" t="str">
            <v>09K180392002</v>
          </cell>
          <cell r="G4240" t="str">
            <v/>
          </cell>
          <cell r="H4240" t="str">
            <v>K180392002</v>
          </cell>
          <cell r="I4240" t="str">
            <v/>
          </cell>
          <cell r="J4240" t="str">
            <v/>
          </cell>
          <cell r="K4240" t="str">
            <v/>
          </cell>
          <cell r="L4240">
            <v>37515</v>
          </cell>
          <cell r="M4240">
            <v>37515</v>
          </cell>
          <cell r="N4240" t="str">
            <v>USD</v>
          </cell>
          <cell r="O4240">
            <v>-70.13</v>
          </cell>
          <cell r="P4240" t="str">
            <v>IDR</v>
          </cell>
          <cell r="Q4240">
            <v>0</v>
          </cell>
        </row>
        <row r="4241">
          <cell r="A4241" t="str">
            <v>@01@</v>
          </cell>
          <cell r="B4241" t="str">
            <v>2000001070</v>
          </cell>
          <cell r="C4241" t="str">
            <v>ZR</v>
          </cell>
          <cell r="D4241" t="str">
            <v>BBPA ID-O102016</v>
          </cell>
          <cell r="E4241" t="str">
            <v>50</v>
          </cell>
          <cell r="F4241" t="str">
            <v>09K180392002</v>
          </cell>
          <cell r="G4241" t="str">
            <v/>
          </cell>
          <cell r="H4241" t="str">
            <v>K180392002</v>
          </cell>
          <cell r="I4241" t="str">
            <v/>
          </cell>
          <cell r="J4241" t="str">
            <v/>
          </cell>
          <cell r="K4241" t="str">
            <v/>
          </cell>
          <cell r="L4241">
            <v>37515</v>
          </cell>
          <cell r="M4241">
            <v>37515</v>
          </cell>
          <cell r="N4241" t="str">
            <v>USD</v>
          </cell>
          <cell r="O4241">
            <v>-102.38</v>
          </cell>
          <cell r="P4241" t="str">
            <v>IDR</v>
          </cell>
          <cell r="Q4241">
            <v>0</v>
          </cell>
        </row>
        <row r="4242">
          <cell r="A4242" t="str">
            <v>@01@</v>
          </cell>
          <cell r="B4242" t="str">
            <v>2000001071</v>
          </cell>
          <cell r="C4242" t="str">
            <v>ZR</v>
          </cell>
          <cell r="D4242" t="str">
            <v>BBPA ID-O102016</v>
          </cell>
          <cell r="E4242" t="str">
            <v>50</v>
          </cell>
          <cell r="F4242" t="str">
            <v>09K180392002</v>
          </cell>
          <cell r="G4242" t="str">
            <v/>
          </cell>
          <cell r="H4242" t="str">
            <v>K180392002</v>
          </cell>
          <cell r="I4242" t="str">
            <v/>
          </cell>
          <cell r="J4242" t="str">
            <v/>
          </cell>
          <cell r="K4242" t="str">
            <v/>
          </cell>
          <cell r="L4242">
            <v>37515</v>
          </cell>
          <cell r="M4242">
            <v>37515</v>
          </cell>
          <cell r="N4242" t="str">
            <v>USD</v>
          </cell>
          <cell r="O4242">
            <v>-4.08</v>
          </cell>
          <cell r="P4242" t="str">
            <v>IDR</v>
          </cell>
          <cell r="Q4242">
            <v>0</v>
          </cell>
        </row>
        <row r="4243">
          <cell r="A4243" t="str">
            <v>@01@</v>
          </cell>
          <cell r="B4243" t="str">
            <v>2000001072</v>
          </cell>
          <cell r="C4243" t="str">
            <v>ZR</v>
          </cell>
          <cell r="D4243" t="str">
            <v>BBPA ID-O102016</v>
          </cell>
          <cell r="E4243" t="str">
            <v>50</v>
          </cell>
          <cell r="F4243" t="str">
            <v>09K180392002</v>
          </cell>
          <cell r="G4243" t="str">
            <v/>
          </cell>
          <cell r="H4243" t="str">
            <v>K180392002</v>
          </cell>
          <cell r="I4243" t="str">
            <v/>
          </cell>
          <cell r="J4243" t="str">
            <v/>
          </cell>
          <cell r="K4243" t="str">
            <v/>
          </cell>
          <cell r="L4243">
            <v>37515</v>
          </cell>
          <cell r="M4243">
            <v>37515</v>
          </cell>
          <cell r="N4243" t="str">
            <v>USD</v>
          </cell>
          <cell r="O4243">
            <v>-12.36</v>
          </cell>
          <cell r="P4243" t="str">
            <v>IDR</v>
          </cell>
          <cell r="Q4243">
            <v>0</v>
          </cell>
        </row>
        <row r="4244">
          <cell r="A4244" t="str">
            <v>@01@</v>
          </cell>
          <cell r="B4244" t="str">
            <v>2000001073</v>
          </cell>
          <cell r="C4244" t="str">
            <v>ZR</v>
          </cell>
          <cell r="D4244" t="str">
            <v>BBPA ID-O102016</v>
          </cell>
          <cell r="E4244" t="str">
            <v>50</v>
          </cell>
          <cell r="F4244" t="str">
            <v>09K180392002</v>
          </cell>
          <cell r="G4244" t="str">
            <v/>
          </cell>
          <cell r="H4244" t="str">
            <v>K180392002</v>
          </cell>
          <cell r="I4244" t="str">
            <v/>
          </cell>
          <cell r="J4244" t="str">
            <v/>
          </cell>
          <cell r="K4244" t="str">
            <v/>
          </cell>
          <cell r="L4244">
            <v>37515</v>
          </cell>
          <cell r="M4244">
            <v>37515</v>
          </cell>
          <cell r="N4244" t="str">
            <v>USD</v>
          </cell>
          <cell r="O4244">
            <v>-2.84</v>
          </cell>
          <cell r="P4244" t="str">
            <v>IDR</v>
          </cell>
          <cell r="Q4244">
            <v>0</v>
          </cell>
        </row>
        <row r="4245">
          <cell r="A4245" t="str">
            <v>@01@</v>
          </cell>
          <cell r="B4245" t="str">
            <v>2000001074</v>
          </cell>
          <cell r="C4245" t="str">
            <v>ZR</v>
          </cell>
          <cell r="D4245" t="str">
            <v>BBPA ID-O102016</v>
          </cell>
          <cell r="E4245" t="str">
            <v>50</v>
          </cell>
          <cell r="F4245" t="str">
            <v>09K180392002</v>
          </cell>
          <cell r="G4245" t="str">
            <v/>
          </cell>
          <cell r="H4245" t="str">
            <v>K180392002</v>
          </cell>
          <cell r="I4245" t="str">
            <v/>
          </cell>
          <cell r="J4245" t="str">
            <v/>
          </cell>
          <cell r="K4245" t="str">
            <v/>
          </cell>
          <cell r="L4245">
            <v>37515</v>
          </cell>
          <cell r="M4245">
            <v>37515</v>
          </cell>
          <cell r="N4245" t="str">
            <v>USD</v>
          </cell>
          <cell r="O4245">
            <v>-132.16999999999999</v>
          </cell>
          <cell r="P4245" t="str">
            <v>IDR</v>
          </cell>
          <cell r="Q4245">
            <v>0</v>
          </cell>
        </row>
        <row r="4246">
          <cell r="A4246" t="str">
            <v>@01@</v>
          </cell>
          <cell r="B4246" t="str">
            <v>2000001075</v>
          </cell>
          <cell r="C4246" t="str">
            <v>ZR</v>
          </cell>
          <cell r="D4246" t="str">
            <v>BBPA ID-O102016</v>
          </cell>
          <cell r="E4246" t="str">
            <v>50</v>
          </cell>
          <cell r="F4246" t="str">
            <v>09K180392002</v>
          </cell>
          <cell r="G4246" t="str">
            <v/>
          </cell>
          <cell r="H4246" t="str">
            <v>K180392002</v>
          </cell>
          <cell r="I4246" t="str">
            <v/>
          </cell>
          <cell r="J4246" t="str">
            <v/>
          </cell>
          <cell r="K4246" t="str">
            <v/>
          </cell>
          <cell r="L4246">
            <v>37515</v>
          </cell>
          <cell r="M4246">
            <v>37515</v>
          </cell>
          <cell r="N4246" t="str">
            <v>USD</v>
          </cell>
          <cell r="O4246">
            <v>-128.62</v>
          </cell>
          <cell r="P4246" t="str">
            <v>IDR</v>
          </cell>
          <cell r="Q4246">
            <v>0</v>
          </cell>
        </row>
        <row r="4247">
          <cell r="A4247" t="str">
            <v>@01@</v>
          </cell>
          <cell r="B4247" t="str">
            <v>2000001076</v>
          </cell>
          <cell r="C4247" t="str">
            <v>ZR</v>
          </cell>
          <cell r="D4247" t="str">
            <v>BBPA ID-O102016</v>
          </cell>
          <cell r="E4247" t="str">
            <v>50</v>
          </cell>
          <cell r="F4247" t="str">
            <v>09K180392002</v>
          </cell>
          <cell r="G4247" t="str">
            <v/>
          </cell>
          <cell r="H4247" t="str">
            <v>K180392002</v>
          </cell>
          <cell r="I4247" t="str">
            <v/>
          </cell>
          <cell r="J4247" t="str">
            <v/>
          </cell>
          <cell r="K4247" t="str">
            <v/>
          </cell>
          <cell r="L4247">
            <v>37515</v>
          </cell>
          <cell r="M4247">
            <v>37515</v>
          </cell>
          <cell r="N4247" t="str">
            <v>USD</v>
          </cell>
          <cell r="O4247">
            <v>-91.04</v>
          </cell>
          <cell r="P4247" t="str">
            <v>IDR</v>
          </cell>
          <cell r="Q4247">
            <v>0</v>
          </cell>
        </row>
        <row r="4248">
          <cell r="A4248" t="str">
            <v>@01@</v>
          </cell>
          <cell r="B4248" t="str">
            <v>2000001077</v>
          </cell>
          <cell r="C4248" t="str">
            <v>ZR</v>
          </cell>
          <cell r="D4248" t="str">
            <v>BBPA ID-O102016</v>
          </cell>
          <cell r="E4248" t="str">
            <v>50</v>
          </cell>
          <cell r="F4248" t="str">
            <v>09K180392002</v>
          </cell>
          <cell r="G4248" t="str">
            <v/>
          </cell>
          <cell r="H4248" t="str">
            <v>K180392002</v>
          </cell>
          <cell r="I4248" t="str">
            <v/>
          </cell>
          <cell r="J4248" t="str">
            <v/>
          </cell>
          <cell r="K4248" t="str">
            <v/>
          </cell>
          <cell r="L4248">
            <v>37515</v>
          </cell>
          <cell r="M4248">
            <v>37515</v>
          </cell>
          <cell r="N4248" t="str">
            <v>USD</v>
          </cell>
          <cell r="O4248">
            <v>-2.9</v>
          </cell>
          <cell r="P4248" t="str">
            <v>IDR</v>
          </cell>
          <cell r="Q4248">
            <v>0</v>
          </cell>
        </row>
        <row r="4249">
          <cell r="A4249" t="str">
            <v>@01@</v>
          </cell>
          <cell r="B4249" t="str">
            <v>2000001078</v>
          </cell>
          <cell r="C4249" t="str">
            <v>ZR</v>
          </cell>
          <cell r="D4249" t="str">
            <v>BBPA ID-O102016</v>
          </cell>
          <cell r="E4249" t="str">
            <v>50</v>
          </cell>
          <cell r="F4249" t="str">
            <v>09K180392002</v>
          </cell>
          <cell r="G4249" t="str">
            <v/>
          </cell>
          <cell r="H4249" t="str">
            <v>K180392002</v>
          </cell>
          <cell r="I4249" t="str">
            <v/>
          </cell>
          <cell r="J4249" t="str">
            <v/>
          </cell>
          <cell r="K4249" t="str">
            <v/>
          </cell>
          <cell r="L4249">
            <v>37515</v>
          </cell>
          <cell r="M4249">
            <v>37515</v>
          </cell>
          <cell r="N4249" t="str">
            <v>USD</v>
          </cell>
          <cell r="O4249">
            <v>-15.3</v>
          </cell>
          <cell r="P4249" t="str">
            <v>IDR</v>
          </cell>
          <cell r="Q4249">
            <v>0</v>
          </cell>
        </row>
        <row r="4250">
          <cell r="A4250" t="str">
            <v>@01@</v>
          </cell>
          <cell r="B4250" t="str">
            <v>2000001084</v>
          </cell>
          <cell r="C4250" t="str">
            <v>ZR</v>
          </cell>
          <cell r="D4250" t="str">
            <v>BBPA ID-O102017</v>
          </cell>
          <cell r="E4250" t="str">
            <v>50</v>
          </cell>
          <cell r="F4250" t="str">
            <v>09K180392002</v>
          </cell>
          <cell r="G4250" t="str">
            <v/>
          </cell>
          <cell r="H4250" t="str">
            <v>K180392002</v>
          </cell>
          <cell r="I4250" t="str">
            <v/>
          </cell>
          <cell r="J4250" t="str">
            <v/>
          </cell>
          <cell r="K4250" t="str">
            <v/>
          </cell>
          <cell r="L4250">
            <v>37516</v>
          </cell>
          <cell r="M4250">
            <v>37516</v>
          </cell>
          <cell r="N4250" t="str">
            <v>USD</v>
          </cell>
          <cell r="O4250">
            <v>-10556.05</v>
          </cell>
          <cell r="P4250" t="str">
            <v>IDR</v>
          </cell>
          <cell r="Q4250">
            <v>0</v>
          </cell>
        </row>
        <row r="4251">
          <cell r="A4251" t="str">
            <v>@01@</v>
          </cell>
          <cell r="B4251" t="str">
            <v>2000001100</v>
          </cell>
          <cell r="C4251" t="str">
            <v>ZR</v>
          </cell>
          <cell r="D4251" t="str">
            <v>BBPA ID-O102018</v>
          </cell>
          <cell r="E4251" t="str">
            <v>50</v>
          </cell>
          <cell r="F4251" t="str">
            <v>09K180392002</v>
          </cell>
          <cell r="G4251" t="str">
            <v/>
          </cell>
          <cell r="H4251" t="str">
            <v>K180392002</v>
          </cell>
          <cell r="I4251" t="str">
            <v/>
          </cell>
          <cell r="J4251" t="str">
            <v/>
          </cell>
          <cell r="K4251" t="str">
            <v/>
          </cell>
          <cell r="L4251">
            <v>37517</v>
          </cell>
          <cell r="M4251">
            <v>37517</v>
          </cell>
          <cell r="N4251" t="str">
            <v>USD</v>
          </cell>
          <cell r="O4251">
            <v>-14.53</v>
          </cell>
          <cell r="P4251" t="str">
            <v>IDR</v>
          </cell>
          <cell r="Q4251">
            <v>0</v>
          </cell>
        </row>
        <row r="4252">
          <cell r="A4252" t="str">
            <v>@01@</v>
          </cell>
          <cell r="B4252" t="str">
            <v>2000001101</v>
          </cell>
          <cell r="C4252" t="str">
            <v>ZR</v>
          </cell>
          <cell r="D4252" t="str">
            <v>BBPA ID-O102018</v>
          </cell>
          <cell r="E4252" t="str">
            <v>50</v>
          </cell>
          <cell r="F4252" t="str">
            <v>09K180392002</v>
          </cell>
          <cell r="G4252" t="str">
            <v/>
          </cell>
          <cell r="H4252" t="str">
            <v>K180392002</v>
          </cell>
          <cell r="I4252" t="str">
            <v/>
          </cell>
          <cell r="J4252" t="str">
            <v/>
          </cell>
          <cell r="K4252" t="str">
            <v/>
          </cell>
          <cell r="L4252">
            <v>37517</v>
          </cell>
          <cell r="M4252">
            <v>37517</v>
          </cell>
          <cell r="N4252" t="str">
            <v>USD</v>
          </cell>
          <cell r="O4252">
            <v>-16.05</v>
          </cell>
          <cell r="P4252" t="str">
            <v>IDR</v>
          </cell>
          <cell r="Q4252">
            <v>0</v>
          </cell>
        </row>
        <row r="4253">
          <cell r="A4253" t="str">
            <v>@01@</v>
          </cell>
          <cell r="B4253" t="str">
            <v>2000001102</v>
          </cell>
          <cell r="C4253" t="str">
            <v>ZR</v>
          </cell>
          <cell r="D4253" t="str">
            <v>BBPA ID-O102018</v>
          </cell>
          <cell r="E4253" t="str">
            <v>50</v>
          </cell>
          <cell r="F4253" t="str">
            <v>09K180392002</v>
          </cell>
          <cell r="G4253" t="str">
            <v/>
          </cell>
          <cell r="H4253" t="str">
            <v>K180392002</v>
          </cell>
          <cell r="I4253" t="str">
            <v/>
          </cell>
          <cell r="J4253" t="str">
            <v/>
          </cell>
          <cell r="K4253" t="str">
            <v/>
          </cell>
          <cell r="L4253">
            <v>37517</v>
          </cell>
          <cell r="M4253">
            <v>37517</v>
          </cell>
          <cell r="N4253" t="str">
            <v>USD</v>
          </cell>
          <cell r="O4253">
            <v>-66.680000000000007</v>
          </cell>
          <cell r="P4253" t="str">
            <v>IDR</v>
          </cell>
          <cell r="Q4253">
            <v>0</v>
          </cell>
        </row>
        <row r="4254">
          <cell r="A4254" t="str">
            <v>@01@</v>
          </cell>
          <cell r="B4254" t="str">
            <v>2000001103</v>
          </cell>
          <cell r="C4254" t="str">
            <v>ZR</v>
          </cell>
          <cell r="D4254" t="str">
            <v>BBPA ID-O102018</v>
          </cell>
          <cell r="E4254" t="str">
            <v>50</v>
          </cell>
          <cell r="F4254" t="str">
            <v>09K180392002</v>
          </cell>
          <cell r="G4254" t="str">
            <v/>
          </cell>
          <cell r="H4254" t="str">
            <v>K180392002</v>
          </cell>
          <cell r="I4254" t="str">
            <v/>
          </cell>
          <cell r="J4254" t="str">
            <v/>
          </cell>
          <cell r="K4254" t="str">
            <v/>
          </cell>
          <cell r="L4254">
            <v>37517</v>
          </cell>
          <cell r="M4254">
            <v>37517</v>
          </cell>
          <cell r="N4254" t="str">
            <v>USD</v>
          </cell>
          <cell r="O4254">
            <v>-6.81</v>
          </cell>
          <cell r="P4254" t="str">
            <v>IDR</v>
          </cell>
          <cell r="Q4254">
            <v>0</v>
          </cell>
        </row>
        <row r="4255">
          <cell r="A4255" t="str">
            <v>@01@</v>
          </cell>
          <cell r="B4255" t="str">
            <v>2000001104</v>
          </cell>
          <cell r="C4255" t="str">
            <v>ZR</v>
          </cell>
          <cell r="D4255" t="str">
            <v>BBPA ID-O102018</v>
          </cell>
          <cell r="E4255" t="str">
            <v>50</v>
          </cell>
          <cell r="F4255" t="str">
            <v>09K180392002</v>
          </cell>
          <cell r="G4255" t="str">
            <v/>
          </cell>
          <cell r="H4255" t="str">
            <v>K180392002</v>
          </cell>
          <cell r="I4255" t="str">
            <v/>
          </cell>
          <cell r="J4255" t="str">
            <v/>
          </cell>
          <cell r="K4255" t="str">
            <v/>
          </cell>
          <cell r="L4255">
            <v>37517</v>
          </cell>
          <cell r="M4255">
            <v>37517</v>
          </cell>
          <cell r="N4255" t="str">
            <v>USD</v>
          </cell>
          <cell r="O4255">
            <v>-4.59</v>
          </cell>
          <cell r="P4255" t="str">
            <v>IDR</v>
          </cell>
          <cell r="Q4255">
            <v>0</v>
          </cell>
        </row>
        <row r="4256">
          <cell r="A4256" t="str">
            <v>@01@</v>
          </cell>
          <cell r="B4256" t="str">
            <v>2000001105</v>
          </cell>
          <cell r="C4256" t="str">
            <v>ZR</v>
          </cell>
          <cell r="D4256" t="str">
            <v>BBPA ID-O102018</v>
          </cell>
          <cell r="E4256" t="str">
            <v>50</v>
          </cell>
          <cell r="F4256" t="str">
            <v>09K180392002</v>
          </cell>
          <cell r="G4256" t="str">
            <v/>
          </cell>
          <cell r="H4256" t="str">
            <v>K180392002</v>
          </cell>
          <cell r="I4256" t="str">
            <v/>
          </cell>
          <cell r="J4256" t="str">
            <v/>
          </cell>
          <cell r="K4256" t="str">
            <v/>
          </cell>
          <cell r="L4256">
            <v>37517</v>
          </cell>
          <cell r="M4256">
            <v>37517</v>
          </cell>
          <cell r="N4256" t="str">
            <v>USD</v>
          </cell>
          <cell r="O4256">
            <v>-8.15</v>
          </cell>
          <cell r="P4256" t="str">
            <v>IDR</v>
          </cell>
          <cell r="Q4256">
            <v>0</v>
          </cell>
        </row>
        <row r="4257">
          <cell r="A4257" t="str">
            <v>@01@</v>
          </cell>
          <cell r="B4257" t="str">
            <v>2000001106</v>
          </cell>
          <cell r="C4257" t="str">
            <v>ZR</v>
          </cell>
          <cell r="D4257" t="str">
            <v>BBPA ID-O102018</v>
          </cell>
          <cell r="E4257" t="str">
            <v>50</v>
          </cell>
          <cell r="F4257" t="str">
            <v>09K180392002</v>
          </cell>
          <cell r="G4257" t="str">
            <v/>
          </cell>
          <cell r="H4257" t="str">
            <v>K180392002</v>
          </cell>
          <cell r="I4257" t="str">
            <v/>
          </cell>
          <cell r="J4257" t="str">
            <v/>
          </cell>
          <cell r="K4257" t="str">
            <v/>
          </cell>
          <cell r="L4257">
            <v>37517</v>
          </cell>
          <cell r="M4257">
            <v>37517</v>
          </cell>
          <cell r="N4257" t="str">
            <v>USD</v>
          </cell>
          <cell r="O4257">
            <v>-65.66</v>
          </cell>
          <cell r="P4257" t="str">
            <v>IDR</v>
          </cell>
          <cell r="Q4257">
            <v>0</v>
          </cell>
        </row>
        <row r="4258">
          <cell r="A4258" t="str">
            <v>@01@</v>
          </cell>
          <cell r="B4258" t="str">
            <v>2000001107</v>
          </cell>
          <cell r="C4258" t="str">
            <v>ZR</v>
          </cell>
          <cell r="D4258" t="str">
            <v>BBPA ID-O102018</v>
          </cell>
          <cell r="E4258" t="str">
            <v>50</v>
          </cell>
          <cell r="F4258" t="str">
            <v>09K180392002</v>
          </cell>
          <cell r="G4258" t="str">
            <v/>
          </cell>
          <cell r="H4258" t="str">
            <v>K180392002</v>
          </cell>
          <cell r="I4258" t="str">
            <v/>
          </cell>
          <cell r="J4258" t="str">
            <v/>
          </cell>
          <cell r="K4258" t="str">
            <v/>
          </cell>
          <cell r="L4258">
            <v>37517</v>
          </cell>
          <cell r="M4258">
            <v>37517</v>
          </cell>
          <cell r="N4258" t="str">
            <v>USD</v>
          </cell>
          <cell r="O4258">
            <v>-334.23</v>
          </cell>
          <cell r="P4258" t="str">
            <v>IDR</v>
          </cell>
          <cell r="Q4258">
            <v>0</v>
          </cell>
        </row>
        <row r="4259">
          <cell r="A4259" t="str">
            <v>@01@</v>
          </cell>
          <cell r="B4259" t="str">
            <v>2000001108</v>
          </cell>
          <cell r="C4259" t="str">
            <v>ZR</v>
          </cell>
          <cell r="D4259" t="str">
            <v>BBPA ID-O102018</v>
          </cell>
          <cell r="E4259" t="str">
            <v>50</v>
          </cell>
          <cell r="F4259" t="str">
            <v>09K180392002</v>
          </cell>
          <cell r="G4259" t="str">
            <v/>
          </cell>
          <cell r="H4259" t="str">
            <v>K180392002</v>
          </cell>
          <cell r="I4259" t="str">
            <v/>
          </cell>
          <cell r="J4259" t="str">
            <v/>
          </cell>
          <cell r="K4259" t="str">
            <v/>
          </cell>
          <cell r="L4259">
            <v>37517</v>
          </cell>
          <cell r="M4259">
            <v>37517</v>
          </cell>
          <cell r="N4259" t="str">
            <v>USD</v>
          </cell>
          <cell r="O4259">
            <v>-97.98</v>
          </cell>
          <cell r="P4259" t="str">
            <v>IDR</v>
          </cell>
          <cell r="Q4259">
            <v>0</v>
          </cell>
        </row>
        <row r="4260">
          <cell r="A4260" t="str">
            <v>@01@</v>
          </cell>
          <cell r="B4260" t="str">
            <v>2000001109</v>
          </cell>
          <cell r="C4260" t="str">
            <v>ZR</v>
          </cell>
          <cell r="D4260" t="str">
            <v>BBPA ID-O102018</v>
          </cell>
          <cell r="E4260" t="str">
            <v>50</v>
          </cell>
          <cell r="F4260" t="str">
            <v>09K180392002</v>
          </cell>
          <cell r="G4260" t="str">
            <v/>
          </cell>
          <cell r="H4260" t="str">
            <v>K180392002</v>
          </cell>
          <cell r="I4260" t="str">
            <v/>
          </cell>
          <cell r="J4260" t="str">
            <v/>
          </cell>
          <cell r="K4260" t="str">
            <v/>
          </cell>
          <cell r="L4260">
            <v>37517</v>
          </cell>
          <cell r="M4260">
            <v>37517</v>
          </cell>
          <cell r="N4260" t="str">
            <v>USD</v>
          </cell>
          <cell r="O4260">
            <v>-17.02</v>
          </cell>
          <cell r="P4260" t="str">
            <v>IDR</v>
          </cell>
          <cell r="Q4260">
            <v>0</v>
          </cell>
        </row>
        <row r="4261">
          <cell r="A4261" t="str">
            <v>@01@</v>
          </cell>
          <cell r="B4261" t="str">
            <v>2000001110</v>
          </cell>
          <cell r="C4261" t="str">
            <v>ZR</v>
          </cell>
          <cell r="D4261" t="str">
            <v>BBPA ID-O102018</v>
          </cell>
          <cell r="E4261" t="str">
            <v>50</v>
          </cell>
          <cell r="F4261" t="str">
            <v>09K180392002</v>
          </cell>
          <cell r="G4261" t="str">
            <v/>
          </cell>
          <cell r="H4261" t="str">
            <v>K180392002</v>
          </cell>
          <cell r="I4261" t="str">
            <v/>
          </cell>
          <cell r="J4261" t="str">
            <v/>
          </cell>
          <cell r="K4261" t="str">
            <v/>
          </cell>
          <cell r="L4261">
            <v>37517</v>
          </cell>
          <cell r="M4261">
            <v>37517</v>
          </cell>
          <cell r="N4261" t="str">
            <v>USD</v>
          </cell>
          <cell r="O4261">
            <v>-60.2</v>
          </cell>
          <cell r="P4261" t="str">
            <v>IDR</v>
          </cell>
          <cell r="Q4261">
            <v>0</v>
          </cell>
        </row>
        <row r="4262">
          <cell r="A4262" t="str">
            <v>@01@</v>
          </cell>
          <cell r="B4262" t="str">
            <v>2000001111</v>
          </cell>
          <cell r="C4262" t="str">
            <v>ZR</v>
          </cell>
          <cell r="D4262" t="str">
            <v>BBPA ID-O102018</v>
          </cell>
          <cell r="E4262" t="str">
            <v>50</v>
          </cell>
          <cell r="F4262" t="str">
            <v>09K180392002</v>
          </cell>
          <cell r="G4262" t="str">
            <v/>
          </cell>
          <cell r="H4262" t="str">
            <v>K180392002</v>
          </cell>
          <cell r="I4262" t="str">
            <v/>
          </cell>
          <cell r="J4262" t="str">
            <v/>
          </cell>
          <cell r="K4262" t="str">
            <v/>
          </cell>
          <cell r="L4262">
            <v>37517</v>
          </cell>
          <cell r="M4262">
            <v>37517</v>
          </cell>
          <cell r="N4262" t="str">
            <v>USD</v>
          </cell>
          <cell r="O4262">
            <v>-358.8</v>
          </cell>
          <cell r="P4262" t="str">
            <v>IDR</v>
          </cell>
          <cell r="Q4262">
            <v>0</v>
          </cell>
        </row>
        <row r="4263">
          <cell r="A4263" t="str">
            <v>@01@</v>
          </cell>
          <cell r="B4263" t="str">
            <v>2000001112</v>
          </cell>
          <cell r="C4263" t="str">
            <v>ZR</v>
          </cell>
          <cell r="D4263" t="str">
            <v>BBPA ID-O102018</v>
          </cell>
          <cell r="E4263" t="str">
            <v>50</v>
          </cell>
          <cell r="F4263" t="str">
            <v>09K180392002</v>
          </cell>
          <cell r="G4263" t="str">
            <v/>
          </cell>
          <cell r="H4263" t="str">
            <v>K180392002</v>
          </cell>
          <cell r="I4263" t="str">
            <v/>
          </cell>
          <cell r="J4263" t="str">
            <v/>
          </cell>
          <cell r="K4263" t="str">
            <v/>
          </cell>
          <cell r="L4263">
            <v>37517</v>
          </cell>
          <cell r="M4263">
            <v>37517</v>
          </cell>
          <cell r="N4263" t="str">
            <v>USD</v>
          </cell>
          <cell r="O4263">
            <v>-9.57</v>
          </cell>
          <cell r="P4263" t="str">
            <v>IDR</v>
          </cell>
          <cell r="Q4263">
            <v>0</v>
          </cell>
        </row>
        <row r="4264">
          <cell r="A4264" t="str">
            <v>@01@</v>
          </cell>
          <cell r="B4264" t="str">
            <v>2000001113</v>
          </cell>
          <cell r="C4264" t="str">
            <v>ZR</v>
          </cell>
          <cell r="D4264" t="str">
            <v>BBPA ID-O102018</v>
          </cell>
          <cell r="E4264" t="str">
            <v>50</v>
          </cell>
          <cell r="F4264" t="str">
            <v>09K180392002</v>
          </cell>
          <cell r="G4264" t="str">
            <v/>
          </cell>
          <cell r="H4264" t="str">
            <v>K180392002</v>
          </cell>
          <cell r="I4264" t="str">
            <v/>
          </cell>
          <cell r="J4264" t="str">
            <v/>
          </cell>
          <cell r="K4264" t="str">
            <v/>
          </cell>
          <cell r="L4264">
            <v>37517</v>
          </cell>
          <cell r="M4264">
            <v>37517</v>
          </cell>
          <cell r="N4264" t="str">
            <v>USD</v>
          </cell>
          <cell r="O4264">
            <v>-181.74</v>
          </cell>
          <cell r="P4264" t="str">
            <v>IDR</v>
          </cell>
          <cell r="Q4264">
            <v>0</v>
          </cell>
        </row>
        <row r="4265">
          <cell r="A4265" t="str">
            <v>@01@</v>
          </cell>
          <cell r="B4265" t="str">
            <v>2000001114</v>
          </cell>
          <cell r="C4265" t="str">
            <v>ZR</v>
          </cell>
          <cell r="D4265" t="str">
            <v>BBPA ID-O102018</v>
          </cell>
          <cell r="E4265" t="str">
            <v>50</v>
          </cell>
          <cell r="F4265" t="str">
            <v>09K180392002</v>
          </cell>
          <cell r="G4265" t="str">
            <v/>
          </cell>
          <cell r="H4265" t="str">
            <v>K180392002</v>
          </cell>
          <cell r="I4265" t="str">
            <v/>
          </cell>
          <cell r="J4265" t="str">
            <v/>
          </cell>
          <cell r="K4265" t="str">
            <v/>
          </cell>
          <cell r="L4265">
            <v>37517</v>
          </cell>
          <cell r="M4265">
            <v>37517</v>
          </cell>
          <cell r="N4265" t="str">
            <v>USD</v>
          </cell>
          <cell r="O4265">
            <v>-52.12</v>
          </cell>
          <cell r="P4265" t="str">
            <v>IDR</v>
          </cell>
          <cell r="Q4265">
            <v>0</v>
          </cell>
        </row>
        <row r="4266">
          <cell r="A4266" t="str">
            <v>@01@</v>
          </cell>
          <cell r="B4266" t="str">
            <v>2000001115</v>
          </cell>
          <cell r="C4266" t="str">
            <v>ZR</v>
          </cell>
          <cell r="D4266" t="str">
            <v>BBPA ID-O102018</v>
          </cell>
          <cell r="E4266" t="str">
            <v>50</v>
          </cell>
          <cell r="F4266" t="str">
            <v>09K180392002</v>
          </cell>
          <cell r="G4266" t="str">
            <v/>
          </cell>
          <cell r="H4266" t="str">
            <v>K180392002</v>
          </cell>
          <cell r="I4266" t="str">
            <v/>
          </cell>
          <cell r="J4266" t="str">
            <v/>
          </cell>
          <cell r="K4266" t="str">
            <v/>
          </cell>
          <cell r="L4266">
            <v>37517</v>
          </cell>
          <cell r="M4266">
            <v>37517</v>
          </cell>
          <cell r="N4266" t="str">
            <v>USD</v>
          </cell>
          <cell r="O4266">
            <v>-2.2799999999999998</v>
          </cell>
          <cell r="P4266" t="str">
            <v>IDR</v>
          </cell>
          <cell r="Q4266">
            <v>0</v>
          </cell>
        </row>
        <row r="4267">
          <cell r="A4267" t="str">
            <v>@01@</v>
          </cell>
          <cell r="B4267" t="str">
            <v>2000001116</v>
          </cell>
          <cell r="C4267" t="str">
            <v>ZR</v>
          </cell>
          <cell r="D4267" t="str">
            <v>BBPA ID-O102018</v>
          </cell>
          <cell r="E4267" t="str">
            <v>50</v>
          </cell>
          <cell r="F4267" t="str">
            <v>09K180392002</v>
          </cell>
          <cell r="G4267" t="str">
            <v/>
          </cell>
          <cell r="H4267" t="str">
            <v>K180392002</v>
          </cell>
          <cell r="I4267" t="str">
            <v/>
          </cell>
          <cell r="J4267" t="str">
            <v/>
          </cell>
          <cell r="K4267" t="str">
            <v/>
          </cell>
          <cell r="L4267">
            <v>37517</v>
          </cell>
          <cell r="M4267">
            <v>37517</v>
          </cell>
          <cell r="N4267" t="str">
            <v>USD</v>
          </cell>
          <cell r="O4267">
            <v>-119.03</v>
          </cell>
          <cell r="P4267" t="str">
            <v>IDR</v>
          </cell>
          <cell r="Q4267">
            <v>0</v>
          </cell>
        </row>
        <row r="4268">
          <cell r="A4268" t="str">
            <v>@01@</v>
          </cell>
          <cell r="B4268" t="str">
            <v>2000001117</v>
          </cell>
          <cell r="C4268" t="str">
            <v>ZR</v>
          </cell>
          <cell r="D4268" t="str">
            <v>BBPA ID-O102018</v>
          </cell>
          <cell r="E4268" t="str">
            <v>50</v>
          </cell>
          <cell r="F4268" t="str">
            <v>09K180392002</v>
          </cell>
          <cell r="G4268" t="str">
            <v/>
          </cell>
          <cell r="H4268" t="str">
            <v>K180392002</v>
          </cell>
          <cell r="I4268" t="str">
            <v/>
          </cell>
          <cell r="J4268" t="str">
            <v/>
          </cell>
          <cell r="K4268" t="str">
            <v/>
          </cell>
          <cell r="L4268">
            <v>37517</v>
          </cell>
          <cell r="M4268">
            <v>37517</v>
          </cell>
          <cell r="N4268" t="str">
            <v>USD</v>
          </cell>
          <cell r="O4268">
            <v>-11.75</v>
          </cell>
          <cell r="P4268" t="str">
            <v>IDR</v>
          </cell>
          <cell r="Q4268">
            <v>0</v>
          </cell>
        </row>
        <row r="4269">
          <cell r="A4269" t="str">
            <v>@01@</v>
          </cell>
          <cell r="B4269" t="str">
            <v>2000001118</v>
          </cell>
          <cell r="C4269" t="str">
            <v>ZR</v>
          </cell>
          <cell r="D4269" t="str">
            <v>BBPA ID-O102018</v>
          </cell>
          <cell r="E4269" t="str">
            <v>50</v>
          </cell>
          <cell r="F4269" t="str">
            <v>09K180392002</v>
          </cell>
          <cell r="G4269" t="str">
            <v/>
          </cell>
          <cell r="H4269" t="str">
            <v>K180392002</v>
          </cell>
          <cell r="I4269" t="str">
            <v/>
          </cell>
          <cell r="J4269" t="str">
            <v/>
          </cell>
          <cell r="K4269" t="str">
            <v/>
          </cell>
          <cell r="L4269">
            <v>37517</v>
          </cell>
          <cell r="M4269">
            <v>37517</v>
          </cell>
          <cell r="N4269" t="str">
            <v>USD</v>
          </cell>
          <cell r="O4269">
            <v>-57.68</v>
          </cell>
          <cell r="P4269" t="str">
            <v>IDR</v>
          </cell>
          <cell r="Q4269">
            <v>0</v>
          </cell>
        </row>
        <row r="4270">
          <cell r="A4270" t="str">
            <v>@01@</v>
          </cell>
          <cell r="B4270" t="str">
            <v>2000001119</v>
          </cell>
          <cell r="C4270" t="str">
            <v>ZR</v>
          </cell>
          <cell r="D4270" t="str">
            <v>BBPA ID-O102018</v>
          </cell>
          <cell r="E4270" t="str">
            <v>50</v>
          </cell>
          <cell r="F4270" t="str">
            <v>09K180392002</v>
          </cell>
          <cell r="G4270" t="str">
            <v/>
          </cell>
          <cell r="H4270" t="str">
            <v>K180392002</v>
          </cell>
          <cell r="I4270" t="str">
            <v/>
          </cell>
          <cell r="J4270" t="str">
            <v/>
          </cell>
          <cell r="K4270" t="str">
            <v/>
          </cell>
          <cell r="L4270">
            <v>37517</v>
          </cell>
          <cell r="M4270">
            <v>37517</v>
          </cell>
          <cell r="N4270" t="str">
            <v>USD</v>
          </cell>
          <cell r="O4270">
            <v>-35.58</v>
          </cell>
          <cell r="P4270" t="str">
            <v>IDR</v>
          </cell>
          <cell r="Q4270">
            <v>0</v>
          </cell>
        </row>
        <row r="4271">
          <cell r="A4271" t="str">
            <v>@01@</v>
          </cell>
          <cell r="B4271" t="str">
            <v>2000001120</v>
          </cell>
          <cell r="C4271" t="str">
            <v>ZR</v>
          </cell>
          <cell r="D4271" t="str">
            <v>BBPA ID-O102018</v>
          </cell>
          <cell r="E4271" t="str">
            <v>50</v>
          </cell>
          <cell r="F4271" t="str">
            <v>09K180392002</v>
          </cell>
          <cell r="G4271" t="str">
            <v/>
          </cell>
          <cell r="H4271" t="str">
            <v>K180392002</v>
          </cell>
          <cell r="I4271" t="str">
            <v/>
          </cell>
          <cell r="J4271" t="str">
            <v/>
          </cell>
          <cell r="K4271" t="str">
            <v/>
          </cell>
          <cell r="L4271">
            <v>37517</v>
          </cell>
          <cell r="M4271">
            <v>37517</v>
          </cell>
          <cell r="N4271" t="str">
            <v>USD</v>
          </cell>
          <cell r="O4271">
            <v>-6.26</v>
          </cell>
          <cell r="P4271" t="str">
            <v>IDR</v>
          </cell>
          <cell r="Q4271">
            <v>0</v>
          </cell>
        </row>
        <row r="4272">
          <cell r="A4272" t="str">
            <v>@01@</v>
          </cell>
          <cell r="B4272" t="str">
            <v>2000001121</v>
          </cell>
          <cell r="C4272" t="str">
            <v>ZR</v>
          </cell>
          <cell r="D4272" t="str">
            <v>BBPA ID-O102018</v>
          </cell>
          <cell r="E4272" t="str">
            <v>50</v>
          </cell>
          <cell r="F4272" t="str">
            <v>09K180392002</v>
          </cell>
          <cell r="G4272" t="str">
            <v/>
          </cell>
          <cell r="H4272" t="str">
            <v>K180392002</v>
          </cell>
          <cell r="I4272" t="str">
            <v/>
          </cell>
          <cell r="J4272" t="str">
            <v/>
          </cell>
          <cell r="K4272" t="str">
            <v/>
          </cell>
          <cell r="L4272">
            <v>37517</v>
          </cell>
          <cell r="M4272">
            <v>37517</v>
          </cell>
          <cell r="N4272" t="str">
            <v>USD</v>
          </cell>
          <cell r="O4272">
            <v>-100.22</v>
          </cell>
          <cell r="P4272" t="str">
            <v>IDR</v>
          </cell>
          <cell r="Q4272">
            <v>0</v>
          </cell>
        </row>
        <row r="4273">
          <cell r="A4273" t="str">
            <v>@01@</v>
          </cell>
          <cell r="B4273" t="str">
            <v>2000001122</v>
          </cell>
          <cell r="C4273" t="str">
            <v>ZR</v>
          </cell>
          <cell r="D4273" t="str">
            <v>BBPA ID-O102018</v>
          </cell>
          <cell r="E4273" t="str">
            <v>50</v>
          </cell>
          <cell r="F4273" t="str">
            <v>09K180392002</v>
          </cell>
          <cell r="G4273" t="str">
            <v/>
          </cell>
          <cell r="H4273" t="str">
            <v>K180392002</v>
          </cell>
          <cell r="I4273" t="str">
            <v/>
          </cell>
          <cell r="J4273" t="str">
            <v/>
          </cell>
          <cell r="K4273" t="str">
            <v/>
          </cell>
          <cell r="L4273">
            <v>37517</v>
          </cell>
          <cell r="M4273">
            <v>37517</v>
          </cell>
          <cell r="N4273" t="str">
            <v>USD</v>
          </cell>
          <cell r="O4273">
            <v>-25.1</v>
          </cell>
          <cell r="P4273" t="str">
            <v>IDR</v>
          </cell>
          <cell r="Q4273">
            <v>0</v>
          </cell>
        </row>
        <row r="4274">
          <cell r="A4274" t="str">
            <v>@01@</v>
          </cell>
          <cell r="B4274" t="str">
            <v>2000001123</v>
          </cell>
          <cell r="C4274" t="str">
            <v>ZR</v>
          </cell>
          <cell r="D4274" t="str">
            <v>BBPA ID-O102018</v>
          </cell>
          <cell r="E4274" t="str">
            <v>50</v>
          </cell>
          <cell r="F4274" t="str">
            <v>09K180392002</v>
          </cell>
          <cell r="G4274" t="str">
            <v/>
          </cell>
          <cell r="H4274" t="str">
            <v>K180392002</v>
          </cell>
          <cell r="I4274" t="str">
            <v/>
          </cell>
          <cell r="J4274" t="str">
            <v/>
          </cell>
          <cell r="K4274" t="str">
            <v/>
          </cell>
          <cell r="L4274">
            <v>37517</v>
          </cell>
          <cell r="M4274">
            <v>37517</v>
          </cell>
          <cell r="N4274" t="str">
            <v>USD</v>
          </cell>
          <cell r="O4274">
            <v>-71.73</v>
          </cell>
          <cell r="P4274" t="str">
            <v>IDR</v>
          </cell>
          <cell r="Q4274">
            <v>0</v>
          </cell>
        </row>
        <row r="4275">
          <cell r="A4275" t="str">
            <v>@01@</v>
          </cell>
          <cell r="B4275" t="str">
            <v>2000001124</v>
          </cell>
          <cell r="C4275" t="str">
            <v>ZR</v>
          </cell>
          <cell r="D4275" t="str">
            <v>BBPA ID-O102018</v>
          </cell>
          <cell r="E4275" t="str">
            <v>50</v>
          </cell>
          <cell r="F4275" t="str">
            <v>09K180392002</v>
          </cell>
          <cell r="G4275" t="str">
            <v/>
          </cell>
          <cell r="H4275" t="str">
            <v>K180392002</v>
          </cell>
          <cell r="I4275" t="str">
            <v/>
          </cell>
          <cell r="J4275" t="str">
            <v/>
          </cell>
          <cell r="K4275" t="str">
            <v/>
          </cell>
          <cell r="L4275">
            <v>37517</v>
          </cell>
          <cell r="M4275">
            <v>37517</v>
          </cell>
          <cell r="N4275" t="str">
            <v>USD</v>
          </cell>
          <cell r="O4275">
            <v>-2.76</v>
          </cell>
          <cell r="P4275" t="str">
            <v>IDR</v>
          </cell>
          <cell r="Q4275">
            <v>0</v>
          </cell>
        </row>
        <row r="4276">
          <cell r="A4276" t="str">
            <v>@01@</v>
          </cell>
          <cell r="B4276" t="str">
            <v>2000001125</v>
          </cell>
          <cell r="C4276" t="str">
            <v>ZR</v>
          </cell>
          <cell r="D4276" t="str">
            <v>BBPA ID-O102018</v>
          </cell>
          <cell r="E4276" t="str">
            <v>50</v>
          </cell>
          <cell r="F4276" t="str">
            <v>09K180392002</v>
          </cell>
          <cell r="G4276" t="str">
            <v/>
          </cell>
          <cell r="H4276" t="str">
            <v>K180392002</v>
          </cell>
          <cell r="I4276" t="str">
            <v/>
          </cell>
          <cell r="J4276" t="str">
            <v/>
          </cell>
          <cell r="K4276" t="str">
            <v/>
          </cell>
          <cell r="L4276">
            <v>37517</v>
          </cell>
          <cell r="M4276">
            <v>37517</v>
          </cell>
          <cell r="N4276" t="str">
            <v>USD</v>
          </cell>
          <cell r="O4276">
            <v>-13.13</v>
          </cell>
          <cell r="P4276" t="str">
            <v>IDR</v>
          </cell>
          <cell r="Q4276">
            <v>0</v>
          </cell>
        </row>
        <row r="4277">
          <cell r="A4277" t="str">
            <v>@01@</v>
          </cell>
          <cell r="B4277" t="str">
            <v>2000001126</v>
          </cell>
          <cell r="C4277" t="str">
            <v>ZR</v>
          </cell>
          <cell r="D4277" t="str">
            <v>BBPA ID-O102018</v>
          </cell>
          <cell r="E4277" t="str">
            <v>50</v>
          </cell>
          <cell r="F4277" t="str">
            <v>09K180392002</v>
          </cell>
          <cell r="G4277" t="str">
            <v/>
          </cell>
          <cell r="H4277" t="str">
            <v>K180392002</v>
          </cell>
          <cell r="I4277" t="str">
            <v/>
          </cell>
          <cell r="J4277" t="str">
            <v/>
          </cell>
          <cell r="K4277" t="str">
            <v/>
          </cell>
          <cell r="L4277">
            <v>37517</v>
          </cell>
          <cell r="M4277">
            <v>37517</v>
          </cell>
          <cell r="N4277" t="str">
            <v>USD</v>
          </cell>
          <cell r="O4277">
            <v>-208.45</v>
          </cell>
          <cell r="P4277" t="str">
            <v>IDR</v>
          </cell>
          <cell r="Q4277">
            <v>0</v>
          </cell>
        </row>
        <row r="4278">
          <cell r="A4278" t="str">
            <v>@01@</v>
          </cell>
          <cell r="B4278" t="str">
            <v>2000001127</v>
          </cell>
          <cell r="C4278" t="str">
            <v>ZR</v>
          </cell>
          <cell r="D4278" t="str">
            <v>BBPA ID-O102018</v>
          </cell>
          <cell r="E4278" t="str">
            <v>50</v>
          </cell>
          <cell r="F4278" t="str">
            <v>09K180392002</v>
          </cell>
          <cell r="G4278" t="str">
            <v/>
          </cell>
          <cell r="H4278" t="str">
            <v>K180392002</v>
          </cell>
          <cell r="I4278" t="str">
            <v/>
          </cell>
          <cell r="J4278" t="str">
            <v/>
          </cell>
          <cell r="K4278" t="str">
            <v/>
          </cell>
          <cell r="L4278">
            <v>37517</v>
          </cell>
          <cell r="M4278">
            <v>37517</v>
          </cell>
          <cell r="N4278" t="str">
            <v>USD</v>
          </cell>
          <cell r="O4278">
            <v>-382.72</v>
          </cell>
          <cell r="P4278" t="str">
            <v>IDR</v>
          </cell>
          <cell r="Q4278">
            <v>0</v>
          </cell>
        </row>
        <row r="4279">
          <cell r="A4279" t="str">
            <v>@01@</v>
          </cell>
          <cell r="B4279" t="str">
            <v>2000001128</v>
          </cell>
          <cell r="C4279" t="str">
            <v>ZR</v>
          </cell>
          <cell r="D4279" t="str">
            <v>BBPA ID-O102018</v>
          </cell>
          <cell r="E4279" t="str">
            <v>50</v>
          </cell>
          <cell r="F4279" t="str">
            <v>09K180392002</v>
          </cell>
          <cell r="G4279" t="str">
            <v/>
          </cell>
          <cell r="H4279" t="str">
            <v>K180392002</v>
          </cell>
          <cell r="I4279" t="str">
            <v/>
          </cell>
          <cell r="J4279" t="str">
            <v/>
          </cell>
          <cell r="K4279" t="str">
            <v/>
          </cell>
          <cell r="L4279">
            <v>37517</v>
          </cell>
          <cell r="M4279">
            <v>37517</v>
          </cell>
          <cell r="N4279" t="str">
            <v>USD</v>
          </cell>
          <cell r="O4279">
            <v>-63.78</v>
          </cell>
          <cell r="P4279" t="str">
            <v>IDR</v>
          </cell>
          <cell r="Q4279">
            <v>0</v>
          </cell>
        </row>
        <row r="4280">
          <cell r="A4280" t="str">
            <v>@01@</v>
          </cell>
          <cell r="B4280" t="str">
            <v>2000001169</v>
          </cell>
          <cell r="C4280" t="str">
            <v>ZR</v>
          </cell>
          <cell r="D4280" t="str">
            <v>BBPA ID-O102020</v>
          </cell>
          <cell r="E4280" t="str">
            <v>50</v>
          </cell>
          <cell r="F4280" t="str">
            <v>09K180392002</v>
          </cell>
          <cell r="G4280" t="str">
            <v/>
          </cell>
          <cell r="H4280" t="str">
            <v>K180392002</v>
          </cell>
          <cell r="I4280" t="str">
            <v/>
          </cell>
          <cell r="J4280" t="str">
            <v/>
          </cell>
          <cell r="K4280" t="str">
            <v/>
          </cell>
          <cell r="L4280">
            <v>37522</v>
          </cell>
          <cell r="M4280">
            <v>37522</v>
          </cell>
          <cell r="N4280" t="str">
            <v>USD</v>
          </cell>
          <cell r="O4280">
            <v>-29.9</v>
          </cell>
          <cell r="P4280" t="str">
            <v>IDR</v>
          </cell>
          <cell r="Q4280">
            <v>0</v>
          </cell>
        </row>
        <row r="4281">
          <cell r="A4281" t="str">
            <v>@01@</v>
          </cell>
          <cell r="B4281" t="str">
            <v>2000001170</v>
          </cell>
          <cell r="C4281" t="str">
            <v>ZR</v>
          </cell>
          <cell r="D4281" t="str">
            <v>BBPA ID-O102020</v>
          </cell>
          <cell r="E4281" t="str">
            <v>50</v>
          </cell>
          <cell r="F4281" t="str">
            <v>09K180392002</v>
          </cell>
          <cell r="G4281" t="str">
            <v/>
          </cell>
          <cell r="H4281" t="str">
            <v>K180392002</v>
          </cell>
          <cell r="I4281" t="str">
            <v/>
          </cell>
          <cell r="J4281" t="str">
            <v/>
          </cell>
          <cell r="K4281" t="str">
            <v/>
          </cell>
          <cell r="L4281">
            <v>37522</v>
          </cell>
          <cell r="M4281">
            <v>37522</v>
          </cell>
          <cell r="N4281" t="str">
            <v>USD</v>
          </cell>
          <cell r="O4281">
            <v>-2.31</v>
          </cell>
          <cell r="P4281" t="str">
            <v>IDR</v>
          </cell>
          <cell r="Q4281">
            <v>0</v>
          </cell>
        </row>
        <row r="4282">
          <cell r="A4282" t="str">
            <v>@01@</v>
          </cell>
          <cell r="B4282" t="str">
            <v>2000001171</v>
          </cell>
          <cell r="C4282" t="str">
            <v>ZR</v>
          </cell>
          <cell r="D4282" t="str">
            <v>BBPA ID-O102020</v>
          </cell>
          <cell r="E4282" t="str">
            <v>50</v>
          </cell>
          <cell r="F4282" t="str">
            <v>09K180392002</v>
          </cell>
          <cell r="G4282" t="str">
            <v/>
          </cell>
          <cell r="H4282" t="str">
            <v>K180392002</v>
          </cell>
          <cell r="I4282" t="str">
            <v/>
          </cell>
          <cell r="J4282" t="str">
            <v/>
          </cell>
          <cell r="K4282" t="str">
            <v/>
          </cell>
          <cell r="L4282">
            <v>37522</v>
          </cell>
          <cell r="M4282">
            <v>37522</v>
          </cell>
          <cell r="N4282" t="str">
            <v>USD</v>
          </cell>
          <cell r="O4282">
            <v>-3.59</v>
          </cell>
          <cell r="P4282" t="str">
            <v>IDR</v>
          </cell>
          <cell r="Q4282">
            <v>0</v>
          </cell>
        </row>
        <row r="4283">
          <cell r="A4283" t="str">
            <v>@01@</v>
          </cell>
          <cell r="B4283" t="str">
            <v>2000001172</v>
          </cell>
          <cell r="C4283" t="str">
            <v>ZR</v>
          </cell>
          <cell r="D4283" t="str">
            <v>BBPA ID-O102020</v>
          </cell>
          <cell r="E4283" t="str">
            <v>50</v>
          </cell>
          <cell r="F4283" t="str">
            <v>09K180392002</v>
          </cell>
          <cell r="G4283" t="str">
            <v/>
          </cell>
          <cell r="H4283" t="str">
            <v>K180392002</v>
          </cell>
          <cell r="I4283" t="str">
            <v/>
          </cell>
          <cell r="J4283" t="str">
            <v/>
          </cell>
          <cell r="K4283" t="str">
            <v/>
          </cell>
          <cell r="L4283">
            <v>37522</v>
          </cell>
          <cell r="M4283">
            <v>37522</v>
          </cell>
          <cell r="N4283" t="str">
            <v>USD</v>
          </cell>
          <cell r="O4283">
            <v>-3.12</v>
          </cell>
          <cell r="P4283" t="str">
            <v>IDR</v>
          </cell>
          <cell r="Q4283">
            <v>0</v>
          </cell>
        </row>
        <row r="4284">
          <cell r="A4284" t="str">
            <v>@01@</v>
          </cell>
          <cell r="B4284" t="str">
            <v>2000001173</v>
          </cell>
          <cell r="C4284" t="str">
            <v>ZR</v>
          </cell>
          <cell r="D4284" t="str">
            <v>BBPA ID-O102020</v>
          </cell>
          <cell r="E4284" t="str">
            <v>50</v>
          </cell>
          <cell r="F4284" t="str">
            <v>09K180392002</v>
          </cell>
          <cell r="G4284" t="str">
            <v/>
          </cell>
          <cell r="H4284" t="str">
            <v>K180392002</v>
          </cell>
          <cell r="I4284" t="str">
            <v/>
          </cell>
          <cell r="J4284" t="str">
            <v/>
          </cell>
          <cell r="K4284" t="str">
            <v/>
          </cell>
          <cell r="L4284">
            <v>37522</v>
          </cell>
          <cell r="M4284">
            <v>37522</v>
          </cell>
          <cell r="N4284" t="str">
            <v>USD</v>
          </cell>
          <cell r="O4284">
            <v>-42.7</v>
          </cell>
          <cell r="P4284" t="str">
            <v>IDR</v>
          </cell>
          <cell r="Q4284">
            <v>0</v>
          </cell>
        </row>
        <row r="4285">
          <cell r="A4285" t="str">
            <v>@01@</v>
          </cell>
          <cell r="B4285" t="str">
            <v>2000001174</v>
          </cell>
          <cell r="C4285" t="str">
            <v>ZR</v>
          </cell>
          <cell r="D4285" t="str">
            <v>BBPA ID-O102020</v>
          </cell>
          <cell r="E4285" t="str">
            <v>50</v>
          </cell>
          <cell r="F4285" t="str">
            <v>09K180392002</v>
          </cell>
          <cell r="G4285" t="str">
            <v/>
          </cell>
          <cell r="H4285" t="str">
            <v>K180392002</v>
          </cell>
          <cell r="I4285" t="str">
            <v/>
          </cell>
          <cell r="J4285" t="str">
            <v/>
          </cell>
          <cell r="K4285" t="str">
            <v/>
          </cell>
          <cell r="L4285">
            <v>37522</v>
          </cell>
          <cell r="M4285">
            <v>37522</v>
          </cell>
          <cell r="N4285" t="str">
            <v>USD</v>
          </cell>
          <cell r="O4285">
            <v>-37.04</v>
          </cell>
          <cell r="P4285" t="str">
            <v>IDR</v>
          </cell>
          <cell r="Q4285">
            <v>0</v>
          </cell>
        </row>
        <row r="4286">
          <cell r="A4286" t="str">
            <v>@01@</v>
          </cell>
          <cell r="B4286" t="str">
            <v>2000001175</v>
          </cell>
          <cell r="C4286" t="str">
            <v>ZR</v>
          </cell>
          <cell r="D4286" t="str">
            <v>BBPA ID-O102020</v>
          </cell>
          <cell r="E4286" t="str">
            <v>50</v>
          </cell>
          <cell r="F4286" t="str">
            <v>09K180392002</v>
          </cell>
          <cell r="G4286" t="str">
            <v/>
          </cell>
          <cell r="H4286" t="str">
            <v>K180392002</v>
          </cell>
          <cell r="I4286" t="str">
            <v/>
          </cell>
          <cell r="J4286" t="str">
            <v/>
          </cell>
          <cell r="K4286" t="str">
            <v/>
          </cell>
          <cell r="L4286">
            <v>37522</v>
          </cell>
          <cell r="M4286">
            <v>37522</v>
          </cell>
          <cell r="N4286" t="str">
            <v>USD</v>
          </cell>
          <cell r="O4286">
            <v>-1.78</v>
          </cell>
          <cell r="P4286" t="str">
            <v>IDR</v>
          </cell>
          <cell r="Q4286">
            <v>0</v>
          </cell>
        </row>
        <row r="4287">
          <cell r="A4287" t="str">
            <v>@01@</v>
          </cell>
          <cell r="B4287" t="str">
            <v>2000001176</v>
          </cell>
          <cell r="C4287" t="str">
            <v>ZR</v>
          </cell>
          <cell r="D4287" t="str">
            <v>BBPA ID-O102020</v>
          </cell>
          <cell r="E4287" t="str">
            <v>50</v>
          </cell>
          <cell r="F4287" t="str">
            <v>09K180392002</v>
          </cell>
          <cell r="G4287" t="str">
            <v/>
          </cell>
          <cell r="H4287" t="str">
            <v>K180392002</v>
          </cell>
          <cell r="I4287" t="str">
            <v/>
          </cell>
          <cell r="J4287" t="str">
            <v/>
          </cell>
          <cell r="K4287" t="str">
            <v/>
          </cell>
          <cell r="L4287">
            <v>37522</v>
          </cell>
          <cell r="M4287">
            <v>37522</v>
          </cell>
          <cell r="N4287" t="str">
            <v>USD</v>
          </cell>
          <cell r="O4287">
            <v>-2.2999999999999998</v>
          </cell>
          <cell r="P4287" t="str">
            <v>IDR</v>
          </cell>
          <cell r="Q4287">
            <v>0</v>
          </cell>
        </row>
        <row r="4288">
          <cell r="A4288" t="str">
            <v>@01@</v>
          </cell>
          <cell r="B4288" t="str">
            <v>2000001177</v>
          </cell>
          <cell r="C4288" t="str">
            <v>ZR</v>
          </cell>
          <cell r="D4288" t="str">
            <v>BBPA ID-O102020</v>
          </cell>
          <cell r="E4288" t="str">
            <v>50</v>
          </cell>
          <cell r="F4288" t="str">
            <v>09K180392002</v>
          </cell>
          <cell r="G4288" t="str">
            <v/>
          </cell>
          <cell r="H4288" t="str">
            <v>K180392002</v>
          </cell>
          <cell r="I4288" t="str">
            <v/>
          </cell>
          <cell r="J4288" t="str">
            <v/>
          </cell>
          <cell r="K4288" t="str">
            <v/>
          </cell>
          <cell r="L4288">
            <v>37522</v>
          </cell>
          <cell r="M4288">
            <v>37522</v>
          </cell>
          <cell r="N4288" t="str">
            <v>USD</v>
          </cell>
          <cell r="O4288">
            <v>-2.31</v>
          </cell>
          <cell r="P4288" t="str">
            <v>IDR</v>
          </cell>
          <cell r="Q4288">
            <v>0</v>
          </cell>
        </row>
        <row r="4289">
          <cell r="A4289" t="str">
            <v>@01@</v>
          </cell>
          <cell r="B4289" t="str">
            <v>2000001178</v>
          </cell>
          <cell r="C4289" t="str">
            <v>ZR</v>
          </cell>
          <cell r="D4289" t="str">
            <v>BBPA ID-O102020</v>
          </cell>
          <cell r="E4289" t="str">
            <v>50</v>
          </cell>
          <cell r="F4289" t="str">
            <v>09K180392002</v>
          </cell>
          <cell r="G4289" t="str">
            <v/>
          </cell>
          <cell r="H4289" t="str">
            <v>K180392002</v>
          </cell>
          <cell r="I4289" t="str">
            <v/>
          </cell>
          <cell r="J4289" t="str">
            <v/>
          </cell>
          <cell r="K4289" t="str">
            <v/>
          </cell>
          <cell r="L4289">
            <v>37522</v>
          </cell>
          <cell r="M4289">
            <v>37522</v>
          </cell>
          <cell r="N4289" t="str">
            <v>USD</v>
          </cell>
          <cell r="O4289">
            <v>-11.24</v>
          </cell>
          <cell r="P4289" t="str">
            <v>IDR</v>
          </cell>
          <cell r="Q4289">
            <v>0</v>
          </cell>
        </row>
        <row r="4290">
          <cell r="A4290" t="str">
            <v>@01@</v>
          </cell>
          <cell r="B4290" t="str">
            <v>2000001211</v>
          </cell>
          <cell r="C4290" t="str">
            <v>ZR</v>
          </cell>
          <cell r="D4290" t="str">
            <v>BBPA ID-O102021</v>
          </cell>
          <cell r="E4290" t="str">
            <v>50</v>
          </cell>
          <cell r="F4290" t="str">
            <v>09K180392002</v>
          </cell>
          <cell r="G4290" t="str">
            <v/>
          </cell>
          <cell r="H4290" t="str">
            <v>K180392002</v>
          </cell>
          <cell r="I4290" t="str">
            <v/>
          </cell>
          <cell r="J4290" t="str">
            <v/>
          </cell>
          <cell r="K4290" t="str">
            <v/>
          </cell>
          <cell r="L4290">
            <v>37523</v>
          </cell>
          <cell r="M4290">
            <v>37523</v>
          </cell>
          <cell r="N4290" t="str">
            <v>USD</v>
          </cell>
          <cell r="O4290">
            <v>-7.19</v>
          </cell>
          <cell r="P4290" t="str">
            <v>IDR</v>
          </cell>
          <cell r="Q4290">
            <v>0</v>
          </cell>
        </row>
        <row r="4291">
          <cell r="A4291" t="str">
            <v>@01@</v>
          </cell>
          <cell r="B4291" t="str">
            <v>2000001212</v>
          </cell>
          <cell r="C4291" t="str">
            <v>ZR</v>
          </cell>
          <cell r="D4291" t="str">
            <v>BBPA ID-O102021</v>
          </cell>
          <cell r="E4291" t="str">
            <v>50</v>
          </cell>
          <cell r="F4291" t="str">
            <v>09K180392002</v>
          </cell>
          <cell r="G4291" t="str">
            <v/>
          </cell>
          <cell r="H4291" t="str">
            <v>K180392002</v>
          </cell>
          <cell r="I4291" t="str">
            <v/>
          </cell>
          <cell r="J4291" t="str">
            <v/>
          </cell>
          <cell r="K4291" t="str">
            <v/>
          </cell>
          <cell r="L4291">
            <v>37523</v>
          </cell>
          <cell r="M4291">
            <v>37523</v>
          </cell>
          <cell r="N4291" t="str">
            <v>USD</v>
          </cell>
          <cell r="O4291">
            <v>-13.03</v>
          </cell>
          <cell r="P4291" t="str">
            <v>IDR</v>
          </cell>
          <cell r="Q4291">
            <v>0</v>
          </cell>
        </row>
        <row r="4292">
          <cell r="A4292" t="str">
            <v>@01@</v>
          </cell>
          <cell r="B4292" t="str">
            <v>2000001213</v>
          </cell>
          <cell r="C4292" t="str">
            <v>ZR</v>
          </cell>
          <cell r="D4292" t="str">
            <v>BBPA ID-O102021</v>
          </cell>
          <cell r="E4292" t="str">
            <v>50</v>
          </cell>
          <cell r="F4292" t="str">
            <v>09K180392002</v>
          </cell>
          <cell r="G4292" t="str">
            <v/>
          </cell>
          <cell r="H4292" t="str">
            <v>K180392002</v>
          </cell>
          <cell r="I4292" t="str">
            <v/>
          </cell>
          <cell r="J4292" t="str">
            <v/>
          </cell>
          <cell r="K4292" t="str">
            <v/>
          </cell>
          <cell r="L4292">
            <v>37523</v>
          </cell>
          <cell r="M4292">
            <v>37523</v>
          </cell>
          <cell r="N4292" t="str">
            <v>USD</v>
          </cell>
          <cell r="O4292">
            <v>-0.89</v>
          </cell>
          <cell r="P4292" t="str">
            <v>IDR</v>
          </cell>
          <cell r="Q4292">
            <v>0</v>
          </cell>
        </row>
        <row r="4293">
          <cell r="A4293" t="str">
            <v>@01@</v>
          </cell>
          <cell r="B4293" t="str">
            <v>2000001214</v>
          </cell>
          <cell r="C4293" t="str">
            <v>ZR</v>
          </cell>
          <cell r="D4293" t="str">
            <v>BBPA ID-O102021</v>
          </cell>
          <cell r="E4293" t="str">
            <v>50</v>
          </cell>
          <cell r="F4293" t="str">
            <v>09K180392002</v>
          </cell>
          <cell r="G4293" t="str">
            <v/>
          </cell>
          <cell r="H4293" t="str">
            <v>K180392002</v>
          </cell>
          <cell r="I4293" t="str">
            <v/>
          </cell>
          <cell r="J4293" t="str">
            <v/>
          </cell>
          <cell r="K4293" t="str">
            <v/>
          </cell>
          <cell r="L4293">
            <v>37523</v>
          </cell>
          <cell r="M4293">
            <v>37523</v>
          </cell>
          <cell r="N4293" t="str">
            <v>USD</v>
          </cell>
          <cell r="O4293">
            <v>-26.52</v>
          </cell>
          <cell r="P4293" t="str">
            <v>IDR</v>
          </cell>
          <cell r="Q4293">
            <v>0</v>
          </cell>
        </row>
        <row r="4294">
          <cell r="A4294" t="str">
            <v>@01@</v>
          </cell>
          <cell r="B4294" t="str">
            <v>2000001215</v>
          </cell>
          <cell r="C4294" t="str">
            <v>ZR</v>
          </cell>
          <cell r="D4294" t="str">
            <v>BBPA ID-O102021</v>
          </cell>
          <cell r="E4294" t="str">
            <v>50</v>
          </cell>
          <cell r="F4294" t="str">
            <v>09K180392002</v>
          </cell>
          <cell r="G4294" t="str">
            <v/>
          </cell>
          <cell r="H4294" t="str">
            <v>K180392002</v>
          </cell>
          <cell r="I4294" t="str">
            <v/>
          </cell>
          <cell r="J4294" t="str">
            <v/>
          </cell>
          <cell r="K4294" t="str">
            <v/>
          </cell>
          <cell r="L4294">
            <v>37523</v>
          </cell>
          <cell r="M4294">
            <v>37523</v>
          </cell>
          <cell r="N4294" t="str">
            <v>USD</v>
          </cell>
          <cell r="O4294">
            <v>-59.85</v>
          </cell>
          <cell r="P4294" t="str">
            <v>IDR</v>
          </cell>
          <cell r="Q4294">
            <v>0</v>
          </cell>
        </row>
        <row r="4295">
          <cell r="A4295" t="str">
            <v>@01@</v>
          </cell>
          <cell r="B4295" t="str">
            <v>2000001216</v>
          </cell>
          <cell r="C4295" t="str">
            <v>ZR</v>
          </cell>
          <cell r="D4295" t="str">
            <v>BBPA ID-O102021</v>
          </cell>
          <cell r="E4295" t="str">
            <v>50</v>
          </cell>
          <cell r="F4295" t="str">
            <v>09K180392002</v>
          </cell>
          <cell r="G4295" t="str">
            <v/>
          </cell>
          <cell r="H4295" t="str">
            <v>K180392002</v>
          </cell>
          <cell r="I4295" t="str">
            <v/>
          </cell>
          <cell r="J4295" t="str">
            <v/>
          </cell>
          <cell r="K4295" t="str">
            <v/>
          </cell>
          <cell r="L4295">
            <v>37523</v>
          </cell>
          <cell r="M4295">
            <v>37523</v>
          </cell>
          <cell r="N4295" t="str">
            <v>USD</v>
          </cell>
          <cell r="O4295">
            <v>-69.91</v>
          </cell>
          <cell r="P4295" t="str">
            <v>IDR</v>
          </cell>
          <cell r="Q4295">
            <v>0</v>
          </cell>
        </row>
        <row r="4296">
          <cell r="A4296" t="str">
            <v>@01@</v>
          </cell>
          <cell r="B4296" t="str">
            <v>2000001217</v>
          </cell>
          <cell r="C4296" t="str">
            <v>ZR</v>
          </cell>
          <cell r="D4296" t="str">
            <v>BBPA ID-O102021</v>
          </cell>
          <cell r="E4296" t="str">
            <v>50</v>
          </cell>
          <cell r="F4296" t="str">
            <v>09K180392002</v>
          </cell>
          <cell r="G4296" t="str">
            <v/>
          </cell>
          <cell r="H4296" t="str">
            <v>K180392002</v>
          </cell>
          <cell r="I4296" t="str">
            <v/>
          </cell>
          <cell r="J4296" t="str">
            <v/>
          </cell>
          <cell r="K4296" t="str">
            <v/>
          </cell>
          <cell r="L4296">
            <v>37523</v>
          </cell>
          <cell r="M4296">
            <v>37523</v>
          </cell>
          <cell r="N4296" t="str">
            <v>USD</v>
          </cell>
          <cell r="O4296">
            <v>-22.88</v>
          </cell>
          <cell r="P4296" t="str">
            <v>IDR</v>
          </cell>
          <cell r="Q4296">
            <v>0</v>
          </cell>
        </row>
        <row r="4297">
          <cell r="A4297" t="str">
            <v>@01@</v>
          </cell>
          <cell r="B4297" t="str">
            <v>2000001218</v>
          </cell>
          <cell r="C4297" t="str">
            <v>ZR</v>
          </cell>
          <cell r="D4297" t="str">
            <v>BBPA ID-O102021</v>
          </cell>
          <cell r="E4297" t="str">
            <v>50</v>
          </cell>
          <cell r="F4297" t="str">
            <v>09K180392002</v>
          </cell>
          <cell r="G4297" t="str">
            <v/>
          </cell>
          <cell r="H4297" t="str">
            <v>K180392002</v>
          </cell>
          <cell r="I4297" t="str">
            <v/>
          </cell>
          <cell r="J4297" t="str">
            <v/>
          </cell>
          <cell r="K4297" t="str">
            <v/>
          </cell>
          <cell r="L4297">
            <v>37523</v>
          </cell>
          <cell r="M4297">
            <v>37523</v>
          </cell>
          <cell r="N4297" t="str">
            <v>USD</v>
          </cell>
          <cell r="O4297">
            <v>-33.909999999999997</v>
          </cell>
          <cell r="P4297" t="str">
            <v>IDR</v>
          </cell>
          <cell r="Q4297">
            <v>0</v>
          </cell>
        </row>
        <row r="4298">
          <cell r="A4298" t="str">
            <v>@01@</v>
          </cell>
          <cell r="B4298" t="str">
            <v>2000001219</v>
          </cell>
          <cell r="C4298" t="str">
            <v>ZR</v>
          </cell>
          <cell r="D4298" t="str">
            <v>BBPA ID-O102021</v>
          </cell>
          <cell r="E4298" t="str">
            <v>50</v>
          </cell>
          <cell r="F4298" t="str">
            <v>09K180392002</v>
          </cell>
          <cell r="G4298" t="str">
            <v/>
          </cell>
          <cell r="H4298" t="str">
            <v>K180392002</v>
          </cell>
          <cell r="I4298" t="str">
            <v/>
          </cell>
          <cell r="J4298" t="str">
            <v/>
          </cell>
          <cell r="K4298" t="str">
            <v/>
          </cell>
          <cell r="L4298">
            <v>37523</v>
          </cell>
          <cell r="M4298">
            <v>37523</v>
          </cell>
          <cell r="N4298" t="str">
            <v>USD</v>
          </cell>
          <cell r="O4298">
            <v>-2.98</v>
          </cell>
          <cell r="P4298" t="str">
            <v>IDR</v>
          </cell>
          <cell r="Q4298">
            <v>0</v>
          </cell>
        </row>
        <row r="4299">
          <cell r="A4299" t="str">
            <v>@01@</v>
          </cell>
          <cell r="B4299" t="str">
            <v>2000001220</v>
          </cell>
          <cell r="C4299" t="str">
            <v>ZR</v>
          </cell>
          <cell r="D4299" t="str">
            <v>BBPA ID-O102021</v>
          </cell>
          <cell r="E4299" t="str">
            <v>50</v>
          </cell>
          <cell r="F4299" t="str">
            <v>09K180392002</v>
          </cell>
          <cell r="G4299" t="str">
            <v/>
          </cell>
          <cell r="H4299" t="str">
            <v>K180392002</v>
          </cell>
          <cell r="I4299" t="str">
            <v/>
          </cell>
          <cell r="J4299" t="str">
            <v/>
          </cell>
          <cell r="K4299" t="str">
            <v/>
          </cell>
          <cell r="L4299">
            <v>37523</v>
          </cell>
          <cell r="M4299">
            <v>37523</v>
          </cell>
          <cell r="N4299" t="str">
            <v>USD</v>
          </cell>
          <cell r="O4299">
            <v>-1.68</v>
          </cell>
          <cell r="P4299" t="str">
            <v>IDR</v>
          </cell>
          <cell r="Q4299">
            <v>0</v>
          </cell>
        </row>
        <row r="4300">
          <cell r="A4300" t="str">
            <v>@01@</v>
          </cell>
          <cell r="B4300" t="str">
            <v>2000001380</v>
          </cell>
          <cell r="C4300" t="str">
            <v>ZR</v>
          </cell>
          <cell r="D4300" t="str">
            <v>BBPA ID-O102025</v>
          </cell>
          <cell r="E4300" t="str">
            <v>50</v>
          </cell>
          <cell r="F4300" t="str">
            <v>09K180392002</v>
          </cell>
          <cell r="G4300" t="str">
            <v/>
          </cell>
          <cell r="H4300" t="str">
            <v>K180392002</v>
          </cell>
          <cell r="I4300" t="str">
            <v/>
          </cell>
          <cell r="J4300" t="str">
            <v/>
          </cell>
          <cell r="K4300" t="str">
            <v/>
          </cell>
          <cell r="L4300">
            <v>37529</v>
          </cell>
          <cell r="M4300">
            <v>37529</v>
          </cell>
          <cell r="N4300" t="str">
            <v>USD</v>
          </cell>
          <cell r="O4300">
            <v>-2.06</v>
          </cell>
          <cell r="P4300" t="str">
            <v>IDR</v>
          </cell>
          <cell r="Q4300">
            <v>0</v>
          </cell>
        </row>
        <row r="4301">
          <cell r="A4301" t="str">
            <v>@01@</v>
          </cell>
          <cell r="B4301" t="str">
            <v>2000001381</v>
          </cell>
          <cell r="C4301" t="str">
            <v>ZR</v>
          </cell>
          <cell r="D4301" t="str">
            <v>BBPA ID-O102025</v>
          </cell>
          <cell r="E4301" t="str">
            <v>50</v>
          </cell>
          <cell r="F4301" t="str">
            <v>09K180392002</v>
          </cell>
          <cell r="G4301" t="str">
            <v/>
          </cell>
          <cell r="H4301" t="str">
            <v>K180392002</v>
          </cell>
          <cell r="I4301" t="str">
            <v/>
          </cell>
          <cell r="J4301" t="str">
            <v/>
          </cell>
          <cell r="K4301" t="str">
            <v/>
          </cell>
          <cell r="L4301">
            <v>37529</v>
          </cell>
          <cell r="M4301">
            <v>37529</v>
          </cell>
          <cell r="N4301" t="str">
            <v>USD</v>
          </cell>
          <cell r="O4301">
            <v>-5.44</v>
          </cell>
          <cell r="P4301" t="str">
            <v>IDR</v>
          </cell>
          <cell r="Q4301">
            <v>0</v>
          </cell>
        </row>
        <row r="4302">
          <cell r="A4302" t="str">
            <v>@01@</v>
          </cell>
          <cell r="B4302" t="str">
            <v>2000001382</v>
          </cell>
          <cell r="C4302" t="str">
            <v>ZR</v>
          </cell>
          <cell r="D4302" t="str">
            <v>BBPA ID-O102025</v>
          </cell>
          <cell r="E4302" t="str">
            <v>50</v>
          </cell>
          <cell r="F4302" t="str">
            <v>09K180392002</v>
          </cell>
          <cell r="G4302" t="str">
            <v/>
          </cell>
          <cell r="H4302" t="str">
            <v>K180392002</v>
          </cell>
          <cell r="I4302" t="str">
            <v/>
          </cell>
          <cell r="J4302" t="str">
            <v/>
          </cell>
          <cell r="K4302" t="str">
            <v/>
          </cell>
          <cell r="L4302">
            <v>37529</v>
          </cell>
          <cell r="M4302">
            <v>37529</v>
          </cell>
          <cell r="N4302" t="str">
            <v>USD</v>
          </cell>
          <cell r="O4302">
            <v>-3.95</v>
          </cell>
          <cell r="P4302" t="str">
            <v>IDR</v>
          </cell>
          <cell r="Q4302">
            <v>0</v>
          </cell>
        </row>
        <row r="4303">
          <cell r="A4303" t="str">
            <v>@01@</v>
          </cell>
          <cell r="B4303" t="str">
            <v>2000001383</v>
          </cell>
          <cell r="C4303" t="str">
            <v>ZR</v>
          </cell>
          <cell r="D4303" t="str">
            <v>BBPA ID-O102025</v>
          </cell>
          <cell r="E4303" t="str">
            <v>50</v>
          </cell>
          <cell r="F4303" t="str">
            <v>09K180392002</v>
          </cell>
          <cell r="G4303" t="str">
            <v/>
          </cell>
          <cell r="H4303" t="str">
            <v>K180392002</v>
          </cell>
          <cell r="I4303" t="str">
            <v/>
          </cell>
          <cell r="J4303" t="str">
            <v/>
          </cell>
          <cell r="K4303" t="str">
            <v/>
          </cell>
          <cell r="L4303">
            <v>37529</v>
          </cell>
          <cell r="M4303">
            <v>37529</v>
          </cell>
          <cell r="N4303" t="str">
            <v>USD</v>
          </cell>
          <cell r="O4303">
            <v>-0.55000000000000004</v>
          </cell>
          <cell r="P4303" t="str">
            <v>IDR</v>
          </cell>
          <cell r="Q4303">
            <v>0</v>
          </cell>
        </row>
        <row r="4304">
          <cell r="A4304" t="str">
            <v>@01@</v>
          </cell>
          <cell r="B4304" t="str">
            <v>2000001384</v>
          </cell>
          <cell r="C4304" t="str">
            <v>ZR</v>
          </cell>
          <cell r="D4304" t="str">
            <v>BBPA ID-O102025</v>
          </cell>
          <cell r="E4304" t="str">
            <v>50</v>
          </cell>
          <cell r="F4304" t="str">
            <v>09K180392002</v>
          </cell>
          <cell r="G4304" t="str">
            <v/>
          </cell>
          <cell r="H4304" t="str">
            <v>K180392002</v>
          </cell>
          <cell r="I4304" t="str">
            <v/>
          </cell>
          <cell r="J4304" t="str">
            <v/>
          </cell>
          <cell r="K4304" t="str">
            <v/>
          </cell>
          <cell r="L4304">
            <v>37529</v>
          </cell>
          <cell r="M4304">
            <v>37529</v>
          </cell>
          <cell r="N4304" t="str">
            <v>USD</v>
          </cell>
          <cell r="O4304">
            <v>-7.36</v>
          </cell>
          <cell r="P4304" t="str">
            <v>IDR</v>
          </cell>
          <cell r="Q4304">
            <v>0</v>
          </cell>
        </row>
        <row r="4305">
          <cell r="A4305" t="str">
            <v>@01@</v>
          </cell>
          <cell r="B4305" t="str">
            <v>2000001385</v>
          </cell>
          <cell r="C4305" t="str">
            <v>ZR</v>
          </cell>
          <cell r="D4305" t="str">
            <v>BBPA ID-O102025</v>
          </cell>
          <cell r="E4305" t="str">
            <v>50</v>
          </cell>
          <cell r="F4305" t="str">
            <v>09K180392002</v>
          </cell>
          <cell r="G4305" t="str">
            <v/>
          </cell>
          <cell r="H4305" t="str">
            <v>K180392002</v>
          </cell>
          <cell r="I4305" t="str">
            <v/>
          </cell>
          <cell r="J4305" t="str">
            <v/>
          </cell>
          <cell r="K4305" t="str">
            <v/>
          </cell>
          <cell r="L4305">
            <v>37529</v>
          </cell>
          <cell r="M4305">
            <v>37529</v>
          </cell>
          <cell r="N4305" t="str">
            <v>USD</v>
          </cell>
          <cell r="O4305">
            <v>-3.67</v>
          </cell>
          <cell r="P4305" t="str">
            <v>IDR</v>
          </cell>
          <cell r="Q4305">
            <v>0</v>
          </cell>
        </row>
        <row r="4306">
          <cell r="A4306" t="str">
            <v>@01@</v>
          </cell>
          <cell r="B4306" t="str">
            <v>2000001386</v>
          </cell>
          <cell r="C4306" t="str">
            <v>ZR</v>
          </cell>
          <cell r="D4306" t="str">
            <v>BBPA ID-O102025</v>
          </cell>
          <cell r="E4306" t="str">
            <v>50</v>
          </cell>
          <cell r="F4306" t="str">
            <v>09K180392002</v>
          </cell>
          <cell r="G4306" t="str">
            <v/>
          </cell>
          <cell r="H4306" t="str">
            <v>K180392002</v>
          </cell>
          <cell r="I4306" t="str">
            <v/>
          </cell>
          <cell r="J4306" t="str">
            <v/>
          </cell>
          <cell r="K4306" t="str">
            <v/>
          </cell>
          <cell r="L4306">
            <v>37529</v>
          </cell>
          <cell r="M4306">
            <v>37529</v>
          </cell>
          <cell r="N4306" t="str">
            <v>USD</v>
          </cell>
          <cell r="O4306">
            <v>-0.21</v>
          </cell>
          <cell r="P4306" t="str">
            <v>IDR</v>
          </cell>
          <cell r="Q4306">
            <v>0</v>
          </cell>
        </row>
        <row r="4307">
          <cell r="A4307" t="str">
            <v>@01@</v>
          </cell>
          <cell r="B4307" t="str">
            <v>2000001387</v>
          </cell>
          <cell r="C4307" t="str">
            <v>ZR</v>
          </cell>
          <cell r="D4307" t="str">
            <v>BBPA ID-O102025</v>
          </cell>
          <cell r="E4307" t="str">
            <v>50</v>
          </cell>
          <cell r="F4307" t="str">
            <v>09K180392002</v>
          </cell>
          <cell r="G4307" t="str">
            <v/>
          </cell>
          <cell r="H4307" t="str">
            <v>K180392002</v>
          </cell>
          <cell r="I4307" t="str">
            <v/>
          </cell>
          <cell r="J4307" t="str">
            <v/>
          </cell>
          <cell r="K4307" t="str">
            <v/>
          </cell>
          <cell r="L4307">
            <v>37529</v>
          </cell>
          <cell r="M4307">
            <v>37529</v>
          </cell>
          <cell r="N4307" t="str">
            <v>USD</v>
          </cell>
          <cell r="O4307">
            <v>-7.0000000000000007E-2</v>
          </cell>
          <cell r="P4307" t="str">
            <v>IDR</v>
          </cell>
          <cell r="Q4307">
            <v>0</v>
          </cell>
        </row>
        <row r="4308">
          <cell r="A4308" t="str">
            <v>@01@</v>
          </cell>
          <cell r="B4308" t="str">
            <v>2000001388</v>
          </cell>
          <cell r="C4308" t="str">
            <v>ZR</v>
          </cell>
          <cell r="D4308" t="str">
            <v>BBPA ID-O102025</v>
          </cell>
          <cell r="E4308" t="str">
            <v>50</v>
          </cell>
          <cell r="F4308" t="str">
            <v>09K180392002</v>
          </cell>
          <cell r="G4308" t="str">
            <v/>
          </cell>
          <cell r="H4308" t="str">
            <v>K180392002</v>
          </cell>
          <cell r="I4308" t="str">
            <v/>
          </cell>
          <cell r="J4308" t="str">
            <v/>
          </cell>
          <cell r="K4308" t="str">
            <v/>
          </cell>
          <cell r="L4308">
            <v>37529</v>
          </cell>
          <cell r="M4308">
            <v>37529</v>
          </cell>
          <cell r="N4308" t="str">
            <v>USD</v>
          </cell>
          <cell r="O4308">
            <v>-0.04</v>
          </cell>
          <cell r="P4308" t="str">
            <v>IDR</v>
          </cell>
          <cell r="Q4308">
            <v>0</v>
          </cell>
        </row>
        <row r="4309">
          <cell r="A4309" t="str">
            <v>@01@</v>
          </cell>
          <cell r="B4309" t="str">
            <v>2000001389</v>
          </cell>
          <cell r="C4309" t="str">
            <v>ZR</v>
          </cell>
          <cell r="D4309" t="str">
            <v>BBPA ID-O102025</v>
          </cell>
          <cell r="E4309" t="str">
            <v>50</v>
          </cell>
          <cell r="F4309" t="str">
            <v>09K180392002</v>
          </cell>
          <cell r="G4309" t="str">
            <v/>
          </cell>
          <cell r="H4309" t="str">
            <v>K180392002</v>
          </cell>
          <cell r="I4309" t="str">
            <v/>
          </cell>
          <cell r="J4309" t="str">
            <v/>
          </cell>
          <cell r="K4309" t="str">
            <v/>
          </cell>
          <cell r="L4309">
            <v>37529</v>
          </cell>
          <cell r="M4309">
            <v>37529</v>
          </cell>
          <cell r="N4309" t="str">
            <v>USD</v>
          </cell>
          <cell r="O4309">
            <v>-0.04</v>
          </cell>
          <cell r="P4309" t="str">
            <v>IDR</v>
          </cell>
          <cell r="Q4309">
            <v>0</v>
          </cell>
        </row>
        <row r="4310">
          <cell r="A4310" t="str">
            <v>@01@</v>
          </cell>
          <cell r="B4310" t="str">
            <v>2000001436</v>
          </cell>
          <cell r="C4310" t="str">
            <v>ZR</v>
          </cell>
          <cell r="D4310" t="str">
            <v>BBPA ID-O102025</v>
          </cell>
          <cell r="E4310" t="str">
            <v>50</v>
          </cell>
          <cell r="F4310" t="str">
            <v>09K180392002</v>
          </cell>
          <cell r="G4310" t="str">
            <v/>
          </cell>
          <cell r="H4310" t="str">
            <v>K180392002</v>
          </cell>
          <cell r="I4310" t="str">
            <v/>
          </cell>
          <cell r="J4310" t="str">
            <v/>
          </cell>
          <cell r="K4310" t="str">
            <v/>
          </cell>
          <cell r="L4310">
            <v>37529</v>
          </cell>
          <cell r="M4310">
            <v>37529</v>
          </cell>
          <cell r="N4310" t="str">
            <v>USD</v>
          </cell>
          <cell r="O4310">
            <v>-2.93</v>
          </cell>
          <cell r="P4310" t="str">
            <v>IDR</v>
          </cell>
          <cell r="Q4310">
            <v>0</v>
          </cell>
        </row>
        <row r="4311">
          <cell r="A4311" t="str">
            <v>@01@</v>
          </cell>
          <cell r="B4311" t="str">
            <v>2000001437</v>
          </cell>
          <cell r="C4311" t="str">
            <v>ZR</v>
          </cell>
          <cell r="D4311" t="str">
            <v>BBPA ID-O102025</v>
          </cell>
          <cell r="E4311" t="str">
            <v>50</v>
          </cell>
          <cell r="F4311" t="str">
            <v>09K180392002</v>
          </cell>
          <cell r="G4311" t="str">
            <v/>
          </cell>
          <cell r="H4311" t="str">
            <v>K180392002</v>
          </cell>
          <cell r="I4311" t="str">
            <v/>
          </cell>
          <cell r="J4311" t="str">
            <v/>
          </cell>
          <cell r="K4311" t="str">
            <v/>
          </cell>
          <cell r="L4311">
            <v>37529</v>
          </cell>
          <cell r="M4311">
            <v>37529</v>
          </cell>
          <cell r="N4311" t="str">
            <v>USD</v>
          </cell>
          <cell r="O4311">
            <v>-0.71</v>
          </cell>
          <cell r="P4311" t="str">
            <v>IDR</v>
          </cell>
          <cell r="Q4311">
            <v>0</v>
          </cell>
        </row>
        <row r="4312">
          <cell r="A4312" t="str">
            <v>@01@</v>
          </cell>
          <cell r="B4312" t="str">
            <v>2000001438</v>
          </cell>
          <cell r="C4312" t="str">
            <v>ZR</v>
          </cell>
          <cell r="D4312" t="str">
            <v>BBPA ID-O102025</v>
          </cell>
          <cell r="E4312" t="str">
            <v>50</v>
          </cell>
          <cell r="F4312" t="str">
            <v>09K180392002</v>
          </cell>
          <cell r="G4312" t="str">
            <v/>
          </cell>
          <cell r="H4312" t="str">
            <v>K180392002</v>
          </cell>
          <cell r="I4312" t="str">
            <v/>
          </cell>
          <cell r="J4312" t="str">
            <v/>
          </cell>
          <cell r="K4312" t="str">
            <v/>
          </cell>
          <cell r="L4312">
            <v>37529</v>
          </cell>
          <cell r="M4312">
            <v>37529</v>
          </cell>
          <cell r="N4312" t="str">
            <v>USD</v>
          </cell>
          <cell r="O4312">
            <v>-0.53</v>
          </cell>
          <cell r="P4312" t="str">
            <v>IDR</v>
          </cell>
          <cell r="Q4312">
            <v>0</v>
          </cell>
        </row>
        <row r="4313">
          <cell r="A4313" t="str">
            <v>@01@</v>
          </cell>
          <cell r="B4313" t="str">
            <v>0200000334</v>
          </cell>
          <cell r="C4313" t="str">
            <v>AB</v>
          </cell>
          <cell r="D4313" t="str">
            <v>03/02A</v>
          </cell>
          <cell r="E4313" t="str">
            <v>40</v>
          </cell>
          <cell r="F4313" t="str">
            <v>09K180392002</v>
          </cell>
          <cell r="G4313" t="str">
            <v/>
          </cell>
          <cell r="H4313" t="str">
            <v>K180392002</v>
          </cell>
          <cell r="I4313" t="str">
            <v/>
          </cell>
          <cell r="J4313" t="str">
            <v/>
          </cell>
          <cell r="K4313" t="str">
            <v/>
          </cell>
          <cell r="L4313">
            <v>37515</v>
          </cell>
          <cell r="M4313">
            <v>37515</v>
          </cell>
          <cell r="N4313" t="str">
            <v>USD</v>
          </cell>
          <cell r="O4313">
            <v>3.01</v>
          </cell>
          <cell r="P4313" t="str">
            <v>IDR</v>
          </cell>
          <cell r="Q4313">
            <v>0</v>
          </cell>
        </row>
        <row r="4314">
          <cell r="A4314" t="str">
            <v>@01@</v>
          </cell>
          <cell r="B4314" t="str">
            <v>0200000344</v>
          </cell>
          <cell r="C4314" t="str">
            <v>AB</v>
          </cell>
          <cell r="D4314" t="str">
            <v>034/VIII/02</v>
          </cell>
          <cell r="E4314" t="str">
            <v>40</v>
          </cell>
          <cell r="F4314" t="str">
            <v>09K180392002</v>
          </cell>
          <cell r="G4314" t="str">
            <v/>
          </cell>
          <cell r="H4314" t="str">
            <v>K180392002</v>
          </cell>
          <cell r="I4314" t="str">
            <v/>
          </cell>
          <cell r="J4314" t="str">
            <v/>
          </cell>
          <cell r="K4314" t="str">
            <v/>
          </cell>
          <cell r="L4314">
            <v>37515</v>
          </cell>
          <cell r="M4314">
            <v>37515</v>
          </cell>
          <cell r="N4314" t="str">
            <v>USD</v>
          </cell>
          <cell r="O4314">
            <v>16.190000000000001</v>
          </cell>
          <cell r="P4314" t="str">
            <v>IDR</v>
          </cell>
          <cell r="Q4314">
            <v>0</v>
          </cell>
        </row>
        <row r="4315">
          <cell r="A4315" t="str">
            <v>@01@</v>
          </cell>
          <cell r="B4315" t="str">
            <v>0200000373</v>
          </cell>
          <cell r="C4315" t="str">
            <v>AB</v>
          </cell>
          <cell r="D4315" t="str">
            <v>C08JKT-0658</v>
          </cell>
          <cell r="E4315" t="str">
            <v>40</v>
          </cell>
          <cell r="F4315" t="str">
            <v>09K180392002</v>
          </cell>
          <cell r="G4315" t="str">
            <v/>
          </cell>
          <cell r="H4315" t="str">
            <v>K180392002</v>
          </cell>
          <cell r="I4315" t="str">
            <v/>
          </cell>
          <cell r="J4315" t="str">
            <v/>
          </cell>
          <cell r="K4315" t="str">
            <v/>
          </cell>
          <cell r="L4315">
            <v>37525</v>
          </cell>
          <cell r="M4315">
            <v>37525</v>
          </cell>
          <cell r="N4315" t="str">
            <v>USD</v>
          </cell>
          <cell r="O4315">
            <v>868</v>
          </cell>
          <cell r="P4315" t="str">
            <v>IDR</v>
          </cell>
          <cell r="Q4315">
            <v>0</v>
          </cell>
        </row>
        <row r="4316">
          <cell r="A4316" t="str">
            <v>@01@</v>
          </cell>
          <cell r="B4316" t="str">
            <v>0200000756</v>
          </cell>
          <cell r="C4316" t="str">
            <v>AB</v>
          </cell>
          <cell r="D4316" t="str">
            <v/>
          </cell>
          <cell r="E4316" t="str">
            <v>50</v>
          </cell>
          <cell r="F4316" t="str">
            <v>09K180392002</v>
          </cell>
          <cell r="G4316" t="str">
            <v/>
          </cell>
          <cell r="H4316" t="str">
            <v>K180392002</v>
          </cell>
          <cell r="I4316" t="str">
            <v/>
          </cell>
          <cell r="J4316" t="str">
            <v/>
          </cell>
          <cell r="K4316" t="str">
            <v/>
          </cell>
          <cell r="L4316">
            <v>37526</v>
          </cell>
          <cell r="M4316">
            <v>37526</v>
          </cell>
          <cell r="N4316" t="str">
            <v>USD</v>
          </cell>
          <cell r="O4316">
            <v>-452.06</v>
          </cell>
          <cell r="P4316" t="str">
            <v>IDR</v>
          </cell>
          <cell r="Q4316">
            <v>-4072595</v>
          </cell>
        </row>
        <row r="4317">
          <cell r="A4317" t="str">
            <v>@01@</v>
          </cell>
          <cell r="B4317" t="str">
            <v>0700000176</v>
          </cell>
          <cell r="C4317" t="str">
            <v>DZ</v>
          </cell>
          <cell r="D4317" t="str">
            <v>020903</v>
          </cell>
          <cell r="E4317" t="str">
            <v>40</v>
          </cell>
          <cell r="F4317" t="str">
            <v>09K180392002</v>
          </cell>
          <cell r="G4317" t="str">
            <v/>
          </cell>
          <cell r="H4317" t="str">
            <v>K180392002</v>
          </cell>
          <cell r="I4317" t="str">
            <v/>
          </cell>
          <cell r="J4317" t="str">
            <v/>
          </cell>
          <cell r="K4317" t="str">
            <v/>
          </cell>
          <cell r="L4317">
            <v>37502</v>
          </cell>
          <cell r="M4317">
            <v>37510</v>
          </cell>
          <cell r="N4317" t="str">
            <v>USD</v>
          </cell>
          <cell r="O4317">
            <v>41.67</v>
          </cell>
          <cell r="P4317" t="str">
            <v>IDR</v>
          </cell>
          <cell r="Q4317">
            <v>0</v>
          </cell>
        </row>
        <row r="4318">
          <cell r="A4318" t="str">
            <v>@01@</v>
          </cell>
          <cell r="B4318" t="str">
            <v>0700000180</v>
          </cell>
          <cell r="C4318" t="str">
            <v>DZ</v>
          </cell>
          <cell r="D4318" t="str">
            <v>020907</v>
          </cell>
          <cell r="E4318" t="str">
            <v>40</v>
          </cell>
          <cell r="F4318" t="str">
            <v>09K180392002</v>
          </cell>
          <cell r="G4318" t="str">
            <v/>
          </cell>
          <cell r="H4318" t="str">
            <v>K180392002</v>
          </cell>
          <cell r="I4318" t="str">
            <v/>
          </cell>
          <cell r="J4318" t="str">
            <v/>
          </cell>
          <cell r="K4318" t="str">
            <v/>
          </cell>
          <cell r="L4318">
            <v>37504</v>
          </cell>
          <cell r="M4318">
            <v>37510</v>
          </cell>
          <cell r="N4318" t="str">
            <v>USD</v>
          </cell>
          <cell r="O4318">
            <v>16.95</v>
          </cell>
          <cell r="P4318" t="str">
            <v>IDR</v>
          </cell>
          <cell r="Q4318">
            <v>0</v>
          </cell>
        </row>
        <row r="4319">
          <cell r="A4319" t="str">
            <v>@01@</v>
          </cell>
          <cell r="B4319" t="str">
            <v>0700000187</v>
          </cell>
          <cell r="C4319" t="str">
            <v>DZ</v>
          </cell>
          <cell r="D4319" t="str">
            <v>020916</v>
          </cell>
          <cell r="E4319" t="str">
            <v>40</v>
          </cell>
          <cell r="F4319" t="str">
            <v>09K180392002</v>
          </cell>
          <cell r="G4319" t="str">
            <v/>
          </cell>
          <cell r="H4319" t="str">
            <v>K180392002</v>
          </cell>
          <cell r="I4319" t="str">
            <v/>
          </cell>
          <cell r="J4319" t="str">
            <v/>
          </cell>
          <cell r="K4319" t="str">
            <v/>
          </cell>
          <cell r="L4319">
            <v>37509</v>
          </cell>
          <cell r="M4319">
            <v>37510</v>
          </cell>
          <cell r="N4319" t="str">
            <v>USD</v>
          </cell>
          <cell r="O4319">
            <v>17.21</v>
          </cell>
          <cell r="P4319" t="str">
            <v>IDR</v>
          </cell>
          <cell r="Q4319">
            <v>0</v>
          </cell>
        </row>
        <row r="4320">
          <cell r="A4320" t="str">
            <v>@01@</v>
          </cell>
          <cell r="B4320" t="str">
            <v>0700000194</v>
          </cell>
          <cell r="C4320" t="str">
            <v>DZ</v>
          </cell>
          <cell r="D4320" t="str">
            <v>020923</v>
          </cell>
          <cell r="E4320" t="str">
            <v>40</v>
          </cell>
          <cell r="F4320" t="str">
            <v>09K180392002</v>
          </cell>
          <cell r="G4320" t="str">
            <v/>
          </cell>
          <cell r="H4320" t="str">
            <v>K180392002</v>
          </cell>
          <cell r="I4320" t="str">
            <v/>
          </cell>
          <cell r="J4320" t="str">
            <v/>
          </cell>
          <cell r="K4320" t="str">
            <v/>
          </cell>
          <cell r="L4320">
            <v>37510</v>
          </cell>
          <cell r="M4320">
            <v>37511</v>
          </cell>
          <cell r="N4320" t="str">
            <v>USD</v>
          </cell>
          <cell r="O4320">
            <v>40.729999999999997</v>
          </cell>
          <cell r="P4320" t="str">
            <v>IDR</v>
          </cell>
          <cell r="Q4320">
            <v>0</v>
          </cell>
        </row>
        <row r="4321">
          <cell r="A4321" t="str">
            <v>@01@</v>
          </cell>
          <cell r="B4321" t="str">
            <v>0700000197</v>
          </cell>
          <cell r="C4321" t="str">
            <v>DZ</v>
          </cell>
          <cell r="D4321" t="str">
            <v>020917</v>
          </cell>
          <cell r="E4321" t="str">
            <v>40</v>
          </cell>
          <cell r="F4321" t="str">
            <v>09K180392002</v>
          </cell>
          <cell r="G4321" t="str">
            <v/>
          </cell>
          <cell r="H4321" t="str">
            <v>K180392002</v>
          </cell>
          <cell r="I4321" t="str">
            <v/>
          </cell>
          <cell r="J4321" t="str">
            <v/>
          </cell>
          <cell r="K4321" t="str">
            <v/>
          </cell>
          <cell r="L4321">
            <v>37509</v>
          </cell>
          <cell r="M4321">
            <v>37513</v>
          </cell>
          <cell r="N4321" t="str">
            <v>USD</v>
          </cell>
          <cell r="O4321">
            <v>77.14</v>
          </cell>
          <cell r="P4321" t="str">
            <v>IDR</v>
          </cell>
          <cell r="Q4321">
            <v>0</v>
          </cell>
        </row>
        <row r="4322">
          <cell r="A4322" t="str">
            <v>@01@</v>
          </cell>
          <cell r="B4322" t="str">
            <v>0700000198</v>
          </cell>
          <cell r="C4322" t="str">
            <v>DZ</v>
          </cell>
          <cell r="D4322" t="str">
            <v>020926</v>
          </cell>
          <cell r="E4322" t="str">
            <v>40</v>
          </cell>
          <cell r="F4322" t="str">
            <v>09K180392002</v>
          </cell>
          <cell r="G4322" t="str">
            <v/>
          </cell>
          <cell r="H4322" t="str">
            <v>K180392002</v>
          </cell>
          <cell r="I4322" t="str">
            <v/>
          </cell>
          <cell r="J4322" t="str">
            <v/>
          </cell>
          <cell r="K4322" t="str">
            <v/>
          </cell>
          <cell r="L4322">
            <v>37511</v>
          </cell>
          <cell r="M4322">
            <v>37513</v>
          </cell>
          <cell r="N4322" t="str">
            <v>USD</v>
          </cell>
          <cell r="O4322">
            <v>77.48</v>
          </cell>
          <cell r="P4322" t="str">
            <v>IDR</v>
          </cell>
          <cell r="Q4322">
            <v>0</v>
          </cell>
        </row>
        <row r="4323">
          <cell r="A4323" t="str">
            <v>@01@</v>
          </cell>
          <cell r="B4323" t="str">
            <v>0700000202</v>
          </cell>
          <cell r="C4323" t="str">
            <v>DZ</v>
          </cell>
          <cell r="D4323" t="str">
            <v>020930</v>
          </cell>
          <cell r="E4323" t="str">
            <v>40</v>
          </cell>
          <cell r="F4323" t="str">
            <v>09K180392002</v>
          </cell>
          <cell r="G4323" t="str">
            <v/>
          </cell>
          <cell r="H4323" t="str">
            <v>K180392002</v>
          </cell>
          <cell r="I4323" t="str">
            <v/>
          </cell>
          <cell r="J4323" t="str">
            <v/>
          </cell>
          <cell r="K4323" t="str">
            <v/>
          </cell>
          <cell r="L4323">
            <v>37512</v>
          </cell>
          <cell r="M4323">
            <v>37515</v>
          </cell>
          <cell r="N4323" t="str">
            <v>USD</v>
          </cell>
          <cell r="O4323">
            <v>123.82</v>
          </cell>
          <cell r="P4323" t="str">
            <v>IDR</v>
          </cell>
          <cell r="Q4323">
            <v>0</v>
          </cell>
        </row>
        <row r="4324">
          <cell r="A4324" t="str">
            <v>@01@</v>
          </cell>
          <cell r="B4324" t="str">
            <v>0700000203</v>
          </cell>
          <cell r="C4324" t="str">
            <v>DZ</v>
          </cell>
          <cell r="D4324" t="str">
            <v>020931</v>
          </cell>
          <cell r="E4324" t="str">
            <v>40</v>
          </cell>
          <cell r="F4324" t="str">
            <v>09K180392002</v>
          </cell>
          <cell r="G4324" t="str">
            <v/>
          </cell>
          <cell r="H4324" t="str">
            <v>K180392002</v>
          </cell>
          <cell r="I4324" t="str">
            <v/>
          </cell>
          <cell r="J4324" t="str">
            <v/>
          </cell>
          <cell r="K4324" t="str">
            <v/>
          </cell>
          <cell r="L4324">
            <v>37512</v>
          </cell>
          <cell r="M4324">
            <v>37515</v>
          </cell>
          <cell r="N4324" t="str">
            <v>USD</v>
          </cell>
          <cell r="O4324">
            <v>249.82</v>
          </cell>
          <cell r="P4324" t="str">
            <v>IDR</v>
          </cell>
          <cell r="Q4324">
            <v>0</v>
          </cell>
        </row>
        <row r="4325">
          <cell r="A4325" t="str">
            <v>@01@</v>
          </cell>
          <cell r="B4325" t="str">
            <v>0700000204</v>
          </cell>
          <cell r="C4325" t="str">
            <v>DZ</v>
          </cell>
          <cell r="D4325" t="str">
            <v>020932</v>
          </cell>
          <cell r="E4325" t="str">
            <v>40</v>
          </cell>
          <cell r="F4325" t="str">
            <v>09K180392002</v>
          </cell>
          <cell r="G4325" t="str">
            <v/>
          </cell>
          <cell r="H4325" t="str">
            <v>K180392002</v>
          </cell>
          <cell r="I4325" t="str">
            <v/>
          </cell>
          <cell r="J4325" t="str">
            <v/>
          </cell>
          <cell r="K4325" t="str">
            <v/>
          </cell>
          <cell r="L4325">
            <v>37515</v>
          </cell>
          <cell r="M4325">
            <v>37517</v>
          </cell>
          <cell r="N4325" t="str">
            <v>USD</v>
          </cell>
          <cell r="O4325">
            <v>428.75</v>
          </cell>
          <cell r="P4325" t="str">
            <v>IDR</v>
          </cell>
          <cell r="Q4325">
            <v>0</v>
          </cell>
        </row>
        <row r="4326">
          <cell r="A4326" t="str">
            <v>@01@</v>
          </cell>
          <cell r="B4326" t="str">
            <v>0700000205</v>
          </cell>
          <cell r="C4326" t="str">
            <v>DZ</v>
          </cell>
          <cell r="D4326" t="str">
            <v>020933</v>
          </cell>
          <cell r="E4326" t="str">
            <v>40</v>
          </cell>
          <cell r="F4326" t="str">
            <v>09K180392002</v>
          </cell>
          <cell r="G4326" t="str">
            <v/>
          </cell>
          <cell r="H4326" t="str">
            <v>K180392002</v>
          </cell>
          <cell r="I4326" t="str">
            <v/>
          </cell>
          <cell r="J4326" t="str">
            <v/>
          </cell>
          <cell r="K4326" t="str">
            <v/>
          </cell>
          <cell r="L4326">
            <v>37512</v>
          </cell>
          <cell r="M4326">
            <v>37517</v>
          </cell>
          <cell r="N4326" t="str">
            <v>USD</v>
          </cell>
          <cell r="O4326">
            <v>192.91</v>
          </cell>
          <cell r="P4326" t="str">
            <v>IDR</v>
          </cell>
          <cell r="Q4326">
            <v>0</v>
          </cell>
        </row>
        <row r="4327">
          <cell r="A4327" t="str">
            <v>@01@</v>
          </cell>
          <cell r="B4327" t="str">
            <v>0700000206</v>
          </cell>
          <cell r="C4327" t="str">
            <v>DZ</v>
          </cell>
          <cell r="D4327" t="str">
            <v>020934</v>
          </cell>
          <cell r="E4327" t="str">
            <v>40</v>
          </cell>
          <cell r="F4327" t="str">
            <v>09K180392002</v>
          </cell>
          <cell r="G4327" t="str">
            <v/>
          </cell>
          <cell r="H4327" t="str">
            <v>K180392002</v>
          </cell>
          <cell r="I4327" t="str">
            <v/>
          </cell>
          <cell r="J4327" t="str">
            <v/>
          </cell>
          <cell r="K4327" t="str">
            <v/>
          </cell>
          <cell r="L4327">
            <v>37512</v>
          </cell>
          <cell r="M4327">
            <v>37517</v>
          </cell>
          <cell r="N4327" t="str">
            <v>USD</v>
          </cell>
          <cell r="O4327">
            <v>219.92</v>
          </cell>
          <cell r="P4327" t="str">
            <v>IDR</v>
          </cell>
          <cell r="Q4327">
            <v>0</v>
          </cell>
        </row>
        <row r="4328">
          <cell r="A4328" t="str">
            <v>@01@</v>
          </cell>
          <cell r="B4328" t="str">
            <v>0700000207</v>
          </cell>
          <cell r="C4328" t="str">
            <v>DZ</v>
          </cell>
          <cell r="D4328" t="str">
            <v>020935</v>
          </cell>
          <cell r="E4328" t="str">
            <v>40</v>
          </cell>
          <cell r="F4328" t="str">
            <v>09K180392002</v>
          </cell>
          <cell r="G4328" t="str">
            <v/>
          </cell>
          <cell r="H4328" t="str">
            <v>K180392002</v>
          </cell>
          <cell r="I4328" t="str">
            <v/>
          </cell>
          <cell r="J4328" t="str">
            <v/>
          </cell>
          <cell r="K4328" t="str">
            <v/>
          </cell>
          <cell r="L4328">
            <v>37512</v>
          </cell>
          <cell r="M4328">
            <v>37517</v>
          </cell>
          <cell r="N4328" t="str">
            <v>USD</v>
          </cell>
          <cell r="O4328">
            <v>551.03</v>
          </cell>
          <cell r="P4328" t="str">
            <v>IDR</v>
          </cell>
          <cell r="Q4328">
            <v>0</v>
          </cell>
        </row>
        <row r="4329">
          <cell r="A4329" t="str">
            <v>@01@</v>
          </cell>
          <cell r="B4329" t="str">
            <v>0700000208</v>
          </cell>
          <cell r="C4329" t="str">
            <v>DZ</v>
          </cell>
          <cell r="D4329" t="str">
            <v>020936</v>
          </cell>
          <cell r="E4329" t="str">
            <v>40</v>
          </cell>
          <cell r="F4329" t="str">
            <v>09K180392002</v>
          </cell>
          <cell r="G4329" t="str">
            <v/>
          </cell>
          <cell r="H4329" t="str">
            <v>K180392002</v>
          </cell>
          <cell r="I4329" t="str">
            <v/>
          </cell>
          <cell r="J4329" t="str">
            <v/>
          </cell>
          <cell r="K4329" t="str">
            <v/>
          </cell>
          <cell r="L4329">
            <v>37512</v>
          </cell>
          <cell r="M4329">
            <v>37517</v>
          </cell>
          <cell r="N4329" t="str">
            <v>USD</v>
          </cell>
          <cell r="O4329">
            <v>221.72</v>
          </cell>
          <cell r="P4329" t="str">
            <v>IDR</v>
          </cell>
          <cell r="Q4329">
            <v>0</v>
          </cell>
        </row>
        <row r="4330">
          <cell r="A4330" t="str">
            <v>@01@</v>
          </cell>
          <cell r="B4330" t="str">
            <v>0700000209</v>
          </cell>
          <cell r="C4330" t="str">
            <v>DZ</v>
          </cell>
          <cell r="D4330" t="str">
            <v>C08JKT-0633</v>
          </cell>
          <cell r="E4330" t="str">
            <v>40</v>
          </cell>
          <cell r="F4330" t="str">
            <v>09K180392002</v>
          </cell>
          <cell r="G4330" t="str">
            <v/>
          </cell>
          <cell r="H4330" t="str">
            <v>K180392002</v>
          </cell>
          <cell r="I4330" t="str">
            <v/>
          </cell>
          <cell r="J4330" t="str">
            <v/>
          </cell>
          <cell r="K4330" t="str">
            <v/>
          </cell>
          <cell r="L4330">
            <v>37512</v>
          </cell>
          <cell r="M4330">
            <v>37517</v>
          </cell>
          <cell r="N4330" t="str">
            <v>USD</v>
          </cell>
          <cell r="O4330">
            <v>335.22</v>
          </cell>
          <cell r="P4330" t="str">
            <v>IDR</v>
          </cell>
          <cell r="Q4330">
            <v>0</v>
          </cell>
        </row>
        <row r="4331">
          <cell r="A4331" t="str">
            <v>@01@</v>
          </cell>
          <cell r="B4331" t="str">
            <v>0700000211</v>
          </cell>
          <cell r="C4331" t="str">
            <v>DZ</v>
          </cell>
          <cell r="D4331" t="str">
            <v>020939</v>
          </cell>
          <cell r="E4331" t="str">
            <v>40</v>
          </cell>
          <cell r="F4331" t="str">
            <v>09K180392002</v>
          </cell>
          <cell r="G4331" t="str">
            <v/>
          </cell>
          <cell r="H4331" t="str">
            <v>K180392002</v>
          </cell>
          <cell r="I4331" t="str">
            <v/>
          </cell>
          <cell r="J4331" t="str">
            <v/>
          </cell>
          <cell r="K4331" t="str">
            <v/>
          </cell>
          <cell r="L4331">
            <v>37512</v>
          </cell>
          <cell r="M4331">
            <v>37517</v>
          </cell>
          <cell r="N4331" t="str">
            <v>USD</v>
          </cell>
          <cell r="O4331">
            <v>1136.98</v>
          </cell>
          <cell r="P4331" t="str">
            <v>IDR</v>
          </cell>
          <cell r="Q4331">
            <v>0</v>
          </cell>
        </row>
        <row r="4332">
          <cell r="A4332" t="str">
            <v>@01@</v>
          </cell>
          <cell r="B4332" t="str">
            <v>0700000212</v>
          </cell>
          <cell r="C4332" t="str">
            <v>DZ</v>
          </cell>
          <cell r="D4332" t="str">
            <v>020940</v>
          </cell>
          <cell r="E4332" t="str">
            <v>40</v>
          </cell>
          <cell r="F4332" t="str">
            <v>09K180392002</v>
          </cell>
          <cell r="G4332" t="str">
            <v/>
          </cell>
          <cell r="H4332" t="str">
            <v>K180392002</v>
          </cell>
          <cell r="I4332" t="str">
            <v/>
          </cell>
          <cell r="J4332" t="str">
            <v/>
          </cell>
          <cell r="K4332" t="str">
            <v/>
          </cell>
          <cell r="L4332">
            <v>37512</v>
          </cell>
          <cell r="M4332">
            <v>37517</v>
          </cell>
          <cell r="N4332" t="str">
            <v>USD</v>
          </cell>
          <cell r="O4332">
            <v>469.44</v>
          </cell>
          <cell r="P4332" t="str">
            <v>IDR</v>
          </cell>
          <cell r="Q4332">
            <v>0</v>
          </cell>
        </row>
        <row r="4333">
          <cell r="A4333" t="str">
            <v>@01@</v>
          </cell>
          <cell r="B4333" t="str">
            <v>0700000213</v>
          </cell>
          <cell r="C4333" t="str">
            <v>DZ</v>
          </cell>
          <cell r="D4333" t="str">
            <v>020941</v>
          </cell>
          <cell r="E4333" t="str">
            <v>40</v>
          </cell>
          <cell r="F4333" t="str">
            <v>09K180392002</v>
          </cell>
          <cell r="G4333" t="str">
            <v/>
          </cell>
          <cell r="H4333" t="str">
            <v>K180392002</v>
          </cell>
          <cell r="I4333" t="str">
            <v/>
          </cell>
          <cell r="J4333" t="str">
            <v/>
          </cell>
          <cell r="K4333" t="str">
            <v/>
          </cell>
          <cell r="L4333">
            <v>37512</v>
          </cell>
          <cell r="M4333">
            <v>37517</v>
          </cell>
          <cell r="N4333" t="str">
            <v>USD</v>
          </cell>
          <cell r="O4333">
            <v>705.11</v>
          </cell>
          <cell r="P4333" t="str">
            <v>IDR</v>
          </cell>
          <cell r="Q4333">
            <v>0</v>
          </cell>
        </row>
        <row r="4334">
          <cell r="A4334" t="str">
            <v>@01@</v>
          </cell>
          <cell r="B4334" t="str">
            <v>0700000214</v>
          </cell>
          <cell r="C4334" t="str">
            <v>DZ</v>
          </cell>
          <cell r="D4334" t="str">
            <v>020942</v>
          </cell>
          <cell r="E4334" t="str">
            <v>40</v>
          </cell>
          <cell r="F4334" t="str">
            <v>09K180392002</v>
          </cell>
          <cell r="G4334" t="str">
            <v/>
          </cell>
          <cell r="H4334" t="str">
            <v>K180392002</v>
          </cell>
          <cell r="I4334" t="str">
            <v/>
          </cell>
          <cell r="J4334" t="str">
            <v/>
          </cell>
          <cell r="K4334" t="str">
            <v/>
          </cell>
          <cell r="L4334">
            <v>37512</v>
          </cell>
          <cell r="M4334">
            <v>37517</v>
          </cell>
          <cell r="N4334" t="str">
            <v>USD</v>
          </cell>
          <cell r="O4334">
            <v>659.76</v>
          </cell>
          <cell r="P4334" t="str">
            <v>IDR</v>
          </cell>
          <cell r="Q4334">
            <v>0</v>
          </cell>
        </row>
        <row r="4335">
          <cell r="A4335" t="str">
            <v>@01@</v>
          </cell>
          <cell r="B4335" t="str">
            <v>0700000215</v>
          </cell>
          <cell r="C4335" t="str">
            <v>DZ</v>
          </cell>
          <cell r="D4335" t="str">
            <v>020943</v>
          </cell>
          <cell r="E4335" t="str">
            <v>40</v>
          </cell>
          <cell r="F4335" t="str">
            <v>09K180392002</v>
          </cell>
          <cell r="G4335" t="str">
            <v/>
          </cell>
          <cell r="H4335" t="str">
            <v>K180392002</v>
          </cell>
          <cell r="I4335" t="str">
            <v/>
          </cell>
          <cell r="J4335" t="str">
            <v/>
          </cell>
          <cell r="K4335" t="str">
            <v/>
          </cell>
          <cell r="L4335">
            <v>37512</v>
          </cell>
          <cell r="M4335">
            <v>37517</v>
          </cell>
          <cell r="N4335" t="str">
            <v>USD</v>
          </cell>
          <cell r="O4335">
            <v>645.22</v>
          </cell>
          <cell r="P4335" t="str">
            <v>IDR</v>
          </cell>
          <cell r="Q4335">
            <v>0</v>
          </cell>
        </row>
        <row r="4336">
          <cell r="A4336" t="str">
            <v>@01@</v>
          </cell>
          <cell r="B4336" t="str">
            <v>0700000216</v>
          </cell>
          <cell r="C4336" t="str">
            <v>DZ</v>
          </cell>
          <cell r="D4336" t="str">
            <v>020944</v>
          </cell>
          <cell r="E4336" t="str">
            <v>40</v>
          </cell>
          <cell r="F4336" t="str">
            <v>09K180392002</v>
          </cell>
          <cell r="G4336" t="str">
            <v/>
          </cell>
          <cell r="H4336" t="str">
            <v>K180392002</v>
          </cell>
          <cell r="I4336" t="str">
            <v/>
          </cell>
          <cell r="J4336" t="str">
            <v/>
          </cell>
          <cell r="K4336" t="str">
            <v/>
          </cell>
          <cell r="L4336">
            <v>37512</v>
          </cell>
          <cell r="M4336">
            <v>37517</v>
          </cell>
          <cell r="N4336" t="str">
            <v>USD</v>
          </cell>
          <cell r="O4336">
            <v>0.48</v>
          </cell>
          <cell r="P4336" t="str">
            <v>IDR</v>
          </cell>
          <cell r="Q4336">
            <v>0</v>
          </cell>
        </row>
        <row r="4337">
          <cell r="A4337" t="str">
            <v>@01@</v>
          </cell>
          <cell r="B4337" t="str">
            <v>0700000217</v>
          </cell>
          <cell r="C4337" t="str">
            <v>DZ</v>
          </cell>
          <cell r="D4337" t="str">
            <v>020945</v>
          </cell>
          <cell r="E4337" t="str">
            <v>40</v>
          </cell>
          <cell r="F4337" t="str">
            <v>09K180392002</v>
          </cell>
          <cell r="G4337" t="str">
            <v/>
          </cell>
          <cell r="H4337" t="str">
            <v>K180392002</v>
          </cell>
          <cell r="I4337" t="str">
            <v/>
          </cell>
          <cell r="J4337" t="str">
            <v/>
          </cell>
          <cell r="K4337" t="str">
            <v/>
          </cell>
          <cell r="L4337">
            <v>37512</v>
          </cell>
          <cell r="M4337">
            <v>37517</v>
          </cell>
          <cell r="N4337" t="str">
            <v>USD</v>
          </cell>
          <cell r="O4337">
            <v>1247.3599999999999</v>
          </cell>
          <cell r="P4337" t="str">
            <v>IDR</v>
          </cell>
          <cell r="Q4337">
            <v>0</v>
          </cell>
        </row>
        <row r="4338">
          <cell r="A4338" t="str">
            <v>@01@</v>
          </cell>
          <cell r="B4338" t="str">
            <v>0700000219</v>
          </cell>
          <cell r="C4338" t="str">
            <v>DZ</v>
          </cell>
          <cell r="D4338" t="str">
            <v>020947</v>
          </cell>
          <cell r="E4338" t="str">
            <v>40</v>
          </cell>
          <cell r="F4338" t="str">
            <v>09K180392002</v>
          </cell>
          <cell r="G4338" t="str">
            <v/>
          </cell>
          <cell r="H4338" t="str">
            <v>K180392002</v>
          </cell>
          <cell r="I4338" t="str">
            <v/>
          </cell>
          <cell r="J4338" t="str">
            <v/>
          </cell>
          <cell r="K4338" t="str">
            <v/>
          </cell>
          <cell r="L4338">
            <v>37516</v>
          </cell>
          <cell r="M4338">
            <v>37517</v>
          </cell>
          <cell r="N4338" t="str">
            <v>USD</v>
          </cell>
          <cell r="O4338">
            <v>264.60000000000002</v>
          </cell>
          <cell r="P4338" t="str">
            <v>IDR</v>
          </cell>
          <cell r="Q4338">
            <v>0</v>
          </cell>
        </row>
        <row r="4339">
          <cell r="A4339" t="str">
            <v>@01@</v>
          </cell>
          <cell r="B4339" t="str">
            <v>0700000223</v>
          </cell>
          <cell r="C4339" t="str">
            <v>DZ</v>
          </cell>
          <cell r="D4339" t="str">
            <v>020951</v>
          </cell>
          <cell r="E4339" t="str">
            <v>40</v>
          </cell>
          <cell r="F4339" t="str">
            <v>09K180392002</v>
          </cell>
          <cell r="G4339" t="str">
            <v/>
          </cell>
          <cell r="H4339" t="str">
            <v>K180392002</v>
          </cell>
          <cell r="I4339" t="str">
            <v/>
          </cell>
          <cell r="J4339" t="str">
            <v/>
          </cell>
          <cell r="K4339" t="str">
            <v/>
          </cell>
          <cell r="L4339">
            <v>37518</v>
          </cell>
          <cell r="M4339">
            <v>37518</v>
          </cell>
          <cell r="N4339" t="str">
            <v>USD</v>
          </cell>
          <cell r="O4339">
            <v>534</v>
          </cell>
          <cell r="P4339" t="str">
            <v>IDR</v>
          </cell>
          <cell r="Q4339">
            <v>0</v>
          </cell>
        </row>
        <row r="4340">
          <cell r="A4340" t="str">
            <v>@01@</v>
          </cell>
          <cell r="B4340" t="str">
            <v>0700000225</v>
          </cell>
          <cell r="C4340" t="str">
            <v>DZ</v>
          </cell>
          <cell r="D4340" t="str">
            <v>020953</v>
          </cell>
          <cell r="E4340" t="str">
            <v>40</v>
          </cell>
          <cell r="F4340" t="str">
            <v>09K180392002</v>
          </cell>
          <cell r="G4340" t="str">
            <v/>
          </cell>
          <cell r="H4340" t="str">
            <v>K180392002</v>
          </cell>
          <cell r="I4340" t="str">
            <v/>
          </cell>
          <cell r="J4340" t="str">
            <v/>
          </cell>
          <cell r="K4340" t="str">
            <v/>
          </cell>
          <cell r="L4340">
            <v>37519</v>
          </cell>
          <cell r="M4340">
            <v>37520</v>
          </cell>
          <cell r="N4340" t="str">
            <v>USD</v>
          </cell>
          <cell r="O4340">
            <v>2162.2399999999998</v>
          </cell>
          <cell r="P4340" t="str">
            <v>IDR</v>
          </cell>
          <cell r="Q4340">
            <v>0</v>
          </cell>
        </row>
        <row r="4341">
          <cell r="A4341" t="str">
            <v>@01@</v>
          </cell>
          <cell r="B4341" t="str">
            <v>0700000226</v>
          </cell>
          <cell r="C4341" t="str">
            <v>DZ</v>
          </cell>
          <cell r="D4341" t="str">
            <v>020954</v>
          </cell>
          <cell r="E4341" t="str">
            <v>40</v>
          </cell>
          <cell r="F4341" t="str">
            <v>09K180392002</v>
          </cell>
          <cell r="G4341" t="str">
            <v/>
          </cell>
          <cell r="H4341" t="str">
            <v>K180392002</v>
          </cell>
          <cell r="I4341" t="str">
            <v/>
          </cell>
          <cell r="J4341" t="str">
            <v/>
          </cell>
          <cell r="K4341" t="str">
            <v/>
          </cell>
          <cell r="L4341">
            <v>37519</v>
          </cell>
          <cell r="M4341">
            <v>37520</v>
          </cell>
          <cell r="N4341" t="str">
            <v>USD</v>
          </cell>
          <cell r="O4341">
            <v>169.33</v>
          </cell>
          <cell r="P4341" t="str">
            <v>IDR</v>
          </cell>
          <cell r="Q4341">
            <v>0</v>
          </cell>
        </row>
        <row r="4342">
          <cell r="A4342" t="str">
            <v>@01@</v>
          </cell>
          <cell r="B4342" t="str">
            <v>0700000230</v>
          </cell>
          <cell r="C4342" t="str">
            <v>DZ</v>
          </cell>
          <cell r="D4342" t="str">
            <v>020959</v>
          </cell>
          <cell r="E4342" t="str">
            <v>40</v>
          </cell>
          <cell r="F4342" t="str">
            <v>09K180392002</v>
          </cell>
          <cell r="G4342" t="str">
            <v/>
          </cell>
          <cell r="H4342" t="str">
            <v>K180392002</v>
          </cell>
          <cell r="I4342" t="str">
            <v/>
          </cell>
          <cell r="J4342" t="str">
            <v/>
          </cell>
          <cell r="K4342" t="str">
            <v/>
          </cell>
          <cell r="L4342">
            <v>37523</v>
          </cell>
          <cell r="M4342">
            <v>37523</v>
          </cell>
          <cell r="N4342" t="str">
            <v>USD</v>
          </cell>
          <cell r="O4342">
            <v>749.31</v>
          </cell>
          <cell r="P4342" t="str">
            <v>IDR</v>
          </cell>
          <cell r="Q4342">
            <v>0</v>
          </cell>
        </row>
        <row r="4343">
          <cell r="A4343" t="str">
            <v>@01@</v>
          </cell>
          <cell r="B4343" t="str">
            <v>0700000231</v>
          </cell>
          <cell r="C4343" t="str">
            <v>DZ</v>
          </cell>
          <cell r="D4343" t="str">
            <v>020960</v>
          </cell>
          <cell r="E4343" t="str">
            <v>40</v>
          </cell>
          <cell r="F4343" t="str">
            <v>09K180392002</v>
          </cell>
          <cell r="G4343" t="str">
            <v/>
          </cell>
          <cell r="H4343" t="str">
            <v>K180392002</v>
          </cell>
          <cell r="I4343" t="str">
            <v/>
          </cell>
          <cell r="J4343" t="str">
            <v/>
          </cell>
          <cell r="K4343" t="str">
            <v/>
          </cell>
          <cell r="L4343">
            <v>37523</v>
          </cell>
          <cell r="M4343">
            <v>37523</v>
          </cell>
          <cell r="N4343" t="str">
            <v>USD</v>
          </cell>
          <cell r="O4343">
            <v>105.17</v>
          </cell>
          <cell r="P4343" t="str">
            <v>IDR</v>
          </cell>
          <cell r="Q4343">
            <v>0</v>
          </cell>
        </row>
        <row r="4344">
          <cell r="A4344" t="str">
            <v>@01@</v>
          </cell>
          <cell r="B4344" t="str">
            <v>0700000232</v>
          </cell>
          <cell r="C4344" t="str">
            <v>DZ</v>
          </cell>
          <cell r="D4344" t="str">
            <v>020961</v>
          </cell>
          <cell r="E4344" t="str">
            <v>40</v>
          </cell>
          <cell r="F4344" t="str">
            <v>09K180392002</v>
          </cell>
          <cell r="G4344" t="str">
            <v/>
          </cell>
          <cell r="H4344" t="str">
            <v>K180392002</v>
          </cell>
          <cell r="I4344" t="str">
            <v/>
          </cell>
          <cell r="J4344" t="str">
            <v/>
          </cell>
          <cell r="K4344" t="str">
            <v/>
          </cell>
          <cell r="L4344">
            <v>37523</v>
          </cell>
          <cell r="M4344">
            <v>37523</v>
          </cell>
          <cell r="N4344" t="str">
            <v>USD</v>
          </cell>
          <cell r="O4344">
            <v>426.41</v>
          </cell>
          <cell r="P4344" t="str">
            <v>IDR</v>
          </cell>
          <cell r="Q4344">
            <v>0</v>
          </cell>
        </row>
        <row r="4345">
          <cell r="A4345" t="str">
            <v>@01@</v>
          </cell>
          <cell r="B4345" t="str">
            <v>0700000234</v>
          </cell>
          <cell r="C4345" t="str">
            <v>DZ</v>
          </cell>
          <cell r="D4345" t="str">
            <v>020961</v>
          </cell>
          <cell r="E4345" t="str">
            <v>50</v>
          </cell>
          <cell r="F4345" t="str">
            <v>09K180392002</v>
          </cell>
          <cell r="G4345" t="str">
            <v/>
          </cell>
          <cell r="H4345" t="str">
            <v>K180392002</v>
          </cell>
          <cell r="I4345" t="str">
            <v/>
          </cell>
          <cell r="J4345" t="str">
            <v/>
          </cell>
          <cell r="K4345" t="str">
            <v/>
          </cell>
          <cell r="L4345">
            <v>37523</v>
          </cell>
          <cell r="M4345">
            <v>37524</v>
          </cell>
          <cell r="N4345" t="str">
            <v>USD</v>
          </cell>
          <cell r="O4345">
            <v>-426.41</v>
          </cell>
          <cell r="P4345" t="str">
            <v>IDR</v>
          </cell>
          <cell r="Q4345">
            <v>0</v>
          </cell>
        </row>
        <row r="4346">
          <cell r="A4346" t="str">
            <v>@01@</v>
          </cell>
          <cell r="B4346" t="str">
            <v>0700000235</v>
          </cell>
          <cell r="C4346" t="str">
            <v>DZ</v>
          </cell>
          <cell r="D4346" t="str">
            <v>020961</v>
          </cell>
          <cell r="E4346" t="str">
            <v>40</v>
          </cell>
          <cell r="F4346" t="str">
            <v>09K180392002</v>
          </cell>
          <cell r="G4346" t="str">
            <v/>
          </cell>
          <cell r="H4346" t="str">
            <v>K180392002</v>
          </cell>
          <cell r="I4346" t="str">
            <v/>
          </cell>
          <cell r="J4346" t="str">
            <v/>
          </cell>
          <cell r="K4346" t="str">
            <v/>
          </cell>
          <cell r="L4346">
            <v>37523</v>
          </cell>
          <cell r="M4346">
            <v>37523</v>
          </cell>
          <cell r="N4346" t="str">
            <v>USD</v>
          </cell>
          <cell r="O4346">
            <v>426.41</v>
          </cell>
          <cell r="P4346" t="str">
            <v>IDR</v>
          </cell>
          <cell r="Q4346">
            <v>0</v>
          </cell>
        </row>
        <row r="4347">
          <cell r="A4347" t="str">
            <v>@01@</v>
          </cell>
          <cell r="B4347" t="str">
            <v>0700000238</v>
          </cell>
          <cell r="C4347" t="str">
            <v>DZ</v>
          </cell>
          <cell r="D4347" t="str">
            <v>C09JKT-0684</v>
          </cell>
          <cell r="E4347" t="str">
            <v>40</v>
          </cell>
          <cell r="F4347" t="str">
            <v>09K180392002</v>
          </cell>
          <cell r="G4347" t="str">
            <v/>
          </cell>
          <cell r="H4347" t="str">
            <v>K180392002</v>
          </cell>
          <cell r="I4347" t="str">
            <v/>
          </cell>
          <cell r="J4347" t="str">
            <v/>
          </cell>
          <cell r="K4347" t="str">
            <v/>
          </cell>
          <cell r="L4347">
            <v>37517</v>
          </cell>
          <cell r="M4347">
            <v>37517</v>
          </cell>
          <cell r="N4347" t="str">
            <v>USD</v>
          </cell>
          <cell r="O4347">
            <v>142.61000000000001</v>
          </cell>
          <cell r="P4347" t="str">
            <v>IDR</v>
          </cell>
          <cell r="Q4347">
            <v>0</v>
          </cell>
        </row>
        <row r="4348">
          <cell r="A4348" t="str">
            <v>@01@</v>
          </cell>
          <cell r="B4348" t="str">
            <v>0700000239</v>
          </cell>
          <cell r="C4348" t="str">
            <v>DZ</v>
          </cell>
          <cell r="D4348" t="str">
            <v>020965</v>
          </cell>
          <cell r="E4348" t="str">
            <v>40</v>
          </cell>
          <cell r="F4348" t="str">
            <v>09K180392002</v>
          </cell>
          <cell r="G4348" t="str">
            <v/>
          </cell>
          <cell r="H4348" t="str">
            <v>K180392002</v>
          </cell>
          <cell r="I4348" t="str">
            <v/>
          </cell>
          <cell r="J4348" t="str">
            <v/>
          </cell>
          <cell r="K4348" t="str">
            <v/>
          </cell>
          <cell r="L4348">
            <v>37517</v>
          </cell>
          <cell r="M4348">
            <v>37517</v>
          </cell>
          <cell r="N4348" t="str">
            <v>USD</v>
          </cell>
          <cell r="O4348">
            <v>1515.06</v>
          </cell>
          <cell r="P4348" t="str">
            <v>IDR</v>
          </cell>
          <cell r="Q4348">
            <v>0</v>
          </cell>
        </row>
        <row r="4349">
          <cell r="A4349" t="str">
            <v>@01@</v>
          </cell>
          <cell r="B4349" t="str">
            <v>0700000240</v>
          </cell>
          <cell r="C4349" t="str">
            <v>DZ</v>
          </cell>
          <cell r="D4349" t="str">
            <v>020966</v>
          </cell>
          <cell r="E4349" t="str">
            <v>40</v>
          </cell>
          <cell r="F4349" t="str">
            <v>09K180392002</v>
          </cell>
          <cell r="G4349" t="str">
            <v/>
          </cell>
          <cell r="H4349" t="str">
            <v>K180392002</v>
          </cell>
          <cell r="I4349" t="str">
            <v/>
          </cell>
          <cell r="J4349" t="str">
            <v/>
          </cell>
          <cell r="K4349" t="str">
            <v/>
          </cell>
          <cell r="L4349">
            <v>37517</v>
          </cell>
          <cell r="M4349">
            <v>37517</v>
          </cell>
          <cell r="N4349" t="str">
            <v>USD</v>
          </cell>
          <cell r="O4349">
            <v>274.52999999999997</v>
          </cell>
          <cell r="P4349" t="str">
            <v>IDR</v>
          </cell>
          <cell r="Q4349">
            <v>0</v>
          </cell>
        </row>
        <row r="4350">
          <cell r="A4350" t="str">
            <v>@01@</v>
          </cell>
          <cell r="B4350" t="str">
            <v>0700000241</v>
          </cell>
          <cell r="C4350" t="str">
            <v>DZ</v>
          </cell>
          <cell r="D4350" t="str">
            <v>020967</v>
          </cell>
          <cell r="E4350" t="str">
            <v>40</v>
          </cell>
          <cell r="F4350" t="str">
            <v>09K180392002</v>
          </cell>
          <cell r="G4350" t="str">
            <v/>
          </cell>
          <cell r="H4350" t="str">
            <v>K180392002</v>
          </cell>
          <cell r="I4350" t="str">
            <v/>
          </cell>
          <cell r="J4350" t="str">
            <v/>
          </cell>
          <cell r="K4350" t="str">
            <v/>
          </cell>
          <cell r="L4350">
            <v>37517</v>
          </cell>
          <cell r="M4350">
            <v>37517</v>
          </cell>
          <cell r="N4350" t="str">
            <v>USD</v>
          </cell>
          <cell r="O4350">
            <v>2167.77</v>
          </cell>
          <cell r="P4350" t="str">
            <v>IDR</v>
          </cell>
          <cell r="Q4350">
            <v>0</v>
          </cell>
        </row>
        <row r="4351">
          <cell r="A4351" t="str">
            <v>@01@</v>
          </cell>
          <cell r="B4351" t="str">
            <v>0700000242</v>
          </cell>
          <cell r="C4351" t="str">
            <v>DZ</v>
          </cell>
          <cell r="D4351" t="str">
            <v>C08JKT-0645</v>
          </cell>
          <cell r="E4351" t="str">
            <v>40</v>
          </cell>
          <cell r="F4351" t="str">
            <v>09K180392002</v>
          </cell>
          <cell r="G4351" t="str">
            <v/>
          </cell>
          <cell r="H4351" t="str">
            <v>K180392002</v>
          </cell>
          <cell r="I4351" t="str">
            <v/>
          </cell>
          <cell r="J4351" t="str">
            <v/>
          </cell>
          <cell r="K4351" t="str">
            <v/>
          </cell>
          <cell r="L4351">
            <v>37517</v>
          </cell>
          <cell r="M4351">
            <v>37517</v>
          </cell>
          <cell r="N4351" t="str">
            <v>USD</v>
          </cell>
          <cell r="O4351">
            <v>3591.04</v>
          </cell>
          <cell r="P4351" t="str">
            <v>IDR</v>
          </cell>
          <cell r="Q4351">
            <v>0</v>
          </cell>
        </row>
        <row r="4352">
          <cell r="A4352" t="str">
            <v>@01@</v>
          </cell>
          <cell r="B4352" t="str">
            <v>0700000243</v>
          </cell>
          <cell r="C4352" t="str">
            <v>DZ</v>
          </cell>
          <cell r="D4352" t="str">
            <v>020969</v>
          </cell>
          <cell r="E4352" t="str">
            <v>40</v>
          </cell>
          <cell r="F4352" t="str">
            <v>09K180392002</v>
          </cell>
          <cell r="G4352" t="str">
            <v/>
          </cell>
          <cell r="H4352" t="str">
            <v>K180392002</v>
          </cell>
          <cell r="I4352" t="str">
            <v/>
          </cell>
          <cell r="J4352" t="str">
            <v/>
          </cell>
          <cell r="K4352" t="str">
            <v/>
          </cell>
          <cell r="L4352">
            <v>37517</v>
          </cell>
          <cell r="M4352">
            <v>37517</v>
          </cell>
          <cell r="N4352" t="str">
            <v>USD</v>
          </cell>
          <cell r="O4352">
            <v>236.92</v>
          </cell>
          <cell r="P4352" t="str">
            <v>IDR</v>
          </cell>
          <cell r="Q4352">
            <v>0</v>
          </cell>
        </row>
        <row r="4353">
          <cell r="A4353" t="str">
            <v>@01@</v>
          </cell>
          <cell r="B4353" t="str">
            <v>0700000244</v>
          </cell>
          <cell r="C4353" t="str">
            <v>DZ</v>
          </cell>
          <cell r="D4353" t="str">
            <v>020971</v>
          </cell>
          <cell r="E4353" t="str">
            <v>40</v>
          </cell>
          <cell r="F4353" t="str">
            <v>09K180392002</v>
          </cell>
          <cell r="G4353" t="str">
            <v/>
          </cell>
          <cell r="H4353" t="str">
            <v>K180392002</v>
          </cell>
          <cell r="I4353" t="str">
            <v/>
          </cell>
          <cell r="J4353" t="str">
            <v/>
          </cell>
          <cell r="K4353" t="str">
            <v/>
          </cell>
          <cell r="L4353">
            <v>37524</v>
          </cell>
          <cell r="M4353">
            <v>37524</v>
          </cell>
          <cell r="N4353" t="str">
            <v>USD</v>
          </cell>
          <cell r="O4353">
            <v>786.68</v>
          </cell>
          <cell r="P4353" t="str">
            <v>IDR</v>
          </cell>
          <cell r="Q4353">
            <v>0</v>
          </cell>
        </row>
        <row r="4354">
          <cell r="A4354" t="str">
            <v>@01@</v>
          </cell>
          <cell r="B4354" t="str">
            <v>0700000248</v>
          </cell>
          <cell r="C4354" t="str">
            <v>DZ</v>
          </cell>
          <cell r="D4354" t="str">
            <v>020974</v>
          </cell>
          <cell r="E4354" t="str">
            <v>40</v>
          </cell>
          <cell r="F4354" t="str">
            <v>09K180392002</v>
          </cell>
          <cell r="G4354" t="str">
            <v/>
          </cell>
          <cell r="H4354" t="str">
            <v>K180392002</v>
          </cell>
          <cell r="I4354" t="str">
            <v/>
          </cell>
          <cell r="J4354" t="str">
            <v/>
          </cell>
          <cell r="K4354" t="str">
            <v/>
          </cell>
          <cell r="L4354">
            <v>37517</v>
          </cell>
          <cell r="M4354">
            <v>37517</v>
          </cell>
          <cell r="N4354" t="str">
            <v>USD</v>
          </cell>
          <cell r="O4354">
            <v>72.14</v>
          </cell>
          <cell r="P4354" t="str">
            <v>IDR</v>
          </cell>
          <cell r="Q4354">
            <v>0</v>
          </cell>
        </row>
        <row r="4355">
          <cell r="A4355" t="str">
            <v>@01@</v>
          </cell>
          <cell r="B4355" t="str">
            <v>0700000249</v>
          </cell>
          <cell r="C4355" t="str">
            <v>DZ</v>
          </cell>
          <cell r="D4355" t="str">
            <v>020975</v>
          </cell>
          <cell r="E4355" t="str">
            <v>40</v>
          </cell>
          <cell r="F4355" t="str">
            <v>09K180392002</v>
          </cell>
          <cell r="G4355" t="str">
            <v/>
          </cell>
          <cell r="H4355" t="str">
            <v>K180392002</v>
          </cell>
          <cell r="I4355" t="str">
            <v/>
          </cell>
          <cell r="J4355" t="str">
            <v/>
          </cell>
          <cell r="K4355" t="str">
            <v/>
          </cell>
          <cell r="L4355">
            <v>37525</v>
          </cell>
          <cell r="M4355">
            <v>37525</v>
          </cell>
          <cell r="N4355" t="str">
            <v>USD</v>
          </cell>
          <cell r="O4355">
            <v>138.72999999999999</v>
          </cell>
          <cell r="P4355" t="str">
            <v>IDR</v>
          </cell>
          <cell r="Q4355">
            <v>0</v>
          </cell>
        </row>
        <row r="4356">
          <cell r="A4356" t="str">
            <v>@01@</v>
          </cell>
          <cell r="B4356" t="str">
            <v>0700000253</v>
          </cell>
          <cell r="C4356" t="str">
            <v>DZ</v>
          </cell>
          <cell r="D4356" t="str">
            <v>020981</v>
          </cell>
          <cell r="E4356" t="str">
            <v>40</v>
          </cell>
          <cell r="F4356" t="str">
            <v>09K180392002</v>
          </cell>
          <cell r="G4356" t="str">
            <v/>
          </cell>
          <cell r="H4356" t="str">
            <v>K180392002</v>
          </cell>
          <cell r="I4356" t="str">
            <v/>
          </cell>
          <cell r="J4356" t="str">
            <v/>
          </cell>
          <cell r="K4356" t="str">
            <v/>
          </cell>
          <cell r="L4356">
            <v>37529</v>
          </cell>
          <cell r="M4356">
            <v>37529</v>
          </cell>
          <cell r="N4356" t="str">
            <v>USD</v>
          </cell>
          <cell r="O4356">
            <v>94.1</v>
          </cell>
          <cell r="P4356" t="str">
            <v>IDR</v>
          </cell>
          <cell r="Q4356">
            <v>0</v>
          </cell>
        </row>
        <row r="4357">
          <cell r="A4357" t="str">
            <v>@01@</v>
          </cell>
          <cell r="B4357" t="str">
            <v>0700000254</v>
          </cell>
          <cell r="C4357" t="str">
            <v>DZ</v>
          </cell>
          <cell r="D4357" t="str">
            <v>020980</v>
          </cell>
          <cell r="E4357" t="str">
            <v>40</v>
          </cell>
          <cell r="F4357" t="str">
            <v>09K180392002</v>
          </cell>
          <cell r="G4357" t="str">
            <v/>
          </cell>
          <cell r="H4357" t="str">
            <v>K180392002</v>
          </cell>
          <cell r="I4357" t="str">
            <v/>
          </cell>
          <cell r="J4357" t="str">
            <v/>
          </cell>
          <cell r="K4357" t="str">
            <v/>
          </cell>
          <cell r="L4357">
            <v>37529</v>
          </cell>
          <cell r="M4357">
            <v>37529</v>
          </cell>
          <cell r="N4357" t="str">
            <v>USD</v>
          </cell>
          <cell r="O4357">
            <v>1243.6199999999999</v>
          </cell>
          <cell r="P4357" t="str">
            <v>IDR</v>
          </cell>
          <cell r="Q4357">
            <v>0</v>
          </cell>
        </row>
        <row r="4358">
          <cell r="A4358" t="str">
            <v>@01@</v>
          </cell>
          <cell r="B4358" t="str">
            <v>0700000255</v>
          </cell>
          <cell r="C4358" t="str">
            <v>DZ</v>
          </cell>
          <cell r="D4358" t="str">
            <v>C09JKT-0684</v>
          </cell>
          <cell r="E4358" t="str">
            <v>50</v>
          </cell>
          <cell r="F4358" t="str">
            <v>09K180392002</v>
          </cell>
          <cell r="G4358" t="str">
            <v/>
          </cell>
          <cell r="H4358" t="str">
            <v>K180392002</v>
          </cell>
          <cell r="I4358" t="str">
            <v/>
          </cell>
          <cell r="J4358" t="str">
            <v/>
          </cell>
          <cell r="K4358" t="str">
            <v/>
          </cell>
          <cell r="L4358">
            <v>37517</v>
          </cell>
          <cell r="M4358">
            <v>37529</v>
          </cell>
          <cell r="N4358" t="str">
            <v>USD</v>
          </cell>
          <cell r="O4358">
            <v>-142.61000000000001</v>
          </cell>
          <cell r="P4358" t="str">
            <v>IDR</v>
          </cell>
          <cell r="Q4358">
            <v>0</v>
          </cell>
        </row>
        <row r="4359">
          <cell r="A4359" t="str">
            <v>@01@</v>
          </cell>
          <cell r="B4359" t="str">
            <v>0700000256</v>
          </cell>
          <cell r="C4359" t="str">
            <v>DZ</v>
          </cell>
          <cell r="D4359" t="str">
            <v>020964</v>
          </cell>
          <cell r="E4359" t="str">
            <v>40</v>
          </cell>
          <cell r="F4359" t="str">
            <v>09K180392002</v>
          </cell>
          <cell r="G4359" t="str">
            <v/>
          </cell>
          <cell r="H4359" t="str">
            <v>K180392002</v>
          </cell>
          <cell r="I4359" t="str">
            <v/>
          </cell>
          <cell r="J4359" t="str">
            <v/>
          </cell>
          <cell r="K4359" t="str">
            <v/>
          </cell>
          <cell r="L4359">
            <v>37529</v>
          </cell>
          <cell r="M4359">
            <v>37529</v>
          </cell>
          <cell r="N4359" t="str">
            <v>USD</v>
          </cell>
          <cell r="O4359">
            <v>1329.21</v>
          </cell>
          <cell r="P4359" t="str">
            <v>IDR</v>
          </cell>
          <cell r="Q4359">
            <v>0</v>
          </cell>
        </row>
        <row r="4360">
          <cell r="A4360" t="str">
            <v>@01@</v>
          </cell>
          <cell r="B4360" t="str">
            <v>0700000257</v>
          </cell>
          <cell r="C4360" t="str">
            <v>DZ</v>
          </cell>
          <cell r="D4360" t="str">
            <v>020983</v>
          </cell>
          <cell r="E4360" t="str">
            <v>40</v>
          </cell>
          <cell r="F4360" t="str">
            <v>09K180392002</v>
          </cell>
          <cell r="G4360" t="str">
            <v/>
          </cell>
          <cell r="H4360" t="str">
            <v>K180392002</v>
          </cell>
          <cell r="I4360" t="str">
            <v/>
          </cell>
          <cell r="J4360" t="str">
            <v/>
          </cell>
          <cell r="K4360" t="str">
            <v/>
          </cell>
          <cell r="L4360">
            <v>37529</v>
          </cell>
          <cell r="M4360">
            <v>37529</v>
          </cell>
          <cell r="N4360" t="str">
            <v>USD</v>
          </cell>
          <cell r="O4360">
            <v>732.11</v>
          </cell>
          <cell r="P4360" t="str">
            <v>IDR</v>
          </cell>
          <cell r="Q4360">
            <v>0</v>
          </cell>
        </row>
        <row r="4361">
          <cell r="A4361" t="str">
            <v>@01@</v>
          </cell>
          <cell r="B4361" t="str">
            <v>0700000258</v>
          </cell>
          <cell r="C4361" t="str">
            <v>DZ</v>
          </cell>
          <cell r="D4361" t="str">
            <v>020984</v>
          </cell>
          <cell r="E4361" t="str">
            <v>40</v>
          </cell>
          <cell r="F4361" t="str">
            <v>09K180392002</v>
          </cell>
          <cell r="G4361" t="str">
            <v/>
          </cell>
          <cell r="H4361" t="str">
            <v>K180392002</v>
          </cell>
          <cell r="I4361" t="str">
            <v/>
          </cell>
          <cell r="J4361" t="str">
            <v/>
          </cell>
          <cell r="K4361" t="str">
            <v/>
          </cell>
          <cell r="L4361">
            <v>37529</v>
          </cell>
          <cell r="M4361">
            <v>37529</v>
          </cell>
          <cell r="N4361" t="str">
            <v>USD</v>
          </cell>
          <cell r="O4361">
            <v>139.11000000000001</v>
          </cell>
          <cell r="P4361" t="str">
            <v>IDR</v>
          </cell>
          <cell r="Q4361">
            <v>0</v>
          </cell>
        </row>
        <row r="4362">
          <cell r="A4362" t="str">
            <v>@01@</v>
          </cell>
          <cell r="B4362" t="str">
            <v>0700000259</v>
          </cell>
          <cell r="C4362" t="str">
            <v>DZ</v>
          </cell>
          <cell r="D4362" t="str">
            <v>020982</v>
          </cell>
          <cell r="E4362" t="str">
            <v>40</v>
          </cell>
          <cell r="F4362" t="str">
            <v>09K180392002</v>
          </cell>
          <cell r="G4362" t="str">
            <v/>
          </cell>
          <cell r="H4362" t="str">
            <v>K180392002</v>
          </cell>
          <cell r="I4362" t="str">
            <v/>
          </cell>
          <cell r="J4362" t="str">
            <v/>
          </cell>
          <cell r="K4362" t="str">
            <v/>
          </cell>
          <cell r="L4362">
            <v>37529</v>
          </cell>
          <cell r="M4362">
            <v>37529</v>
          </cell>
          <cell r="N4362" t="str">
            <v>USD</v>
          </cell>
          <cell r="O4362">
            <v>109.35</v>
          </cell>
          <cell r="P4362" t="str">
            <v>IDR</v>
          </cell>
          <cell r="Q4362">
            <v>0</v>
          </cell>
        </row>
        <row r="4363">
          <cell r="A4363" t="str">
            <v>@01@</v>
          </cell>
          <cell r="B4363" t="str">
            <v>0700000261</v>
          </cell>
          <cell r="C4363" t="str">
            <v>DZ</v>
          </cell>
          <cell r="D4363" t="str">
            <v>020985</v>
          </cell>
          <cell r="E4363" t="str">
            <v>40</v>
          </cell>
          <cell r="F4363" t="str">
            <v>09K180392002</v>
          </cell>
          <cell r="G4363" t="str">
            <v/>
          </cell>
          <cell r="H4363" t="str">
            <v>K180392002</v>
          </cell>
          <cell r="I4363" t="str">
            <v/>
          </cell>
          <cell r="J4363" t="str">
            <v/>
          </cell>
          <cell r="K4363" t="str">
            <v/>
          </cell>
          <cell r="L4363">
            <v>37529</v>
          </cell>
          <cell r="M4363">
            <v>37529</v>
          </cell>
          <cell r="N4363" t="str">
            <v>USD</v>
          </cell>
          <cell r="O4363">
            <v>48.34</v>
          </cell>
          <cell r="P4363" t="str">
            <v>IDR</v>
          </cell>
          <cell r="Q4363">
            <v>0</v>
          </cell>
        </row>
        <row r="4364">
          <cell r="A4364" t="str">
            <v>@01@</v>
          </cell>
          <cell r="B4364" t="str">
            <v>0700000262</v>
          </cell>
          <cell r="C4364" t="str">
            <v>DZ</v>
          </cell>
          <cell r="D4364" t="str">
            <v>020986</v>
          </cell>
          <cell r="E4364" t="str">
            <v>40</v>
          </cell>
          <cell r="F4364" t="str">
            <v>09K180392002</v>
          </cell>
          <cell r="G4364" t="str">
            <v/>
          </cell>
          <cell r="H4364" t="str">
            <v>K180392002</v>
          </cell>
          <cell r="I4364" t="str">
            <v/>
          </cell>
          <cell r="J4364" t="str">
            <v/>
          </cell>
          <cell r="K4364" t="str">
            <v/>
          </cell>
          <cell r="L4364">
            <v>37529</v>
          </cell>
          <cell r="M4364">
            <v>37529</v>
          </cell>
          <cell r="N4364" t="str">
            <v>USD</v>
          </cell>
          <cell r="O4364">
            <v>104.72</v>
          </cell>
          <cell r="P4364" t="str">
            <v>IDR</v>
          </cell>
          <cell r="Q4364">
            <v>0</v>
          </cell>
        </row>
        <row r="4365">
          <cell r="A4365" t="str">
            <v>@01@</v>
          </cell>
          <cell r="B4365" t="str">
            <v>1100000306</v>
          </cell>
          <cell r="C4365" t="str">
            <v>KZ</v>
          </cell>
          <cell r="D4365" t="str">
            <v>TT-BBPA-0403</v>
          </cell>
          <cell r="E4365" t="str">
            <v>40</v>
          </cell>
          <cell r="F4365" t="str">
            <v>09K180392002</v>
          </cell>
          <cell r="G4365" t="str">
            <v/>
          </cell>
          <cell r="H4365" t="str">
            <v>K180392002</v>
          </cell>
          <cell r="I4365" t="str">
            <v/>
          </cell>
          <cell r="J4365" t="str">
            <v/>
          </cell>
          <cell r="K4365" t="str">
            <v/>
          </cell>
          <cell r="L4365">
            <v>37519</v>
          </cell>
          <cell r="M4365">
            <v>37519</v>
          </cell>
          <cell r="N4365" t="str">
            <v>USD</v>
          </cell>
          <cell r="O4365">
            <v>1.1499999999999999</v>
          </cell>
          <cell r="P4365" t="str">
            <v>IDR</v>
          </cell>
          <cell r="Q4365">
            <v>0</v>
          </cell>
        </row>
        <row r="4366">
          <cell r="A4366" t="str">
            <v>@01@</v>
          </cell>
          <cell r="B4366" t="str">
            <v>1900000300</v>
          </cell>
          <cell r="C4366" t="str">
            <v>ZP</v>
          </cell>
          <cell r="D4366" t="str">
            <v>TT-BBPA-0271</v>
          </cell>
          <cell r="E4366" t="str">
            <v>40</v>
          </cell>
          <cell r="F4366" t="str">
            <v>09K180392002</v>
          </cell>
          <cell r="G4366" t="str">
            <v/>
          </cell>
          <cell r="H4366" t="str">
            <v>K180392002</v>
          </cell>
          <cell r="I4366" t="str">
            <v/>
          </cell>
          <cell r="J4366" t="str">
            <v/>
          </cell>
          <cell r="K4366" t="str">
            <v/>
          </cell>
          <cell r="L4366">
            <v>37503</v>
          </cell>
          <cell r="M4366">
            <v>37503</v>
          </cell>
          <cell r="N4366" t="str">
            <v>USD</v>
          </cell>
          <cell r="O4366">
            <v>4.97</v>
          </cell>
          <cell r="P4366" t="str">
            <v>IDR</v>
          </cell>
          <cell r="Q4366">
            <v>0</v>
          </cell>
        </row>
        <row r="4367">
          <cell r="A4367" t="str">
            <v>@01@</v>
          </cell>
          <cell r="B4367" t="str">
            <v>1900000301</v>
          </cell>
          <cell r="C4367" t="str">
            <v>ZP</v>
          </cell>
          <cell r="D4367" t="str">
            <v>TT-BBPA-0278</v>
          </cell>
          <cell r="E4367" t="str">
            <v>40</v>
          </cell>
          <cell r="F4367" t="str">
            <v>09K180392002</v>
          </cell>
          <cell r="G4367" t="str">
            <v/>
          </cell>
          <cell r="H4367" t="str">
            <v>K180392002</v>
          </cell>
          <cell r="I4367" t="str">
            <v/>
          </cell>
          <cell r="J4367" t="str">
            <v/>
          </cell>
          <cell r="K4367" t="str">
            <v/>
          </cell>
          <cell r="L4367">
            <v>37503</v>
          </cell>
          <cell r="M4367">
            <v>37503</v>
          </cell>
          <cell r="N4367" t="str">
            <v>USD</v>
          </cell>
          <cell r="O4367">
            <v>60.64</v>
          </cell>
          <cell r="P4367" t="str">
            <v>IDR</v>
          </cell>
          <cell r="Q4367">
            <v>0</v>
          </cell>
        </row>
        <row r="4368">
          <cell r="A4368" t="str">
            <v>@01@</v>
          </cell>
          <cell r="B4368" t="str">
            <v>1900000302</v>
          </cell>
          <cell r="C4368" t="str">
            <v>ZP</v>
          </cell>
          <cell r="D4368" t="str">
            <v>TT-BBPA-0277</v>
          </cell>
          <cell r="E4368" t="str">
            <v>40</v>
          </cell>
          <cell r="F4368" t="str">
            <v>09K180392002</v>
          </cell>
          <cell r="G4368" t="str">
            <v/>
          </cell>
          <cell r="H4368" t="str">
            <v>K180392002</v>
          </cell>
          <cell r="I4368" t="str">
            <v/>
          </cell>
          <cell r="J4368" t="str">
            <v/>
          </cell>
          <cell r="K4368" t="str">
            <v/>
          </cell>
          <cell r="L4368">
            <v>37503</v>
          </cell>
          <cell r="M4368">
            <v>37503</v>
          </cell>
          <cell r="N4368" t="str">
            <v>USD</v>
          </cell>
          <cell r="O4368">
            <v>0.11</v>
          </cell>
          <cell r="P4368" t="str">
            <v>IDR</v>
          </cell>
          <cell r="Q4368">
            <v>0</v>
          </cell>
        </row>
        <row r="4369">
          <cell r="A4369" t="str">
            <v>@01@</v>
          </cell>
          <cell r="B4369" t="str">
            <v>1900000304</v>
          </cell>
          <cell r="C4369" t="str">
            <v>ZP</v>
          </cell>
          <cell r="D4369" t="str">
            <v>TT-BBPA-0272</v>
          </cell>
          <cell r="E4369" t="str">
            <v>40</v>
          </cell>
          <cell r="F4369" t="str">
            <v>09K180392002</v>
          </cell>
          <cell r="G4369" t="str">
            <v/>
          </cell>
          <cell r="H4369" t="str">
            <v>K180392002</v>
          </cell>
          <cell r="I4369" t="str">
            <v/>
          </cell>
          <cell r="J4369" t="str">
            <v/>
          </cell>
          <cell r="K4369" t="str">
            <v/>
          </cell>
          <cell r="L4369">
            <v>37503</v>
          </cell>
          <cell r="M4369">
            <v>37503</v>
          </cell>
          <cell r="N4369" t="str">
            <v>USD</v>
          </cell>
          <cell r="O4369">
            <v>84.52</v>
          </cell>
          <cell r="P4369" t="str">
            <v>IDR</v>
          </cell>
          <cell r="Q4369">
            <v>0</v>
          </cell>
        </row>
        <row r="4370">
          <cell r="A4370" t="str">
            <v>@01@</v>
          </cell>
          <cell r="B4370" t="str">
            <v>1900000305</v>
          </cell>
          <cell r="C4370" t="str">
            <v>ZP</v>
          </cell>
          <cell r="D4370" t="str">
            <v>TT-BBPA-0274</v>
          </cell>
          <cell r="E4370" t="str">
            <v>40</v>
          </cell>
          <cell r="F4370" t="str">
            <v>09K180392002</v>
          </cell>
          <cell r="G4370" t="str">
            <v/>
          </cell>
          <cell r="H4370" t="str">
            <v>K180392002</v>
          </cell>
          <cell r="I4370" t="str">
            <v/>
          </cell>
          <cell r="J4370" t="str">
            <v/>
          </cell>
          <cell r="K4370" t="str">
            <v/>
          </cell>
          <cell r="L4370">
            <v>37503</v>
          </cell>
          <cell r="M4370">
            <v>37503</v>
          </cell>
          <cell r="N4370" t="str">
            <v>USD</v>
          </cell>
          <cell r="O4370">
            <v>42.86</v>
          </cell>
          <cell r="P4370" t="str">
            <v>IDR</v>
          </cell>
          <cell r="Q4370">
            <v>0</v>
          </cell>
        </row>
        <row r="4371">
          <cell r="A4371" t="str">
            <v>@01@</v>
          </cell>
          <cell r="B4371" t="str">
            <v>1900000306</v>
          </cell>
          <cell r="C4371" t="str">
            <v>ZP</v>
          </cell>
          <cell r="D4371" t="str">
            <v>TT-BBPA-0273</v>
          </cell>
          <cell r="E4371" t="str">
            <v>40</v>
          </cell>
          <cell r="F4371" t="str">
            <v>09K180392002</v>
          </cell>
          <cell r="G4371" t="str">
            <v/>
          </cell>
          <cell r="H4371" t="str">
            <v>K180392002</v>
          </cell>
          <cell r="I4371" t="str">
            <v/>
          </cell>
          <cell r="J4371" t="str">
            <v/>
          </cell>
          <cell r="K4371" t="str">
            <v/>
          </cell>
          <cell r="L4371">
            <v>37503</v>
          </cell>
          <cell r="M4371">
            <v>37503</v>
          </cell>
          <cell r="N4371" t="str">
            <v>USD</v>
          </cell>
          <cell r="O4371">
            <v>264.01</v>
          </cell>
          <cell r="P4371" t="str">
            <v>IDR</v>
          </cell>
          <cell r="Q4371">
            <v>0</v>
          </cell>
        </row>
        <row r="4372">
          <cell r="A4372" t="str">
            <v>@01@</v>
          </cell>
          <cell r="B4372" t="str">
            <v>1900000311</v>
          </cell>
          <cell r="C4372" t="str">
            <v>ZP</v>
          </cell>
          <cell r="D4372" t="str">
            <v>TT-BBPA-0282</v>
          </cell>
          <cell r="E4372" t="str">
            <v>40</v>
          </cell>
          <cell r="F4372" t="str">
            <v>09K180392002</v>
          </cell>
          <cell r="G4372" t="str">
            <v/>
          </cell>
          <cell r="H4372" t="str">
            <v>K180392002</v>
          </cell>
          <cell r="I4372" t="str">
            <v/>
          </cell>
          <cell r="J4372" t="str">
            <v/>
          </cell>
          <cell r="K4372" t="str">
            <v/>
          </cell>
          <cell r="L4372">
            <v>37503</v>
          </cell>
          <cell r="M4372">
            <v>37503</v>
          </cell>
          <cell r="N4372" t="str">
            <v>USD</v>
          </cell>
          <cell r="O4372">
            <v>85.8</v>
          </cell>
          <cell r="P4372" t="str">
            <v>IDR</v>
          </cell>
          <cell r="Q4372">
            <v>0</v>
          </cell>
        </row>
        <row r="4373">
          <cell r="A4373" t="str">
            <v>@01@</v>
          </cell>
          <cell r="B4373" t="str">
            <v>1900000312</v>
          </cell>
          <cell r="C4373" t="str">
            <v>ZP</v>
          </cell>
          <cell r="D4373" t="str">
            <v>TT-BBPA-0283</v>
          </cell>
          <cell r="E4373" t="str">
            <v>40</v>
          </cell>
          <cell r="F4373" t="str">
            <v>09K180392002</v>
          </cell>
          <cell r="G4373" t="str">
            <v/>
          </cell>
          <cell r="H4373" t="str">
            <v>K180392002</v>
          </cell>
          <cell r="I4373" t="str">
            <v/>
          </cell>
          <cell r="J4373" t="str">
            <v/>
          </cell>
          <cell r="K4373" t="str">
            <v/>
          </cell>
          <cell r="L4373">
            <v>37503</v>
          </cell>
          <cell r="M4373">
            <v>37503</v>
          </cell>
          <cell r="N4373" t="str">
            <v>USD</v>
          </cell>
          <cell r="O4373">
            <v>48.53</v>
          </cell>
          <cell r="P4373" t="str">
            <v>IDR</v>
          </cell>
          <cell r="Q4373">
            <v>0</v>
          </cell>
        </row>
        <row r="4374">
          <cell r="A4374" t="str">
            <v>@01@</v>
          </cell>
          <cell r="B4374" t="str">
            <v>1900000313</v>
          </cell>
          <cell r="C4374" t="str">
            <v>ZP</v>
          </cell>
          <cell r="D4374" t="str">
            <v>TT-BBPA-0287</v>
          </cell>
          <cell r="E4374" t="str">
            <v>40</v>
          </cell>
          <cell r="F4374" t="str">
            <v>09K180392002</v>
          </cell>
          <cell r="G4374" t="str">
            <v/>
          </cell>
          <cell r="H4374" t="str">
            <v>K180392002</v>
          </cell>
          <cell r="I4374" t="str">
            <v/>
          </cell>
          <cell r="J4374" t="str">
            <v/>
          </cell>
          <cell r="K4374" t="str">
            <v/>
          </cell>
          <cell r="L4374">
            <v>37503</v>
          </cell>
          <cell r="M4374">
            <v>37503</v>
          </cell>
          <cell r="N4374" t="str">
            <v>USD</v>
          </cell>
          <cell r="O4374">
            <v>97</v>
          </cell>
          <cell r="P4374" t="str">
            <v>IDR</v>
          </cell>
          <cell r="Q4374">
            <v>0</v>
          </cell>
        </row>
        <row r="4375">
          <cell r="A4375" t="str">
            <v>@01@</v>
          </cell>
          <cell r="B4375" t="str">
            <v>1900000324</v>
          </cell>
          <cell r="C4375" t="str">
            <v>ZP</v>
          </cell>
          <cell r="D4375" t="str">
            <v>TT-BBPA-0291</v>
          </cell>
          <cell r="E4375" t="str">
            <v>40</v>
          </cell>
          <cell r="F4375" t="str">
            <v>09K180392002</v>
          </cell>
          <cell r="G4375" t="str">
            <v/>
          </cell>
          <cell r="H4375" t="str">
            <v>K180392002</v>
          </cell>
          <cell r="I4375" t="str">
            <v/>
          </cell>
          <cell r="J4375" t="str">
            <v/>
          </cell>
          <cell r="K4375" t="str">
            <v/>
          </cell>
          <cell r="L4375">
            <v>37503</v>
          </cell>
          <cell r="M4375">
            <v>37503</v>
          </cell>
          <cell r="N4375" t="str">
            <v>USD</v>
          </cell>
          <cell r="O4375">
            <v>4.8099999999999996</v>
          </cell>
          <cell r="P4375" t="str">
            <v>IDR</v>
          </cell>
          <cell r="Q4375">
            <v>0</v>
          </cell>
        </row>
        <row r="4376">
          <cell r="A4376" t="str">
            <v>@01@</v>
          </cell>
          <cell r="B4376" t="str">
            <v>1900000325</v>
          </cell>
          <cell r="C4376" t="str">
            <v>ZP</v>
          </cell>
          <cell r="D4376" t="str">
            <v>TT-BBPA-0289</v>
          </cell>
          <cell r="E4376" t="str">
            <v>40</v>
          </cell>
          <cell r="F4376" t="str">
            <v>09K180392002</v>
          </cell>
          <cell r="G4376" t="str">
            <v/>
          </cell>
          <cell r="H4376" t="str">
            <v>K180392002</v>
          </cell>
          <cell r="I4376" t="str">
            <v/>
          </cell>
          <cell r="J4376" t="str">
            <v/>
          </cell>
          <cell r="K4376" t="str">
            <v/>
          </cell>
          <cell r="L4376">
            <v>37503</v>
          </cell>
          <cell r="M4376">
            <v>37503</v>
          </cell>
          <cell r="N4376" t="str">
            <v>USD</v>
          </cell>
          <cell r="O4376">
            <v>15.26</v>
          </cell>
          <cell r="P4376" t="str">
            <v>IDR</v>
          </cell>
          <cell r="Q4376">
            <v>0</v>
          </cell>
        </row>
        <row r="4377">
          <cell r="A4377" t="str">
            <v>@01@</v>
          </cell>
          <cell r="B4377" t="str">
            <v>1900000326</v>
          </cell>
          <cell r="C4377" t="str">
            <v>ZP</v>
          </cell>
          <cell r="D4377" t="str">
            <v>TT-BBPA-0297</v>
          </cell>
          <cell r="E4377" t="str">
            <v>40</v>
          </cell>
          <cell r="F4377" t="str">
            <v>09K180392002</v>
          </cell>
          <cell r="G4377" t="str">
            <v/>
          </cell>
          <cell r="H4377" t="str">
            <v>K180392002</v>
          </cell>
          <cell r="I4377" t="str">
            <v/>
          </cell>
          <cell r="J4377" t="str">
            <v/>
          </cell>
          <cell r="K4377" t="str">
            <v/>
          </cell>
          <cell r="L4377">
            <v>37503</v>
          </cell>
          <cell r="M4377">
            <v>37503</v>
          </cell>
          <cell r="N4377" t="str">
            <v>USD</v>
          </cell>
          <cell r="O4377">
            <v>17.440000000000001</v>
          </cell>
          <cell r="P4377" t="str">
            <v>IDR</v>
          </cell>
          <cell r="Q4377">
            <v>0</v>
          </cell>
        </row>
        <row r="4378">
          <cell r="A4378" t="str">
            <v>@01@</v>
          </cell>
          <cell r="B4378" t="str">
            <v>1900000327</v>
          </cell>
          <cell r="C4378" t="str">
            <v>ZP</v>
          </cell>
          <cell r="D4378" t="str">
            <v>TT-BBPA-0296</v>
          </cell>
          <cell r="E4378" t="str">
            <v>40</v>
          </cell>
          <cell r="F4378" t="str">
            <v>09K180392002</v>
          </cell>
          <cell r="G4378" t="str">
            <v/>
          </cell>
          <cell r="H4378" t="str">
            <v>K180392002</v>
          </cell>
          <cell r="I4378" t="str">
            <v/>
          </cell>
          <cell r="J4378" t="str">
            <v/>
          </cell>
          <cell r="K4378" t="str">
            <v/>
          </cell>
          <cell r="L4378">
            <v>37503</v>
          </cell>
          <cell r="M4378">
            <v>37503</v>
          </cell>
          <cell r="N4378" t="str">
            <v>USD</v>
          </cell>
          <cell r="O4378">
            <v>19.760000000000002</v>
          </cell>
          <cell r="P4378" t="str">
            <v>IDR</v>
          </cell>
          <cell r="Q4378">
            <v>0</v>
          </cell>
        </row>
        <row r="4379">
          <cell r="A4379" t="str">
            <v>@01@</v>
          </cell>
          <cell r="B4379" t="str">
            <v>1900000328</v>
          </cell>
          <cell r="C4379" t="str">
            <v>ZP</v>
          </cell>
          <cell r="D4379" t="str">
            <v>TT-BBPA-0295</v>
          </cell>
          <cell r="E4379" t="str">
            <v>40</v>
          </cell>
          <cell r="F4379" t="str">
            <v>09K180392002</v>
          </cell>
          <cell r="G4379" t="str">
            <v/>
          </cell>
          <cell r="H4379" t="str">
            <v>K180392002</v>
          </cell>
          <cell r="I4379" t="str">
            <v/>
          </cell>
          <cell r="J4379" t="str">
            <v/>
          </cell>
          <cell r="K4379" t="str">
            <v/>
          </cell>
          <cell r="L4379">
            <v>37503</v>
          </cell>
          <cell r="M4379">
            <v>37503</v>
          </cell>
          <cell r="N4379" t="str">
            <v>USD</v>
          </cell>
          <cell r="O4379">
            <v>812.54</v>
          </cell>
          <cell r="P4379" t="str">
            <v>IDR</v>
          </cell>
          <cell r="Q4379">
            <v>0</v>
          </cell>
        </row>
        <row r="4380">
          <cell r="A4380" t="str">
            <v>@01@</v>
          </cell>
          <cell r="B4380" t="str">
            <v>1900000329</v>
          </cell>
          <cell r="C4380" t="str">
            <v>ZP</v>
          </cell>
          <cell r="D4380" t="str">
            <v>TT-BBPA-0292</v>
          </cell>
          <cell r="E4380" t="str">
            <v>40</v>
          </cell>
          <cell r="F4380" t="str">
            <v>09K180392002</v>
          </cell>
          <cell r="G4380" t="str">
            <v/>
          </cell>
          <cell r="H4380" t="str">
            <v>K180392002</v>
          </cell>
          <cell r="I4380" t="str">
            <v/>
          </cell>
          <cell r="J4380" t="str">
            <v/>
          </cell>
          <cell r="K4380" t="str">
            <v/>
          </cell>
          <cell r="L4380">
            <v>37503</v>
          </cell>
          <cell r="M4380">
            <v>37503</v>
          </cell>
          <cell r="N4380" t="str">
            <v>USD</v>
          </cell>
          <cell r="O4380">
            <v>13.17</v>
          </cell>
          <cell r="P4380" t="str">
            <v>IDR</v>
          </cell>
          <cell r="Q4380">
            <v>0</v>
          </cell>
        </row>
        <row r="4381">
          <cell r="A4381" t="str">
            <v>@01@</v>
          </cell>
          <cell r="B4381" t="str">
            <v>1900000331</v>
          </cell>
          <cell r="C4381" t="str">
            <v>ZP</v>
          </cell>
          <cell r="D4381" t="str">
            <v>TT-BBPA-0293</v>
          </cell>
          <cell r="E4381" t="str">
            <v>40</v>
          </cell>
          <cell r="F4381" t="str">
            <v>09K180392002</v>
          </cell>
          <cell r="G4381" t="str">
            <v/>
          </cell>
          <cell r="H4381" t="str">
            <v>K180392002</v>
          </cell>
          <cell r="I4381" t="str">
            <v/>
          </cell>
          <cell r="J4381" t="str">
            <v/>
          </cell>
          <cell r="K4381" t="str">
            <v/>
          </cell>
          <cell r="L4381">
            <v>37503</v>
          </cell>
          <cell r="M4381">
            <v>37503</v>
          </cell>
          <cell r="N4381" t="str">
            <v>USD</v>
          </cell>
          <cell r="O4381">
            <v>124.09</v>
          </cell>
          <cell r="P4381" t="str">
            <v>IDR</v>
          </cell>
          <cell r="Q4381">
            <v>0</v>
          </cell>
        </row>
        <row r="4382">
          <cell r="A4382" t="str">
            <v>@01@</v>
          </cell>
          <cell r="B4382" t="str">
            <v>1900000336</v>
          </cell>
          <cell r="C4382" t="str">
            <v>ZP</v>
          </cell>
          <cell r="D4382" t="str">
            <v>TT-BBPA-0308</v>
          </cell>
          <cell r="E4382" t="str">
            <v>40</v>
          </cell>
          <cell r="F4382" t="str">
            <v>09K180392002</v>
          </cell>
          <cell r="G4382" t="str">
            <v/>
          </cell>
          <cell r="H4382" t="str">
            <v>K180392002</v>
          </cell>
          <cell r="I4382" t="str">
            <v/>
          </cell>
          <cell r="J4382" t="str">
            <v/>
          </cell>
          <cell r="K4382" t="str">
            <v/>
          </cell>
          <cell r="L4382">
            <v>37506</v>
          </cell>
          <cell r="M4382">
            <v>37506</v>
          </cell>
          <cell r="N4382" t="str">
            <v>USD</v>
          </cell>
          <cell r="O4382">
            <v>3.18</v>
          </cell>
          <cell r="P4382" t="str">
            <v>IDR</v>
          </cell>
          <cell r="Q4382">
            <v>0</v>
          </cell>
        </row>
        <row r="4383">
          <cell r="A4383" t="str">
            <v>@01@</v>
          </cell>
          <cell r="B4383" t="str">
            <v>1900000339</v>
          </cell>
          <cell r="C4383" t="str">
            <v>ZP</v>
          </cell>
          <cell r="D4383" t="str">
            <v>TT-BBPA-0310</v>
          </cell>
          <cell r="E4383" t="str">
            <v>40</v>
          </cell>
          <cell r="F4383" t="str">
            <v>09K180392002</v>
          </cell>
          <cell r="G4383" t="str">
            <v/>
          </cell>
          <cell r="H4383" t="str">
            <v>K180392002</v>
          </cell>
          <cell r="I4383" t="str">
            <v/>
          </cell>
          <cell r="J4383" t="str">
            <v/>
          </cell>
          <cell r="K4383" t="str">
            <v/>
          </cell>
          <cell r="L4383">
            <v>37506</v>
          </cell>
          <cell r="M4383">
            <v>37506</v>
          </cell>
          <cell r="N4383" t="str">
            <v>USD</v>
          </cell>
          <cell r="O4383">
            <v>3.6</v>
          </cell>
          <cell r="P4383" t="str">
            <v>IDR</v>
          </cell>
          <cell r="Q4383">
            <v>0</v>
          </cell>
        </row>
        <row r="4384">
          <cell r="A4384" t="str">
            <v>@01@</v>
          </cell>
          <cell r="B4384" t="str">
            <v>1900000340</v>
          </cell>
          <cell r="C4384" t="str">
            <v>ZP</v>
          </cell>
          <cell r="D4384" t="str">
            <v>TT-BBPA-0305</v>
          </cell>
          <cell r="E4384" t="str">
            <v>40</v>
          </cell>
          <cell r="F4384" t="str">
            <v>09K180392002</v>
          </cell>
          <cell r="G4384" t="str">
            <v/>
          </cell>
          <cell r="H4384" t="str">
            <v>K180392002</v>
          </cell>
          <cell r="I4384" t="str">
            <v/>
          </cell>
          <cell r="J4384" t="str">
            <v/>
          </cell>
          <cell r="K4384" t="str">
            <v/>
          </cell>
          <cell r="L4384">
            <v>37506</v>
          </cell>
          <cell r="M4384">
            <v>37506</v>
          </cell>
          <cell r="N4384" t="str">
            <v>USD</v>
          </cell>
          <cell r="O4384">
            <v>3.92</v>
          </cell>
          <cell r="P4384" t="str">
            <v>IDR</v>
          </cell>
          <cell r="Q4384">
            <v>0</v>
          </cell>
        </row>
        <row r="4385">
          <cell r="A4385" t="str">
            <v>@01@</v>
          </cell>
          <cell r="B4385" t="str">
            <v>1900000341</v>
          </cell>
          <cell r="C4385" t="str">
            <v>ZP</v>
          </cell>
          <cell r="D4385" t="str">
            <v>TT-BBPA-0302</v>
          </cell>
          <cell r="E4385" t="str">
            <v>40</v>
          </cell>
          <cell r="F4385" t="str">
            <v>09K180392002</v>
          </cell>
          <cell r="G4385" t="str">
            <v/>
          </cell>
          <cell r="H4385" t="str">
            <v>K180392002</v>
          </cell>
          <cell r="I4385" t="str">
            <v/>
          </cell>
          <cell r="J4385" t="str">
            <v/>
          </cell>
          <cell r="K4385" t="str">
            <v/>
          </cell>
          <cell r="L4385">
            <v>37506</v>
          </cell>
          <cell r="M4385">
            <v>37506</v>
          </cell>
          <cell r="N4385" t="str">
            <v>USD</v>
          </cell>
          <cell r="O4385">
            <v>9.9</v>
          </cell>
          <cell r="P4385" t="str">
            <v>IDR</v>
          </cell>
          <cell r="Q4385">
            <v>0</v>
          </cell>
        </row>
        <row r="4386">
          <cell r="A4386" t="str">
            <v>@01@</v>
          </cell>
          <cell r="B4386" t="str">
            <v>1900000352</v>
          </cell>
          <cell r="C4386" t="str">
            <v>ZP</v>
          </cell>
          <cell r="D4386" t="str">
            <v>TT-BBPA-0320</v>
          </cell>
          <cell r="E4386" t="str">
            <v>40</v>
          </cell>
          <cell r="F4386" t="str">
            <v>09K180392002</v>
          </cell>
          <cell r="G4386" t="str">
            <v/>
          </cell>
          <cell r="H4386" t="str">
            <v>K180392002</v>
          </cell>
          <cell r="I4386" t="str">
            <v/>
          </cell>
          <cell r="J4386" t="str">
            <v/>
          </cell>
          <cell r="K4386" t="str">
            <v/>
          </cell>
          <cell r="L4386">
            <v>37508</v>
          </cell>
          <cell r="M4386">
            <v>37508</v>
          </cell>
          <cell r="N4386" t="str">
            <v>USD</v>
          </cell>
          <cell r="O4386">
            <v>4.29</v>
          </cell>
          <cell r="P4386" t="str">
            <v>IDR</v>
          </cell>
          <cell r="Q4386">
            <v>0</v>
          </cell>
        </row>
        <row r="4387">
          <cell r="A4387" t="str">
            <v>@01@</v>
          </cell>
          <cell r="B4387" t="str">
            <v>1900000353</v>
          </cell>
          <cell r="C4387" t="str">
            <v>ZP</v>
          </cell>
          <cell r="D4387" t="str">
            <v>TT-BBPA-0321</v>
          </cell>
          <cell r="E4387" t="str">
            <v>40</v>
          </cell>
          <cell r="F4387" t="str">
            <v>09K180392002</v>
          </cell>
          <cell r="G4387" t="str">
            <v/>
          </cell>
          <cell r="H4387" t="str">
            <v>K180392002</v>
          </cell>
          <cell r="I4387" t="str">
            <v/>
          </cell>
          <cell r="J4387" t="str">
            <v/>
          </cell>
          <cell r="K4387" t="str">
            <v/>
          </cell>
          <cell r="L4387">
            <v>37508</v>
          </cell>
          <cell r="M4387">
            <v>37508</v>
          </cell>
          <cell r="N4387" t="str">
            <v>USD</v>
          </cell>
          <cell r="O4387">
            <v>12.11</v>
          </cell>
          <cell r="P4387" t="str">
            <v>IDR</v>
          </cell>
          <cell r="Q4387">
            <v>0</v>
          </cell>
        </row>
        <row r="4388">
          <cell r="A4388" t="str">
            <v>@01@</v>
          </cell>
          <cell r="B4388" t="str">
            <v>1900000355</v>
          </cell>
          <cell r="C4388" t="str">
            <v>ZP</v>
          </cell>
          <cell r="D4388" t="str">
            <v>TT-BBPA-0317</v>
          </cell>
          <cell r="E4388" t="str">
            <v>40</v>
          </cell>
          <cell r="F4388" t="str">
            <v>09K180392002</v>
          </cell>
          <cell r="G4388" t="str">
            <v/>
          </cell>
          <cell r="H4388" t="str">
            <v>K180392002</v>
          </cell>
          <cell r="I4388" t="str">
            <v/>
          </cell>
          <cell r="J4388" t="str">
            <v/>
          </cell>
          <cell r="K4388" t="str">
            <v/>
          </cell>
          <cell r="L4388">
            <v>37508</v>
          </cell>
          <cell r="M4388">
            <v>37508</v>
          </cell>
          <cell r="N4388" t="str">
            <v>USD</v>
          </cell>
          <cell r="O4388">
            <v>13.71</v>
          </cell>
          <cell r="P4388" t="str">
            <v>IDR</v>
          </cell>
          <cell r="Q4388">
            <v>0</v>
          </cell>
        </row>
        <row r="4389">
          <cell r="A4389" t="str">
            <v>@01@</v>
          </cell>
          <cell r="B4389" t="str">
            <v>1900000357</v>
          </cell>
          <cell r="C4389" t="str">
            <v>ZP</v>
          </cell>
          <cell r="D4389" t="str">
            <v>TT-BBPA-0313</v>
          </cell>
          <cell r="E4389" t="str">
            <v>40</v>
          </cell>
          <cell r="F4389" t="str">
            <v>09K180392002</v>
          </cell>
          <cell r="G4389" t="str">
            <v/>
          </cell>
          <cell r="H4389" t="str">
            <v>K180392002</v>
          </cell>
          <cell r="I4389" t="str">
            <v/>
          </cell>
          <cell r="J4389" t="str">
            <v/>
          </cell>
          <cell r="K4389" t="str">
            <v/>
          </cell>
          <cell r="L4389">
            <v>37508</v>
          </cell>
          <cell r="M4389">
            <v>37508</v>
          </cell>
          <cell r="N4389" t="str">
            <v>USD</v>
          </cell>
          <cell r="O4389">
            <v>42.07</v>
          </cell>
          <cell r="P4389" t="str">
            <v>IDR</v>
          </cell>
          <cell r="Q4389">
            <v>0</v>
          </cell>
        </row>
        <row r="4390">
          <cell r="A4390" t="str">
            <v>@01@</v>
          </cell>
          <cell r="B4390" t="str">
            <v>1900000358</v>
          </cell>
          <cell r="C4390" t="str">
            <v>ZP</v>
          </cell>
          <cell r="D4390" t="str">
            <v>TT-BBPA-0314</v>
          </cell>
          <cell r="E4390" t="str">
            <v>40</v>
          </cell>
          <cell r="F4390" t="str">
            <v>09K180392002</v>
          </cell>
          <cell r="G4390" t="str">
            <v/>
          </cell>
          <cell r="H4390" t="str">
            <v>K180392002</v>
          </cell>
          <cell r="I4390" t="str">
            <v/>
          </cell>
          <cell r="J4390" t="str">
            <v/>
          </cell>
          <cell r="K4390" t="str">
            <v/>
          </cell>
          <cell r="L4390">
            <v>37508</v>
          </cell>
          <cell r="M4390">
            <v>37508</v>
          </cell>
          <cell r="N4390" t="str">
            <v>USD</v>
          </cell>
          <cell r="O4390">
            <v>1.89</v>
          </cell>
          <cell r="P4390" t="str">
            <v>IDR</v>
          </cell>
          <cell r="Q4390">
            <v>0</v>
          </cell>
        </row>
        <row r="4391">
          <cell r="A4391" t="str">
            <v>@01@</v>
          </cell>
          <cell r="B4391" t="str">
            <v>1900000366</v>
          </cell>
          <cell r="C4391" t="str">
            <v>ZP</v>
          </cell>
          <cell r="D4391" t="str">
            <v>TT-BBPA-0324</v>
          </cell>
          <cell r="E4391" t="str">
            <v>40</v>
          </cell>
          <cell r="F4391" t="str">
            <v>09K180392002</v>
          </cell>
          <cell r="G4391" t="str">
            <v/>
          </cell>
          <cell r="H4391" t="str">
            <v>K180392002</v>
          </cell>
          <cell r="I4391" t="str">
            <v/>
          </cell>
          <cell r="J4391" t="str">
            <v/>
          </cell>
          <cell r="K4391" t="str">
            <v/>
          </cell>
          <cell r="L4391">
            <v>37509</v>
          </cell>
          <cell r="M4391">
            <v>37509</v>
          </cell>
          <cell r="N4391" t="str">
            <v>USD</v>
          </cell>
          <cell r="O4391">
            <v>4.6900000000000004</v>
          </cell>
          <cell r="P4391" t="str">
            <v>IDR</v>
          </cell>
          <cell r="Q4391">
            <v>0</v>
          </cell>
        </row>
        <row r="4392">
          <cell r="A4392" t="str">
            <v>@01@</v>
          </cell>
          <cell r="B4392" t="str">
            <v>1900000367</v>
          </cell>
          <cell r="C4392" t="str">
            <v>ZP</v>
          </cell>
          <cell r="D4392" t="str">
            <v>TT-BBPA-0327</v>
          </cell>
          <cell r="E4392" t="str">
            <v>40</v>
          </cell>
          <cell r="F4392" t="str">
            <v>09K180392002</v>
          </cell>
          <cell r="G4392" t="str">
            <v/>
          </cell>
          <cell r="H4392" t="str">
            <v>K180392002</v>
          </cell>
          <cell r="I4392" t="str">
            <v/>
          </cell>
          <cell r="J4392" t="str">
            <v/>
          </cell>
          <cell r="K4392" t="str">
            <v/>
          </cell>
          <cell r="L4392">
            <v>37509</v>
          </cell>
          <cell r="M4392">
            <v>37509</v>
          </cell>
          <cell r="N4392" t="str">
            <v>USD</v>
          </cell>
          <cell r="O4392">
            <v>4.75</v>
          </cell>
          <cell r="P4392" t="str">
            <v>IDR</v>
          </cell>
          <cell r="Q4392">
            <v>0</v>
          </cell>
        </row>
        <row r="4393">
          <cell r="A4393" t="str">
            <v>@01@</v>
          </cell>
          <cell r="B4393" t="str">
            <v>1900000369</v>
          </cell>
          <cell r="C4393" t="str">
            <v>ZP</v>
          </cell>
          <cell r="D4393" t="str">
            <v>TT-BBPA-0325</v>
          </cell>
          <cell r="E4393" t="str">
            <v>40</v>
          </cell>
          <cell r="F4393" t="str">
            <v>09K180392002</v>
          </cell>
          <cell r="G4393" t="str">
            <v/>
          </cell>
          <cell r="H4393" t="str">
            <v>K180392002</v>
          </cell>
          <cell r="I4393" t="str">
            <v/>
          </cell>
          <cell r="J4393" t="str">
            <v/>
          </cell>
          <cell r="K4393" t="str">
            <v/>
          </cell>
          <cell r="L4393">
            <v>37509</v>
          </cell>
          <cell r="M4393">
            <v>37509</v>
          </cell>
          <cell r="N4393" t="str">
            <v>USD</v>
          </cell>
          <cell r="O4393">
            <v>40.24</v>
          </cell>
          <cell r="P4393" t="str">
            <v>IDR</v>
          </cell>
          <cell r="Q4393">
            <v>0</v>
          </cell>
        </row>
        <row r="4394">
          <cell r="A4394" t="str">
            <v>@01@</v>
          </cell>
          <cell r="B4394" t="str">
            <v>1900000370</v>
          </cell>
          <cell r="C4394" t="str">
            <v>ZP</v>
          </cell>
          <cell r="D4394" t="str">
            <v>TT-BBPA-0323</v>
          </cell>
          <cell r="E4394" t="str">
            <v>40</v>
          </cell>
          <cell r="F4394" t="str">
            <v>09K180392002</v>
          </cell>
          <cell r="G4394" t="str">
            <v/>
          </cell>
          <cell r="H4394" t="str">
            <v>K180392002</v>
          </cell>
          <cell r="I4394" t="str">
            <v/>
          </cell>
          <cell r="J4394" t="str">
            <v/>
          </cell>
          <cell r="K4394" t="str">
            <v/>
          </cell>
          <cell r="L4394">
            <v>37509</v>
          </cell>
          <cell r="M4394">
            <v>37509</v>
          </cell>
          <cell r="N4394" t="str">
            <v>USD</v>
          </cell>
          <cell r="O4394">
            <v>4.24</v>
          </cell>
          <cell r="P4394" t="str">
            <v>IDR</v>
          </cell>
          <cell r="Q4394">
            <v>0</v>
          </cell>
        </row>
        <row r="4395">
          <cell r="A4395" t="str">
            <v>@01@</v>
          </cell>
          <cell r="B4395" t="str">
            <v>1900000372</v>
          </cell>
          <cell r="C4395" t="str">
            <v>ZP</v>
          </cell>
          <cell r="D4395" t="str">
            <v>TT-BBPA-0330</v>
          </cell>
          <cell r="E4395" t="str">
            <v>40</v>
          </cell>
          <cell r="F4395" t="str">
            <v>09K180392002</v>
          </cell>
          <cell r="G4395" t="str">
            <v/>
          </cell>
          <cell r="H4395" t="str">
            <v>K180392002</v>
          </cell>
          <cell r="I4395" t="str">
            <v/>
          </cell>
          <cell r="J4395" t="str">
            <v/>
          </cell>
          <cell r="K4395" t="str">
            <v/>
          </cell>
          <cell r="L4395">
            <v>37509</v>
          </cell>
          <cell r="M4395">
            <v>37509</v>
          </cell>
          <cell r="N4395" t="str">
            <v>USD</v>
          </cell>
          <cell r="O4395">
            <v>261.89</v>
          </cell>
          <cell r="P4395" t="str">
            <v>IDR</v>
          </cell>
          <cell r="Q4395">
            <v>0</v>
          </cell>
        </row>
        <row r="4396">
          <cell r="A4396" t="str">
            <v>@01@</v>
          </cell>
          <cell r="B4396" t="str">
            <v>1900000373</v>
          </cell>
          <cell r="C4396" t="str">
            <v>ZP</v>
          </cell>
          <cell r="D4396" t="str">
            <v>TT-BBPA-0329</v>
          </cell>
          <cell r="E4396" t="str">
            <v>40</v>
          </cell>
          <cell r="F4396" t="str">
            <v>09K180392002</v>
          </cell>
          <cell r="G4396" t="str">
            <v/>
          </cell>
          <cell r="H4396" t="str">
            <v>K180392002</v>
          </cell>
          <cell r="I4396" t="str">
            <v/>
          </cell>
          <cell r="J4396" t="str">
            <v/>
          </cell>
          <cell r="K4396" t="str">
            <v/>
          </cell>
          <cell r="L4396">
            <v>37509</v>
          </cell>
          <cell r="M4396">
            <v>37509</v>
          </cell>
          <cell r="N4396" t="str">
            <v>USD</v>
          </cell>
          <cell r="O4396">
            <v>68</v>
          </cell>
          <cell r="P4396" t="str">
            <v>IDR</v>
          </cell>
          <cell r="Q4396">
            <v>0</v>
          </cell>
        </row>
        <row r="4397">
          <cell r="A4397" t="str">
            <v>@01@</v>
          </cell>
          <cell r="B4397" t="str">
            <v>1900000379</v>
          </cell>
          <cell r="C4397" t="str">
            <v>ZP</v>
          </cell>
          <cell r="D4397" t="str">
            <v>TT-BBPA-0339</v>
          </cell>
          <cell r="E4397" t="str">
            <v>40</v>
          </cell>
          <cell r="F4397" t="str">
            <v>09K180392002</v>
          </cell>
          <cell r="G4397" t="str">
            <v/>
          </cell>
          <cell r="H4397" t="str">
            <v>K180392002</v>
          </cell>
          <cell r="I4397" t="str">
            <v/>
          </cell>
          <cell r="J4397" t="str">
            <v/>
          </cell>
          <cell r="K4397" t="str">
            <v/>
          </cell>
          <cell r="L4397">
            <v>37510</v>
          </cell>
          <cell r="M4397">
            <v>37510</v>
          </cell>
          <cell r="N4397" t="str">
            <v>USD</v>
          </cell>
          <cell r="O4397">
            <v>247.35</v>
          </cell>
          <cell r="P4397" t="str">
            <v>IDR</v>
          </cell>
          <cell r="Q4397">
            <v>0</v>
          </cell>
        </row>
        <row r="4398">
          <cell r="A4398" t="str">
            <v>@01@</v>
          </cell>
          <cell r="B4398" t="str">
            <v>1900000381</v>
          </cell>
          <cell r="C4398" t="str">
            <v>ZP</v>
          </cell>
          <cell r="D4398" t="str">
            <v>TT-BBPA-0335</v>
          </cell>
          <cell r="E4398" t="str">
            <v>40</v>
          </cell>
          <cell r="F4398" t="str">
            <v>09K180392002</v>
          </cell>
          <cell r="G4398" t="str">
            <v/>
          </cell>
          <cell r="H4398" t="str">
            <v>K180392002</v>
          </cell>
          <cell r="I4398" t="str">
            <v/>
          </cell>
          <cell r="J4398" t="str">
            <v/>
          </cell>
          <cell r="K4398" t="str">
            <v/>
          </cell>
          <cell r="L4398">
            <v>37510</v>
          </cell>
          <cell r="M4398">
            <v>37510</v>
          </cell>
          <cell r="N4398" t="str">
            <v>USD</v>
          </cell>
          <cell r="O4398">
            <v>1.88</v>
          </cell>
          <cell r="P4398" t="str">
            <v>IDR</v>
          </cell>
          <cell r="Q4398">
            <v>0</v>
          </cell>
        </row>
        <row r="4399">
          <cell r="A4399" t="str">
            <v>@01@</v>
          </cell>
          <cell r="B4399" t="str">
            <v>1900000390</v>
          </cell>
          <cell r="C4399" t="str">
            <v>ZP</v>
          </cell>
          <cell r="D4399" t="str">
            <v>TT-BBPA-0351</v>
          </cell>
          <cell r="E4399" t="str">
            <v>40</v>
          </cell>
          <cell r="F4399" t="str">
            <v>09K180392002</v>
          </cell>
          <cell r="G4399" t="str">
            <v/>
          </cell>
          <cell r="H4399" t="str">
            <v>K180392002</v>
          </cell>
          <cell r="I4399" t="str">
            <v/>
          </cell>
          <cell r="J4399" t="str">
            <v/>
          </cell>
          <cell r="K4399" t="str">
            <v/>
          </cell>
          <cell r="L4399">
            <v>37510</v>
          </cell>
          <cell r="M4399">
            <v>37510</v>
          </cell>
          <cell r="N4399" t="str">
            <v>USD</v>
          </cell>
          <cell r="O4399">
            <v>209.12</v>
          </cell>
          <cell r="P4399" t="str">
            <v>IDR</v>
          </cell>
          <cell r="Q4399">
            <v>0</v>
          </cell>
        </row>
        <row r="4400">
          <cell r="A4400" t="str">
            <v>@01@</v>
          </cell>
          <cell r="B4400" t="str">
            <v>1900000393</v>
          </cell>
          <cell r="C4400" t="str">
            <v>ZP</v>
          </cell>
          <cell r="D4400" t="str">
            <v>TT-BBPA-0348</v>
          </cell>
          <cell r="E4400" t="str">
            <v>40</v>
          </cell>
          <cell r="F4400" t="str">
            <v>09K180392002</v>
          </cell>
          <cell r="G4400" t="str">
            <v/>
          </cell>
          <cell r="H4400" t="str">
            <v>K180392002</v>
          </cell>
          <cell r="I4400" t="str">
            <v/>
          </cell>
          <cell r="J4400" t="str">
            <v/>
          </cell>
          <cell r="K4400" t="str">
            <v/>
          </cell>
          <cell r="L4400">
            <v>37510</v>
          </cell>
          <cell r="M4400">
            <v>37510</v>
          </cell>
          <cell r="N4400" t="str">
            <v>USD</v>
          </cell>
          <cell r="O4400">
            <v>14.35</v>
          </cell>
          <cell r="P4400" t="str">
            <v>IDR</v>
          </cell>
          <cell r="Q4400">
            <v>0</v>
          </cell>
        </row>
        <row r="4401">
          <cell r="A4401" t="str">
            <v>@01@</v>
          </cell>
          <cell r="B4401" t="str">
            <v>1900000394</v>
          </cell>
          <cell r="C4401" t="str">
            <v>ZP</v>
          </cell>
          <cell r="D4401" t="str">
            <v>TT-BBPA-0347</v>
          </cell>
          <cell r="E4401" t="str">
            <v>40</v>
          </cell>
          <cell r="F4401" t="str">
            <v>09K180392002</v>
          </cell>
          <cell r="G4401" t="str">
            <v/>
          </cell>
          <cell r="H4401" t="str">
            <v>K180392002</v>
          </cell>
          <cell r="I4401" t="str">
            <v/>
          </cell>
          <cell r="J4401" t="str">
            <v/>
          </cell>
          <cell r="K4401" t="str">
            <v/>
          </cell>
          <cell r="L4401">
            <v>37510</v>
          </cell>
          <cell r="M4401">
            <v>37510</v>
          </cell>
          <cell r="N4401" t="str">
            <v>USD</v>
          </cell>
          <cell r="O4401">
            <v>43.66</v>
          </cell>
          <cell r="P4401" t="str">
            <v>IDR</v>
          </cell>
          <cell r="Q4401">
            <v>0</v>
          </cell>
        </row>
        <row r="4402">
          <cell r="A4402" t="str">
            <v>@01@</v>
          </cell>
          <cell r="B4402" t="str">
            <v>1900000401</v>
          </cell>
          <cell r="C4402" t="str">
            <v>ZP</v>
          </cell>
          <cell r="D4402" t="str">
            <v>TT-BBPA-0354</v>
          </cell>
          <cell r="E4402" t="str">
            <v>40</v>
          </cell>
          <cell r="F4402" t="str">
            <v>09K180392002</v>
          </cell>
          <cell r="G4402" t="str">
            <v/>
          </cell>
          <cell r="H4402" t="str">
            <v>K180392002</v>
          </cell>
          <cell r="I4402" t="str">
            <v/>
          </cell>
          <cell r="J4402" t="str">
            <v/>
          </cell>
          <cell r="K4402" t="str">
            <v/>
          </cell>
          <cell r="L4402">
            <v>37510</v>
          </cell>
          <cell r="M4402">
            <v>37510</v>
          </cell>
          <cell r="N4402" t="str">
            <v>USD</v>
          </cell>
          <cell r="O4402">
            <v>285.04000000000002</v>
          </cell>
          <cell r="P4402" t="str">
            <v>IDR</v>
          </cell>
          <cell r="Q4402">
            <v>0</v>
          </cell>
        </row>
        <row r="4403">
          <cell r="A4403" t="str">
            <v>@01@</v>
          </cell>
          <cell r="B4403" t="str">
            <v>1900000404</v>
          </cell>
          <cell r="C4403" t="str">
            <v>ZP</v>
          </cell>
          <cell r="D4403" t="str">
            <v>TT-BBPA-0358</v>
          </cell>
          <cell r="E4403" t="str">
            <v>40</v>
          </cell>
          <cell r="F4403" t="str">
            <v>09K180392002</v>
          </cell>
          <cell r="G4403" t="str">
            <v/>
          </cell>
          <cell r="H4403" t="str">
            <v>K180392002</v>
          </cell>
          <cell r="I4403" t="str">
            <v/>
          </cell>
          <cell r="J4403" t="str">
            <v/>
          </cell>
          <cell r="K4403" t="str">
            <v/>
          </cell>
          <cell r="L4403">
            <v>37510</v>
          </cell>
          <cell r="M4403">
            <v>37510</v>
          </cell>
          <cell r="N4403" t="str">
            <v>USD</v>
          </cell>
          <cell r="O4403">
            <v>17.690000000000001</v>
          </cell>
          <cell r="P4403" t="str">
            <v>IDR</v>
          </cell>
          <cell r="Q4403">
            <v>0</v>
          </cell>
        </row>
        <row r="4404">
          <cell r="A4404" t="str">
            <v>@01@</v>
          </cell>
          <cell r="B4404" t="str">
            <v>1900000405</v>
          </cell>
          <cell r="C4404" t="str">
            <v>ZP</v>
          </cell>
          <cell r="D4404" t="str">
            <v>TT-BBPA-0357</v>
          </cell>
          <cell r="E4404" t="str">
            <v>40</v>
          </cell>
          <cell r="F4404" t="str">
            <v>09K180392002</v>
          </cell>
          <cell r="G4404" t="str">
            <v/>
          </cell>
          <cell r="H4404" t="str">
            <v>K180392002</v>
          </cell>
          <cell r="I4404" t="str">
            <v/>
          </cell>
          <cell r="J4404" t="str">
            <v/>
          </cell>
          <cell r="K4404" t="str">
            <v/>
          </cell>
          <cell r="L4404">
            <v>37510</v>
          </cell>
          <cell r="M4404">
            <v>37510</v>
          </cell>
          <cell r="N4404" t="str">
            <v>USD</v>
          </cell>
          <cell r="O4404">
            <v>197.54</v>
          </cell>
          <cell r="P4404" t="str">
            <v>IDR</v>
          </cell>
          <cell r="Q4404">
            <v>0</v>
          </cell>
        </row>
        <row r="4405">
          <cell r="A4405" t="str">
            <v>@01@</v>
          </cell>
          <cell r="B4405" t="str">
            <v>1900000433</v>
          </cell>
          <cell r="C4405" t="str">
            <v>ZP</v>
          </cell>
          <cell r="D4405" t="str">
            <v>TT-BBPA-0375</v>
          </cell>
          <cell r="E4405" t="str">
            <v>40</v>
          </cell>
          <cell r="F4405" t="str">
            <v>09K180392002</v>
          </cell>
          <cell r="G4405" t="str">
            <v/>
          </cell>
          <cell r="H4405" t="str">
            <v>K180392002</v>
          </cell>
          <cell r="I4405" t="str">
            <v/>
          </cell>
          <cell r="J4405" t="str">
            <v/>
          </cell>
          <cell r="K4405" t="str">
            <v/>
          </cell>
          <cell r="L4405">
            <v>37515</v>
          </cell>
          <cell r="M4405">
            <v>37515</v>
          </cell>
          <cell r="N4405" t="str">
            <v>USD</v>
          </cell>
          <cell r="O4405">
            <v>10.77</v>
          </cell>
          <cell r="P4405" t="str">
            <v>IDR</v>
          </cell>
          <cell r="Q4405">
            <v>0</v>
          </cell>
        </row>
        <row r="4406">
          <cell r="A4406" t="str">
            <v>@01@</v>
          </cell>
          <cell r="B4406" t="str">
            <v>1900000447</v>
          </cell>
          <cell r="C4406" t="str">
            <v>ZP</v>
          </cell>
          <cell r="D4406" t="str">
            <v>TT-BBPA-0389</v>
          </cell>
          <cell r="E4406" t="str">
            <v>40</v>
          </cell>
          <cell r="F4406" t="str">
            <v>09K180392002</v>
          </cell>
          <cell r="G4406" t="str">
            <v/>
          </cell>
          <cell r="H4406" t="str">
            <v>K180392002</v>
          </cell>
          <cell r="I4406" t="str">
            <v/>
          </cell>
          <cell r="J4406" t="str">
            <v/>
          </cell>
          <cell r="K4406" t="str">
            <v/>
          </cell>
          <cell r="L4406">
            <v>37519</v>
          </cell>
          <cell r="M4406">
            <v>37519</v>
          </cell>
          <cell r="N4406" t="str">
            <v>USD</v>
          </cell>
          <cell r="O4406">
            <v>22.88</v>
          </cell>
          <cell r="P4406" t="str">
            <v>IDR</v>
          </cell>
          <cell r="Q4406">
            <v>0</v>
          </cell>
        </row>
        <row r="4407">
          <cell r="A4407" t="str">
            <v>@01@</v>
          </cell>
          <cell r="B4407" t="str">
            <v>1900000454</v>
          </cell>
          <cell r="C4407" t="str">
            <v>ZP</v>
          </cell>
          <cell r="D4407" t="str">
            <v>TT-BBPA-0383</v>
          </cell>
          <cell r="E4407" t="str">
            <v>40</v>
          </cell>
          <cell r="F4407" t="str">
            <v>09K180392002</v>
          </cell>
          <cell r="G4407" t="str">
            <v/>
          </cell>
          <cell r="H4407" t="str">
            <v>K180392002</v>
          </cell>
          <cell r="I4407" t="str">
            <v/>
          </cell>
          <cell r="J4407" t="str">
            <v/>
          </cell>
          <cell r="K4407" t="str">
            <v/>
          </cell>
          <cell r="L4407">
            <v>37519</v>
          </cell>
          <cell r="M4407">
            <v>37519</v>
          </cell>
          <cell r="N4407" t="str">
            <v>USD</v>
          </cell>
          <cell r="O4407">
            <v>42.87</v>
          </cell>
          <cell r="P4407" t="str">
            <v>IDR</v>
          </cell>
          <cell r="Q4407">
            <v>0</v>
          </cell>
        </row>
        <row r="4408">
          <cell r="A4408" t="str">
            <v>@01@</v>
          </cell>
          <cell r="B4408" t="str">
            <v>1900000465</v>
          </cell>
          <cell r="C4408" t="str">
            <v>ZP</v>
          </cell>
          <cell r="D4408" t="str">
            <v>TT-BBPA-0399</v>
          </cell>
          <cell r="E4408" t="str">
            <v>40</v>
          </cell>
          <cell r="F4408" t="str">
            <v>09K180392002</v>
          </cell>
          <cell r="G4408" t="str">
            <v/>
          </cell>
          <cell r="H4408" t="str">
            <v>K180392002</v>
          </cell>
          <cell r="I4408" t="str">
            <v/>
          </cell>
          <cell r="J4408" t="str">
            <v/>
          </cell>
          <cell r="K4408" t="str">
            <v/>
          </cell>
          <cell r="L4408">
            <v>37519</v>
          </cell>
          <cell r="M4408">
            <v>37519</v>
          </cell>
          <cell r="N4408" t="str">
            <v>USD</v>
          </cell>
          <cell r="O4408">
            <v>15.98</v>
          </cell>
          <cell r="P4408" t="str">
            <v>IDR</v>
          </cell>
          <cell r="Q4408">
            <v>0</v>
          </cell>
        </row>
        <row r="4409">
          <cell r="A4409" t="str">
            <v>@01@</v>
          </cell>
          <cell r="B4409" t="str">
            <v>1900000469</v>
          </cell>
          <cell r="C4409" t="str">
            <v>ZP</v>
          </cell>
          <cell r="D4409" t="str">
            <v>TT-BBPA-0393</v>
          </cell>
          <cell r="E4409" t="str">
            <v>40</v>
          </cell>
          <cell r="F4409" t="str">
            <v>09K180392002</v>
          </cell>
          <cell r="G4409" t="str">
            <v/>
          </cell>
          <cell r="H4409" t="str">
            <v>K180392002</v>
          </cell>
          <cell r="I4409" t="str">
            <v/>
          </cell>
          <cell r="J4409" t="str">
            <v/>
          </cell>
          <cell r="K4409" t="str">
            <v/>
          </cell>
          <cell r="L4409">
            <v>37519</v>
          </cell>
          <cell r="M4409">
            <v>37519</v>
          </cell>
          <cell r="N4409" t="str">
            <v>USD</v>
          </cell>
          <cell r="O4409">
            <v>22.3</v>
          </cell>
          <cell r="P4409" t="str">
            <v>IDR</v>
          </cell>
          <cell r="Q4409">
            <v>0</v>
          </cell>
        </row>
        <row r="4410">
          <cell r="A4410" t="str">
            <v>@01@</v>
          </cell>
          <cell r="B4410" t="str">
            <v>1900000471</v>
          </cell>
          <cell r="C4410" t="str">
            <v>ZP</v>
          </cell>
          <cell r="D4410" t="str">
            <v>TT-BBPA-0399</v>
          </cell>
          <cell r="E4410" t="str">
            <v>50</v>
          </cell>
          <cell r="F4410" t="str">
            <v>09K180392002</v>
          </cell>
          <cell r="G4410" t="str">
            <v/>
          </cell>
          <cell r="H4410" t="str">
            <v>K180392002</v>
          </cell>
          <cell r="I4410" t="str">
            <v/>
          </cell>
          <cell r="J4410" t="str">
            <v/>
          </cell>
          <cell r="K4410" t="str">
            <v/>
          </cell>
          <cell r="L4410">
            <v>37519</v>
          </cell>
          <cell r="M4410">
            <v>37519</v>
          </cell>
          <cell r="N4410" t="str">
            <v>USD</v>
          </cell>
          <cell r="O4410">
            <v>-15.98</v>
          </cell>
          <cell r="P4410" t="str">
            <v>IDR</v>
          </cell>
          <cell r="Q4410">
            <v>0</v>
          </cell>
        </row>
        <row r="4411">
          <cell r="A4411" t="str">
            <v>@01@</v>
          </cell>
          <cell r="B4411" t="str">
            <v>1900000517</v>
          </cell>
          <cell r="C4411" t="str">
            <v>ZP</v>
          </cell>
          <cell r="D4411" t="str">
            <v>TT-BBPA-0445</v>
          </cell>
          <cell r="E4411" t="str">
            <v>40</v>
          </cell>
          <cell r="F4411" t="str">
            <v>09K180392002</v>
          </cell>
          <cell r="G4411" t="str">
            <v/>
          </cell>
          <cell r="H4411" t="str">
            <v>K180392002</v>
          </cell>
          <cell r="I4411" t="str">
            <v/>
          </cell>
          <cell r="J4411" t="str">
            <v/>
          </cell>
          <cell r="K4411" t="str">
            <v/>
          </cell>
          <cell r="L4411">
            <v>37524</v>
          </cell>
          <cell r="M4411">
            <v>37524</v>
          </cell>
          <cell r="N4411" t="str">
            <v>USD</v>
          </cell>
          <cell r="O4411">
            <v>0.15</v>
          </cell>
          <cell r="P4411" t="str">
            <v>IDR</v>
          </cell>
          <cell r="Q4411">
            <v>0</v>
          </cell>
        </row>
        <row r="4412">
          <cell r="A4412" t="str">
            <v>@01@</v>
          </cell>
          <cell r="B4412" t="str">
            <v>1900000520</v>
          </cell>
          <cell r="C4412" t="str">
            <v>ZP</v>
          </cell>
          <cell r="D4412" t="str">
            <v>TT-BBPA-0451</v>
          </cell>
          <cell r="E4412" t="str">
            <v>40</v>
          </cell>
          <cell r="F4412" t="str">
            <v>09K180392002</v>
          </cell>
          <cell r="G4412" t="str">
            <v/>
          </cell>
          <cell r="H4412" t="str">
            <v>K180392002</v>
          </cell>
          <cell r="I4412" t="str">
            <v/>
          </cell>
          <cell r="J4412" t="str">
            <v/>
          </cell>
          <cell r="K4412" t="str">
            <v/>
          </cell>
          <cell r="L4412">
            <v>37524</v>
          </cell>
          <cell r="M4412">
            <v>37524</v>
          </cell>
          <cell r="N4412" t="str">
            <v>USD</v>
          </cell>
          <cell r="O4412">
            <v>0.64</v>
          </cell>
          <cell r="P4412" t="str">
            <v>IDR</v>
          </cell>
          <cell r="Q4412">
            <v>0</v>
          </cell>
        </row>
        <row r="4413">
          <cell r="A4413" t="str">
            <v>@01@</v>
          </cell>
          <cell r="B4413" t="str">
            <v>1900000522</v>
          </cell>
          <cell r="C4413" t="str">
            <v>ZP</v>
          </cell>
          <cell r="D4413" t="str">
            <v>TT-BBPA-0439</v>
          </cell>
          <cell r="E4413" t="str">
            <v>40</v>
          </cell>
          <cell r="F4413" t="str">
            <v>09K180392002</v>
          </cell>
          <cell r="G4413" t="str">
            <v/>
          </cell>
          <cell r="H4413" t="str">
            <v>K180392002</v>
          </cell>
          <cell r="I4413" t="str">
            <v/>
          </cell>
          <cell r="J4413" t="str">
            <v/>
          </cell>
          <cell r="K4413" t="str">
            <v/>
          </cell>
          <cell r="L4413">
            <v>37524</v>
          </cell>
          <cell r="M4413">
            <v>37524</v>
          </cell>
          <cell r="N4413" t="str">
            <v>USD</v>
          </cell>
          <cell r="O4413">
            <v>10.67</v>
          </cell>
          <cell r="P4413" t="str">
            <v>IDR</v>
          </cell>
          <cell r="Q4413">
            <v>0</v>
          </cell>
        </row>
        <row r="4414">
          <cell r="A4414" t="str">
            <v>@01@</v>
          </cell>
          <cell r="B4414" t="str">
            <v>1900000526</v>
          </cell>
          <cell r="C4414" t="str">
            <v>ZP</v>
          </cell>
          <cell r="D4414" t="str">
            <v>TT-BBPA-0435</v>
          </cell>
          <cell r="E4414" t="str">
            <v>40</v>
          </cell>
          <cell r="F4414" t="str">
            <v>09K180392002</v>
          </cell>
          <cell r="G4414" t="str">
            <v/>
          </cell>
          <cell r="H4414" t="str">
            <v>K180392002</v>
          </cell>
          <cell r="I4414" t="str">
            <v/>
          </cell>
          <cell r="J4414" t="str">
            <v/>
          </cell>
          <cell r="K4414" t="str">
            <v/>
          </cell>
          <cell r="L4414">
            <v>37524</v>
          </cell>
          <cell r="M4414">
            <v>37524</v>
          </cell>
          <cell r="N4414" t="str">
            <v>USD</v>
          </cell>
          <cell r="O4414">
            <v>682.56</v>
          </cell>
          <cell r="P4414" t="str">
            <v>IDR</v>
          </cell>
          <cell r="Q4414">
            <v>0</v>
          </cell>
        </row>
        <row r="4415">
          <cell r="A4415" t="str">
            <v>@01@</v>
          </cell>
          <cell r="B4415" t="str">
            <v>1900000543</v>
          </cell>
          <cell r="C4415" t="str">
            <v>ZP</v>
          </cell>
          <cell r="D4415" t="str">
            <v>TT-BBPA-0454</v>
          </cell>
          <cell r="E4415" t="str">
            <v>40</v>
          </cell>
          <cell r="F4415" t="str">
            <v>09K180392002</v>
          </cell>
          <cell r="G4415" t="str">
            <v/>
          </cell>
          <cell r="H4415" t="str">
            <v>K180392002</v>
          </cell>
          <cell r="I4415" t="str">
            <v/>
          </cell>
          <cell r="J4415" t="str">
            <v/>
          </cell>
          <cell r="K4415" t="str">
            <v/>
          </cell>
          <cell r="L4415">
            <v>37525</v>
          </cell>
          <cell r="M4415">
            <v>37525</v>
          </cell>
          <cell r="N4415" t="str">
            <v>USD</v>
          </cell>
          <cell r="O4415">
            <v>0.75</v>
          </cell>
          <cell r="P4415" t="str">
            <v>IDR</v>
          </cell>
          <cell r="Q4415">
            <v>0</v>
          </cell>
        </row>
        <row r="4416">
          <cell r="A4416" t="str">
            <v>@01@</v>
          </cell>
          <cell r="B4416" t="str">
            <v>1900000548</v>
          </cell>
          <cell r="C4416" t="str">
            <v>ZP</v>
          </cell>
          <cell r="D4416" t="str">
            <v>TT-BBPA-0457</v>
          </cell>
          <cell r="E4416" t="str">
            <v>40</v>
          </cell>
          <cell r="F4416" t="str">
            <v>09K180392002</v>
          </cell>
          <cell r="G4416" t="str">
            <v/>
          </cell>
          <cell r="H4416" t="str">
            <v>K180392002</v>
          </cell>
          <cell r="I4416" t="str">
            <v/>
          </cell>
          <cell r="J4416" t="str">
            <v/>
          </cell>
          <cell r="K4416" t="str">
            <v/>
          </cell>
          <cell r="L4416">
            <v>37526</v>
          </cell>
          <cell r="M4416">
            <v>37526</v>
          </cell>
          <cell r="N4416" t="str">
            <v>USD</v>
          </cell>
          <cell r="O4416">
            <v>5.69</v>
          </cell>
          <cell r="P4416" t="str">
            <v>IDR</v>
          </cell>
          <cell r="Q4416">
            <v>0</v>
          </cell>
        </row>
        <row r="4417">
          <cell r="A4417" t="str">
            <v>@01@</v>
          </cell>
          <cell r="B4417" t="str">
            <v>0200000214</v>
          </cell>
          <cell r="C4417" t="str">
            <v>AB</v>
          </cell>
          <cell r="D4417" t="str">
            <v/>
          </cell>
          <cell r="E4417" t="str">
            <v>40</v>
          </cell>
          <cell r="F4417" t="str">
            <v>09K180392002</v>
          </cell>
          <cell r="G4417" t="str">
            <v/>
          </cell>
          <cell r="H4417" t="str">
            <v>K180392002</v>
          </cell>
          <cell r="I4417" t="str">
            <v/>
          </cell>
          <cell r="J4417" t="str">
            <v/>
          </cell>
          <cell r="K4417" t="str">
            <v/>
          </cell>
          <cell r="L4417">
            <v>37501</v>
          </cell>
          <cell r="M4417">
            <v>37501</v>
          </cell>
          <cell r="N4417" t="str">
            <v>USD</v>
          </cell>
          <cell r="O4417">
            <v>101.13</v>
          </cell>
          <cell r="P4417" t="str">
            <v>IDR</v>
          </cell>
          <cell r="Q4417">
            <v>0</v>
          </cell>
        </row>
        <row r="4418">
          <cell r="A4418" t="str">
            <v>@01@</v>
          </cell>
          <cell r="B4418" t="str">
            <v>0200000218</v>
          </cell>
          <cell r="C4418" t="str">
            <v>AB</v>
          </cell>
          <cell r="D4418" t="str">
            <v/>
          </cell>
          <cell r="E4418" t="str">
            <v>40</v>
          </cell>
          <cell r="F4418" t="str">
            <v>09K180392002</v>
          </cell>
          <cell r="G4418" t="str">
            <v/>
          </cell>
          <cell r="H4418" t="str">
            <v>K180392002</v>
          </cell>
          <cell r="I4418" t="str">
            <v/>
          </cell>
          <cell r="J4418" t="str">
            <v/>
          </cell>
          <cell r="K4418" t="str">
            <v/>
          </cell>
          <cell r="L4418">
            <v>37501</v>
          </cell>
          <cell r="M4418">
            <v>37501</v>
          </cell>
          <cell r="N4418" t="str">
            <v>USD</v>
          </cell>
          <cell r="O4418">
            <v>13.86</v>
          </cell>
          <cell r="P4418" t="str">
            <v>IDR</v>
          </cell>
          <cell r="Q4418">
            <v>0</v>
          </cell>
        </row>
        <row r="4419">
          <cell r="A4419" t="str">
            <v>@01@</v>
          </cell>
          <cell r="B4419" t="str">
            <v>0200000220</v>
          </cell>
          <cell r="C4419" t="str">
            <v>AB</v>
          </cell>
          <cell r="D4419" t="str">
            <v/>
          </cell>
          <cell r="E4419" t="str">
            <v>50</v>
          </cell>
          <cell r="F4419" t="str">
            <v>09K180392002</v>
          </cell>
          <cell r="G4419" t="str">
            <v/>
          </cell>
          <cell r="H4419" t="str">
            <v>K180392002</v>
          </cell>
          <cell r="I4419" t="str">
            <v/>
          </cell>
          <cell r="J4419" t="str">
            <v/>
          </cell>
          <cell r="K4419" t="str">
            <v/>
          </cell>
          <cell r="L4419">
            <v>37501</v>
          </cell>
          <cell r="M4419">
            <v>37501</v>
          </cell>
          <cell r="N4419" t="str">
            <v>USD</v>
          </cell>
          <cell r="O4419">
            <v>-101.13</v>
          </cell>
          <cell r="P4419" t="str">
            <v>IDR</v>
          </cell>
          <cell r="Q4419">
            <v>0</v>
          </cell>
        </row>
        <row r="4420">
          <cell r="A4420" t="str">
            <v>@01@</v>
          </cell>
          <cell r="B4420" t="str">
            <v>0200000223</v>
          </cell>
          <cell r="C4420" t="str">
            <v>AB</v>
          </cell>
          <cell r="D4420" t="str">
            <v/>
          </cell>
          <cell r="E4420" t="str">
            <v>50</v>
          </cell>
          <cell r="F4420" t="str">
            <v>09K180392002</v>
          </cell>
          <cell r="G4420" t="str">
            <v/>
          </cell>
          <cell r="H4420" t="str">
            <v>K180392002</v>
          </cell>
          <cell r="I4420" t="str">
            <v/>
          </cell>
          <cell r="J4420" t="str">
            <v/>
          </cell>
          <cell r="K4420" t="str">
            <v/>
          </cell>
          <cell r="L4420">
            <v>37501</v>
          </cell>
          <cell r="M4420">
            <v>37501</v>
          </cell>
          <cell r="N4420" t="str">
            <v>USD</v>
          </cell>
          <cell r="O4420">
            <v>-13.86</v>
          </cell>
          <cell r="P4420" t="str">
            <v>IDR</v>
          </cell>
          <cell r="Q4420">
            <v>0</v>
          </cell>
        </row>
        <row r="4421">
          <cell r="A4421" t="str">
            <v>@01@</v>
          </cell>
          <cell r="B4421" t="str">
            <v>0200000277</v>
          </cell>
          <cell r="C4421" t="str">
            <v>AB</v>
          </cell>
          <cell r="D4421" t="str">
            <v/>
          </cell>
          <cell r="E4421" t="str">
            <v>40</v>
          </cell>
          <cell r="F4421" t="str">
            <v>09K180392002</v>
          </cell>
          <cell r="G4421" t="str">
            <v/>
          </cell>
          <cell r="H4421" t="str">
            <v>K180392002</v>
          </cell>
          <cell r="I4421" t="str">
            <v/>
          </cell>
          <cell r="J4421" t="str">
            <v/>
          </cell>
          <cell r="K4421" t="str">
            <v/>
          </cell>
          <cell r="L4421">
            <v>37505</v>
          </cell>
          <cell r="M4421">
            <v>37505</v>
          </cell>
          <cell r="N4421" t="str">
            <v>USD</v>
          </cell>
          <cell r="O4421">
            <v>60</v>
          </cell>
          <cell r="P4421" t="str">
            <v>IDR</v>
          </cell>
          <cell r="Q4421">
            <v>0</v>
          </cell>
        </row>
        <row r="4422">
          <cell r="A4422" t="str">
            <v>@01@</v>
          </cell>
          <cell r="B4422" t="str">
            <v>0200000278</v>
          </cell>
          <cell r="C4422" t="str">
            <v>AB</v>
          </cell>
          <cell r="D4422" t="str">
            <v/>
          </cell>
          <cell r="E4422" t="str">
            <v>40</v>
          </cell>
          <cell r="F4422" t="str">
            <v>09K180392002</v>
          </cell>
          <cell r="G4422" t="str">
            <v/>
          </cell>
          <cell r="H4422" t="str">
            <v>K180392002</v>
          </cell>
          <cell r="I4422" t="str">
            <v/>
          </cell>
          <cell r="J4422" t="str">
            <v/>
          </cell>
          <cell r="K4422" t="str">
            <v/>
          </cell>
          <cell r="L4422">
            <v>37501</v>
          </cell>
          <cell r="M4422">
            <v>37501</v>
          </cell>
          <cell r="N4422" t="str">
            <v>USD</v>
          </cell>
          <cell r="O4422">
            <v>397.92</v>
          </cell>
          <cell r="P4422" t="str">
            <v>IDR</v>
          </cell>
          <cell r="Q4422">
            <v>0</v>
          </cell>
        </row>
        <row r="4423">
          <cell r="A4423" t="str">
            <v>@01@</v>
          </cell>
          <cell r="B4423" t="str">
            <v>0200000280</v>
          </cell>
          <cell r="C4423" t="str">
            <v>AB</v>
          </cell>
          <cell r="D4423" t="str">
            <v/>
          </cell>
          <cell r="E4423" t="str">
            <v>40</v>
          </cell>
          <cell r="F4423" t="str">
            <v>09K180392002</v>
          </cell>
          <cell r="G4423" t="str">
            <v/>
          </cell>
          <cell r="H4423" t="str">
            <v>K180392002</v>
          </cell>
          <cell r="I4423" t="str">
            <v/>
          </cell>
          <cell r="J4423" t="str">
            <v/>
          </cell>
          <cell r="K4423" t="str">
            <v/>
          </cell>
          <cell r="L4423">
            <v>37504</v>
          </cell>
          <cell r="M4423">
            <v>37504</v>
          </cell>
          <cell r="N4423" t="str">
            <v>USD</v>
          </cell>
          <cell r="O4423">
            <v>510</v>
          </cell>
          <cell r="P4423" t="str">
            <v>IDR</v>
          </cell>
          <cell r="Q4423">
            <v>0</v>
          </cell>
        </row>
        <row r="4424">
          <cell r="A4424" t="str">
            <v>@01@</v>
          </cell>
          <cell r="B4424" t="str">
            <v>0200000281</v>
          </cell>
          <cell r="C4424" t="str">
            <v>AB</v>
          </cell>
          <cell r="D4424" t="str">
            <v/>
          </cell>
          <cell r="E4424" t="str">
            <v>40</v>
          </cell>
          <cell r="F4424" t="str">
            <v>09K180392002</v>
          </cell>
          <cell r="G4424" t="str">
            <v/>
          </cell>
          <cell r="H4424" t="str">
            <v>K180392002</v>
          </cell>
          <cell r="I4424" t="str">
            <v/>
          </cell>
          <cell r="J4424" t="str">
            <v/>
          </cell>
          <cell r="K4424" t="str">
            <v/>
          </cell>
          <cell r="L4424">
            <v>37505</v>
          </cell>
          <cell r="M4424">
            <v>37505</v>
          </cell>
          <cell r="N4424" t="str">
            <v>USD</v>
          </cell>
          <cell r="O4424">
            <v>660</v>
          </cell>
          <cell r="P4424" t="str">
            <v>IDR</v>
          </cell>
          <cell r="Q4424">
            <v>0</v>
          </cell>
        </row>
        <row r="4425">
          <cell r="A4425" t="str">
            <v>@01@</v>
          </cell>
          <cell r="B4425" t="str">
            <v>0200000288</v>
          </cell>
          <cell r="C4425" t="str">
            <v>AB</v>
          </cell>
          <cell r="D4425" t="str">
            <v/>
          </cell>
          <cell r="E4425" t="str">
            <v>40</v>
          </cell>
          <cell r="F4425" t="str">
            <v>09K180392002</v>
          </cell>
          <cell r="G4425" t="str">
            <v/>
          </cell>
          <cell r="H4425" t="str">
            <v>K180392002</v>
          </cell>
          <cell r="I4425" t="str">
            <v/>
          </cell>
          <cell r="J4425" t="str">
            <v/>
          </cell>
          <cell r="K4425" t="str">
            <v/>
          </cell>
          <cell r="L4425">
            <v>37504</v>
          </cell>
          <cell r="M4425">
            <v>37504</v>
          </cell>
          <cell r="N4425" t="str">
            <v>USD</v>
          </cell>
          <cell r="O4425">
            <v>2330</v>
          </cell>
          <cell r="P4425" t="str">
            <v>IDR</v>
          </cell>
          <cell r="Q4425">
            <v>0</v>
          </cell>
        </row>
        <row r="4426">
          <cell r="A4426" t="str">
            <v>@01@</v>
          </cell>
          <cell r="B4426" t="str">
            <v>0200000321</v>
          </cell>
          <cell r="C4426" t="str">
            <v>AB</v>
          </cell>
          <cell r="D4426" t="str">
            <v/>
          </cell>
          <cell r="E4426" t="str">
            <v>40</v>
          </cell>
          <cell r="F4426" t="str">
            <v>09K180392002</v>
          </cell>
          <cell r="G4426" t="str">
            <v/>
          </cell>
          <cell r="H4426" t="str">
            <v>K180392002</v>
          </cell>
          <cell r="I4426" t="str">
            <v/>
          </cell>
          <cell r="J4426" t="str">
            <v/>
          </cell>
          <cell r="K4426" t="str">
            <v/>
          </cell>
          <cell r="L4426">
            <v>37501</v>
          </cell>
          <cell r="M4426">
            <v>37501</v>
          </cell>
          <cell r="N4426" t="str">
            <v>USD</v>
          </cell>
          <cell r="O4426">
            <v>77</v>
          </cell>
          <cell r="P4426" t="str">
            <v>IDR</v>
          </cell>
          <cell r="Q4426">
            <v>0</v>
          </cell>
        </row>
        <row r="4427">
          <cell r="A4427" t="str">
            <v>@01@</v>
          </cell>
          <cell r="B4427" t="str">
            <v>0200000336</v>
          </cell>
          <cell r="C4427" t="str">
            <v>AB</v>
          </cell>
          <cell r="D4427" t="str">
            <v/>
          </cell>
          <cell r="E4427" t="str">
            <v>40</v>
          </cell>
          <cell r="F4427" t="str">
            <v>09K180392002</v>
          </cell>
          <cell r="G4427" t="str">
            <v/>
          </cell>
          <cell r="H4427" t="str">
            <v>K180392002</v>
          </cell>
          <cell r="I4427" t="str">
            <v/>
          </cell>
          <cell r="J4427" t="str">
            <v/>
          </cell>
          <cell r="K4427" t="str">
            <v/>
          </cell>
          <cell r="L4427">
            <v>37500</v>
          </cell>
          <cell r="M4427">
            <v>37500</v>
          </cell>
          <cell r="N4427" t="str">
            <v>USD</v>
          </cell>
          <cell r="O4427">
            <v>5.74</v>
          </cell>
          <cell r="P4427" t="str">
            <v>IDR</v>
          </cell>
          <cell r="Q4427">
            <v>0</v>
          </cell>
        </row>
        <row r="4428">
          <cell r="A4428" t="str">
            <v>@01@</v>
          </cell>
          <cell r="B4428" t="str">
            <v>0200000341</v>
          </cell>
          <cell r="C4428" t="str">
            <v>AB</v>
          </cell>
          <cell r="D4428" t="str">
            <v/>
          </cell>
          <cell r="E4428" t="str">
            <v>40</v>
          </cell>
          <cell r="F4428" t="str">
            <v>09K180392002</v>
          </cell>
          <cell r="G4428" t="str">
            <v/>
          </cell>
          <cell r="H4428" t="str">
            <v>K180392002</v>
          </cell>
          <cell r="I4428" t="str">
            <v/>
          </cell>
          <cell r="J4428" t="str">
            <v/>
          </cell>
          <cell r="K4428" t="str">
            <v/>
          </cell>
          <cell r="L4428">
            <v>37510</v>
          </cell>
          <cell r="M4428">
            <v>37510</v>
          </cell>
          <cell r="N4428" t="str">
            <v>USD</v>
          </cell>
          <cell r="O4428">
            <v>175</v>
          </cell>
          <cell r="P4428" t="str">
            <v>IDR</v>
          </cell>
          <cell r="Q4428">
            <v>0</v>
          </cell>
        </row>
        <row r="4429">
          <cell r="A4429" t="str">
            <v>@01@</v>
          </cell>
          <cell r="B4429" t="str">
            <v>0200000345</v>
          </cell>
          <cell r="C4429" t="str">
            <v>AB</v>
          </cell>
          <cell r="D4429" t="str">
            <v/>
          </cell>
          <cell r="E4429" t="str">
            <v>40</v>
          </cell>
          <cell r="F4429" t="str">
            <v>09K180392002</v>
          </cell>
          <cell r="G4429" t="str">
            <v/>
          </cell>
          <cell r="H4429" t="str">
            <v>K180392002</v>
          </cell>
          <cell r="I4429" t="str">
            <v/>
          </cell>
          <cell r="J4429" t="str">
            <v/>
          </cell>
          <cell r="K4429" t="str">
            <v/>
          </cell>
          <cell r="L4429">
            <v>37517</v>
          </cell>
          <cell r="M4429">
            <v>37517</v>
          </cell>
          <cell r="N4429" t="str">
            <v>USD</v>
          </cell>
          <cell r="O4429">
            <v>8.16</v>
          </cell>
          <cell r="P4429" t="str">
            <v>IDR</v>
          </cell>
          <cell r="Q4429">
            <v>0</v>
          </cell>
        </row>
        <row r="4430">
          <cell r="A4430" t="str">
            <v>@01@</v>
          </cell>
          <cell r="B4430" t="str">
            <v>0200000360</v>
          </cell>
          <cell r="C4430" t="str">
            <v>AB</v>
          </cell>
          <cell r="D4430" t="str">
            <v/>
          </cell>
          <cell r="E4430" t="str">
            <v>40</v>
          </cell>
          <cell r="F4430" t="str">
            <v>09K180392002</v>
          </cell>
          <cell r="G4430" t="str">
            <v/>
          </cell>
          <cell r="H4430" t="str">
            <v>K180392002</v>
          </cell>
          <cell r="I4430" t="str">
            <v/>
          </cell>
          <cell r="J4430" t="str">
            <v/>
          </cell>
          <cell r="K4430" t="str">
            <v/>
          </cell>
          <cell r="L4430">
            <v>37515</v>
          </cell>
          <cell r="M4430">
            <v>37515</v>
          </cell>
          <cell r="N4430" t="str">
            <v>USD</v>
          </cell>
          <cell r="O4430">
            <v>5475</v>
          </cell>
          <cell r="P4430" t="str">
            <v>IDR</v>
          </cell>
          <cell r="Q4430">
            <v>0</v>
          </cell>
        </row>
        <row r="4431">
          <cell r="A4431" t="str">
            <v>@01@</v>
          </cell>
          <cell r="B4431" t="str">
            <v>0200000365</v>
          </cell>
          <cell r="C4431" t="str">
            <v>AB</v>
          </cell>
          <cell r="D4431" t="str">
            <v/>
          </cell>
          <cell r="E4431" t="str">
            <v>40</v>
          </cell>
          <cell r="F4431" t="str">
            <v>09K180392002</v>
          </cell>
          <cell r="G4431" t="str">
            <v/>
          </cell>
          <cell r="H4431" t="str">
            <v>K180392002</v>
          </cell>
          <cell r="I4431" t="str">
            <v/>
          </cell>
          <cell r="J4431" t="str">
            <v/>
          </cell>
          <cell r="K4431" t="str">
            <v/>
          </cell>
          <cell r="L4431">
            <v>37517</v>
          </cell>
          <cell r="M4431">
            <v>37517</v>
          </cell>
          <cell r="N4431" t="str">
            <v>USD</v>
          </cell>
          <cell r="O4431">
            <v>340</v>
          </cell>
          <cell r="P4431" t="str">
            <v>IDR</v>
          </cell>
          <cell r="Q4431">
            <v>0</v>
          </cell>
        </row>
        <row r="4432">
          <cell r="A4432" t="str">
            <v>@01@</v>
          </cell>
          <cell r="B4432" t="str">
            <v>0200000368</v>
          </cell>
          <cell r="C4432" t="str">
            <v>AB</v>
          </cell>
          <cell r="D4432" t="str">
            <v/>
          </cell>
          <cell r="E4432" t="str">
            <v>40</v>
          </cell>
          <cell r="F4432" t="str">
            <v>09K180392002</v>
          </cell>
          <cell r="G4432" t="str">
            <v/>
          </cell>
          <cell r="H4432" t="str">
            <v>K180392002</v>
          </cell>
          <cell r="I4432" t="str">
            <v/>
          </cell>
          <cell r="J4432" t="str">
            <v/>
          </cell>
          <cell r="K4432" t="str">
            <v/>
          </cell>
          <cell r="L4432">
            <v>37524</v>
          </cell>
          <cell r="M4432">
            <v>37524</v>
          </cell>
          <cell r="N4432" t="str">
            <v>USD</v>
          </cell>
          <cell r="O4432">
            <v>32.47</v>
          </cell>
          <cell r="P4432" t="str">
            <v>IDR</v>
          </cell>
          <cell r="Q4432">
            <v>0</v>
          </cell>
        </row>
        <row r="4433">
          <cell r="A4433" t="str">
            <v>@01@</v>
          </cell>
          <cell r="B4433" t="str">
            <v>0200000369</v>
          </cell>
          <cell r="C4433" t="str">
            <v>AB</v>
          </cell>
          <cell r="D4433" t="str">
            <v/>
          </cell>
          <cell r="E4433" t="str">
            <v>40</v>
          </cell>
          <cell r="F4433" t="str">
            <v>09K180392002</v>
          </cell>
          <cell r="G4433" t="str">
            <v/>
          </cell>
          <cell r="H4433" t="str">
            <v>K180392002</v>
          </cell>
          <cell r="I4433" t="str">
            <v/>
          </cell>
          <cell r="J4433" t="str">
            <v/>
          </cell>
          <cell r="K4433" t="str">
            <v/>
          </cell>
          <cell r="L4433">
            <v>37524</v>
          </cell>
          <cell r="M4433">
            <v>37524</v>
          </cell>
          <cell r="N4433" t="str">
            <v>USD</v>
          </cell>
          <cell r="O4433">
            <v>41.92</v>
          </cell>
          <cell r="P4433" t="str">
            <v>IDR</v>
          </cell>
          <cell r="Q4433">
            <v>0</v>
          </cell>
        </row>
        <row r="4434">
          <cell r="A4434" t="str">
            <v>@01@</v>
          </cell>
          <cell r="B4434" t="str">
            <v>0200000370</v>
          </cell>
          <cell r="C4434" t="str">
            <v>AB</v>
          </cell>
          <cell r="D4434" t="str">
            <v/>
          </cell>
          <cell r="E4434" t="str">
            <v>40</v>
          </cell>
          <cell r="F4434" t="str">
            <v>09K180392002</v>
          </cell>
          <cell r="G4434" t="str">
            <v/>
          </cell>
          <cell r="H4434" t="str">
            <v>K180392002</v>
          </cell>
          <cell r="I4434" t="str">
            <v/>
          </cell>
          <cell r="J4434" t="str">
            <v/>
          </cell>
          <cell r="K4434" t="str">
            <v/>
          </cell>
          <cell r="L4434">
            <v>37524</v>
          </cell>
          <cell r="M4434">
            <v>37524</v>
          </cell>
          <cell r="N4434" t="str">
            <v>USD</v>
          </cell>
          <cell r="O4434">
            <v>11.06</v>
          </cell>
          <cell r="P4434" t="str">
            <v>IDR</v>
          </cell>
          <cell r="Q4434">
            <v>0</v>
          </cell>
        </row>
        <row r="4435">
          <cell r="A4435" t="str">
            <v>@01@</v>
          </cell>
          <cell r="B4435" t="str">
            <v>0200000371</v>
          </cell>
          <cell r="C4435" t="str">
            <v>AB</v>
          </cell>
          <cell r="D4435" t="str">
            <v/>
          </cell>
          <cell r="E4435" t="str">
            <v>40</v>
          </cell>
          <cell r="F4435" t="str">
            <v>09K180392002</v>
          </cell>
          <cell r="G4435" t="str">
            <v/>
          </cell>
          <cell r="H4435" t="str">
            <v>K180392002</v>
          </cell>
          <cell r="I4435" t="str">
            <v/>
          </cell>
          <cell r="J4435" t="str">
            <v/>
          </cell>
          <cell r="K4435" t="str">
            <v/>
          </cell>
          <cell r="L4435">
            <v>37524</v>
          </cell>
          <cell r="M4435">
            <v>37524</v>
          </cell>
          <cell r="N4435" t="str">
            <v>USD</v>
          </cell>
          <cell r="O4435">
            <v>50.87</v>
          </cell>
          <cell r="P4435" t="str">
            <v>IDR</v>
          </cell>
          <cell r="Q4435">
            <v>0</v>
          </cell>
        </row>
        <row r="4436">
          <cell r="A4436" t="str">
            <v>@01@</v>
          </cell>
          <cell r="B4436" t="str">
            <v>0200000372</v>
          </cell>
          <cell r="C4436" t="str">
            <v>AB</v>
          </cell>
          <cell r="D4436" t="str">
            <v/>
          </cell>
          <cell r="E4436" t="str">
            <v>40</v>
          </cell>
          <cell r="F4436" t="str">
            <v>09K180392002</v>
          </cell>
          <cell r="G4436" t="str">
            <v/>
          </cell>
          <cell r="H4436" t="str">
            <v>K180392002</v>
          </cell>
          <cell r="I4436" t="str">
            <v/>
          </cell>
          <cell r="J4436" t="str">
            <v/>
          </cell>
          <cell r="K4436" t="str">
            <v/>
          </cell>
          <cell r="L4436">
            <v>37524</v>
          </cell>
          <cell r="M4436">
            <v>37524</v>
          </cell>
          <cell r="N4436" t="str">
            <v>USD</v>
          </cell>
          <cell r="O4436">
            <v>5.46</v>
          </cell>
          <cell r="P4436" t="str">
            <v>IDR</v>
          </cell>
          <cell r="Q4436">
            <v>0</v>
          </cell>
        </row>
        <row r="4437">
          <cell r="A4437" t="str">
            <v>@01@</v>
          </cell>
          <cell r="B4437" t="str">
            <v>0200000668</v>
          </cell>
          <cell r="C4437" t="str">
            <v>AB</v>
          </cell>
          <cell r="D4437" t="str">
            <v/>
          </cell>
          <cell r="E4437" t="str">
            <v>40</v>
          </cell>
          <cell r="F4437" t="str">
            <v>09K180392002</v>
          </cell>
          <cell r="G4437" t="str">
            <v/>
          </cell>
          <cell r="H4437" t="str">
            <v>K180392002</v>
          </cell>
          <cell r="I4437" t="str">
            <v/>
          </cell>
          <cell r="J4437" t="str">
            <v/>
          </cell>
          <cell r="K4437" t="str">
            <v/>
          </cell>
          <cell r="L4437">
            <v>37524</v>
          </cell>
          <cell r="M4437">
            <v>37524</v>
          </cell>
          <cell r="N4437" t="str">
            <v>USD</v>
          </cell>
          <cell r="O4437">
            <v>1225</v>
          </cell>
          <cell r="P4437" t="str">
            <v>IDR</v>
          </cell>
          <cell r="Q4437">
            <v>0</v>
          </cell>
        </row>
        <row r="4438">
          <cell r="A4438" t="str">
            <v>@01@</v>
          </cell>
          <cell r="B4438" t="str">
            <v>0200000673</v>
          </cell>
          <cell r="C4438" t="str">
            <v>AB</v>
          </cell>
          <cell r="D4438" t="str">
            <v/>
          </cell>
          <cell r="E4438" t="str">
            <v>40</v>
          </cell>
          <cell r="F4438" t="str">
            <v>09K180392002</v>
          </cell>
          <cell r="G4438" t="str">
            <v/>
          </cell>
          <cell r="H4438" t="str">
            <v>K180392002</v>
          </cell>
          <cell r="I4438" t="str">
            <v/>
          </cell>
          <cell r="J4438" t="str">
            <v/>
          </cell>
          <cell r="K4438" t="str">
            <v/>
          </cell>
          <cell r="L4438">
            <v>37517</v>
          </cell>
          <cell r="M4438">
            <v>37517</v>
          </cell>
          <cell r="N4438" t="str">
            <v>USD</v>
          </cell>
          <cell r="O4438">
            <v>80</v>
          </cell>
          <cell r="P4438" t="str">
            <v>IDR</v>
          </cell>
          <cell r="Q4438">
            <v>0</v>
          </cell>
        </row>
        <row r="4439">
          <cell r="A4439" t="str">
            <v>@01@</v>
          </cell>
          <cell r="B4439" t="str">
            <v>0200000700</v>
          </cell>
          <cell r="C4439" t="str">
            <v>AB</v>
          </cell>
          <cell r="D4439" t="str">
            <v/>
          </cell>
          <cell r="E4439" t="str">
            <v>40</v>
          </cell>
          <cell r="F4439" t="str">
            <v>09K180392002</v>
          </cell>
          <cell r="G4439" t="str">
            <v/>
          </cell>
          <cell r="H4439" t="str">
            <v>K180392002</v>
          </cell>
          <cell r="I4439" t="str">
            <v/>
          </cell>
          <cell r="J4439" t="str">
            <v/>
          </cell>
          <cell r="K4439" t="str">
            <v/>
          </cell>
          <cell r="L4439">
            <v>37510</v>
          </cell>
          <cell r="M4439">
            <v>37510</v>
          </cell>
          <cell r="N4439" t="str">
            <v>USD</v>
          </cell>
          <cell r="O4439">
            <v>2.42</v>
          </cell>
          <cell r="P4439" t="str">
            <v>IDR</v>
          </cell>
          <cell r="Q4439">
            <v>0</v>
          </cell>
        </row>
        <row r="4440">
          <cell r="A4440" t="str">
            <v>@01@</v>
          </cell>
          <cell r="B4440" t="str">
            <v>0200000701</v>
          </cell>
          <cell r="C4440" t="str">
            <v>AB</v>
          </cell>
          <cell r="D4440" t="str">
            <v/>
          </cell>
          <cell r="E4440" t="str">
            <v>40</v>
          </cell>
          <cell r="F4440" t="str">
            <v>09K180392002</v>
          </cell>
          <cell r="G4440" t="str">
            <v/>
          </cell>
          <cell r="H4440" t="str">
            <v>K180392002</v>
          </cell>
          <cell r="I4440" t="str">
            <v/>
          </cell>
          <cell r="J4440" t="str">
            <v/>
          </cell>
          <cell r="K4440" t="str">
            <v/>
          </cell>
          <cell r="L4440">
            <v>37511</v>
          </cell>
          <cell r="M4440">
            <v>37511</v>
          </cell>
          <cell r="N4440" t="str">
            <v>USD</v>
          </cell>
          <cell r="O4440">
            <v>77.61</v>
          </cell>
          <cell r="P4440" t="str">
            <v>IDR</v>
          </cell>
          <cell r="Q4440">
            <v>0</v>
          </cell>
        </row>
        <row r="4441">
          <cell r="A4441" t="str">
            <v>@01@</v>
          </cell>
          <cell r="B4441" t="str">
            <v>0200000702</v>
          </cell>
          <cell r="C4441" t="str">
            <v>AB</v>
          </cell>
          <cell r="D4441" t="str">
            <v/>
          </cell>
          <cell r="E4441" t="str">
            <v>40</v>
          </cell>
          <cell r="F4441" t="str">
            <v>09K180392002</v>
          </cell>
          <cell r="G4441" t="str">
            <v/>
          </cell>
          <cell r="H4441" t="str">
            <v>K180392002</v>
          </cell>
          <cell r="I4441" t="str">
            <v/>
          </cell>
          <cell r="J4441" t="str">
            <v/>
          </cell>
          <cell r="K4441" t="str">
            <v/>
          </cell>
          <cell r="L4441">
            <v>37500</v>
          </cell>
          <cell r="M4441">
            <v>37500</v>
          </cell>
          <cell r="N4441" t="str">
            <v>USD</v>
          </cell>
          <cell r="O4441">
            <v>258.27999999999997</v>
          </cell>
          <cell r="P4441" t="str">
            <v>IDR</v>
          </cell>
          <cell r="Q4441">
            <v>0</v>
          </cell>
        </row>
        <row r="4442">
          <cell r="A4442" t="str">
            <v>@01@</v>
          </cell>
          <cell r="B4442" t="str">
            <v>0200000732</v>
          </cell>
          <cell r="C4442" t="str">
            <v>AB</v>
          </cell>
          <cell r="D4442" t="str">
            <v/>
          </cell>
          <cell r="E4442" t="str">
            <v>40</v>
          </cell>
          <cell r="F4442" t="str">
            <v>09K180392002</v>
          </cell>
          <cell r="G4442" t="str">
            <v/>
          </cell>
          <cell r="H4442" t="str">
            <v>K180392002</v>
          </cell>
          <cell r="I4442" t="str">
            <v/>
          </cell>
          <cell r="J4442" t="str">
            <v/>
          </cell>
          <cell r="K4442" t="str">
            <v/>
          </cell>
          <cell r="L4442">
            <v>37510</v>
          </cell>
          <cell r="M4442">
            <v>37510</v>
          </cell>
          <cell r="N4442" t="str">
            <v>USD</v>
          </cell>
          <cell r="O4442">
            <v>51.58</v>
          </cell>
          <cell r="P4442" t="str">
            <v>IDR</v>
          </cell>
          <cell r="Q4442">
            <v>0</v>
          </cell>
        </row>
        <row r="4443">
          <cell r="A4443" t="str">
            <v>@01@</v>
          </cell>
          <cell r="B4443" t="str">
            <v>0200000734</v>
          </cell>
          <cell r="C4443" t="str">
            <v>AB</v>
          </cell>
          <cell r="D4443" t="str">
            <v/>
          </cell>
          <cell r="E4443" t="str">
            <v>40</v>
          </cell>
          <cell r="F4443" t="str">
            <v>09K180392002</v>
          </cell>
          <cell r="G4443" t="str">
            <v/>
          </cell>
          <cell r="H4443" t="str">
            <v>K180392002</v>
          </cell>
          <cell r="I4443" t="str">
            <v/>
          </cell>
          <cell r="J4443" t="str">
            <v/>
          </cell>
          <cell r="K4443" t="str">
            <v/>
          </cell>
          <cell r="L4443">
            <v>37517</v>
          </cell>
          <cell r="M4443">
            <v>37517</v>
          </cell>
          <cell r="N4443" t="str">
            <v>USD</v>
          </cell>
          <cell r="O4443">
            <v>8.32</v>
          </cell>
          <cell r="P4443" t="str">
            <v>IDR</v>
          </cell>
          <cell r="Q4443">
            <v>0</v>
          </cell>
        </row>
        <row r="4444">
          <cell r="A4444" t="str">
            <v>@01@</v>
          </cell>
          <cell r="B4444" t="str">
            <v>0200000755</v>
          </cell>
          <cell r="C4444" t="str">
            <v>AB</v>
          </cell>
          <cell r="D4444" t="str">
            <v/>
          </cell>
          <cell r="E4444" t="str">
            <v>40</v>
          </cell>
          <cell r="F4444" t="str">
            <v>09K180392002</v>
          </cell>
          <cell r="G4444" t="str">
            <v/>
          </cell>
          <cell r="H4444" t="str">
            <v>K180392002</v>
          </cell>
          <cell r="I4444" t="str">
            <v/>
          </cell>
          <cell r="J4444" t="str">
            <v/>
          </cell>
          <cell r="K4444" t="str">
            <v/>
          </cell>
          <cell r="L4444">
            <v>37526</v>
          </cell>
          <cell r="M4444">
            <v>37526</v>
          </cell>
          <cell r="N4444" t="str">
            <v>USD</v>
          </cell>
          <cell r="O4444">
            <v>24.37</v>
          </cell>
          <cell r="P4444" t="str">
            <v>IDR</v>
          </cell>
          <cell r="Q4444">
            <v>0</v>
          </cell>
        </row>
        <row r="4445">
          <cell r="A4445" t="str">
            <v>@01@</v>
          </cell>
          <cell r="B4445" t="str">
            <v>0200000756</v>
          </cell>
          <cell r="C4445" t="str">
            <v>AB</v>
          </cell>
          <cell r="D4445" t="str">
            <v/>
          </cell>
          <cell r="E4445" t="str">
            <v>40</v>
          </cell>
          <cell r="F4445" t="str">
            <v>09K180392002</v>
          </cell>
          <cell r="G4445" t="str">
            <v/>
          </cell>
          <cell r="H4445" t="str">
            <v>K180392002</v>
          </cell>
          <cell r="I4445" t="str">
            <v/>
          </cell>
          <cell r="J4445" t="str">
            <v/>
          </cell>
          <cell r="K4445" t="str">
            <v/>
          </cell>
          <cell r="L4445">
            <v>37526</v>
          </cell>
          <cell r="M4445">
            <v>37526</v>
          </cell>
          <cell r="N4445" t="str">
            <v>USD</v>
          </cell>
          <cell r="O4445">
            <v>277.06</v>
          </cell>
          <cell r="P4445" t="str">
            <v>IDR</v>
          </cell>
          <cell r="Q4445">
            <v>0</v>
          </cell>
        </row>
        <row r="4446">
          <cell r="A4446" t="str">
            <v>@01@</v>
          </cell>
          <cell r="B4446" t="str">
            <v>0200000762</v>
          </cell>
          <cell r="C4446" t="str">
            <v>AB</v>
          </cell>
          <cell r="D4446" t="str">
            <v/>
          </cell>
          <cell r="E4446" t="str">
            <v>40</v>
          </cell>
          <cell r="F4446" t="str">
            <v>09K180392002</v>
          </cell>
          <cell r="G4446" t="str">
            <v/>
          </cell>
          <cell r="H4446" t="str">
            <v>K180392002</v>
          </cell>
          <cell r="I4446" t="str">
            <v/>
          </cell>
          <cell r="J4446" t="str">
            <v/>
          </cell>
          <cell r="K4446" t="str">
            <v/>
          </cell>
          <cell r="L4446">
            <v>37526</v>
          </cell>
          <cell r="M4446">
            <v>37526</v>
          </cell>
          <cell r="N4446" t="str">
            <v>USD</v>
          </cell>
          <cell r="O4446">
            <v>1050</v>
          </cell>
          <cell r="P4446" t="str">
            <v>IDR</v>
          </cell>
          <cell r="Q4446">
            <v>0</v>
          </cell>
        </row>
        <row r="4447">
          <cell r="A4447" t="str">
            <v>@01@</v>
          </cell>
          <cell r="B4447" t="str">
            <v>0200000770</v>
          </cell>
          <cell r="C4447" t="str">
            <v>AB</v>
          </cell>
          <cell r="D4447" t="str">
            <v/>
          </cell>
          <cell r="E4447" t="str">
            <v>40</v>
          </cell>
          <cell r="F4447" t="str">
            <v>09K180392002</v>
          </cell>
          <cell r="G4447" t="str">
            <v/>
          </cell>
          <cell r="H4447" t="str">
            <v>K180392002</v>
          </cell>
          <cell r="I4447" t="str">
            <v/>
          </cell>
          <cell r="J4447" t="str">
            <v/>
          </cell>
          <cell r="K4447" t="str">
            <v/>
          </cell>
          <cell r="L4447">
            <v>37525</v>
          </cell>
          <cell r="M4447">
            <v>37525</v>
          </cell>
          <cell r="N4447" t="str">
            <v>USD</v>
          </cell>
          <cell r="O4447">
            <v>0.46</v>
          </cell>
          <cell r="P4447" t="str">
            <v>IDR</v>
          </cell>
          <cell r="Q4447">
            <v>0</v>
          </cell>
        </row>
        <row r="4448">
          <cell r="A4448" t="str">
            <v>@01@</v>
          </cell>
          <cell r="B4448" t="str">
            <v>0200000782</v>
          </cell>
          <cell r="C4448" t="str">
            <v>AB</v>
          </cell>
          <cell r="D4448" t="str">
            <v/>
          </cell>
          <cell r="E4448" t="str">
            <v>40</v>
          </cell>
          <cell r="F4448" t="str">
            <v>09K180392002</v>
          </cell>
          <cell r="G4448" t="str">
            <v/>
          </cell>
          <cell r="H4448" t="str">
            <v>K180392002</v>
          </cell>
          <cell r="I4448" t="str">
            <v/>
          </cell>
          <cell r="J4448" t="str">
            <v/>
          </cell>
          <cell r="K4448" t="str">
            <v/>
          </cell>
          <cell r="L4448">
            <v>37524</v>
          </cell>
          <cell r="M4448">
            <v>37524</v>
          </cell>
          <cell r="N4448" t="str">
            <v>USD</v>
          </cell>
          <cell r="O4448">
            <v>0.02</v>
          </cell>
          <cell r="P4448" t="str">
            <v>IDR</v>
          </cell>
          <cell r="Q4448">
            <v>0</v>
          </cell>
        </row>
        <row r="4449">
          <cell r="A4449" t="str">
            <v>@01@</v>
          </cell>
          <cell r="B4449" t="str">
            <v>0200000802</v>
          </cell>
          <cell r="C4449" t="str">
            <v>AB</v>
          </cell>
          <cell r="D4449" t="str">
            <v/>
          </cell>
          <cell r="E4449" t="str">
            <v>40</v>
          </cell>
          <cell r="F4449" t="str">
            <v>09K180392002</v>
          </cell>
          <cell r="G4449" t="str">
            <v/>
          </cell>
          <cell r="H4449" t="str">
            <v>K180392002</v>
          </cell>
          <cell r="I4449" t="str">
            <v/>
          </cell>
          <cell r="J4449" t="str">
            <v/>
          </cell>
          <cell r="K4449" t="str">
            <v/>
          </cell>
          <cell r="L4449">
            <v>37529</v>
          </cell>
          <cell r="M4449">
            <v>37529</v>
          </cell>
          <cell r="N4449" t="str">
            <v>USD</v>
          </cell>
          <cell r="O4449">
            <v>8.91</v>
          </cell>
          <cell r="P4449" t="str">
            <v>IDR</v>
          </cell>
          <cell r="Q4449">
            <v>0</v>
          </cell>
        </row>
        <row r="4450">
          <cell r="A4450" t="str">
            <v>@01@</v>
          </cell>
          <cell r="B4450" t="str">
            <v>0200000804</v>
          </cell>
          <cell r="C4450" t="str">
            <v>AB</v>
          </cell>
          <cell r="D4450" t="str">
            <v/>
          </cell>
          <cell r="E4450" t="str">
            <v>40</v>
          </cell>
          <cell r="F4450" t="str">
            <v>09K180392002</v>
          </cell>
          <cell r="G4450" t="str">
            <v/>
          </cell>
          <cell r="H4450" t="str">
            <v>K180392002</v>
          </cell>
          <cell r="I4450" t="str">
            <v/>
          </cell>
          <cell r="J4450" t="str">
            <v/>
          </cell>
          <cell r="K4450" t="str">
            <v/>
          </cell>
          <cell r="L4450">
            <v>37529</v>
          </cell>
          <cell r="M4450">
            <v>37529</v>
          </cell>
          <cell r="N4450" t="str">
            <v>USD</v>
          </cell>
          <cell r="O4450">
            <v>0.45</v>
          </cell>
          <cell r="P4450" t="str">
            <v>IDR</v>
          </cell>
          <cell r="Q4450">
            <v>0</v>
          </cell>
        </row>
        <row r="4451">
          <cell r="A4451" t="str">
            <v>@01@</v>
          </cell>
          <cell r="B4451" t="str">
            <v>0200000805</v>
          </cell>
          <cell r="C4451" t="str">
            <v>AB</v>
          </cell>
          <cell r="D4451" t="str">
            <v/>
          </cell>
          <cell r="E4451" t="str">
            <v>40</v>
          </cell>
          <cell r="F4451" t="str">
            <v>09K180392002</v>
          </cell>
          <cell r="G4451" t="str">
            <v/>
          </cell>
          <cell r="H4451" t="str">
            <v>K180392002</v>
          </cell>
          <cell r="I4451" t="str">
            <v/>
          </cell>
          <cell r="J4451" t="str">
            <v/>
          </cell>
          <cell r="K4451" t="str">
            <v/>
          </cell>
          <cell r="L4451">
            <v>37529</v>
          </cell>
          <cell r="M4451">
            <v>37529</v>
          </cell>
          <cell r="N4451" t="str">
            <v>USD</v>
          </cell>
          <cell r="O4451">
            <v>1.06</v>
          </cell>
          <cell r="P4451" t="str">
            <v>IDR</v>
          </cell>
          <cell r="Q4451">
            <v>0</v>
          </cell>
        </row>
        <row r="4452">
          <cell r="A4452" t="str">
            <v>@01@</v>
          </cell>
          <cell r="B4452" t="str">
            <v>0200000806</v>
          </cell>
          <cell r="C4452" t="str">
            <v>AB</v>
          </cell>
          <cell r="D4452" t="str">
            <v/>
          </cell>
          <cell r="E4452" t="str">
            <v>40</v>
          </cell>
          <cell r="F4452" t="str">
            <v>09K180392002</v>
          </cell>
          <cell r="G4452" t="str">
            <v/>
          </cell>
          <cell r="H4452" t="str">
            <v>K180392002</v>
          </cell>
          <cell r="I4452" t="str">
            <v/>
          </cell>
          <cell r="J4452" t="str">
            <v/>
          </cell>
          <cell r="K4452" t="str">
            <v/>
          </cell>
          <cell r="L4452">
            <v>37529</v>
          </cell>
          <cell r="M4452">
            <v>37529</v>
          </cell>
          <cell r="N4452" t="str">
            <v>USD</v>
          </cell>
          <cell r="O4452">
            <v>1</v>
          </cell>
          <cell r="P4452" t="str">
            <v>IDR</v>
          </cell>
          <cell r="Q4452">
            <v>0</v>
          </cell>
        </row>
        <row r="4453">
          <cell r="A4453" t="str">
            <v>@01@</v>
          </cell>
          <cell r="B4453" t="str">
            <v>0200000807</v>
          </cell>
          <cell r="C4453" t="str">
            <v>AB</v>
          </cell>
          <cell r="D4453" t="str">
            <v/>
          </cell>
          <cell r="E4453" t="str">
            <v>40</v>
          </cell>
          <cell r="F4453" t="str">
            <v>09K180392002</v>
          </cell>
          <cell r="G4453" t="str">
            <v/>
          </cell>
          <cell r="H4453" t="str">
            <v>K180392002</v>
          </cell>
          <cell r="I4453" t="str">
            <v/>
          </cell>
          <cell r="J4453" t="str">
            <v/>
          </cell>
          <cell r="K4453" t="str">
            <v/>
          </cell>
          <cell r="L4453">
            <v>37529</v>
          </cell>
          <cell r="M4453">
            <v>37529</v>
          </cell>
          <cell r="N4453" t="str">
            <v>USD</v>
          </cell>
          <cell r="O4453">
            <v>0.01</v>
          </cell>
          <cell r="P4453" t="str">
            <v>IDR</v>
          </cell>
          <cell r="Q4453">
            <v>0</v>
          </cell>
        </row>
        <row r="4454">
          <cell r="A4454" t="str">
            <v>@01@</v>
          </cell>
          <cell r="B4454" t="str">
            <v>0200000809</v>
          </cell>
          <cell r="C4454" t="str">
            <v>AB</v>
          </cell>
          <cell r="D4454" t="str">
            <v/>
          </cell>
          <cell r="E4454" t="str">
            <v>40</v>
          </cell>
          <cell r="F4454" t="str">
            <v>09K180392002</v>
          </cell>
          <cell r="G4454" t="str">
            <v/>
          </cell>
          <cell r="H4454" t="str">
            <v>K180392002</v>
          </cell>
          <cell r="I4454" t="str">
            <v/>
          </cell>
          <cell r="J4454" t="str">
            <v/>
          </cell>
          <cell r="K4454" t="str">
            <v/>
          </cell>
          <cell r="L4454">
            <v>37529</v>
          </cell>
          <cell r="M4454">
            <v>37529</v>
          </cell>
          <cell r="N4454" t="str">
            <v>USD</v>
          </cell>
          <cell r="O4454">
            <v>0.32</v>
          </cell>
          <cell r="P4454" t="str">
            <v>IDR</v>
          </cell>
          <cell r="Q4454">
            <v>0</v>
          </cell>
        </row>
        <row r="4455">
          <cell r="A4455" t="str">
            <v>@01@</v>
          </cell>
          <cell r="B4455" t="str">
            <v>0200000810</v>
          </cell>
          <cell r="C4455" t="str">
            <v>AB</v>
          </cell>
          <cell r="D4455" t="str">
            <v/>
          </cell>
          <cell r="E4455" t="str">
            <v>40</v>
          </cell>
          <cell r="F4455" t="str">
            <v>09K180392002</v>
          </cell>
          <cell r="G4455" t="str">
            <v/>
          </cell>
          <cell r="H4455" t="str">
            <v>K180392002</v>
          </cell>
          <cell r="I4455" t="str">
            <v/>
          </cell>
          <cell r="J4455" t="str">
            <v/>
          </cell>
          <cell r="K4455" t="str">
            <v/>
          </cell>
          <cell r="L4455">
            <v>37529</v>
          </cell>
          <cell r="M4455">
            <v>37529</v>
          </cell>
          <cell r="N4455" t="str">
            <v>USD</v>
          </cell>
          <cell r="O4455">
            <v>24.89</v>
          </cell>
          <cell r="P4455" t="str">
            <v>IDR</v>
          </cell>
          <cell r="Q4455">
            <v>0</v>
          </cell>
        </row>
        <row r="4456">
          <cell r="A4456" t="str">
            <v>@01@</v>
          </cell>
          <cell r="B4456" t="str">
            <v>0200000813</v>
          </cell>
          <cell r="C4456" t="str">
            <v>AB</v>
          </cell>
          <cell r="D4456" t="str">
            <v>027/CN/VII/02</v>
          </cell>
          <cell r="E4456" t="str">
            <v>40</v>
          </cell>
          <cell r="F4456" t="str">
            <v>09K180392002</v>
          </cell>
          <cell r="G4456" t="str">
            <v/>
          </cell>
          <cell r="H4456" t="str">
            <v>K180392002</v>
          </cell>
          <cell r="I4456" t="str">
            <v/>
          </cell>
          <cell r="J4456" t="str">
            <v/>
          </cell>
          <cell r="K4456" t="str">
            <v/>
          </cell>
          <cell r="L4456">
            <v>37529</v>
          </cell>
          <cell r="M4456">
            <v>37529</v>
          </cell>
          <cell r="N4456" t="str">
            <v>USD</v>
          </cell>
          <cell r="O4456">
            <v>0.28000000000000003</v>
          </cell>
          <cell r="P4456" t="str">
            <v>IDR</v>
          </cell>
          <cell r="Q4456">
            <v>0</v>
          </cell>
        </row>
        <row r="4457">
          <cell r="A4457" t="str">
            <v>@01@</v>
          </cell>
          <cell r="B4457" t="str">
            <v>0200000814</v>
          </cell>
          <cell r="C4457" t="str">
            <v>AB</v>
          </cell>
          <cell r="D4457" t="str">
            <v/>
          </cell>
          <cell r="E4457" t="str">
            <v>40</v>
          </cell>
          <cell r="F4457" t="str">
            <v>09K180392002</v>
          </cell>
          <cell r="G4457" t="str">
            <v/>
          </cell>
          <cell r="H4457" t="str">
            <v>K180392002</v>
          </cell>
          <cell r="I4457" t="str">
            <v/>
          </cell>
          <cell r="J4457" t="str">
            <v/>
          </cell>
          <cell r="K4457" t="str">
            <v/>
          </cell>
          <cell r="L4457">
            <v>37529</v>
          </cell>
          <cell r="M4457">
            <v>37529</v>
          </cell>
          <cell r="N4457" t="str">
            <v>USD</v>
          </cell>
          <cell r="O4457">
            <v>19.13</v>
          </cell>
          <cell r="P4457" t="str">
            <v>IDR</v>
          </cell>
          <cell r="Q4457">
            <v>0</v>
          </cell>
        </row>
        <row r="4458">
          <cell r="A4458" t="str">
            <v>@01@</v>
          </cell>
          <cell r="B4458" t="str">
            <v>0200000817</v>
          </cell>
          <cell r="C4458" t="str">
            <v>AB</v>
          </cell>
          <cell r="D4458" t="str">
            <v/>
          </cell>
          <cell r="E4458" t="str">
            <v>40</v>
          </cell>
          <cell r="F4458" t="str">
            <v>09K180392002</v>
          </cell>
          <cell r="G4458" t="str">
            <v/>
          </cell>
          <cell r="H4458" t="str">
            <v>K180392002</v>
          </cell>
          <cell r="I4458" t="str">
            <v/>
          </cell>
          <cell r="J4458" t="str">
            <v/>
          </cell>
          <cell r="K4458" t="str">
            <v/>
          </cell>
          <cell r="L4458">
            <v>37529</v>
          </cell>
          <cell r="M4458">
            <v>37529</v>
          </cell>
          <cell r="N4458" t="str">
            <v>USD</v>
          </cell>
          <cell r="O4458">
            <v>38.97</v>
          </cell>
          <cell r="P4458" t="str">
            <v>IDR</v>
          </cell>
          <cell r="Q4458">
            <v>0</v>
          </cell>
        </row>
        <row r="4459">
          <cell r="A4459" t="str">
            <v>@01@</v>
          </cell>
          <cell r="B4459" t="str">
            <v>0200000819</v>
          </cell>
          <cell r="C4459" t="str">
            <v>AB</v>
          </cell>
          <cell r="D4459" t="str">
            <v/>
          </cell>
          <cell r="E4459" t="str">
            <v>40</v>
          </cell>
          <cell r="F4459" t="str">
            <v>09K180392002</v>
          </cell>
          <cell r="G4459" t="str">
            <v/>
          </cell>
          <cell r="H4459" t="str">
            <v>K180392002</v>
          </cell>
          <cell r="I4459" t="str">
            <v/>
          </cell>
          <cell r="J4459" t="str">
            <v/>
          </cell>
          <cell r="K4459" t="str">
            <v/>
          </cell>
          <cell r="L4459">
            <v>37529</v>
          </cell>
          <cell r="M4459">
            <v>37529</v>
          </cell>
          <cell r="N4459" t="str">
            <v>USD</v>
          </cell>
          <cell r="O4459">
            <v>0.01</v>
          </cell>
          <cell r="P4459" t="str">
            <v>IDR</v>
          </cell>
          <cell r="Q4459">
            <v>0</v>
          </cell>
        </row>
        <row r="4460">
          <cell r="A4460" t="str">
            <v>@01@</v>
          </cell>
          <cell r="B4460" t="str">
            <v>0200000821</v>
          </cell>
          <cell r="C4460" t="str">
            <v>AB</v>
          </cell>
          <cell r="D4460" t="str">
            <v/>
          </cell>
          <cell r="E4460" t="str">
            <v>40</v>
          </cell>
          <cell r="F4460" t="str">
            <v>09K180392002</v>
          </cell>
          <cell r="G4460" t="str">
            <v/>
          </cell>
          <cell r="H4460" t="str">
            <v>K180392002</v>
          </cell>
          <cell r="I4460" t="str">
            <v/>
          </cell>
          <cell r="J4460" t="str">
            <v/>
          </cell>
          <cell r="K4460" t="str">
            <v/>
          </cell>
          <cell r="L4460">
            <v>37529</v>
          </cell>
          <cell r="M4460">
            <v>37529</v>
          </cell>
          <cell r="N4460" t="str">
            <v>USD</v>
          </cell>
          <cell r="O4460">
            <v>26.39</v>
          </cell>
          <cell r="P4460" t="str">
            <v>IDR</v>
          </cell>
          <cell r="Q4460">
            <v>0</v>
          </cell>
        </row>
        <row r="4461">
          <cell r="A4461" t="str">
            <v>@01@</v>
          </cell>
          <cell r="B4461" t="str">
            <v>0700000224</v>
          </cell>
          <cell r="C4461" t="str">
            <v>DZ</v>
          </cell>
          <cell r="D4461" t="str">
            <v>020952</v>
          </cell>
          <cell r="E4461" t="str">
            <v>40</v>
          </cell>
          <cell r="F4461" t="str">
            <v>09K180392002</v>
          </cell>
          <cell r="G4461" t="str">
            <v/>
          </cell>
          <cell r="H4461" t="str">
            <v>K180392002</v>
          </cell>
          <cell r="I4461" t="str">
            <v/>
          </cell>
          <cell r="J4461" t="str">
            <v/>
          </cell>
          <cell r="K4461" t="str">
            <v/>
          </cell>
          <cell r="L4461">
            <v>37502</v>
          </cell>
          <cell r="M4461">
            <v>37519</v>
          </cell>
          <cell r="N4461" t="str">
            <v>USD</v>
          </cell>
          <cell r="O4461">
            <v>8.42</v>
          </cell>
          <cell r="P4461" t="str">
            <v>USD</v>
          </cell>
          <cell r="Q4461">
            <v>0</v>
          </cell>
        </row>
        <row r="4462">
          <cell r="A4462" t="str">
            <v>@01@</v>
          </cell>
          <cell r="B4462" t="str">
            <v>1100000251</v>
          </cell>
          <cell r="C4462" t="str">
            <v>KZ</v>
          </cell>
          <cell r="D4462" t="str">
            <v/>
          </cell>
          <cell r="E4462" t="str">
            <v>40</v>
          </cell>
          <cell r="F4462" t="str">
            <v>09K180392002</v>
          </cell>
          <cell r="G4462" t="str">
            <v/>
          </cell>
          <cell r="H4462" t="str">
            <v>K180392002</v>
          </cell>
          <cell r="I4462" t="str">
            <v/>
          </cell>
          <cell r="J4462" t="str">
            <v/>
          </cell>
          <cell r="K4462" t="str">
            <v/>
          </cell>
          <cell r="L4462">
            <v>37503</v>
          </cell>
          <cell r="M4462">
            <v>37503</v>
          </cell>
          <cell r="N4462" t="str">
            <v>USD</v>
          </cell>
          <cell r="O4462">
            <v>6.59</v>
          </cell>
          <cell r="P4462" t="str">
            <v>IDR</v>
          </cell>
          <cell r="Q4462">
            <v>0</v>
          </cell>
        </row>
        <row r="4463">
          <cell r="A4463" t="str">
            <v>@01@</v>
          </cell>
          <cell r="B4463" t="str">
            <v>1100000259</v>
          </cell>
          <cell r="C4463" t="str">
            <v>KZ</v>
          </cell>
          <cell r="D4463" t="str">
            <v/>
          </cell>
          <cell r="E4463" t="str">
            <v>40</v>
          </cell>
          <cell r="F4463" t="str">
            <v>09K180392002</v>
          </cell>
          <cell r="G4463" t="str">
            <v/>
          </cell>
          <cell r="H4463" t="str">
            <v>K180392002</v>
          </cell>
          <cell r="I4463" t="str">
            <v/>
          </cell>
          <cell r="J4463" t="str">
            <v/>
          </cell>
          <cell r="K4463" t="str">
            <v/>
          </cell>
          <cell r="L4463">
            <v>37505</v>
          </cell>
          <cell r="M4463">
            <v>37505</v>
          </cell>
          <cell r="N4463" t="str">
            <v>USD</v>
          </cell>
          <cell r="O4463">
            <v>1.75</v>
          </cell>
          <cell r="P4463" t="str">
            <v>IDR</v>
          </cell>
          <cell r="Q4463">
            <v>0</v>
          </cell>
        </row>
        <row r="4464">
          <cell r="A4464" t="str">
            <v>@01@</v>
          </cell>
          <cell r="B4464" t="str">
            <v>1900000307</v>
          </cell>
          <cell r="C4464" t="str">
            <v>ZP</v>
          </cell>
          <cell r="D4464" t="str">
            <v>TT-BBPA-0276</v>
          </cell>
          <cell r="E4464" t="str">
            <v>40</v>
          </cell>
          <cell r="F4464" t="str">
            <v>09K180392002</v>
          </cell>
          <cell r="G4464" t="str">
            <v/>
          </cell>
          <cell r="H4464" t="str">
            <v>K180392002</v>
          </cell>
          <cell r="I4464" t="str">
            <v/>
          </cell>
          <cell r="J4464" t="str">
            <v/>
          </cell>
          <cell r="K4464" t="str">
            <v/>
          </cell>
          <cell r="L4464">
            <v>37503</v>
          </cell>
          <cell r="M4464">
            <v>37503</v>
          </cell>
          <cell r="N4464" t="str">
            <v>USD</v>
          </cell>
          <cell r="O4464">
            <v>19.12</v>
          </cell>
          <cell r="P4464" t="str">
            <v>IDR</v>
          </cell>
          <cell r="Q4464">
            <v>0</v>
          </cell>
        </row>
        <row r="4465">
          <cell r="A4465" t="str">
            <v>@01@</v>
          </cell>
          <cell r="B4465" t="str">
            <v>1900000308</v>
          </cell>
          <cell r="C4465" t="str">
            <v>ZP</v>
          </cell>
          <cell r="D4465" t="str">
            <v>TT-BBPA-0270</v>
          </cell>
          <cell r="E4465" t="str">
            <v>40</v>
          </cell>
          <cell r="F4465" t="str">
            <v>09K180392002</v>
          </cell>
          <cell r="G4465" t="str">
            <v/>
          </cell>
          <cell r="H4465" t="str">
            <v>K180392002</v>
          </cell>
          <cell r="I4465" t="str">
            <v/>
          </cell>
          <cell r="J4465" t="str">
            <v/>
          </cell>
          <cell r="K4465" t="str">
            <v/>
          </cell>
          <cell r="L4465">
            <v>37503</v>
          </cell>
          <cell r="M4465">
            <v>37503</v>
          </cell>
          <cell r="N4465" t="str">
            <v>USD</v>
          </cell>
          <cell r="O4465">
            <v>2</v>
          </cell>
          <cell r="P4465" t="str">
            <v>IDR</v>
          </cell>
          <cell r="Q4465">
            <v>0</v>
          </cell>
        </row>
        <row r="4466">
          <cell r="A4466" t="str">
            <v>@01@</v>
          </cell>
          <cell r="B4466" t="str">
            <v>1900000317</v>
          </cell>
          <cell r="C4466" t="str">
            <v>ZP</v>
          </cell>
          <cell r="D4466" t="str">
            <v>TT-BBPA-0286</v>
          </cell>
          <cell r="E4466" t="str">
            <v>40</v>
          </cell>
          <cell r="F4466" t="str">
            <v>09K180392002</v>
          </cell>
          <cell r="G4466" t="str">
            <v/>
          </cell>
          <cell r="H4466" t="str">
            <v>K180392002</v>
          </cell>
          <cell r="I4466" t="str">
            <v/>
          </cell>
          <cell r="J4466" t="str">
            <v/>
          </cell>
          <cell r="K4466" t="str">
            <v/>
          </cell>
          <cell r="L4466">
            <v>37503</v>
          </cell>
          <cell r="M4466">
            <v>37503</v>
          </cell>
          <cell r="N4466" t="str">
            <v>USD</v>
          </cell>
          <cell r="O4466">
            <v>3.3</v>
          </cell>
          <cell r="P4466" t="str">
            <v>IDR</v>
          </cell>
          <cell r="Q4466">
            <v>0</v>
          </cell>
        </row>
        <row r="4467">
          <cell r="A4467" t="str">
            <v>@01@</v>
          </cell>
          <cell r="B4467" t="str">
            <v>1900000318</v>
          </cell>
          <cell r="C4467" t="str">
            <v>ZP</v>
          </cell>
          <cell r="D4467" t="str">
            <v>TT-BBPA-0284</v>
          </cell>
          <cell r="E4467" t="str">
            <v>40</v>
          </cell>
          <cell r="F4467" t="str">
            <v>09K180392002</v>
          </cell>
          <cell r="G4467" t="str">
            <v/>
          </cell>
          <cell r="H4467" t="str">
            <v>K180392002</v>
          </cell>
          <cell r="I4467" t="str">
            <v/>
          </cell>
          <cell r="J4467" t="str">
            <v/>
          </cell>
          <cell r="K4467" t="str">
            <v/>
          </cell>
          <cell r="L4467">
            <v>37503</v>
          </cell>
          <cell r="M4467">
            <v>37503</v>
          </cell>
          <cell r="N4467" t="str">
            <v>USD</v>
          </cell>
          <cell r="O4467">
            <v>1.27</v>
          </cell>
          <cell r="P4467" t="str">
            <v>IDR</v>
          </cell>
          <cell r="Q4467">
            <v>0</v>
          </cell>
        </row>
        <row r="4468">
          <cell r="A4468" t="str">
            <v>@01@</v>
          </cell>
          <cell r="B4468" t="str">
            <v>1900000332</v>
          </cell>
          <cell r="C4468" t="str">
            <v>ZP</v>
          </cell>
          <cell r="D4468" t="str">
            <v>TT-BBPA-0290</v>
          </cell>
          <cell r="E4468" t="str">
            <v>40</v>
          </cell>
          <cell r="F4468" t="str">
            <v>09K180392002</v>
          </cell>
          <cell r="G4468" t="str">
            <v/>
          </cell>
          <cell r="H4468" t="str">
            <v>K180392002</v>
          </cell>
          <cell r="I4468" t="str">
            <v/>
          </cell>
          <cell r="J4468" t="str">
            <v/>
          </cell>
          <cell r="K4468" t="str">
            <v/>
          </cell>
          <cell r="L4468">
            <v>37503</v>
          </cell>
          <cell r="M4468">
            <v>37503</v>
          </cell>
          <cell r="N4468" t="str">
            <v>USD</v>
          </cell>
          <cell r="O4468">
            <v>0.62</v>
          </cell>
          <cell r="P4468" t="str">
            <v>IDR</v>
          </cell>
          <cell r="Q4468">
            <v>0</v>
          </cell>
        </row>
        <row r="4469">
          <cell r="A4469" t="str">
            <v>@01@</v>
          </cell>
          <cell r="B4469" t="str">
            <v>1900000343</v>
          </cell>
          <cell r="C4469" t="str">
            <v>ZP</v>
          </cell>
          <cell r="D4469" t="str">
            <v>TT-BBPA-0303</v>
          </cell>
          <cell r="E4469" t="str">
            <v>40</v>
          </cell>
          <cell r="F4469" t="str">
            <v>09K180392002</v>
          </cell>
          <cell r="G4469" t="str">
            <v/>
          </cell>
          <cell r="H4469" t="str">
            <v>K180392002</v>
          </cell>
          <cell r="I4469" t="str">
            <v/>
          </cell>
          <cell r="J4469" t="str">
            <v/>
          </cell>
          <cell r="K4469" t="str">
            <v/>
          </cell>
          <cell r="L4469">
            <v>37506</v>
          </cell>
          <cell r="M4469">
            <v>37506</v>
          </cell>
          <cell r="N4469" t="str">
            <v>USD</v>
          </cell>
          <cell r="O4469">
            <v>10.38</v>
          </cell>
          <cell r="P4469" t="str">
            <v>IDR</v>
          </cell>
          <cell r="Q4469">
            <v>0</v>
          </cell>
        </row>
        <row r="4470">
          <cell r="A4470" t="str">
            <v>@01@</v>
          </cell>
          <cell r="B4470" t="str">
            <v>1900000344</v>
          </cell>
          <cell r="C4470" t="str">
            <v>ZP</v>
          </cell>
          <cell r="D4470" t="str">
            <v>TT-BBPA-0304</v>
          </cell>
          <cell r="E4470" t="str">
            <v>40</v>
          </cell>
          <cell r="F4470" t="str">
            <v>09K180392002</v>
          </cell>
          <cell r="G4470" t="str">
            <v/>
          </cell>
          <cell r="H4470" t="str">
            <v>K180392002</v>
          </cell>
          <cell r="I4470" t="str">
            <v/>
          </cell>
          <cell r="J4470" t="str">
            <v/>
          </cell>
          <cell r="K4470" t="str">
            <v/>
          </cell>
          <cell r="L4470">
            <v>37506</v>
          </cell>
          <cell r="M4470">
            <v>37506</v>
          </cell>
          <cell r="N4470" t="str">
            <v>USD</v>
          </cell>
          <cell r="O4470">
            <v>2.97</v>
          </cell>
          <cell r="P4470" t="str">
            <v>IDR</v>
          </cell>
          <cell r="Q4470">
            <v>0</v>
          </cell>
        </row>
        <row r="4471">
          <cell r="A4471" t="str">
            <v>@01@</v>
          </cell>
          <cell r="B4471" t="str">
            <v>1900000360</v>
          </cell>
          <cell r="C4471" t="str">
            <v>ZP</v>
          </cell>
          <cell r="D4471" t="str">
            <v>TT-BBPA-0315</v>
          </cell>
          <cell r="E4471" t="str">
            <v>40</v>
          </cell>
          <cell r="F4471" t="str">
            <v>09K180392002</v>
          </cell>
          <cell r="G4471" t="str">
            <v/>
          </cell>
          <cell r="H4471" t="str">
            <v>K180392002</v>
          </cell>
          <cell r="I4471" t="str">
            <v/>
          </cell>
          <cell r="J4471" t="str">
            <v/>
          </cell>
          <cell r="K4471" t="str">
            <v/>
          </cell>
          <cell r="L4471">
            <v>37508</v>
          </cell>
          <cell r="M4471">
            <v>37508</v>
          </cell>
          <cell r="N4471" t="str">
            <v>USD</v>
          </cell>
          <cell r="O4471">
            <v>428.11</v>
          </cell>
          <cell r="P4471" t="str">
            <v>IDR</v>
          </cell>
          <cell r="Q4471">
            <v>0</v>
          </cell>
        </row>
        <row r="4472">
          <cell r="A4472" t="str">
            <v>@01@</v>
          </cell>
          <cell r="B4472" t="str">
            <v>1900000361</v>
          </cell>
          <cell r="C4472" t="str">
            <v>ZP</v>
          </cell>
          <cell r="D4472" t="str">
            <v>TT-BBPA-0318</v>
          </cell>
          <cell r="E4472" t="str">
            <v>40</v>
          </cell>
          <cell r="F4472" t="str">
            <v>09K180392002</v>
          </cell>
          <cell r="G4472" t="str">
            <v/>
          </cell>
          <cell r="H4472" t="str">
            <v>K180392002</v>
          </cell>
          <cell r="I4472" t="str">
            <v/>
          </cell>
          <cell r="J4472" t="str">
            <v/>
          </cell>
          <cell r="K4472" t="str">
            <v/>
          </cell>
          <cell r="L4472">
            <v>37508</v>
          </cell>
          <cell r="M4472">
            <v>37508</v>
          </cell>
          <cell r="N4472" t="str">
            <v>USD</v>
          </cell>
          <cell r="O4472">
            <v>0.86</v>
          </cell>
          <cell r="P4472" t="str">
            <v>IDR</v>
          </cell>
          <cell r="Q4472">
            <v>0</v>
          </cell>
        </row>
        <row r="4473">
          <cell r="A4473" t="str">
            <v>@01@</v>
          </cell>
          <cell r="B4473" t="str">
            <v>1900000385</v>
          </cell>
          <cell r="C4473" t="str">
            <v>ZP</v>
          </cell>
          <cell r="D4473" t="str">
            <v>TT-BBPA-0341</v>
          </cell>
          <cell r="E4473" t="str">
            <v>40</v>
          </cell>
          <cell r="F4473" t="str">
            <v>09K180392002</v>
          </cell>
          <cell r="G4473" t="str">
            <v/>
          </cell>
          <cell r="H4473" t="str">
            <v>K180392002</v>
          </cell>
          <cell r="I4473" t="str">
            <v/>
          </cell>
          <cell r="J4473" t="str">
            <v/>
          </cell>
          <cell r="K4473" t="str">
            <v/>
          </cell>
          <cell r="L4473">
            <v>37510</v>
          </cell>
          <cell r="M4473">
            <v>37510</v>
          </cell>
          <cell r="N4473" t="str">
            <v>USD</v>
          </cell>
          <cell r="O4473">
            <v>4.7300000000000004</v>
          </cell>
          <cell r="P4473" t="str">
            <v>IDR</v>
          </cell>
          <cell r="Q4473">
            <v>0</v>
          </cell>
        </row>
        <row r="4474">
          <cell r="A4474" t="str">
            <v>@01@</v>
          </cell>
          <cell r="B4474" t="str">
            <v>1900000396</v>
          </cell>
          <cell r="C4474" t="str">
            <v>ZP</v>
          </cell>
          <cell r="D4474" t="str">
            <v>TT-BBPA-0343</v>
          </cell>
          <cell r="E4474" t="str">
            <v>40</v>
          </cell>
          <cell r="F4474" t="str">
            <v>09K180392002</v>
          </cell>
          <cell r="G4474" t="str">
            <v/>
          </cell>
          <cell r="H4474" t="str">
            <v>K180392002</v>
          </cell>
          <cell r="I4474" t="str">
            <v/>
          </cell>
          <cell r="J4474" t="str">
            <v/>
          </cell>
          <cell r="K4474" t="str">
            <v/>
          </cell>
          <cell r="L4474">
            <v>37510</v>
          </cell>
          <cell r="M4474">
            <v>37510</v>
          </cell>
          <cell r="N4474" t="str">
            <v>USD</v>
          </cell>
          <cell r="O4474">
            <v>93.33</v>
          </cell>
          <cell r="P4474" t="str">
            <v>IDR</v>
          </cell>
          <cell r="Q4474">
            <v>0</v>
          </cell>
        </row>
        <row r="4475">
          <cell r="A4475" t="str">
            <v>@01@</v>
          </cell>
          <cell r="B4475" t="str">
            <v>1900000398</v>
          </cell>
          <cell r="C4475" t="str">
            <v>ZP</v>
          </cell>
          <cell r="D4475" t="str">
            <v>TT-BBPA-0345</v>
          </cell>
          <cell r="E4475" t="str">
            <v>40</v>
          </cell>
          <cell r="F4475" t="str">
            <v>09K180392002</v>
          </cell>
          <cell r="G4475" t="str">
            <v/>
          </cell>
          <cell r="H4475" t="str">
            <v>K180392002</v>
          </cell>
          <cell r="I4475" t="str">
            <v/>
          </cell>
          <cell r="J4475" t="str">
            <v/>
          </cell>
          <cell r="K4475" t="str">
            <v/>
          </cell>
          <cell r="L4475">
            <v>37510</v>
          </cell>
          <cell r="M4475">
            <v>37510</v>
          </cell>
          <cell r="N4475" t="str">
            <v>USD</v>
          </cell>
          <cell r="O4475">
            <v>126.38</v>
          </cell>
          <cell r="P4475" t="str">
            <v>IDR</v>
          </cell>
          <cell r="Q4475">
            <v>0</v>
          </cell>
        </row>
        <row r="4476">
          <cell r="A4476" t="str">
            <v>@01@</v>
          </cell>
          <cell r="B4476" t="str">
            <v>1900000406</v>
          </cell>
          <cell r="C4476" t="str">
            <v>ZP</v>
          </cell>
          <cell r="D4476" t="str">
            <v>TT-BBPA-0360</v>
          </cell>
          <cell r="E4476" t="str">
            <v>40</v>
          </cell>
          <cell r="F4476" t="str">
            <v>09K180392002</v>
          </cell>
          <cell r="G4476" t="str">
            <v/>
          </cell>
          <cell r="H4476" t="str">
            <v>K180392002</v>
          </cell>
          <cell r="I4476" t="str">
            <v/>
          </cell>
          <cell r="J4476" t="str">
            <v/>
          </cell>
          <cell r="K4476" t="str">
            <v/>
          </cell>
          <cell r="L4476">
            <v>37510</v>
          </cell>
          <cell r="M4476">
            <v>37510</v>
          </cell>
          <cell r="N4476" t="str">
            <v>USD</v>
          </cell>
          <cell r="O4476">
            <v>129.38</v>
          </cell>
          <cell r="P4476" t="str">
            <v>IDR</v>
          </cell>
          <cell r="Q4476">
            <v>0</v>
          </cell>
        </row>
        <row r="4477">
          <cell r="A4477" t="str">
            <v>@01@</v>
          </cell>
          <cell r="B4477" t="str">
            <v>1900000407</v>
          </cell>
          <cell r="C4477" t="str">
            <v>ZP</v>
          </cell>
          <cell r="D4477" t="str">
            <v>TT-BBPA-0359</v>
          </cell>
          <cell r="E4477" t="str">
            <v>40</v>
          </cell>
          <cell r="F4477" t="str">
            <v>09K180392002</v>
          </cell>
          <cell r="G4477" t="str">
            <v/>
          </cell>
          <cell r="H4477" t="str">
            <v>K180392002</v>
          </cell>
          <cell r="I4477" t="str">
            <v/>
          </cell>
          <cell r="J4477" t="str">
            <v/>
          </cell>
          <cell r="K4477" t="str">
            <v/>
          </cell>
          <cell r="L4477">
            <v>37510</v>
          </cell>
          <cell r="M4477">
            <v>37510</v>
          </cell>
          <cell r="N4477" t="str">
            <v>USD</v>
          </cell>
          <cell r="O4477">
            <v>5.41</v>
          </cell>
          <cell r="P4477" t="str">
            <v>IDR</v>
          </cell>
          <cell r="Q4477">
            <v>0</v>
          </cell>
        </row>
        <row r="4478">
          <cell r="A4478" t="str">
            <v>@01@</v>
          </cell>
          <cell r="B4478" t="str">
            <v>1900000409</v>
          </cell>
          <cell r="C4478" t="str">
            <v>ZP</v>
          </cell>
          <cell r="D4478" t="str">
            <v>TT-BBPA-0355</v>
          </cell>
          <cell r="E4478" t="str">
            <v>40</v>
          </cell>
          <cell r="F4478" t="str">
            <v>09K180392002</v>
          </cell>
          <cell r="G4478" t="str">
            <v/>
          </cell>
          <cell r="H4478" t="str">
            <v>K180392002</v>
          </cell>
          <cell r="I4478" t="str">
            <v/>
          </cell>
          <cell r="J4478" t="str">
            <v/>
          </cell>
          <cell r="K4478" t="str">
            <v/>
          </cell>
          <cell r="L4478">
            <v>37510</v>
          </cell>
          <cell r="M4478">
            <v>37510</v>
          </cell>
          <cell r="N4478" t="str">
            <v>USD</v>
          </cell>
          <cell r="O4478">
            <v>93.6</v>
          </cell>
          <cell r="P4478" t="str">
            <v>IDR</v>
          </cell>
          <cell r="Q4478">
            <v>0</v>
          </cell>
        </row>
        <row r="4479">
          <cell r="A4479" t="str">
            <v>@01@</v>
          </cell>
          <cell r="B4479" t="str">
            <v>1900000476</v>
          </cell>
          <cell r="C4479" t="str">
            <v>ZP</v>
          </cell>
          <cell r="D4479" t="str">
            <v>TT-BBPA-0406</v>
          </cell>
          <cell r="E4479" t="str">
            <v>40</v>
          </cell>
          <cell r="F4479" t="str">
            <v>09K180392002</v>
          </cell>
          <cell r="G4479" t="str">
            <v/>
          </cell>
          <cell r="H4479" t="str">
            <v>K180392002</v>
          </cell>
          <cell r="I4479" t="str">
            <v/>
          </cell>
          <cell r="J4479" t="str">
            <v/>
          </cell>
          <cell r="K4479" t="str">
            <v/>
          </cell>
          <cell r="L4479">
            <v>37523</v>
          </cell>
          <cell r="M4479">
            <v>37523</v>
          </cell>
          <cell r="N4479" t="str">
            <v>USD</v>
          </cell>
          <cell r="O4479">
            <v>482.45</v>
          </cell>
          <cell r="P4479" t="str">
            <v>IDR</v>
          </cell>
          <cell r="Q4479">
            <v>0</v>
          </cell>
        </row>
        <row r="4480">
          <cell r="A4480" t="str">
            <v>@01@</v>
          </cell>
          <cell r="B4480" t="str">
            <v>2000001228</v>
          </cell>
          <cell r="C4480" t="str">
            <v>ZR</v>
          </cell>
          <cell r="D4480" t="str">
            <v>BBPA ID-O102023</v>
          </cell>
          <cell r="E4480" t="str">
            <v>40</v>
          </cell>
          <cell r="F4480" t="str">
            <v>09K180392002</v>
          </cell>
          <cell r="G4480" t="str">
            <v/>
          </cell>
          <cell r="H4480" t="str">
            <v>K180392002</v>
          </cell>
          <cell r="I4480" t="str">
            <v/>
          </cell>
          <cell r="J4480" t="str">
            <v/>
          </cell>
          <cell r="K4480" t="str">
            <v/>
          </cell>
          <cell r="L4480">
            <v>37525</v>
          </cell>
          <cell r="M4480">
            <v>37525</v>
          </cell>
          <cell r="N4480" t="str">
            <v>USD</v>
          </cell>
          <cell r="O4480">
            <v>2250</v>
          </cell>
          <cell r="P4480" t="str">
            <v>IDR</v>
          </cell>
          <cell r="Q4480">
            <v>0</v>
          </cell>
        </row>
        <row r="4481">
          <cell r="A4481" t="str">
            <v>@01@</v>
          </cell>
          <cell r="B4481" t="str">
            <v>2000001390</v>
          </cell>
          <cell r="C4481" t="str">
            <v>ZR</v>
          </cell>
          <cell r="D4481" t="str">
            <v>BBPA ID-O102025</v>
          </cell>
          <cell r="E4481" t="str">
            <v>40</v>
          </cell>
          <cell r="F4481" t="str">
            <v>09K180392002</v>
          </cell>
          <cell r="G4481" t="str">
            <v/>
          </cell>
          <cell r="H4481" t="str">
            <v>K180392002</v>
          </cell>
          <cell r="I4481" t="str">
            <v/>
          </cell>
          <cell r="J4481" t="str">
            <v/>
          </cell>
          <cell r="K4481" t="str">
            <v/>
          </cell>
          <cell r="L4481">
            <v>37529</v>
          </cell>
          <cell r="M4481">
            <v>37529</v>
          </cell>
          <cell r="N4481" t="str">
            <v>USD</v>
          </cell>
          <cell r="O4481">
            <v>0.18</v>
          </cell>
          <cell r="P4481" t="str">
            <v>IDR</v>
          </cell>
          <cell r="Q4481">
            <v>0</v>
          </cell>
        </row>
        <row r="4482">
          <cell r="A4482" t="str">
            <v>@01@</v>
          </cell>
          <cell r="B4482" t="str">
            <v>2000001391</v>
          </cell>
          <cell r="C4482" t="str">
            <v>ZR</v>
          </cell>
          <cell r="D4482" t="str">
            <v>BBPA ID-O102025</v>
          </cell>
          <cell r="E4482" t="str">
            <v>40</v>
          </cell>
          <cell r="F4482" t="str">
            <v>09K180392002</v>
          </cell>
          <cell r="G4482" t="str">
            <v/>
          </cell>
          <cell r="H4482" t="str">
            <v>K180392002</v>
          </cell>
          <cell r="I4482" t="str">
            <v/>
          </cell>
          <cell r="J4482" t="str">
            <v/>
          </cell>
          <cell r="K4482" t="str">
            <v/>
          </cell>
          <cell r="L4482">
            <v>37529</v>
          </cell>
          <cell r="M4482">
            <v>37529</v>
          </cell>
          <cell r="N4482" t="str">
            <v>USD</v>
          </cell>
          <cell r="O4482">
            <v>0.64</v>
          </cell>
          <cell r="P4482" t="str">
            <v>IDR</v>
          </cell>
          <cell r="Q4482">
            <v>0</v>
          </cell>
        </row>
        <row r="4483">
          <cell r="A4483" t="str">
            <v>@01@</v>
          </cell>
          <cell r="B4483" t="str">
            <v>2000001392</v>
          </cell>
          <cell r="C4483" t="str">
            <v>ZR</v>
          </cell>
          <cell r="D4483" t="str">
            <v>BBPA ID-O102025</v>
          </cell>
          <cell r="E4483" t="str">
            <v>40</v>
          </cell>
          <cell r="F4483" t="str">
            <v>09K180392002</v>
          </cell>
          <cell r="G4483" t="str">
            <v/>
          </cell>
          <cell r="H4483" t="str">
            <v>K180392002</v>
          </cell>
          <cell r="I4483" t="str">
            <v/>
          </cell>
          <cell r="J4483" t="str">
            <v/>
          </cell>
          <cell r="K4483" t="str">
            <v/>
          </cell>
          <cell r="L4483">
            <v>37529</v>
          </cell>
          <cell r="M4483">
            <v>37529</v>
          </cell>
          <cell r="N4483" t="str">
            <v>USD</v>
          </cell>
          <cell r="O4483">
            <v>0.37</v>
          </cell>
          <cell r="P4483" t="str">
            <v>IDR</v>
          </cell>
          <cell r="Q4483">
            <v>0</v>
          </cell>
        </row>
        <row r="4484">
          <cell r="A4484" t="str">
            <v>@01@</v>
          </cell>
          <cell r="B4484" t="str">
            <v>2000001393</v>
          </cell>
          <cell r="C4484" t="str">
            <v>ZR</v>
          </cell>
          <cell r="D4484" t="str">
            <v>BBPA ID-O102025</v>
          </cell>
          <cell r="E4484" t="str">
            <v>40</v>
          </cell>
          <cell r="F4484" t="str">
            <v>09K180392002</v>
          </cell>
          <cell r="G4484" t="str">
            <v/>
          </cell>
          <cell r="H4484" t="str">
            <v>K180392002</v>
          </cell>
          <cell r="I4484" t="str">
            <v/>
          </cell>
          <cell r="J4484" t="str">
            <v/>
          </cell>
          <cell r="K4484" t="str">
            <v/>
          </cell>
          <cell r="L4484">
            <v>37529</v>
          </cell>
          <cell r="M4484">
            <v>37529</v>
          </cell>
          <cell r="N4484" t="str">
            <v>USD</v>
          </cell>
          <cell r="O4484">
            <v>0.89</v>
          </cell>
          <cell r="P4484" t="str">
            <v>IDR</v>
          </cell>
          <cell r="Q4484">
            <v>0</v>
          </cell>
        </row>
        <row r="4485">
          <cell r="A4485" t="str">
            <v>@01@</v>
          </cell>
          <cell r="B4485" t="str">
            <v>2000001394</v>
          </cell>
          <cell r="C4485" t="str">
            <v>ZR</v>
          </cell>
          <cell r="D4485" t="str">
            <v>BBPA ID-O102025</v>
          </cell>
          <cell r="E4485" t="str">
            <v>40</v>
          </cell>
          <cell r="F4485" t="str">
            <v>09K180392002</v>
          </cell>
          <cell r="G4485" t="str">
            <v/>
          </cell>
          <cell r="H4485" t="str">
            <v>K180392002</v>
          </cell>
          <cell r="I4485" t="str">
            <v/>
          </cell>
          <cell r="J4485" t="str">
            <v/>
          </cell>
          <cell r="K4485" t="str">
            <v/>
          </cell>
          <cell r="L4485">
            <v>37529</v>
          </cell>
          <cell r="M4485">
            <v>37529</v>
          </cell>
          <cell r="N4485" t="str">
            <v>USD</v>
          </cell>
          <cell r="O4485">
            <v>0.79</v>
          </cell>
          <cell r="P4485" t="str">
            <v>IDR</v>
          </cell>
          <cell r="Q4485">
            <v>0</v>
          </cell>
        </row>
        <row r="4486">
          <cell r="A4486" t="str">
            <v>@01@</v>
          </cell>
          <cell r="B4486" t="str">
            <v>2000001395</v>
          </cell>
          <cell r="C4486" t="str">
            <v>ZR</v>
          </cell>
          <cell r="D4486" t="str">
            <v>BBPA ID-O102025</v>
          </cell>
          <cell r="E4486" t="str">
            <v>40</v>
          </cell>
          <cell r="F4486" t="str">
            <v>09K180392002</v>
          </cell>
          <cell r="G4486" t="str">
            <v/>
          </cell>
          <cell r="H4486" t="str">
            <v>K180392002</v>
          </cell>
          <cell r="I4486" t="str">
            <v/>
          </cell>
          <cell r="J4486" t="str">
            <v/>
          </cell>
          <cell r="K4486" t="str">
            <v/>
          </cell>
          <cell r="L4486">
            <v>37529</v>
          </cell>
          <cell r="M4486">
            <v>37529</v>
          </cell>
          <cell r="N4486" t="str">
            <v>USD</v>
          </cell>
          <cell r="O4486">
            <v>0.33</v>
          </cell>
          <cell r="P4486" t="str">
            <v>IDR</v>
          </cell>
          <cell r="Q4486">
            <v>0</v>
          </cell>
        </row>
        <row r="4487">
          <cell r="A4487" t="str">
            <v>@01@</v>
          </cell>
          <cell r="B4487" t="str">
            <v>2000001396</v>
          </cell>
          <cell r="C4487" t="str">
            <v>ZR</v>
          </cell>
          <cell r="D4487" t="str">
            <v>BBPA ID-O102025</v>
          </cell>
          <cell r="E4487" t="str">
            <v>40</v>
          </cell>
          <cell r="F4487" t="str">
            <v>09K180392002</v>
          </cell>
          <cell r="G4487" t="str">
            <v/>
          </cell>
          <cell r="H4487" t="str">
            <v>K180392002</v>
          </cell>
          <cell r="I4487" t="str">
            <v/>
          </cell>
          <cell r="J4487" t="str">
            <v/>
          </cell>
          <cell r="K4487" t="str">
            <v/>
          </cell>
          <cell r="L4487">
            <v>37529</v>
          </cell>
          <cell r="M4487">
            <v>37529</v>
          </cell>
          <cell r="N4487" t="str">
            <v>USD</v>
          </cell>
          <cell r="O4487">
            <v>4.45</v>
          </cell>
          <cell r="P4487" t="str">
            <v>IDR</v>
          </cell>
          <cell r="Q4487">
            <v>0</v>
          </cell>
        </row>
        <row r="4488">
          <cell r="A4488" t="str">
            <v>@01@</v>
          </cell>
          <cell r="B4488" t="str">
            <v>2000001397</v>
          </cell>
          <cell r="C4488" t="str">
            <v>ZR</v>
          </cell>
          <cell r="D4488" t="str">
            <v>BBPA ID-O102025</v>
          </cell>
          <cell r="E4488" t="str">
            <v>40</v>
          </cell>
          <cell r="F4488" t="str">
            <v>09K180392002</v>
          </cell>
          <cell r="G4488" t="str">
            <v/>
          </cell>
          <cell r="H4488" t="str">
            <v>K180392002</v>
          </cell>
          <cell r="I4488" t="str">
            <v/>
          </cell>
          <cell r="J4488" t="str">
            <v/>
          </cell>
          <cell r="K4488" t="str">
            <v/>
          </cell>
          <cell r="L4488">
            <v>37529</v>
          </cell>
          <cell r="M4488">
            <v>37529</v>
          </cell>
          <cell r="N4488" t="str">
            <v>USD</v>
          </cell>
          <cell r="O4488">
            <v>4.2699999999999996</v>
          </cell>
          <cell r="P4488" t="str">
            <v>IDR</v>
          </cell>
          <cell r="Q4488">
            <v>0</v>
          </cell>
        </row>
        <row r="4489">
          <cell r="A4489" t="str">
            <v>@01@</v>
          </cell>
          <cell r="B4489" t="str">
            <v>2000001398</v>
          </cell>
          <cell r="C4489" t="str">
            <v>ZR</v>
          </cell>
          <cell r="D4489" t="str">
            <v>BBPA ID-O102025</v>
          </cell>
          <cell r="E4489" t="str">
            <v>40</v>
          </cell>
          <cell r="F4489" t="str">
            <v>09K180392002</v>
          </cell>
          <cell r="G4489" t="str">
            <v/>
          </cell>
          <cell r="H4489" t="str">
            <v>K180392002</v>
          </cell>
          <cell r="I4489" t="str">
            <v/>
          </cell>
          <cell r="J4489" t="str">
            <v/>
          </cell>
          <cell r="K4489" t="str">
            <v/>
          </cell>
          <cell r="L4489">
            <v>37529</v>
          </cell>
          <cell r="M4489">
            <v>37529</v>
          </cell>
          <cell r="N4489" t="str">
            <v>USD</v>
          </cell>
          <cell r="O4489">
            <v>0.55000000000000004</v>
          </cell>
          <cell r="P4489" t="str">
            <v>IDR</v>
          </cell>
          <cell r="Q4489">
            <v>0</v>
          </cell>
        </row>
        <row r="4490">
          <cell r="A4490" t="str">
            <v>@01@</v>
          </cell>
          <cell r="B4490" t="str">
            <v>2000001399</v>
          </cell>
          <cell r="C4490" t="str">
            <v>ZR</v>
          </cell>
          <cell r="D4490" t="str">
            <v>BBPA ID-O102025</v>
          </cell>
          <cell r="E4490" t="str">
            <v>40</v>
          </cell>
          <cell r="F4490" t="str">
            <v>09K180392002</v>
          </cell>
          <cell r="G4490" t="str">
            <v/>
          </cell>
          <cell r="H4490" t="str">
            <v>K180392002</v>
          </cell>
          <cell r="I4490" t="str">
            <v/>
          </cell>
          <cell r="J4490" t="str">
            <v/>
          </cell>
          <cell r="K4490" t="str">
            <v/>
          </cell>
          <cell r="L4490">
            <v>37529</v>
          </cell>
          <cell r="M4490">
            <v>37529</v>
          </cell>
          <cell r="N4490" t="str">
            <v>USD</v>
          </cell>
          <cell r="O4490">
            <v>1.25</v>
          </cell>
          <cell r="P4490" t="str">
            <v>IDR</v>
          </cell>
          <cell r="Q4490">
            <v>0</v>
          </cell>
        </row>
        <row r="4491">
          <cell r="A4491" t="str">
            <v>@01@</v>
          </cell>
          <cell r="B4491" t="str">
            <v>2000001400</v>
          </cell>
          <cell r="C4491" t="str">
            <v>ZR</v>
          </cell>
          <cell r="D4491" t="str">
            <v>BBPA ID-O102025</v>
          </cell>
          <cell r="E4491" t="str">
            <v>40</v>
          </cell>
          <cell r="F4491" t="str">
            <v>09K180392002</v>
          </cell>
          <cell r="G4491" t="str">
            <v/>
          </cell>
          <cell r="H4491" t="str">
            <v>K180392002</v>
          </cell>
          <cell r="I4491" t="str">
            <v/>
          </cell>
          <cell r="J4491" t="str">
            <v/>
          </cell>
          <cell r="K4491" t="str">
            <v/>
          </cell>
          <cell r="L4491">
            <v>37529</v>
          </cell>
          <cell r="M4491">
            <v>37529</v>
          </cell>
          <cell r="N4491" t="str">
            <v>USD</v>
          </cell>
          <cell r="O4491">
            <v>3.9</v>
          </cell>
          <cell r="P4491" t="str">
            <v>IDR</v>
          </cell>
          <cell r="Q4491">
            <v>0</v>
          </cell>
        </row>
        <row r="4492">
          <cell r="A4492" t="str">
            <v>@01@</v>
          </cell>
          <cell r="B4492" t="str">
            <v>2000001401</v>
          </cell>
          <cell r="C4492" t="str">
            <v>ZR</v>
          </cell>
          <cell r="D4492" t="str">
            <v>BBPA ID-O102025</v>
          </cell>
          <cell r="E4492" t="str">
            <v>40</v>
          </cell>
          <cell r="F4492" t="str">
            <v>09K180392002</v>
          </cell>
          <cell r="G4492" t="str">
            <v/>
          </cell>
          <cell r="H4492" t="str">
            <v>K180392002</v>
          </cell>
          <cell r="I4492" t="str">
            <v/>
          </cell>
          <cell r="J4492" t="str">
            <v/>
          </cell>
          <cell r="K4492" t="str">
            <v/>
          </cell>
          <cell r="L4492">
            <v>37529</v>
          </cell>
          <cell r="M4492">
            <v>37529</v>
          </cell>
          <cell r="N4492" t="str">
            <v>USD</v>
          </cell>
          <cell r="O4492">
            <v>36.549999999999997</v>
          </cell>
          <cell r="P4492" t="str">
            <v>IDR</v>
          </cell>
          <cell r="Q4492">
            <v>0</v>
          </cell>
        </row>
        <row r="4493">
          <cell r="A4493" t="str">
            <v>@01@</v>
          </cell>
          <cell r="B4493" t="str">
            <v>2000001402</v>
          </cell>
          <cell r="C4493" t="str">
            <v>ZR</v>
          </cell>
          <cell r="D4493" t="str">
            <v>BBPA ID-O102025</v>
          </cell>
          <cell r="E4493" t="str">
            <v>40</v>
          </cell>
          <cell r="F4493" t="str">
            <v>09K180392002</v>
          </cell>
          <cell r="G4493" t="str">
            <v/>
          </cell>
          <cell r="H4493" t="str">
            <v>K180392002</v>
          </cell>
          <cell r="I4493" t="str">
            <v/>
          </cell>
          <cell r="J4493" t="str">
            <v/>
          </cell>
          <cell r="K4493" t="str">
            <v/>
          </cell>
          <cell r="L4493">
            <v>37529</v>
          </cell>
          <cell r="M4493">
            <v>37529</v>
          </cell>
          <cell r="N4493" t="str">
            <v>USD</v>
          </cell>
          <cell r="O4493">
            <v>0.54</v>
          </cell>
          <cell r="P4493" t="str">
            <v>IDR</v>
          </cell>
          <cell r="Q4493">
            <v>0</v>
          </cell>
        </row>
        <row r="4494">
          <cell r="A4494" t="str">
            <v>@01@</v>
          </cell>
          <cell r="B4494" t="str">
            <v>2000001403</v>
          </cell>
          <cell r="C4494" t="str">
            <v>ZR</v>
          </cell>
          <cell r="D4494" t="str">
            <v>BBPA ID-O102025</v>
          </cell>
          <cell r="E4494" t="str">
            <v>40</v>
          </cell>
          <cell r="F4494" t="str">
            <v>09K180392002</v>
          </cell>
          <cell r="G4494" t="str">
            <v/>
          </cell>
          <cell r="H4494" t="str">
            <v>K180392002</v>
          </cell>
          <cell r="I4494" t="str">
            <v/>
          </cell>
          <cell r="J4494" t="str">
            <v/>
          </cell>
          <cell r="K4494" t="str">
            <v/>
          </cell>
          <cell r="L4494">
            <v>37529</v>
          </cell>
          <cell r="M4494">
            <v>37529</v>
          </cell>
          <cell r="N4494" t="str">
            <v>USD</v>
          </cell>
          <cell r="O4494">
            <v>0.22</v>
          </cell>
          <cell r="P4494" t="str">
            <v>IDR</v>
          </cell>
          <cell r="Q4494">
            <v>0</v>
          </cell>
        </row>
        <row r="4495">
          <cell r="A4495" t="str">
            <v>@01@</v>
          </cell>
          <cell r="B4495" t="str">
            <v>2000001404</v>
          </cell>
          <cell r="C4495" t="str">
            <v>ZR</v>
          </cell>
          <cell r="D4495" t="str">
            <v>BBPA ID-O102025</v>
          </cell>
          <cell r="E4495" t="str">
            <v>40</v>
          </cell>
          <cell r="F4495" t="str">
            <v>09K180392002</v>
          </cell>
          <cell r="G4495" t="str">
            <v/>
          </cell>
          <cell r="H4495" t="str">
            <v>K180392002</v>
          </cell>
          <cell r="I4495" t="str">
            <v/>
          </cell>
          <cell r="J4495" t="str">
            <v/>
          </cell>
          <cell r="K4495" t="str">
            <v/>
          </cell>
          <cell r="L4495">
            <v>37529</v>
          </cell>
          <cell r="M4495">
            <v>37529</v>
          </cell>
          <cell r="N4495" t="str">
            <v>USD</v>
          </cell>
          <cell r="O4495">
            <v>8.3000000000000007</v>
          </cell>
          <cell r="P4495" t="str">
            <v>IDR</v>
          </cell>
          <cell r="Q4495">
            <v>0</v>
          </cell>
        </row>
        <row r="4496">
          <cell r="A4496" t="str">
            <v>@01@</v>
          </cell>
          <cell r="B4496" t="str">
            <v>2000001405</v>
          </cell>
          <cell r="C4496" t="str">
            <v>ZR</v>
          </cell>
          <cell r="D4496" t="str">
            <v>BBPA ID-O102025</v>
          </cell>
          <cell r="E4496" t="str">
            <v>40</v>
          </cell>
          <cell r="F4496" t="str">
            <v>09K180392002</v>
          </cell>
          <cell r="G4496" t="str">
            <v/>
          </cell>
          <cell r="H4496" t="str">
            <v>K180392002</v>
          </cell>
          <cell r="I4496" t="str">
            <v/>
          </cell>
          <cell r="J4496" t="str">
            <v/>
          </cell>
          <cell r="K4496" t="str">
            <v/>
          </cell>
          <cell r="L4496">
            <v>37529</v>
          </cell>
          <cell r="M4496">
            <v>37529</v>
          </cell>
          <cell r="N4496" t="str">
            <v>USD</v>
          </cell>
          <cell r="O4496">
            <v>5.2</v>
          </cell>
          <cell r="P4496" t="str">
            <v>IDR</v>
          </cell>
          <cell r="Q4496">
            <v>0</v>
          </cell>
        </row>
        <row r="4497">
          <cell r="A4497" t="str">
            <v>@01@</v>
          </cell>
          <cell r="B4497" t="str">
            <v>2000001406</v>
          </cell>
          <cell r="C4497" t="str">
            <v>ZR</v>
          </cell>
          <cell r="D4497" t="str">
            <v>BBPA ID-O102025</v>
          </cell>
          <cell r="E4497" t="str">
            <v>40</v>
          </cell>
          <cell r="F4497" t="str">
            <v>09K180392002</v>
          </cell>
          <cell r="G4497" t="str">
            <v/>
          </cell>
          <cell r="H4497" t="str">
            <v>K180392002</v>
          </cell>
          <cell r="I4497" t="str">
            <v/>
          </cell>
          <cell r="J4497" t="str">
            <v/>
          </cell>
          <cell r="K4497" t="str">
            <v/>
          </cell>
          <cell r="L4497">
            <v>37529</v>
          </cell>
          <cell r="M4497">
            <v>37529</v>
          </cell>
          <cell r="N4497" t="str">
            <v>USD</v>
          </cell>
          <cell r="O4497">
            <v>4.24</v>
          </cell>
          <cell r="P4497" t="str">
            <v>IDR</v>
          </cell>
          <cell r="Q4497">
            <v>0</v>
          </cell>
        </row>
        <row r="4498">
          <cell r="A4498" t="str">
            <v>@01@</v>
          </cell>
          <cell r="B4498" t="str">
            <v>2000001407</v>
          </cell>
          <cell r="C4498" t="str">
            <v>ZR</v>
          </cell>
          <cell r="D4498" t="str">
            <v>BBPA ID-O102025</v>
          </cell>
          <cell r="E4498" t="str">
            <v>40</v>
          </cell>
          <cell r="F4498" t="str">
            <v>09K180392002</v>
          </cell>
          <cell r="G4498" t="str">
            <v/>
          </cell>
          <cell r="H4498" t="str">
            <v>K180392002</v>
          </cell>
          <cell r="I4498" t="str">
            <v/>
          </cell>
          <cell r="J4498" t="str">
            <v/>
          </cell>
          <cell r="K4498" t="str">
            <v/>
          </cell>
          <cell r="L4498">
            <v>37529</v>
          </cell>
          <cell r="M4498">
            <v>37529</v>
          </cell>
          <cell r="N4498" t="str">
            <v>USD</v>
          </cell>
          <cell r="O4498">
            <v>0.6</v>
          </cell>
          <cell r="P4498" t="str">
            <v>IDR</v>
          </cell>
          <cell r="Q4498">
            <v>0</v>
          </cell>
        </row>
        <row r="4499">
          <cell r="A4499" t="str">
            <v>@01@</v>
          </cell>
          <cell r="B4499" t="str">
            <v>2000001408</v>
          </cell>
          <cell r="C4499" t="str">
            <v>ZR</v>
          </cell>
          <cell r="D4499" t="str">
            <v>BBPA ID-O102025</v>
          </cell>
          <cell r="E4499" t="str">
            <v>40</v>
          </cell>
          <cell r="F4499" t="str">
            <v>09K180392002</v>
          </cell>
          <cell r="G4499" t="str">
            <v/>
          </cell>
          <cell r="H4499" t="str">
            <v>K180392002</v>
          </cell>
          <cell r="I4499" t="str">
            <v/>
          </cell>
          <cell r="J4499" t="str">
            <v/>
          </cell>
          <cell r="K4499" t="str">
            <v/>
          </cell>
          <cell r="L4499">
            <v>37529</v>
          </cell>
          <cell r="M4499">
            <v>37529</v>
          </cell>
          <cell r="N4499" t="str">
            <v>USD</v>
          </cell>
          <cell r="O4499">
            <v>0.91</v>
          </cell>
          <cell r="P4499" t="str">
            <v>IDR</v>
          </cell>
          <cell r="Q4499">
            <v>0</v>
          </cell>
        </row>
        <row r="4500">
          <cell r="A4500" t="str">
            <v>@01@</v>
          </cell>
          <cell r="B4500" t="str">
            <v>2000001409</v>
          </cell>
          <cell r="C4500" t="str">
            <v>ZR</v>
          </cell>
          <cell r="D4500" t="str">
            <v>BBPA ID-O102025</v>
          </cell>
          <cell r="E4500" t="str">
            <v>40</v>
          </cell>
          <cell r="F4500" t="str">
            <v>09K180392002</v>
          </cell>
          <cell r="G4500" t="str">
            <v/>
          </cell>
          <cell r="H4500" t="str">
            <v>K180392002</v>
          </cell>
          <cell r="I4500" t="str">
            <v/>
          </cell>
          <cell r="J4500" t="str">
            <v/>
          </cell>
          <cell r="K4500" t="str">
            <v/>
          </cell>
          <cell r="L4500">
            <v>37529</v>
          </cell>
          <cell r="M4500">
            <v>37529</v>
          </cell>
          <cell r="N4500" t="str">
            <v>USD</v>
          </cell>
          <cell r="O4500">
            <v>0.73</v>
          </cell>
          <cell r="P4500" t="str">
            <v>IDR</v>
          </cell>
          <cell r="Q4500">
            <v>0</v>
          </cell>
        </row>
        <row r="4501">
          <cell r="A4501" t="str">
            <v>@01@</v>
          </cell>
          <cell r="B4501" t="str">
            <v>2000001410</v>
          </cell>
          <cell r="C4501" t="str">
            <v>ZR</v>
          </cell>
          <cell r="D4501" t="str">
            <v>BBPA ID-O102025</v>
          </cell>
          <cell r="E4501" t="str">
            <v>40</v>
          </cell>
          <cell r="F4501" t="str">
            <v>09K180392002</v>
          </cell>
          <cell r="G4501" t="str">
            <v/>
          </cell>
          <cell r="H4501" t="str">
            <v>K180392002</v>
          </cell>
          <cell r="I4501" t="str">
            <v/>
          </cell>
          <cell r="J4501" t="str">
            <v/>
          </cell>
          <cell r="K4501" t="str">
            <v/>
          </cell>
          <cell r="L4501">
            <v>37529</v>
          </cell>
          <cell r="M4501">
            <v>37529</v>
          </cell>
          <cell r="N4501" t="str">
            <v>USD</v>
          </cell>
          <cell r="O4501">
            <v>26.94</v>
          </cell>
          <cell r="P4501" t="str">
            <v>IDR</v>
          </cell>
          <cell r="Q4501">
            <v>0</v>
          </cell>
        </row>
        <row r="4502">
          <cell r="A4502" t="str">
            <v>@01@</v>
          </cell>
          <cell r="B4502" t="str">
            <v>2000001411</v>
          </cell>
          <cell r="C4502" t="str">
            <v>ZR</v>
          </cell>
          <cell r="D4502" t="str">
            <v>BBPA ID-O102025</v>
          </cell>
          <cell r="E4502" t="str">
            <v>40</v>
          </cell>
          <cell r="F4502" t="str">
            <v>09K180392002</v>
          </cell>
          <cell r="G4502" t="str">
            <v/>
          </cell>
          <cell r="H4502" t="str">
            <v>K180392002</v>
          </cell>
          <cell r="I4502" t="str">
            <v/>
          </cell>
          <cell r="J4502" t="str">
            <v/>
          </cell>
          <cell r="K4502" t="str">
            <v/>
          </cell>
          <cell r="L4502">
            <v>37529</v>
          </cell>
          <cell r="M4502">
            <v>37529</v>
          </cell>
          <cell r="N4502" t="str">
            <v>USD</v>
          </cell>
          <cell r="O4502">
            <v>0.91</v>
          </cell>
          <cell r="P4502" t="str">
            <v>IDR</v>
          </cell>
          <cell r="Q4502">
            <v>0</v>
          </cell>
        </row>
        <row r="4503">
          <cell r="A4503" t="str">
            <v>@01@</v>
          </cell>
          <cell r="B4503" t="str">
            <v>2000001412</v>
          </cell>
          <cell r="C4503" t="str">
            <v>ZR</v>
          </cell>
          <cell r="D4503" t="str">
            <v>BBPA ID-O102025</v>
          </cell>
          <cell r="E4503" t="str">
            <v>40</v>
          </cell>
          <cell r="F4503" t="str">
            <v>09K180392002</v>
          </cell>
          <cell r="G4503" t="str">
            <v/>
          </cell>
          <cell r="H4503" t="str">
            <v>K180392002</v>
          </cell>
          <cell r="I4503" t="str">
            <v/>
          </cell>
          <cell r="J4503" t="str">
            <v/>
          </cell>
          <cell r="K4503" t="str">
            <v/>
          </cell>
          <cell r="L4503">
            <v>37529</v>
          </cell>
          <cell r="M4503">
            <v>37529</v>
          </cell>
          <cell r="N4503" t="str">
            <v>USD</v>
          </cell>
          <cell r="O4503">
            <v>4.41</v>
          </cell>
          <cell r="P4503" t="str">
            <v>IDR</v>
          </cell>
          <cell r="Q4503">
            <v>0</v>
          </cell>
        </row>
        <row r="4504">
          <cell r="A4504" t="str">
            <v>@01@</v>
          </cell>
          <cell r="B4504" t="str">
            <v>2000001413</v>
          </cell>
          <cell r="C4504" t="str">
            <v>ZR</v>
          </cell>
          <cell r="D4504" t="str">
            <v>BBPA ID-O102025</v>
          </cell>
          <cell r="E4504" t="str">
            <v>40</v>
          </cell>
          <cell r="F4504" t="str">
            <v>09K180392002</v>
          </cell>
          <cell r="G4504" t="str">
            <v/>
          </cell>
          <cell r="H4504" t="str">
            <v>K180392002</v>
          </cell>
          <cell r="I4504" t="str">
            <v/>
          </cell>
          <cell r="J4504" t="str">
            <v/>
          </cell>
          <cell r="K4504" t="str">
            <v/>
          </cell>
          <cell r="L4504">
            <v>37529</v>
          </cell>
          <cell r="M4504">
            <v>37529</v>
          </cell>
          <cell r="N4504" t="str">
            <v>USD</v>
          </cell>
          <cell r="O4504">
            <v>2.2000000000000002</v>
          </cell>
          <cell r="P4504" t="str">
            <v>IDR</v>
          </cell>
          <cell r="Q4504">
            <v>0</v>
          </cell>
        </row>
        <row r="4505">
          <cell r="A4505" t="str">
            <v>@01@</v>
          </cell>
          <cell r="B4505" t="str">
            <v>2000001414</v>
          </cell>
          <cell r="C4505" t="str">
            <v>ZR</v>
          </cell>
          <cell r="D4505" t="str">
            <v>BBPA ID-O102025</v>
          </cell>
          <cell r="E4505" t="str">
            <v>40</v>
          </cell>
          <cell r="F4505" t="str">
            <v>09K180392002</v>
          </cell>
          <cell r="G4505" t="str">
            <v/>
          </cell>
          <cell r="H4505" t="str">
            <v>K180392002</v>
          </cell>
          <cell r="I4505" t="str">
            <v/>
          </cell>
          <cell r="J4505" t="str">
            <v/>
          </cell>
          <cell r="K4505" t="str">
            <v/>
          </cell>
          <cell r="L4505">
            <v>37529</v>
          </cell>
          <cell r="M4505">
            <v>37529</v>
          </cell>
          <cell r="N4505" t="str">
            <v>USD</v>
          </cell>
          <cell r="O4505">
            <v>2.46</v>
          </cell>
          <cell r="P4505" t="str">
            <v>IDR</v>
          </cell>
          <cell r="Q4505">
            <v>0</v>
          </cell>
        </row>
        <row r="4506">
          <cell r="A4506" t="str">
            <v>@01@</v>
          </cell>
          <cell r="B4506" t="str">
            <v>2000001415</v>
          </cell>
          <cell r="C4506" t="str">
            <v>ZR</v>
          </cell>
          <cell r="D4506" t="str">
            <v>BBPA ID-O102025</v>
          </cell>
          <cell r="E4506" t="str">
            <v>40</v>
          </cell>
          <cell r="F4506" t="str">
            <v>09K180392002</v>
          </cell>
          <cell r="G4506" t="str">
            <v/>
          </cell>
          <cell r="H4506" t="str">
            <v>K180392002</v>
          </cell>
          <cell r="I4506" t="str">
            <v/>
          </cell>
          <cell r="J4506" t="str">
            <v/>
          </cell>
          <cell r="K4506" t="str">
            <v/>
          </cell>
          <cell r="L4506">
            <v>37529</v>
          </cell>
          <cell r="M4506">
            <v>37529</v>
          </cell>
          <cell r="N4506" t="str">
            <v>USD</v>
          </cell>
          <cell r="O4506">
            <v>1.06</v>
          </cell>
          <cell r="P4506" t="str">
            <v>IDR</v>
          </cell>
          <cell r="Q4506">
            <v>0</v>
          </cell>
        </row>
        <row r="4507">
          <cell r="A4507" t="str">
            <v>@01@</v>
          </cell>
          <cell r="B4507" t="str">
            <v>2000001416</v>
          </cell>
          <cell r="C4507" t="str">
            <v>ZR</v>
          </cell>
          <cell r="D4507" t="str">
            <v>BBPA ID-O102025</v>
          </cell>
          <cell r="E4507" t="str">
            <v>40</v>
          </cell>
          <cell r="F4507" t="str">
            <v>09K180392002</v>
          </cell>
          <cell r="G4507" t="str">
            <v/>
          </cell>
          <cell r="H4507" t="str">
            <v>K180392002</v>
          </cell>
          <cell r="I4507" t="str">
            <v/>
          </cell>
          <cell r="J4507" t="str">
            <v/>
          </cell>
          <cell r="K4507" t="str">
            <v/>
          </cell>
          <cell r="L4507">
            <v>37529</v>
          </cell>
          <cell r="M4507">
            <v>37529</v>
          </cell>
          <cell r="N4507" t="str">
            <v>USD</v>
          </cell>
          <cell r="O4507">
            <v>2.13</v>
          </cell>
          <cell r="P4507" t="str">
            <v>IDR</v>
          </cell>
          <cell r="Q4507">
            <v>0</v>
          </cell>
        </row>
        <row r="4508">
          <cell r="A4508" t="str">
            <v>@01@</v>
          </cell>
          <cell r="B4508" t="str">
            <v>2000001417</v>
          </cell>
          <cell r="C4508" t="str">
            <v>ZR</v>
          </cell>
          <cell r="D4508" t="str">
            <v>BBPA ID-O102025</v>
          </cell>
          <cell r="E4508" t="str">
            <v>40</v>
          </cell>
          <cell r="F4508" t="str">
            <v>09K180392002</v>
          </cell>
          <cell r="G4508" t="str">
            <v/>
          </cell>
          <cell r="H4508" t="str">
            <v>K180392002</v>
          </cell>
          <cell r="I4508" t="str">
            <v/>
          </cell>
          <cell r="J4508" t="str">
            <v/>
          </cell>
          <cell r="K4508" t="str">
            <v/>
          </cell>
          <cell r="L4508">
            <v>37529</v>
          </cell>
          <cell r="M4508">
            <v>37529</v>
          </cell>
          <cell r="N4508" t="str">
            <v>USD</v>
          </cell>
          <cell r="O4508">
            <v>9.27</v>
          </cell>
          <cell r="P4508" t="str">
            <v>IDR</v>
          </cell>
          <cell r="Q4508">
            <v>0</v>
          </cell>
        </row>
        <row r="4509">
          <cell r="A4509" t="str">
            <v>@01@</v>
          </cell>
          <cell r="B4509" t="str">
            <v>2000001418</v>
          </cell>
          <cell r="C4509" t="str">
            <v>ZR</v>
          </cell>
          <cell r="D4509" t="str">
            <v>BBPA ID-O102025</v>
          </cell>
          <cell r="E4509" t="str">
            <v>40</v>
          </cell>
          <cell r="F4509" t="str">
            <v>09K180392002</v>
          </cell>
          <cell r="G4509" t="str">
            <v/>
          </cell>
          <cell r="H4509" t="str">
            <v>K180392002</v>
          </cell>
          <cell r="I4509" t="str">
            <v/>
          </cell>
          <cell r="J4509" t="str">
            <v/>
          </cell>
          <cell r="K4509" t="str">
            <v/>
          </cell>
          <cell r="L4509">
            <v>37529</v>
          </cell>
          <cell r="M4509">
            <v>37529</v>
          </cell>
          <cell r="N4509" t="str">
            <v>USD</v>
          </cell>
          <cell r="O4509">
            <v>2.77</v>
          </cell>
          <cell r="P4509" t="str">
            <v>IDR</v>
          </cell>
          <cell r="Q4509">
            <v>0</v>
          </cell>
        </row>
        <row r="4510">
          <cell r="A4510" t="str">
            <v>@01@</v>
          </cell>
          <cell r="B4510" t="str">
            <v>2000001419</v>
          </cell>
          <cell r="C4510" t="str">
            <v>ZR</v>
          </cell>
          <cell r="D4510" t="str">
            <v>BBPA ID-O102025</v>
          </cell>
          <cell r="E4510" t="str">
            <v>40</v>
          </cell>
          <cell r="F4510" t="str">
            <v>09K180392002</v>
          </cell>
          <cell r="G4510" t="str">
            <v/>
          </cell>
          <cell r="H4510" t="str">
            <v>K180392002</v>
          </cell>
          <cell r="I4510" t="str">
            <v/>
          </cell>
          <cell r="J4510" t="str">
            <v/>
          </cell>
          <cell r="K4510" t="str">
            <v/>
          </cell>
          <cell r="L4510">
            <v>37529</v>
          </cell>
          <cell r="M4510">
            <v>37529</v>
          </cell>
          <cell r="N4510" t="str">
            <v>USD</v>
          </cell>
          <cell r="O4510">
            <v>6.05</v>
          </cell>
          <cell r="P4510" t="str">
            <v>IDR</v>
          </cell>
          <cell r="Q4510">
            <v>0</v>
          </cell>
        </row>
        <row r="4511">
          <cell r="A4511" t="str">
            <v>@01@</v>
          </cell>
          <cell r="B4511" t="str">
            <v>2000001420</v>
          </cell>
          <cell r="C4511" t="str">
            <v>ZR</v>
          </cell>
          <cell r="D4511" t="str">
            <v>BBPA ID-O102025</v>
          </cell>
          <cell r="E4511" t="str">
            <v>40</v>
          </cell>
          <cell r="F4511" t="str">
            <v>09K180392002</v>
          </cell>
          <cell r="G4511" t="str">
            <v/>
          </cell>
          <cell r="H4511" t="str">
            <v>K180392002</v>
          </cell>
          <cell r="I4511" t="str">
            <v/>
          </cell>
          <cell r="J4511" t="str">
            <v/>
          </cell>
          <cell r="K4511" t="str">
            <v/>
          </cell>
          <cell r="L4511">
            <v>37529</v>
          </cell>
          <cell r="M4511">
            <v>37529</v>
          </cell>
          <cell r="N4511" t="str">
            <v>USD</v>
          </cell>
          <cell r="O4511">
            <v>31.2</v>
          </cell>
          <cell r="P4511" t="str">
            <v>IDR</v>
          </cell>
          <cell r="Q4511">
            <v>0</v>
          </cell>
        </row>
        <row r="4512">
          <cell r="A4512" t="str">
            <v>@01@</v>
          </cell>
          <cell r="B4512" t="str">
            <v>2000001421</v>
          </cell>
          <cell r="C4512" t="str">
            <v>ZR</v>
          </cell>
          <cell r="D4512" t="str">
            <v>BBPA ID-O102025</v>
          </cell>
          <cell r="E4512" t="str">
            <v>40</v>
          </cell>
          <cell r="F4512" t="str">
            <v>09K180392002</v>
          </cell>
          <cell r="G4512" t="str">
            <v/>
          </cell>
          <cell r="H4512" t="str">
            <v>K180392002</v>
          </cell>
          <cell r="I4512" t="str">
            <v/>
          </cell>
          <cell r="J4512" t="str">
            <v/>
          </cell>
          <cell r="K4512" t="str">
            <v/>
          </cell>
          <cell r="L4512">
            <v>37529</v>
          </cell>
          <cell r="M4512">
            <v>37529</v>
          </cell>
          <cell r="N4512" t="str">
            <v>USD</v>
          </cell>
          <cell r="O4512">
            <v>0.21</v>
          </cell>
          <cell r="P4512" t="str">
            <v>IDR</v>
          </cell>
          <cell r="Q4512">
            <v>0</v>
          </cell>
        </row>
        <row r="4513">
          <cell r="A4513" t="str">
            <v>@01@</v>
          </cell>
          <cell r="B4513" t="str">
            <v>2000001422</v>
          </cell>
          <cell r="C4513" t="str">
            <v>ZR</v>
          </cell>
          <cell r="D4513" t="str">
            <v>BBPA ID-O102025</v>
          </cell>
          <cell r="E4513" t="str">
            <v>40</v>
          </cell>
          <cell r="F4513" t="str">
            <v>09K180392002</v>
          </cell>
          <cell r="G4513" t="str">
            <v/>
          </cell>
          <cell r="H4513" t="str">
            <v>K180392002</v>
          </cell>
          <cell r="I4513" t="str">
            <v/>
          </cell>
          <cell r="J4513" t="str">
            <v/>
          </cell>
          <cell r="K4513" t="str">
            <v/>
          </cell>
          <cell r="L4513">
            <v>37529</v>
          </cell>
          <cell r="M4513">
            <v>37529</v>
          </cell>
          <cell r="N4513" t="str">
            <v>USD</v>
          </cell>
          <cell r="O4513">
            <v>0.87</v>
          </cell>
          <cell r="P4513" t="str">
            <v>IDR</v>
          </cell>
          <cell r="Q4513">
            <v>0</v>
          </cell>
        </row>
        <row r="4514">
          <cell r="A4514" t="str">
            <v>@01@</v>
          </cell>
          <cell r="B4514" t="str">
            <v>2000001423</v>
          </cell>
          <cell r="C4514" t="str">
            <v>ZR</v>
          </cell>
          <cell r="D4514" t="str">
            <v>BBPA ID-O102025</v>
          </cell>
          <cell r="E4514" t="str">
            <v>40</v>
          </cell>
          <cell r="F4514" t="str">
            <v>09K180392002</v>
          </cell>
          <cell r="G4514" t="str">
            <v/>
          </cell>
          <cell r="H4514" t="str">
            <v>K180392002</v>
          </cell>
          <cell r="I4514" t="str">
            <v/>
          </cell>
          <cell r="J4514" t="str">
            <v/>
          </cell>
          <cell r="K4514" t="str">
            <v/>
          </cell>
          <cell r="L4514">
            <v>37529</v>
          </cell>
          <cell r="M4514">
            <v>37529</v>
          </cell>
          <cell r="N4514" t="str">
            <v>USD</v>
          </cell>
          <cell r="O4514">
            <v>191.18</v>
          </cell>
          <cell r="P4514" t="str">
            <v>IDR</v>
          </cell>
          <cell r="Q4514">
            <v>0</v>
          </cell>
        </row>
        <row r="4515">
          <cell r="A4515" t="str">
            <v>@01@</v>
          </cell>
          <cell r="B4515" t="str">
            <v>2000001424</v>
          </cell>
          <cell r="C4515" t="str">
            <v>ZR</v>
          </cell>
          <cell r="D4515" t="str">
            <v>BBPA ID-O102025</v>
          </cell>
          <cell r="E4515" t="str">
            <v>40</v>
          </cell>
          <cell r="F4515" t="str">
            <v>09K180392002</v>
          </cell>
          <cell r="G4515" t="str">
            <v/>
          </cell>
          <cell r="H4515" t="str">
            <v>K180392002</v>
          </cell>
          <cell r="I4515" t="str">
            <v/>
          </cell>
          <cell r="J4515" t="str">
            <v/>
          </cell>
          <cell r="K4515" t="str">
            <v/>
          </cell>
          <cell r="L4515">
            <v>37529</v>
          </cell>
          <cell r="M4515">
            <v>37529</v>
          </cell>
          <cell r="N4515" t="str">
            <v>USD</v>
          </cell>
          <cell r="O4515">
            <v>0.55000000000000004</v>
          </cell>
          <cell r="P4515" t="str">
            <v>IDR</v>
          </cell>
          <cell r="Q4515">
            <v>0</v>
          </cell>
        </row>
        <row r="4516">
          <cell r="A4516" t="str">
            <v>@01@</v>
          </cell>
          <cell r="B4516" t="str">
            <v>2000001425</v>
          </cell>
          <cell r="C4516" t="str">
            <v>ZR</v>
          </cell>
          <cell r="D4516" t="str">
            <v>BBPA ID-O102025</v>
          </cell>
          <cell r="E4516" t="str">
            <v>40</v>
          </cell>
          <cell r="F4516" t="str">
            <v>09K180392002</v>
          </cell>
          <cell r="G4516" t="str">
            <v/>
          </cell>
          <cell r="H4516" t="str">
            <v>K180392002</v>
          </cell>
          <cell r="I4516" t="str">
            <v/>
          </cell>
          <cell r="J4516" t="str">
            <v/>
          </cell>
          <cell r="K4516" t="str">
            <v/>
          </cell>
          <cell r="L4516">
            <v>37529</v>
          </cell>
          <cell r="M4516">
            <v>37529</v>
          </cell>
          <cell r="N4516" t="str">
            <v>USD</v>
          </cell>
          <cell r="O4516">
            <v>18.86</v>
          </cell>
          <cell r="P4516" t="str">
            <v>IDR</v>
          </cell>
          <cell r="Q4516">
            <v>0</v>
          </cell>
        </row>
        <row r="4517">
          <cell r="A4517" t="str">
            <v>@01@</v>
          </cell>
          <cell r="B4517" t="str">
            <v>2000001426</v>
          </cell>
          <cell r="C4517" t="str">
            <v>ZR</v>
          </cell>
          <cell r="D4517" t="str">
            <v>BBPA ID-O102025</v>
          </cell>
          <cell r="E4517" t="str">
            <v>40</v>
          </cell>
          <cell r="F4517" t="str">
            <v>09K180392002</v>
          </cell>
          <cell r="G4517" t="str">
            <v/>
          </cell>
          <cell r="H4517" t="str">
            <v>K180392002</v>
          </cell>
          <cell r="I4517" t="str">
            <v/>
          </cell>
          <cell r="J4517" t="str">
            <v/>
          </cell>
          <cell r="K4517" t="str">
            <v/>
          </cell>
          <cell r="L4517">
            <v>37529</v>
          </cell>
          <cell r="M4517">
            <v>37529</v>
          </cell>
          <cell r="N4517" t="str">
            <v>USD</v>
          </cell>
          <cell r="O4517">
            <v>5.95</v>
          </cell>
          <cell r="P4517" t="str">
            <v>IDR</v>
          </cell>
          <cell r="Q4517">
            <v>0</v>
          </cell>
        </row>
        <row r="4518">
          <cell r="A4518" t="str">
            <v>@01@</v>
          </cell>
          <cell r="B4518" t="str">
            <v>2000001427</v>
          </cell>
          <cell r="C4518" t="str">
            <v>ZR</v>
          </cell>
          <cell r="D4518" t="str">
            <v>BBPA ID-O102025</v>
          </cell>
          <cell r="E4518" t="str">
            <v>40</v>
          </cell>
          <cell r="F4518" t="str">
            <v>09K180392002</v>
          </cell>
          <cell r="G4518" t="str">
            <v/>
          </cell>
          <cell r="H4518" t="str">
            <v>K180392002</v>
          </cell>
          <cell r="I4518" t="str">
            <v/>
          </cell>
          <cell r="J4518" t="str">
            <v/>
          </cell>
          <cell r="K4518" t="str">
            <v/>
          </cell>
          <cell r="L4518">
            <v>37529</v>
          </cell>
          <cell r="M4518">
            <v>37529</v>
          </cell>
          <cell r="N4518" t="str">
            <v>USD</v>
          </cell>
          <cell r="O4518">
            <v>3.61</v>
          </cell>
          <cell r="P4518" t="str">
            <v>IDR</v>
          </cell>
          <cell r="Q4518">
            <v>0</v>
          </cell>
        </row>
        <row r="4519">
          <cell r="A4519" t="str">
            <v>@01@</v>
          </cell>
          <cell r="B4519" t="str">
            <v>2000001428</v>
          </cell>
          <cell r="C4519" t="str">
            <v>ZR</v>
          </cell>
          <cell r="D4519" t="str">
            <v>BBPA ID-O102025</v>
          </cell>
          <cell r="E4519" t="str">
            <v>40</v>
          </cell>
          <cell r="F4519" t="str">
            <v>09K180392002</v>
          </cell>
          <cell r="G4519" t="str">
            <v/>
          </cell>
          <cell r="H4519" t="str">
            <v>K180392002</v>
          </cell>
          <cell r="I4519" t="str">
            <v/>
          </cell>
          <cell r="J4519" t="str">
            <v/>
          </cell>
          <cell r="K4519" t="str">
            <v/>
          </cell>
          <cell r="L4519">
            <v>37529</v>
          </cell>
          <cell r="M4519">
            <v>37529</v>
          </cell>
          <cell r="N4519" t="str">
            <v>USD</v>
          </cell>
          <cell r="O4519">
            <v>27.04</v>
          </cell>
          <cell r="P4519" t="str">
            <v>IDR</v>
          </cell>
          <cell r="Q4519">
            <v>0</v>
          </cell>
        </row>
        <row r="4520">
          <cell r="A4520" t="str">
            <v>@01@</v>
          </cell>
          <cell r="B4520" t="str">
            <v>2000001429</v>
          </cell>
          <cell r="C4520" t="str">
            <v>ZR</v>
          </cell>
          <cell r="D4520" t="str">
            <v>BBPA ID-O102025</v>
          </cell>
          <cell r="E4520" t="str">
            <v>40</v>
          </cell>
          <cell r="F4520" t="str">
            <v>09K180392002</v>
          </cell>
          <cell r="G4520" t="str">
            <v/>
          </cell>
          <cell r="H4520" t="str">
            <v>K180392002</v>
          </cell>
          <cell r="I4520" t="str">
            <v/>
          </cell>
          <cell r="J4520" t="str">
            <v/>
          </cell>
          <cell r="K4520" t="str">
            <v/>
          </cell>
          <cell r="L4520">
            <v>37529</v>
          </cell>
          <cell r="M4520">
            <v>37529</v>
          </cell>
          <cell r="N4520" t="str">
            <v>USD</v>
          </cell>
          <cell r="O4520">
            <v>130.03</v>
          </cell>
          <cell r="P4520" t="str">
            <v>IDR</v>
          </cell>
          <cell r="Q4520">
            <v>0</v>
          </cell>
        </row>
        <row r="4521">
          <cell r="A4521" t="str">
            <v>@01@</v>
          </cell>
          <cell r="B4521" t="str">
            <v>2000001430</v>
          </cell>
          <cell r="C4521" t="str">
            <v>ZR</v>
          </cell>
          <cell r="D4521" t="str">
            <v>BBPA ID-O102025</v>
          </cell>
          <cell r="E4521" t="str">
            <v>40</v>
          </cell>
          <cell r="F4521" t="str">
            <v>09K180392002</v>
          </cell>
          <cell r="G4521" t="str">
            <v/>
          </cell>
          <cell r="H4521" t="str">
            <v>K180392002</v>
          </cell>
          <cell r="I4521" t="str">
            <v/>
          </cell>
          <cell r="J4521" t="str">
            <v/>
          </cell>
          <cell r="K4521" t="str">
            <v/>
          </cell>
          <cell r="L4521">
            <v>37529</v>
          </cell>
          <cell r="M4521">
            <v>37529</v>
          </cell>
          <cell r="N4521" t="str">
            <v>USD</v>
          </cell>
          <cell r="O4521">
            <v>63.9</v>
          </cell>
          <cell r="P4521" t="str">
            <v>IDR</v>
          </cell>
          <cell r="Q4521">
            <v>0</v>
          </cell>
        </row>
        <row r="4522">
          <cell r="A4522" t="str">
            <v>@01@</v>
          </cell>
          <cell r="B4522" t="str">
            <v>2000001431</v>
          </cell>
          <cell r="C4522" t="str">
            <v>ZR</v>
          </cell>
          <cell r="D4522" t="str">
            <v>BBPA ID-O102025</v>
          </cell>
          <cell r="E4522" t="str">
            <v>40</v>
          </cell>
          <cell r="F4522" t="str">
            <v>09K180392002</v>
          </cell>
          <cell r="G4522" t="str">
            <v/>
          </cell>
          <cell r="H4522" t="str">
            <v>K180392002</v>
          </cell>
          <cell r="I4522" t="str">
            <v/>
          </cell>
          <cell r="J4522" t="str">
            <v/>
          </cell>
          <cell r="K4522" t="str">
            <v/>
          </cell>
          <cell r="L4522">
            <v>37529</v>
          </cell>
          <cell r="M4522">
            <v>37529</v>
          </cell>
          <cell r="N4522" t="str">
            <v>USD</v>
          </cell>
          <cell r="O4522">
            <v>19</v>
          </cell>
          <cell r="P4522" t="str">
            <v>IDR</v>
          </cell>
          <cell r="Q4522">
            <v>0</v>
          </cell>
        </row>
        <row r="4523">
          <cell r="A4523" t="str">
            <v>@01@</v>
          </cell>
          <cell r="B4523" t="str">
            <v>2000001432</v>
          </cell>
          <cell r="C4523" t="str">
            <v>ZR</v>
          </cell>
          <cell r="D4523" t="str">
            <v>BBPA ID-O102025</v>
          </cell>
          <cell r="E4523" t="str">
            <v>40</v>
          </cell>
          <cell r="F4523" t="str">
            <v>09K180392002</v>
          </cell>
          <cell r="G4523" t="str">
            <v/>
          </cell>
          <cell r="H4523" t="str">
            <v>K180392002</v>
          </cell>
          <cell r="I4523" t="str">
            <v/>
          </cell>
          <cell r="J4523" t="str">
            <v/>
          </cell>
          <cell r="K4523" t="str">
            <v/>
          </cell>
          <cell r="L4523">
            <v>37529</v>
          </cell>
          <cell r="M4523">
            <v>37529</v>
          </cell>
          <cell r="N4523" t="str">
            <v>USD</v>
          </cell>
          <cell r="O4523">
            <v>15.44</v>
          </cell>
          <cell r="P4523" t="str">
            <v>IDR</v>
          </cell>
          <cell r="Q4523">
            <v>0</v>
          </cell>
        </row>
        <row r="4524">
          <cell r="A4524" t="str">
            <v>@01@</v>
          </cell>
          <cell r="B4524" t="str">
            <v>2000001433</v>
          </cell>
          <cell r="C4524" t="str">
            <v>ZR</v>
          </cell>
          <cell r="D4524" t="str">
            <v>BBPA ID-O102025</v>
          </cell>
          <cell r="E4524" t="str">
            <v>40</v>
          </cell>
          <cell r="F4524" t="str">
            <v>09K180392002</v>
          </cell>
          <cell r="G4524" t="str">
            <v/>
          </cell>
          <cell r="H4524" t="str">
            <v>K180392002</v>
          </cell>
          <cell r="I4524" t="str">
            <v/>
          </cell>
          <cell r="J4524" t="str">
            <v/>
          </cell>
          <cell r="K4524" t="str">
            <v/>
          </cell>
          <cell r="L4524">
            <v>37529</v>
          </cell>
          <cell r="M4524">
            <v>37529</v>
          </cell>
          <cell r="N4524" t="str">
            <v>USD</v>
          </cell>
          <cell r="O4524">
            <v>44.05</v>
          </cell>
          <cell r="P4524" t="str">
            <v>IDR</v>
          </cell>
          <cell r="Q4524">
            <v>0</v>
          </cell>
        </row>
        <row r="4525">
          <cell r="A4525" t="str">
            <v>@01@</v>
          </cell>
          <cell r="B4525" t="str">
            <v>2000001434</v>
          </cell>
          <cell r="C4525" t="str">
            <v>ZR</v>
          </cell>
          <cell r="D4525" t="str">
            <v>BBPA ID-O102025</v>
          </cell>
          <cell r="E4525" t="str">
            <v>40</v>
          </cell>
          <cell r="F4525" t="str">
            <v>09K180392002</v>
          </cell>
          <cell r="G4525" t="str">
            <v/>
          </cell>
          <cell r="H4525" t="str">
            <v>K180392002</v>
          </cell>
          <cell r="I4525" t="str">
            <v/>
          </cell>
          <cell r="J4525" t="str">
            <v/>
          </cell>
          <cell r="K4525" t="str">
            <v/>
          </cell>
          <cell r="L4525">
            <v>37529</v>
          </cell>
          <cell r="M4525">
            <v>37529</v>
          </cell>
          <cell r="N4525" t="str">
            <v>USD</v>
          </cell>
          <cell r="O4525">
            <v>1.31</v>
          </cell>
          <cell r="P4525" t="str">
            <v>IDR</v>
          </cell>
          <cell r="Q4525">
            <v>0</v>
          </cell>
        </row>
        <row r="4526">
          <cell r="A4526" t="str">
            <v>@01@</v>
          </cell>
          <cell r="B4526" t="str">
            <v>2000001435</v>
          </cell>
          <cell r="C4526" t="str">
            <v>ZR</v>
          </cell>
          <cell r="D4526" t="str">
            <v>BBPA ID-O102025</v>
          </cell>
          <cell r="E4526" t="str">
            <v>40</v>
          </cell>
          <cell r="F4526" t="str">
            <v>09K180392002</v>
          </cell>
          <cell r="G4526" t="str">
            <v/>
          </cell>
          <cell r="H4526" t="str">
            <v>K180392002</v>
          </cell>
          <cell r="I4526" t="str">
            <v/>
          </cell>
          <cell r="J4526" t="str">
            <v/>
          </cell>
          <cell r="K4526" t="str">
            <v/>
          </cell>
          <cell r="L4526">
            <v>37529</v>
          </cell>
          <cell r="M4526">
            <v>37529</v>
          </cell>
          <cell r="N4526" t="str">
            <v>USD</v>
          </cell>
          <cell r="O4526">
            <v>0.71</v>
          </cell>
          <cell r="P4526" t="str">
            <v>IDR</v>
          </cell>
          <cell r="Q4526">
            <v>0</v>
          </cell>
        </row>
        <row r="4527">
          <cell r="A4527" t="str">
            <v>@01@</v>
          </cell>
          <cell r="B4527" t="str">
            <v>1200001705</v>
          </cell>
          <cell r="C4527" t="str">
            <v>SA</v>
          </cell>
          <cell r="D4527" t="str">
            <v/>
          </cell>
          <cell r="E4527" t="str">
            <v>40</v>
          </cell>
          <cell r="F4527" t="str">
            <v>09K180392002</v>
          </cell>
          <cell r="G4527" t="str">
            <v/>
          </cell>
          <cell r="H4527" t="str">
            <v>K180392002</v>
          </cell>
          <cell r="I4527" t="str">
            <v/>
          </cell>
          <cell r="J4527" t="str">
            <v/>
          </cell>
          <cell r="K4527" t="str">
            <v>1210100 - Valuation by 20020831</v>
          </cell>
          <cell r="L4527">
            <v>37499</v>
          </cell>
          <cell r="M4527">
            <v>37500</v>
          </cell>
          <cell r="N4527" t="str">
            <v>USD</v>
          </cell>
          <cell r="O4527">
            <v>8924.02</v>
          </cell>
          <cell r="P4527" t="str">
            <v>IDR</v>
          </cell>
          <cell r="Q4527">
            <v>0</v>
          </cell>
        </row>
        <row r="4528">
          <cell r="A4528" t="str">
            <v>@01@</v>
          </cell>
          <cell r="B4528" t="str">
            <v>1200001706</v>
          </cell>
          <cell r="C4528" t="str">
            <v>SA</v>
          </cell>
          <cell r="D4528" t="str">
            <v/>
          </cell>
          <cell r="E4528" t="str">
            <v>40</v>
          </cell>
          <cell r="F4528" t="str">
            <v>09K180392002</v>
          </cell>
          <cell r="G4528" t="str">
            <v/>
          </cell>
          <cell r="H4528" t="str">
            <v>K180392002</v>
          </cell>
          <cell r="I4528" t="str">
            <v/>
          </cell>
          <cell r="J4528" t="str">
            <v/>
          </cell>
          <cell r="K4528" t="str">
            <v>1210150 - Valuation by 20020831</v>
          </cell>
          <cell r="L4528">
            <v>37499</v>
          </cell>
          <cell r="M4528">
            <v>37500</v>
          </cell>
          <cell r="N4528" t="str">
            <v>USD</v>
          </cell>
          <cell r="O4528">
            <v>13037.36</v>
          </cell>
          <cell r="P4528" t="str">
            <v>AUD</v>
          </cell>
          <cell r="Q4528">
            <v>0</v>
          </cell>
        </row>
        <row r="4529">
          <cell r="A4529" t="str">
            <v>@01@</v>
          </cell>
          <cell r="B4529" t="str">
            <v>1200001707</v>
          </cell>
          <cell r="C4529" t="str">
            <v>SA</v>
          </cell>
          <cell r="D4529" t="str">
            <v/>
          </cell>
          <cell r="E4529" t="str">
            <v>40</v>
          </cell>
          <cell r="F4529" t="str">
            <v>09K180392002</v>
          </cell>
          <cell r="G4529" t="str">
            <v/>
          </cell>
          <cell r="H4529" t="str">
            <v>K180392002</v>
          </cell>
          <cell r="I4529" t="str">
            <v/>
          </cell>
          <cell r="J4529" t="str">
            <v/>
          </cell>
          <cell r="K4529" t="str">
            <v>1210150 - Valuation by 20020831</v>
          </cell>
          <cell r="L4529">
            <v>37499</v>
          </cell>
          <cell r="M4529">
            <v>37500</v>
          </cell>
          <cell r="N4529" t="str">
            <v>USD</v>
          </cell>
          <cell r="O4529">
            <v>69642.23</v>
          </cell>
          <cell r="P4529" t="str">
            <v>EUR</v>
          </cell>
          <cell r="Q4529">
            <v>0</v>
          </cell>
        </row>
        <row r="4530">
          <cell r="A4530" t="str">
            <v>@01@</v>
          </cell>
          <cell r="B4530" t="str">
            <v>1200001708</v>
          </cell>
          <cell r="C4530" t="str">
            <v>SA</v>
          </cell>
          <cell r="D4530" t="str">
            <v/>
          </cell>
          <cell r="E4530" t="str">
            <v>40</v>
          </cell>
          <cell r="F4530" t="str">
            <v>09K180392002</v>
          </cell>
          <cell r="G4530" t="str">
            <v/>
          </cell>
          <cell r="H4530" t="str">
            <v>K180392002</v>
          </cell>
          <cell r="I4530" t="str">
            <v/>
          </cell>
          <cell r="J4530" t="str">
            <v/>
          </cell>
          <cell r="K4530" t="str">
            <v>1210190 - Valuation by 20020831</v>
          </cell>
          <cell r="L4530">
            <v>37499</v>
          </cell>
          <cell r="M4530">
            <v>37500</v>
          </cell>
          <cell r="N4530" t="str">
            <v>USD</v>
          </cell>
          <cell r="O4530">
            <v>0.76</v>
          </cell>
          <cell r="P4530" t="str">
            <v>IDR</v>
          </cell>
          <cell r="Q4530">
            <v>0</v>
          </cell>
        </row>
        <row r="4531">
          <cell r="A4531" t="str">
            <v>@01@</v>
          </cell>
          <cell r="B4531" t="str">
            <v>1200001709</v>
          </cell>
          <cell r="C4531" t="str">
            <v>SA</v>
          </cell>
          <cell r="D4531" t="str">
            <v/>
          </cell>
          <cell r="E4531" t="str">
            <v>40</v>
          </cell>
          <cell r="F4531" t="str">
            <v>09K180392002</v>
          </cell>
          <cell r="G4531" t="str">
            <v/>
          </cell>
          <cell r="H4531" t="str">
            <v>K180392002</v>
          </cell>
          <cell r="I4531" t="str">
            <v/>
          </cell>
          <cell r="J4531" t="str">
            <v/>
          </cell>
          <cell r="K4531" t="str">
            <v>1210190 - Valuation by 20020831</v>
          </cell>
          <cell r="L4531">
            <v>37499</v>
          </cell>
          <cell r="M4531">
            <v>37500</v>
          </cell>
          <cell r="N4531" t="str">
            <v>USD</v>
          </cell>
          <cell r="O4531">
            <v>0.02</v>
          </cell>
          <cell r="P4531" t="str">
            <v>IDR</v>
          </cell>
          <cell r="Q4531">
            <v>0</v>
          </cell>
        </row>
        <row r="4532">
          <cell r="A4532" t="str">
            <v>@01@</v>
          </cell>
          <cell r="B4532" t="str">
            <v>1200001710</v>
          </cell>
          <cell r="C4532" t="str">
            <v>SA</v>
          </cell>
          <cell r="D4532" t="str">
            <v/>
          </cell>
          <cell r="E4532" t="str">
            <v>40</v>
          </cell>
          <cell r="F4532" t="str">
            <v>09K180392002</v>
          </cell>
          <cell r="G4532" t="str">
            <v/>
          </cell>
          <cell r="H4532" t="str">
            <v>K180392002</v>
          </cell>
          <cell r="I4532" t="str">
            <v/>
          </cell>
          <cell r="J4532" t="str">
            <v/>
          </cell>
          <cell r="K4532" t="str">
            <v>1210190 - Valuation by 20020831</v>
          </cell>
          <cell r="L4532">
            <v>37499</v>
          </cell>
          <cell r="M4532">
            <v>37500</v>
          </cell>
          <cell r="N4532" t="str">
            <v>USD</v>
          </cell>
          <cell r="O4532">
            <v>805.98</v>
          </cell>
          <cell r="P4532" t="str">
            <v>IDR</v>
          </cell>
          <cell r="Q4532">
            <v>0</v>
          </cell>
        </row>
        <row r="4533">
          <cell r="A4533" t="str">
            <v>@01@</v>
          </cell>
          <cell r="B4533" t="str">
            <v>1200001717</v>
          </cell>
          <cell r="C4533" t="str">
            <v>SA</v>
          </cell>
          <cell r="D4533" t="str">
            <v/>
          </cell>
          <cell r="E4533" t="str">
            <v>40</v>
          </cell>
          <cell r="F4533" t="str">
            <v>09K180392002</v>
          </cell>
          <cell r="G4533" t="str">
            <v/>
          </cell>
          <cell r="H4533" t="str">
            <v>K180392002</v>
          </cell>
          <cell r="I4533" t="str">
            <v/>
          </cell>
          <cell r="J4533" t="str">
            <v/>
          </cell>
          <cell r="K4533" t="str">
            <v>2140300 - Valuation by 20020831</v>
          </cell>
          <cell r="L4533">
            <v>37499</v>
          </cell>
          <cell r="M4533">
            <v>37500</v>
          </cell>
          <cell r="N4533" t="str">
            <v>USD</v>
          </cell>
          <cell r="O4533">
            <v>0.37</v>
          </cell>
          <cell r="P4533" t="str">
            <v>IDR</v>
          </cell>
          <cell r="Q4533">
            <v>0</v>
          </cell>
        </row>
        <row r="4534">
          <cell r="A4534" t="str">
            <v>@01@</v>
          </cell>
          <cell r="B4534" t="str">
            <v>1200001719</v>
          </cell>
          <cell r="C4534" t="str">
            <v>SA</v>
          </cell>
          <cell r="D4534" t="str">
            <v/>
          </cell>
          <cell r="E4534" t="str">
            <v>40</v>
          </cell>
          <cell r="F4534" t="str">
            <v>09K180392002</v>
          </cell>
          <cell r="G4534" t="str">
            <v/>
          </cell>
          <cell r="H4534" t="str">
            <v>K180392002</v>
          </cell>
          <cell r="I4534" t="str">
            <v/>
          </cell>
          <cell r="J4534" t="str">
            <v/>
          </cell>
          <cell r="K4534" t="str">
            <v>1230210 - Valuation by 20020831</v>
          </cell>
          <cell r="L4534">
            <v>37499</v>
          </cell>
          <cell r="M4534">
            <v>37500</v>
          </cell>
          <cell r="N4534" t="str">
            <v>USD</v>
          </cell>
          <cell r="O4534">
            <v>86.07</v>
          </cell>
          <cell r="P4534" t="str">
            <v>SGD</v>
          </cell>
          <cell r="Q4534">
            <v>0</v>
          </cell>
        </row>
        <row r="4535">
          <cell r="A4535" t="str">
            <v>@01@</v>
          </cell>
          <cell r="B4535" t="str">
            <v>1200001720</v>
          </cell>
          <cell r="C4535" t="str">
            <v>SA</v>
          </cell>
          <cell r="D4535" t="str">
            <v/>
          </cell>
          <cell r="E4535" t="str">
            <v>40</v>
          </cell>
          <cell r="F4535" t="str">
            <v>09K180392002</v>
          </cell>
          <cell r="G4535" t="str">
            <v/>
          </cell>
          <cell r="H4535" t="str">
            <v>K180392002</v>
          </cell>
          <cell r="I4535" t="str">
            <v/>
          </cell>
          <cell r="J4535" t="str">
            <v/>
          </cell>
          <cell r="K4535" t="str">
            <v>1230210 - Valuation by 20020831</v>
          </cell>
          <cell r="L4535">
            <v>37499</v>
          </cell>
          <cell r="M4535">
            <v>37500</v>
          </cell>
          <cell r="N4535" t="str">
            <v>USD</v>
          </cell>
          <cell r="O4535">
            <v>434.53</v>
          </cell>
          <cell r="P4535" t="str">
            <v>IDR</v>
          </cell>
          <cell r="Q4535">
            <v>0</v>
          </cell>
        </row>
        <row r="4536">
          <cell r="A4536" t="str">
            <v>@01@</v>
          </cell>
          <cell r="B4536" t="str">
            <v>1200001721</v>
          </cell>
          <cell r="C4536" t="str">
            <v>SA</v>
          </cell>
          <cell r="D4536" t="str">
            <v/>
          </cell>
          <cell r="E4536" t="str">
            <v>40</v>
          </cell>
          <cell r="F4536" t="str">
            <v>09K180392002</v>
          </cell>
          <cell r="G4536" t="str">
            <v/>
          </cell>
          <cell r="H4536" t="str">
            <v>K180392002</v>
          </cell>
          <cell r="I4536" t="str">
            <v/>
          </cell>
          <cell r="J4536" t="str">
            <v/>
          </cell>
          <cell r="K4536" t="str">
            <v>1230210 - Valuation by 20020831</v>
          </cell>
          <cell r="L4536">
            <v>37499</v>
          </cell>
          <cell r="M4536">
            <v>37500</v>
          </cell>
          <cell r="N4536" t="str">
            <v>USD</v>
          </cell>
          <cell r="O4536">
            <v>9.65</v>
          </cell>
          <cell r="P4536" t="str">
            <v>GBP</v>
          </cell>
          <cell r="Q4536">
            <v>0</v>
          </cell>
        </row>
        <row r="4537">
          <cell r="A4537" t="str">
            <v>@01@</v>
          </cell>
          <cell r="B4537" t="str">
            <v>1200001724</v>
          </cell>
          <cell r="C4537" t="str">
            <v>SA</v>
          </cell>
          <cell r="D4537" t="str">
            <v/>
          </cell>
          <cell r="E4537" t="str">
            <v>40</v>
          </cell>
          <cell r="F4537" t="str">
            <v>09K180392002</v>
          </cell>
          <cell r="G4537" t="str">
            <v/>
          </cell>
          <cell r="H4537" t="str">
            <v>K180392002</v>
          </cell>
          <cell r="I4537" t="str">
            <v/>
          </cell>
          <cell r="J4537" t="str">
            <v/>
          </cell>
          <cell r="K4537" t="str">
            <v>2110100 - Valuation by 20020831</v>
          </cell>
          <cell r="L4537">
            <v>37499</v>
          </cell>
          <cell r="M4537">
            <v>37500</v>
          </cell>
          <cell r="N4537" t="str">
            <v>USD</v>
          </cell>
          <cell r="O4537">
            <v>2720.95</v>
          </cell>
          <cell r="P4537" t="str">
            <v>IDR</v>
          </cell>
          <cell r="Q4537">
            <v>0</v>
          </cell>
        </row>
        <row r="4538">
          <cell r="A4538" t="str">
            <v>@01@</v>
          </cell>
          <cell r="B4538" t="str">
            <v>1200001725</v>
          </cell>
          <cell r="C4538" t="str">
            <v>SA</v>
          </cell>
          <cell r="D4538" t="str">
            <v/>
          </cell>
          <cell r="E4538" t="str">
            <v>40</v>
          </cell>
          <cell r="F4538" t="str">
            <v>09K180392002</v>
          </cell>
          <cell r="G4538" t="str">
            <v/>
          </cell>
          <cell r="H4538" t="str">
            <v>K180392002</v>
          </cell>
          <cell r="I4538" t="str">
            <v/>
          </cell>
          <cell r="J4538" t="str">
            <v/>
          </cell>
          <cell r="K4538" t="str">
            <v>2110100 - Valuation by 20020831</v>
          </cell>
          <cell r="L4538">
            <v>37499</v>
          </cell>
          <cell r="M4538">
            <v>37500</v>
          </cell>
          <cell r="N4538" t="str">
            <v>USD</v>
          </cell>
          <cell r="O4538">
            <v>58.03</v>
          </cell>
          <cell r="P4538" t="str">
            <v>SGD</v>
          </cell>
          <cell r="Q4538">
            <v>0</v>
          </cell>
        </row>
        <row r="4539">
          <cell r="A4539" t="str">
            <v>@01@</v>
          </cell>
          <cell r="B4539" t="str">
            <v>1200001729</v>
          </cell>
          <cell r="C4539" t="str">
            <v>SA</v>
          </cell>
          <cell r="D4539" t="str">
            <v/>
          </cell>
          <cell r="E4539" t="str">
            <v>40</v>
          </cell>
          <cell r="F4539" t="str">
            <v>09K180392002</v>
          </cell>
          <cell r="G4539" t="str">
            <v/>
          </cell>
          <cell r="H4539" t="str">
            <v>K180392002</v>
          </cell>
          <cell r="I4539" t="str">
            <v/>
          </cell>
          <cell r="J4539" t="str">
            <v/>
          </cell>
          <cell r="K4539" t="str">
            <v>2110150 - Valuation by 20020831</v>
          </cell>
          <cell r="L4539">
            <v>37499</v>
          </cell>
          <cell r="M4539">
            <v>37500</v>
          </cell>
          <cell r="N4539" t="str">
            <v>USD</v>
          </cell>
          <cell r="O4539">
            <v>2956.19</v>
          </cell>
          <cell r="P4539" t="str">
            <v>IDR</v>
          </cell>
          <cell r="Q4539">
            <v>0</v>
          </cell>
        </row>
        <row r="4540">
          <cell r="A4540" t="str">
            <v>@01@</v>
          </cell>
          <cell r="B4540" t="str">
            <v>1200001730</v>
          </cell>
          <cell r="C4540" t="str">
            <v>SA</v>
          </cell>
          <cell r="D4540" t="str">
            <v/>
          </cell>
          <cell r="E4540" t="str">
            <v>40</v>
          </cell>
          <cell r="F4540" t="str">
            <v>09K180392002</v>
          </cell>
          <cell r="G4540" t="str">
            <v/>
          </cell>
          <cell r="H4540" t="str">
            <v>K180392002</v>
          </cell>
          <cell r="I4540" t="str">
            <v/>
          </cell>
          <cell r="J4540" t="str">
            <v/>
          </cell>
          <cell r="K4540" t="str">
            <v>2110190 - Valuation by 20020831</v>
          </cell>
          <cell r="L4540">
            <v>37499</v>
          </cell>
          <cell r="M4540">
            <v>37500</v>
          </cell>
          <cell r="N4540" t="str">
            <v>USD</v>
          </cell>
          <cell r="O4540">
            <v>38.92</v>
          </cell>
          <cell r="P4540" t="str">
            <v>IDR</v>
          </cell>
          <cell r="Q4540">
            <v>0</v>
          </cell>
        </row>
        <row r="4541">
          <cell r="A4541" t="str">
            <v>@01@</v>
          </cell>
          <cell r="B4541" t="str">
            <v>1200001764</v>
          </cell>
          <cell r="C4541" t="str">
            <v>SA</v>
          </cell>
          <cell r="D4541" t="str">
            <v/>
          </cell>
          <cell r="E4541" t="str">
            <v>40</v>
          </cell>
          <cell r="F4541" t="str">
            <v>09K180392002</v>
          </cell>
          <cell r="G4541" t="str">
            <v/>
          </cell>
          <cell r="H4541" t="str">
            <v>K180392002</v>
          </cell>
          <cell r="I4541" t="str">
            <v/>
          </cell>
          <cell r="J4541" t="str">
            <v/>
          </cell>
          <cell r="K4541" t="str">
            <v>2150429 - Valuation by 20020831</v>
          </cell>
          <cell r="L4541">
            <v>37499</v>
          </cell>
          <cell r="M4541">
            <v>37500</v>
          </cell>
          <cell r="N4541" t="str">
            <v>USD</v>
          </cell>
          <cell r="O4541">
            <v>1021.8</v>
          </cell>
          <cell r="P4541" t="str">
            <v>IDR</v>
          </cell>
          <cell r="Q4541">
            <v>0</v>
          </cell>
        </row>
        <row r="4542">
          <cell r="A4542" t="str">
            <v>@01@</v>
          </cell>
          <cell r="B4542" t="str">
            <v>1200001765</v>
          </cell>
          <cell r="C4542" t="str">
            <v>SA</v>
          </cell>
          <cell r="D4542" t="str">
            <v/>
          </cell>
          <cell r="E4542" t="str">
            <v>40</v>
          </cell>
          <cell r="F4542" t="str">
            <v>09K180392002</v>
          </cell>
          <cell r="G4542" t="str">
            <v/>
          </cell>
          <cell r="H4542" t="str">
            <v>K180392002</v>
          </cell>
          <cell r="I4542" t="str">
            <v/>
          </cell>
          <cell r="J4542" t="str">
            <v/>
          </cell>
          <cell r="K4542" t="str">
            <v>2150432 - Valuation by 20020831</v>
          </cell>
          <cell r="L4542">
            <v>37499</v>
          </cell>
          <cell r="M4542">
            <v>37500</v>
          </cell>
          <cell r="N4542" t="str">
            <v>USD</v>
          </cell>
          <cell r="O4542">
            <v>0.24</v>
          </cell>
          <cell r="P4542" t="str">
            <v>IDR</v>
          </cell>
          <cell r="Q4542">
            <v>0</v>
          </cell>
        </row>
        <row r="4543">
          <cell r="A4543" t="str">
            <v>@01@</v>
          </cell>
          <cell r="B4543" t="str">
            <v>1200002027</v>
          </cell>
          <cell r="C4543" t="str">
            <v>SA</v>
          </cell>
          <cell r="D4543" t="str">
            <v>RAK0209010</v>
          </cell>
          <cell r="E4543" t="str">
            <v>50</v>
          </cell>
          <cell r="F4543" t="str">
            <v>09K180392002</v>
          </cell>
          <cell r="G4543" t="str">
            <v/>
          </cell>
          <cell r="H4543" t="str">
            <v>K180392002</v>
          </cell>
          <cell r="I4543" t="str">
            <v/>
          </cell>
          <cell r="J4543" t="str">
            <v/>
          </cell>
          <cell r="K4543" t="str">
            <v>GR/IR Clearing Account Sept'02</v>
          </cell>
          <cell r="L4543">
            <v>37526</v>
          </cell>
          <cell r="M4543">
            <v>37526</v>
          </cell>
          <cell r="N4543" t="str">
            <v>USD</v>
          </cell>
          <cell r="O4543">
            <v>-1521.44</v>
          </cell>
          <cell r="P4543" t="str">
            <v>USD</v>
          </cell>
          <cell r="Q4543">
            <v>-1521.44</v>
          </cell>
        </row>
        <row r="4544">
          <cell r="A4544" t="str">
            <v>@01@</v>
          </cell>
          <cell r="B4544" t="str">
            <v>1200002277</v>
          </cell>
          <cell r="C4544" t="str">
            <v>SA</v>
          </cell>
          <cell r="D4544" t="str">
            <v/>
          </cell>
          <cell r="E4544" t="str">
            <v>50</v>
          </cell>
          <cell r="F4544" t="str">
            <v>09K180392002</v>
          </cell>
          <cell r="G4544" t="str">
            <v/>
          </cell>
          <cell r="H4544" t="str">
            <v>K180392002</v>
          </cell>
          <cell r="I4544" t="str">
            <v/>
          </cell>
          <cell r="J4544" t="str">
            <v/>
          </cell>
          <cell r="K4544" t="str">
            <v>1210100 - Valuation by 20020930</v>
          </cell>
          <cell r="L4544">
            <v>37529</v>
          </cell>
          <cell r="M4544">
            <v>37529</v>
          </cell>
          <cell r="N4544" t="str">
            <v>USD</v>
          </cell>
          <cell r="O4544">
            <v>-2253.39</v>
          </cell>
          <cell r="P4544" t="str">
            <v>IDR</v>
          </cell>
          <cell r="Q4544">
            <v>0</v>
          </cell>
        </row>
        <row r="4545">
          <cell r="A4545" t="str">
            <v>@01@</v>
          </cell>
          <cell r="B4545" t="str">
            <v>1200002278</v>
          </cell>
          <cell r="C4545" t="str">
            <v>SA</v>
          </cell>
          <cell r="D4545" t="str">
            <v/>
          </cell>
          <cell r="E4545" t="str">
            <v>50</v>
          </cell>
          <cell r="F4545" t="str">
            <v>09K180392002</v>
          </cell>
          <cell r="G4545" t="str">
            <v/>
          </cell>
          <cell r="H4545" t="str">
            <v>K180392002</v>
          </cell>
          <cell r="I4545" t="str">
            <v/>
          </cell>
          <cell r="J4545" t="str">
            <v/>
          </cell>
          <cell r="K4545" t="str">
            <v>1210150 - Valuation by 20020930</v>
          </cell>
          <cell r="L4545">
            <v>37529</v>
          </cell>
          <cell r="M4545">
            <v>37529</v>
          </cell>
          <cell r="N4545" t="str">
            <v>USD</v>
          </cell>
          <cell r="O4545">
            <v>-1802.73</v>
          </cell>
          <cell r="P4545" t="str">
            <v>AUD</v>
          </cell>
          <cell r="Q4545">
            <v>0</v>
          </cell>
        </row>
        <row r="4546">
          <cell r="A4546" t="str">
            <v>@01@</v>
          </cell>
          <cell r="B4546" t="str">
            <v>1200002281</v>
          </cell>
          <cell r="C4546" t="str">
            <v>SA</v>
          </cell>
          <cell r="D4546" t="str">
            <v/>
          </cell>
          <cell r="E4546" t="str">
            <v>50</v>
          </cell>
          <cell r="F4546" t="str">
            <v>09K180392002</v>
          </cell>
          <cell r="G4546" t="str">
            <v/>
          </cell>
          <cell r="H4546" t="str">
            <v>K180392002</v>
          </cell>
          <cell r="I4546" t="str">
            <v/>
          </cell>
          <cell r="J4546" t="str">
            <v/>
          </cell>
          <cell r="K4546" t="str">
            <v>1210190 - Valuation by 20020930</v>
          </cell>
          <cell r="L4546">
            <v>37529</v>
          </cell>
          <cell r="M4546">
            <v>37529</v>
          </cell>
          <cell r="N4546" t="str">
            <v>USD</v>
          </cell>
          <cell r="O4546">
            <v>-530.92999999999995</v>
          </cell>
          <cell r="P4546" t="str">
            <v>IDR</v>
          </cell>
          <cell r="Q4546">
            <v>0</v>
          </cell>
        </row>
        <row r="4547">
          <cell r="A4547" t="str">
            <v>@01@</v>
          </cell>
          <cell r="B4547" t="str">
            <v>1200002290</v>
          </cell>
          <cell r="C4547" t="str">
            <v>SA</v>
          </cell>
          <cell r="D4547" t="str">
            <v/>
          </cell>
          <cell r="E4547" t="str">
            <v>50</v>
          </cell>
          <cell r="F4547" t="str">
            <v>09K180392002</v>
          </cell>
          <cell r="G4547" t="str">
            <v/>
          </cell>
          <cell r="H4547" t="str">
            <v>K180392002</v>
          </cell>
          <cell r="I4547" t="str">
            <v/>
          </cell>
          <cell r="J4547" t="str">
            <v/>
          </cell>
          <cell r="K4547" t="str">
            <v>2140300 - Valuation by 20020930</v>
          </cell>
          <cell r="L4547">
            <v>37529</v>
          </cell>
          <cell r="M4547">
            <v>37529</v>
          </cell>
          <cell r="N4547" t="str">
            <v>USD</v>
          </cell>
          <cell r="O4547">
            <v>-0.79</v>
          </cell>
          <cell r="P4547" t="str">
            <v>IDR</v>
          </cell>
          <cell r="Q4547">
            <v>0</v>
          </cell>
        </row>
        <row r="4548">
          <cell r="A4548" t="str">
            <v>@01@</v>
          </cell>
          <cell r="B4548" t="str">
            <v>1200002292</v>
          </cell>
          <cell r="C4548" t="str">
            <v>SA</v>
          </cell>
          <cell r="D4548" t="str">
            <v/>
          </cell>
          <cell r="E4548" t="str">
            <v>50</v>
          </cell>
          <cell r="F4548" t="str">
            <v>09K180392002</v>
          </cell>
          <cell r="G4548" t="str">
            <v/>
          </cell>
          <cell r="H4548" t="str">
            <v>K180392002</v>
          </cell>
          <cell r="I4548" t="str">
            <v/>
          </cell>
          <cell r="J4548" t="str">
            <v/>
          </cell>
          <cell r="K4548" t="str">
            <v>1230210 - Valuation by 20020930</v>
          </cell>
          <cell r="L4548">
            <v>37529</v>
          </cell>
          <cell r="M4548">
            <v>37529</v>
          </cell>
          <cell r="N4548" t="str">
            <v>USD</v>
          </cell>
          <cell r="O4548">
            <v>-394.68</v>
          </cell>
          <cell r="P4548" t="str">
            <v>IDR</v>
          </cell>
          <cell r="Q4548">
            <v>0</v>
          </cell>
        </row>
        <row r="4549">
          <cell r="A4549" t="str">
            <v>@01@</v>
          </cell>
          <cell r="B4549" t="str">
            <v>1200002293</v>
          </cell>
          <cell r="C4549" t="str">
            <v>SA</v>
          </cell>
          <cell r="D4549" t="str">
            <v/>
          </cell>
          <cell r="E4549" t="str">
            <v>50</v>
          </cell>
          <cell r="F4549" t="str">
            <v>09K180392002</v>
          </cell>
          <cell r="G4549" t="str">
            <v/>
          </cell>
          <cell r="H4549" t="str">
            <v>K180392002</v>
          </cell>
          <cell r="I4549" t="str">
            <v/>
          </cell>
          <cell r="J4549" t="str">
            <v/>
          </cell>
          <cell r="K4549" t="str">
            <v>1230210 - Valuation by 20020930</v>
          </cell>
          <cell r="L4549">
            <v>37529</v>
          </cell>
          <cell r="M4549">
            <v>37529</v>
          </cell>
          <cell r="N4549" t="str">
            <v>USD</v>
          </cell>
          <cell r="O4549">
            <v>-10.14</v>
          </cell>
          <cell r="P4549" t="str">
            <v>GBP</v>
          </cell>
          <cell r="Q4549">
            <v>0</v>
          </cell>
        </row>
        <row r="4550">
          <cell r="A4550" t="str">
            <v>@01@</v>
          </cell>
          <cell r="B4550" t="str">
            <v>1200002296</v>
          </cell>
          <cell r="C4550" t="str">
            <v>SA</v>
          </cell>
          <cell r="D4550" t="str">
            <v/>
          </cell>
          <cell r="E4550" t="str">
            <v>50</v>
          </cell>
          <cell r="F4550" t="str">
            <v>09K180392002</v>
          </cell>
          <cell r="G4550" t="str">
            <v/>
          </cell>
          <cell r="H4550" t="str">
            <v>K180392002</v>
          </cell>
          <cell r="I4550" t="str">
            <v/>
          </cell>
          <cell r="J4550" t="str">
            <v/>
          </cell>
          <cell r="K4550" t="str">
            <v>2110100 - Valuation by 20020930</v>
          </cell>
          <cell r="L4550">
            <v>37529</v>
          </cell>
          <cell r="M4550">
            <v>37529</v>
          </cell>
          <cell r="N4550" t="str">
            <v>USD</v>
          </cell>
          <cell r="O4550">
            <v>-3448.04</v>
          </cell>
          <cell r="P4550" t="str">
            <v>IDR</v>
          </cell>
          <cell r="Q4550">
            <v>0</v>
          </cell>
        </row>
        <row r="4551">
          <cell r="A4551" t="str">
            <v>@01@</v>
          </cell>
          <cell r="B4551" t="str">
            <v>1200002297</v>
          </cell>
          <cell r="C4551" t="str">
            <v>SA</v>
          </cell>
          <cell r="D4551" t="str">
            <v/>
          </cell>
          <cell r="E4551" t="str">
            <v>50</v>
          </cell>
          <cell r="F4551" t="str">
            <v>09K180392002</v>
          </cell>
          <cell r="G4551" t="str">
            <v/>
          </cell>
          <cell r="H4551" t="str">
            <v>K180392002</v>
          </cell>
          <cell r="I4551" t="str">
            <v/>
          </cell>
          <cell r="J4551" t="str">
            <v/>
          </cell>
          <cell r="K4551" t="str">
            <v>2110100 - Valuation by 20020930</v>
          </cell>
          <cell r="L4551">
            <v>37529</v>
          </cell>
          <cell r="M4551">
            <v>37529</v>
          </cell>
          <cell r="N4551" t="str">
            <v>USD</v>
          </cell>
          <cell r="O4551">
            <v>-193.16</v>
          </cell>
          <cell r="P4551" t="str">
            <v>SGD</v>
          </cell>
          <cell r="Q4551">
            <v>0</v>
          </cell>
        </row>
        <row r="4552">
          <cell r="A4552" t="str">
            <v>@01@</v>
          </cell>
          <cell r="B4552" t="str">
            <v>1200002300</v>
          </cell>
          <cell r="C4552" t="str">
            <v>SA</v>
          </cell>
          <cell r="D4552" t="str">
            <v/>
          </cell>
          <cell r="E4552" t="str">
            <v>50</v>
          </cell>
          <cell r="F4552" t="str">
            <v>09K180392002</v>
          </cell>
          <cell r="G4552" t="str">
            <v/>
          </cell>
          <cell r="H4552" t="str">
            <v>K180392002</v>
          </cell>
          <cell r="I4552" t="str">
            <v/>
          </cell>
          <cell r="J4552" t="str">
            <v/>
          </cell>
          <cell r="K4552" t="str">
            <v>2110150 - Valuation by 20020930</v>
          </cell>
          <cell r="L4552">
            <v>37529</v>
          </cell>
          <cell r="M4552">
            <v>37529</v>
          </cell>
          <cell r="N4552" t="str">
            <v>USD</v>
          </cell>
          <cell r="O4552">
            <v>-29934.34</v>
          </cell>
          <cell r="P4552" t="str">
            <v>IDR</v>
          </cell>
          <cell r="Q4552">
            <v>0</v>
          </cell>
        </row>
        <row r="4553">
          <cell r="A4553" t="str">
            <v>@01@</v>
          </cell>
          <cell r="B4553" t="str">
            <v>1200002301</v>
          </cell>
          <cell r="C4553" t="str">
            <v>SA</v>
          </cell>
          <cell r="D4553" t="str">
            <v/>
          </cell>
          <cell r="E4553" t="str">
            <v>50</v>
          </cell>
          <cell r="F4553" t="str">
            <v>09K180392002</v>
          </cell>
          <cell r="G4553" t="str">
            <v/>
          </cell>
          <cell r="H4553" t="str">
            <v>K180392002</v>
          </cell>
          <cell r="I4553" t="str">
            <v/>
          </cell>
          <cell r="J4553" t="str">
            <v/>
          </cell>
          <cell r="K4553" t="str">
            <v>2110190 - Valuation by 20020930</v>
          </cell>
          <cell r="L4553">
            <v>37529</v>
          </cell>
          <cell r="M4553">
            <v>37529</v>
          </cell>
          <cell r="N4553" t="str">
            <v>USD</v>
          </cell>
          <cell r="O4553">
            <v>-680.57</v>
          </cell>
          <cell r="P4553" t="str">
            <v>IDR</v>
          </cell>
          <cell r="Q4553">
            <v>0</v>
          </cell>
        </row>
        <row r="4554">
          <cell r="A4554" t="str">
            <v>@01@</v>
          </cell>
          <cell r="B4554" t="str">
            <v>1200002302</v>
          </cell>
          <cell r="C4554" t="str">
            <v>SA</v>
          </cell>
          <cell r="D4554" t="str">
            <v/>
          </cell>
          <cell r="E4554" t="str">
            <v>50</v>
          </cell>
          <cell r="F4554" t="str">
            <v>09K180392002</v>
          </cell>
          <cell r="G4554" t="str">
            <v/>
          </cell>
          <cell r="H4554" t="str">
            <v>K180392002</v>
          </cell>
          <cell r="I4554" t="str">
            <v/>
          </cell>
          <cell r="J4554" t="str">
            <v/>
          </cell>
          <cell r="K4554" t="str">
            <v>2110190 - Valuation by 20020930</v>
          </cell>
          <cell r="L4554">
            <v>37529</v>
          </cell>
          <cell r="M4554">
            <v>37529</v>
          </cell>
          <cell r="N4554" t="str">
            <v>USD</v>
          </cell>
          <cell r="O4554">
            <v>-8.18</v>
          </cell>
          <cell r="P4554" t="str">
            <v>IDR</v>
          </cell>
          <cell r="Q4554">
            <v>0</v>
          </cell>
        </row>
        <row r="4555">
          <cell r="A4555" t="str">
            <v>@01@</v>
          </cell>
          <cell r="B4555" t="str">
            <v>1200002303</v>
          </cell>
          <cell r="C4555" t="str">
            <v>SA</v>
          </cell>
          <cell r="D4555" t="str">
            <v/>
          </cell>
          <cell r="E4555" t="str">
            <v>50</v>
          </cell>
          <cell r="F4555" t="str">
            <v>09K180392002</v>
          </cell>
          <cell r="G4555" t="str">
            <v/>
          </cell>
          <cell r="H4555" t="str">
            <v>K180392002</v>
          </cell>
          <cell r="I4555" t="str">
            <v/>
          </cell>
          <cell r="J4555" t="str">
            <v/>
          </cell>
          <cell r="K4555" t="str">
            <v>2110190 - Valuation by 20020930</v>
          </cell>
          <cell r="L4555">
            <v>37529</v>
          </cell>
          <cell r="M4555">
            <v>37529</v>
          </cell>
          <cell r="N4555" t="str">
            <v>USD</v>
          </cell>
          <cell r="O4555">
            <v>-22.78</v>
          </cell>
          <cell r="P4555" t="str">
            <v>IDR</v>
          </cell>
          <cell r="Q4555">
            <v>0</v>
          </cell>
        </row>
        <row r="4556">
          <cell r="A4556" t="str">
            <v>@01@</v>
          </cell>
          <cell r="B4556" t="str">
            <v>1200002304</v>
          </cell>
          <cell r="C4556" t="str">
            <v>SA</v>
          </cell>
          <cell r="D4556" t="str">
            <v/>
          </cell>
          <cell r="E4556" t="str">
            <v>50</v>
          </cell>
          <cell r="F4556" t="str">
            <v>09K180392002</v>
          </cell>
          <cell r="G4556" t="str">
            <v/>
          </cell>
          <cell r="H4556" t="str">
            <v>K180392002</v>
          </cell>
          <cell r="I4556" t="str">
            <v/>
          </cell>
          <cell r="J4556" t="str">
            <v/>
          </cell>
          <cell r="K4556" t="str">
            <v>2110190 - Valuation by 20020930</v>
          </cell>
          <cell r="L4556">
            <v>37529</v>
          </cell>
          <cell r="M4556">
            <v>37529</v>
          </cell>
          <cell r="N4556" t="str">
            <v>USD</v>
          </cell>
          <cell r="O4556">
            <v>-0.27</v>
          </cell>
          <cell r="P4556" t="str">
            <v>IDR</v>
          </cell>
          <cell r="Q4556">
            <v>0</v>
          </cell>
        </row>
        <row r="4557">
          <cell r="A4557" t="str">
            <v>@01@</v>
          </cell>
          <cell r="B4557" t="str">
            <v>1200002305</v>
          </cell>
          <cell r="C4557" t="str">
            <v>SA</v>
          </cell>
          <cell r="D4557" t="str">
            <v/>
          </cell>
          <cell r="E4557" t="str">
            <v>50</v>
          </cell>
          <cell r="F4557" t="str">
            <v>09K180392002</v>
          </cell>
          <cell r="G4557" t="str">
            <v/>
          </cell>
          <cell r="H4557" t="str">
            <v>K180392002</v>
          </cell>
          <cell r="I4557" t="str">
            <v/>
          </cell>
          <cell r="J4557" t="str">
            <v/>
          </cell>
          <cell r="K4557" t="str">
            <v>2110190 - Valuation by 20020930</v>
          </cell>
          <cell r="L4557">
            <v>37529</v>
          </cell>
          <cell r="M4557">
            <v>37529</v>
          </cell>
          <cell r="N4557" t="str">
            <v>USD</v>
          </cell>
          <cell r="O4557">
            <v>-78.37</v>
          </cell>
          <cell r="P4557" t="str">
            <v>IDR</v>
          </cell>
          <cell r="Q4557">
            <v>0</v>
          </cell>
        </row>
        <row r="4558">
          <cell r="A4558" t="str">
            <v>@01@</v>
          </cell>
          <cell r="B4558" t="str">
            <v>1200002334</v>
          </cell>
          <cell r="C4558" t="str">
            <v>SA</v>
          </cell>
          <cell r="D4558" t="str">
            <v/>
          </cell>
          <cell r="E4558" t="str">
            <v>50</v>
          </cell>
          <cell r="F4558" t="str">
            <v>09K180392002</v>
          </cell>
          <cell r="G4558" t="str">
            <v/>
          </cell>
          <cell r="H4558" t="str">
            <v>K180392002</v>
          </cell>
          <cell r="I4558" t="str">
            <v/>
          </cell>
          <cell r="J4558" t="str">
            <v/>
          </cell>
          <cell r="K4558" t="str">
            <v>2150432 - Valuation by 20020930</v>
          </cell>
          <cell r="L4558">
            <v>37529</v>
          </cell>
          <cell r="M4558">
            <v>37529</v>
          </cell>
          <cell r="N4558" t="str">
            <v>USD</v>
          </cell>
          <cell r="O4558">
            <v>-0.24</v>
          </cell>
          <cell r="P4558" t="str">
            <v>IDR</v>
          </cell>
          <cell r="Q4558">
            <v>0</v>
          </cell>
        </row>
        <row r="4559">
          <cell r="A4559" t="str">
            <v>@01@</v>
          </cell>
          <cell r="B4559" t="str">
            <v>1200002336</v>
          </cell>
          <cell r="C4559" t="str">
            <v>SA</v>
          </cell>
          <cell r="D4559" t="str">
            <v/>
          </cell>
          <cell r="E4559" t="str">
            <v>50</v>
          </cell>
          <cell r="F4559" t="str">
            <v>09K180392002</v>
          </cell>
          <cell r="G4559" t="str">
            <v/>
          </cell>
          <cell r="H4559" t="str">
            <v>K180392002</v>
          </cell>
          <cell r="I4559" t="str">
            <v/>
          </cell>
          <cell r="J4559" t="str">
            <v/>
          </cell>
          <cell r="K4559" t="str">
            <v>2150438 - Valuation by 20020930</v>
          </cell>
          <cell r="L4559">
            <v>37529</v>
          </cell>
          <cell r="M4559">
            <v>37529</v>
          </cell>
          <cell r="N4559" t="str">
            <v>USD</v>
          </cell>
          <cell r="O4559">
            <v>-29.94</v>
          </cell>
          <cell r="P4559" t="str">
            <v>IDR</v>
          </cell>
          <cell r="Q4559">
            <v>0</v>
          </cell>
        </row>
        <row r="4560">
          <cell r="A4560" t="str">
            <v>@01@</v>
          </cell>
          <cell r="B4560" t="str">
            <v>1200002246</v>
          </cell>
          <cell r="C4560" t="str">
            <v>SA</v>
          </cell>
          <cell r="D4560" t="str">
            <v>RAK0209033</v>
          </cell>
          <cell r="E4560" t="str">
            <v>50</v>
          </cell>
          <cell r="F4560" t="str">
            <v>2140410</v>
          </cell>
          <cell r="G4560" t="str">
            <v/>
          </cell>
          <cell r="H4560" t="str">
            <v>K180392002</v>
          </cell>
          <cell r="I4560" t="str">
            <v/>
          </cell>
          <cell r="J4560" t="str">
            <v/>
          </cell>
          <cell r="K4560" t="str">
            <v>GR/IR Clearing Account Sept'02</v>
          </cell>
          <cell r="L4560">
            <v>37529</v>
          </cell>
          <cell r="M4560">
            <v>37529</v>
          </cell>
          <cell r="N4560" t="str">
            <v>USD</v>
          </cell>
          <cell r="O4560">
            <v>-3.8</v>
          </cell>
          <cell r="P4560" t="str">
            <v>USD</v>
          </cell>
          <cell r="Q4560">
            <v>-3.8</v>
          </cell>
        </row>
        <row r="4561">
          <cell r="A4561" t="str">
            <v>@01@</v>
          </cell>
          <cell r="B4561" t="str">
            <v>1200002248</v>
          </cell>
          <cell r="C4561" t="str">
            <v>SA</v>
          </cell>
          <cell r="D4561" t="str">
            <v>RAK0209033</v>
          </cell>
          <cell r="E4561" t="str">
            <v>50</v>
          </cell>
          <cell r="F4561" t="str">
            <v>2140410</v>
          </cell>
          <cell r="G4561" t="str">
            <v/>
          </cell>
          <cell r="H4561" t="str">
            <v>K180392002</v>
          </cell>
          <cell r="I4561" t="str">
            <v/>
          </cell>
          <cell r="J4561" t="str">
            <v/>
          </cell>
          <cell r="K4561" t="str">
            <v>GR/IR Clearing Account Sept'02</v>
          </cell>
          <cell r="L4561">
            <v>37529</v>
          </cell>
          <cell r="M4561">
            <v>37529</v>
          </cell>
          <cell r="N4561" t="str">
            <v>USD</v>
          </cell>
          <cell r="O4561">
            <v>-7.08</v>
          </cell>
          <cell r="P4561" t="str">
            <v>USD</v>
          </cell>
          <cell r="Q4561">
            <v>-7.08</v>
          </cell>
        </row>
        <row r="4562">
          <cell r="A4562" t="str">
            <v>@01@</v>
          </cell>
          <cell r="B4562" t="str">
            <v>1200001711</v>
          </cell>
          <cell r="C4562" t="str">
            <v>SA</v>
          </cell>
          <cell r="D4562" t="str">
            <v/>
          </cell>
          <cell r="E4562" t="str">
            <v>40</v>
          </cell>
          <cell r="F4562" t="str">
            <v>09K180392002</v>
          </cell>
          <cell r="G4562" t="str">
            <v/>
          </cell>
          <cell r="H4562" t="str">
            <v>K180392002</v>
          </cell>
          <cell r="I4562" t="str">
            <v/>
          </cell>
          <cell r="J4562" t="str">
            <v/>
          </cell>
          <cell r="K4562" t="str">
            <v>1230800 - Valuation by 20020831</v>
          </cell>
          <cell r="L4562">
            <v>37499</v>
          </cell>
          <cell r="M4562">
            <v>37500</v>
          </cell>
          <cell r="N4562" t="str">
            <v>USD</v>
          </cell>
          <cell r="O4562">
            <v>69.44</v>
          </cell>
          <cell r="P4562" t="str">
            <v>IDR</v>
          </cell>
          <cell r="Q4562">
            <v>0</v>
          </cell>
        </row>
        <row r="4563">
          <cell r="A4563" t="str">
            <v>@01@</v>
          </cell>
          <cell r="B4563" t="str">
            <v>1200001712</v>
          </cell>
          <cell r="C4563" t="str">
            <v>SA</v>
          </cell>
          <cell r="D4563" t="str">
            <v/>
          </cell>
          <cell r="E4563" t="str">
            <v>40</v>
          </cell>
          <cell r="F4563" t="str">
            <v>09K180392002</v>
          </cell>
          <cell r="G4563" t="str">
            <v/>
          </cell>
          <cell r="H4563" t="str">
            <v>K180392002</v>
          </cell>
          <cell r="I4563" t="str">
            <v/>
          </cell>
          <cell r="J4563" t="str">
            <v/>
          </cell>
          <cell r="K4563" t="str">
            <v>1230850 - Valuation by 20020831</v>
          </cell>
          <cell r="L4563">
            <v>37499</v>
          </cell>
          <cell r="M4563">
            <v>37500</v>
          </cell>
          <cell r="N4563" t="str">
            <v>USD</v>
          </cell>
          <cell r="O4563">
            <v>907.18</v>
          </cell>
          <cell r="P4563" t="str">
            <v>IDR</v>
          </cell>
          <cell r="Q4563">
            <v>0</v>
          </cell>
        </row>
        <row r="4564">
          <cell r="A4564" t="str">
            <v>@01@</v>
          </cell>
          <cell r="B4564" t="str">
            <v>1200001713</v>
          </cell>
          <cell r="C4564" t="str">
            <v>SA</v>
          </cell>
          <cell r="D4564" t="str">
            <v/>
          </cell>
          <cell r="E4564" t="str">
            <v>40</v>
          </cell>
          <cell r="F4564" t="str">
            <v>09K180392002</v>
          </cell>
          <cell r="G4564" t="str">
            <v/>
          </cell>
          <cell r="H4564" t="str">
            <v>K180392002</v>
          </cell>
          <cell r="I4564" t="str">
            <v/>
          </cell>
          <cell r="J4564" t="str">
            <v/>
          </cell>
          <cell r="K4564" t="str">
            <v>1230850 - Valuation by 20020831</v>
          </cell>
          <cell r="L4564">
            <v>37499</v>
          </cell>
          <cell r="M4564">
            <v>37500</v>
          </cell>
          <cell r="N4564" t="str">
            <v>USD</v>
          </cell>
          <cell r="O4564">
            <v>70.260000000000005</v>
          </cell>
          <cell r="P4564" t="str">
            <v>IDR</v>
          </cell>
          <cell r="Q4564">
            <v>0</v>
          </cell>
        </row>
        <row r="4565">
          <cell r="A4565" t="str">
            <v>@01@</v>
          </cell>
          <cell r="B4565" t="str">
            <v>1200001714</v>
          </cell>
          <cell r="C4565" t="str">
            <v>SA</v>
          </cell>
          <cell r="D4565" t="str">
            <v/>
          </cell>
          <cell r="E4565" t="str">
            <v>40</v>
          </cell>
          <cell r="F4565" t="str">
            <v>09K180392002</v>
          </cell>
          <cell r="G4565" t="str">
            <v/>
          </cell>
          <cell r="H4565" t="str">
            <v>K180392002</v>
          </cell>
          <cell r="I4565" t="str">
            <v/>
          </cell>
          <cell r="J4565" t="str">
            <v/>
          </cell>
          <cell r="K4565" t="str">
            <v>1230850 - Valuation by 20020831</v>
          </cell>
          <cell r="L4565">
            <v>37499</v>
          </cell>
          <cell r="M4565">
            <v>37500</v>
          </cell>
          <cell r="N4565" t="str">
            <v>USD</v>
          </cell>
          <cell r="O4565">
            <v>0.31</v>
          </cell>
          <cell r="P4565" t="str">
            <v>IDR</v>
          </cell>
          <cell r="Q4565">
            <v>0</v>
          </cell>
        </row>
        <row r="4566">
          <cell r="A4566" t="str">
            <v>@01@</v>
          </cell>
          <cell r="B4566" t="str">
            <v>1200001716</v>
          </cell>
          <cell r="C4566" t="str">
            <v>SA</v>
          </cell>
          <cell r="D4566" t="str">
            <v/>
          </cell>
          <cell r="E4566" t="str">
            <v>40</v>
          </cell>
          <cell r="F4566" t="str">
            <v>09K180392002</v>
          </cell>
          <cell r="G4566" t="str">
            <v/>
          </cell>
          <cell r="H4566" t="str">
            <v>K180392002</v>
          </cell>
          <cell r="I4566" t="str">
            <v/>
          </cell>
          <cell r="J4566" t="str">
            <v/>
          </cell>
          <cell r="K4566" t="str">
            <v>1230890 - Valuation by 20020831</v>
          </cell>
          <cell r="L4566">
            <v>37499</v>
          </cell>
          <cell r="M4566">
            <v>37500</v>
          </cell>
          <cell r="N4566" t="str">
            <v>USD</v>
          </cell>
          <cell r="O4566">
            <v>19.02</v>
          </cell>
          <cell r="P4566" t="str">
            <v>IDR</v>
          </cell>
          <cell r="Q4566">
            <v>0</v>
          </cell>
        </row>
        <row r="4567">
          <cell r="A4567" t="str">
            <v>@01@</v>
          </cell>
          <cell r="B4567" t="str">
            <v>1200001718</v>
          </cell>
          <cell r="C4567" t="str">
            <v>SA</v>
          </cell>
          <cell r="D4567" t="str">
            <v/>
          </cell>
          <cell r="E4567" t="str">
            <v>40</v>
          </cell>
          <cell r="F4567" t="str">
            <v>09K180392002</v>
          </cell>
          <cell r="G4567" t="str">
            <v/>
          </cell>
          <cell r="H4567" t="str">
            <v>K180392002</v>
          </cell>
          <cell r="I4567" t="str">
            <v/>
          </cell>
          <cell r="J4567" t="str">
            <v/>
          </cell>
          <cell r="K4567" t="str">
            <v>1230200 - Valuation by 20020831</v>
          </cell>
          <cell r="L4567">
            <v>37499</v>
          </cell>
          <cell r="M4567">
            <v>37500</v>
          </cell>
          <cell r="N4567" t="str">
            <v>USD</v>
          </cell>
          <cell r="O4567">
            <v>474.37</v>
          </cell>
          <cell r="P4567" t="str">
            <v>IDR</v>
          </cell>
          <cell r="Q4567">
            <v>0</v>
          </cell>
        </row>
        <row r="4568">
          <cell r="A4568" t="str">
            <v>@01@</v>
          </cell>
          <cell r="B4568" t="str">
            <v>1200001733</v>
          </cell>
          <cell r="C4568" t="str">
            <v>SA</v>
          </cell>
          <cell r="D4568" t="str">
            <v/>
          </cell>
          <cell r="E4568" t="str">
            <v>40</v>
          </cell>
          <cell r="F4568" t="str">
            <v>09K180392002</v>
          </cell>
          <cell r="G4568" t="str">
            <v/>
          </cell>
          <cell r="H4568" t="str">
            <v>K180392002</v>
          </cell>
          <cell r="I4568" t="str">
            <v/>
          </cell>
          <cell r="J4568" t="str">
            <v/>
          </cell>
          <cell r="K4568" t="str">
            <v>2140500 - Valuation by 20020831</v>
          </cell>
          <cell r="L4568">
            <v>37499</v>
          </cell>
          <cell r="M4568">
            <v>37500</v>
          </cell>
          <cell r="N4568" t="str">
            <v>USD</v>
          </cell>
          <cell r="O4568">
            <v>88.03</v>
          </cell>
          <cell r="P4568" t="str">
            <v>IDR</v>
          </cell>
          <cell r="Q4568">
            <v>0</v>
          </cell>
        </row>
        <row r="4569">
          <cell r="A4569" t="str">
            <v>@01@</v>
          </cell>
          <cell r="B4569" t="str">
            <v>1200001734</v>
          </cell>
          <cell r="C4569" t="str">
            <v>SA</v>
          </cell>
          <cell r="D4569" t="str">
            <v/>
          </cell>
          <cell r="E4569" t="str">
            <v>40</v>
          </cell>
          <cell r="F4569" t="str">
            <v>09K180392002</v>
          </cell>
          <cell r="G4569" t="str">
            <v/>
          </cell>
          <cell r="H4569" t="str">
            <v>K180392002</v>
          </cell>
          <cell r="I4569" t="str">
            <v/>
          </cell>
          <cell r="J4569" t="str">
            <v/>
          </cell>
          <cell r="K4569" t="str">
            <v>2140550 - Valuation by 20020831</v>
          </cell>
          <cell r="L4569">
            <v>37499</v>
          </cell>
          <cell r="M4569">
            <v>37500</v>
          </cell>
          <cell r="N4569" t="str">
            <v>USD</v>
          </cell>
          <cell r="O4569">
            <v>50849.13</v>
          </cell>
          <cell r="P4569" t="str">
            <v>IDR</v>
          </cell>
          <cell r="Q4569">
            <v>0</v>
          </cell>
        </row>
        <row r="4570">
          <cell r="A4570" t="str">
            <v>@01@</v>
          </cell>
          <cell r="B4570" t="str">
            <v>1200001736</v>
          </cell>
          <cell r="C4570" t="str">
            <v>SA</v>
          </cell>
          <cell r="D4570" t="str">
            <v/>
          </cell>
          <cell r="E4570" t="str">
            <v>40</v>
          </cell>
          <cell r="F4570" t="str">
            <v>09K180392002</v>
          </cell>
          <cell r="G4570" t="str">
            <v/>
          </cell>
          <cell r="H4570" t="str">
            <v>K180392002</v>
          </cell>
          <cell r="I4570" t="str">
            <v/>
          </cell>
          <cell r="J4570" t="str">
            <v/>
          </cell>
          <cell r="K4570" t="str">
            <v>2140590 - Valuation by 20020831</v>
          </cell>
          <cell r="L4570">
            <v>37499</v>
          </cell>
          <cell r="M4570">
            <v>37500</v>
          </cell>
          <cell r="N4570" t="str">
            <v>USD</v>
          </cell>
          <cell r="O4570">
            <v>96.7</v>
          </cell>
          <cell r="P4570" t="str">
            <v>IDR</v>
          </cell>
          <cell r="Q4570">
            <v>0</v>
          </cell>
        </row>
        <row r="4571">
          <cell r="A4571" t="str">
            <v>@01@</v>
          </cell>
          <cell r="B4571" t="str">
            <v>1200001737</v>
          </cell>
          <cell r="C4571" t="str">
            <v>SA</v>
          </cell>
          <cell r="D4571" t="str">
            <v/>
          </cell>
          <cell r="E4571" t="str">
            <v>40</v>
          </cell>
          <cell r="F4571" t="str">
            <v>09K180392002</v>
          </cell>
          <cell r="G4571" t="str">
            <v/>
          </cell>
          <cell r="H4571" t="str">
            <v>K180392002</v>
          </cell>
          <cell r="I4571" t="str">
            <v/>
          </cell>
          <cell r="J4571" t="str">
            <v/>
          </cell>
          <cell r="K4571" t="str">
            <v>2140590 - Valuation by 20020831</v>
          </cell>
          <cell r="L4571">
            <v>37499</v>
          </cell>
          <cell r="M4571">
            <v>37500</v>
          </cell>
          <cell r="N4571" t="str">
            <v>USD</v>
          </cell>
          <cell r="O4571">
            <v>0.61</v>
          </cell>
          <cell r="P4571" t="str">
            <v>IDR</v>
          </cell>
          <cell r="Q4571">
            <v>0</v>
          </cell>
        </row>
        <row r="4572">
          <cell r="A4572" t="str">
            <v>@01@</v>
          </cell>
          <cell r="B4572" t="str">
            <v>1200001738</v>
          </cell>
          <cell r="C4572" t="str">
            <v>SA</v>
          </cell>
          <cell r="D4572" t="str">
            <v/>
          </cell>
          <cell r="E4572" t="str">
            <v>40</v>
          </cell>
          <cell r="F4572" t="str">
            <v>09K180392002</v>
          </cell>
          <cell r="G4572" t="str">
            <v/>
          </cell>
          <cell r="H4572" t="str">
            <v>K180392002</v>
          </cell>
          <cell r="I4572" t="str">
            <v/>
          </cell>
          <cell r="J4572" t="str">
            <v/>
          </cell>
          <cell r="K4572" t="str">
            <v>2140590 - Valuation by 20020831</v>
          </cell>
          <cell r="L4572">
            <v>37499</v>
          </cell>
          <cell r="M4572">
            <v>37500</v>
          </cell>
          <cell r="N4572" t="str">
            <v>USD</v>
          </cell>
          <cell r="O4572">
            <v>1.23</v>
          </cell>
          <cell r="P4572" t="str">
            <v>IDR</v>
          </cell>
          <cell r="Q4572">
            <v>0</v>
          </cell>
        </row>
        <row r="4573">
          <cell r="A4573" t="str">
            <v>@01@</v>
          </cell>
          <cell r="B4573" t="str">
            <v>1200001742</v>
          </cell>
          <cell r="C4573" t="str">
            <v>SA</v>
          </cell>
          <cell r="D4573" t="str">
            <v/>
          </cell>
          <cell r="E4573" t="str">
            <v>40</v>
          </cell>
          <cell r="F4573" t="str">
            <v>09K180392002</v>
          </cell>
          <cell r="G4573" t="str">
            <v/>
          </cell>
          <cell r="H4573" t="str">
            <v>K180392002</v>
          </cell>
          <cell r="I4573" t="str">
            <v/>
          </cell>
          <cell r="J4573" t="str">
            <v/>
          </cell>
          <cell r="K4573" t="str">
            <v>2140590 - Valuation by 20020831</v>
          </cell>
          <cell r="L4573">
            <v>37499</v>
          </cell>
          <cell r="M4573">
            <v>37500</v>
          </cell>
          <cell r="N4573" t="str">
            <v>USD</v>
          </cell>
          <cell r="O4573">
            <v>0.05</v>
          </cell>
          <cell r="P4573" t="str">
            <v>IDR</v>
          </cell>
          <cell r="Q4573">
            <v>0</v>
          </cell>
        </row>
        <row r="4574">
          <cell r="A4574" t="str">
            <v>@01@</v>
          </cell>
          <cell r="B4574" t="str">
            <v>1200001752</v>
          </cell>
          <cell r="C4574" t="str">
            <v>SA</v>
          </cell>
          <cell r="D4574" t="str">
            <v/>
          </cell>
          <cell r="E4574" t="str">
            <v>40</v>
          </cell>
          <cell r="F4574" t="str">
            <v>09K180392002</v>
          </cell>
          <cell r="G4574" t="str">
            <v/>
          </cell>
          <cell r="H4574" t="str">
            <v>K180392002</v>
          </cell>
          <cell r="I4574" t="str">
            <v/>
          </cell>
          <cell r="J4574" t="str">
            <v/>
          </cell>
          <cell r="K4574" t="str">
            <v>1020600 - Valuation by 20020831</v>
          </cell>
          <cell r="L4574">
            <v>37499</v>
          </cell>
          <cell r="M4574">
            <v>37500</v>
          </cell>
          <cell r="N4574" t="str">
            <v>USD</v>
          </cell>
          <cell r="O4574">
            <v>12189.31</v>
          </cell>
          <cell r="P4574" t="str">
            <v>IDR</v>
          </cell>
          <cell r="Q4574">
            <v>0</v>
          </cell>
        </row>
        <row r="4575">
          <cell r="A4575" t="str">
            <v>@01@</v>
          </cell>
          <cell r="B4575" t="str">
            <v>1200001754</v>
          </cell>
          <cell r="C4575" t="str">
            <v>SA</v>
          </cell>
          <cell r="D4575" t="str">
            <v/>
          </cell>
          <cell r="E4575" t="str">
            <v>40</v>
          </cell>
          <cell r="F4575" t="str">
            <v>09K180392002</v>
          </cell>
          <cell r="G4575" t="str">
            <v/>
          </cell>
          <cell r="H4575" t="str">
            <v>K180392002</v>
          </cell>
          <cell r="I4575" t="str">
            <v/>
          </cell>
          <cell r="J4575" t="str">
            <v/>
          </cell>
          <cell r="K4575" t="str">
            <v>1020609 - Valuation by 20020831</v>
          </cell>
          <cell r="L4575">
            <v>37499</v>
          </cell>
          <cell r="M4575">
            <v>37500</v>
          </cell>
          <cell r="N4575" t="str">
            <v>USD</v>
          </cell>
          <cell r="O4575">
            <v>2812.88</v>
          </cell>
          <cell r="P4575" t="str">
            <v>IDR</v>
          </cell>
          <cell r="Q4575">
            <v>0</v>
          </cell>
        </row>
        <row r="4576">
          <cell r="A4576" t="str">
            <v>@01@</v>
          </cell>
          <cell r="B4576" t="str">
            <v>1200001755</v>
          </cell>
          <cell r="C4576" t="str">
            <v>SA</v>
          </cell>
          <cell r="D4576" t="str">
            <v/>
          </cell>
          <cell r="E4576" t="str">
            <v>40</v>
          </cell>
          <cell r="F4576" t="str">
            <v>09K180392002</v>
          </cell>
          <cell r="G4576" t="str">
            <v/>
          </cell>
          <cell r="H4576" t="str">
            <v>K180392002</v>
          </cell>
          <cell r="I4576" t="str">
            <v/>
          </cell>
          <cell r="J4576" t="str">
            <v/>
          </cell>
          <cell r="K4576" t="str">
            <v>1020613 - Valuation by 20020831</v>
          </cell>
          <cell r="L4576">
            <v>37499</v>
          </cell>
          <cell r="M4576">
            <v>37500</v>
          </cell>
          <cell r="N4576" t="str">
            <v>USD</v>
          </cell>
          <cell r="O4576">
            <v>125.34</v>
          </cell>
          <cell r="P4576" t="str">
            <v>IDR</v>
          </cell>
          <cell r="Q4576">
            <v>0</v>
          </cell>
        </row>
        <row r="4577">
          <cell r="A4577" t="str">
            <v>@01@</v>
          </cell>
          <cell r="B4577" t="str">
            <v>1200001759</v>
          </cell>
          <cell r="C4577" t="str">
            <v>SA</v>
          </cell>
          <cell r="D4577" t="str">
            <v/>
          </cell>
          <cell r="E4577" t="str">
            <v>40</v>
          </cell>
          <cell r="F4577" t="str">
            <v>09K180392002</v>
          </cell>
          <cell r="G4577" t="str">
            <v/>
          </cell>
          <cell r="H4577" t="str">
            <v>K180392002</v>
          </cell>
          <cell r="I4577" t="str">
            <v/>
          </cell>
          <cell r="J4577" t="str">
            <v/>
          </cell>
          <cell r="K4577" t="str">
            <v>1260200 - Valuation by 20020831</v>
          </cell>
          <cell r="L4577">
            <v>37499</v>
          </cell>
          <cell r="M4577">
            <v>37500</v>
          </cell>
          <cell r="N4577" t="str">
            <v>USD</v>
          </cell>
          <cell r="O4577">
            <v>17.61</v>
          </cell>
          <cell r="P4577" t="str">
            <v>IDR</v>
          </cell>
          <cell r="Q4577">
            <v>0</v>
          </cell>
        </row>
        <row r="4578">
          <cell r="A4578" t="str">
            <v>@01@</v>
          </cell>
          <cell r="B4578" t="str">
            <v>1200001761</v>
          </cell>
          <cell r="C4578" t="str">
            <v>SA</v>
          </cell>
          <cell r="D4578" t="str">
            <v/>
          </cell>
          <cell r="E4578" t="str">
            <v>40</v>
          </cell>
          <cell r="F4578" t="str">
            <v>09K180392002</v>
          </cell>
          <cell r="G4578" t="str">
            <v/>
          </cell>
          <cell r="H4578" t="str">
            <v>K180392002</v>
          </cell>
          <cell r="I4578" t="str">
            <v/>
          </cell>
          <cell r="J4578" t="str">
            <v/>
          </cell>
          <cell r="K4578" t="str">
            <v>1260900 - Valuation by 20020831</v>
          </cell>
          <cell r="L4578">
            <v>37499</v>
          </cell>
          <cell r="M4578">
            <v>37500</v>
          </cell>
          <cell r="N4578" t="str">
            <v>USD</v>
          </cell>
          <cell r="O4578">
            <v>899.43</v>
          </cell>
          <cell r="P4578" t="str">
            <v>IDR</v>
          </cell>
          <cell r="Q4578">
            <v>0</v>
          </cell>
        </row>
        <row r="4579">
          <cell r="A4579" t="str">
            <v>@01@</v>
          </cell>
          <cell r="B4579" t="str">
            <v>1200001767</v>
          </cell>
          <cell r="C4579" t="str">
            <v>SA</v>
          </cell>
          <cell r="D4579" t="str">
            <v/>
          </cell>
          <cell r="E4579" t="str">
            <v>40</v>
          </cell>
          <cell r="F4579" t="str">
            <v>09K180392002</v>
          </cell>
          <cell r="G4579" t="str">
            <v/>
          </cell>
          <cell r="H4579" t="str">
            <v>K180392002</v>
          </cell>
          <cell r="I4579" t="str">
            <v/>
          </cell>
          <cell r="J4579" t="str">
            <v/>
          </cell>
          <cell r="K4579" t="str">
            <v>2150930 - Valuation by 20020831</v>
          </cell>
          <cell r="L4579">
            <v>37499</v>
          </cell>
          <cell r="M4579">
            <v>37500</v>
          </cell>
          <cell r="N4579" t="str">
            <v>USD</v>
          </cell>
          <cell r="O4579">
            <v>15060.01</v>
          </cell>
          <cell r="P4579" t="str">
            <v>IDR</v>
          </cell>
          <cell r="Q4579">
            <v>0</v>
          </cell>
        </row>
        <row r="4580">
          <cell r="A4580" t="str">
            <v>@01@</v>
          </cell>
          <cell r="B4580" t="str">
            <v>1200001771</v>
          </cell>
          <cell r="C4580" t="str">
            <v>SA</v>
          </cell>
          <cell r="D4580" t="str">
            <v/>
          </cell>
          <cell r="E4580" t="str">
            <v>40</v>
          </cell>
          <cell r="F4580" t="str">
            <v>09K180392002</v>
          </cell>
          <cell r="G4580" t="str">
            <v/>
          </cell>
          <cell r="H4580" t="str">
            <v>K180392002</v>
          </cell>
          <cell r="I4580" t="str">
            <v/>
          </cell>
          <cell r="J4580" t="str">
            <v/>
          </cell>
          <cell r="K4580" t="str">
            <v>2160400 - Valuation by 20020831</v>
          </cell>
          <cell r="L4580">
            <v>37499</v>
          </cell>
          <cell r="M4580">
            <v>37500</v>
          </cell>
          <cell r="N4580" t="str">
            <v>USD</v>
          </cell>
          <cell r="O4580">
            <v>321.31</v>
          </cell>
          <cell r="P4580" t="str">
            <v>IDR</v>
          </cell>
          <cell r="Q4580">
            <v>0</v>
          </cell>
        </row>
        <row r="4581">
          <cell r="A4581" t="str">
            <v>@01@</v>
          </cell>
          <cell r="B4581" t="str">
            <v>1200001772</v>
          </cell>
          <cell r="C4581" t="str">
            <v>SA</v>
          </cell>
          <cell r="D4581" t="str">
            <v/>
          </cell>
          <cell r="E4581" t="str">
            <v>40</v>
          </cell>
          <cell r="F4581" t="str">
            <v>09K180392002</v>
          </cell>
          <cell r="G4581" t="str">
            <v/>
          </cell>
          <cell r="H4581" t="str">
            <v>K180392002</v>
          </cell>
          <cell r="I4581" t="str">
            <v/>
          </cell>
          <cell r="J4581" t="str">
            <v/>
          </cell>
          <cell r="K4581" t="str">
            <v>2160510 - Valuation by 20020831</v>
          </cell>
          <cell r="L4581">
            <v>37499</v>
          </cell>
          <cell r="M4581">
            <v>37500</v>
          </cell>
          <cell r="N4581" t="str">
            <v>USD</v>
          </cell>
          <cell r="O4581">
            <v>4.97</v>
          </cell>
          <cell r="P4581" t="str">
            <v>IDR</v>
          </cell>
          <cell r="Q4581">
            <v>0</v>
          </cell>
        </row>
        <row r="4582">
          <cell r="A4582" t="str">
            <v>@01@</v>
          </cell>
          <cell r="B4582" t="str">
            <v>1200001774</v>
          </cell>
          <cell r="C4582" t="str">
            <v>SA</v>
          </cell>
          <cell r="D4582" t="str">
            <v/>
          </cell>
          <cell r="E4582" t="str">
            <v>40</v>
          </cell>
          <cell r="F4582" t="str">
            <v>09K180392002</v>
          </cell>
          <cell r="G4582" t="str">
            <v/>
          </cell>
          <cell r="H4582" t="str">
            <v>K180392002</v>
          </cell>
          <cell r="I4582" t="str">
            <v/>
          </cell>
          <cell r="J4582" t="str">
            <v/>
          </cell>
          <cell r="K4582" t="str">
            <v>1120200 - Valuation by 20020831</v>
          </cell>
          <cell r="L4582">
            <v>37499</v>
          </cell>
          <cell r="M4582">
            <v>37500</v>
          </cell>
          <cell r="N4582" t="str">
            <v>USD</v>
          </cell>
          <cell r="O4582">
            <v>4237.42</v>
          </cell>
          <cell r="P4582" t="str">
            <v>IDR</v>
          </cell>
          <cell r="Q4582">
            <v>0</v>
          </cell>
        </row>
        <row r="4583">
          <cell r="A4583" t="str">
            <v>@01@</v>
          </cell>
          <cell r="B4583" t="str">
            <v>1200001776</v>
          </cell>
          <cell r="C4583" t="str">
            <v>SA</v>
          </cell>
          <cell r="D4583" t="str">
            <v/>
          </cell>
          <cell r="E4583" t="str">
            <v>40</v>
          </cell>
          <cell r="F4583" t="str">
            <v>09K180392002</v>
          </cell>
          <cell r="G4583" t="str">
            <v/>
          </cell>
          <cell r="H4583" t="str">
            <v>K180392002</v>
          </cell>
          <cell r="I4583" t="str">
            <v/>
          </cell>
          <cell r="J4583" t="str">
            <v/>
          </cell>
          <cell r="K4583" t="str">
            <v>1120609 - Valuation by 20020831</v>
          </cell>
          <cell r="L4583">
            <v>37499</v>
          </cell>
          <cell r="M4583">
            <v>37500</v>
          </cell>
          <cell r="N4583" t="str">
            <v>USD</v>
          </cell>
          <cell r="O4583">
            <v>13.1</v>
          </cell>
          <cell r="P4583" t="str">
            <v>IDR</v>
          </cell>
          <cell r="Q4583">
            <v>0</v>
          </cell>
        </row>
        <row r="4584">
          <cell r="A4584" t="str">
            <v>@01@</v>
          </cell>
          <cell r="B4584" t="str">
            <v>1200001777</v>
          </cell>
          <cell r="C4584" t="str">
            <v>SA</v>
          </cell>
          <cell r="D4584" t="str">
            <v/>
          </cell>
          <cell r="E4584" t="str">
            <v>40</v>
          </cell>
          <cell r="F4584" t="str">
            <v>09K180392002</v>
          </cell>
          <cell r="G4584" t="str">
            <v/>
          </cell>
          <cell r="H4584" t="str">
            <v>K180392002</v>
          </cell>
          <cell r="I4584" t="str">
            <v/>
          </cell>
          <cell r="J4584" t="str">
            <v/>
          </cell>
          <cell r="K4584" t="str">
            <v>1120613 - Valuation by 20020831</v>
          </cell>
          <cell r="L4584">
            <v>37499</v>
          </cell>
          <cell r="M4584">
            <v>37500</v>
          </cell>
          <cell r="N4584" t="str">
            <v>USD</v>
          </cell>
          <cell r="O4584">
            <v>224.63</v>
          </cell>
          <cell r="P4584" t="str">
            <v>IDR</v>
          </cell>
          <cell r="Q4584">
            <v>0</v>
          </cell>
        </row>
        <row r="4585">
          <cell r="A4585" t="str">
            <v>@01@</v>
          </cell>
          <cell r="B4585" t="str">
            <v>1200001779</v>
          </cell>
          <cell r="C4585" t="str">
            <v>SA</v>
          </cell>
          <cell r="D4585" t="str">
            <v/>
          </cell>
          <cell r="E4585" t="str">
            <v>40</v>
          </cell>
          <cell r="F4585" t="str">
            <v>09K180392002</v>
          </cell>
          <cell r="G4585" t="str">
            <v/>
          </cell>
          <cell r="H4585" t="str">
            <v>K180392002</v>
          </cell>
          <cell r="I4585" t="str">
            <v/>
          </cell>
          <cell r="J4585" t="str">
            <v/>
          </cell>
          <cell r="K4585" t="str">
            <v>1990180 - Valuation by 20020831</v>
          </cell>
          <cell r="L4585">
            <v>37499</v>
          </cell>
          <cell r="M4585">
            <v>37500</v>
          </cell>
          <cell r="N4585" t="str">
            <v>USD</v>
          </cell>
          <cell r="O4585">
            <v>16.010000000000002</v>
          </cell>
          <cell r="P4585" t="str">
            <v>IDR</v>
          </cell>
          <cell r="Q4585">
            <v>0</v>
          </cell>
        </row>
        <row r="4586">
          <cell r="A4586" t="str">
            <v>@01@</v>
          </cell>
          <cell r="B4586" t="str">
            <v>1200001781</v>
          </cell>
          <cell r="C4586" t="str">
            <v>SA</v>
          </cell>
          <cell r="D4586" t="str">
            <v/>
          </cell>
          <cell r="E4586" t="str">
            <v>40</v>
          </cell>
          <cell r="F4586" t="str">
            <v>09K180392002</v>
          </cell>
          <cell r="G4586" t="str">
            <v/>
          </cell>
          <cell r="H4586" t="str">
            <v>K180392002</v>
          </cell>
          <cell r="I4586" t="str">
            <v/>
          </cell>
          <cell r="J4586" t="str">
            <v/>
          </cell>
          <cell r="K4586" t="str">
            <v>2150436 - Valuation by 20020831</v>
          </cell>
          <cell r="L4586">
            <v>37499</v>
          </cell>
          <cell r="M4586">
            <v>37500</v>
          </cell>
          <cell r="N4586" t="str">
            <v>USD</v>
          </cell>
          <cell r="O4586">
            <v>2501.63</v>
          </cell>
          <cell r="P4586" t="str">
            <v>IDR</v>
          </cell>
          <cell r="Q4586">
            <v>0</v>
          </cell>
        </row>
        <row r="4587">
          <cell r="A4587" t="str">
            <v>@01@</v>
          </cell>
          <cell r="B4587" t="str">
            <v>1200002282</v>
          </cell>
          <cell r="C4587" t="str">
            <v>SA</v>
          </cell>
          <cell r="D4587" t="str">
            <v/>
          </cell>
          <cell r="E4587" t="str">
            <v>50</v>
          </cell>
          <cell r="F4587" t="str">
            <v>09K180392002</v>
          </cell>
          <cell r="G4587" t="str">
            <v/>
          </cell>
          <cell r="H4587" t="str">
            <v>K180392002</v>
          </cell>
          <cell r="I4587" t="str">
            <v/>
          </cell>
          <cell r="J4587" t="str">
            <v/>
          </cell>
          <cell r="K4587" t="str">
            <v>1230800 - Valuation by 20020930</v>
          </cell>
          <cell r="L4587">
            <v>37529</v>
          </cell>
          <cell r="M4587">
            <v>37529</v>
          </cell>
          <cell r="N4587" t="str">
            <v>USD</v>
          </cell>
          <cell r="O4587">
            <v>-91.27</v>
          </cell>
          <cell r="P4587" t="str">
            <v>IDR</v>
          </cell>
          <cell r="Q4587">
            <v>0</v>
          </cell>
        </row>
        <row r="4588">
          <cell r="A4588" t="str">
            <v>@01@</v>
          </cell>
          <cell r="B4588" t="str">
            <v>1200002284</v>
          </cell>
          <cell r="C4588" t="str">
            <v>SA</v>
          </cell>
          <cell r="D4588" t="str">
            <v/>
          </cell>
          <cell r="E4588" t="str">
            <v>50</v>
          </cell>
          <cell r="F4588" t="str">
            <v>09K180392002</v>
          </cell>
          <cell r="G4588" t="str">
            <v/>
          </cell>
          <cell r="H4588" t="str">
            <v>K180392002</v>
          </cell>
          <cell r="I4588" t="str">
            <v/>
          </cell>
          <cell r="J4588" t="str">
            <v/>
          </cell>
          <cell r="K4588" t="str">
            <v>1230850 - Valuation by 20020930</v>
          </cell>
          <cell r="L4588">
            <v>37529</v>
          </cell>
          <cell r="M4588">
            <v>37529</v>
          </cell>
          <cell r="N4588" t="str">
            <v>USD</v>
          </cell>
          <cell r="O4588">
            <v>-6.99</v>
          </cell>
          <cell r="P4588" t="str">
            <v>IDR</v>
          </cell>
          <cell r="Q4588">
            <v>0</v>
          </cell>
        </row>
        <row r="4589">
          <cell r="A4589" t="str">
            <v>@01@</v>
          </cell>
          <cell r="B4589" t="str">
            <v>1200002286</v>
          </cell>
          <cell r="C4589" t="str">
            <v>SA</v>
          </cell>
          <cell r="D4589" t="str">
            <v/>
          </cell>
          <cell r="E4589" t="str">
            <v>50</v>
          </cell>
          <cell r="F4589" t="str">
            <v>09K180392002</v>
          </cell>
          <cell r="G4589" t="str">
            <v/>
          </cell>
          <cell r="H4589" t="str">
            <v>K180392002</v>
          </cell>
          <cell r="I4589" t="str">
            <v/>
          </cell>
          <cell r="J4589" t="str">
            <v/>
          </cell>
          <cell r="K4589" t="str">
            <v>1230890 - Valuation by 20020930</v>
          </cell>
          <cell r="L4589">
            <v>37529</v>
          </cell>
          <cell r="M4589">
            <v>37529</v>
          </cell>
          <cell r="N4589" t="str">
            <v>USD</v>
          </cell>
          <cell r="O4589">
            <v>-0.28000000000000003</v>
          </cell>
          <cell r="P4589" t="str">
            <v>IDR</v>
          </cell>
          <cell r="Q4589">
            <v>0</v>
          </cell>
        </row>
        <row r="4590">
          <cell r="A4590" t="str">
            <v>@01@</v>
          </cell>
          <cell r="B4590" t="str">
            <v>1200002287</v>
          </cell>
          <cell r="C4590" t="str">
            <v>SA</v>
          </cell>
          <cell r="D4590" t="str">
            <v/>
          </cell>
          <cell r="E4590" t="str">
            <v>50</v>
          </cell>
          <cell r="F4590" t="str">
            <v>09K180392002</v>
          </cell>
          <cell r="G4590" t="str">
            <v/>
          </cell>
          <cell r="H4590" t="str">
            <v>K180392002</v>
          </cell>
          <cell r="I4590" t="str">
            <v/>
          </cell>
          <cell r="J4590" t="str">
            <v/>
          </cell>
          <cell r="K4590" t="str">
            <v>1230890 - Valuation by 20020930</v>
          </cell>
          <cell r="L4590">
            <v>37529</v>
          </cell>
          <cell r="M4590">
            <v>37529</v>
          </cell>
          <cell r="N4590" t="str">
            <v>USD</v>
          </cell>
          <cell r="O4590">
            <v>-6.75</v>
          </cell>
          <cell r="P4590" t="str">
            <v>IDR</v>
          </cell>
          <cell r="Q4590">
            <v>0</v>
          </cell>
        </row>
        <row r="4591">
          <cell r="A4591" t="str">
            <v>@01@</v>
          </cell>
          <cell r="B4591" t="str">
            <v>1200002289</v>
          </cell>
          <cell r="C4591" t="str">
            <v>SA</v>
          </cell>
          <cell r="D4591" t="str">
            <v/>
          </cell>
          <cell r="E4591" t="str">
            <v>50</v>
          </cell>
          <cell r="F4591" t="str">
            <v>09K180392002</v>
          </cell>
          <cell r="G4591" t="str">
            <v/>
          </cell>
          <cell r="H4591" t="str">
            <v>K180392002</v>
          </cell>
          <cell r="I4591" t="str">
            <v/>
          </cell>
          <cell r="J4591" t="str">
            <v/>
          </cell>
          <cell r="K4591" t="str">
            <v>1230890 - Valuation by 20020930</v>
          </cell>
          <cell r="L4591">
            <v>37529</v>
          </cell>
          <cell r="M4591">
            <v>37529</v>
          </cell>
          <cell r="N4591" t="str">
            <v>USD</v>
          </cell>
          <cell r="O4591">
            <v>-52.32</v>
          </cell>
          <cell r="P4591" t="str">
            <v>IDR</v>
          </cell>
          <cell r="Q4591">
            <v>0</v>
          </cell>
        </row>
        <row r="4592">
          <cell r="A4592" t="str">
            <v>@01@</v>
          </cell>
          <cell r="B4592" t="str">
            <v>1200002291</v>
          </cell>
          <cell r="C4592" t="str">
            <v>SA</v>
          </cell>
          <cell r="D4592" t="str">
            <v/>
          </cell>
          <cell r="E4592" t="str">
            <v>50</v>
          </cell>
          <cell r="F4592" t="str">
            <v>09K180392002</v>
          </cell>
          <cell r="G4592" t="str">
            <v/>
          </cell>
          <cell r="H4592" t="str">
            <v>K180392002</v>
          </cell>
          <cell r="I4592" t="str">
            <v/>
          </cell>
          <cell r="J4592" t="str">
            <v/>
          </cell>
          <cell r="K4592" t="str">
            <v>1230200 - Valuation by 20020930</v>
          </cell>
          <cell r="L4592">
            <v>37529</v>
          </cell>
          <cell r="M4592">
            <v>37529</v>
          </cell>
          <cell r="N4592" t="str">
            <v>USD</v>
          </cell>
          <cell r="O4592">
            <v>-321.82</v>
          </cell>
          <cell r="P4592" t="str">
            <v>IDR</v>
          </cell>
          <cell r="Q4592">
            <v>0</v>
          </cell>
        </row>
        <row r="4593">
          <cell r="A4593" t="str">
            <v>@01@</v>
          </cell>
          <cell r="B4593" t="str">
            <v>1200002306</v>
          </cell>
          <cell r="C4593" t="str">
            <v>SA</v>
          </cell>
          <cell r="D4593" t="str">
            <v/>
          </cell>
          <cell r="E4593" t="str">
            <v>50</v>
          </cell>
          <cell r="F4593" t="str">
            <v>09K180392002</v>
          </cell>
          <cell r="G4593" t="str">
            <v/>
          </cell>
          <cell r="H4593" t="str">
            <v>K180392002</v>
          </cell>
          <cell r="I4593" t="str">
            <v/>
          </cell>
          <cell r="J4593" t="str">
            <v/>
          </cell>
          <cell r="K4593" t="str">
            <v>2140500 - Valuation by 20020930</v>
          </cell>
          <cell r="L4593">
            <v>37529</v>
          </cell>
          <cell r="M4593">
            <v>37529</v>
          </cell>
          <cell r="N4593" t="str">
            <v>USD</v>
          </cell>
          <cell r="O4593">
            <v>-181.99</v>
          </cell>
          <cell r="P4593" t="str">
            <v>IDR</v>
          </cell>
          <cell r="Q4593">
            <v>0</v>
          </cell>
        </row>
        <row r="4594">
          <cell r="A4594" t="str">
            <v>@01@</v>
          </cell>
          <cell r="B4594" t="str">
            <v>1200002307</v>
          </cell>
          <cell r="C4594" t="str">
            <v>SA</v>
          </cell>
          <cell r="D4594" t="str">
            <v/>
          </cell>
          <cell r="E4594" t="str">
            <v>50</v>
          </cell>
          <cell r="F4594" t="str">
            <v>09K180392002</v>
          </cell>
          <cell r="G4594" t="str">
            <v/>
          </cell>
          <cell r="H4594" t="str">
            <v>K180392002</v>
          </cell>
          <cell r="I4594" t="str">
            <v/>
          </cell>
          <cell r="J4594" t="str">
            <v/>
          </cell>
          <cell r="K4594" t="str">
            <v>2140550 - Valuation by 20020930</v>
          </cell>
          <cell r="L4594">
            <v>37529</v>
          </cell>
          <cell r="M4594">
            <v>37529</v>
          </cell>
          <cell r="N4594" t="str">
            <v>USD</v>
          </cell>
          <cell r="O4594">
            <v>-15071.3</v>
          </cell>
          <cell r="P4594" t="str">
            <v>IDR</v>
          </cell>
          <cell r="Q4594">
            <v>0</v>
          </cell>
        </row>
        <row r="4595">
          <cell r="A4595" t="str">
            <v>@01@</v>
          </cell>
          <cell r="B4595" t="str">
            <v>1200002308</v>
          </cell>
          <cell r="C4595" t="str">
            <v>SA</v>
          </cell>
          <cell r="D4595" t="str">
            <v/>
          </cell>
          <cell r="E4595" t="str">
            <v>50</v>
          </cell>
          <cell r="F4595" t="str">
            <v>09K180392002</v>
          </cell>
          <cell r="G4595" t="str">
            <v/>
          </cell>
          <cell r="H4595" t="str">
            <v>K180392002</v>
          </cell>
          <cell r="I4595" t="str">
            <v/>
          </cell>
          <cell r="J4595" t="str">
            <v/>
          </cell>
          <cell r="K4595" t="str">
            <v>2140590 - Valuation by 20020930</v>
          </cell>
          <cell r="L4595">
            <v>37529</v>
          </cell>
          <cell r="M4595">
            <v>37529</v>
          </cell>
          <cell r="N4595" t="str">
            <v>USD</v>
          </cell>
          <cell r="O4595">
            <v>-423.21</v>
          </cell>
          <cell r="P4595" t="str">
            <v>IDR</v>
          </cell>
          <cell r="Q4595">
            <v>0</v>
          </cell>
        </row>
        <row r="4596">
          <cell r="A4596" t="str">
            <v>@01@</v>
          </cell>
          <cell r="B4596" t="str">
            <v>1200002309</v>
          </cell>
          <cell r="C4596" t="str">
            <v>SA</v>
          </cell>
          <cell r="D4596" t="str">
            <v/>
          </cell>
          <cell r="E4596" t="str">
            <v>50</v>
          </cell>
          <cell r="F4596" t="str">
            <v>09K180392002</v>
          </cell>
          <cell r="G4596" t="str">
            <v/>
          </cell>
          <cell r="H4596" t="str">
            <v>K180392002</v>
          </cell>
          <cell r="I4596" t="str">
            <v/>
          </cell>
          <cell r="J4596" t="str">
            <v/>
          </cell>
          <cell r="K4596" t="str">
            <v>2140590 - Valuation by 20020930</v>
          </cell>
          <cell r="L4596">
            <v>37529</v>
          </cell>
          <cell r="M4596">
            <v>37529</v>
          </cell>
          <cell r="N4596" t="str">
            <v>USD</v>
          </cell>
          <cell r="O4596">
            <v>-11.73</v>
          </cell>
          <cell r="P4596" t="str">
            <v>IDR</v>
          </cell>
          <cell r="Q4596">
            <v>0</v>
          </cell>
        </row>
        <row r="4597">
          <cell r="A4597" t="str">
            <v>@01@</v>
          </cell>
          <cell r="B4597" t="str">
            <v>1200002310</v>
          </cell>
          <cell r="C4597" t="str">
            <v>SA</v>
          </cell>
          <cell r="D4597" t="str">
            <v/>
          </cell>
          <cell r="E4597" t="str">
            <v>50</v>
          </cell>
          <cell r="F4597" t="str">
            <v>09K180392002</v>
          </cell>
          <cell r="G4597" t="str">
            <v/>
          </cell>
          <cell r="H4597" t="str">
            <v>K180392002</v>
          </cell>
          <cell r="I4597" t="str">
            <v/>
          </cell>
          <cell r="J4597" t="str">
            <v/>
          </cell>
          <cell r="K4597" t="str">
            <v>2140590 - Valuation by 20020930</v>
          </cell>
          <cell r="L4597">
            <v>37529</v>
          </cell>
          <cell r="M4597">
            <v>37529</v>
          </cell>
          <cell r="N4597" t="str">
            <v>USD</v>
          </cell>
          <cell r="O4597">
            <v>-23.65</v>
          </cell>
          <cell r="P4597" t="str">
            <v>IDR</v>
          </cell>
          <cell r="Q4597">
            <v>0</v>
          </cell>
        </row>
        <row r="4598">
          <cell r="A4598" t="str">
            <v>@01@</v>
          </cell>
          <cell r="B4598" t="str">
            <v>1200002311</v>
          </cell>
          <cell r="C4598" t="str">
            <v>SA</v>
          </cell>
          <cell r="D4598" t="str">
            <v/>
          </cell>
          <cell r="E4598" t="str">
            <v>50</v>
          </cell>
          <cell r="F4598" t="str">
            <v>09K180392002</v>
          </cell>
          <cell r="G4598" t="str">
            <v/>
          </cell>
          <cell r="H4598" t="str">
            <v>K180392002</v>
          </cell>
          <cell r="I4598" t="str">
            <v/>
          </cell>
          <cell r="J4598" t="str">
            <v/>
          </cell>
          <cell r="K4598" t="str">
            <v>2140590 - Valuation by 20020930</v>
          </cell>
          <cell r="L4598">
            <v>37529</v>
          </cell>
          <cell r="M4598">
            <v>37529</v>
          </cell>
          <cell r="N4598" t="str">
            <v>USD</v>
          </cell>
          <cell r="O4598">
            <v>-20.97</v>
          </cell>
          <cell r="P4598" t="str">
            <v>IDR</v>
          </cell>
          <cell r="Q4598">
            <v>0</v>
          </cell>
        </row>
        <row r="4599">
          <cell r="A4599" t="str">
            <v>@01@</v>
          </cell>
          <cell r="B4599" t="str">
            <v>1200002313</v>
          </cell>
          <cell r="C4599" t="str">
            <v>SA</v>
          </cell>
          <cell r="D4599" t="str">
            <v/>
          </cell>
          <cell r="E4599" t="str">
            <v>50</v>
          </cell>
          <cell r="F4599" t="str">
            <v>09K180392002</v>
          </cell>
          <cell r="G4599" t="str">
            <v/>
          </cell>
          <cell r="H4599" t="str">
            <v>K180392002</v>
          </cell>
          <cell r="I4599" t="str">
            <v/>
          </cell>
          <cell r="J4599" t="str">
            <v/>
          </cell>
          <cell r="K4599" t="str">
            <v>2140590 - Valuation by 20020930</v>
          </cell>
          <cell r="L4599">
            <v>37529</v>
          </cell>
          <cell r="M4599">
            <v>37529</v>
          </cell>
          <cell r="N4599" t="str">
            <v>USD</v>
          </cell>
          <cell r="O4599">
            <v>-0.14000000000000001</v>
          </cell>
          <cell r="P4599" t="str">
            <v>IDR</v>
          </cell>
          <cell r="Q4599">
            <v>0</v>
          </cell>
        </row>
        <row r="4600">
          <cell r="A4600" t="str">
            <v>@01@</v>
          </cell>
          <cell r="B4600" t="str">
            <v>1200002322</v>
          </cell>
          <cell r="C4600" t="str">
            <v>SA</v>
          </cell>
          <cell r="D4600" t="str">
            <v/>
          </cell>
          <cell r="E4600" t="str">
            <v>50</v>
          </cell>
          <cell r="F4600" t="str">
            <v>09K180392002</v>
          </cell>
          <cell r="G4600" t="str">
            <v/>
          </cell>
          <cell r="H4600" t="str">
            <v>K180392002</v>
          </cell>
          <cell r="I4600" t="str">
            <v/>
          </cell>
          <cell r="J4600" t="str">
            <v/>
          </cell>
          <cell r="K4600" t="str">
            <v>1020600 - Valuation by 20020930</v>
          </cell>
          <cell r="L4600">
            <v>37529</v>
          </cell>
          <cell r="M4600">
            <v>37529</v>
          </cell>
          <cell r="N4600" t="str">
            <v>USD</v>
          </cell>
          <cell r="O4600">
            <v>-7220.37</v>
          </cell>
          <cell r="P4600" t="str">
            <v>IDR</v>
          </cell>
          <cell r="Q4600">
            <v>0</v>
          </cell>
        </row>
        <row r="4601">
          <cell r="A4601" t="str">
            <v>@01@</v>
          </cell>
          <cell r="B4601" t="str">
            <v>1200002324</v>
          </cell>
          <cell r="C4601" t="str">
            <v>SA</v>
          </cell>
          <cell r="D4601" t="str">
            <v/>
          </cell>
          <cell r="E4601" t="str">
            <v>50</v>
          </cell>
          <cell r="F4601" t="str">
            <v>09K180392002</v>
          </cell>
          <cell r="G4601" t="str">
            <v/>
          </cell>
          <cell r="H4601" t="str">
            <v>K180392002</v>
          </cell>
          <cell r="I4601" t="str">
            <v/>
          </cell>
          <cell r="J4601" t="str">
            <v/>
          </cell>
          <cell r="K4601" t="str">
            <v>1020609 - Valuation by 20020930</v>
          </cell>
          <cell r="L4601">
            <v>37529</v>
          </cell>
          <cell r="M4601">
            <v>37529</v>
          </cell>
          <cell r="N4601" t="str">
            <v>USD</v>
          </cell>
          <cell r="O4601">
            <v>-801.96</v>
          </cell>
          <cell r="P4601" t="str">
            <v>IDR</v>
          </cell>
          <cell r="Q4601">
            <v>0</v>
          </cell>
        </row>
        <row r="4602">
          <cell r="A4602" t="str">
            <v>@01@</v>
          </cell>
          <cell r="B4602" t="str">
            <v>1200002330</v>
          </cell>
          <cell r="C4602" t="str">
            <v>SA</v>
          </cell>
          <cell r="D4602" t="str">
            <v/>
          </cell>
          <cell r="E4602" t="str">
            <v>50</v>
          </cell>
          <cell r="F4602" t="str">
            <v>09K180392002</v>
          </cell>
          <cell r="G4602" t="str">
            <v/>
          </cell>
          <cell r="H4602" t="str">
            <v>K180392002</v>
          </cell>
          <cell r="I4602" t="str">
            <v/>
          </cell>
          <cell r="J4602" t="str">
            <v/>
          </cell>
          <cell r="K4602" t="str">
            <v>1260900 - Valuation by 20020930</v>
          </cell>
          <cell r="L4602">
            <v>37529</v>
          </cell>
          <cell r="M4602">
            <v>37529</v>
          </cell>
          <cell r="N4602" t="str">
            <v>USD</v>
          </cell>
          <cell r="O4602">
            <v>-729.54</v>
          </cell>
          <cell r="P4602" t="str">
            <v>IDR</v>
          </cell>
          <cell r="Q4602">
            <v>0</v>
          </cell>
        </row>
        <row r="4603">
          <cell r="A4603" t="str">
            <v>@01@</v>
          </cell>
          <cell r="B4603" t="str">
            <v>1200002331</v>
          </cell>
          <cell r="C4603" t="str">
            <v>SA</v>
          </cell>
          <cell r="D4603" t="str">
            <v/>
          </cell>
          <cell r="E4603" t="str">
            <v>50</v>
          </cell>
          <cell r="F4603" t="str">
            <v>09K180392002</v>
          </cell>
          <cell r="G4603" t="str">
            <v/>
          </cell>
          <cell r="H4603" t="str">
            <v>K180392002</v>
          </cell>
          <cell r="I4603" t="str">
            <v/>
          </cell>
          <cell r="J4603" t="str">
            <v/>
          </cell>
          <cell r="K4603" t="str">
            <v>1260900 - Valuation by 20020930</v>
          </cell>
          <cell r="L4603">
            <v>37529</v>
          </cell>
          <cell r="M4603">
            <v>37529</v>
          </cell>
          <cell r="N4603" t="str">
            <v>USD</v>
          </cell>
          <cell r="O4603">
            <v>-16.36</v>
          </cell>
          <cell r="P4603" t="str">
            <v>SGD</v>
          </cell>
          <cell r="Q4603">
            <v>0</v>
          </cell>
        </row>
        <row r="4604">
          <cell r="A4604" t="str">
            <v>@01@</v>
          </cell>
          <cell r="B4604" t="str">
            <v>1200002338</v>
          </cell>
          <cell r="C4604" t="str">
            <v>SA</v>
          </cell>
          <cell r="D4604" t="str">
            <v/>
          </cell>
          <cell r="E4604" t="str">
            <v>50</v>
          </cell>
          <cell r="F4604" t="str">
            <v>09K180392002</v>
          </cell>
          <cell r="G4604" t="str">
            <v/>
          </cell>
          <cell r="H4604" t="str">
            <v>K180392002</v>
          </cell>
          <cell r="I4604" t="str">
            <v/>
          </cell>
          <cell r="J4604" t="str">
            <v/>
          </cell>
          <cell r="K4604" t="str">
            <v>2150930 - Valuation by 20020930</v>
          </cell>
          <cell r="L4604">
            <v>37529</v>
          </cell>
          <cell r="M4604">
            <v>37529</v>
          </cell>
          <cell r="N4604" t="str">
            <v>USD</v>
          </cell>
          <cell r="O4604">
            <v>-992932.47</v>
          </cell>
          <cell r="P4604" t="str">
            <v>IDR</v>
          </cell>
          <cell r="Q4604">
            <v>0</v>
          </cell>
        </row>
        <row r="4605">
          <cell r="A4605" t="str">
            <v>@01@</v>
          </cell>
          <cell r="B4605" t="str">
            <v>1200002339</v>
          </cell>
          <cell r="C4605" t="str">
            <v>SA</v>
          </cell>
          <cell r="D4605" t="str">
            <v/>
          </cell>
          <cell r="E4605" t="str">
            <v>50</v>
          </cell>
          <cell r="F4605" t="str">
            <v>09K180392002</v>
          </cell>
          <cell r="G4605" t="str">
            <v/>
          </cell>
          <cell r="H4605" t="str">
            <v>K180392002</v>
          </cell>
          <cell r="I4605" t="str">
            <v/>
          </cell>
          <cell r="J4605" t="str">
            <v/>
          </cell>
          <cell r="K4605" t="str">
            <v>2160100 - Valuation by 20020930</v>
          </cell>
          <cell r="L4605">
            <v>37529</v>
          </cell>
          <cell r="M4605">
            <v>37529</v>
          </cell>
          <cell r="N4605" t="str">
            <v>USD</v>
          </cell>
          <cell r="O4605">
            <v>-1833.34</v>
          </cell>
          <cell r="P4605" t="str">
            <v>IDR</v>
          </cell>
          <cell r="Q4605">
            <v>0</v>
          </cell>
        </row>
        <row r="4606">
          <cell r="A4606" t="str">
            <v>@01@</v>
          </cell>
          <cell r="B4606" t="str">
            <v>1200002340</v>
          </cell>
          <cell r="C4606" t="str">
            <v>SA</v>
          </cell>
          <cell r="D4606" t="str">
            <v/>
          </cell>
          <cell r="E4606" t="str">
            <v>50</v>
          </cell>
          <cell r="F4606" t="str">
            <v>09K180392002</v>
          </cell>
          <cell r="G4606" t="str">
            <v/>
          </cell>
          <cell r="H4606" t="str">
            <v>K180392002</v>
          </cell>
          <cell r="I4606" t="str">
            <v/>
          </cell>
          <cell r="J4606" t="str">
            <v/>
          </cell>
          <cell r="K4606" t="str">
            <v>2160200 - Valuation by 20020930</v>
          </cell>
          <cell r="L4606">
            <v>37529</v>
          </cell>
          <cell r="M4606">
            <v>37529</v>
          </cell>
          <cell r="N4606" t="str">
            <v>USD</v>
          </cell>
          <cell r="O4606">
            <v>-9.98</v>
          </cell>
          <cell r="P4606" t="str">
            <v>IDR</v>
          </cell>
          <cell r="Q4606">
            <v>0</v>
          </cell>
        </row>
        <row r="4607">
          <cell r="A4607" t="str">
            <v>@01@</v>
          </cell>
          <cell r="B4607" t="str">
            <v>1200002345</v>
          </cell>
          <cell r="C4607" t="str">
            <v>SA</v>
          </cell>
          <cell r="D4607" t="str">
            <v/>
          </cell>
          <cell r="E4607" t="str">
            <v>50</v>
          </cell>
          <cell r="F4607" t="str">
            <v>09K180392002</v>
          </cell>
          <cell r="G4607" t="str">
            <v/>
          </cell>
          <cell r="H4607" t="str">
            <v>K180392002</v>
          </cell>
          <cell r="I4607" t="str">
            <v/>
          </cell>
          <cell r="J4607" t="str">
            <v/>
          </cell>
          <cell r="K4607" t="str">
            <v>1120200 - Valuation by 20020930</v>
          </cell>
          <cell r="L4607">
            <v>37529</v>
          </cell>
          <cell r="M4607">
            <v>37529</v>
          </cell>
          <cell r="N4607" t="str">
            <v>USD</v>
          </cell>
          <cell r="O4607">
            <v>-2421.61</v>
          </cell>
          <cell r="P4607" t="str">
            <v>IDR</v>
          </cell>
          <cell r="Q4607">
            <v>0</v>
          </cell>
        </row>
        <row r="4608">
          <cell r="A4608" t="str">
            <v>@01@</v>
          </cell>
          <cell r="B4608" t="str">
            <v>1200002346</v>
          </cell>
          <cell r="C4608" t="str">
            <v>SA</v>
          </cell>
          <cell r="D4608" t="str">
            <v/>
          </cell>
          <cell r="E4608" t="str">
            <v>50</v>
          </cell>
          <cell r="F4608" t="str">
            <v>09K180392002</v>
          </cell>
          <cell r="G4608" t="str">
            <v/>
          </cell>
          <cell r="H4608" t="str">
            <v>K180392002</v>
          </cell>
          <cell r="I4608" t="str">
            <v/>
          </cell>
          <cell r="J4608" t="str">
            <v/>
          </cell>
          <cell r="K4608" t="str">
            <v>1120601 - Valuation by 20020930</v>
          </cell>
          <cell r="L4608">
            <v>37529</v>
          </cell>
          <cell r="M4608">
            <v>37529</v>
          </cell>
          <cell r="N4608" t="str">
            <v>USD</v>
          </cell>
          <cell r="O4608">
            <v>-16.02</v>
          </cell>
          <cell r="P4608" t="str">
            <v>IDR</v>
          </cell>
          <cell r="Q4608">
            <v>0</v>
          </cell>
        </row>
        <row r="4609">
          <cell r="A4609" t="str">
            <v>@01@</v>
          </cell>
          <cell r="B4609" t="str">
            <v>1200002348</v>
          </cell>
          <cell r="C4609" t="str">
            <v>SA</v>
          </cell>
          <cell r="D4609" t="str">
            <v/>
          </cell>
          <cell r="E4609" t="str">
            <v>50</v>
          </cell>
          <cell r="F4609" t="str">
            <v>09K180392002</v>
          </cell>
          <cell r="G4609" t="str">
            <v/>
          </cell>
          <cell r="H4609" t="str">
            <v>K180392002</v>
          </cell>
          <cell r="I4609" t="str">
            <v/>
          </cell>
          <cell r="J4609" t="str">
            <v/>
          </cell>
          <cell r="K4609" t="str">
            <v>1120613 - Valuation by 20020930</v>
          </cell>
          <cell r="L4609">
            <v>37529</v>
          </cell>
          <cell r="M4609">
            <v>37529</v>
          </cell>
          <cell r="N4609" t="str">
            <v>USD</v>
          </cell>
          <cell r="O4609">
            <v>-218.21</v>
          </cell>
          <cell r="P4609" t="str">
            <v>IDR</v>
          </cell>
          <cell r="Q4609">
            <v>0</v>
          </cell>
        </row>
        <row r="4610">
          <cell r="A4610" t="str">
            <v>@01@</v>
          </cell>
          <cell r="B4610" t="str">
            <v>1200002349</v>
          </cell>
          <cell r="C4610" t="str">
            <v>SA</v>
          </cell>
          <cell r="D4610" t="str">
            <v/>
          </cell>
          <cell r="E4610" t="str">
            <v>50</v>
          </cell>
          <cell r="F4610" t="str">
            <v>09K180392002</v>
          </cell>
          <cell r="G4610" t="str">
            <v/>
          </cell>
          <cell r="H4610" t="str">
            <v>K180392002</v>
          </cell>
          <cell r="I4610" t="str">
            <v/>
          </cell>
          <cell r="J4610" t="str">
            <v/>
          </cell>
          <cell r="K4610" t="str">
            <v>2150436 - Valuation by 20020930</v>
          </cell>
          <cell r="L4610">
            <v>37529</v>
          </cell>
          <cell r="M4610">
            <v>37529</v>
          </cell>
          <cell r="N4610" t="str">
            <v>USD</v>
          </cell>
          <cell r="O4610">
            <v>-1459.28</v>
          </cell>
          <cell r="P4610" t="str">
            <v>IDR</v>
          </cell>
          <cell r="Q4610">
            <v>0</v>
          </cell>
        </row>
        <row r="4611">
          <cell r="A4611" t="str">
            <v>@01@</v>
          </cell>
          <cell r="B4611" t="str">
            <v>1200002445</v>
          </cell>
          <cell r="C4611" t="str">
            <v>SA</v>
          </cell>
          <cell r="D4611" t="str">
            <v/>
          </cell>
          <cell r="E4611" t="str">
            <v>40</v>
          </cell>
          <cell r="F4611" t="str">
            <v>09K180392002</v>
          </cell>
          <cell r="G4611" t="str">
            <v/>
          </cell>
          <cell r="H4611" t="str">
            <v>K180392002</v>
          </cell>
          <cell r="I4611" t="str">
            <v/>
          </cell>
          <cell r="J4611" t="str">
            <v/>
          </cell>
          <cell r="K4611" t="str">
            <v>2150930 - Valuation by 20020930</v>
          </cell>
          <cell r="L4611">
            <v>37529</v>
          </cell>
          <cell r="M4611">
            <v>37529</v>
          </cell>
          <cell r="N4611" t="str">
            <v>USD</v>
          </cell>
          <cell r="O4611">
            <v>992932.47</v>
          </cell>
          <cell r="P4611" t="str">
            <v>IDR</v>
          </cell>
          <cell r="Q4611">
            <v>0</v>
          </cell>
        </row>
        <row r="4612">
          <cell r="A4612" t="str">
            <v>@01@</v>
          </cell>
          <cell r="B4612" t="str">
            <v>1200002271</v>
          </cell>
          <cell r="C4612" t="str">
            <v>SA</v>
          </cell>
          <cell r="D4612" t="str">
            <v>RAK0209036</v>
          </cell>
          <cell r="E4612" t="str">
            <v>50</v>
          </cell>
          <cell r="F4612" t="str">
            <v>PPH PP 29</v>
          </cell>
          <cell r="G4612" t="str">
            <v/>
          </cell>
          <cell r="H4612" t="str">
            <v>K180392002</v>
          </cell>
          <cell r="I4612" t="str">
            <v/>
          </cell>
          <cell r="J4612" t="str">
            <v/>
          </cell>
          <cell r="K4612" t="str">
            <v>Selisih Kurs Pembayaran PPH PP 29 Sept'02-Ahuat</v>
          </cell>
          <cell r="L4612">
            <v>37529</v>
          </cell>
          <cell r="M4612">
            <v>37529</v>
          </cell>
          <cell r="N4612" t="str">
            <v>USD</v>
          </cell>
          <cell r="O4612">
            <v>-20.04</v>
          </cell>
          <cell r="P4612" t="str">
            <v>USD</v>
          </cell>
          <cell r="Q4612">
            <v>-20.04</v>
          </cell>
        </row>
        <row r="4613">
          <cell r="A4613" t="str">
            <v>@01@</v>
          </cell>
          <cell r="B4613" t="str">
            <v>1200002271</v>
          </cell>
          <cell r="C4613" t="str">
            <v>SA</v>
          </cell>
          <cell r="D4613" t="str">
            <v>RAK0209036</v>
          </cell>
          <cell r="E4613" t="str">
            <v>50</v>
          </cell>
          <cell r="F4613" t="str">
            <v>PPH Psl 23</v>
          </cell>
          <cell r="G4613" t="str">
            <v/>
          </cell>
          <cell r="H4613" t="str">
            <v>K180392002</v>
          </cell>
          <cell r="I4613" t="str">
            <v/>
          </cell>
          <cell r="J4613" t="str">
            <v/>
          </cell>
          <cell r="K4613" t="str">
            <v>Selisih Kurs Pembayaran PPH Psl 23 Sept'02-Ahuat</v>
          </cell>
          <cell r="L4613">
            <v>37529</v>
          </cell>
          <cell r="M4613">
            <v>37529</v>
          </cell>
          <cell r="N4613" t="str">
            <v>USD</v>
          </cell>
          <cell r="O4613">
            <v>-244.76</v>
          </cell>
          <cell r="P4613" t="str">
            <v>USD</v>
          </cell>
          <cell r="Q4613">
            <v>-244.76</v>
          </cell>
        </row>
        <row r="4614">
          <cell r="A4614" t="str">
            <v>@01@</v>
          </cell>
          <cell r="B4614" t="str">
            <v>1200002028</v>
          </cell>
          <cell r="C4614" t="str">
            <v>SA</v>
          </cell>
          <cell r="D4614" t="str">
            <v>RAK0209012</v>
          </cell>
          <cell r="E4614" t="str">
            <v>50</v>
          </cell>
          <cell r="F4614" t="str">
            <v>Reclass</v>
          </cell>
          <cell r="G4614" t="str">
            <v/>
          </cell>
          <cell r="H4614" t="str">
            <v>K180392002</v>
          </cell>
          <cell r="I4614" t="str">
            <v/>
          </cell>
          <cell r="J4614" t="str">
            <v/>
          </cell>
          <cell r="K4614" t="str">
            <v>Reclass Adj clear currency IDR  to forex</v>
          </cell>
          <cell r="L4614">
            <v>37526</v>
          </cell>
          <cell r="M4614">
            <v>37526</v>
          </cell>
          <cell r="N4614" t="str">
            <v>USD</v>
          </cell>
          <cell r="O4614">
            <v>-1</v>
          </cell>
          <cell r="P4614" t="str">
            <v>IDR</v>
          </cell>
          <cell r="Q4614">
            <v>-8664960000</v>
          </cell>
        </row>
        <row r="4615">
          <cell r="A4615" t="str">
            <v>@01@</v>
          </cell>
          <cell r="B4615" t="str">
            <v>1200002443</v>
          </cell>
          <cell r="C4615" t="str">
            <v>SA</v>
          </cell>
          <cell r="D4615" t="str">
            <v>RAK0209047</v>
          </cell>
          <cell r="E4615" t="str">
            <v>40</v>
          </cell>
          <cell r="F4615" t="str">
            <v>Reverse forex</v>
          </cell>
          <cell r="G4615" t="str">
            <v/>
          </cell>
          <cell r="H4615" t="str">
            <v>K180392002</v>
          </cell>
          <cell r="I4615" t="str">
            <v/>
          </cell>
          <cell r="J4615" t="str">
            <v/>
          </cell>
          <cell r="K4615" t="str">
            <v>Reverse clear curr IDR</v>
          </cell>
          <cell r="L4615">
            <v>37529</v>
          </cell>
          <cell r="M4615">
            <v>37529</v>
          </cell>
          <cell r="N4615" t="str">
            <v>USD</v>
          </cell>
          <cell r="O4615">
            <v>1</v>
          </cell>
          <cell r="P4615" t="str">
            <v>IDR</v>
          </cell>
          <cell r="Q4615">
            <v>8664690000</v>
          </cell>
        </row>
        <row r="4616">
          <cell r="A4616" t="str">
            <v>@01@</v>
          </cell>
          <cell r="B4616" t="str">
            <v>1200001705</v>
          </cell>
          <cell r="C4616" t="str">
            <v>SA</v>
          </cell>
          <cell r="D4616" t="str">
            <v/>
          </cell>
          <cell r="E4616" t="str">
            <v>50</v>
          </cell>
          <cell r="F4616" t="str">
            <v>09K180392002</v>
          </cell>
          <cell r="G4616" t="str">
            <v/>
          </cell>
          <cell r="H4616" t="str">
            <v>K180392002</v>
          </cell>
          <cell r="I4616" t="str">
            <v/>
          </cell>
          <cell r="J4616" t="str">
            <v/>
          </cell>
          <cell r="K4616" t="str">
            <v>1210100 - Valuation by 20020831</v>
          </cell>
          <cell r="L4616">
            <v>37499</v>
          </cell>
          <cell r="M4616">
            <v>37500</v>
          </cell>
          <cell r="N4616" t="str">
            <v>USD</v>
          </cell>
          <cell r="O4616">
            <v>-37.72</v>
          </cell>
          <cell r="P4616" t="str">
            <v>IDR</v>
          </cell>
          <cell r="Q4616">
            <v>0</v>
          </cell>
        </row>
        <row r="4617">
          <cell r="A4617" t="str">
            <v>@01@</v>
          </cell>
          <cell r="B4617" t="str">
            <v>1200001706</v>
          </cell>
          <cell r="C4617" t="str">
            <v>SA</v>
          </cell>
          <cell r="D4617" t="str">
            <v/>
          </cell>
          <cell r="E4617" t="str">
            <v>50</v>
          </cell>
          <cell r="F4617" t="str">
            <v>09K180392002</v>
          </cell>
          <cell r="G4617" t="str">
            <v/>
          </cell>
          <cell r="H4617" t="str">
            <v>K180392002</v>
          </cell>
          <cell r="I4617" t="str">
            <v/>
          </cell>
          <cell r="J4617" t="str">
            <v/>
          </cell>
          <cell r="K4617" t="str">
            <v>1210150 - Valuation by 20020831</v>
          </cell>
          <cell r="L4617">
            <v>37499</v>
          </cell>
          <cell r="M4617">
            <v>37500</v>
          </cell>
          <cell r="N4617" t="str">
            <v>USD</v>
          </cell>
          <cell r="O4617">
            <v>-2722.31</v>
          </cell>
          <cell r="P4617" t="str">
            <v>AUD</v>
          </cell>
          <cell r="Q4617">
            <v>0</v>
          </cell>
        </row>
        <row r="4618">
          <cell r="A4618" t="str">
            <v>@01@</v>
          </cell>
          <cell r="B4618" t="str">
            <v>1200001710</v>
          </cell>
          <cell r="C4618" t="str">
            <v>SA</v>
          </cell>
          <cell r="D4618" t="str">
            <v/>
          </cell>
          <cell r="E4618" t="str">
            <v>50</v>
          </cell>
          <cell r="F4618" t="str">
            <v>09K180392002</v>
          </cell>
          <cell r="G4618" t="str">
            <v/>
          </cell>
          <cell r="H4618" t="str">
            <v>K180392002</v>
          </cell>
          <cell r="I4618" t="str">
            <v/>
          </cell>
          <cell r="J4618" t="str">
            <v/>
          </cell>
          <cell r="K4618" t="str">
            <v>1210190 - Valuation by 20020831</v>
          </cell>
          <cell r="L4618">
            <v>37499</v>
          </cell>
          <cell r="M4618">
            <v>37500</v>
          </cell>
          <cell r="N4618" t="str">
            <v>USD</v>
          </cell>
          <cell r="O4618">
            <v>-448.29</v>
          </cell>
          <cell r="P4618" t="str">
            <v>IDR</v>
          </cell>
          <cell r="Q4618">
            <v>0</v>
          </cell>
        </row>
        <row r="4619">
          <cell r="A4619" t="str">
            <v>@01@</v>
          </cell>
          <cell r="B4619" t="str">
            <v>1200001720</v>
          </cell>
          <cell r="C4619" t="str">
            <v>SA</v>
          </cell>
          <cell r="D4619" t="str">
            <v/>
          </cell>
          <cell r="E4619" t="str">
            <v>50</v>
          </cell>
          <cell r="F4619" t="str">
            <v>09K180392002</v>
          </cell>
          <cell r="G4619" t="str">
            <v/>
          </cell>
          <cell r="H4619" t="str">
            <v>K180392002</v>
          </cell>
          <cell r="I4619" t="str">
            <v/>
          </cell>
          <cell r="J4619" t="str">
            <v/>
          </cell>
          <cell r="K4619" t="str">
            <v>1230210 - Valuation by 20020831</v>
          </cell>
          <cell r="L4619">
            <v>37499</v>
          </cell>
          <cell r="M4619">
            <v>37500</v>
          </cell>
          <cell r="N4619" t="str">
            <v>USD</v>
          </cell>
          <cell r="O4619">
            <v>-515.04</v>
          </cell>
          <cell r="P4619" t="str">
            <v>IDR</v>
          </cell>
          <cell r="Q4619">
            <v>0</v>
          </cell>
        </row>
        <row r="4620">
          <cell r="A4620" t="str">
            <v>@01@</v>
          </cell>
          <cell r="B4620" t="str">
            <v>1200001722</v>
          </cell>
          <cell r="C4620" t="str">
            <v>SA</v>
          </cell>
          <cell r="D4620" t="str">
            <v/>
          </cell>
          <cell r="E4620" t="str">
            <v>50</v>
          </cell>
          <cell r="F4620" t="str">
            <v>09K180392002</v>
          </cell>
          <cell r="G4620" t="str">
            <v/>
          </cell>
          <cell r="H4620" t="str">
            <v>K180392002</v>
          </cell>
          <cell r="I4620" t="str">
            <v/>
          </cell>
          <cell r="J4620" t="str">
            <v/>
          </cell>
          <cell r="K4620" t="str">
            <v>1230212 - Valuation by 20020831</v>
          </cell>
          <cell r="L4620">
            <v>37499</v>
          </cell>
          <cell r="M4620">
            <v>37500</v>
          </cell>
          <cell r="N4620" t="str">
            <v>USD</v>
          </cell>
          <cell r="O4620">
            <v>-3436.09</v>
          </cell>
          <cell r="P4620" t="str">
            <v>IDR</v>
          </cell>
          <cell r="Q4620">
            <v>0</v>
          </cell>
        </row>
        <row r="4621">
          <cell r="A4621" t="str">
            <v>@01@</v>
          </cell>
          <cell r="B4621" t="str">
            <v>1200001723</v>
          </cell>
          <cell r="C4621" t="str">
            <v>SA</v>
          </cell>
          <cell r="D4621" t="str">
            <v/>
          </cell>
          <cell r="E4621" t="str">
            <v>50</v>
          </cell>
          <cell r="F4621" t="str">
            <v>09K180392002</v>
          </cell>
          <cell r="G4621" t="str">
            <v/>
          </cell>
          <cell r="H4621" t="str">
            <v>K180392002</v>
          </cell>
          <cell r="I4621" t="str">
            <v/>
          </cell>
          <cell r="J4621" t="str">
            <v/>
          </cell>
          <cell r="K4621" t="str">
            <v>1230212 - Valuation by 20020831</v>
          </cell>
          <cell r="L4621">
            <v>37499</v>
          </cell>
          <cell r="M4621">
            <v>37500</v>
          </cell>
          <cell r="N4621" t="str">
            <v>USD</v>
          </cell>
          <cell r="O4621">
            <v>-18.21</v>
          </cell>
          <cell r="P4621" t="str">
            <v>IDR</v>
          </cell>
          <cell r="Q4621">
            <v>0</v>
          </cell>
        </row>
        <row r="4622">
          <cell r="A4622" t="str">
            <v>@01@</v>
          </cell>
          <cell r="B4622" t="str">
            <v>1200001724</v>
          </cell>
          <cell r="C4622" t="str">
            <v>SA</v>
          </cell>
          <cell r="D4622" t="str">
            <v/>
          </cell>
          <cell r="E4622" t="str">
            <v>50</v>
          </cell>
          <cell r="F4622" t="str">
            <v>09K180392002</v>
          </cell>
          <cell r="G4622" t="str">
            <v/>
          </cell>
          <cell r="H4622" t="str">
            <v>K180392002</v>
          </cell>
          <cell r="I4622" t="str">
            <v/>
          </cell>
          <cell r="J4622" t="str">
            <v/>
          </cell>
          <cell r="K4622" t="str">
            <v>2110100 - Valuation by 20020831</v>
          </cell>
          <cell r="L4622">
            <v>37499</v>
          </cell>
          <cell r="M4622">
            <v>37500</v>
          </cell>
          <cell r="N4622" t="str">
            <v>USD</v>
          </cell>
          <cell r="O4622">
            <v>-8263.82</v>
          </cell>
          <cell r="P4622" t="str">
            <v>IDR</v>
          </cell>
          <cell r="Q4622">
            <v>0</v>
          </cell>
        </row>
        <row r="4623">
          <cell r="A4623" t="str">
            <v>@01@</v>
          </cell>
          <cell r="B4623" t="str">
            <v>1200001725</v>
          </cell>
          <cell r="C4623" t="str">
            <v>SA</v>
          </cell>
          <cell r="D4623" t="str">
            <v/>
          </cell>
          <cell r="E4623" t="str">
            <v>50</v>
          </cell>
          <cell r="F4623" t="str">
            <v>09K180392002</v>
          </cell>
          <cell r="G4623" t="str">
            <v/>
          </cell>
          <cell r="H4623" t="str">
            <v>K180392002</v>
          </cell>
          <cell r="I4623" t="str">
            <v/>
          </cell>
          <cell r="J4623" t="str">
            <v/>
          </cell>
          <cell r="K4623" t="str">
            <v>2110100 - Valuation by 20020831</v>
          </cell>
          <cell r="L4623">
            <v>37499</v>
          </cell>
          <cell r="M4623">
            <v>37500</v>
          </cell>
          <cell r="N4623" t="str">
            <v>USD</v>
          </cell>
          <cell r="O4623">
            <v>-146.22</v>
          </cell>
          <cell r="P4623" t="str">
            <v>SGD</v>
          </cell>
          <cell r="Q4623">
            <v>0</v>
          </cell>
        </row>
        <row r="4624">
          <cell r="A4624" t="str">
            <v>@01@</v>
          </cell>
          <cell r="B4624" t="str">
            <v>1200001727</v>
          </cell>
          <cell r="C4624" t="str">
            <v>SA</v>
          </cell>
          <cell r="D4624" t="str">
            <v/>
          </cell>
          <cell r="E4624" t="str">
            <v>50</v>
          </cell>
          <cell r="F4624" t="str">
            <v>09K180392002</v>
          </cell>
          <cell r="G4624" t="str">
            <v/>
          </cell>
          <cell r="H4624" t="str">
            <v>K180392002</v>
          </cell>
          <cell r="I4624" t="str">
            <v/>
          </cell>
          <cell r="J4624" t="str">
            <v/>
          </cell>
          <cell r="K4624" t="str">
            <v>2110100 - Valuation by 20020831</v>
          </cell>
          <cell r="L4624">
            <v>37499</v>
          </cell>
          <cell r="M4624">
            <v>37500</v>
          </cell>
          <cell r="N4624" t="str">
            <v>USD</v>
          </cell>
          <cell r="O4624">
            <v>-2514.58</v>
          </cell>
          <cell r="P4624" t="str">
            <v>EUR</v>
          </cell>
          <cell r="Q4624">
            <v>0</v>
          </cell>
        </row>
        <row r="4625">
          <cell r="A4625" t="str">
            <v>@01@</v>
          </cell>
          <cell r="B4625" t="str">
            <v>1200001728</v>
          </cell>
          <cell r="C4625" t="str">
            <v>SA</v>
          </cell>
          <cell r="D4625" t="str">
            <v/>
          </cell>
          <cell r="E4625" t="str">
            <v>50</v>
          </cell>
          <cell r="F4625" t="str">
            <v>09K180392002</v>
          </cell>
          <cell r="G4625" t="str">
            <v/>
          </cell>
          <cell r="H4625" t="str">
            <v>K180392002</v>
          </cell>
          <cell r="I4625" t="str">
            <v/>
          </cell>
          <cell r="J4625" t="str">
            <v/>
          </cell>
          <cell r="K4625" t="str">
            <v>2110100 - Valuation by 20020831</v>
          </cell>
          <cell r="L4625">
            <v>37499</v>
          </cell>
          <cell r="M4625">
            <v>37500</v>
          </cell>
          <cell r="N4625" t="str">
            <v>USD</v>
          </cell>
          <cell r="O4625">
            <v>-3873.16</v>
          </cell>
          <cell r="P4625" t="str">
            <v>GBP</v>
          </cell>
          <cell r="Q4625">
            <v>0</v>
          </cell>
        </row>
        <row r="4626">
          <cell r="A4626" t="str">
            <v>@01@</v>
          </cell>
          <cell r="B4626" t="str">
            <v>1200001730</v>
          </cell>
          <cell r="C4626" t="str">
            <v>SA</v>
          </cell>
          <cell r="D4626" t="str">
            <v/>
          </cell>
          <cell r="E4626" t="str">
            <v>50</v>
          </cell>
          <cell r="F4626" t="str">
            <v>09K180392002</v>
          </cell>
          <cell r="G4626" t="str">
            <v/>
          </cell>
          <cell r="H4626" t="str">
            <v>K180392002</v>
          </cell>
          <cell r="I4626" t="str">
            <v/>
          </cell>
          <cell r="J4626" t="str">
            <v/>
          </cell>
          <cell r="K4626" t="str">
            <v>2110190 - Valuation by 20020831</v>
          </cell>
          <cell r="L4626">
            <v>37499</v>
          </cell>
          <cell r="M4626">
            <v>37500</v>
          </cell>
          <cell r="N4626" t="str">
            <v>USD</v>
          </cell>
          <cell r="O4626">
            <v>-66.739999999999995</v>
          </cell>
          <cell r="P4626" t="str">
            <v>IDR</v>
          </cell>
          <cell r="Q4626">
            <v>0</v>
          </cell>
        </row>
        <row r="4627">
          <cell r="A4627" t="str">
            <v>@01@</v>
          </cell>
          <cell r="B4627" t="str">
            <v>1200001731</v>
          </cell>
          <cell r="C4627" t="str">
            <v>SA</v>
          </cell>
          <cell r="D4627" t="str">
            <v/>
          </cell>
          <cell r="E4627" t="str">
            <v>50</v>
          </cell>
          <cell r="F4627" t="str">
            <v>09K180392002</v>
          </cell>
          <cell r="G4627" t="str">
            <v/>
          </cell>
          <cell r="H4627" t="str">
            <v>K180392002</v>
          </cell>
          <cell r="I4627" t="str">
            <v/>
          </cell>
          <cell r="J4627" t="str">
            <v/>
          </cell>
          <cell r="K4627" t="str">
            <v>2110190 - Valuation by 20020831</v>
          </cell>
          <cell r="L4627">
            <v>37499</v>
          </cell>
          <cell r="M4627">
            <v>37500</v>
          </cell>
          <cell r="N4627" t="str">
            <v>USD</v>
          </cell>
          <cell r="O4627">
            <v>-1.94</v>
          </cell>
          <cell r="P4627" t="str">
            <v>IDR</v>
          </cell>
          <cell r="Q4627">
            <v>0</v>
          </cell>
        </row>
        <row r="4628">
          <cell r="A4628" t="str">
            <v>@01@</v>
          </cell>
          <cell r="B4628" t="str">
            <v>1200001732</v>
          </cell>
          <cell r="C4628" t="str">
            <v>SA</v>
          </cell>
          <cell r="D4628" t="str">
            <v/>
          </cell>
          <cell r="E4628" t="str">
            <v>50</v>
          </cell>
          <cell r="F4628" t="str">
            <v>09K180392002</v>
          </cell>
          <cell r="G4628" t="str">
            <v/>
          </cell>
          <cell r="H4628" t="str">
            <v>K180392002</v>
          </cell>
          <cell r="I4628" t="str">
            <v/>
          </cell>
          <cell r="J4628" t="str">
            <v/>
          </cell>
          <cell r="K4628" t="str">
            <v>2110190 - Valuation by 20020831</v>
          </cell>
          <cell r="L4628">
            <v>37499</v>
          </cell>
          <cell r="M4628">
            <v>37500</v>
          </cell>
          <cell r="N4628" t="str">
            <v>USD</v>
          </cell>
          <cell r="O4628">
            <v>-3.16</v>
          </cell>
          <cell r="P4628" t="str">
            <v>IDR</v>
          </cell>
          <cell r="Q4628">
            <v>0</v>
          </cell>
        </row>
        <row r="4629">
          <cell r="A4629" t="str">
            <v>@01@</v>
          </cell>
          <cell r="B4629" t="str">
            <v>1200001763</v>
          </cell>
          <cell r="C4629" t="str">
            <v>SA</v>
          </cell>
          <cell r="D4629" t="str">
            <v/>
          </cell>
          <cell r="E4629" t="str">
            <v>50</v>
          </cell>
          <cell r="F4629" t="str">
            <v>09K180392002</v>
          </cell>
          <cell r="G4629" t="str">
            <v/>
          </cell>
          <cell r="H4629" t="str">
            <v>K180392002</v>
          </cell>
          <cell r="I4629" t="str">
            <v/>
          </cell>
          <cell r="J4629" t="str">
            <v/>
          </cell>
          <cell r="K4629" t="str">
            <v>2150428 - Valuation by 20020831</v>
          </cell>
          <cell r="L4629">
            <v>37499</v>
          </cell>
          <cell r="M4629">
            <v>37500</v>
          </cell>
          <cell r="N4629" t="str">
            <v>USD</v>
          </cell>
          <cell r="O4629">
            <v>-6318.23</v>
          </cell>
          <cell r="P4629" t="str">
            <v>IDR</v>
          </cell>
          <cell r="Q4629">
            <v>0</v>
          </cell>
        </row>
        <row r="4630">
          <cell r="A4630" t="str">
            <v>@01@</v>
          </cell>
          <cell r="B4630" t="str">
            <v>1200002027</v>
          </cell>
          <cell r="C4630" t="str">
            <v>SA</v>
          </cell>
          <cell r="D4630" t="str">
            <v>RAK0209010</v>
          </cell>
          <cell r="E4630" t="str">
            <v>40</v>
          </cell>
          <cell r="F4630" t="str">
            <v>09K180392002</v>
          </cell>
          <cell r="G4630" t="str">
            <v/>
          </cell>
          <cell r="H4630" t="str">
            <v>K180392002</v>
          </cell>
          <cell r="I4630" t="str">
            <v/>
          </cell>
          <cell r="J4630" t="str">
            <v/>
          </cell>
          <cell r="K4630" t="str">
            <v>GR/IR Clearing Account Sept'02</v>
          </cell>
          <cell r="L4630">
            <v>37526</v>
          </cell>
          <cell r="M4630">
            <v>37526</v>
          </cell>
          <cell r="N4630" t="str">
            <v>USD</v>
          </cell>
          <cell r="O4630">
            <v>6321.45</v>
          </cell>
          <cell r="P4630" t="str">
            <v>USD</v>
          </cell>
          <cell r="Q4630">
            <v>6321.45</v>
          </cell>
        </row>
        <row r="4631">
          <cell r="A4631" t="str">
            <v>@01@</v>
          </cell>
          <cell r="B4631" t="str">
            <v>1200002277</v>
          </cell>
          <cell r="C4631" t="str">
            <v>SA</v>
          </cell>
          <cell r="D4631" t="str">
            <v/>
          </cell>
          <cell r="E4631" t="str">
            <v>40</v>
          </cell>
          <cell r="F4631" t="str">
            <v>09K180392002</v>
          </cell>
          <cell r="G4631" t="str">
            <v/>
          </cell>
          <cell r="H4631" t="str">
            <v>K180392002</v>
          </cell>
          <cell r="I4631" t="str">
            <v/>
          </cell>
          <cell r="J4631" t="str">
            <v/>
          </cell>
          <cell r="K4631" t="str">
            <v>1210100 - Valuation by 20020930</v>
          </cell>
          <cell r="L4631">
            <v>37529</v>
          </cell>
          <cell r="M4631">
            <v>37529</v>
          </cell>
          <cell r="N4631" t="str">
            <v>USD</v>
          </cell>
          <cell r="O4631">
            <v>5283.25</v>
          </cell>
          <cell r="P4631" t="str">
            <v>IDR</v>
          </cell>
          <cell r="Q4631">
            <v>0</v>
          </cell>
        </row>
        <row r="4632">
          <cell r="A4632" t="str">
            <v>@01@</v>
          </cell>
          <cell r="B4632" t="str">
            <v>1200002278</v>
          </cell>
          <cell r="C4632" t="str">
            <v>SA</v>
          </cell>
          <cell r="D4632" t="str">
            <v/>
          </cell>
          <cell r="E4632" t="str">
            <v>40</v>
          </cell>
          <cell r="F4632" t="str">
            <v>09K180392002</v>
          </cell>
          <cell r="G4632" t="str">
            <v/>
          </cell>
          <cell r="H4632" t="str">
            <v>K180392002</v>
          </cell>
          <cell r="I4632" t="str">
            <v/>
          </cell>
          <cell r="J4632" t="str">
            <v/>
          </cell>
          <cell r="K4632" t="str">
            <v>1210150 - Valuation by 20020930</v>
          </cell>
          <cell r="L4632">
            <v>37529</v>
          </cell>
          <cell r="M4632">
            <v>37529</v>
          </cell>
          <cell r="N4632" t="str">
            <v>USD</v>
          </cell>
          <cell r="O4632">
            <v>3945.28</v>
          </cell>
          <cell r="P4632" t="str">
            <v>AUD</v>
          </cell>
          <cell r="Q4632">
            <v>0</v>
          </cell>
        </row>
        <row r="4633">
          <cell r="A4633" t="str">
            <v>@01@</v>
          </cell>
          <cell r="B4633" t="str">
            <v>1200002279</v>
          </cell>
          <cell r="C4633" t="str">
            <v>SA</v>
          </cell>
          <cell r="D4633" t="str">
            <v/>
          </cell>
          <cell r="E4633" t="str">
            <v>40</v>
          </cell>
          <cell r="F4633" t="str">
            <v>09K180392002</v>
          </cell>
          <cell r="G4633" t="str">
            <v/>
          </cell>
          <cell r="H4633" t="str">
            <v>K180392002</v>
          </cell>
          <cell r="I4633" t="str">
            <v/>
          </cell>
          <cell r="J4633" t="str">
            <v/>
          </cell>
          <cell r="K4633" t="str">
            <v>1210150 - Valuation by 20020930</v>
          </cell>
          <cell r="L4633">
            <v>37529</v>
          </cell>
          <cell r="M4633">
            <v>37529</v>
          </cell>
          <cell r="N4633" t="str">
            <v>USD</v>
          </cell>
          <cell r="O4633">
            <v>37.68</v>
          </cell>
          <cell r="P4633" t="str">
            <v>IDR</v>
          </cell>
          <cell r="Q4633">
            <v>0</v>
          </cell>
        </row>
        <row r="4634">
          <cell r="A4634" t="str">
            <v>@01@</v>
          </cell>
          <cell r="B4634" t="str">
            <v>1200002280</v>
          </cell>
          <cell r="C4634" t="str">
            <v>SA</v>
          </cell>
          <cell r="D4634" t="str">
            <v/>
          </cell>
          <cell r="E4634" t="str">
            <v>40</v>
          </cell>
          <cell r="F4634" t="str">
            <v>09K180392002</v>
          </cell>
          <cell r="G4634" t="str">
            <v/>
          </cell>
          <cell r="H4634" t="str">
            <v>K180392002</v>
          </cell>
          <cell r="I4634" t="str">
            <v/>
          </cell>
          <cell r="J4634" t="str">
            <v/>
          </cell>
          <cell r="K4634" t="str">
            <v>1210190 - Valuation by 20020930</v>
          </cell>
          <cell r="L4634">
            <v>37529</v>
          </cell>
          <cell r="M4634">
            <v>37529</v>
          </cell>
          <cell r="N4634" t="str">
            <v>USD</v>
          </cell>
          <cell r="O4634">
            <v>7.0000000000000007E-2</v>
          </cell>
          <cell r="P4634" t="str">
            <v>IDR</v>
          </cell>
          <cell r="Q4634">
            <v>0</v>
          </cell>
        </row>
        <row r="4635">
          <cell r="A4635" t="str">
            <v>@01@</v>
          </cell>
          <cell r="B4635" t="str">
            <v>1200002281</v>
          </cell>
          <cell r="C4635" t="str">
            <v>SA</v>
          </cell>
          <cell r="D4635" t="str">
            <v/>
          </cell>
          <cell r="E4635" t="str">
            <v>40</v>
          </cell>
          <cell r="F4635" t="str">
            <v>09K180392002</v>
          </cell>
          <cell r="G4635" t="str">
            <v/>
          </cell>
          <cell r="H4635" t="str">
            <v>K180392002</v>
          </cell>
          <cell r="I4635" t="str">
            <v/>
          </cell>
          <cell r="J4635" t="str">
            <v/>
          </cell>
          <cell r="K4635" t="str">
            <v>1210190 - Valuation by 20020930</v>
          </cell>
          <cell r="L4635">
            <v>37529</v>
          </cell>
          <cell r="M4635">
            <v>37529</v>
          </cell>
          <cell r="N4635" t="str">
            <v>USD</v>
          </cell>
          <cell r="O4635">
            <v>1118.73</v>
          </cell>
          <cell r="P4635" t="str">
            <v>IDR</v>
          </cell>
          <cell r="Q4635">
            <v>0</v>
          </cell>
        </row>
        <row r="4636">
          <cell r="A4636" t="str">
            <v>@01@</v>
          </cell>
          <cell r="B4636" t="str">
            <v>1200002292</v>
          </cell>
          <cell r="C4636" t="str">
            <v>SA</v>
          </cell>
          <cell r="D4636" t="str">
            <v/>
          </cell>
          <cell r="E4636" t="str">
            <v>40</v>
          </cell>
          <cell r="F4636" t="str">
            <v>09K180392002</v>
          </cell>
          <cell r="G4636" t="str">
            <v/>
          </cell>
          <cell r="H4636" t="str">
            <v>K180392002</v>
          </cell>
          <cell r="I4636" t="str">
            <v/>
          </cell>
          <cell r="J4636" t="str">
            <v/>
          </cell>
          <cell r="K4636" t="str">
            <v>1230210 - Valuation by 20020930</v>
          </cell>
          <cell r="L4636">
            <v>37529</v>
          </cell>
          <cell r="M4636">
            <v>37529</v>
          </cell>
          <cell r="N4636" t="str">
            <v>USD</v>
          </cell>
          <cell r="O4636">
            <v>638.82000000000005</v>
          </cell>
          <cell r="P4636" t="str">
            <v>IDR</v>
          </cell>
          <cell r="Q4636">
            <v>0</v>
          </cell>
        </row>
        <row r="4637">
          <cell r="A4637" t="str">
            <v>@01@</v>
          </cell>
          <cell r="B4637" t="str">
            <v>1200002294</v>
          </cell>
          <cell r="C4637" t="str">
            <v>SA</v>
          </cell>
          <cell r="D4637" t="str">
            <v/>
          </cell>
          <cell r="E4637" t="str">
            <v>40</v>
          </cell>
          <cell r="F4637" t="str">
            <v>09K180392002</v>
          </cell>
          <cell r="G4637" t="str">
            <v/>
          </cell>
          <cell r="H4637" t="str">
            <v>K180392002</v>
          </cell>
          <cell r="I4637" t="str">
            <v/>
          </cell>
          <cell r="J4637" t="str">
            <v/>
          </cell>
          <cell r="K4637" t="str">
            <v>1230212 - Valuation by 20020930</v>
          </cell>
          <cell r="L4637">
            <v>37529</v>
          </cell>
          <cell r="M4637">
            <v>37529</v>
          </cell>
          <cell r="N4637" t="str">
            <v>USD</v>
          </cell>
          <cell r="O4637">
            <v>7447.42</v>
          </cell>
          <cell r="P4637" t="str">
            <v>IDR</v>
          </cell>
          <cell r="Q4637">
            <v>0</v>
          </cell>
        </row>
        <row r="4638">
          <cell r="A4638" t="str">
            <v>@01@</v>
          </cell>
          <cell r="B4638" t="str">
            <v>1200002295</v>
          </cell>
          <cell r="C4638" t="str">
            <v>SA</v>
          </cell>
          <cell r="D4638" t="str">
            <v/>
          </cell>
          <cell r="E4638" t="str">
            <v>40</v>
          </cell>
          <cell r="F4638" t="str">
            <v>09K180392002</v>
          </cell>
          <cell r="G4638" t="str">
            <v/>
          </cell>
          <cell r="H4638" t="str">
            <v>K180392002</v>
          </cell>
          <cell r="I4638" t="str">
            <v/>
          </cell>
          <cell r="J4638" t="str">
            <v/>
          </cell>
          <cell r="K4638" t="str">
            <v>1230212 - Valuation by 20020930</v>
          </cell>
          <cell r="L4638">
            <v>37529</v>
          </cell>
          <cell r="M4638">
            <v>37529</v>
          </cell>
          <cell r="N4638" t="str">
            <v>USD</v>
          </cell>
          <cell r="O4638">
            <v>39.21</v>
          </cell>
          <cell r="P4638" t="str">
            <v>IDR</v>
          </cell>
          <cell r="Q4638">
            <v>0</v>
          </cell>
        </row>
        <row r="4639">
          <cell r="A4639" t="str">
            <v>@01@</v>
          </cell>
          <cell r="B4639" t="str">
            <v>1200002296</v>
          </cell>
          <cell r="C4639" t="str">
            <v>SA</v>
          </cell>
          <cell r="D4639" t="str">
            <v/>
          </cell>
          <cell r="E4639" t="str">
            <v>40</v>
          </cell>
          <cell r="F4639" t="str">
            <v>09K180392002</v>
          </cell>
          <cell r="G4639" t="str">
            <v/>
          </cell>
          <cell r="H4639" t="str">
            <v>K180392002</v>
          </cell>
          <cell r="I4639" t="str">
            <v/>
          </cell>
          <cell r="J4639" t="str">
            <v/>
          </cell>
          <cell r="K4639" t="str">
            <v>2110100 - Valuation by 20020930</v>
          </cell>
          <cell r="L4639">
            <v>37529</v>
          </cell>
          <cell r="M4639">
            <v>37529</v>
          </cell>
          <cell r="N4639" t="str">
            <v>USD</v>
          </cell>
          <cell r="O4639">
            <v>1613.85</v>
          </cell>
          <cell r="P4639" t="str">
            <v>IDR</v>
          </cell>
          <cell r="Q4639">
            <v>0</v>
          </cell>
        </row>
        <row r="4640">
          <cell r="A4640" t="str">
            <v>@01@</v>
          </cell>
          <cell r="B4640" t="str">
            <v>1200002297</v>
          </cell>
          <cell r="C4640" t="str">
            <v>SA</v>
          </cell>
          <cell r="D4640" t="str">
            <v/>
          </cell>
          <cell r="E4640" t="str">
            <v>40</v>
          </cell>
          <cell r="F4640" t="str">
            <v>09K180392002</v>
          </cell>
          <cell r="G4640" t="str">
            <v/>
          </cell>
          <cell r="H4640" t="str">
            <v>K180392002</v>
          </cell>
          <cell r="I4640" t="str">
            <v/>
          </cell>
          <cell r="J4640" t="str">
            <v/>
          </cell>
          <cell r="K4640" t="str">
            <v>2110100 - Valuation by 20020930</v>
          </cell>
          <cell r="L4640">
            <v>37529</v>
          </cell>
          <cell r="M4640">
            <v>37529</v>
          </cell>
          <cell r="N4640" t="str">
            <v>USD</v>
          </cell>
          <cell r="O4640">
            <v>46.33</v>
          </cell>
          <cell r="P4640" t="str">
            <v>SGD</v>
          </cell>
          <cell r="Q4640">
            <v>0</v>
          </cell>
        </row>
        <row r="4641">
          <cell r="A4641" t="str">
            <v>@01@</v>
          </cell>
          <cell r="B4641" t="str">
            <v>1200002298</v>
          </cell>
          <cell r="C4641" t="str">
            <v>SA</v>
          </cell>
          <cell r="D4641" t="str">
            <v/>
          </cell>
          <cell r="E4641" t="str">
            <v>40</v>
          </cell>
          <cell r="F4641" t="str">
            <v>09K180392002</v>
          </cell>
          <cell r="G4641" t="str">
            <v/>
          </cell>
          <cell r="H4641" t="str">
            <v>K180392002</v>
          </cell>
          <cell r="I4641" t="str">
            <v/>
          </cell>
          <cell r="J4641" t="str">
            <v/>
          </cell>
          <cell r="K4641" t="str">
            <v>2110100 - Valuation by 20020930</v>
          </cell>
          <cell r="L4641">
            <v>37529</v>
          </cell>
          <cell r="M4641">
            <v>37529</v>
          </cell>
          <cell r="N4641" t="str">
            <v>USD</v>
          </cell>
          <cell r="O4641">
            <v>2371.09</v>
          </cell>
          <cell r="P4641" t="str">
            <v>EUR</v>
          </cell>
          <cell r="Q4641">
            <v>0</v>
          </cell>
        </row>
        <row r="4642">
          <cell r="A4642" t="str">
            <v>@01@</v>
          </cell>
          <cell r="B4642" t="str">
            <v>1200002299</v>
          </cell>
          <cell r="C4642" t="str">
            <v>SA</v>
          </cell>
          <cell r="D4642" t="str">
            <v/>
          </cell>
          <cell r="E4642" t="str">
            <v>40</v>
          </cell>
          <cell r="F4642" t="str">
            <v>09K180392002</v>
          </cell>
          <cell r="G4642" t="str">
            <v/>
          </cell>
          <cell r="H4642" t="str">
            <v>K180392002</v>
          </cell>
          <cell r="I4642" t="str">
            <v/>
          </cell>
          <cell r="J4642" t="str">
            <v/>
          </cell>
          <cell r="K4642" t="str">
            <v>2110100 - Valuation by 20020930</v>
          </cell>
          <cell r="L4642">
            <v>37529</v>
          </cell>
          <cell r="M4642">
            <v>37529</v>
          </cell>
          <cell r="N4642" t="str">
            <v>USD</v>
          </cell>
          <cell r="O4642">
            <v>4006.77</v>
          </cell>
          <cell r="P4642" t="str">
            <v>GBP</v>
          </cell>
          <cell r="Q4642">
            <v>0</v>
          </cell>
        </row>
        <row r="4643">
          <cell r="A4643" t="str">
            <v>@01@</v>
          </cell>
          <cell r="B4643" t="str">
            <v>1200002301</v>
          </cell>
          <cell r="C4643" t="str">
            <v>SA</v>
          </cell>
          <cell r="D4643" t="str">
            <v/>
          </cell>
          <cell r="E4643" t="str">
            <v>40</v>
          </cell>
          <cell r="F4643" t="str">
            <v>09K180392002</v>
          </cell>
          <cell r="G4643" t="str">
            <v/>
          </cell>
          <cell r="H4643" t="str">
            <v>K180392002</v>
          </cell>
          <cell r="I4643" t="str">
            <v/>
          </cell>
          <cell r="J4643" t="str">
            <v/>
          </cell>
          <cell r="K4643" t="str">
            <v>2110190 - Valuation by 20020930</v>
          </cell>
          <cell r="L4643">
            <v>37529</v>
          </cell>
          <cell r="M4643">
            <v>37529</v>
          </cell>
          <cell r="N4643" t="str">
            <v>USD</v>
          </cell>
          <cell r="O4643">
            <v>0.56000000000000005</v>
          </cell>
          <cell r="P4643" t="str">
            <v>IDR</v>
          </cell>
          <cell r="Q4643">
            <v>0</v>
          </cell>
        </row>
        <row r="4644">
          <cell r="A4644" t="str">
            <v>@01@</v>
          </cell>
          <cell r="B4644" t="str">
            <v>1200002302</v>
          </cell>
          <cell r="C4644" t="str">
            <v>SA</v>
          </cell>
          <cell r="D4644" t="str">
            <v/>
          </cell>
          <cell r="E4644" t="str">
            <v>40</v>
          </cell>
          <cell r="F4644" t="str">
            <v>09K180392002</v>
          </cell>
          <cell r="G4644" t="str">
            <v/>
          </cell>
          <cell r="H4644" t="str">
            <v>K180392002</v>
          </cell>
          <cell r="I4644" t="str">
            <v/>
          </cell>
          <cell r="J4644" t="str">
            <v/>
          </cell>
          <cell r="K4644" t="str">
            <v>2110190 - Valuation by 20020930</v>
          </cell>
          <cell r="L4644">
            <v>37529</v>
          </cell>
          <cell r="M4644">
            <v>37529</v>
          </cell>
          <cell r="N4644" t="str">
            <v>USD</v>
          </cell>
          <cell r="O4644">
            <v>19.78</v>
          </cell>
          <cell r="P4644" t="str">
            <v>IDR</v>
          </cell>
          <cell r="Q4644">
            <v>0</v>
          </cell>
        </row>
        <row r="4645">
          <cell r="A4645" t="str">
            <v>@01@</v>
          </cell>
          <cell r="B4645" t="str">
            <v>1200002303</v>
          </cell>
          <cell r="C4645" t="str">
            <v>SA</v>
          </cell>
          <cell r="D4645" t="str">
            <v/>
          </cell>
          <cell r="E4645" t="str">
            <v>40</v>
          </cell>
          <cell r="F4645" t="str">
            <v>09K180392002</v>
          </cell>
          <cell r="G4645" t="str">
            <v/>
          </cell>
          <cell r="H4645" t="str">
            <v>K180392002</v>
          </cell>
          <cell r="I4645" t="str">
            <v/>
          </cell>
          <cell r="J4645" t="str">
            <v/>
          </cell>
          <cell r="K4645" t="str">
            <v>2110190 - Valuation by 20020930</v>
          </cell>
          <cell r="L4645">
            <v>37529</v>
          </cell>
          <cell r="M4645">
            <v>37529</v>
          </cell>
          <cell r="N4645" t="str">
            <v>USD</v>
          </cell>
          <cell r="O4645">
            <v>97.24</v>
          </cell>
          <cell r="P4645" t="str">
            <v>IDR</v>
          </cell>
          <cell r="Q4645">
            <v>0</v>
          </cell>
        </row>
        <row r="4646">
          <cell r="A4646" t="str">
            <v>@01@</v>
          </cell>
          <cell r="B4646" t="str">
            <v>1200002304</v>
          </cell>
          <cell r="C4646" t="str">
            <v>SA</v>
          </cell>
          <cell r="D4646" t="str">
            <v/>
          </cell>
          <cell r="E4646" t="str">
            <v>40</v>
          </cell>
          <cell r="F4646" t="str">
            <v>09K180392002</v>
          </cell>
          <cell r="G4646" t="str">
            <v/>
          </cell>
          <cell r="H4646" t="str">
            <v>K180392002</v>
          </cell>
          <cell r="I4646" t="str">
            <v/>
          </cell>
          <cell r="J4646" t="str">
            <v/>
          </cell>
          <cell r="K4646" t="str">
            <v>2110190 - Valuation by 20020930</v>
          </cell>
          <cell r="L4646">
            <v>37529</v>
          </cell>
          <cell r="M4646">
            <v>37529</v>
          </cell>
          <cell r="N4646" t="str">
            <v>USD</v>
          </cell>
          <cell r="O4646">
            <v>60.8</v>
          </cell>
          <cell r="P4646" t="str">
            <v>IDR</v>
          </cell>
          <cell r="Q4646">
            <v>0</v>
          </cell>
        </row>
        <row r="4647">
          <cell r="A4647" t="str">
            <v>@01@</v>
          </cell>
          <cell r="B4647" t="str">
            <v>1200002332</v>
          </cell>
          <cell r="C4647" t="str">
            <v>SA</v>
          </cell>
          <cell r="D4647" t="str">
            <v/>
          </cell>
          <cell r="E4647" t="str">
            <v>40</v>
          </cell>
          <cell r="F4647" t="str">
            <v>09K180392002</v>
          </cell>
          <cell r="G4647" t="str">
            <v/>
          </cell>
          <cell r="H4647" t="str">
            <v>K180392002</v>
          </cell>
          <cell r="I4647" t="str">
            <v/>
          </cell>
          <cell r="J4647" t="str">
            <v/>
          </cell>
          <cell r="K4647" t="str">
            <v>2150428 - Valuation by 20020930</v>
          </cell>
          <cell r="L4647">
            <v>37529</v>
          </cell>
          <cell r="M4647">
            <v>37529</v>
          </cell>
          <cell r="N4647" t="str">
            <v>USD</v>
          </cell>
          <cell r="O4647">
            <v>6318.23</v>
          </cell>
          <cell r="P4647" t="str">
            <v>IDR</v>
          </cell>
          <cell r="Q4647">
            <v>0</v>
          </cell>
        </row>
        <row r="4648">
          <cell r="A4648" t="str">
            <v>@01@</v>
          </cell>
          <cell r="B4648" t="str">
            <v>1200002333</v>
          </cell>
          <cell r="C4648" t="str">
            <v>SA</v>
          </cell>
          <cell r="D4648" t="str">
            <v/>
          </cell>
          <cell r="E4648" t="str">
            <v>40</v>
          </cell>
          <cell r="F4648" t="str">
            <v>09K180392002</v>
          </cell>
          <cell r="G4648" t="str">
            <v/>
          </cell>
          <cell r="H4648" t="str">
            <v>K180392002</v>
          </cell>
          <cell r="I4648" t="str">
            <v/>
          </cell>
          <cell r="J4648" t="str">
            <v/>
          </cell>
          <cell r="K4648" t="str">
            <v>2150429 - Valuation by 20020930</v>
          </cell>
          <cell r="L4648">
            <v>37529</v>
          </cell>
          <cell r="M4648">
            <v>37529</v>
          </cell>
          <cell r="N4648" t="str">
            <v>USD</v>
          </cell>
          <cell r="O4648">
            <v>1427.05</v>
          </cell>
          <cell r="P4648" t="str">
            <v>IDR</v>
          </cell>
          <cell r="Q4648">
            <v>0</v>
          </cell>
        </row>
        <row r="4649">
          <cell r="A4649" t="str">
            <v>@01@</v>
          </cell>
          <cell r="B4649" t="str">
            <v>1200002246</v>
          </cell>
          <cell r="C4649" t="str">
            <v>SA</v>
          </cell>
          <cell r="D4649" t="str">
            <v>RAK0209033</v>
          </cell>
          <cell r="E4649" t="str">
            <v>40</v>
          </cell>
          <cell r="F4649" t="str">
            <v>2140410</v>
          </cell>
          <cell r="G4649" t="str">
            <v/>
          </cell>
          <cell r="H4649" t="str">
            <v>K180392002</v>
          </cell>
          <cell r="I4649" t="str">
            <v/>
          </cell>
          <cell r="J4649" t="str">
            <v/>
          </cell>
          <cell r="K4649" t="str">
            <v>GR/IR Clearing Account Sept'02</v>
          </cell>
          <cell r="L4649">
            <v>37529</v>
          </cell>
          <cell r="M4649">
            <v>37529</v>
          </cell>
          <cell r="N4649" t="str">
            <v>USD</v>
          </cell>
          <cell r="O4649">
            <v>224.84</v>
          </cell>
          <cell r="P4649" t="str">
            <v>USD</v>
          </cell>
          <cell r="Q4649">
            <v>224.84</v>
          </cell>
        </row>
        <row r="4650">
          <cell r="A4650" t="str">
            <v>@01@</v>
          </cell>
          <cell r="B4650" t="str">
            <v>1200002248</v>
          </cell>
          <cell r="C4650" t="str">
            <v>SA</v>
          </cell>
          <cell r="D4650" t="str">
            <v>RAK0209033</v>
          </cell>
          <cell r="E4650" t="str">
            <v>40</v>
          </cell>
          <cell r="F4650" t="str">
            <v>2140410</v>
          </cell>
          <cell r="G4650" t="str">
            <v/>
          </cell>
          <cell r="H4650" t="str">
            <v>K180392002</v>
          </cell>
          <cell r="I4650" t="str">
            <v/>
          </cell>
          <cell r="J4650" t="str">
            <v/>
          </cell>
          <cell r="K4650" t="str">
            <v>GR/IR Clearing Account Sept'02</v>
          </cell>
          <cell r="L4650">
            <v>37529</v>
          </cell>
          <cell r="M4650">
            <v>37529</v>
          </cell>
          <cell r="N4650" t="str">
            <v>USD</v>
          </cell>
          <cell r="O4650">
            <v>5.01</v>
          </cell>
          <cell r="P4650" t="str">
            <v>USD</v>
          </cell>
          <cell r="Q4650">
            <v>5.01</v>
          </cell>
        </row>
        <row r="4651">
          <cell r="A4651" t="str">
            <v>@01@</v>
          </cell>
          <cell r="B4651" t="str">
            <v>1200001906</v>
          </cell>
          <cell r="C4651" t="str">
            <v>SA</v>
          </cell>
          <cell r="D4651" t="str">
            <v>RAK0209003</v>
          </cell>
          <cell r="E4651" t="str">
            <v>40</v>
          </cell>
          <cell r="F4651" t="str">
            <v>FOREX 20320</v>
          </cell>
          <cell r="G4651" t="str">
            <v/>
          </cell>
          <cell r="H4651" t="str">
            <v>K180392002</v>
          </cell>
          <cell r="I4651" t="str">
            <v/>
          </cell>
          <cell r="J4651" t="str">
            <v/>
          </cell>
          <cell r="K4651" t="str">
            <v>ADJ PYMNT B0307040 STR PPh23 DEC'01 TO HTG PPh 23</v>
          </cell>
          <cell r="L4651">
            <v>37517</v>
          </cell>
          <cell r="M4651">
            <v>37517</v>
          </cell>
          <cell r="N4651" t="str">
            <v>USD</v>
          </cell>
          <cell r="O4651">
            <v>10.75</v>
          </cell>
          <cell r="P4651" t="str">
            <v>USD</v>
          </cell>
          <cell r="Q4651">
            <v>10.75</v>
          </cell>
        </row>
        <row r="4652">
          <cell r="A4652" t="str">
            <v>@01@</v>
          </cell>
          <cell r="B4652" t="str">
            <v>1200001711</v>
          </cell>
          <cell r="C4652" t="str">
            <v>SA</v>
          </cell>
          <cell r="D4652" t="str">
            <v/>
          </cell>
          <cell r="E4652" t="str">
            <v>50</v>
          </cell>
          <cell r="F4652" t="str">
            <v>09K180392002</v>
          </cell>
          <cell r="G4652" t="str">
            <v/>
          </cell>
          <cell r="H4652" t="str">
            <v>K180392002</v>
          </cell>
          <cell r="I4652" t="str">
            <v/>
          </cell>
          <cell r="J4652" t="str">
            <v/>
          </cell>
          <cell r="K4652" t="str">
            <v>1230800 - Valuation by 20020831</v>
          </cell>
          <cell r="L4652">
            <v>37499</v>
          </cell>
          <cell r="M4652">
            <v>37500</v>
          </cell>
          <cell r="N4652" t="str">
            <v>USD</v>
          </cell>
          <cell r="O4652">
            <v>-283.11</v>
          </cell>
          <cell r="P4652" t="str">
            <v>IDR</v>
          </cell>
          <cell r="Q4652">
            <v>0</v>
          </cell>
        </row>
        <row r="4653">
          <cell r="A4653" t="str">
            <v>@01@</v>
          </cell>
          <cell r="B4653" t="str">
            <v>1200001712</v>
          </cell>
          <cell r="C4653" t="str">
            <v>SA</v>
          </cell>
          <cell r="D4653" t="str">
            <v/>
          </cell>
          <cell r="E4653" t="str">
            <v>50</v>
          </cell>
          <cell r="F4653" t="str">
            <v>09K180392002</v>
          </cell>
          <cell r="G4653" t="str">
            <v/>
          </cell>
          <cell r="H4653" t="str">
            <v>K180392002</v>
          </cell>
          <cell r="I4653" t="str">
            <v/>
          </cell>
          <cell r="J4653" t="str">
            <v/>
          </cell>
          <cell r="K4653" t="str">
            <v>1230850 - Valuation by 20020831</v>
          </cell>
          <cell r="L4653">
            <v>37499</v>
          </cell>
          <cell r="M4653">
            <v>37500</v>
          </cell>
          <cell r="N4653" t="str">
            <v>USD</v>
          </cell>
          <cell r="O4653">
            <v>-171.92</v>
          </cell>
          <cell r="P4653" t="str">
            <v>IDR</v>
          </cell>
          <cell r="Q4653">
            <v>0</v>
          </cell>
        </row>
        <row r="4654">
          <cell r="A4654" t="str">
            <v>@01@</v>
          </cell>
          <cell r="B4654" t="str">
            <v>1200001714</v>
          </cell>
          <cell r="C4654" t="str">
            <v>SA</v>
          </cell>
          <cell r="D4654" t="str">
            <v/>
          </cell>
          <cell r="E4654" t="str">
            <v>50</v>
          </cell>
          <cell r="F4654" t="str">
            <v>09K180392002</v>
          </cell>
          <cell r="G4654" t="str">
            <v/>
          </cell>
          <cell r="H4654" t="str">
            <v>K180392002</v>
          </cell>
          <cell r="I4654" t="str">
            <v/>
          </cell>
          <cell r="J4654" t="str">
            <v/>
          </cell>
          <cell r="K4654" t="str">
            <v>1230850 - Valuation by 20020831</v>
          </cell>
          <cell r="L4654">
            <v>37499</v>
          </cell>
          <cell r="M4654">
            <v>37500</v>
          </cell>
          <cell r="N4654" t="str">
            <v>USD</v>
          </cell>
          <cell r="O4654">
            <v>-12.84</v>
          </cell>
          <cell r="P4654" t="str">
            <v>IDR</v>
          </cell>
          <cell r="Q4654">
            <v>0</v>
          </cell>
        </row>
        <row r="4655">
          <cell r="A4655" t="str">
            <v>@01@</v>
          </cell>
          <cell r="B4655" t="str">
            <v>1200001715</v>
          </cell>
          <cell r="C4655" t="str">
            <v>SA</v>
          </cell>
          <cell r="D4655" t="str">
            <v/>
          </cell>
          <cell r="E4655" t="str">
            <v>50</v>
          </cell>
          <cell r="F4655" t="str">
            <v>09K180392002</v>
          </cell>
          <cell r="G4655" t="str">
            <v/>
          </cell>
          <cell r="H4655" t="str">
            <v>K180392002</v>
          </cell>
          <cell r="I4655" t="str">
            <v/>
          </cell>
          <cell r="J4655" t="str">
            <v/>
          </cell>
          <cell r="K4655" t="str">
            <v>1230890 - Valuation by 20020831</v>
          </cell>
          <cell r="L4655">
            <v>37499</v>
          </cell>
          <cell r="M4655">
            <v>37500</v>
          </cell>
          <cell r="N4655" t="str">
            <v>USD</v>
          </cell>
          <cell r="O4655">
            <v>-1.97</v>
          </cell>
          <cell r="P4655" t="str">
            <v>IDR</v>
          </cell>
          <cell r="Q4655">
            <v>0</v>
          </cell>
        </row>
        <row r="4656">
          <cell r="A4656" t="str">
            <v>@01@</v>
          </cell>
          <cell r="B4656" t="str">
            <v>1200001718</v>
          </cell>
          <cell r="C4656" t="str">
            <v>SA</v>
          </cell>
          <cell r="D4656" t="str">
            <v/>
          </cell>
          <cell r="E4656" t="str">
            <v>50</v>
          </cell>
          <cell r="F4656" t="str">
            <v>09K180392002</v>
          </cell>
          <cell r="G4656" t="str">
            <v/>
          </cell>
          <cell r="H4656" t="str">
            <v>K180392002</v>
          </cell>
          <cell r="I4656" t="str">
            <v/>
          </cell>
          <cell r="J4656" t="str">
            <v/>
          </cell>
          <cell r="K4656" t="str">
            <v>1230200 - Valuation by 20020831</v>
          </cell>
          <cell r="L4656">
            <v>37499</v>
          </cell>
          <cell r="M4656">
            <v>37500</v>
          </cell>
          <cell r="N4656" t="str">
            <v>USD</v>
          </cell>
          <cell r="O4656">
            <v>-2865.01</v>
          </cell>
          <cell r="P4656" t="str">
            <v>IDR</v>
          </cell>
          <cell r="Q4656">
            <v>0</v>
          </cell>
        </row>
        <row r="4657">
          <cell r="A4657" t="str">
            <v>@01@</v>
          </cell>
          <cell r="B4657" t="str">
            <v>1200001726</v>
          </cell>
          <cell r="C4657" t="str">
            <v>SA</v>
          </cell>
          <cell r="D4657" t="str">
            <v/>
          </cell>
          <cell r="E4657" t="str">
            <v>50</v>
          </cell>
          <cell r="F4657" t="str">
            <v>09K180392002</v>
          </cell>
          <cell r="G4657" t="str">
            <v/>
          </cell>
          <cell r="H4657" t="str">
            <v>K180392002</v>
          </cell>
          <cell r="I4657" t="str">
            <v/>
          </cell>
          <cell r="J4657" t="str">
            <v/>
          </cell>
          <cell r="K4657" t="str">
            <v>2140500 - Valuation by 20020831</v>
          </cell>
          <cell r="L4657">
            <v>37499</v>
          </cell>
          <cell r="M4657">
            <v>37500</v>
          </cell>
          <cell r="N4657" t="str">
            <v>USD</v>
          </cell>
          <cell r="O4657">
            <v>-517.4</v>
          </cell>
          <cell r="P4657" t="str">
            <v>IDR</v>
          </cell>
          <cell r="Q4657">
            <v>0</v>
          </cell>
        </row>
        <row r="4658">
          <cell r="A4658" t="str">
            <v>@01@</v>
          </cell>
          <cell r="B4658" t="str">
            <v>1200001734</v>
          </cell>
          <cell r="C4658" t="str">
            <v>SA</v>
          </cell>
          <cell r="D4658" t="str">
            <v/>
          </cell>
          <cell r="E4658" t="str">
            <v>50</v>
          </cell>
          <cell r="F4658" t="str">
            <v>09K180392002</v>
          </cell>
          <cell r="G4658" t="str">
            <v/>
          </cell>
          <cell r="H4658" t="str">
            <v>K180392002</v>
          </cell>
          <cell r="I4658" t="str">
            <v/>
          </cell>
          <cell r="J4658" t="str">
            <v/>
          </cell>
          <cell r="K4658" t="str">
            <v>2140550 - Valuation by 20020831</v>
          </cell>
          <cell r="L4658">
            <v>37499</v>
          </cell>
          <cell r="M4658">
            <v>37500</v>
          </cell>
          <cell r="N4658" t="str">
            <v>USD</v>
          </cell>
          <cell r="O4658">
            <v>-55.58</v>
          </cell>
          <cell r="P4658" t="str">
            <v>IDR</v>
          </cell>
          <cell r="Q4658">
            <v>0</v>
          </cell>
        </row>
        <row r="4659">
          <cell r="A4659" t="str">
            <v>@01@</v>
          </cell>
          <cell r="B4659" t="str">
            <v>1200001735</v>
          </cell>
          <cell r="C4659" t="str">
            <v>SA</v>
          </cell>
          <cell r="D4659" t="str">
            <v/>
          </cell>
          <cell r="E4659" t="str">
            <v>50</v>
          </cell>
          <cell r="F4659" t="str">
            <v>09K180392002</v>
          </cell>
          <cell r="G4659" t="str">
            <v/>
          </cell>
          <cell r="H4659" t="str">
            <v>K180392002</v>
          </cell>
          <cell r="I4659" t="str">
            <v/>
          </cell>
          <cell r="J4659" t="str">
            <v/>
          </cell>
          <cell r="K4659" t="str">
            <v>2140590 - Valuation by 20020831</v>
          </cell>
          <cell r="L4659">
            <v>37499</v>
          </cell>
          <cell r="M4659">
            <v>37500</v>
          </cell>
          <cell r="N4659" t="str">
            <v>USD</v>
          </cell>
          <cell r="O4659">
            <v>-124.8</v>
          </cell>
          <cell r="P4659" t="str">
            <v>IDR</v>
          </cell>
          <cell r="Q4659">
            <v>0</v>
          </cell>
        </row>
        <row r="4660">
          <cell r="A4660" t="str">
            <v>@01@</v>
          </cell>
          <cell r="B4660" t="str">
            <v>1200001736</v>
          </cell>
          <cell r="C4660" t="str">
            <v>SA</v>
          </cell>
          <cell r="D4660" t="str">
            <v/>
          </cell>
          <cell r="E4660" t="str">
            <v>50</v>
          </cell>
          <cell r="F4660" t="str">
            <v>09K180392002</v>
          </cell>
          <cell r="G4660" t="str">
            <v/>
          </cell>
          <cell r="H4660" t="str">
            <v>K180392002</v>
          </cell>
          <cell r="I4660" t="str">
            <v/>
          </cell>
          <cell r="J4660" t="str">
            <v/>
          </cell>
          <cell r="K4660" t="str">
            <v>2140590 - Valuation by 20020831</v>
          </cell>
          <cell r="L4660">
            <v>37499</v>
          </cell>
          <cell r="M4660">
            <v>37500</v>
          </cell>
          <cell r="N4660" t="str">
            <v>USD</v>
          </cell>
          <cell r="O4660">
            <v>-676.94</v>
          </cell>
          <cell r="P4660" t="str">
            <v>IDR</v>
          </cell>
          <cell r="Q4660">
            <v>0</v>
          </cell>
        </row>
        <row r="4661">
          <cell r="A4661" t="str">
            <v>@01@</v>
          </cell>
          <cell r="B4661" t="str">
            <v>1200001737</v>
          </cell>
          <cell r="C4661" t="str">
            <v>SA</v>
          </cell>
          <cell r="D4661" t="str">
            <v/>
          </cell>
          <cell r="E4661" t="str">
            <v>50</v>
          </cell>
          <cell r="F4661" t="str">
            <v>09K180392002</v>
          </cell>
          <cell r="G4661" t="str">
            <v/>
          </cell>
          <cell r="H4661" t="str">
            <v>K180392002</v>
          </cell>
          <cell r="I4661" t="str">
            <v/>
          </cell>
          <cell r="J4661" t="str">
            <v/>
          </cell>
          <cell r="K4661" t="str">
            <v>2140590 - Valuation by 20020831</v>
          </cell>
          <cell r="L4661">
            <v>37499</v>
          </cell>
          <cell r="M4661">
            <v>37500</v>
          </cell>
          <cell r="N4661" t="str">
            <v>USD</v>
          </cell>
          <cell r="O4661">
            <v>-0.62</v>
          </cell>
          <cell r="P4661" t="str">
            <v>IDR</v>
          </cell>
          <cell r="Q4661">
            <v>0</v>
          </cell>
        </row>
        <row r="4662">
          <cell r="A4662" t="str">
            <v>@01@</v>
          </cell>
          <cell r="B4662" t="str">
            <v>1200001738</v>
          </cell>
          <cell r="C4662" t="str">
            <v>SA</v>
          </cell>
          <cell r="D4662" t="str">
            <v/>
          </cell>
          <cell r="E4662" t="str">
            <v>50</v>
          </cell>
          <cell r="F4662" t="str">
            <v>09K180392002</v>
          </cell>
          <cell r="G4662" t="str">
            <v/>
          </cell>
          <cell r="H4662" t="str">
            <v>K180392002</v>
          </cell>
          <cell r="I4662" t="str">
            <v/>
          </cell>
          <cell r="J4662" t="str">
            <v/>
          </cell>
          <cell r="K4662" t="str">
            <v>2140590 - Valuation by 20020831</v>
          </cell>
          <cell r="L4662">
            <v>37499</v>
          </cell>
          <cell r="M4662">
            <v>37500</v>
          </cell>
          <cell r="N4662" t="str">
            <v>USD</v>
          </cell>
          <cell r="O4662">
            <v>-1.25</v>
          </cell>
          <cell r="P4662" t="str">
            <v>IDR</v>
          </cell>
          <cell r="Q4662">
            <v>0</v>
          </cell>
        </row>
        <row r="4663">
          <cell r="A4663" t="str">
            <v>@01@</v>
          </cell>
          <cell r="B4663" t="str">
            <v>1200001739</v>
          </cell>
          <cell r="C4663" t="str">
            <v>SA</v>
          </cell>
          <cell r="D4663" t="str">
            <v/>
          </cell>
          <cell r="E4663" t="str">
            <v>50</v>
          </cell>
          <cell r="F4663" t="str">
            <v>09K180392002</v>
          </cell>
          <cell r="G4663" t="str">
            <v/>
          </cell>
          <cell r="H4663" t="str">
            <v>K180392002</v>
          </cell>
          <cell r="I4663" t="str">
            <v/>
          </cell>
          <cell r="J4663" t="str">
            <v/>
          </cell>
          <cell r="K4663" t="str">
            <v>2140590 - Valuation by 20020831</v>
          </cell>
          <cell r="L4663">
            <v>37499</v>
          </cell>
          <cell r="M4663">
            <v>37500</v>
          </cell>
          <cell r="N4663" t="str">
            <v>USD</v>
          </cell>
          <cell r="O4663">
            <v>-1.6</v>
          </cell>
          <cell r="P4663" t="str">
            <v>IDR</v>
          </cell>
          <cell r="Q4663">
            <v>0</v>
          </cell>
        </row>
        <row r="4664">
          <cell r="A4664" t="str">
            <v>@01@</v>
          </cell>
          <cell r="B4664" t="str">
            <v>1200001740</v>
          </cell>
          <cell r="C4664" t="str">
            <v>SA</v>
          </cell>
          <cell r="D4664" t="str">
            <v/>
          </cell>
          <cell r="E4664" t="str">
            <v>50</v>
          </cell>
          <cell r="F4664" t="str">
            <v>09K180392002</v>
          </cell>
          <cell r="G4664" t="str">
            <v/>
          </cell>
          <cell r="H4664" t="str">
            <v>K180392002</v>
          </cell>
          <cell r="I4664" t="str">
            <v/>
          </cell>
          <cell r="J4664" t="str">
            <v/>
          </cell>
          <cell r="K4664" t="str">
            <v>2140590 - Valuation by 20020831</v>
          </cell>
          <cell r="L4664">
            <v>37499</v>
          </cell>
          <cell r="M4664">
            <v>37500</v>
          </cell>
          <cell r="N4664" t="str">
            <v>USD</v>
          </cell>
          <cell r="O4664">
            <v>-1.47</v>
          </cell>
          <cell r="P4664" t="str">
            <v>IDR</v>
          </cell>
          <cell r="Q4664">
            <v>0</v>
          </cell>
        </row>
        <row r="4665">
          <cell r="A4665" t="str">
            <v>@01@</v>
          </cell>
          <cell r="B4665" t="str">
            <v>1200001741</v>
          </cell>
          <cell r="C4665" t="str">
            <v>SA</v>
          </cell>
          <cell r="D4665" t="str">
            <v/>
          </cell>
          <cell r="E4665" t="str">
            <v>50</v>
          </cell>
          <cell r="F4665" t="str">
            <v>09K180392002</v>
          </cell>
          <cell r="G4665" t="str">
            <v/>
          </cell>
          <cell r="H4665" t="str">
            <v>K180392002</v>
          </cell>
          <cell r="I4665" t="str">
            <v/>
          </cell>
          <cell r="J4665" t="str">
            <v/>
          </cell>
          <cell r="K4665" t="str">
            <v>2140590 - Valuation by 20020831</v>
          </cell>
          <cell r="L4665">
            <v>37499</v>
          </cell>
          <cell r="M4665">
            <v>37500</v>
          </cell>
          <cell r="N4665" t="str">
            <v>USD</v>
          </cell>
          <cell r="O4665">
            <v>-796.79</v>
          </cell>
          <cell r="P4665" t="str">
            <v>SGD</v>
          </cell>
          <cell r="Q4665">
            <v>0</v>
          </cell>
        </row>
        <row r="4666">
          <cell r="A4666" t="str">
            <v>@01@</v>
          </cell>
          <cell r="B4666" t="str">
            <v>1200001742</v>
          </cell>
          <cell r="C4666" t="str">
            <v>SA</v>
          </cell>
          <cell r="D4666" t="str">
            <v/>
          </cell>
          <cell r="E4666" t="str">
            <v>50</v>
          </cell>
          <cell r="F4666" t="str">
            <v>09K180392002</v>
          </cell>
          <cell r="G4666" t="str">
            <v/>
          </cell>
          <cell r="H4666" t="str">
            <v>K180392002</v>
          </cell>
          <cell r="I4666" t="str">
            <v/>
          </cell>
          <cell r="J4666" t="str">
            <v/>
          </cell>
          <cell r="K4666" t="str">
            <v>2140590 - Valuation by 20020831</v>
          </cell>
          <cell r="L4666">
            <v>37499</v>
          </cell>
          <cell r="M4666">
            <v>37500</v>
          </cell>
          <cell r="N4666" t="str">
            <v>USD</v>
          </cell>
          <cell r="O4666">
            <v>-22.17</v>
          </cell>
          <cell r="P4666" t="str">
            <v>IDR</v>
          </cell>
          <cell r="Q4666">
            <v>0</v>
          </cell>
        </row>
        <row r="4667">
          <cell r="A4667" t="str">
            <v>@01@</v>
          </cell>
          <cell r="B4667" t="str">
            <v>1200001743</v>
          </cell>
          <cell r="C4667" t="str">
            <v>SA</v>
          </cell>
          <cell r="D4667" t="str">
            <v/>
          </cell>
          <cell r="E4667" t="str">
            <v>50</v>
          </cell>
          <cell r="F4667" t="str">
            <v>09K180392002</v>
          </cell>
          <cell r="G4667" t="str">
            <v/>
          </cell>
          <cell r="H4667" t="str">
            <v>K180392002</v>
          </cell>
          <cell r="I4667" t="str">
            <v/>
          </cell>
          <cell r="J4667" t="str">
            <v/>
          </cell>
          <cell r="K4667" t="str">
            <v>2140600 - Valuation by 20020831</v>
          </cell>
          <cell r="L4667">
            <v>37499</v>
          </cell>
          <cell r="M4667">
            <v>37500</v>
          </cell>
          <cell r="N4667" t="str">
            <v>USD</v>
          </cell>
          <cell r="O4667">
            <v>-7.28</v>
          </cell>
          <cell r="P4667" t="str">
            <v>IDR</v>
          </cell>
          <cell r="Q4667">
            <v>0</v>
          </cell>
        </row>
        <row r="4668">
          <cell r="A4668" t="str">
            <v>@01@</v>
          </cell>
          <cell r="B4668" t="str">
            <v>1200001744</v>
          </cell>
          <cell r="C4668" t="str">
            <v>SA</v>
          </cell>
          <cell r="D4668" t="str">
            <v/>
          </cell>
          <cell r="E4668" t="str">
            <v>50</v>
          </cell>
          <cell r="F4668" t="str">
            <v>09K180392002</v>
          </cell>
          <cell r="G4668" t="str">
            <v/>
          </cell>
          <cell r="H4668" t="str">
            <v>K180392002</v>
          </cell>
          <cell r="I4668" t="str">
            <v/>
          </cell>
          <cell r="J4668" t="str">
            <v/>
          </cell>
          <cell r="K4668" t="str">
            <v>1010128 - Valuation by 20020831</v>
          </cell>
          <cell r="L4668">
            <v>37499</v>
          </cell>
          <cell r="M4668">
            <v>37500</v>
          </cell>
          <cell r="N4668" t="str">
            <v>USD</v>
          </cell>
          <cell r="O4668">
            <v>-2.0299999999999998</v>
          </cell>
          <cell r="P4668" t="str">
            <v>IDR</v>
          </cell>
          <cell r="Q4668">
            <v>0</v>
          </cell>
        </row>
        <row r="4669">
          <cell r="A4669" t="str">
            <v>@01@</v>
          </cell>
          <cell r="B4669" t="str">
            <v>1200001745</v>
          </cell>
          <cell r="C4669" t="str">
            <v>SA</v>
          </cell>
          <cell r="D4669" t="str">
            <v/>
          </cell>
          <cell r="E4669" t="str">
            <v>50</v>
          </cell>
          <cell r="F4669" t="str">
            <v>09K180392002</v>
          </cell>
          <cell r="G4669" t="str">
            <v/>
          </cell>
          <cell r="H4669" t="str">
            <v>K180392002</v>
          </cell>
          <cell r="I4669" t="str">
            <v/>
          </cell>
          <cell r="J4669" t="str">
            <v/>
          </cell>
          <cell r="K4669" t="str">
            <v>1010129 - Valuation by 20020831</v>
          </cell>
          <cell r="L4669">
            <v>37499</v>
          </cell>
          <cell r="M4669">
            <v>37500</v>
          </cell>
          <cell r="N4669" t="str">
            <v>USD</v>
          </cell>
          <cell r="O4669">
            <v>-30.98</v>
          </cell>
          <cell r="P4669" t="str">
            <v>IDR</v>
          </cell>
          <cell r="Q4669">
            <v>0</v>
          </cell>
        </row>
        <row r="4670">
          <cell r="A4670" t="str">
            <v>@01@</v>
          </cell>
          <cell r="B4670" t="str">
            <v>1200001746</v>
          </cell>
          <cell r="C4670" t="str">
            <v>SA</v>
          </cell>
          <cell r="D4670" t="str">
            <v/>
          </cell>
          <cell r="E4670" t="str">
            <v>50</v>
          </cell>
          <cell r="F4670" t="str">
            <v>09K180392002</v>
          </cell>
          <cell r="G4670" t="str">
            <v/>
          </cell>
          <cell r="H4670" t="str">
            <v>K180392002</v>
          </cell>
          <cell r="I4670" t="str">
            <v/>
          </cell>
          <cell r="J4670" t="str">
            <v/>
          </cell>
          <cell r="K4670" t="str">
            <v>1010130 - Valuation by 20020831</v>
          </cell>
          <cell r="L4670">
            <v>37499</v>
          </cell>
          <cell r="M4670">
            <v>37500</v>
          </cell>
          <cell r="N4670" t="str">
            <v>USD</v>
          </cell>
          <cell r="O4670">
            <v>-0.25</v>
          </cell>
          <cell r="P4670" t="str">
            <v>IDR</v>
          </cell>
          <cell r="Q4670">
            <v>0</v>
          </cell>
        </row>
        <row r="4671">
          <cell r="A4671" t="str">
            <v>@01@</v>
          </cell>
          <cell r="B4671" t="str">
            <v>1200001747</v>
          </cell>
          <cell r="C4671" t="str">
            <v>SA</v>
          </cell>
          <cell r="D4671" t="str">
            <v/>
          </cell>
          <cell r="E4671" t="str">
            <v>50</v>
          </cell>
          <cell r="F4671" t="str">
            <v>09K180392002</v>
          </cell>
          <cell r="G4671" t="str">
            <v/>
          </cell>
          <cell r="H4671" t="str">
            <v>K180392002</v>
          </cell>
          <cell r="I4671" t="str">
            <v/>
          </cell>
          <cell r="J4671" t="str">
            <v/>
          </cell>
          <cell r="K4671" t="str">
            <v>1010131 - Valuation by 20020831</v>
          </cell>
          <cell r="L4671">
            <v>37499</v>
          </cell>
          <cell r="M4671">
            <v>37500</v>
          </cell>
          <cell r="N4671" t="str">
            <v>USD</v>
          </cell>
          <cell r="O4671">
            <v>-0.23</v>
          </cell>
          <cell r="P4671" t="str">
            <v>IDR</v>
          </cell>
          <cell r="Q4671">
            <v>0</v>
          </cell>
        </row>
        <row r="4672">
          <cell r="A4672" t="str">
            <v>@01@</v>
          </cell>
          <cell r="B4672" t="str">
            <v>1200001748</v>
          </cell>
          <cell r="C4672" t="str">
            <v>SA</v>
          </cell>
          <cell r="D4672" t="str">
            <v/>
          </cell>
          <cell r="E4672" t="str">
            <v>50</v>
          </cell>
          <cell r="F4672" t="str">
            <v>09K180392002</v>
          </cell>
          <cell r="G4672" t="str">
            <v/>
          </cell>
          <cell r="H4672" t="str">
            <v>K180392002</v>
          </cell>
          <cell r="I4672" t="str">
            <v/>
          </cell>
          <cell r="J4672" t="str">
            <v/>
          </cell>
          <cell r="K4672" t="str">
            <v>1010132 - Valuation by 20020831</v>
          </cell>
          <cell r="L4672">
            <v>37499</v>
          </cell>
          <cell r="M4672">
            <v>37500</v>
          </cell>
          <cell r="N4672" t="str">
            <v>USD</v>
          </cell>
          <cell r="O4672">
            <v>-3.44</v>
          </cell>
          <cell r="P4672" t="str">
            <v>IDR</v>
          </cell>
          <cell r="Q4672">
            <v>0</v>
          </cell>
        </row>
        <row r="4673">
          <cell r="A4673" t="str">
            <v>@01@</v>
          </cell>
          <cell r="B4673" t="str">
            <v>1200001749</v>
          </cell>
          <cell r="C4673" t="str">
            <v>SA</v>
          </cell>
          <cell r="D4673" t="str">
            <v/>
          </cell>
          <cell r="E4673" t="str">
            <v>50</v>
          </cell>
          <cell r="F4673" t="str">
            <v>09K180392002</v>
          </cell>
          <cell r="G4673" t="str">
            <v/>
          </cell>
          <cell r="H4673" t="str">
            <v>K180392002</v>
          </cell>
          <cell r="I4673" t="str">
            <v/>
          </cell>
          <cell r="J4673" t="str">
            <v/>
          </cell>
          <cell r="K4673" t="str">
            <v>1010133 - Valuation by 20020831</v>
          </cell>
          <cell r="L4673">
            <v>37499</v>
          </cell>
          <cell r="M4673">
            <v>37500</v>
          </cell>
          <cell r="N4673" t="str">
            <v>USD</v>
          </cell>
          <cell r="O4673">
            <v>-16.57</v>
          </cell>
          <cell r="P4673" t="str">
            <v>IDR</v>
          </cell>
          <cell r="Q4673">
            <v>0</v>
          </cell>
        </row>
        <row r="4674">
          <cell r="A4674" t="str">
            <v>@01@</v>
          </cell>
          <cell r="B4674" t="str">
            <v>1200001750</v>
          </cell>
          <cell r="C4674" t="str">
            <v>SA</v>
          </cell>
          <cell r="D4674" t="str">
            <v/>
          </cell>
          <cell r="E4674" t="str">
            <v>50</v>
          </cell>
          <cell r="F4674" t="str">
            <v>09K180392002</v>
          </cell>
          <cell r="G4674" t="str">
            <v/>
          </cell>
          <cell r="H4674" t="str">
            <v>K180392002</v>
          </cell>
          <cell r="I4674" t="str">
            <v/>
          </cell>
          <cell r="J4674" t="str">
            <v/>
          </cell>
          <cell r="K4674" t="str">
            <v>1020000 - Valuation by 20020831</v>
          </cell>
          <cell r="L4674">
            <v>37499</v>
          </cell>
          <cell r="M4674">
            <v>37500</v>
          </cell>
          <cell r="N4674" t="str">
            <v>USD</v>
          </cell>
          <cell r="O4674">
            <v>-148.24</v>
          </cell>
          <cell r="P4674" t="str">
            <v>IDR</v>
          </cell>
          <cell r="Q4674">
            <v>0</v>
          </cell>
        </row>
        <row r="4675">
          <cell r="A4675" t="str">
            <v>@01@</v>
          </cell>
          <cell r="B4675" t="str">
            <v>1200001751</v>
          </cell>
          <cell r="C4675" t="str">
            <v>SA</v>
          </cell>
          <cell r="D4675" t="str">
            <v/>
          </cell>
          <cell r="E4675" t="str">
            <v>50</v>
          </cell>
          <cell r="F4675" t="str">
            <v>09K180392002</v>
          </cell>
          <cell r="G4675" t="str">
            <v/>
          </cell>
          <cell r="H4675" t="str">
            <v>K180392002</v>
          </cell>
          <cell r="I4675" t="str">
            <v/>
          </cell>
          <cell r="J4675" t="str">
            <v/>
          </cell>
          <cell r="K4675" t="str">
            <v>1020200 - Valuation by 20020831</v>
          </cell>
          <cell r="L4675">
            <v>37499</v>
          </cell>
          <cell r="M4675">
            <v>37500</v>
          </cell>
          <cell r="N4675" t="str">
            <v>USD</v>
          </cell>
          <cell r="O4675">
            <v>-4212.38</v>
          </cell>
          <cell r="P4675" t="str">
            <v>IDR</v>
          </cell>
          <cell r="Q4675">
            <v>0</v>
          </cell>
        </row>
        <row r="4676">
          <cell r="A4676" t="str">
            <v>@01@</v>
          </cell>
          <cell r="B4676" t="str">
            <v>1200001753</v>
          </cell>
          <cell r="C4676" t="str">
            <v>SA</v>
          </cell>
          <cell r="D4676" t="str">
            <v/>
          </cell>
          <cell r="E4676" t="str">
            <v>50</v>
          </cell>
          <cell r="F4676" t="str">
            <v>09K180392002</v>
          </cell>
          <cell r="G4676" t="str">
            <v/>
          </cell>
          <cell r="H4676" t="str">
            <v>K180392002</v>
          </cell>
          <cell r="I4676" t="str">
            <v/>
          </cell>
          <cell r="J4676" t="str">
            <v/>
          </cell>
          <cell r="K4676" t="str">
            <v>1020601 - Valuation by 20020831</v>
          </cell>
          <cell r="L4676">
            <v>37499</v>
          </cell>
          <cell r="M4676">
            <v>37500</v>
          </cell>
          <cell r="N4676" t="str">
            <v>USD</v>
          </cell>
          <cell r="O4676">
            <v>-2199.8200000000002</v>
          </cell>
          <cell r="P4676" t="str">
            <v>IDR</v>
          </cell>
          <cell r="Q4676">
            <v>0</v>
          </cell>
        </row>
        <row r="4677">
          <cell r="A4677" t="str">
            <v>@01@</v>
          </cell>
          <cell r="B4677" t="str">
            <v>1200001756</v>
          </cell>
          <cell r="C4677" t="str">
            <v>SA</v>
          </cell>
          <cell r="D4677" t="str">
            <v/>
          </cell>
          <cell r="E4677" t="str">
            <v>50</v>
          </cell>
          <cell r="F4677" t="str">
            <v>09K180392002</v>
          </cell>
          <cell r="G4677" t="str">
            <v/>
          </cell>
          <cell r="H4677" t="str">
            <v>K180392002</v>
          </cell>
          <cell r="I4677" t="str">
            <v/>
          </cell>
          <cell r="J4677" t="str">
            <v/>
          </cell>
          <cell r="K4677" t="str">
            <v>1020700 - Valuation by 20020831</v>
          </cell>
          <cell r="L4677">
            <v>37499</v>
          </cell>
          <cell r="M4677">
            <v>37500</v>
          </cell>
          <cell r="N4677" t="str">
            <v>USD</v>
          </cell>
          <cell r="O4677">
            <v>-2.15</v>
          </cell>
          <cell r="P4677" t="str">
            <v>IDR</v>
          </cell>
          <cell r="Q4677">
            <v>0</v>
          </cell>
        </row>
        <row r="4678">
          <cell r="A4678" t="str">
            <v>@01@</v>
          </cell>
          <cell r="B4678" t="str">
            <v>1200001757</v>
          </cell>
          <cell r="C4678" t="str">
            <v>SA</v>
          </cell>
          <cell r="D4678" t="str">
            <v/>
          </cell>
          <cell r="E4678" t="str">
            <v>50</v>
          </cell>
          <cell r="F4678" t="str">
            <v>09K180392002</v>
          </cell>
          <cell r="G4678" t="str">
            <v/>
          </cell>
          <cell r="H4678" t="str">
            <v>K180392002</v>
          </cell>
          <cell r="I4678" t="str">
            <v/>
          </cell>
          <cell r="J4678" t="str">
            <v/>
          </cell>
          <cell r="K4678" t="str">
            <v>1020900 - Valuation by 20020831</v>
          </cell>
          <cell r="L4678">
            <v>37499</v>
          </cell>
          <cell r="M4678">
            <v>37500</v>
          </cell>
          <cell r="N4678" t="str">
            <v>USD</v>
          </cell>
          <cell r="O4678">
            <v>-1.41</v>
          </cell>
          <cell r="P4678" t="str">
            <v>IDR</v>
          </cell>
          <cell r="Q4678">
            <v>0</v>
          </cell>
        </row>
        <row r="4679">
          <cell r="A4679" t="str">
            <v>@01@</v>
          </cell>
          <cell r="B4679" t="str">
            <v>1200001758</v>
          </cell>
          <cell r="C4679" t="str">
            <v>SA</v>
          </cell>
          <cell r="D4679" t="str">
            <v/>
          </cell>
          <cell r="E4679" t="str">
            <v>50</v>
          </cell>
          <cell r="F4679" t="str">
            <v>09K180392002</v>
          </cell>
          <cell r="G4679" t="str">
            <v/>
          </cell>
          <cell r="H4679" t="str">
            <v>K180392002</v>
          </cell>
          <cell r="I4679" t="str">
            <v/>
          </cell>
          <cell r="J4679" t="str">
            <v/>
          </cell>
          <cell r="K4679" t="str">
            <v>1260100 - Valuation by 20020831</v>
          </cell>
          <cell r="L4679">
            <v>37499</v>
          </cell>
          <cell r="M4679">
            <v>37500</v>
          </cell>
          <cell r="N4679" t="str">
            <v>USD</v>
          </cell>
          <cell r="O4679">
            <v>-2749.72</v>
          </cell>
          <cell r="P4679" t="str">
            <v>IDR</v>
          </cell>
          <cell r="Q4679">
            <v>0</v>
          </cell>
        </row>
        <row r="4680">
          <cell r="A4680" t="str">
            <v>@01@</v>
          </cell>
          <cell r="B4680" t="str">
            <v>1200001760</v>
          </cell>
          <cell r="C4680" t="str">
            <v>SA</v>
          </cell>
          <cell r="D4680" t="str">
            <v/>
          </cell>
          <cell r="E4680" t="str">
            <v>50</v>
          </cell>
          <cell r="F4680" t="str">
            <v>09K180392002</v>
          </cell>
          <cell r="G4680" t="str">
            <v/>
          </cell>
          <cell r="H4680" t="str">
            <v>K180392002</v>
          </cell>
          <cell r="I4680" t="str">
            <v/>
          </cell>
          <cell r="J4680" t="str">
            <v/>
          </cell>
          <cell r="K4680" t="str">
            <v>1260900 - Valuation by 20020831</v>
          </cell>
          <cell r="L4680">
            <v>37499</v>
          </cell>
          <cell r="M4680">
            <v>37500</v>
          </cell>
          <cell r="N4680" t="str">
            <v>USD</v>
          </cell>
          <cell r="O4680">
            <v>-1</v>
          </cell>
          <cell r="P4680" t="str">
            <v>GBP</v>
          </cell>
          <cell r="Q4680">
            <v>0</v>
          </cell>
        </row>
        <row r="4681">
          <cell r="A4681" t="str">
            <v>@01@</v>
          </cell>
          <cell r="B4681" t="str">
            <v>1200001762</v>
          </cell>
          <cell r="C4681" t="str">
            <v>SA</v>
          </cell>
          <cell r="D4681" t="str">
            <v/>
          </cell>
          <cell r="E4681" t="str">
            <v>50</v>
          </cell>
          <cell r="F4681" t="str">
            <v>09K180392002</v>
          </cell>
          <cell r="G4681" t="str">
            <v/>
          </cell>
          <cell r="H4681" t="str">
            <v>K180392002</v>
          </cell>
          <cell r="I4681" t="str">
            <v/>
          </cell>
          <cell r="J4681" t="str">
            <v/>
          </cell>
          <cell r="K4681" t="str">
            <v>1260900 - Valuation by 20020831</v>
          </cell>
          <cell r="L4681">
            <v>37499</v>
          </cell>
          <cell r="M4681">
            <v>37500</v>
          </cell>
          <cell r="N4681" t="str">
            <v>USD</v>
          </cell>
          <cell r="O4681">
            <v>-4.84</v>
          </cell>
          <cell r="P4681" t="str">
            <v>SGD</v>
          </cell>
          <cell r="Q4681">
            <v>0</v>
          </cell>
        </row>
        <row r="4682">
          <cell r="A4682" t="str">
            <v>@01@</v>
          </cell>
          <cell r="B4682" t="str">
            <v>1200001766</v>
          </cell>
          <cell r="C4682" t="str">
            <v>SA</v>
          </cell>
          <cell r="D4682" t="str">
            <v/>
          </cell>
          <cell r="E4682" t="str">
            <v>50</v>
          </cell>
          <cell r="F4682" t="str">
            <v>09K180392002</v>
          </cell>
          <cell r="G4682" t="str">
            <v/>
          </cell>
          <cell r="H4682" t="str">
            <v>K180392002</v>
          </cell>
          <cell r="I4682" t="str">
            <v/>
          </cell>
          <cell r="J4682" t="str">
            <v/>
          </cell>
          <cell r="K4682" t="str">
            <v>2150900 - Valuation by 20020831</v>
          </cell>
          <cell r="L4682">
            <v>37499</v>
          </cell>
          <cell r="M4682">
            <v>37500</v>
          </cell>
          <cell r="N4682" t="str">
            <v>USD</v>
          </cell>
          <cell r="O4682">
            <v>-15938.53</v>
          </cell>
          <cell r="P4682" t="str">
            <v>IDR</v>
          </cell>
          <cell r="Q4682">
            <v>0</v>
          </cell>
        </row>
        <row r="4683">
          <cell r="A4683" t="str">
            <v>@01@</v>
          </cell>
          <cell r="B4683" t="str">
            <v>1200001768</v>
          </cell>
          <cell r="C4683" t="str">
            <v>SA</v>
          </cell>
          <cell r="D4683" t="str">
            <v/>
          </cell>
          <cell r="E4683" t="str">
            <v>50</v>
          </cell>
          <cell r="F4683" t="str">
            <v>09K180392002</v>
          </cell>
          <cell r="G4683" t="str">
            <v/>
          </cell>
          <cell r="H4683" t="str">
            <v>K180392002</v>
          </cell>
          <cell r="I4683" t="str">
            <v/>
          </cell>
          <cell r="J4683" t="str">
            <v/>
          </cell>
          <cell r="K4683" t="str">
            <v>2160100 - Valuation by 20020831</v>
          </cell>
          <cell r="L4683">
            <v>37499</v>
          </cell>
          <cell r="M4683">
            <v>37500</v>
          </cell>
          <cell r="N4683" t="str">
            <v>USD</v>
          </cell>
          <cell r="O4683">
            <v>-9310.65</v>
          </cell>
          <cell r="P4683" t="str">
            <v>IDR</v>
          </cell>
          <cell r="Q4683">
            <v>0</v>
          </cell>
        </row>
        <row r="4684">
          <cell r="A4684" t="str">
            <v>@01@</v>
          </cell>
          <cell r="B4684" t="str">
            <v>1200001769</v>
          </cell>
          <cell r="C4684" t="str">
            <v>SA</v>
          </cell>
          <cell r="D4684" t="str">
            <v/>
          </cell>
          <cell r="E4684" t="str">
            <v>50</v>
          </cell>
          <cell r="F4684" t="str">
            <v>09K180392002</v>
          </cell>
          <cell r="G4684" t="str">
            <v/>
          </cell>
          <cell r="H4684" t="str">
            <v>K180392002</v>
          </cell>
          <cell r="I4684" t="str">
            <v/>
          </cell>
          <cell r="J4684" t="str">
            <v/>
          </cell>
          <cell r="K4684" t="str">
            <v>2160200 - Valuation by 20020831</v>
          </cell>
          <cell r="L4684">
            <v>37499</v>
          </cell>
          <cell r="M4684">
            <v>37500</v>
          </cell>
          <cell r="N4684" t="str">
            <v>USD</v>
          </cell>
          <cell r="O4684">
            <v>-5.81</v>
          </cell>
          <cell r="P4684" t="str">
            <v>IDR</v>
          </cell>
          <cell r="Q4684">
            <v>0</v>
          </cell>
        </row>
        <row r="4685">
          <cell r="A4685" t="str">
            <v>@01@</v>
          </cell>
          <cell r="B4685" t="str">
            <v>1200001770</v>
          </cell>
          <cell r="C4685" t="str">
            <v>SA</v>
          </cell>
          <cell r="D4685" t="str">
            <v/>
          </cell>
          <cell r="E4685" t="str">
            <v>50</v>
          </cell>
          <cell r="F4685" t="str">
            <v>09K180392002</v>
          </cell>
          <cell r="G4685" t="str">
            <v/>
          </cell>
          <cell r="H4685" t="str">
            <v>K180392002</v>
          </cell>
          <cell r="I4685" t="str">
            <v/>
          </cell>
          <cell r="J4685" t="str">
            <v/>
          </cell>
          <cell r="K4685" t="str">
            <v>2160300 - Valuation by 20020831</v>
          </cell>
          <cell r="L4685">
            <v>37499</v>
          </cell>
          <cell r="M4685">
            <v>37500</v>
          </cell>
          <cell r="N4685" t="str">
            <v>USD</v>
          </cell>
          <cell r="O4685">
            <v>-69.209999999999994</v>
          </cell>
          <cell r="P4685" t="str">
            <v>IDR</v>
          </cell>
          <cell r="Q4685">
            <v>0</v>
          </cell>
        </row>
        <row r="4686">
          <cell r="A4686" t="str">
            <v>@01@</v>
          </cell>
          <cell r="B4686" t="str">
            <v>1200001773</v>
          </cell>
          <cell r="C4686" t="str">
            <v>SA</v>
          </cell>
          <cell r="D4686" t="str">
            <v/>
          </cell>
          <cell r="E4686" t="str">
            <v>50</v>
          </cell>
          <cell r="F4686" t="str">
            <v>09K180392002</v>
          </cell>
          <cell r="G4686" t="str">
            <v/>
          </cell>
          <cell r="H4686" t="str">
            <v>K180392002</v>
          </cell>
          <cell r="I4686" t="str">
            <v/>
          </cell>
          <cell r="J4686" t="str">
            <v/>
          </cell>
          <cell r="K4686" t="str">
            <v>2160700 - Valuation by 20020831</v>
          </cell>
          <cell r="L4686">
            <v>37499</v>
          </cell>
          <cell r="M4686">
            <v>37500</v>
          </cell>
          <cell r="N4686" t="str">
            <v>USD</v>
          </cell>
          <cell r="O4686">
            <v>-456.36</v>
          </cell>
          <cell r="P4686" t="str">
            <v>IDR</v>
          </cell>
          <cell r="Q4686">
            <v>0</v>
          </cell>
        </row>
        <row r="4687">
          <cell r="A4687" t="str">
            <v>@01@</v>
          </cell>
          <cell r="B4687" t="str">
            <v>1200001774</v>
          </cell>
          <cell r="C4687" t="str">
            <v>SA</v>
          </cell>
          <cell r="D4687" t="str">
            <v/>
          </cell>
          <cell r="E4687" t="str">
            <v>50</v>
          </cell>
          <cell r="F4687" t="str">
            <v>09K180392002</v>
          </cell>
          <cell r="G4687" t="str">
            <v/>
          </cell>
          <cell r="H4687" t="str">
            <v>K180392002</v>
          </cell>
          <cell r="I4687" t="str">
            <v/>
          </cell>
          <cell r="J4687" t="str">
            <v/>
          </cell>
          <cell r="K4687" t="str">
            <v>1120200 - Valuation by 20020831</v>
          </cell>
          <cell r="L4687">
            <v>37499</v>
          </cell>
          <cell r="M4687">
            <v>37500</v>
          </cell>
          <cell r="N4687" t="str">
            <v>USD</v>
          </cell>
          <cell r="O4687">
            <v>-2333.3000000000002</v>
          </cell>
          <cell r="P4687" t="str">
            <v>IDR</v>
          </cell>
          <cell r="Q4687">
            <v>0</v>
          </cell>
        </row>
        <row r="4688">
          <cell r="A4688" t="str">
            <v>@01@</v>
          </cell>
          <cell r="B4688" t="str">
            <v>1200001775</v>
          </cell>
          <cell r="C4688" t="str">
            <v>SA</v>
          </cell>
          <cell r="D4688" t="str">
            <v/>
          </cell>
          <cell r="E4688" t="str">
            <v>50</v>
          </cell>
          <cell r="F4688" t="str">
            <v>09K180392002</v>
          </cell>
          <cell r="G4688" t="str">
            <v/>
          </cell>
          <cell r="H4688" t="str">
            <v>K180392002</v>
          </cell>
          <cell r="I4688" t="str">
            <v/>
          </cell>
          <cell r="J4688" t="str">
            <v/>
          </cell>
          <cell r="K4688" t="str">
            <v>1120601 - Valuation by 20020831</v>
          </cell>
          <cell r="L4688">
            <v>37499</v>
          </cell>
          <cell r="M4688">
            <v>37500</v>
          </cell>
          <cell r="N4688" t="str">
            <v>USD</v>
          </cell>
          <cell r="O4688">
            <v>-2720</v>
          </cell>
          <cell r="P4688" t="str">
            <v>IDR</v>
          </cell>
          <cell r="Q4688">
            <v>0</v>
          </cell>
        </row>
        <row r="4689">
          <cell r="A4689" t="str">
            <v>@01@</v>
          </cell>
          <cell r="B4689" t="str">
            <v>1200001776</v>
          </cell>
          <cell r="C4689" t="str">
            <v>SA</v>
          </cell>
          <cell r="D4689" t="str">
            <v/>
          </cell>
          <cell r="E4689" t="str">
            <v>50</v>
          </cell>
          <cell r="F4689" t="str">
            <v>09K180392002</v>
          </cell>
          <cell r="G4689" t="str">
            <v/>
          </cell>
          <cell r="H4689" t="str">
            <v>K180392002</v>
          </cell>
          <cell r="I4689" t="str">
            <v/>
          </cell>
          <cell r="J4689" t="str">
            <v/>
          </cell>
          <cell r="K4689" t="str">
            <v>1120609 - Valuation by 20020831</v>
          </cell>
          <cell r="L4689">
            <v>37499</v>
          </cell>
          <cell r="M4689">
            <v>37500</v>
          </cell>
          <cell r="N4689" t="str">
            <v>USD</v>
          </cell>
          <cell r="O4689">
            <v>-98.97</v>
          </cell>
          <cell r="P4689" t="str">
            <v>IDR</v>
          </cell>
          <cell r="Q4689">
            <v>0</v>
          </cell>
        </row>
        <row r="4690">
          <cell r="A4690" t="str">
            <v>@01@</v>
          </cell>
          <cell r="B4690" t="str">
            <v>1200001777</v>
          </cell>
          <cell r="C4690" t="str">
            <v>SA</v>
          </cell>
          <cell r="D4690" t="str">
            <v/>
          </cell>
          <cell r="E4690" t="str">
            <v>50</v>
          </cell>
          <cell r="F4690" t="str">
            <v>09K180392002</v>
          </cell>
          <cell r="G4690" t="str">
            <v/>
          </cell>
          <cell r="H4690" t="str">
            <v>K180392002</v>
          </cell>
          <cell r="I4690" t="str">
            <v/>
          </cell>
          <cell r="J4690" t="str">
            <v/>
          </cell>
          <cell r="K4690" t="str">
            <v>1120613 - Valuation by 20020831</v>
          </cell>
          <cell r="L4690">
            <v>37499</v>
          </cell>
          <cell r="M4690">
            <v>37500</v>
          </cell>
          <cell r="N4690" t="str">
            <v>USD</v>
          </cell>
          <cell r="O4690">
            <v>-551.30999999999995</v>
          </cell>
          <cell r="P4690" t="str">
            <v>IDR</v>
          </cell>
          <cell r="Q4690">
            <v>0</v>
          </cell>
        </row>
        <row r="4691">
          <cell r="A4691" t="str">
            <v>@01@</v>
          </cell>
          <cell r="B4691" t="str">
            <v>1200001778</v>
          </cell>
          <cell r="C4691" t="str">
            <v>SA</v>
          </cell>
          <cell r="D4691" t="str">
            <v/>
          </cell>
          <cell r="E4691" t="str">
            <v>50</v>
          </cell>
          <cell r="F4691" t="str">
            <v>09K180392002</v>
          </cell>
          <cell r="G4691" t="str">
            <v/>
          </cell>
          <cell r="H4691" t="str">
            <v>K180392002</v>
          </cell>
          <cell r="I4691" t="str">
            <v/>
          </cell>
          <cell r="J4691" t="str">
            <v/>
          </cell>
          <cell r="K4691" t="str">
            <v>1990160 - Valuation by 20020831</v>
          </cell>
          <cell r="L4691">
            <v>37499</v>
          </cell>
          <cell r="M4691">
            <v>37500</v>
          </cell>
          <cell r="N4691" t="str">
            <v>USD</v>
          </cell>
          <cell r="O4691">
            <v>-80</v>
          </cell>
          <cell r="P4691" t="str">
            <v>IDR</v>
          </cell>
          <cell r="Q4691">
            <v>0</v>
          </cell>
        </row>
        <row r="4692">
          <cell r="A4692" t="str">
            <v>@01@</v>
          </cell>
          <cell r="B4692" t="str">
            <v>1200001779</v>
          </cell>
          <cell r="C4692" t="str">
            <v>SA</v>
          </cell>
          <cell r="D4692" t="str">
            <v/>
          </cell>
          <cell r="E4692" t="str">
            <v>50</v>
          </cell>
          <cell r="F4692" t="str">
            <v>09K180392002</v>
          </cell>
          <cell r="G4692" t="str">
            <v/>
          </cell>
          <cell r="H4692" t="str">
            <v>K180392002</v>
          </cell>
          <cell r="I4692" t="str">
            <v/>
          </cell>
          <cell r="J4692" t="str">
            <v/>
          </cell>
          <cell r="K4692" t="str">
            <v>1990180 - Valuation by 20020831</v>
          </cell>
          <cell r="L4692">
            <v>37499</v>
          </cell>
          <cell r="M4692">
            <v>37500</v>
          </cell>
          <cell r="N4692" t="str">
            <v>USD</v>
          </cell>
          <cell r="O4692">
            <v>-18.059999999999999</v>
          </cell>
          <cell r="P4692" t="str">
            <v>IDR</v>
          </cell>
          <cell r="Q4692">
            <v>0</v>
          </cell>
        </row>
        <row r="4693">
          <cell r="A4693" t="str">
            <v>@01@</v>
          </cell>
          <cell r="B4693" t="str">
            <v>1200001780</v>
          </cell>
          <cell r="C4693" t="str">
            <v>SA</v>
          </cell>
          <cell r="D4693" t="str">
            <v/>
          </cell>
          <cell r="E4693" t="str">
            <v>50</v>
          </cell>
          <cell r="F4693" t="str">
            <v>09K180392002</v>
          </cell>
          <cell r="G4693" t="str">
            <v/>
          </cell>
          <cell r="H4693" t="str">
            <v>K180392002</v>
          </cell>
          <cell r="I4693" t="str">
            <v/>
          </cell>
          <cell r="J4693" t="str">
            <v/>
          </cell>
          <cell r="K4693" t="str">
            <v>1990220 - Valuation by 20020831</v>
          </cell>
          <cell r="L4693">
            <v>37499</v>
          </cell>
          <cell r="M4693">
            <v>37500</v>
          </cell>
          <cell r="N4693" t="str">
            <v>USD</v>
          </cell>
          <cell r="O4693">
            <v>-19526.400000000001</v>
          </cell>
          <cell r="P4693" t="str">
            <v>IDR</v>
          </cell>
          <cell r="Q4693">
            <v>0</v>
          </cell>
        </row>
        <row r="4694">
          <cell r="A4694" t="str">
            <v>@01@</v>
          </cell>
          <cell r="B4694" t="str">
            <v>1200001781</v>
          </cell>
          <cell r="C4694" t="str">
            <v>SA</v>
          </cell>
          <cell r="D4694" t="str">
            <v/>
          </cell>
          <cell r="E4694" t="str">
            <v>50</v>
          </cell>
          <cell r="F4694" t="str">
            <v>09K180392002</v>
          </cell>
          <cell r="G4694" t="str">
            <v/>
          </cell>
          <cell r="H4694" t="str">
            <v>K180392002</v>
          </cell>
          <cell r="I4694" t="str">
            <v/>
          </cell>
          <cell r="J4694" t="str">
            <v/>
          </cell>
          <cell r="K4694" t="str">
            <v>2150436 - Valuation by 20020831</v>
          </cell>
          <cell r="L4694">
            <v>37499</v>
          </cell>
          <cell r="M4694">
            <v>37500</v>
          </cell>
          <cell r="N4694" t="str">
            <v>USD</v>
          </cell>
          <cell r="O4694">
            <v>-389.02</v>
          </cell>
          <cell r="P4694" t="str">
            <v>IDR</v>
          </cell>
          <cell r="Q4694">
            <v>0</v>
          </cell>
        </row>
        <row r="4695">
          <cell r="A4695" t="str">
            <v>@01@</v>
          </cell>
          <cell r="B4695" t="str">
            <v>1200002269</v>
          </cell>
          <cell r="C4695" t="str">
            <v>SA</v>
          </cell>
          <cell r="D4695" t="str">
            <v/>
          </cell>
          <cell r="E4695" t="str">
            <v>40</v>
          </cell>
          <cell r="F4695" t="str">
            <v>09K180392002</v>
          </cell>
          <cell r="G4695" t="str">
            <v/>
          </cell>
          <cell r="H4695" t="str">
            <v>K180392002</v>
          </cell>
          <cell r="I4695" t="str">
            <v/>
          </cell>
          <cell r="J4695" t="str">
            <v/>
          </cell>
          <cell r="K4695" t="str">
            <v>1990220 - Valuation by 20020831</v>
          </cell>
          <cell r="L4695">
            <v>37499</v>
          </cell>
          <cell r="M4695">
            <v>37529</v>
          </cell>
          <cell r="N4695" t="str">
            <v>USD</v>
          </cell>
          <cell r="O4695">
            <v>19526.400000000001</v>
          </cell>
          <cell r="P4695" t="str">
            <v>IDR</v>
          </cell>
          <cell r="Q4695">
            <v>0</v>
          </cell>
        </row>
        <row r="4696">
          <cell r="A4696" t="str">
            <v>@01@</v>
          </cell>
          <cell r="B4696" t="str">
            <v>1200002282</v>
          </cell>
          <cell r="C4696" t="str">
            <v>SA</v>
          </cell>
          <cell r="D4696" t="str">
            <v/>
          </cell>
          <cell r="E4696" t="str">
            <v>40</v>
          </cell>
          <cell r="F4696" t="str">
            <v>09K180392002</v>
          </cell>
          <cell r="G4696" t="str">
            <v/>
          </cell>
          <cell r="H4696" t="str">
            <v>K180392002</v>
          </cell>
          <cell r="I4696" t="str">
            <v/>
          </cell>
          <cell r="J4696" t="str">
            <v/>
          </cell>
          <cell r="K4696" t="str">
            <v>1230800 - Valuation by 20020930</v>
          </cell>
          <cell r="L4696">
            <v>37529</v>
          </cell>
          <cell r="M4696">
            <v>37529</v>
          </cell>
          <cell r="N4696" t="str">
            <v>USD</v>
          </cell>
          <cell r="O4696">
            <v>615.55999999999995</v>
          </cell>
          <cell r="P4696" t="str">
            <v>IDR</v>
          </cell>
          <cell r="Q4696">
            <v>0</v>
          </cell>
        </row>
        <row r="4697">
          <cell r="A4697" t="str">
            <v>@01@</v>
          </cell>
          <cell r="B4697" t="str">
            <v>1200002283</v>
          </cell>
          <cell r="C4697" t="str">
            <v>SA</v>
          </cell>
          <cell r="D4697" t="str">
            <v/>
          </cell>
          <cell r="E4697" t="str">
            <v>40</v>
          </cell>
          <cell r="F4697" t="str">
            <v>09K180392002</v>
          </cell>
          <cell r="G4697" t="str">
            <v/>
          </cell>
          <cell r="H4697" t="str">
            <v>K180392002</v>
          </cell>
          <cell r="I4697" t="str">
            <v/>
          </cell>
          <cell r="J4697" t="str">
            <v/>
          </cell>
          <cell r="K4697" t="str">
            <v>1230850 - Valuation by 20020930</v>
          </cell>
          <cell r="L4697">
            <v>37529</v>
          </cell>
          <cell r="M4697">
            <v>37529</v>
          </cell>
          <cell r="N4697" t="str">
            <v>USD</v>
          </cell>
          <cell r="O4697">
            <v>12.39</v>
          </cell>
          <cell r="P4697" t="str">
            <v>IDR</v>
          </cell>
          <cell r="Q4697">
            <v>0</v>
          </cell>
        </row>
        <row r="4698">
          <cell r="A4698" t="str">
            <v>@01@</v>
          </cell>
          <cell r="B4698" t="str">
            <v>1200002284</v>
          </cell>
          <cell r="C4698" t="str">
            <v>SA</v>
          </cell>
          <cell r="D4698" t="str">
            <v/>
          </cell>
          <cell r="E4698" t="str">
            <v>40</v>
          </cell>
          <cell r="F4698" t="str">
            <v>09K180392002</v>
          </cell>
          <cell r="G4698" t="str">
            <v/>
          </cell>
          <cell r="H4698" t="str">
            <v>K180392002</v>
          </cell>
          <cell r="I4698" t="str">
            <v/>
          </cell>
          <cell r="J4698" t="str">
            <v/>
          </cell>
          <cell r="K4698" t="str">
            <v>1230850 - Valuation by 20020930</v>
          </cell>
          <cell r="L4698">
            <v>37529</v>
          </cell>
          <cell r="M4698">
            <v>37529</v>
          </cell>
          <cell r="N4698" t="str">
            <v>USD</v>
          </cell>
          <cell r="O4698">
            <v>28.78</v>
          </cell>
          <cell r="P4698" t="str">
            <v>IDR</v>
          </cell>
          <cell r="Q4698">
            <v>0</v>
          </cell>
        </row>
        <row r="4699">
          <cell r="A4699" t="str">
            <v>@01@</v>
          </cell>
          <cell r="B4699" t="str">
            <v>1200002285</v>
          </cell>
          <cell r="C4699" t="str">
            <v>SA</v>
          </cell>
          <cell r="D4699" t="str">
            <v/>
          </cell>
          <cell r="E4699" t="str">
            <v>40</v>
          </cell>
          <cell r="F4699" t="str">
            <v>09K180392002</v>
          </cell>
          <cell r="G4699" t="str">
            <v/>
          </cell>
          <cell r="H4699" t="str">
            <v>K180392002</v>
          </cell>
          <cell r="I4699" t="str">
            <v/>
          </cell>
          <cell r="J4699" t="str">
            <v/>
          </cell>
          <cell r="K4699" t="str">
            <v>1230850 - Valuation by 20020930</v>
          </cell>
          <cell r="L4699">
            <v>37529</v>
          </cell>
          <cell r="M4699">
            <v>37529</v>
          </cell>
          <cell r="N4699" t="str">
            <v>USD</v>
          </cell>
          <cell r="O4699">
            <v>37.229999999999997</v>
          </cell>
          <cell r="P4699" t="str">
            <v>IDR</v>
          </cell>
          <cell r="Q4699">
            <v>0</v>
          </cell>
        </row>
        <row r="4700">
          <cell r="A4700" t="str">
            <v>@01@</v>
          </cell>
          <cell r="B4700" t="str">
            <v>1200002286</v>
          </cell>
          <cell r="C4700" t="str">
            <v>SA</v>
          </cell>
          <cell r="D4700" t="str">
            <v/>
          </cell>
          <cell r="E4700" t="str">
            <v>40</v>
          </cell>
          <cell r="F4700" t="str">
            <v>09K180392002</v>
          </cell>
          <cell r="G4700" t="str">
            <v/>
          </cell>
          <cell r="H4700" t="str">
            <v>K180392002</v>
          </cell>
          <cell r="I4700" t="str">
            <v/>
          </cell>
          <cell r="J4700" t="str">
            <v/>
          </cell>
          <cell r="K4700" t="str">
            <v>1230890 - Valuation by 20020930</v>
          </cell>
          <cell r="L4700">
            <v>37529</v>
          </cell>
          <cell r="M4700">
            <v>37529</v>
          </cell>
          <cell r="N4700" t="str">
            <v>USD</v>
          </cell>
          <cell r="O4700">
            <v>2.5</v>
          </cell>
          <cell r="P4700" t="str">
            <v>IDR</v>
          </cell>
          <cell r="Q4700">
            <v>0</v>
          </cell>
        </row>
        <row r="4701">
          <cell r="A4701" t="str">
            <v>@01@</v>
          </cell>
          <cell r="B4701" t="str">
            <v>1200002287</v>
          </cell>
          <cell r="C4701" t="str">
            <v>SA</v>
          </cell>
          <cell r="D4701" t="str">
            <v/>
          </cell>
          <cell r="E4701" t="str">
            <v>40</v>
          </cell>
          <cell r="F4701" t="str">
            <v>09K180392002</v>
          </cell>
          <cell r="G4701" t="str">
            <v/>
          </cell>
          <cell r="H4701" t="str">
            <v>K180392002</v>
          </cell>
          <cell r="I4701" t="str">
            <v/>
          </cell>
          <cell r="J4701" t="str">
            <v/>
          </cell>
          <cell r="K4701" t="str">
            <v>1230890 - Valuation by 20020930</v>
          </cell>
          <cell r="L4701">
            <v>37529</v>
          </cell>
          <cell r="M4701">
            <v>37529</v>
          </cell>
          <cell r="N4701" t="str">
            <v>USD</v>
          </cell>
          <cell r="O4701">
            <v>0.45</v>
          </cell>
          <cell r="P4701" t="str">
            <v>IDR</v>
          </cell>
          <cell r="Q4701">
            <v>0</v>
          </cell>
        </row>
        <row r="4702">
          <cell r="A4702" t="str">
            <v>@01@</v>
          </cell>
          <cell r="B4702" t="str">
            <v>1200002288</v>
          </cell>
          <cell r="C4702" t="str">
            <v>SA</v>
          </cell>
          <cell r="D4702" t="str">
            <v/>
          </cell>
          <cell r="E4702" t="str">
            <v>40</v>
          </cell>
          <cell r="F4702" t="str">
            <v>09K180392002</v>
          </cell>
          <cell r="G4702" t="str">
            <v/>
          </cell>
          <cell r="H4702" t="str">
            <v>K180392002</v>
          </cell>
          <cell r="I4702" t="str">
            <v/>
          </cell>
          <cell r="J4702" t="str">
            <v/>
          </cell>
          <cell r="K4702" t="str">
            <v>1230890 - Valuation by 20020930</v>
          </cell>
          <cell r="L4702">
            <v>37529</v>
          </cell>
          <cell r="M4702">
            <v>37529</v>
          </cell>
          <cell r="N4702" t="str">
            <v>USD</v>
          </cell>
          <cell r="O4702">
            <v>0.03</v>
          </cell>
          <cell r="P4702" t="str">
            <v>IDR</v>
          </cell>
          <cell r="Q4702">
            <v>0</v>
          </cell>
        </row>
        <row r="4703">
          <cell r="A4703" t="str">
            <v>@01@</v>
          </cell>
          <cell r="B4703" t="str">
            <v>1200002291</v>
          </cell>
          <cell r="C4703" t="str">
            <v>SA</v>
          </cell>
          <cell r="D4703" t="str">
            <v/>
          </cell>
          <cell r="E4703" t="str">
            <v>40</v>
          </cell>
          <cell r="F4703" t="str">
            <v>09K180392002</v>
          </cell>
          <cell r="G4703" t="str">
            <v/>
          </cell>
          <cell r="H4703" t="str">
            <v>K180392002</v>
          </cell>
          <cell r="I4703" t="str">
            <v/>
          </cell>
          <cell r="J4703" t="str">
            <v/>
          </cell>
          <cell r="K4703" t="str">
            <v>1230200 - Valuation by 20020930</v>
          </cell>
          <cell r="L4703">
            <v>37529</v>
          </cell>
          <cell r="M4703">
            <v>37529</v>
          </cell>
          <cell r="N4703" t="str">
            <v>USD</v>
          </cell>
          <cell r="O4703">
            <v>6212.6</v>
          </cell>
          <cell r="P4703" t="str">
            <v>IDR</v>
          </cell>
          <cell r="Q4703">
            <v>0</v>
          </cell>
        </row>
        <row r="4704">
          <cell r="A4704" t="str">
            <v>@01@</v>
          </cell>
          <cell r="B4704" t="str">
            <v>1200002306</v>
          </cell>
          <cell r="C4704" t="str">
            <v>SA</v>
          </cell>
          <cell r="D4704" t="str">
            <v/>
          </cell>
          <cell r="E4704" t="str">
            <v>40</v>
          </cell>
          <cell r="F4704" t="str">
            <v>09K180392002</v>
          </cell>
          <cell r="G4704" t="str">
            <v/>
          </cell>
          <cell r="H4704" t="str">
            <v>K180392002</v>
          </cell>
          <cell r="I4704" t="str">
            <v/>
          </cell>
          <cell r="J4704" t="str">
            <v/>
          </cell>
          <cell r="K4704" t="str">
            <v>2140500 - Valuation by 20020930</v>
          </cell>
          <cell r="L4704">
            <v>37529</v>
          </cell>
          <cell r="M4704">
            <v>37529</v>
          </cell>
          <cell r="N4704" t="str">
            <v>USD</v>
          </cell>
          <cell r="O4704">
            <v>180.8</v>
          </cell>
          <cell r="P4704" t="str">
            <v>IDR</v>
          </cell>
          <cell r="Q4704">
            <v>0</v>
          </cell>
        </row>
        <row r="4705">
          <cell r="A4705" t="str">
            <v>@01@</v>
          </cell>
          <cell r="B4705" t="str">
            <v>1200002307</v>
          </cell>
          <cell r="C4705" t="str">
            <v>SA</v>
          </cell>
          <cell r="D4705" t="str">
            <v/>
          </cell>
          <cell r="E4705" t="str">
            <v>40</v>
          </cell>
          <cell r="F4705" t="str">
            <v>09K180392002</v>
          </cell>
          <cell r="G4705" t="str">
            <v/>
          </cell>
          <cell r="H4705" t="str">
            <v>K180392002</v>
          </cell>
          <cell r="I4705" t="str">
            <v/>
          </cell>
          <cell r="J4705" t="str">
            <v/>
          </cell>
          <cell r="K4705" t="str">
            <v>2140550 - Valuation by 20020930</v>
          </cell>
          <cell r="L4705">
            <v>37529</v>
          </cell>
          <cell r="M4705">
            <v>37529</v>
          </cell>
          <cell r="N4705" t="str">
            <v>USD</v>
          </cell>
          <cell r="O4705">
            <v>26651.99</v>
          </cell>
          <cell r="P4705" t="str">
            <v>IDR</v>
          </cell>
          <cell r="Q4705">
            <v>0</v>
          </cell>
        </row>
        <row r="4706">
          <cell r="A4706" t="str">
            <v>@01@</v>
          </cell>
          <cell r="B4706" t="str">
            <v>1200002308</v>
          </cell>
          <cell r="C4706" t="str">
            <v>SA</v>
          </cell>
          <cell r="D4706" t="str">
            <v/>
          </cell>
          <cell r="E4706" t="str">
            <v>40</v>
          </cell>
          <cell r="F4706" t="str">
            <v>09K180392002</v>
          </cell>
          <cell r="G4706" t="str">
            <v/>
          </cell>
          <cell r="H4706" t="str">
            <v>K180392002</v>
          </cell>
          <cell r="I4706" t="str">
            <v/>
          </cell>
          <cell r="J4706" t="str">
            <v/>
          </cell>
          <cell r="K4706" t="str">
            <v>2140590 - Valuation by 20020930</v>
          </cell>
          <cell r="L4706">
            <v>37529</v>
          </cell>
          <cell r="M4706">
            <v>37529</v>
          </cell>
          <cell r="N4706" t="str">
            <v>USD</v>
          </cell>
          <cell r="O4706">
            <v>5.05</v>
          </cell>
          <cell r="P4706" t="str">
            <v>IDR</v>
          </cell>
          <cell r="Q4706">
            <v>0</v>
          </cell>
        </row>
        <row r="4707">
          <cell r="A4707" t="str">
            <v>@01@</v>
          </cell>
          <cell r="B4707" t="str">
            <v>1200002312</v>
          </cell>
          <cell r="C4707" t="str">
            <v>SA</v>
          </cell>
          <cell r="D4707" t="str">
            <v/>
          </cell>
          <cell r="E4707" t="str">
            <v>40</v>
          </cell>
          <cell r="F4707" t="str">
            <v>09K180392002</v>
          </cell>
          <cell r="G4707" t="str">
            <v/>
          </cell>
          <cell r="H4707" t="str">
            <v>K180392002</v>
          </cell>
          <cell r="I4707" t="str">
            <v/>
          </cell>
          <cell r="J4707" t="str">
            <v/>
          </cell>
          <cell r="K4707" t="str">
            <v>2140590 - Valuation by 20020930</v>
          </cell>
          <cell r="L4707">
            <v>37529</v>
          </cell>
          <cell r="M4707">
            <v>37529</v>
          </cell>
          <cell r="N4707" t="str">
            <v>USD</v>
          </cell>
          <cell r="O4707">
            <v>559</v>
          </cell>
          <cell r="P4707" t="str">
            <v>SGD</v>
          </cell>
          <cell r="Q4707">
            <v>0</v>
          </cell>
        </row>
        <row r="4708">
          <cell r="A4708" t="str">
            <v>@01@</v>
          </cell>
          <cell r="B4708" t="str">
            <v>1200002314</v>
          </cell>
          <cell r="C4708" t="str">
            <v>SA</v>
          </cell>
          <cell r="D4708" t="str">
            <v/>
          </cell>
          <cell r="E4708" t="str">
            <v>40</v>
          </cell>
          <cell r="F4708" t="str">
            <v>09K180392002</v>
          </cell>
          <cell r="G4708" t="str">
            <v/>
          </cell>
          <cell r="H4708" t="str">
            <v>K180392002</v>
          </cell>
          <cell r="I4708" t="str">
            <v/>
          </cell>
          <cell r="J4708" t="str">
            <v/>
          </cell>
          <cell r="K4708" t="str">
            <v>1010128 - Valuation by 20020930</v>
          </cell>
          <cell r="L4708">
            <v>37529</v>
          </cell>
          <cell r="M4708">
            <v>37529</v>
          </cell>
          <cell r="N4708" t="str">
            <v>USD</v>
          </cell>
          <cell r="O4708">
            <v>8.16</v>
          </cell>
          <cell r="P4708" t="str">
            <v>IDR</v>
          </cell>
          <cell r="Q4708">
            <v>0</v>
          </cell>
        </row>
        <row r="4709">
          <cell r="A4709" t="str">
            <v>@01@</v>
          </cell>
          <cell r="B4709" t="str">
            <v>1200002315</v>
          </cell>
          <cell r="C4709" t="str">
            <v>SA</v>
          </cell>
          <cell r="D4709" t="str">
            <v/>
          </cell>
          <cell r="E4709" t="str">
            <v>40</v>
          </cell>
          <cell r="F4709" t="str">
            <v>09K180392002</v>
          </cell>
          <cell r="G4709" t="str">
            <v/>
          </cell>
          <cell r="H4709" t="str">
            <v>K180392002</v>
          </cell>
          <cell r="I4709" t="str">
            <v/>
          </cell>
          <cell r="J4709" t="str">
            <v/>
          </cell>
          <cell r="K4709" t="str">
            <v>1010129 - Valuation by 20020930</v>
          </cell>
          <cell r="L4709">
            <v>37529</v>
          </cell>
          <cell r="M4709">
            <v>37529</v>
          </cell>
          <cell r="N4709" t="str">
            <v>USD</v>
          </cell>
          <cell r="O4709">
            <v>51.36</v>
          </cell>
          <cell r="P4709" t="str">
            <v>IDR</v>
          </cell>
          <cell r="Q4709">
            <v>0</v>
          </cell>
        </row>
        <row r="4710">
          <cell r="A4710" t="str">
            <v>@01@</v>
          </cell>
          <cell r="B4710" t="str">
            <v>1200002316</v>
          </cell>
          <cell r="C4710" t="str">
            <v>SA</v>
          </cell>
          <cell r="D4710" t="str">
            <v/>
          </cell>
          <cell r="E4710" t="str">
            <v>40</v>
          </cell>
          <cell r="F4710" t="str">
            <v>09K180392002</v>
          </cell>
          <cell r="G4710" t="str">
            <v/>
          </cell>
          <cell r="H4710" t="str">
            <v>K180392002</v>
          </cell>
          <cell r="I4710" t="str">
            <v/>
          </cell>
          <cell r="J4710" t="str">
            <v/>
          </cell>
          <cell r="K4710" t="str">
            <v>1010130 - Valuation by 20020930</v>
          </cell>
          <cell r="L4710">
            <v>37529</v>
          </cell>
          <cell r="M4710">
            <v>37529</v>
          </cell>
          <cell r="N4710" t="str">
            <v>USD</v>
          </cell>
          <cell r="O4710">
            <v>0.54</v>
          </cell>
          <cell r="P4710" t="str">
            <v>IDR</v>
          </cell>
          <cell r="Q4710">
            <v>0</v>
          </cell>
        </row>
        <row r="4711">
          <cell r="A4711" t="str">
            <v>@01@</v>
          </cell>
          <cell r="B4711" t="str">
            <v>1200002317</v>
          </cell>
          <cell r="C4711" t="str">
            <v>SA</v>
          </cell>
          <cell r="D4711" t="str">
            <v/>
          </cell>
          <cell r="E4711" t="str">
            <v>40</v>
          </cell>
          <cell r="F4711" t="str">
            <v>09K180392002</v>
          </cell>
          <cell r="G4711" t="str">
            <v/>
          </cell>
          <cell r="H4711" t="str">
            <v>K180392002</v>
          </cell>
          <cell r="I4711" t="str">
            <v/>
          </cell>
          <cell r="J4711" t="str">
            <v/>
          </cell>
          <cell r="K4711" t="str">
            <v>1010131 - Valuation by 20020930</v>
          </cell>
          <cell r="L4711">
            <v>37529</v>
          </cell>
          <cell r="M4711">
            <v>37529</v>
          </cell>
          <cell r="N4711" t="str">
            <v>USD</v>
          </cell>
          <cell r="O4711">
            <v>0.5</v>
          </cell>
          <cell r="P4711" t="str">
            <v>IDR</v>
          </cell>
          <cell r="Q4711">
            <v>0</v>
          </cell>
        </row>
        <row r="4712">
          <cell r="A4712" t="str">
            <v>@01@</v>
          </cell>
          <cell r="B4712" t="str">
            <v>1200002318</v>
          </cell>
          <cell r="C4712" t="str">
            <v>SA</v>
          </cell>
          <cell r="D4712" t="str">
            <v/>
          </cell>
          <cell r="E4712" t="str">
            <v>40</v>
          </cell>
          <cell r="F4712" t="str">
            <v>09K180392002</v>
          </cell>
          <cell r="G4712" t="str">
            <v/>
          </cell>
          <cell r="H4712" t="str">
            <v>K180392002</v>
          </cell>
          <cell r="I4712" t="str">
            <v/>
          </cell>
          <cell r="J4712" t="str">
            <v/>
          </cell>
          <cell r="K4712" t="str">
            <v>1010132 - Valuation by 20020930</v>
          </cell>
          <cell r="L4712">
            <v>37529</v>
          </cell>
          <cell r="M4712">
            <v>37529</v>
          </cell>
          <cell r="N4712" t="str">
            <v>USD</v>
          </cell>
          <cell r="O4712">
            <v>7.39</v>
          </cell>
          <cell r="P4712" t="str">
            <v>IDR</v>
          </cell>
          <cell r="Q4712">
            <v>0</v>
          </cell>
        </row>
        <row r="4713">
          <cell r="A4713" t="str">
            <v>@01@</v>
          </cell>
          <cell r="B4713" t="str">
            <v>1200002319</v>
          </cell>
          <cell r="C4713" t="str">
            <v>SA</v>
          </cell>
          <cell r="D4713" t="str">
            <v/>
          </cell>
          <cell r="E4713" t="str">
            <v>40</v>
          </cell>
          <cell r="F4713" t="str">
            <v>09K180392002</v>
          </cell>
          <cell r="G4713" t="str">
            <v/>
          </cell>
          <cell r="H4713" t="str">
            <v>K180392002</v>
          </cell>
          <cell r="I4713" t="str">
            <v/>
          </cell>
          <cell r="J4713" t="str">
            <v/>
          </cell>
          <cell r="K4713" t="str">
            <v>1010133 - Valuation by 20020930</v>
          </cell>
          <cell r="L4713">
            <v>37529</v>
          </cell>
          <cell r="M4713">
            <v>37529</v>
          </cell>
          <cell r="N4713" t="str">
            <v>USD</v>
          </cell>
          <cell r="O4713">
            <v>35.549999999999997</v>
          </cell>
          <cell r="P4713" t="str">
            <v>IDR</v>
          </cell>
          <cell r="Q4713">
            <v>0</v>
          </cell>
        </row>
        <row r="4714">
          <cell r="A4714" t="str">
            <v>@01@</v>
          </cell>
          <cell r="B4714" t="str">
            <v>1200002320</v>
          </cell>
          <cell r="C4714" t="str">
            <v>SA</v>
          </cell>
          <cell r="D4714" t="str">
            <v/>
          </cell>
          <cell r="E4714" t="str">
            <v>40</v>
          </cell>
          <cell r="F4714" t="str">
            <v>09K180392002</v>
          </cell>
          <cell r="G4714" t="str">
            <v/>
          </cell>
          <cell r="H4714" t="str">
            <v>K180392002</v>
          </cell>
          <cell r="I4714" t="str">
            <v/>
          </cell>
          <cell r="J4714" t="str">
            <v/>
          </cell>
          <cell r="K4714" t="str">
            <v>1020000 - Valuation by 20020930</v>
          </cell>
          <cell r="L4714">
            <v>37529</v>
          </cell>
          <cell r="M4714">
            <v>37529</v>
          </cell>
          <cell r="N4714" t="str">
            <v>USD</v>
          </cell>
          <cell r="O4714">
            <v>319.66000000000003</v>
          </cell>
          <cell r="P4714" t="str">
            <v>IDR</v>
          </cell>
          <cell r="Q4714">
            <v>0</v>
          </cell>
        </row>
        <row r="4715">
          <cell r="A4715" t="str">
            <v>@01@</v>
          </cell>
          <cell r="B4715" t="str">
            <v>1200002321</v>
          </cell>
          <cell r="C4715" t="str">
            <v>SA</v>
          </cell>
          <cell r="D4715" t="str">
            <v/>
          </cell>
          <cell r="E4715" t="str">
            <v>40</v>
          </cell>
          <cell r="F4715" t="str">
            <v>09K180392002</v>
          </cell>
          <cell r="G4715" t="str">
            <v/>
          </cell>
          <cell r="H4715" t="str">
            <v>K180392002</v>
          </cell>
          <cell r="I4715" t="str">
            <v/>
          </cell>
          <cell r="J4715" t="str">
            <v/>
          </cell>
          <cell r="K4715" t="str">
            <v>1020200 - Valuation by 20020930</v>
          </cell>
          <cell r="L4715">
            <v>37529</v>
          </cell>
          <cell r="M4715">
            <v>37529</v>
          </cell>
          <cell r="N4715" t="str">
            <v>USD</v>
          </cell>
          <cell r="O4715">
            <v>12502.82</v>
          </cell>
          <cell r="P4715" t="str">
            <v>IDR</v>
          </cell>
          <cell r="Q4715">
            <v>0</v>
          </cell>
        </row>
        <row r="4716">
          <cell r="A4716" t="str">
            <v>@01@</v>
          </cell>
          <cell r="B4716" t="str">
            <v>1200002323</v>
          </cell>
          <cell r="C4716" t="str">
            <v>SA</v>
          </cell>
          <cell r="D4716" t="str">
            <v/>
          </cell>
          <cell r="E4716" t="str">
            <v>40</v>
          </cell>
          <cell r="F4716" t="str">
            <v>09K180392002</v>
          </cell>
          <cell r="G4716" t="str">
            <v/>
          </cell>
          <cell r="H4716" t="str">
            <v>K180392002</v>
          </cell>
          <cell r="I4716" t="str">
            <v/>
          </cell>
          <cell r="J4716" t="str">
            <v/>
          </cell>
          <cell r="K4716" t="str">
            <v>1020601 - Valuation by 20020930</v>
          </cell>
          <cell r="L4716">
            <v>37529</v>
          </cell>
          <cell r="M4716">
            <v>37529</v>
          </cell>
          <cell r="N4716" t="str">
            <v>USD</v>
          </cell>
          <cell r="O4716">
            <v>6803.61</v>
          </cell>
          <cell r="P4716" t="str">
            <v>IDR</v>
          </cell>
          <cell r="Q4716">
            <v>0</v>
          </cell>
        </row>
        <row r="4717">
          <cell r="A4717" t="str">
            <v>@01@</v>
          </cell>
          <cell r="B4717" t="str">
            <v>1200002325</v>
          </cell>
          <cell r="C4717" t="str">
            <v>SA</v>
          </cell>
          <cell r="D4717" t="str">
            <v/>
          </cell>
          <cell r="E4717" t="str">
            <v>40</v>
          </cell>
          <cell r="F4717" t="str">
            <v>09K180392002</v>
          </cell>
          <cell r="G4717" t="str">
            <v/>
          </cell>
          <cell r="H4717" t="str">
            <v>K180392002</v>
          </cell>
          <cell r="I4717" t="str">
            <v/>
          </cell>
          <cell r="J4717" t="str">
            <v/>
          </cell>
          <cell r="K4717" t="str">
            <v>1020613 - Valuation by 20020930</v>
          </cell>
          <cell r="L4717">
            <v>37529</v>
          </cell>
          <cell r="M4717">
            <v>37529</v>
          </cell>
          <cell r="N4717" t="str">
            <v>USD</v>
          </cell>
          <cell r="O4717">
            <v>282</v>
          </cell>
          <cell r="P4717" t="str">
            <v>IDR</v>
          </cell>
          <cell r="Q4717">
            <v>0</v>
          </cell>
        </row>
        <row r="4718">
          <cell r="A4718" t="str">
            <v>@01@</v>
          </cell>
          <cell r="B4718" t="str">
            <v>1200002326</v>
          </cell>
          <cell r="C4718" t="str">
            <v>SA</v>
          </cell>
          <cell r="D4718" t="str">
            <v/>
          </cell>
          <cell r="E4718" t="str">
            <v>40</v>
          </cell>
          <cell r="F4718" t="str">
            <v>09K180392002</v>
          </cell>
          <cell r="G4718" t="str">
            <v/>
          </cell>
          <cell r="H4718" t="str">
            <v>K180392002</v>
          </cell>
          <cell r="I4718" t="str">
            <v/>
          </cell>
          <cell r="J4718" t="str">
            <v/>
          </cell>
          <cell r="K4718" t="str">
            <v>1020700 - Valuation by 20020930</v>
          </cell>
          <cell r="L4718">
            <v>37529</v>
          </cell>
          <cell r="M4718">
            <v>37529</v>
          </cell>
          <cell r="N4718" t="str">
            <v>USD</v>
          </cell>
          <cell r="O4718">
            <v>4.46</v>
          </cell>
          <cell r="P4718" t="str">
            <v>IDR</v>
          </cell>
          <cell r="Q4718">
            <v>0</v>
          </cell>
        </row>
        <row r="4719">
          <cell r="A4719" t="str">
            <v>@01@</v>
          </cell>
          <cell r="B4719" t="str">
            <v>1200002327</v>
          </cell>
          <cell r="C4719" t="str">
            <v>SA</v>
          </cell>
          <cell r="D4719" t="str">
            <v/>
          </cell>
          <cell r="E4719" t="str">
            <v>40</v>
          </cell>
          <cell r="F4719" t="str">
            <v>09K180392002</v>
          </cell>
          <cell r="G4719" t="str">
            <v/>
          </cell>
          <cell r="H4719" t="str">
            <v>K180392002</v>
          </cell>
          <cell r="I4719" t="str">
            <v/>
          </cell>
          <cell r="J4719" t="str">
            <v/>
          </cell>
          <cell r="K4719" t="str">
            <v>1020900 - Valuation by 20020930</v>
          </cell>
          <cell r="L4719">
            <v>37529</v>
          </cell>
          <cell r="M4719">
            <v>37529</v>
          </cell>
          <cell r="N4719" t="str">
            <v>USD</v>
          </cell>
          <cell r="O4719">
            <v>2.95</v>
          </cell>
          <cell r="P4719" t="str">
            <v>IDR</v>
          </cell>
          <cell r="Q4719">
            <v>0</v>
          </cell>
        </row>
        <row r="4720">
          <cell r="A4720" t="str">
            <v>@01@</v>
          </cell>
          <cell r="B4720" t="str">
            <v>1200002328</v>
          </cell>
          <cell r="C4720" t="str">
            <v>SA</v>
          </cell>
          <cell r="D4720" t="str">
            <v/>
          </cell>
          <cell r="E4720" t="str">
            <v>40</v>
          </cell>
          <cell r="F4720" t="str">
            <v>09K180392002</v>
          </cell>
          <cell r="G4720" t="str">
            <v/>
          </cell>
          <cell r="H4720" t="str">
            <v>K180392002</v>
          </cell>
          <cell r="I4720" t="str">
            <v/>
          </cell>
          <cell r="J4720" t="str">
            <v/>
          </cell>
          <cell r="K4720" t="str">
            <v>1260100 - Valuation by 20020930</v>
          </cell>
          <cell r="L4720">
            <v>37529</v>
          </cell>
          <cell r="M4720">
            <v>37529</v>
          </cell>
          <cell r="N4720" t="str">
            <v>USD</v>
          </cell>
          <cell r="O4720">
            <v>35580.050000000003</v>
          </cell>
          <cell r="P4720" t="str">
            <v>IDR</v>
          </cell>
          <cell r="Q4720">
            <v>0</v>
          </cell>
        </row>
        <row r="4721">
          <cell r="A4721" t="str">
            <v>@01@</v>
          </cell>
          <cell r="B4721" t="str">
            <v>1200002329</v>
          </cell>
          <cell r="C4721" t="str">
            <v>SA</v>
          </cell>
          <cell r="D4721" t="str">
            <v/>
          </cell>
          <cell r="E4721" t="str">
            <v>40</v>
          </cell>
          <cell r="F4721" t="str">
            <v>09K180392002</v>
          </cell>
          <cell r="G4721" t="str">
            <v/>
          </cell>
          <cell r="H4721" t="str">
            <v>K180392002</v>
          </cell>
          <cell r="I4721" t="str">
            <v/>
          </cell>
          <cell r="J4721" t="str">
            <v/>
          </cell>
          <cell r="K4721" t="str">
            <v>1260900 - Valuation by 20020930</v>
          </cell>
          <cell r="L4721">
            <v>37529</v>
          </cell>
          <cell r="M4721">
            <v>37529</v>
          </cell>
          <cell r="N4721" t="str">
            <v>USD</v>
          </cell>
          <cell r="O4721">
            <v>1.05</v>
          </cell>
          <cell r="P4721" t="str">
            <v>GBP</v>
          </cell>
          <cell r="Q4721">
            <v>0</v>
          </cell>
        </row>
        <row r="4722">
          <cell r="A4722" t="str">
            <v>@01@</v>
          </cell>
          <cell r="B4722" t="str">
            <v>1200002335</v>
          </cell>
          <cell r="C4722" t="str">
            <v>SA</v>
          </cell>
          <cell r="D4722" t="str">
            <v/>
          </cell>
          <cell r="E4722" t="str">
            <v>40</v>
          </cell>
          <cell r="F4722" t="str">
            <v>09K180392002</v>
          </cell>
          <cell r="G4722" t="str">
            <v/>
          </cell>
          <cell r="H4722" t="str">
            <v>K180392002</v>
          </cell>
          <cell r="I4722" t="str">
            <v/>
          </cell>
          <cell r="J4722" t="str">
            <v/>
          </cell>
          <cell r="K4722" t="str">
            <v>2150435 - Valuation by 20020930</v>
          </cell>
          <cell r="L4722">
            <v>37529</v>
          </cell>
          <cell r="M4722">
            <v>37529</v>
          </cell>
          <cell r="N4722" t="str">
            <v>USD</v>
          </cell>
          <cell r="O4722">
            <v>26.66</v>
          </cell>
          <cell r="P4722" t="str">
            <v>IDR</v>
          </cell>
          <cell r="Q4722">
            <v>0</v>
          </cell>
        </row>
        <row r="4723">
          <cell r="A4723" t="str">
            <v>@01@</v>
          </cell>
          <cell r="B4723" t="str">
            <v>1200002337</v>
          </cell>
          <cell r="C4723" t="str">
            <v>SA</v>
          </cell>
          <cell r="D4723" t="str">
            <v/>
          </cell>
          <cell r="E4723" t="str">
            <v>40</v>
          </cell>
          <cell r="F4723" t="str">
            <v>09K180392002</v>
          </cell>
          <cell r="G4723" t="str">
            <v/>
          </cell>
          <cell r="H4723" t="str">
            <v>K180392002</v>
          </cell>
          <cell r="I4723" t="str">
            <v/>
          </cell>
          <cell r="J4723" t="str">
            <v/>
          </cell>
          <cell r="K4723" t="str">
            <v>2150900 - Valuation by 20020930</v>
          </cell>
          <cell r="L4723">
            <v>37529</v>
          </cell>
          <cell r="M4723">
            <v>37529</v>
          </cell>
          <cell r="N4723" t="str">
            <v>USD</v>
          </cell>
          <cell r="O4723">
            <v>13604.77</v>
          </cell>
          <cell r="P4723" t="str">
            <v>IDR</v>
          </cell>
          <cell r="Q4723">
            <v>0</v>
          </cell>
        </row>
        <row r="4724">
          <cell r="A4724" t="str">
            <v>@01@</v>
          </cell>
          <cell r="B4724" t="str">
            <v>1200002341</v>
          </cell>
          <cell r="C4724" t="str">
            <v>SA</v>
          </cell>
          <cell r="D4724" t="str">
            <v/>
          </cell>
          <cell r="E4724" t="str">
            <v>40</v>
          </cell>
          <cell r="F4724" t="str">
            <v>09K180392002</v>
          </cell>
          <cell r="G4724" t="str">
            <v/>
          </cell>
          <cell r="H4724" t="str">
            <v>K180392002</v>
          </cell>
          <cell r="I4724" t="str">
            <v/>
          </cell>
          <cell r="J4724" t="str">
            <v/>
          </cell>
          <cell r="K4724" t="str">
            <v>2160300 - Valuation by 20020930</v>
          </cell>
          <cell r="L4724">
            <v>37529</v>
          </cell>
          <cell r="M4724">
            <v>37529</v>
          </cell>
          <cell r="N4724" t="str">
            <v>USD</v>
          </cell>
          <cell r="O4724">
            <v>21.89</v>
          </cell>
          <cell r="P4724" t="str">
            <v>IDR</v>
          </cell>
          <cell r="Q4724">
            <v>0</v>
          </cell>
        </row>
        <row r="4725">
          <cell r="A4725" t="str">
            <v>@01@</v>
          </cell>
          <cell r="B4725" t="str">
            <v>1200002342</v>
          </cell>
          <cell r="C4725" t="str">
            <v>SA</v>
          </cell>
          <cell r="D4725" t="str">
            <v/>
          </cell>
          <cell r="E4725" t="str">
            <v>40</v>
          </cell>
          <cell r="F4725" t="str">
            <v>09K180392002</v>
          </cell>
          <cell r="G4725" t="str">
            <v/>
          </cell>
          <cell r="H4725" t="str">
            <v>K180392002</v>
          </cell>
          <cell r="I4725" t="str">
            <v/>
          </cell>
          <cell r="J4725" t="str">
            <v/>
          </cell>
          <cell r="K4725" t="str">
            <v>2160400 - Valuation by 20020930</v>
          </cell>
          <cell r="L4725">
            <v>37529</v>
          </cell>
          <cell r="M4725">
            <v>37529</v>
          </cell>
          <cell r="N4725" t="str">
            <v>USD</v>
          </cell>
          <cell r="O4725">
            <v>102.57</v>
          </cell>
          <cell r="P4725" t="str">
            <v>IDR</v>
          </cell>
          <cell r="Q4725">
            <v>0</v>
          </cell>
        </row>
        <row r="4726">
          <cell r="A4726" t="str">
            <v>@01@</v>
          </cell>
          <cell r="B4726" t="str">
            <v>1200002343</v>
          </cell>
          <cell r="C4726" t="str">
            <v>SA</v>
          </cell>
          <cell r="D4726" t="str">
            <v/>
          </cell>
          <cell r="E4726" t="str">
            <v>40</v>
          </cell>
          <cell r="F4726" t="str">
            <v>09K180392002</v>
          </cell>
          <cell r="G4726" t="str">
            <v/>
          </cell>
          <cell r="H4726" t="str">
            <v>K180392002</v>
          </cell>
          <cell r="I4726" t="str">
            <v/>
          </cell>
          <cell r="J4726" t="str">
            <v/>
          </cell>
          <cell r="K4726" t="str">
            <v>2160510 - Valuation by 20020930</v>
          </cell>
          <cell r="L4726">
            <v>37529</v>
          </cell>
          <cell r="M4726">
            <v>37529</v>
          </cell>
          <cell r="N4726" t="str">
            <v>USD</v>
          </cell>
          <cell r="O4726">
            <v>234.3</v>
          </cell>
          <cell r="P4726" t="str">
            <v>IDR</v>
          </cell>
          <cell r="Q4726">
            <v>0</v>
          </cell>
        </row>
        <row r="4727">
          <cell r="A4727" t="str">
            <v>@01@</v>
          </cell>
          <cell r="B4727" t="str">
            <v>1200002344</v>
          </cell>
          <cell r="C4727" t="str">
            <v>SA</v>
          </cell>
          <cell r="D4727" t="str">
            <v/>
          </cell>
          <cell r="E4727" t="str">
            <v>40</v>
          </cell>
          <cell r="F4727" t="str">
            <v>09K180392002</v>
          </cell>
          <cell r="G4727" t="str">
            <v/>
          </cell>
          <cell r="H4727" t="str">
            <v>K180392002</v>
          </cell>
          <cell r="I4727" t="str">
            <v/>
          </cell>
          <cell r="J4727" t="str">
            <v/>
          </cell>
          <cell r="K4727" t="str">
            <v>2160700 - Valuation by 20020930</v>
          </cell>
          <cell r="L4727">
            <v>37529</v>
          </cell>
          <cell r="M4727">
            <v>37529</v>
          </cell>
          <cell r="N4727" t="str">
            <v>USD</v>
          </cell>
          <cell r="O4727">
            <v>703.41</v>
          </cell>
          <cell r="P4727" t="str">
            <v>IDR</v>
          </cell>
          <cell r="Q4727">
            <v>0</v>
          </cell>
        </row>
        <row r="4728">
          <cell r="A4728" t="str">
            <v>@01@</v>
          </cell>
          <cell r="B4728" t="str">
            <v>1200002345</v>
          </cell>
          <cell r="C4728" t="str">
            <v>SA</v>
          </cell>
          <cell r="D4728" t="str">
            <v/>
          </cell>
          <cell r="E4728" t="str">
            <v>40</v>
          </cell>
          <cell r="F4728" t="str">
            <v>09K180392002</v>
          </cell>
          <cell r="G4728" t="str">
            <v/>
          </cell>
          <cell r="H4728" t="str">
            <v>K180392002</v>
          </cell>
          <cell r="I4728" t="str">
            <v/>
          </cell>
          <cell r="J4728" t="str">
            <v/>
          </cell>
          <cell r="K4728" t="str">
            <v>1120200 - Valuation by 20020930</v>
          </cell>
          <cell r="L4728">
            <v>37529</v>
          </cell>
          <cell r="M4728">
            <v>37529</v>
          </cell>
          <cell r="N4728" t="str">
            <v>USD</v>
          </cell>
          <cell r="O4728">
            <v>1230.02</v>
          </cell>
          <cell r="P4728" t="str">
            <v>IDR</v>
          </cell>
          <cell r="Q4728">
            <v>0</v>
          </cell>
        </row>
        <row r="4729">
          <cell r="A4729" t="str">
            <v>@01@</v>
          </cell>
          <cell r="B4729" t="str">
            <v>1200002346</v>
          </cell>
          <cell r="C4729" t="str">
            <v>SA</v>
          </cell>
          <cell r="D4729" t="str">
            <v/>
          </cell>
          <cell r="E4729" t="str">
            <v>40</v>
          </cell>
          <cell r="F4729" t="str">
            <v>09K180392002</v>
          </cell>
          <cell r="G4729" t="str">
            <v/>
          </cell>
          <cell r="H4729" t="str">
            <v>K180392002</v>
          </cell>
          <cell r="I4729" t="str">
            <v/>
          </cell>
          <cell r="J4729" t="str">
            <v/>
          </cell>
          <cell r="K4729" t="str">
            <v>1120601 - Valuation by 20020930</v>
          </cell>
          <cell r="L4729">
            <v>37529</v>
          </cell>
          <cell r="M4729">
            <v>37529</v>
          </cell>
          <cell r="N4729" t="str">
            <v>USD</v>
          </cell>
          <cell r="O4729">
            <v>16.02</v>
          </cell>
          <cell r="P4729" t="str">
            <v>IDR</v>
          </cell>
          <cell r="Q4729">
            <v>0</v>
          </cell>
        </row>
        <row r="4730">
          <cell r="A4730" t="str">
            <v>@01@</v>
          </cell>
          <cell r="B4730" t="str">
            <v>1200002347</v>
          </cell>
          <cell r="C4730" t="str">
            <v>SA</v>
          </cell>
          <cell r="D4730" t="str">
            <v/>
          </cell>
          <cell r="E4730" t="str">
            <v>40</v>
          </cell>
          <cell r="F4730" t="str">
            <v>09K180392002</v>
          </cell>
          <cell r="G4730" t="str">
            <v/>
          </cell>
          <cell r="H4730" t="str">
            <v>K180392002</v>
          </cell>
          <cell r="I4730" t="str">
            <v/>
          </cell>
          <cell r="J4730" t="str">
            <v/>
          </cell>
          <cell r="K4730" t="str">
            <v>1120609 - Valuation by 20020930</v>
          </cell>
          <cell r="L4730">
            <v>37529</v>
          </cell>
          <cell r="M4730">
            <v>37529</v>
          </cell>
          <cell r="N4730" t="str">
            <v>USD</v>
          </cell>
          <cell r="O4730">
            <v>1.27</v>
          </cell>
          <cell r="P4730" t="str">
            <v>IDR</v>
          </cell>
          <cell r="Q4730">
            <v>0</v>
          </cell>
        </row>
        <row r="4731">
          <cell r="A4731" t="str">
            <v>@01@</v>
          </cell>
          <cell r="B4731" t="str">
            <v>1200002348</v>
          </cell>
          <cell r="C4731" t="str">
            <v>SA</v>
          </cell>
          <cell r="D4731" t="str">
            <v/>
          </cell>
          <cell r="E4731" t="str">
            <v>40</v>
          </cell>
          <cell r="F4731" t="str">
            <v>09K180392002</v>
          </cell>
          <cell r="G4731" t="str">
            <v/>
          </cell>
          <cell r="H4731" t="str">
            <v>K180392002</v>
          </cell>
          <cell r="I4731" t="str">
            <v/>
          </cell>
          <cell r="J4731" t="str">
            <v/>
          </cell>
          <cell r="K4731" t="str">
            <v>1120613 - Valuation by 20020930</v>
          </cell>
          <cell r="L4731">
            <v>37529</v>
          </cell>
          <cell r="M4731">
            <v>37529</v>
          </cell>
          <cell r="N4731" t="str">
            <v>USD</v>
          </cell>
          <cell r="O4731">
            <v>7.02</v>
          </cell>
          <cell r="P4731" t="str">
            <v>IDR</v>
          </cell>
          <cell r="Q4731">
            <v>0</v>
          </cell>
        </row>
        <row r="4732">
          <cell r="A4732" t="str">
            <v>@01@</v>
          </cell>
          <cell r="B4732" t="str">
            <v>1200002349</v>
          </cell>
          <cell r="C4732" t="str">
            <v>SA</v>
          </cell>
          <cell r="D4732" t="str">
            <v/>
          </cell>
          <cell r="E4732" t="str">
            <v>40</v>
          </cell>
          <cell r="F4732" t="str">
            <v>09K180392002</v>
          </cell>
          <cell r="G4732" t="str">
            <v/>
          </cell>
          <cell r="H4732" t="str">
            <v>K180392002</v>
          </cell>
          <cell r="I4732" t="str">
            <v/>
          </cell>
          <cell r="J4732" t="str">
            <v/>
          </cell>
          <cell r="K4732" t="str">
            <v>2150436 - Valuation by 20020930</v>
          </cell>
          <cell r="L4732">
            <v>37529</v>
          </cell>
          <cell r="M4732">
            <v>37529</v>
          </cell>
          <cell r="N4732" t="str">
            <v>USD</v>
          </cell>
          <cell r="O4732">
            <v>138.04</v>
          </cell>
          <cell r="P4732" t="str">
            <v>IDR</v>
          </cell>
          <cell r="Q4732">
            <v>0</v>
          </cell>
        </row>
        <row r="4733">
          <cell r="A4733" t="str">
            <v>@01@</v>
          </cell>
          <cell r="B4733" t="str">
            <v>1200002168</v>
          </cell>
          <cell r="C4733" t="str">
            <v>SA</v>
          </cell>
          <cell r="D4733" t="str">
            <v>RAK0209026</v>
          </cell>
          <cell r="E4733" t="str">
            <v>40</v>
          </cell>
          <cell r="F4733" t="str">
            <v>Payroll</v>
          </cell>
          <cell r="G4733" t="str">
            <v/>
          </cell>
          <cell r="H4733" t="str">
            <v>K180392002</v>
          </cell>
          <cell r="I4733" t="str">
            <v/>
          </cell>
          <cell r="J4733" t="str">
            <v/>
          </cell>
          <cell r="K4733" t="str">
            <v>Selisih kurs adv to APM with receipt fr APM Sept'0</v>
          </cell>
          <cell r="L4733">
            <v>37529</v>
          </cell>
          <cell r="M4733">
            <v>37529</v>
          </cell>
          <cell r="N4733" t="str">
            <v>USD</v>
          </cell>
          <cell r="O4733">
            <v>0.33</v>
          </cell>
          <cell r="P4733" t="str">
            <v>IDR</v>
          </cell>
          <cell r="Q4733">
            <v>2965</v>
          </cell>
        </row>
        <row r="4734">
          <cell r="A4734" t="str">
            <v>@01@</v>
          </cell>
          <cell r="B4734" t="str">
            <v>1200002016</v>
          </cell>
          <cell r="C4734" t="str">
            <v>SA</v>
          </cell>
          <cell r="D4734" t="str">
            <v>RAK0209007</v>
          </cell>
          <cell r="E4734" t="str">
            <v>40</v>
          </cell>
          <cell r="F4734" t="str">
            <v>Amort 18200</v>
          </cell>
          <cell r="G4734" t="str">
            <v/>
          </cell>
          <cell r="H4734" t="str">
            <v>K180392002</v>
          </cell>
          <cell r="I4734" t="str">
            <v/>
          </cell>
          <cell r="J4734" t="str">
            <v/>
          </cell>
          <cell r="K4734" t="str">
            <v>Amort Deffered Term Loan Front&amp;Fee SEPT02</v>
          </cell>
          <cell r="L4734">
            <v>37524</v>
          </cell>
          <cell r="M4734">
            <v>37524</v>
          </cell>
          <cell r="N4734" t="str">
            <v>USD</v>
          </cell>
          <cell r="O4734">
            <v>31652.720000000001</v>
          </cell>
          <cell r="P4734" t="str">
            <v>USD</v>
          </cell>
          <cell r="Q4734">
            <v>31652.720000000001</v>
          </cell>
        </row>
        <row r="4735">
          <cell r="A4735" t="str">
            <v>@01@</v>
          </cell>
          <cell r="B4735" t="str">
            <v>1200002016</v>
          </cell>
          <cell r="C4735" t="str">
            <v>SA</v>
          </cell>
          <cell r="D4735" t="str">
            <v>RAK0209007</v>
          </cell>
          <cell r="E4735" t="str">
            <v>40</v>
          </cell>
          <cell r="F4735" t="str">
            <v>Amort 18200</v>
          </cell>
          <cell r="G4735" t="str">
            <v/>
          </cell>
          <cell r="H4735" t="str">
            <v>K180392002</v>
          </cell>
          <cell r="I4735" t="str">
            <v/>
          </cell>
          <cell r="J4735" t="str">
            <v/>
          </cell>
          <cell r="K4735" t="str">
            <v>Amort DeferredTerm Loan Sydication SEPT02</v>
          </cell>
          <cell r="L4735">
            <v>37524</v>
          </cell>
          <cell r="M4735">
            <v>37524</v>
          </cell>
          <cell r="N4735" t="str">
            <v>USD</v>
          </cell>
          <cell r="O4735">
            <v>231.39</v>
          </cell>
          <cell r="P4735" t="str">
            <v>USD</v>
          </cell>
          <cell r="Q4735">
            <v>231.39</v>
          </cell>
        </row>
        <row r="4736">
          <cell r="A4736" t="str">
            <v>@01@</v>
          </cell>
          <cell r="B4736" t="str">
            <v>1200002016</v>
          </cell>
          <cell r="C4736" t="str">
            <v>SA</v>
          </cell>
          <cell r="D4736" t="str">
            <v>RAK0209007</v>
          </cell>
          <cell r="E4736" t="str">
            <v>40</v>
          </cell>
          <cell r="F4736" t="str">
            <v>Amort 18200</v>
          </cell>
          <cell r="G4736" t="str">
            <v/>
          </cell>
          <cell r="H4736" t="str">
            <v>K180392002</v>
          </cell>
          <cell r="I4736" t="str">
            <v/>
          </cell>
          <cell r="J4736" t="str">
            <v/>
          </cell>
          <cell r="K4736" t="str">
            <v>Amort DeferredTerm Loan Construct Control Fee SEPT</v>
          </cell>
          <cell r="L4736">
            <v>37524</v>
          </cell>
          <cell r="M4736">
            <v>37524</v>
          </cell>
          <cell r="N4736" t="str">
            <v>USD</v>
          </cell>
          <cell r="O4736">
            <v>30.44</v>
          </cell>
          <cell r="P4736" t="str">
            <v>USD</v>
          </cell>
          <cell r="Q4736">
            <v>30.44</v>
          </cell>
        </row>
        <row r="4737">
          <cell r="A4737" t="str">
            <v>@01@</v>
          </cell>
          <cell r="B4737" t="str">
            <v>1200002016</v>
          </cell>
          <cell r="C4737" t="str">
            <v>SA</v>
          </cell>
          <cell r="D4737" t="str">
            <v>RAK0209007</v>
          </cell>
          <cell r="E4737" t="str">
            <v>40</v>
          </cell>
          <cell r="F4737" t="str">
            <v>Amort 18200</v>
          </cell>
          <cell r="G4737" t="str">
            <v/>
          </cell>
          <cell r="H4737" t="str">
            <v>K180392002</v>
          </cell>
          <cell r="I4737" t="str">
            <v/>
          </cell>
          <cell r="J4737" t="str">
            <v/>
          </cell>
          <cell r="K4737" t="str">
            <v>Amort Deferred L/C Facl Syndication Aggrmt  SEPT02</v>
          </cell>
          <cell r="L4737">
            <v>37524</v>
          </cell>
          <cell r="M4737">
            <v>37524</v>
          </cell>
          <cell r="N4737" t="str">
            <v>USD</v>
          </cell>
          <cell r="O4737">
            <v>897.72</v>
          </cell>
          <cell r="P4737" t="str">
            <v>USD</v>
          </cell>
          <cell r="Q4737">
            <v>897.72</v>
          </cell>
        </row>
        <row r="4738">
          <cell r="A4738" t="str">
            <v>@01@</v>
          </cell>
          <cell r="B4738" t="str">
            <v>1100000336</v>
          </cell>
          <cell r="C4738" t="str">
            <v>KZ</v>
          </cell>
          <cell r="D4738" t="str">
            <v>S-094</v>
          </cell>
          <cell r="E4738" t="str">
            <v>40</v>
          </cell>
          <cell r="F4738" t="str">
            <v>08K180392002</v>
          </cell>
          <cell r="G4738" t="str">
            <v/>
          </cell>
          <cell r="H4738" t="str">
            <v>K180392002</v>
          </cell>
          <cell r="I4738" t="str">
            <v/>
          </cell>
          <cell r="J4738" t="str">
            <v/>
          </cell>
          <cell r="K4738" t="str">
            <v>Financial Charges BNI</v>
          </cell>
          <cell r="L4738">
            <v>37529</v>
          </cell>
          <cell r="M4738">
            <v>37529</v>
          </cell>
          <cell r="N4738" t="str">
            <v>USD</v>
          </cell>
          <cell r="O4738">
            <v>25721.39</v>
          </cell>
          <cell r="P4738" t="str">
            <v>USD</v>
          </cell>
          <cell r="Q4738">
            <v>25721.39</v>
          </cell>
        </row>
        <row r="4739">
          <cell r="A4739" t="str">
            <v>@01@</v>
          </cell>
          <cell r="B4739" t="str">
            <v>0200000216</v>
          </cell>
          <cell r="C4739" t="str">
            <v>AB</v>
          </cell>
          <cell r="D4739" t="str">
            <v/>
          </cell>
          <cell r="E4739" t="str">
            <v>40</v>
          </cell>
          <cell r="F4739" t="str">
            <v>09K180392002</v>
          </cell>
          <cell r="G4739" t="str">
            <v/>
          </cell>
          <cell r="H4739" t="str">
            <v>K180392002</v>
          </cell>
          <cell r="I4739" t="str">
            <v/>
          </cell>
          <cell r="J4739" t="str">
            <v/>
          </cell>
          <cell r="K4739" t="str">
            <v/>
          </cell>
          <cell r="L4739">
            <v>37501</v>
          </cell>
          <cell r="M4739">
            <v>37501</v>
          </cell>
          <cell r="N4739" t="str">
            <v>USD</v>
          </cell>
          <cell r="O4739">
            <v>0.06</v>
          </cell>
          <cell r="P4739" t="str">
            <v>IDR</v>
          </cell>
          <cell r="Q4739">
            <v>500</v>
          </cell>
        </row>
        <row r="4740">
          <cell r="A4740" t="str">
            <v>@01@</v>
          </cell>
          <cell r="B4740" t="str">
            <v>0200000217</v>
          </cell>
          <cell r="C4740" t="str">
            <v>AB</v>
          </cell>
          <cell r="D4740" t="str">
            <v/>
          </cell>
          <cell r="E4740" t="str">
            <v>40</v>
          </cell>
          <cell r="F4740" t="str">
            <v>09K180392002</v>
          </cell>
          <cell r="G4740" t="str">
            <v/>
          </cell>
          <cell r="H4740" t="str">
            <v>K180392002</v>
          </cell>
          <cell r="I4740" t="str">
            <v/>
          </cell>
          <cell r="J4740" t="str">
            <v/>
          </cell>
          <cell r="K4740" t="str">
            <v/>
          </cell>
          <cell r="L4740">
            <v>37501</v>
          </cell>
          <cell r="M4740">
            <v>37501</v>
          </cell>
          <cell r="N4740" t="str">
            <v>USD</v>
          </cell>
          <cell r="O4740">
            <v>0.06</v>
          </cell>
          <cell r="P4740" t="str">
            <v>IDR</v>
          </cell>
          <cell r="Q4740">
            <v>500</v>
          </cell>
        </row>
        <row r="4741">
          <cell r="A4741" t="str">
            <v>@01@</v>
          </cell>
          <cell r="B4741" t="str">
            <v>0200000222</v>
          </cell>
          <cell r="C4741" t="str">
            <v>AB</v>
          </cell>
          <cell r="D4741" t="str">
            <v/>
          </cell>
          <cell r="E4741" t="str">
            <v>50</v>
          </cell>
          <cell r="F4741" t="str">
            <v>09K180392002</v>
          </cell>
          <cell r="G4741" t="str">
            <v/>
          </cell>
          <cell r="H4741" t="str">
            <v>K180392002</v>
          </cell>
          <cell r="I4741" t="str">
            <v/>
          </cell>
          <cell r="J4741" t="str">
            <v/>
          </cell>
          <cell r="K4741" t="str">
            <v/>
          </cell>
          <cell r="L4741">
            <v>37501</v>
          </cell>
          <cell r="M4741">
            <v>37501</v>
          </cell>
          <cell r="N4741" t="str">
            <v>USD</v>
          </cell>
          <cell r="O4741">
            <v>-0.06</v>
          </cell>
          <cell r="P4741" t="str">
            <v>IDR</v>
          </cell>
          <cell r="Q4741">
            <v>-500</v>
          </cell>
        </row>
        <row r="4742">
          <cell r="A4742" t="str">
            <v>@01@</v>
          </cell>
          <cell r="B4742" t="str">
            <v>0200000700</v>
          </cell>
          <cell r="C4742" t="str">
            <v>AB</v>
          </cell>
          <cell r="D4742" t="str">
            <v/>
          </cell>
          <cell r="E4742" t="str">
            <v>40</v>
          </cell>
          <cell r="F4742" t="str">
            <v>09K180392002</v>
          </cell>
          <cell r="G4742" t="str">
            <v/>
          </cell>
          <cell r="H4742" t="str">
            <v>K180392002</v>
          </cell>
          <cell r="I4742" t="str">
            <v/>
          </cell>
          <cell r="J4742" t="str">
            <v/>
          </cell>
          <cell r="K4742" t="str">
            <v/>
          </cell>
          <cell r="L4742">
            <v>37510</v>
          </cell>
          <cell r="M4742">
            <v>37510</v>
          </cell>
          <cell r="N4742" t="str">
            <v>USD</v>
          </cell>
          <cell r="O4742">
            <v>0.06</v>
          </cell>
          <cell r="P4742" t="str">
            <v>IDR</v>
          </cell>
          <cell r="Q4742">
            <v>500</v>
          </cell>
        </row>
        <row r="4743">
          <cell r="A4743" t="str">
            <v>@01@</v>
          </cell>
          <cell r="B4743" t="str">
            <v>0700000182</v>
          </cell>
          <cell r="C4743" t="str">
            <v>DZ</v>
          </cell>
          <cell r="D4743" t="str">
            <v>020909</v>
          </cell>
          <cell r="E4743" t="str">
            <v>40</v>
          </cell>
          <cell r="F4743" t="str">
            <v>09K180392002</v>
          </cell>
          <cell r="G4743" t="str">
            <v/>
          </cell>
          <cell r="H4743" t="str">
            <v>K180392002</v>
          </cell>
          <cell r="I4743" t="str">
            <v/>
          </cell>
          <cell r="J4743" t="str">
            <v/>
          </cell>
          <cell r="K4743" t="str">
            <v/>
          </cell>
          <cell r="L4743">
            <v>37505</v>
          </cell>
          <cell r="M4743">
            <v>37510</v>
          </cell>
          <cell r="N4743" t="str">
            <v>USD</v>
          </cell>
          <cell r="O4743">
            <v>0.85</v>
          </cell>
          <cell r="P4743" t="str">
            <v>IDR</v>
          </cell>
          <cell r="Q4743">
            <v>7500</v>
          </cell>
        </row>
        <row r="4744">
          <cell r="A4744" t="str">
            <v>@01@</v>
          </cell>
          <cell r="B4744" t="str">
            <v>0700000194</v>
          </cell>
          <cell r="C4744" t="str">
            <v>DZ</v>
          </cell>
          <cell r="D4744" t="str">
            <v>020923</v>
          </cell>
          <cell r="E4744" t="str">
            <v>40</v>
          </cell>
          <cell r="F4744" t="str">
            <v>09K180392002</v>
          </cell>
          <cell r="G4744" t="str">
            <v/>
          </cell>
          <cell r="H4744" t="str">
            <v>K180392002</v>
          </cell>
          <cell r="I4744" t="str">
            <v/>
          </cell>
          <cell r="J4744" t="str">
            <v/>
          </cell>
          <cell r="K4744" t="str">
            <v/>
          </cell>
          <cell r="L4744">
            <v>37510</v>
          </cell>
          <cell r="M4744">
            <v>37511</v>
          </cell>
          <cell r="N4744" t="str">
            <v>USD</v>
          </cell>
          <cell r="O4744">
            <v>0.84</v>
          </cell>
          <cell r="P4744" t="str">
            <v>IDR</v>
          </cell>
          <cell r="Q4744">
            <v>7500</v>
          </cell>
        </row>
        <row r="4745">
          <cell r="A4745" t="str">
            <v>@01@</v>
          </cell>
          <cell r="B4745" t="str">
            <v>0700000232</v>
          </cell>
          <cell r="C4745" t="str">
            <v>DZ</v>
          </cell>
          <cell r="D4745" t="str">
            <v>020961</v>
          </cell>
          <cell r="E4745" t="str">
            <v>40</v>
          </cell>
          <cell r="F4745" t="str">
            <v>09K180392002</v>
          </cell>
          <cell r="G4745" t="str">
            <v/>
          </cell>
          <cell r="H4745" t="str">
            <v>K180392002</v>
          </cell>
          <cell r="I4745" t="str">
            <v/>
          </cell>
          <cell r="J4745" t="str">
            <v/>
          </cell>
          <cell r="K4745" t="str">
            <v/>
          </cell>
          <cell r="L4745">
            <v>37523</v>
          </cell>
          <cell r="M4745">
            <v>37523</v>
          </cell>
          <cell r="N4745" t="str">
            <v>USD</v>
          </cell>
          <cell r="O4745">
            <v>0.83</v>
          </cell>
          <cell r="P4745" t="str">
            <v>IDR</v>
          </cell>
          <cell r="Q4745">
            <v>7500</v>
          </cell>
        </row>
        <row r="4746">
          <cell r="A4746" t="str">
            <v>@01@</v>
          </cell>
          <cell r="B4746" t="str">
            <v>0700000234</v>
          </cell>
          <cell r="C4746" t="str">
            <v>DZ</v>
          </cell>
          <cell r="D4746" t="str">
            <v>020961</v>
          </cell>
          <cell r="E4746" t="str">
            <v>50</v>
          </cell>
          <cell r="F4746" t="str">
            <v>09K180392002</v>
          </cell>
          <cell r="G4746" t="str">
            <v/>
          </cell>
          <cell r="H4746" t="str">
            <v>K180392002</v>
          </cell>
          <cell r="I4746" t="str">
            <v/>
          </cell>
          <cell r="J4746" t="str">
            <v/>
          </cell>
          <cell r="K4746" t="str">
            <v/>
          </cell>
          <cell r="L4746">
            <v>37523</v>
          </cell>
          <cell r="M4746">
            <v>37524</v>
          </cell>
          <cell r="N4746" t="str">
            <v>USD</v>
          </cell>
          <cell r="O4746">
            <v>-0.83</v>
          </cell>
          <cell r="P4746" t="str">
            <v>IDR</v>
          </cell>
          <cell r="Q4746">
            <v>-7500</v>
          </cell>
        </row>
        <row r="4747">
          <cell r="A4747" t="str">
            <v>@01@</v>
          </cell>
          <cell r="B4747" t="str">
            <v>0700000235</v>
          </cell>
          <cell r="C4747" t="str">
            <v>DZ</v>
          </cell>
          <cell r="D4747" t="str">
            <v>020961</v>
          </cell>
          <cell r="E4747" t="str">
            <v>40</v>
          </cell>
          <cell r="F4747" t="str">
            <v>09K180392002</v>
          </cell>
          <cell r="G4747" t="str">
            <v/>
          </cell>
          <cell r="H4747" t="str">
            <v>K180392002</v>
          </cell>
          <cell r="I4747" t="str">
            <v/>
          </cell>
          <cell r="J4747" t="str">
            <v/>
          </cell>
          <cell r="K4747" t="str">
            <v/>
          </cell>
          <cell r="L4747">
            <v>37523</v>
          </cell>
          <cell r="M4747">
            <v>37523</v>
          </cell>
          <cell r="N4747" t="str">
            <v>USD</v>
          </cell>
          <cell r="O4747">
            <v>0.83</v>
          </cell>
          <cell r="P4747" t="str">
            <v>IDR</v>
          </cell>
          <cell r="Q4747">
            <v>7500</v>
          </cell>
        </row>
        <row r="4748">
          <cell r="A4748" t="str">
            <v>@01@</v>
          </cell>
          <cell r="B4748" t="str">
            <v>0700000244</v>
          </cell>
          <cell r="C4748" t="str">
            <v>DZ</v>
          </cell>
          <cell r="D4748" t="str">
            <v>020971</v>
          </cell>
          <cell r="E4748" t="str">
            <v>40</v>
          </cell>
          <cell r="F4748" t="str">
            <v>09K180392002</v>
          </cell>
          <cell r="G4748" t="str">
            <v/>
          </cell>
          <cell r="H4748" t="str">
            <v>K180392002</v>
          </cell>
          <cell r="I4748" t="str">
            <v/>
          </cell>
          <cell r="J4748" t="str">
            <v/>
          </cell>
          <cell r="K4748" t="str">
            <v/>
          </cell>
          <cell r="L4748">
            <v>37524</v>
          </cell>
          <cell r="M4748">
            <v>37524</v>
          </cell>
          <cell r="N4748" t="str">
            <v>USD</v>
          </cell>
          <cell r="O4748">
            <v>0.83</v>
          </cell>
          <cell r="P4748" t="str">
            <v>IDR</v>
          </cell>
          <cell r="Q4748">
            <v>7500</v>
          </cell>
        </row>
        <row r="4749">
          <cell r="A4749" t="str">
            <v>@01@</v>
          </cell>
          <cell r="B4749" t="str">
            <v>2000000923</v>
          </cell>
          <cell r="C4749" t="str">
            <v>ZR</v>
          </cell>
          <cell r="D4749" t="str">
            <v>BNIN ID-O202006</v>
          </cell>
          <cell r="E4749" t="str">
            <v>40</v>
          </cell>
          <cell r="F4749" t="str">
            <v>Biaya Buku Cek</v>
          </cell>
          <cell r="G4749" t="str">
            <v/>
          </cell>
          <cell r="H4749" t="str">
            <v>K180392002</v>
          </cell>
          <cell r="I4749" t="str">
            <v/>
          </cell>
          <cell r="J4749" t="str">
            <v/>
          </cell>
          <cell r="K4749" t="str">
            <v/>
          </cell>
          <cell r="L4749">
            <v>37505</v>
          </cell>
          <cell r="M4749">
            <v>37505</v>
          </cell>
          <cell r="N4749" t="str">
            <v>USD</v>
          </cell>
          <cell r="O4749">
            <v>45.12</v>
          </cell>
          <cell r="P4749" t="str">
            <v>IDR</v>
          </cell>
          <cell r="Q4749">
            <v>400000</v>
          </cell>
        </row>
        <row r="4750">
          <cell r="A4750" t="str">
            <v>@01@</v>
          </cell>
          <cell r="B4750" t="str">
            <v>2000000823</v>
          </cell>
          <cell r="C4750" t="str">
            <v>ZR</v>
          </cell>
          <cell r="D4750" t="str">
            <v>BBPB US-O102008</v>
          </cell>
          <cell r="E4750" t="str">
            <v>40</v>
          </cell>
          <cell r="F4750" t="str">
            <v>By adm</v>
          </cell>
          <cell r="G4750" t="str">
            <v/>
          </cell>
          <cell r="H4750" t="str">
            <v>K180392002</v>
          </cell>
          <cell r="I4750" t="str">
            <v/>
          </cell>
          <cell r="J4750" t="str">
            <v/>
          </cell>
          <cell r="K4750" t="str">
            <v/>
          </cell>
          <cell r="L4750">
            <v>37501</v>
          </cell>
          <cell r="M4750">
            <v>37501</v>
          </cell>
          <cell r="N4750" t="str">
            <v>USD</v>
          </cell>
          <cell r="O4750">
            <v>1</v>
          </cell>
          <cell r="P4750" t="str">
            <v>USD</v>
          </cell>
          <cell r="Q4750">
            <v>1</v>
          </cell>
        </row>
        <row r="4751">
          <cell r="A4751" t="str">
            <v>@01@</v>
          </cell>
          <cell r="B4751" t="str">
            <v>2000000869</v>
          </cell>
          <cell r="C4751" t="str">
            <v>ZR</v>
          </cell>
          <cell r="D4751" t="str">
            <v>BBPA ID-O102011</v>
          </cell>
          <cell r="E4751" t="str">
            <v>40</v>
          </cell>
          <cell r="F4751" t="str">
            <v>By adm</v>
          </cell>
          <cell r="G4751" t="str">
            <v/>
          </cell>
          <cell r="H4751" t="str">
            <v>K180392002</v>
          </cell>
          <cell r="I4751" t="str">
            <v/>
          </cell>
          <cell r="J4751" t="str">
            <v/>
          </cell>
          <cell r="K4751" t="str">
            <v/>
          </cell>
          <cell r="L4751">
            <v>37505</v>
          </cell>
          <cell r="M4751">
            <v>37505</v>
          </cell>
          <cell r="N4751" t="str">
            <v>USD</v>
          </cell>
          <cell r="O4751">
            <v>0.56000000000000005</v>
          </cell>
          <cell r="P4751" t="str">
            <v>IDR</v>
          </cell>
          <cell r="Q4751">
            <v>5000</v>
          </cell>
        </row>
        <row r="4752">
          <cell r="A4752" t="str">
            <v>@01@</v>
          </cell>
          <cell r="B4752" t="str">
            <v>2000000922</v>
          </cell>
          <cell r="C4752" t="str">
            <v>ZR</v>
          </cell>
          <cell r="D4752" t="str">
            <v>BNIN ID-O202006</v>
          </cell>
          <cell r="E4752" t="str">
            <v>40</v>
          </cell>
          <cell r="F4752" t="str">
            <v>By adm</v>
          </cell>
          <cell r="G4752" t="str">
            <v/>
          </cell>
          <cell r="H4752" t="str">
            <v>K180392002</v>
          </cell>
          <cell r="I4752" t="str">
            <v/>
          </cell>
          <cell r="J4752" t="str">
            <v/>
          </cell>
          <cell r="K4752" t="str">
            <v/>
          </cell>
          <cell r="L4752">
            <v>37505</v>
          </cell>
          <cell r="M4752">
            <v>37505</v>
          </cell>
          <cell r="N4752" t="str">
            <v>USD</v>
          </cell>
          <cell r="O4752">
            <v>1.1299999999999999</v>
          </cell>
          <cell r="P4752" t="str">
            <v>IDR</v>
          </cell>
          <cell r="Q4752">
            <v>10000</v>
          </cell>
        </row>
        <row r="4753">
          <cell r="A4753" t="str">
            <v>@01@</v>
          </cell>
          <cell r="B4753" t="str">
            <v>2000001345</v>
          </cell>
          <cell r="C4753" t="str">
            <v>ZR</v>
          </cell>
          <cell r="D4753" t="str">
            <v>BNIB ID-R102032</v>
          </cell>
          <cell r="E4753" t="str">
            <v>40</v>
          </cell>
          <cell r="F4753" t="str">
            <v>By adm</v>
          </cell>
          <cell r="G4753" t="str">
            <v/>
          </cell>
          <cell r="H4753" t="str">
            <v>K180392002</v>
          </cell>
          <cell r="I4753" t="str">
            <v/>
          </cell>
          <cell r="J4753" t="str">
            <v/>
          </cell>
          <cell r="K4753" t="str">
            <v>BY ADM</v>
          </cell>
          <cell r="L4753">
            <v>37529</v>
          </cell>
          <cell r="M4753">
            <v>37529</v>
          </cell>
          <cell r="N4753" t="str">
            <v>USD</v>
          </cell>
          <cell r="O4753">
            <v>1.1100000000000001</v>
          </cell>
          <cell r="P4753" t="str">
            <v>IDR</v>
          </cell>
          <cell r="Q4753">
            <v>10000</v>
          </cell>
        </row>
        <row r="4754">
          <cell r="A4754" t="str">
            <v>@01@</v>
          </cell>
          <cell r="B4754" t="str">
            <v>2000001350</v>
          </cell>
          <cell r="C4754" t="str">
            <v>ZR</v>
          </cell>
          <cell r="D4754" t="str">
            <v>BNIJ ID-O102019</v>
          </cell>
          <cell r="E4754" t="str">
            <v>40</v>
          </cell>
          <cell r="F4754" t="str">
            <v>By adm</v>
          </cell>
          <cell r="G4754" t="str">
            <v/>
          </cell>
          <cell r="H4754" t="str">
            <v>K180392002</v>
          </cell>
          <cell r="I4754" t="str">
            <v/>
          </cell>
          <cell r="J4754" t="str">
            <v/>
          </cell>
          <cell r="K4754" t="str">
            <v>BY ADM</v>
          </cell>
          <cell r="L4754">
            <v>37529</v>
          </cell>
          <cell r="M4754">
            <v>37529</v>
          </cell>
          <cell r="N4754" t="str">
            <v>USD</v>
          </cell>
          <cell r="O4754">
            <v>1.1100000000000001</v>
          </cell>
          <cell r="P4754" t="str">
            <v>IDR</v>
          </cell>
          <cell r="Q4754">
            <v>10000</v>
          </cell>
        </row>
        <row r="4755">
          <cell r="A4755" t="str">
            <v>@01@</v>
          </cell>
          <cell r="B4755" t="str">
            <v>2000001353</v>
          </cell>
          <cell r="C4755" t="str">
            <v>ZR</v>
          </cell>
          <cell r="D4755" t="str">
            <v>BNIE US-R102021</v>
          </cell>
          <cell r="E4755" t="str">
            <v>40</v>
          </cell>
          <cell r="F4755" t="str">
            <v>By adm</v>
          </cell>
          <cell r="G4755" t="str">
            <v/>
          </cell>
          <cell r="H4755" t="str">
            <v>K180392002</v>
          </cell>
          <cell r="I4755" t="str">
            <v/>
          </cell>
          <cell r="J4755" t="str">
            <v/>
          </cell>
          <cell r="K4755" t="str">
            <v>BY ADM</v>
          </cell>
          <cell r="L4755">
            <v>37529</v>
          </cell>
          <cell r="M4755">
            <v>37529</v>
          </cell>
          <cell r="N4755" t="str">
            <v>USD</v>
          </cell>
          <cell r="O4755">
            <v>2.5</v>
          </cell>
          <cell r="P4755" t="str">
            <v>USD</v>
          </cell>
          <cell r="Q4755">
            <v>2.5</v>
          </cell>
        </row>
        <row r="4756">
          <cell r="A4756" t="str">
            <v>@01@</v>
          </cell>
          <cell r="B4756" t="str">
            <v>2000001355</v>
          </cell>
          <cell r="C4756" t="str">
            <v>ZR</v>
          </cell>
          <cell r="D4756" t="str">
            <v>BNIK US-O102016</v>
          </cell>
          <cell r="E4756" t="str">
            <v>40</v>
          </cell>
          <cell r="F4756" t="str">
            <v>By adm</v>
          </cell>
          <cell r="G4756" t="str">
            <v/>
          </cell>
          <cell r="H4756" t="str">
            <v>K180392002</v>
          </cell>
          <cell r="I4756" t="str">
            <v/>
          </cell>
          <cell r="J4756" t="str">
            <v/>
          </cell>
          <cell r="K4756" t="str">
            <v>BY ADM</v>
          </cell>
          <cell r="L4756">
            <v>37529</v>
          </cell>
          <cell r="M4756">
            <v>37529</v>
          </cell>
          <cell r="N4756" t="str">
            <v>USD</v>
          </cell>
          <cell r="O4756">
            <v>2.5</v>
          </cell>
          <cell r="P4756" t="str">
            <v>USD</v>
          </cell>
          <cell r="Q4756">
            <v>2.5</v>
          </cell>
        </row>
        <row r="4757">
          <cell r="A4757" t="str">
            <v>@01@</v>
          </cell>
          <cell r="B4757" t="str">
            <v>2000001451</v>
          </cell>
          <cell r="C4757" t="str">
            <v>ZR</v>
          </cell>
          <cell r="D4757" t="str">
            <v>BNIN ID-O202020</v>
          </cell>
          <cell r="E4757" t="str">
            <v>40</v>
          </cell>
          <cell r="F4757" t="str">
            <v>By adm</v>
          </cell>
          <cell r="G4757" t="str">
            <v/>
          </cell>
          <cell r="H4757" t="str">
            <v>K180392002</v>
          </cell>
          <cell r="I4757" t="str">
            <v/>
          </cell>
          <cell r="J4757" t="str">
            <v/>
          </cell>
          <cell r="K4757" t="str">
            <v>BY ADM</v>
          </cell>
          <cell r="L4757">
            <v>37529</v>
          </cell>
          <cell r="M4757">
            <v>37529</v>
          </cell>
          <cell r="N4757" t="str">
            <v>USD</v>
          </cell>
          <cell r="O4757">
            <v>1.1100000000000001</v>
          </cell>
          <cell r="P4757" t="str">
            <v>IDR</v>
          </cell>
          <cell r="Q4757">
            <v>10000</v>
          </cell>
        </row>
        <row r="4758">
          <cell r="A4758" t="str">
            <v>@01@</v>
          </cell>
          <cell r="B4758" t="str">
            <v>2000001459</v>
          </cell>
          <cell r="C4758" t="str">
            <v>ZR</v>
          </cell>
          <cell r="D4758" t="str">
            <v>BNIA ID-R202013</v>
          </cell>
          <cell r="E4758" t="str">
            <v>40</v>
          </cell>
          <cell r="F4758" t="str">
            <v>By adm</v>
          </cell>
          <cell r="G4758" t="str">
            <v/>
          </cell>
          <cell r="H4758" t="str">
            <v>K180392002</v>
          </cell>
          <cell r="I4758" t="str">
            <v/>
          </cell>
          <cell r="J4758" t="str">
            <v/>
          </cell>
          <cell r="K4758" t="str">
            <v>BY ADM</v>
          </cell>
          <cell r="L4758">
            <v>37529</v>
          </cell>
          <cell r="M4758">
            <v>37529</v>
          </cell>
          <cell r="N4758" t="str">
            <v>USD</v>
          </cell>
          <cell r="O4758">
            <v>1.1100000000000001</v>
          </cell>
          <cell r="P4758" t="str">
            <v>IDR</v>
          </cell>
          <cell r="Q4758">
            <v>10000</v>
          </cell>
        </row>
        <row r="4759">
          <cell r="A4759" t="str">
            <v>@01@</v>
          </cell>
          <cell r="B4759" t="str">
            <v>2000001463</v>
          </cell>
          <cell r="C4759" t="str">
            <v>ZR</v>
          </cell>
          <cell r="D4759" t="str">
            <v>BNIL US-O202002</v>
          </cell>
          <cell r="E4759" t="str">
            <v>40</v>
          </cell>
          <cell r="F4759" t="str">
            <v>By adm</v>
          </cell>
          <cell r="G4759" t="str">
            <v/>
          </cell>
          <cell r="H4759" t="str">
            <v>K180392002</v>
          </cell>
          <cell r="I4759" t="str">
            <v/>
          </cell>
          <cell r="J4759" t="str">
            <v/>
          </cell>
          <cell r="K4759" t="str">
            <v>BY ADM</v>
          </cell>
          <cell r="L4759">
            <v>37500</v>
          </cell>
          <cell r="M4759">
            <v>37500</v>
          </cell>
          <cell r="N4759" t="str">
            <v>USD</v>
          </cell>
          <cell r="O4759">
            <v>2.5</v>
          </cell>
          <cell r="P4759" t="str">
            <v>USD</v>
          </cell>
          <cell r="Q4759">
            <v>2.5</v>
          </cell>
        </row>
        <row r="4760">
          <cell r="A4760" t="str">
            <v>@01@</v>
          </cell>
          <cell r="B4760" t="str">
            <v>2000001472</v>
          </cell>
          <cell r="C4760" t="str">
            <v>ZR</v>
          </cell>
          <cell r="D4760" t="str">
            <v>BNIL US-O202005</v>
          </cell>
          <cell r="E4760" t="str">
            <v>40</v>
          </cell>
          <cell r="F4760" t="str">
            <v>By adm</v>
          </cell>
          <cell r="G4760" t="str">
            <v/>
          </cell>
          <cell r="H4760" t="str">
            <v>K180392002</v>
          </cell>
          <cell r="I4760" t="str">
            <v/>
          </cell>
          <cell r="J4760" t="str">
            <v/>
          </cell>
          <cell r="K4760" t="str">
            <v>BY ADM</v>
          </cell>
          <cell r="L4760">
            <v>37529</v>
          </cell>
          <cell r="M4760">
            <v>37529</v>
          </cell>
          <cell r="N4760" t="str">
            <v>USD</v>
          </cell>
          <cell r="O4760">
            <v>2.5</v>
          </cell>
          <cell r="P4760" t="str">
            <v>USD</v>
          </cell>
          <cell r="Q4760">
            <v>2.5</v>
          </cell>
        </row>
        <row r="4761">
          <cell r="A4761" t="str">
            <v>@01@</v>
          </cell>
          <cell r="B4761" t="str">
            <v>2000001179</v>
          </cell>
          <cell r="C4761" t="str">
            <v>ZR</v>
          </cell>
          <cell r="D4761" t="str">
            <v>BBIA ID-O 02001</v>
          </cell>
          <cell r="E4761" t="str">
            <v>40</v>
          </cell>
          <cell r="F4761" t="str">
            <v>BY ADM. AUG '02</v>
          </cell>
          <cell r="G4761" t="str">
            <v/>
          </cell>
          <cell r="H4761" t="str">
            <v>K180392002</v>
          </cell>
          <cell r="I4761" t="str">
            <v/>
          </cell>
          <cell r="J4761" t="str">
            <v/>
          </cell>
          <cell r="K4761" t="str">
            <v/>
          </cell>
          <cell r="L4761">
            <v>37500</v>
          </cell>
          <cell r="M4761">
            <v>37500</v>
          </cell>
          <cell r="N4761" t="str">
            <v>USD</v>
          </cell>
          <cell r="O4761">
            <v>3.95</v>
          </cell>
          <cell r="P4761" t="str">
            <v>IDR</v>
          </cell>
          <cell r="Q4761">
            <v>35000</v>
          </cell>
        </row>
        <row r="4762">
          <cell r="A4762" t="str">
            <v>@01@</v>
          </cell>
          <cell r="B4762" t="str">
            <v>2000001181</v>
          </cell>
          <cell r="C4762" t="str">
            <v>ZR</v>
          </cell>
          <cell r="D4762" t="str">
            <v>BBIB US-O 02001</v>
          </cell>
          <cell r="E4762" t="str">
            <v>40</v>
          </cell>
          <cell r="F4762" t="str">
            <v>BY ADM. AUG '02</v>
          </cell>
          <cell r="G4762" t="str">
            <v/>
          </cell>
          <cell r="H4762" t="str">
            <v>K180392002</v>
          </cell>
          <cell r="I4762" t="str">
            <v/>
          </cell>
          <cell r="J4762" t="str">
            <v/>
          </cell>
          <cell r="K4762" t="str">
            <v/>
          </cell>
          <cell r="L4762">
            <v>37500</v>
          </cell>
          <cell r="M4762">
            <v>37500</v>
          </cell>
          <cell r="N4762" t="str">
            <v>USD</v>
          </cell>
          <cell r="O4762">
            <v>1</v>
          </cell>
          <cell r="P4762" t="str">
            <v>USD</v>
          </cell>
          <cell r="Q4762">
            <v>1</v>
          </cell>
        </row>
        <row r="4763">
          <cell r="A4763" t="str">
            <v>@01@</v>
          </cell>
          <cell r="B4763" t="str">
            <v>2000001184</v>
          </cell>
          <cell r="C4763" t="str">
            <v>ZR</v>
          </cell>
          <cell r="D4763" t="str">
            <v>BNID US-O302001</v>
          </cell>
          <cell r="E4763" t="str">
            <v>40</v>
          </cell>
          <cell r="F4763" t="str">
            <v>BY ADM. AUG '02</v>
          </cell>
          <cell r="G4763" t="str">
            <v/>
          </cell>
          <cell r="H4763" t="str">
            <v>K180392002</v>
          </cell>
          <cell r="I4763" t="str">
            <v/>
          </cell>
          <cell r="J4763" t="str">
            <v/>
          </cell>
          <cell r="K4763" t="str">
            <v/>
          </cell>
          <cell r="L4763">
            <v>37500</v>
          </cell>
          <cell r="M4763">
            <v>37500</v>
          </cell>
          <cell r="N4763" t="str">
            <v>USD</v>
          </cell>
          <cell r="O4763">
            <v>2.5</v>
          </cell>
          <cell r="P4763" t="str">
            <v>USD</v>
          </cell>
          <cell r="Q4763">
            <v>2.5</v>
          </cell>
        </row>
        <row r="4764">
          <cell r="A4764" t="str">
            <v>@01@</v>
          </cell>
          <cell r="B4764" t="str">
            <v>2000001188</v>
          </cell>
          <cell r="C4764" t="str">
            <v>ZR</v>
          </cell>
          <cell r="D4764" t="str">
            <v>BNIF US-O 02001</v>
          </cell>
          <cell r="E4764" t="str">
            <v>40</v>
          </cell>
          <cell r="F4764" t="str">
            <v>BY ADM. AUG '02</v>
          </cell>
          <cell r="G4764" t="str">
            <v/>
          </cell>
          <cell r="H4764" t="str">
            <v>K180392002</v>
          </cell>
          <cell r="I4764" t="str">
            <v/>
          </cell>
          <cell r="J4764" t="str">
            <v/>
          </cell>
          <cell r="K4764" t="str">
            <v/>
          </cell>
          <cell r="L4764">
            <v>37500</v>
          </cell>
          <cell r="M4764">
            <v>37500</v>
          </cell>
          <cell r="N4764" t="str">
            <v>USD</v>
          </cell>
          <cell r="O4764">
            <v>2.5</v>
          </cell>
          <cell r="P4764" t="str">
            <v>USD</v>
          </cell>
          <cell r="Q4764">
            <v>2.5</v>
          </cell>
        </row>
        <row r="4765">
          <cell r="A4765" t="str">
            <v>@01@</v>
          </cell>
          <cell r="B4765" t="str">
            <v>2000001192</v>
          </cell>
          <cell r="C4765" t="str">
            <v>ZR</v>
          </cell>
          <cell r="D4765" t="str">
            <v>BNIG US-O 02001</v>
          </cell>
          <cell r="E4765" t="str">
            <v>40</v>
          </cell>
          <cell r="F4765" t="str">
            <v>BY ADM. AUG '02</v>
          </cell>
          <cell r="G4765" t="str">
            <v/>
          </cell>
          <cell r="H4765" t="str">
            <v>K180392002</v>
          </cell>
          <cell r="I4765" t="str">
            <v/>
          </cell>
          <cell r="J4765" t="str">
            <v/>
          </cell>
          <cell r="K4765" t="str">
            <v/>
          </cell>
          <cell r="L4765">
            <v>37500</v>
          </cell>
          <cell r="M4765">
            <v>37500</v>
          </cell>
          <cell r="N4765" t="str">
            <v>USD</v>
          </cell>
          <cell r="O4765">
            <v>2.5</v>
          </cell>
          <cell r="P4765" t="str">
            <v>USD</v>
          </cell>
          <cell r="Q4765">
            <v>2.5</v>
          </cell>
        </row>
        <row r="4766">
          <cell r="A4766" t="str">
            <v>@01@</v>
          </cell>
          <cell r="B4766" t="str">
            <v>2000001196</v>
          </cell>
          <cell r="C4766" t="str">
            <v>ZR</v>
          </cell>
          <cell r="D4766" t="str">
            <v>BNIH US-O 02001</v>
          </cell>
          <cell r="E4766" t="str">
            <v>40</v>
          </cell>
          <cell r="F4766" t="str">
            <v>BY ADM. AUG '02</v>
          </cell>
          <cell r="G4766" t="str">
            <v/>
          </cell>
          <cell r="H4766" t="str">
            <v>K180392002</v>
          </cell>
          <cell r="I4766" t="str">
            <v/>
          </cell>
          <cell r="J4766" t="str">
            <v/>
          </cell>
          <cell r="K4766" t="str">
            <v/>
          </cell>
          <cell r="L4766">
            <v>37500</v>
          </cell>
          <cell r="M4766">
            <v>37500</v>
          </cell>
          <cell r="N4766" t="str">
            <v>USD</v>
          </cell>
          <cell r="O4766">
            <v>2.5</v>
          </cell>
          <cell r="P4766" t="str">
            <v>USD</v>
          </cell>
          <cell r="Q4766">
            <v>2.5</v>
          </cell>
        </row>
        <row r="4767">
          <cell r="A4767" t="str">
            <v>@01@</v>
          </cell>
          <cell r="B4767" t="str">
            <v>2000001200</v>
          </cell>
          <cell r="C4767" t="str">
            <v>ZR</v>
          </cell>
          <cell r="D4767" t="str">
            <v>BNII US-O 02001</v>
          </cell>
          <cell r="E4767" t="str">
            <v>40</v>
          </cell>
          <cell r="F4767" t="str">
            <v>BY ADM. AUG '02</v>
          </cell>
          <cell r="G4767" t="str">
            <v/>
          </cell>
          <cell r="H4767" t="str">
            <v>K180392002</v>
          </cell>
          <cell r="I4767" t="str">
            <v/>
          </cell>
          <cell r="J4767" t="str">
            <v/>
          </cell>
          <cell r="K4767" t="str">
            <v/>
          </cell>
          <cell r="L4767">
            <v>37500</v>
          </cell>
          <cell r="M4767">
            <v>37500</v>
          </cell>
          <cell r="N4767" t="str">
            <v>USD</v>
          </cell>
          <cell r="O4767">
            <v>2.5</v>
          </cell>
          <cell r="P4767" t="str">
            <v>USD</v>
          </cell>
          <cell r="Q4767">
            <v>2.5</v>
          </cell>
        </row>
        <row r="4768">
          <cell r="A4768" t="str">
            <v>@01@</v>
          </cell>
          <cell r="B4768" t="str">
            <v>2000001203</v>
          </cell>
          <cell r="C4768" t="str">
            <v>ZR</v>
          </cell>
          <cell r="D4768" t="str">
            <v>BTNB US-O 02001</v>
          </cell>
          <cell r="E4768" t="str">
            <v>40</v>
          </cell>
          <cell r="F4768" t="str">
            <v>BY ADM. AUG '02</v>
          </cell>
          <cell r="G4768" t="str">
            <v/>
          </cell>
          <cell r="H4768" t="str">
            <v>K180392002</v>
          </cell>
          <cell r="I4768" t="str">
            <v/>
          </cell>
          <cell r="J4768" t="str">
            <v/>
          </cell>
          <cell r="K4768" t="str">
            <v/>
          </cell>
          <cell r="L4768">
            <v>37500</v>
          </cell>
          <cell r="M4768">
            <v>37500</v>
          </cell>
          <cell r="N4768" t="str">
            <v>USD</v>
          </cell>
          <cell r="O4768">
            <v>9</v>
          </cell>
          <cell r="P4768" t="str">
            <v>USD</v>
          </cell>
          <cell r="Q4768">
            <v>9</v>
          </cell>
        </row>
        <row r="4769">
          <cell r="A4769" t="str">
            <v>@01@</v>
          </cell>
          <cell r="B4769" t="str">
            <v>2000001206</v>
          </cell>
          <cell r="C4769" t="str">
            <v>ZR</v>
          </cell>
          <cell r="D4769" t="str">
            <v>MBAPAUS-O 02001</v>
          </cell>
          <cell r="E4769" t="str">
            <v>40</v>
          </cell>
          <cell r="F4769" t="str">
            <v>BY ADM. AUG '02</v>
          </cell>
          <cell r="G4769" t="str">
            <v/>
          </cell>
          <cell r="H4769" t="str">
            <v>K180392002</v>
          </cell>
          <cell r="I4769" t="str">
            <v/>
          </cell>
          <cell r="J4769" t="str">
            <v/>
          </cell>
          <cell r="K4769" t="str">
            <v/>
          </cell>
          <cell r="L4769">
            <v>37500</v>
          </cell>
          <cell r="M4769">
            <v>37500</v>
          </cell>
          <cell r="N4769" t="str">
            <v>USD</v>
          </cell>
          <cell r="O4769">
            <v>5</v>
          </cell>
          <cell r="P4769" t="str">
            <v>USD</v>
          </cell>
          <cell r="Q4769">
            <v>5</v>
          </cell>
        </row>
        <row r="4770">
          <cell r="A4770" t="str">
            <v>@01@</v>
          </cell>
          <cell r="B4770" t="str">
            <v>2000001209</v>
          </cell>
          <cell r="C4770" t="str">
            <v>ZR</v>
          </cell>
          <cell r="D4770" t="str">
            <v>NIAGBUS-O 02001</v>
          </cell>
          <cell r="E4770" t="str">
            <v>40</v>
          </cell>
          <cell r="F4770" t="str">
            <v>BY ADM. AUG '02</v>
          </cell>
          <cell r="G4770" t="str">
            <v/>
          </cell>
          <cell r="H4770" t="str">
            <v>K180392002</v>
          </cell>
          <cell r="I4770" t="str">
            <v/>
          </cell>
          <cell r="J4770" t="str">
            <v/>
          </cell>
          <cell r="K4770" t="str">
            <v/>
          </cell>
          <cell r="L4770">
            <v>37500</v>
          </cell>
          <cell r="M4770">
            <v>37500</v>
          </cell>
          <cell r="N4770" t="str">
            <v>USD</v>
          </cell>
          <cell r="O4770">
            <v>15</v>
          </cell>
          <cell r="P4770" t="str">
            <v>USD</v>
          </cell>
          <cell r="Q4770">
            <v>15</v>
          </cell>
        </row>
        <row r="4771">
          <cell r="A4771" t="str">
            <v>@01@</v>
          </cell>
          <cell r="B4771" t="str">
            <v>2000001475</v>
          </cell>
          <cell r="C4771" t="str">
            <v>ZR</v>
          </cell>
          <cell r="D4771" t="str">
            <v>BTNA ID-O 02001</v>
          </cell>
          <cell r="E4771" t="str">
            <v>40</v>
          </cell>
          <cell r="F4771" t="str">
            <v>BY ADM. AUG '02</v>
          </cell>
          <cell r="G4771" t="str">
            <v/>
          </cell>
          <cell r="H4771" t="str">
            <v>K180392002</v>
          </cell>
          <cell r="I4771" t="str">
            <v/>
          </cell>
          <cell r="J4771" t="str">
            <v/>
          </cell>
          <cell r="K4771" t="str">
            <v/>
          </cell>
          <cell r="L4771">
            <v>37500</v>
          </cell>
          <cell r="M4771">
            <v>37500</v>
          </cell>
          <cell r="N4771" t="str">
            <v>USD</v>
          </cell>
          <cell r="O4771">
            <v>4.17</v>
          </cell>
          <cell r="P4771" t="str">
            <v>IDR</v>
          </cell>
          <cell r="Q4771">
            <v>36963</v>
          </cell>
        </row>
        <row r="4772">
          <cell r="A4772" t="str">
            <v>@01@</v>
          </cell>
          <cell r="B4772" t="str">
            <v>2000001478</v>
          </cell>
          <cell r="C4772" t="str">
            <v>ZR</v>
          </cell>
          <cell r="D4772" t="str">
            <v>NIAGAID-O 02001</v>
          </cell>
          <cell r="E4772" t="str">
            <v>40</v>
          </cell>
          <cell r="F4772" t="str">
            <v>BY ADM. AUG '02</v>
          </cell>
          <cell r="G4772" t="str">
            <v/>
          </cell>
          <cell r="H4772" t="str">
            <v>K180392002</v>
          </cell>
          <cell r="I4772" t="str">
            <v/>
          </cell>
          <cell r="J4772" t="str">
            <v/>
          </cell>
          <cell r="K4772" t="str">
            <v/>
          </cell>
          <cell r="L4772">
            <v>37500</v>
          </cell>
          <cell r="M4772">
            <v>37500</v>
          </cell>
          <cell r="N4772" t="str">
            <v>USD</v>
          </cell>
          <cell r="O4772">
            <v>2.2599999999999998</v>
          </cell>
          <cell r="P4772" t="str">
            <v>IDR</v>
          </cell>
          <cell r="Q4772">
            <v>20000</v>
          </cell>
        </row>
        <row r="4773">
          <cell r="A4773" t="str">
            <v>@01@</v>
          </cell>
          <cell r="B4773" t="str">
            <v>2000001183</v>
          </cell>
          <cell r="C4773" t="str">
            <v>ZR</v>
          </cell>
          <cell r="D4773" t="str">
            <v>BNID US-O302001</v>
          </cell>
          <cell r="E4773" t="str">
            <v>40</v>
          </cell>
          <cell r="F4773" t="str">
            <v>BY ADM. JULY '02</v>
          </cell>
          <cell r="G4773" t="str">
            <v/>
          </cell>
          <cell r="H4773" t="str">
            <v>K180392002</v>
          </cell>
          <cell r="I4773" t="str">
            <v/>
          </cell>
          <cell r="J4773" t="str">
            <v/>
          </cell>
          <cell r="K4773" t="str">
            <v/>
          </cell>
          <cell r="L4773">
            <v>37500</v>
          </cell>
          <cell r="M4773">
            <v>37500</v>
          </cell>
          <cell r="N4773" t="str">
            <v>USD</v>
          </cell>
          <cell r="O4773">
            <v>2.5</v>
          </cell>
          <cell r="P4773" t="str">
            <v>USD</v>
          </cell>
          <cell r="Q4773">
            <v>2.5</v>
          </cell>
        </row>
        <row r="4774">
          <cell r="A4774" t="str">
            <v>@01@</v>
          </cell>
          <cell r="B4774" t="str">
            <v>2000001187</v>
          </cell>
          <cell r="C4774" t="str">
            <v>ZR</v>
          </cell>
          <cell r="D4774" t="str">
            <v>BNIF US-O 02001</v>
          </cell>
          <cell r="E4774" t="str">
            <v>40</v>
          </cell>
          <cell r="F4774" t="str">
            <v>BY ADM. JULY '02</v>
          </cell>
          <cell r="G4774" t="str">
            <v/>
          </cell>
          <cell r="H4774" t="str">
            <v>K180392002</v>
          </cell>
          <cell r="I4774" t="str">
            <v/>
          </cell>
          <cell r="J4774" t="str">
            <v/>
          </cell>
          <cell r="K4774" t="str">
            <v/>
          </cell>
          <cell r="L4774">
            <v>37500</v>
          </cell>
          <cell r="M4774">
            <v>37500</v>
          </cell>
          <cell r="N4774" t="str">
            <v>USD</v>
          </cell>
          <cell r="O4774">
            <v>2.5</v>
          </cell>
          <cell r="P4774" t="str">
            <v>USD</v>
          </cell>
          <cell r="Q4774">
            <v>2.5</v>
          </cell>
        </row>
        <row r="4775">
          <cell r="A4775" t="str">
            <v>@01@</v>
          </cell>
          <cell r="B4775" t="str">
            <v>2000001191</v>
          </cell>
          <cell r="C4775" t="str">
            <v>ZR</v>
          </cell>
          <cell r="D4775" t="str">
            <v>BNIG US-O 02001</v>
          </cell>
          <cell r="E4775" t="str">
            <v>40</v>
          </cell>
          <cell r="F4775" t="str">
            <v>BY ADM. JULY '02</v>
          </cell>
          <cell r="G4775" t="str">
            <v/>
          </cell>
          <cell r="H4775" t="str">
            <v>K180392002</v>
          </cell>
          <cell r="I4775" t="str">
            <v/>
          </cell>
          <cell r="J4775" t="str">
            <v/>
          </cell>
          <cell r="K4775" t="str">
            <v/>
          </cell>
          <cell r="L4775">
            <v>37500</v>
          </cell>
          <cell r="M4775">
            <v>37500</v>
          </cell>
          <cell r="N4775" t="str">
            <v>USD</v>
          </cell>
          <cell r="O4775">
            <v>2.5</v>
          </cell>
          <cell r="P4775" t="str">
            <v>USD</v>
          </cell>
          <cell r="Q4775">
            <v>2.5</v>
          </cell>
        </row>
        <row r="4776">
          <cell r="A4776" t="str">
            <v>@01@</v>
          </cell>
          <cell r="B4776" t="str">
            <v>2000001195</v>
          </cell>
          <cell r="C4776" t="str">
            <v>ZR</v>
          </cell>
          <cell r="D4776" t="str">
            <v>BNIH US-O 02001</v>
          </cell>
          <cell r="E4776" t="str">
            <v>40</v>
          </cell>
          <cell r="F4776" t="str">
            <v>BY ADM. JULY '02</v>
          </cell>
          <cell r="G4776" t="str">
            <v/>
          </cell>
          <cell r="H4776" t="str">
            <v>K180392002</v>
          </cell>
          <cell r="I4776" t="str">
            <v/>
          </cell>
          <cell r="J4776" t="str">
            <v/>
          </cell>
          <cell r="K4776" t="str">
            <v/>
          </cell>
          <cell r="L4776">
            <v>37500</v>
          </cell>
          <cell r="M4776">
            <v>37500</v>
          </cell>
          <cell r="N4776" t="str">
            <v>USD</v>
          </cell>
          <cell r="O4776">
            <v>2.5</v>
          </cell>
          <cell r="P4776" t="str">
            <v>USD</v>
          </cell>
          <cell r="Q4776">
            <v>2.5</v>
          </cell>
        </row>
        <row r="4777">
          <cell r="A4777" t="str">
            <v>@01@</v>
          </cell>
          <cell r="B4777" t="str">
            <v>2000001199</v>
          </cell>
          <cell r="C4777" t="str">
            <v>ZR</v>
          </cell>
          <cell r="D4777" t="str">
            <v>BNII US-O 02001</v>
          </cell>
          <cell r="E4777" t="str">
            <v>40</v>
          </cell>
          <cell r="F4777" t="str">
            <v>BY ADM. JULY '02</v>
          </cell>
          <cell r="G4777" t="str">
            <v/>
          </cell>
          <cell r="H4777" t="str">
            <v>K180392002</v>
          </cell>
          <cell r="I4777" t="str">
            <v/>
          </cell>
          <cell r="J4777" t="str">
            <v/>
          </cell>
          <cell r="K4777" t="str">
            <v/>
          </cell>
          <cell r="L4777">
            <v>37500</v>
          </cell>
          <cell r="M4777">
            <v>37500</v>
          </cell>
          <cell r="N4777" t="str">
            <v>USD</v>
          </cell>
          <cell r="O4777">
            <v>2.5</v>
          </cell>
          <cell r="P4777" t="str">
            <v>USD</v>
          </cell>
          <cell r="Q4777">
            <v>2.5</v>
          </cell>
        </row>
        <row r="4778">
          <cell r="A4778" t="str">
            <v>@01@</v>
          </cell>
          <cell r="B4778" t="str">
            <v>2000001477</v>
          </cell>
          <cell r="C4778" t="str">
            <v>ZR</v>
          </cell>
          <cell r="D4778" t="str">
            <v>NIAGAID-O 02001</v>
          </cell>
          <cell r="E4778" t="str">
            <v>40</v>
          </cell>
          <cell r="F4778" t="str">
            <v>BY ADM. JULY '02</v>
          </cell>
          <cell r="G4778" t="str">
            <v/>
          </cell>
          <cell r="H4778" t="str">
            <v>K180392002</v>
          </cell>
          <cell r="I4778" t="str">
            <v/>
          </cell>
          <cell r="J4778" t="str">
            <v/>
          </cell>
          <cell r="K4778" t="str">
            <v/>
          </cell>
          <cell r="L4778">
            <v>37500</v>
          </cell>
          <cell r="M4778">
            <v>37500</v>
          </cell>
          <cell r="N4778" t="str">
            <v>USD</v>
          </cell>
          <cell r="O4778">
            <v>5.08</v>
          </cell>
          <cell r="P4778" t="str">
            <v>IDR</v>
          </cell>
          <cell r="Q4778">
            <v>45000</v>
          </cell>
        </row>
        <row r="4779">
          <cell r="A4779" t="str">
            <v>@01@</v>
          </cell>
          <cell r="B4779" t="str">
            <v>2000001205</v>
          </cell>
          <cell r="C4779" t="str">
            <v>ZR</v>
          </cell>
          <cell r="D4779" t="str">
            <v>MBAPAUS-O 02001</v>
          </cell>
          <cell r="E4779" t="str">
            <v>40</v>
          </cell>
          <cell r="F4779" t="str">
            <v>BY ADM. JUNE '02</v>
          </cell>
          <cell r="G4779" t="str">
            <v/>
          </cell>
          <cell r="H4779" t="str">
            <v>K180392002</v>
          </cell>
          <cell r="I4779" t="str">
            <v/>
          </cell>
          <cell r="J4779" t="str">
            <v/>
          </cell>
          <cell r="K4779" t="str">
            <v/>
          </cell>
          <cell r="L4779">
            <v>37500</v>
          </cell>
          <cell r="M4779">
            <v>37500</v>
          </cell>
          <cell r="N4779" t="str">
            <v>USD</v>
          </cell>
          <cell r="O4779">
            <v>5</v>
          </cell>
          <cell r="P4779" t="str">
            <v>USD</v>
          </cell>
          <cell r="Q4779">
            <v>5</v>
          </cell>
        </row>
        <row r="4780">
          <cell r="A4780" t="str">
            <v>@01@</v>
          </cell>
          <cell r="B4780" t="str">
            <v>2000001476</v>
          </cell>
          <cell r="C4780" t="str">
            <v>ZR</v>
          </cell>
          <cell r="D4780" t="str">
            <v>NIAGAID-O 02001</v>
          </cell>
          <cell r="E4780" t="str">
            <v>40</v>
          </cell>
          <cell r="F4780" t="str">
            <v>BY ADM. JUNE '02</v>
          </cell>
          <cell r="G4780" t="str">
            <v/>
          </cell>
          <cell r="H4780" t="str">
            <v>K180392002</v>
          </cell>
          <cell r="I4780" t="str">
            <v/>
          </cell>
          <cell r="J4780" t="str">
            <v/>
          </cell>
          <cell r="K4780" t="str">
            <v/>
          </cell>
          <cell r="L4780">
            <v>37500</v>
          </cell>
          <cell r="M4780">
            <v>37500</v>
          </cell>
          <cell r="N4780" t="str">
            <v>USD</v>
          </cell>
          <cell r="O4780">
            <v>2.2599999999999998</v>
          </cell>
          <cell r="P4780" t="str">
            <v>IDR</v>
          </cell>
          <cell r="Q4780">
            <v>20000</v>
          </cell>
        </row>
        <row r="4781">
          <cell r="A4781" t="str">
            <v>@01@</v>
          </cell>
          <cell r="B4781" t="str">
            <v>2000001444</v>
          </cell>
          <cell r="C4781" t="str">
            <v>ZR</v>
          </cell>
          <cell r="D4781" t="str">
            <v>BBIA ID-O 02002</v>
          </cell>
          <cell r="E4781" t="str">
            <v>40</v>
          </cell>
          <cell r="F4781" t="str">
            <v>BY ADM. SEPT.'02</v>
          </cell>
          <cell r="G4781" t="str">
            <v/>
          </cell>
          <cell r="H4781" t="str">
            <v>K180392002</v>
          </cell>
          <cell r="I4781" t="str">
            <v/>
          </cell>
          <cell r="J4781" t="str">
            <v/>
          </cell>
          <cell r="K4781" t="str">
            <v/>
          </cell>
          <cell r="L4781">
            <v>37529</v>
          </cell>
          <cell r="M4781">
            <v>37529</v>
          </cell>
          <cell r="N4781" t="str">
            <v>USD</v>
          </cell>
          <cell r="O4781">
            <v>3.88</v>
          </cell>
          <cell r="P4781" t="str">
            <v>IDR</v>
          </cell>
          <cell r="Q4781">
            <v>35000</v>
          </cell>
        </row>
        <row r="4782">
          <cell r="A4782" t="str">
            <v>@01@</v>
          </cell>
          <cell r="B4782" t="str">
            <v>2000001446</v>
          </cell>
          <cell r="C4782" t="str">
            <v>ZR</v>
          </cell>
          <cell r="D4782" t="str">
            <v>BBIB US-O 02002</v>
          </cell>
          <cell r="E4782" t="str">
            <v>40</v>
          </cell>
          <cell r="F4782" t="str">
            <v>BY ADM. SEPT.'02</v>
          </cell>
          <cell r="G4782" t="str">
            <v/>
          </cell>
          <cell r="H4782" t="str">
            <v>K180392002</v>
          </cell>
          <cell r="I4782" t="str">
            <v/>
          </cell>
          <cell r="J4782" t="str">
            <v/>
          </cell>
          <cell r="K4782" t="str">
            <v/>
          </cell>
          <cell r="L4782">
            <v>37529</v>
          </cell>
          <cell r="M4782">
            <v>37529</v>
          </cell>
          <cell r="N4782" t="str">
            <v>USD</v>
          </cell>
          <cell r="O4782">
            <v>1</v>
          </cell>
          <cell r="P4782" t="str">
            <v>USD</v>
          </cell>
          <cell r="Q4782">
            <v>1</v>
          </cell>
        </row>
        <row r="4783">
          <cell r="A4783" t="str">
            <v>@01@</v>
          </cell>
          <cell r="B4783" t="str">
            <v>2000000870</v>
          </cell>
          <cell r="C4783" t="str">
            <v>ZR</v>
          </cell>
          <cell r="D4783" t="str">
            <v>BBPA ID-O102011</v>
          </cell>
          <cell r="E4783" t="str">
            <v>40</v>
          </cell>
          <cell r="F4783" t="str">
            <v>By RTGS</v>
          </cell>
          <cell r="G4783" t="str">
            <v/>
          </cell>
          <cell r="H4783" t="str">
            <v>K180392002</v>
          </cell>
          <cell r="I4783" t="str">
            <v/>
          </cell>
          <cell r="J4783" t="str">
            <v/>
          </cell>
          <cell r="K4783" t="str">
            <v/>
          </cell>
          <cell r="L4783">
            <v>37505</v>
          </cell>
          <cell r="M4783">
            <v>37505</v>
          </cell>
          <cell r="N4783" t="str">
            <v>USD</v>
          </cell>
          <cell r="O4783">
            <v>2.2599999999999998</v>
          </cell>
          <cell r="P4783" t="str">
            <v>IDR</v>
          </cell>
          <cell r="Q4783">
            <v>20000</v>
          </cell>
        </row>
        <row r="4784">
          <cell r="A4784" t="str">
            <v>@01@</v>
          </cell>
          <cell r="B4784" t="str">
            <v>2000000963</v>
          </cell>
          <cell r="C4784" t="str">
            <v>ZR</v>
          </cell>
          <cell r="D4784" t="str">
            <v>BBPA ID-O102012</v>
          </cell>
          <cell r="E4784" t="str">
            <v>40</v>
          </cell>
          <cell r="F4784" t="str">
            <v>By RTGS</v>
          </cell>
          <cell r="G4784" t="str">
            <v/>
          </cell>
          <cell r="H4784" t="str">
            <v>K180392002</v>
          </cell>
          <cell r="I4784" t="str">
            <v/>
          </cell>
          <cell r="J4784" t="str">
            <v/>
          </cell>
          <cell r="K4784" t="str">
            <v/>
          </cell>
          <cell r="L4784">
            <v>37508</v>
          </cell>
          <cell r="M4784">
            <v>37508</v>
          </cell>
          <cell r="N4784" t="str">
            <v>USD</v>
          </cell>
          <cell r="O4784">
            <v>2.25</v>
          </cell>
          <cell r="P4784" t="str">
            <v>IDR</v>
          </cell>
          <cell r="Q4784">
            <v>20000</v>
          </cell>
        </row>
        <row r="4785">
          <cell r="A4785" t="str">
            <v>@01@</v>
          </cell>
          <cell r="B4785" t="str">
            <v>2000000824</v>
          </cell>
          <cell r="C4785" t="str">
            <v>ZR</v>
          </cell>
          <cell r="D4785" t="str">
            <v>BBPB US-O102008</v>
          </cell>
          <cell r="E4785" t="str">
            <v>40</v>
          </cell>
          <cell r="F4785" t="str">
            <v>By TT</v>
          </cell>
          <cell r="G4785" t="str">
            <v/>
          </cell>
          <cell r="H4785" t="str">
            <v>K180392002</v>
          </cell>
          <cell r="I4785" t="str">
            <v/>
          </cell>
          <cell r="J4785" t="str">
            <v/>
          </cell>
          <cell r="K4785" t="str">
            <v/>
          </cell>
          <cell r="L4785">
            <v>37501</v>
          </cell>
          <cell r="M4785">
            <v>37501</v>
          </cell>
          <cell r="N4785" t="str">
            <v>USD</v>
          </cell>
          <cell r="O4785">
            <v>450</v>
          </cell>
          <cell r="P4785" t="str">
            <v>USD</v>
          </cell>
          <cell r="Q4785">
            <v>450</v>
          </cell>
        </row>
        <row r="4786">
          <cell r="A4786" t="str">
            <v>@01@</v>
          </cell>
          <cell r="B4786" t="str">
            <v>2000000828</v>
          </cell>
          <cell r="C4786" t="str">
            <v>ZR</v>
          </cell>
          <cell r="D4786" t="str">
            <v>BBPB US-O102009</v>
          </cell>
          <cell r="E4786" t="str">
            <v>40</v>
          </cell>
          <cell r="F4786" t="str">
            <v>By TT</v>
          </cell>
          <cell r="G4786" t="str">
            <v/>
          </cell>
          <cell r="H4786" t="str">
            <v>K180392002</v>
          </cell>
          <cell r="I4786" t="str">
            <v/>
          </cell>
          <cell r="J4786" t="str">
            <v/>
          </cell>
          <cell r="K4786" t="str">
            <v/>
          </cell>
          <cell r="L4786">
            <v>37502</v>
          </cell>
          <cell r="M4786">
            <v>37502</v>
          </cell>
          <cell r="N4786" t="str">
            <v>USD</v>
          </cell>
          <cell r="O4786">
            <v>100</v>
          </cell>
          <cell r="P4786" t="str">
            <v>USD</v>
          </cell>
          <cell r="Q4786">
            <v>100</v>
          </cell>
        </row>
        <row r="4787">
          <cell r="A4787" t="str">
            <v>@01@</v>
          </cell>
          <cell r="B4787" t="str">
            <v>2000000843</v>
          </cell>
          <cell r="C4787" t="str">
            <v>ZR</v>
          </cell>
          <cell r="D4787" t="str">
            <v>BNIJ ID-O102009</v>
          </cell>
          <cell r="E4787" t="str">
            <v>40</v>
          </cell>
          <cell r="F4787" t="str">
            <v>By TT</v>
          </cell>
          <cell r="G4787" t="str">
            <v/>
          </cell>
          <cell r="H4787" t="str">
            <v>K180392002</v>
          </cell>
          <cell r="I4787" t="str">
            <v/>
          </cell>
          <cell r="J4787" t="str">
            <v/>
          </cell>
          <cell r="K4787" t="str">
            <v/>
          </cell>
          <cell r="L4787">
            <v>37504</v>
          </cell>
          <cell r="M4787">
            <v>37504</v>
          </cell>
          <cell r="N4787" t="str">
            <v>USD</v>
          </cell>
          <cell r="O4787">
            <v>11.28</v>
          </cell>
          <cell r="P4787" t="str">
            <v>IDR</v>
          </cell>
          <cell r="Q4787">
            <v>100000</v>
          </cell>
        </row>
        <row r="4788">
          <cell r="A4788" t="str">
            <v>@01@</v>
          </cell>
          <cell r="B4788" t="str">
            <v>2000000844</v>
          </cell>
          <cell r="C4788" t="str">
            <v>ZR</v>
          </cell>
          <cell r="D4788" t="str">
            <v>BNIJ ID-O102009</v>
          </cell>
          <cell r="E4788" t="str">
            <v>40</v>
          </cell>
          <cell r="F4788" t="str">
            <v>By TT</v>
          </cell>
          <cell r="G4788" t="str">
            <v/>
          </cell>
          <cell r="H4788" t="str">
            <v>K180392002</v>
          </cell>
          <cell r="I4788" t="str">
            <v/>
          </cell>
          <cell r="J4788" t="str">
            <v/>
          </cell>
          <cell r="K4788" t="str">
            <v/>
          </cell>
          <cell r="L4788">
            <v>37504</v>
          </cell>
          <cell r="M4788">
            <v>37504</v>
          </cell>
          <cell r="N4788" t="str">
            <v>USD</v>
          </cell>
          <cell r="O4788">
            <v>6.49</v>
          </cell>
          <cell r="P4788" t="str">
            <v>IDR</v>
          </cell>
          <cell r="Q4788">
            <v>57500</v>
          </cell>
        </row>
        <row r="4789">
          <cell r="A4789" t="str">
            <v>@01@</v>
          </cell>
          <cell r="B4789" t="str">
            <v>2000000853</v>
          </cell>
          <cell r="C4789" t="str">
            <v>ZR</v>
          </cell>
          <cell r="D4789" t="str">
            <v>BNIK US-O102008</v>
          </cell>
          <cell r="E4789" t="str">
            <v>40</v>
          </cell>
          <cell r="F4789" t="str">
            <v>By TT</v>
          </cell>
          <cell r="G4789" t="str">
            <v/>
          </cell>
          <cell r="H4789" t="str">
            <v>K180392002</v>
          </cell>
          <cell r="I4789" t="str">
            <v/>
          </cell>
          <cell r="J4789" t="str">
            <v/>
          </cell>
          <cell r="K4789" t="str">
            <v/>
          </cell>
          <cell r="L4789">
            <v>37504</v>
          </cell>
          <cell r="M4789">
            <v>37504</v>
          </cell>
          <cell r="N4789" t="str">
            <v>USD</v>
          </cell>
          <cell r="O4789">
            <v>155</v>
          </cell>
          <cell r="P4789" t="str">
            <v>USD</v>
          </cell>
          <cell r="Q4789">
            <v>155</v>
          </cell>
        </row>
        <row r="4790">
          <cell r="A4790" t="str">
            <v>@01@</v>
          </cell>
          <cell r="B4790" t="str">
            <v>2000000926</v>
          </cell>
          <cell r="C4790" t="str">
            <v>ZR</v>
          </cell>
          <cell r="D4790" t="str">
            <v>BBPB US-O102010</v>
          </cell>
          <cell r="E4790" t="str">
            <v>40</v>
          </cell>
          <cell r="F4790" t="str">
            <v>By TT</v>
          </cell>
          <cell r="G4790" t="str">
            <v/>
          </cell>
          <cell r="H4790" t="str">
            <v>K180392002</v>
          </cell>
          <cell r="I4790" t="str">
            <v/>
          </cell>
          <cell r="J4790" t="str">
            <v/>
          </cell>
          <cell r="K4790" t="str">
            <v/>
          </cell>
          <cell r="L4790">
            <v>37503</v>
          </cell>
          <cell r="M4790">
            <v>37503</v>
          </cell>
          <cell r="N4790" t="str">
            <v>USD</v>
          </cell>
          <cell r="O4790">
            <v>25</v>
          </cell>
          <cell r="P4790" t="str">
            <v>USD</v>
          </cell>
          <cell r="Q4790">
            <v>25</v>
          </cell>
        </row>
        <row r="4791">
          <cell r="A4791" t="str">
            <v>@01@</v>
          </cell>
          <cell r="B4791" t="str">
            <v>2000000928</v>
          </cell>
          <cell r="C4791" t="str">
            <v>ZR</v>
          </cell>
          <cell r="D4791" t="str">
            <v>BNIJ ID-O102010</v>
          </cell>
          <cell r="E4791" t="str">
            <v>40</v>
          </cell>
          <cell r="F4791" t="str">
            <v>By TT</v>
          </cell>
          <cell r="G4791" t="str">
            <v/>
          </cell>
          <cell r="H4791" t="str">
            <v>K180392002</v>
          </cell>
          <cell r="I4791" t="str">
            <v/>
          </cell>
          <cell r="J4791" t="str">
            <v/>
          </cell>
          <cell r="K4791" t="str">
            <v/>
          </cell>
          <cell r="L4791">
            <v>37505</v>
          </cell>
          <cell r="M4791">
            <v>37505</v>
          </cell>
          <cell r="N4791" t="str">
            <v>USD</v>
          </cell>
          <cell r="O4791">
            <v>5.64</v>
          </cell>
          <cell r="P4791" t="str">
            <v>IDR</v>
          </cell>
          <cell r="Q4791">
            <v>50000</v>
          </cell>
        </row>
        <row r="4792">
          <cell r="A4792" t="str">
            <v>@01@</v>
          </cell>
          <cell r="B4792" t="str">
            <v>2000000973</v>
          </cell>
          <cell r="C4792" t="str">
            <v>ZR</v>
          </cell>
          <cell r="D4792" t="str">
            <v>BNIK US-O102009</v>
          </cell>
          <cell r="E4792" t="str">
            <v>40</v>
          </cell>
          <cell r="F4792" t="str">
            <v>By TT</v>
          </cell>
          <cell r="G4792" t="str">
            <v/>
          </cell>
          <cell r="H4792" t="str">
            <v>K180392002</v>
          </cell>
          <cell r="I4792" t="str">
            <v/>
          </cell>
          <cell r="J4792" t="str">
            <v/>
          </cell>
          <cell r="K4792" t="str">
            <v/>
          </cell>
          <cell r="L4792">
            <v>37509</v>
          </cell>
          <cell r="M4792">
            <v>37509</v>
          </cell>
          <cell r="N4792" t="str">
            <v>USD</v>
          </cell>
          <cell r="O4792">
            <v>155</v>
          </cell>
          <cell r="P4792" t="str">
            <v>USD</v>
          </cell>
          <cell r="Q4792">
            <v>155</v>
          </cell>
        </row>
        <row r="4793">
          <cell r="A4793" t="str">
            <v>@01@</v>
          </cell>
          <cell r="B4793" t="str">
            <v>2000000983</v>
          </cell>
          <cell r="C4793" t="str">
            <v>ZR</v>
          </cell>
          <cell r="D4793" t="str">
            <v>BBPB US-O102012</v>
          </cell>
          <cell r="E4793" t="str">
            <v>40</v>
          </cell>
          <cell r="F4793" t="str">
            <v>By TT</v>
          </cell>
          <cell r="G4793" t="str">
            <v/>
          </cell>
          <cell r="H4793" t="str">
            <v>K180392002</v>
          </cell>
          <cell r="I4793" t="str">
            <v/>
          </cell>
          <cell r="J4793" t="str">
            <v/>
          </cell>
          <cell r="K4793" t="str">
            <v/>
          </cell>
          <cell r="L4793">
            <v>37509</v>
          </cell>
          <cell r="M4793">
            <v>37509</v>
          </cell>
          <cell r="N4793" t="str">
            <v>USD</v>
          </cell>
          <cell r="O4793">
            <v>150</v>
          </cell>
          <cell r="P4793" t="str">
            <v>USD</v>
          </cell>
          <cell r="Q4793">
            <v>150</v>
          </cell>
        </row>
        <row r="4794">
          <cell r="A4794" t="str">
            <v>@01@</v>
          </cell>
          <cell r="B4794" t="str">
            <v>2000000994</v>
          </cell>
          <cell r="C4794" t="str">
            <v>ZR</v>
          </cell>
          <cell r="D4794" t="str">
            <v>BNIJ ID-O102011</v>
          </cell>
          <cell r="E4794" t="str">
            <v>40</v>
          </cell>
          <cell r="F4794" t="str">
            <v>By TT</v>
          </cell>
          <cell r="G4794" t="str">
            <v/>
          </cell>
          <cell r="H4794" t="str">
            <v>K180392002</v>
          </cell>
          <cell r="I4794" t="str">
            <v/>
          </cell>
          <cell r="J4794" t="str">
            <v/>
          </cell>
          <cell r="K4794" t="str">
            <v/>
          </cell>
          <cell r="L4794">
            <v>37510</v>
          </cell>
          <cell r="M4794">
            <v>37510</v>
          </cell>
          <cell r="N4794" t="str">
            <v>USD</v>
          </cell>
          <cell r="O4794">
            <v>5.64</v>
          </cell>
          <cell r="P4794" t="str">
            <v>IDR</v>
          </cell>
          <cell r="Q4794">
            <v>50000</v>
          </cell>
        </row>
        <row r="4795">
          <cell r="A4795" t="str">
            <v>@01@</v>
          </cell>
          <cell r="B4795" t="str">
            <v>2000001000</v>
          </cell>
          <cell r="C4795" t="str">
            <v>ZR</v>
          </cell>
          <cell r="D4795" t="str">
            <v>BBPB US-O102013</v>
          </cell>
          <cell r="E4795" t="str">
            <v>40</v>
          </cell>
          <cell r="F4795" t="str">
            <v>By TT</v>
          </cell>
          <cell r="G4795" t="str">
            <v/>
          </cell>
          <cell r="H4795" t="str">
            <v>K180392002</v>
          </cell>
          <cell r="I4795" t="str">
            <v/>
          </cell>
          <cell r="J4795" t="str">
            <v/>
          </cell>
          <cell r="K4795" t="str">
            <v/>
          </cell>
          <cell r="L4795">
            <v>37511</v>
          </cell>
          <cell r="M4795">
            <v>37511</v>
          </cell>
          <cell r="N4795" t="str">
            <v>USD</v>
          </cell>
          <cell r="O4795">
            <v>50</v>
          </cell>
          <cell r="P4795" t="str">
            <v>USD</v>
          </cell>
          <cell r="Q4795">
            <v>50</v>
          </cell>
        </row>
        <row r="4796">
          <cell r="A4796" t="str">
            <v>@01@</v>
          </cell>
          <cell r="B4796" t="str">
            <v>2000001032</v>
          </cell>
          <cell r="C4796" t="str">
            <v>ZR</v>
          </cell>
          <cell r="D4796" t="str">
            <v>BNIK US-O102010</v>
          </cell>
          <cell r="E4796" t="str">
            <v>40</v>
          </cell>
          <cell r="F4796" t="str">
            <v>By TT</v>
          </cell>
          <cell r="G4796" t="str">
            <v/>
          </cell>
          <cell r="H4796" t="str">
            <v>K180392002</v>
          </cell>
          <cell r="I4796" t="str">
            <v/>
          </cell>
          <cell r="J4796" t="str">
            <v/>
          </cell>
          <cell r="K4796" t="str">
            <v/>
          </cell>
          <cell r="L4796">
            <v>37512</v>
          </cell>
          <cell r="M4796">
            <v>37512</v>
          </cell>
          <cell r="N4796" t="str">
            <v>USD</v>
          </cell>
          <cell r="O4796">
            <v>155</v>
          </cell>
          <cell r="P4796" t="str">
            <v>USD</v>
          </cell>
          <cell r="Q4796">
            <v>155</v>
          </cell>
        </row>
        <row r="4797">
          <cell r="A4797" t="str">
            <v>@01@</v>
          </cell>
          <cell r="B4797" t="str">
            <v>2000001059</v>
          </cell>
          <cell r="C4797" t="str">
            <v>ZR</v>
          </cell>
          <cell r="D4797" t="str">
            <v>BNIJ ID-O102013</v>
          </cell>
          <cell r="E4797" t="str">
            <v>40</v>
          </cell>
          <cell r="F4797" t="str">
            <v>By TT</v>
          </cell>
          <cell r="G4797" t="str">
            <v/>
          </cell>
          <cell r="H4797" t="str">
            <v>K180392002</v>
          </cell>
          <cell r="I4797" t="str">
            <v/>
          </cell>
          <cell r="J4797" t="str">
            <v/>
          </cell>
          <cell r="K4797" t="str">
            <v/>
          </cell>
          <cell r="L4797">
            <v>37515</v>
          </cell>
          <cell r="M4797">
            <v>37515</v>
          </cell>
          <cell r="N4797" t="str">
            <v>USD</v>
          </cell>
          <cell r="O4797">
            <v>5.57</v>
          </cell>
          <cell r="P4797" t="str">
            <v>IDR</v>
          </cell>
          <cell r="Q4797">
            <v>50000</v>
          </cell>
        </row>
        <row r="4798">
          <cell r="A4798" t="str">
            <v>@01@</v>
          </cell>
          <cell r="B4798" t="str">
            <v>2000001060</v>
          </cell>
          <cell r="C4798" t="str">
            <v>ZR</v>
          </cell>
          <cell r="D4798" t="str">
            <v>BNIJ ID-O102013</v>
          </cell>
          <cell r="E4798" t="str">
            <v>40</v>
          </cell>
          <cell r="F4798" t="str">
            <v>By TT</v>
          </cell>
          <cell r="G4798" t="str">
            <v/>
          </cell>
          <cell r="H4798" t="str">
            <v>K180392002</v>
          </cell>
          <cell r="I4798" t="str">
            <v/>
          </cell>
          <cell r="J4798" t="str">
            <v/>
          </cell>
          <cell r="K4798" t="str">
            <v/>
          </cell>
          <cell r="L4798">
            <v>37515</v>
          </cell>
          <cell r="M4798">
            <v>37515</v>
          </cell>
          <cell r="N4798" t="str">
            <v>USD</v>
          </cell>
          <cell r="O4798">
            <v>5.57</v>
          </cell>
          <cell r="P4798" t="str">
            <v>IDR</v>
          </cell>
          <cell r="Q4798">
            <v>50000</v>
          </cell>
        </row>
        <row r="4799">
          <cell r="A4799" t="str">
            <v>@01@</v>
          </cell>
          <cell r="B4799" t="str">
            <v>2000001067</v>
          </cell>
          <cell r="C4799" t="str">
            <v>ZR</v>
          </cell>
          <cell r="D4799" t="str">
            <v>BBPB US-O102014</v>
          </cell>
          <cell r="E4799" t="str">
            <v>40</v>
          </cell>
          <cell r="F4799" t="str">
            <v>By TT</v>
          </cell>
          <cell r="G4799" t="str">
            <v/>
          </cell>
          <cell r="H4799" t="str">
            <v>K180392002</v>
          </cell>
          <cell r="I4799" t="str">
            <v/>
          </cell>
          <cell r="J4799" t="str">
            <v/>
          </cell>
          <cell r="K4799" t="str">
            <v/>
          </cell>
          <cell r="L4799">
            <v>37515</v>
          </cell>
          <cell r="M4799">
            <v>37515</v>
          </cell>
          <cell r="N4799" t="str">
            <v>USD</v>
          </cell>
          <cell r="O4799">
            <v>25</v>
          </cell>
          <cell r="P4799" t="str">
            <v>USD</v>
          </cell>
          <cell r="Q4799">
            <v>25</v>
          </cell>
        </row>
        <row r="4800">
          <cell r="A4800" t="str">
            <v>@01@</v>
          </cell>
          <cell r="B4800" t="str">
            <v>2000001098</v>
          </cell>
          <cell r="C4800" t="str">
            <v>ZR</v>
          </cell>
          <cell r="D4800" t="str">
            <v>BBPB US-O102015</v>
          </cell>
          <cell r="E4800" t="str">
            <v>40</v>
          </cell>
          <cell r="F4800" t="str">
            <v>By TT</v>
          </cell>
          <cell r="G4800" t="str">
            <v/>
          </cell>
          <cell r="H4800" t="str">
            <v>K180392002</v>
          </cell>
          <cell r="I4800" t="str">
            <v/>
          </cell>
          <cell r="J4800" t="str">
            <v/>
          </cell>
          <cell r="K4800" t="str">
            <v/>
          </cell>
          <cell r="L4800">
            <v>37517</v>
          </cell>
          <cell r="M4800">
            <v>37517</v>
          </cell>
          <cell r="N4800" t="str">
            <v>USD</v>
          </cell>
          <cell r="O4800">
            <v>325</v>
          </cell>
          <cell r="P4800" t="str">
            <v>USD</v>
          </cell>
          <cell r="Q4800">
            <v>325</v>
          </cell>
        </row>
        <row r="4801">
          <cell r="A4801" t="str">
            <v>@01@</v>
          </cell>
          <cell r="B4801" t="str">
            <v>2000001142</v>
          </cell>
          <cell r="C4801" t="str">
            <v>ZR</v>
          </cell>
          <cell r="D4801" t="str">
            <v>BNIJ ID-O102015</v>
          </cell>
          <cell r="E4801" t="str">
            <v>40</v>
          </cell>
          <cell r="F4801" t="str">
            <v>By TT</v>
          </cell>
          <cell r="G4801" t="str">
            <v/>
          </cell>
          <cell r="H4801" t="str">
            <v>K180392002</v>
          </cell>
          <cell r="I4801" t="str">
            <v/>
          </cell>
          <cell r="J4801" t="str">
            <v/>
          </cell>
          <cell r="K4801" t="str">
            <v/>
          </cell>
          <cell r="L4801">
            <v>37517</v>
          </cell>
          <cell r="M4801">
            <v>37517</v>
          </cell>
          <cell r="N4801" t="str">
            <v>USD</v>
          </cell>
          <cell r="O4801">
            <v>5.52</v>
          </cell>
          <cell r="P4801" t="str">
            <v>IDR</v>
          </cell>
          <cell r="Q4801">
            <v>50000</v>
          </cell>
        </row>
        <row r="4802">
          <cell r="A4802" t="str">
            <v>@01@</v>
          </cell>
          <cell r="B4802" t="str">
            <v>2000001148</v>
          </cell>
          <cell r="C4802" t="str">
            <v>ZR</v>
          </cell>
          <cell r="D4802" t="str">
            <v>BNIK US-O102011</v>
          </cell>
          <cell r="E4802" t="str">
            <v>40</v>
          </cell>
          <cell r="F4802" t="str">
            <v>By TT</v>
          </cell>
          <cell r="G4802" t="str">
            <v/>
          </cell>
          <cell r="H4802" t="str">
            <v>K180392002</v>
          </cell>
          <cell r="I4802" t="str">
            <v/>
          </cell>
          <cell r="J4802" t="str">
            <v/>
          </cell>
          <cell r="K4802" t="str">
            <v/>
          </cell>
          <cell r="L4802">
            <v>37517</v>
          </cell>
          <cell r="M4802">
            <v>37517</v>
          </cell>
          <cell r="N4802" t="str">
            <v>USD</v>
          </cell>
          <cell r="O4802">
            <v>155</v>
          </cell>
          <cell r="P4802" t="str">
            <v>USD</v>
          </cell>
          <cell r="Q4802">
            <v>155</v>
          </cell>
        </row>
        <row r="4803">
          <cell r="A4803" t="str">
            <v>@01@</v>
          </cell>
          <cell r="B4803" t="str">
            <v>2000001153</v>
          </cell>
          <cell r="C4803" t="str">
            <v>ZR</v>
          </cell>
          <cell r="D4803" t="str">
            <v>BNIN ID-O202011</v>
          </cell>
          <cell r="E4803" t="str">
            <v>40</v>
          </cell>
          <cell r="F4803" t="str">
            <v>By TT</v>
          </cell>
          <cell r="G4803" t="str">
            <v/>
          </cell>
          <cell r="H4803" t="str">
            <v>K180392002</v>
          </cell>
          <cell r="I4803" t="str">
            <v/>
          </cell>
          <cell r="J4803" t="str">
            <v/>
          </cell>
          <cell r="K4803" t="str">
            <v/>
          </cell>
          <cell r="L4803">
            <v>37516</v>
          </cell>
          <cell r="M4803">
            <v>37516</v>
          </cell>
          <cell r="N4803" t="str">
            <v>USD</v>
          </cell>
          <cell r="O4803">
            <v>0.55000000000000004</v>
          </cell>
          <cell r="P4803" t="str">
            <v>IDR</v>
          </cell>
          <cell r="Q4803">
            <v>5000</v>
          </cell>
        </row>
        <row r="4804">
          <cell r="A4804" t="str">
            <v>@01@</v>
          </cell>
          <cell r="B4804" t="str">
            <v>2000001154</v>
          </cell>
          <cell r="C4804" t="str">
            <v>ZR</v>
          </cell>
          <cell r="D4804" t="str">
            <v>BNIN ID-O202012</v>
          </cell>
          <cell r="E4804" t="str">
            <v>40</v>
          </cell>
          <cell r="F4804" t="str">
            <v>By TT</v>
          </cell>
          <cell r="G4804" t="str">
            <v/>
          </cell>
          <cell r="H4804" t="str">
            <v>K180392002</v>
          </cell>
          <cell r="I4804" t="str">
            <v/>
          </cell>
          <cell r="J4804" t="str">
            <v/>
          </cell>
          <cell r="K4804" t="str">
            <v/>
          </cell>
          <cell r="L4804">
            <v>37517</v>
          </cell>
          <cell r="M4804">
            <v>37517</v>
          </cell>
          <cell r="N4804" t="str">
            <v>USD</v>
          </cell>
          <cell r="O4804">
            <v>0.55000000000000004</v>
          </cell>
          <cell r="P4804" t="str">
            <v>IDR</v>
          </cell>
          <cell r="Q4804">
            <v>5000</v>
          </cell>
        </row>
        <row r="4805">
          <cell r="A4805" t="str">
            <v>@01@</v>
          </cell>
          <cell r="B4805" t="str">
            <v>2000001168</v>
          </cell>
          <cell r="C4805" t="str">
            <v>ZR</v>
          </cell>
          <cell r="D4805" t="str">
            <v>BBPB US-O102017</v>
          </cell>
          <cell r="E4805" t="str">
            <v>40</v>
          </cell>
          <cell r="F4805" t="str">
            <v>By TT</v>
          </cell>
          <cell r="G4805" t="str">
            <v/>
          </cell>
          <cell r="H4805" t="str">
            <v>K180392002</v>
          </cell>
          <cell r="I4805" t="str">
            <v/>
          </cell>
          <cell r="J4805" t="str">
            <v/>
          </cell>
          <cell r="K4805" t="str">
            <v>BY TT</v>
          </cell>
          <cell r="L4805">
            <v>37519</v>
          </cell>
          <cell r="M4805">
            <v>37519</v>
          </cell>
          <cell r="N4805" t="str">
            <v>USD</v>
          </cell>
          <cell r="O4805">
            <v>200</v>
          </cell>
          <cell r="P4805" t="str">
            <v>USD</v>
          </cell>
          <cell r="Q4805">
            <v>200</v>
          </cell>
        </row>
        <row r="4806">
          <cell r="A4806" t="str">
            <v>@01@</v>
          </cell>
          <cell r="B4806" t="str">
            <v>2000001232</v>
          </cell>
          <cell r="C4806" t="str">
            <v>ZR</v>
          </cell>
          <cell r="D4806" t="str">
            <v>BBPB US-O102018</v>
          </cell>
          <cell r="E4806" t="str">
            <v>40</v>
          </cell>
          <cell r="F4806" t="str">
            <v>By TT</v>
          </cell>
          <cell r="G4806" t="str">
            <v/>
          </cell>
          <cell r="H4806" t="str">
            <v>K180392002</v>
          </cell>
          <cell r="I4806" t="str">
            <v/>
          </cell>
          <cell r="J4806" t="str">
            <v/>
          </cell>
          <cell r="K4806" t="str">
            <v>BY TT</v>
          </cell>
          <cell r="L4806">
            <v>37524</v>
          </cell>
          <cell r="M4806">
            <v>37524</v>
          </cell>
          <cell r="N4806" t="str">
            <v>USD</v>
          </cell>
          <cell r="O4806">
            <v>95</v>
          </cell>
          <cell r="P4806" t="str">
            <v>USD</v>
          </cell>
          <cell r="Q4806">
            <v>95</v>
          </cell>
        </row>
        <row r="4807">
          <cell r="A4807" t="str">
            <v>@01@</v>
          </cell>
          <cell r="B4807" t="str">
            <v>2000001243</v>
          </cell>
          <cell r="C4807" t="str">
            <v>ZR</v>
          </cell>
          <cell r="D4807" t="str">
            <v>BBPB US-O102019</v>
          </cell>
          <cell r="E4807" t="str">
            <v>40</v>
          </cell>
          <cell r="F4807" t="str">
            <v>By TT</v>
          </cell>
          <cell r="G4807" t="str">
            <v/>
          </cell>
          <cell r="H4807" t="str">
            <v>K180392002</v>
          </cell>
          <cell r="I4807" t="str">
            <v/>
          </cell>
          <cell r="J4807" t="str">
            <v/>
          </cell>
          <cell r="K4807" t="str">
            <v>BY TT</v>
          </cell>
          <cell r="L4807">
            <v>37525</v>
          </cell>
          <cell r="M4807">
            <v>37525</v>
          </cell>
          <cell r="N4807" t="str">
            <v>USD</v>
          </cell>
          <cell r="O4807">
            <v>225</v>
          </cell>
          <cell r="P4807" t="str">
            <v>USD</v>
          </cell>
          <cell r="Q4807">
            <v>225</v>
          </cell>
        </row>
        <row r="4808">
          <cell r="A4808" t="str">
            <v>@01@</v>
          </cell>
          <cell r="B4808" t="str">
            <v>2000001257</v>
          </cell>
          <cell r="C4808" t="str">
            <v>ZR</v>
          </cell>
          <cell r="D4808" t="str">
            <v>BNIJ ID-O102017</v>
          </cell>
          <cell r="E4808" t="str">
            <v>40</v>
          </cell>
          <cell r="F4808" t="str">
            <v>By TT</v>
          </cell>
          <cell r="G4808" t="str">
            <v/>
          </cell>
          <cell r="H4808" t="str">
            <v>K180392002</v>
          </cell>
          <cell r="I4808" t="str">
            <v/>
          </cell>
          <cell r="J4808" t="str">
            <v/>
          </cell>
          <cell r="K4808" t="str">
            <v>BY TT</v>
          </cell>
          <cell r="L4808">
            <v>37524</v>
          </cell>
          <cell r="M4808">
            <v>37524</v>
          </cell>
          <cell r="N4808" t="str">
            <v>USD</v>
          </cell>
          <cell r="O4808">
            <v>5.54</v>
          </cell>
          <cell r="P4808" t="str">
            <v>IDR</v>
          </cell>
          <cell r="Q4808">
            <v>50000</v>
          </cell>
        </row>
        <row r="4809">
          <cell r="A4809" t="str">
            <v>@01@</v>
          </cell>
          <cell r="B4809" t="str">
            <v>2000001262</v>
          </cell>
          <cell r="C4809" t="str">
            <v>ZR</v>
          </cell>
          <cell r="D4809" t="str">
            <v>BNIE US-R102017</v>
          </cell>
          <cell r="E4809" t="str">
            <v>40</v>
          </cell>
          <cell r="F4809" t="str">
            <v>By TT</v>
          </cell>
          <cell r="G4809" t="str">
            <v/>
          </cell>
          <cell r="H4809" t="str">
            <v>K180392002</v>
          </cell>
          <cell r="I4809" t="str">
            <v/>
          </cell>
          <cell r="J4809" t="str">
            <v/>
          </cell>
          <cell r="K4809" t="str">
            <v>BY TT</v>
          </cell>
          <cell r="L4809">
            <v>37522</v>
          </cell>
          <cell r="M4809">
            <v>37522</v>
          </cell>
          <cell r="N4809" t="str">
            <v>USD</v>
          </cell>
          <cell r="O4809">
            <v>3</v>
          </cell>
          <cell r="P4809" t="str">
            <v>USD</v>
          </cell>
          <cell r="Q4809">
            <v>3</v>
          </cell>
        </row>
        <row r="4810">
          <cell r="A4810" t="str">
            <v>@01@</v>
          </cell>
          <cell r="B4810" t="str">
            <v>2000001264</v>
          </cell>
          <cell r="C4810" t="str">
            <v>ZR</v>
          </cell>
          <cell r="D4810" t="str">
            <v>BNIE US-R102018</v>
          </cell>
          <cell r="E4810" t="str">
            <v>40</v>
          </cell>
          <cell r="F4810" t="str">
            <v>By TT</v>
          </cell>
          <cell r="G4810" t="str">
            <v/>
          </cell>
          <cell r="H4810" t="str">
            <v>K180392002</v>
          </cell>
          <cell r="I4810" t="str">
            <v/>
          </cell>
          <cell r="J4810" t="str">
            <v/>
          </cell>
          <cell r="K4810" t="str">
            <v>BY TT</v>
          </cell>
          <cell r="L4810">
            <v>37524</v>
          </cell>
          <cell r="M4810">
            <v>37524</v>
          </cell>
          <cell r="N4810" t="str">
            <v>USD</v>
          </cell>
          <cell r="O4810">
            <v>5</v>
          </cell>
          <cell r="P4810" t="str">
            <v>USD</v>
          </cell>
          <cell r="Q4810">
            <v>5</v>
          </cell>
        </row>
        <row r="4811">
          <cell r="A4811" t="str">
            <v>@01@</v>
          </cell>
          <cell r="B4811" t="str">
            <v>2000001271</v>
          </cell>
          <cell r="C4811" t="str">
            <v>ZR</v>
          </cell>
          <cell r="D4811" t="str">
            <v>BNIA ID-R202003</v>
          </cell>
          <cell r="E4811" t="str">
            <v>40</v>
          </cell>
          <cell r="F4811" t="str">
            <v>By TT</v>
          </cell>
          <cell r="G4811" t="str">
            <v/>
          </cell>
          <cell r="H4811" t="str">
            <v>K180392002</v>
          </cell>
          <cell r="I4811" t="str">
            <v/>
          </cell>
          <cell r="J4811" t="str">
            <v/>
          </cell>
          <cell r="K4811" t="str">
            <v>BY TT</v>
          </cell>
          <cell r="L4811">
            <v>37500</v>
          </cell>
          <cell r="M4811">
            <v>37500</v>
          </cell>
          <cell r="N4811" t="str">
            <v>USD</v>
          </cell>
          <cell r="O4811">
            <v>1.64</v>
          </cell>
          <cell r="P4811" t="str">
            <v>IDR</v>
          </cell>
          <cell r="Q4811">
            <v>14500</v>
          </cell>
        </row>
        <row r="4812">
          <cell r="A4812" t="str">
            <v>@01@</v>
          </cell>
          <cell r="B4812" t="str">
            <v>2000001274</v>
          </cell>
          <cell r="C4812" t="str">
            <v>ZR</v>
          </cell>
          <cell r="D4812" t="str">
            <v>BNIA ID-R202004</v>
          </cell>
          <cell r="E4812" t="str">
            <v>40</v>
          </cell>
          <cell r="F4812" t="str">
            <v>By TT</v>
          </cell>
          <cell r="G4812" t="str">
            <v/>
          </cell>
          <cell r="H4812" t="str">
            <v>K180392002</v>
          </cell>
          <cell r="I4812" t="str">
            <v/>
          </cell>
          <cell r="J4812" t="str">
            <v/>
          </cell>
          <cell r="K4812" t="str">
            <v>BY TT</v>
          </cell>
          <cell r="L4812">
            <v>37508</v>
          </cell>
          <cell r="M4812">
            <v>37508</v>
          </cell>
          <cell r="N4812" t="str">
            <v>USD</v>
          </cell>
          <cell r="O4812">
            <v>1.63</v>
          </cell>
          <cell r="P4812" t="str">
            <v>IDR</v>
          </cell>
          <cell r="Q4812">
            <v>14500</v>
          </cell>
        </row>
        <row r="4813">
          <cell r="A4813" t="str">
            <v>@01@</v>
          </cell>
          <cell r="B4813" t="str">
            <v>2000001304</v>
          </cell>
          <cell r="C4813" t="str">
            <v>ZR</v>
          </cell>
          <cell r="D4813" t="str">
            <v>BNIN ID-O202017</v>
          </cell>
          <cell r="E4813" t="str">
            <v>40</v>
          </cell>
          <cell r="F4813" t="str">
            <v>By TT</v>
          </cell>
          <cell r="G4813" t="str">
            <v/>
          </cell>
          <cell r="H4813" t="str">
            <v>K180392002</v>
          </cell>
          <cell r="I4813" t="str">
            <v/>
          </cell>
          <cell r="J4813" t="str">
            <v/>
          </cell>
          <cell r="K4813" t="str">
            <v>BY TT</v>
          </cell>
          <cell r="L4813">
            <v>37524</v>
          </cell>
          <cell r="M4813">
            <v>37524</v>
          </cell>
          <cell r="N4813" t="str">
            <v>USD</v>
          </cell>
          <cell r="O4813">
            <v>0.55000000000000004</v>
          </cell>
          <cell r="P4813" t="str">
            <v>IDR</v>
          </cell>
          <cell r="Q4813">
            <v>5000</v>
          </cell>
        </row>
        <row r="4814">
          <cell r="A4814" t="str">
            <v>@01@</v>
          </cell>
          <cell r="B4814" t="str">
            <v>2000001307</v>
          </cell>
          <cell r="C4814" t="str">
            <v>ZR</v>
          </cell>
          <cell r="D4814" t="str">
            <v>BNIK US-O102012</v>
          </cell>
          <cell r="E4814" t="str">
            <v>40</v>
          </cell>
          <cell r="F4814" t="str">
            <v>By TT</v>
          </cell>
          <cell r="G4814" t="str">
            <v/>
          </cell>
          <cell r="H4814" t="str">
            <v>K180392002</v>
          </cell>
          <cell r="I4814" t="str">
            <v/>
          </cell>
          <cell r="J4814" t="str">
            <v/>
          </cell>
          <cell r="K4814" t="str">
            <v>BY TT</v>
          </cell>
          <cell r="L4814">
            <v>37519</v>
          </cell>
          <cell r="M4814">
            <v>37519</v>
          </cell>
          <cell r="N4814" t="str">
            <v>USD</v>
          </cell>
          <cell r="O4814">
            <v>155</v>
          </cell>
          <cell r="P4814" t="str">
            <v>USD</v>
          </cell>
          <cell r="Q4814">
            <v>155</v>
          </cell>
        </row>
        <row r="4815">
          <cell r="A4815" t="str">
            <v>@01@</v>
          </cell>
          <cell r="B4815" t="str">
            <v>2000001310</v>
          </cell>
          <cell r="C4815" t="str">
            <v>ZR</v>
          </cell>
          <cell r="D4815" t="str">
            <v>BNIK US-O102013</v>
          </cell>
          <cell r="E4815" t="str">
            <v>40</v>
          </cell>
          <cell r="F4815" t="str">
            <v>By TT</v>
          </cell>
          <cell r="G4815" t="str">
            <v/>
          </cell>
          <cell r="H4815" t="str">
            <v>K180392002</v>
          </cell>
          <cell r="I4815" t="str">
            <v/>
          </cell>
          <cell r="J4815" t="str">
            <v/>
          </cell>
          <cell r="K4815" t="str">
            <v>BY TT</v>
          </cell>
          <cell r="L4815">
            <v>37524</v>
          </cell>
          <cell r="M4815">
            <v>37524</v>
          </cell>
          <cell r="N4815" t="str">
            <v>USD</v>
          </cell>
          <cell r="O4815">
            <v>155</v>
          </cell>
          <cell r="P4815" t="str">
            <v>USD</v>
          </cell>
          <cell r="Q4815">
            <v>155</v>
          </cell>
        </row>
        <row r="4816">
          <cell r="A4816" t="str">
            <v>@01@</v>
          </cell>
          <cell r="B4816" t="str">
            <v>2000001311</v>
          </cell>
          <cell r="C4816" t="str">
            <v>ZR</v>
          </cell>
          <cell r="D4816" t="str">
            <v>BNIK US-O102013</v>
          </cell>
          <cell r="E4816" t="str">
            <v>40</v>
          </cell>
          <cell r="F4816" t="str">
            <v>By TT</v>
          </cell>
          <cell r="G4816" t="str">
            <v/>
          </cell>
          <cell r="H4816" t="str">
            <v>K180392002</v>
          </cell>
          <cell r="I4816" t="str">
            <v/>
          </cell>
          <cell r="J4816" t="str">
            <v/>
          </cell>
          <cell r="K4816" t="str">
            <v>BY TT</v>
          </cell>
          <cell r="L4816">
            <v>37524</v>
          </cell>
          <cell r="M4816">
            <v>37524</v>
          </cell>
          <cell r="N4816" t="str">
            <v>USD</v>
          </cell>
          <cell r="O4816">
            <v>155</v>
          </cell>
          <cell r="P4816" t="str">
            <v>USD</v>
          </cell>
          <cell r="Q4816">
            <v>155</v>
          </cell>
        </row>
        <row r="4817">
          <cell r="A4817" t="str">
            <v>@01@</v>
          </cell>
          <cell r="B4817" t="str">
            <v>2000001316</v>
          </cell>
          <cell r="C4817" t="str">
            <v>ZR</v>
          </cell>
          <cell r="D4817" t="str">
            <v>BNIK US-O102014</v>
          </cell>
          <cell r="E4817" t="str">
            <v>40</v>
          </cell>
          <cell r="F4817" t="str">
            <v>By TT</v>
          </cell>
          <cell r="G4817" t="str">
            <v/>
          </cell>
          <cell r="H4817" t="str">
            <v>K180392002</v>
          </cell>
          <cell r="I4817" t="str">
            <v/>
          </cell>
          <cell r="J4817" t="str">
            <v/>
          </cell>
          <cell r="K4817" t="str">
            <v>BY TT</v>
          </cell>
          <cell r="L4817">
            <v>37526</v>
          </cell>
          <cell r="M4817">
            <v>37526</v>
          </cell>
          <cell r="N4817" t="str">
            <v>USD</v>
          </cell>
          <cell r="O4817">
            <v>5</v>
          </cell>
          <cell r="P4817" t="str">
            <v>USD</v>
          </cell>
          <cell r="Q4817">
            <v>5</v>
          </cell>
        </row>
        <row r="4818">
          <cell r="A4818" t="str">
            <v>@01@</v>
          </cell>
          <cell r="B4818" t="str">
            <v>2000001317</v>
          </cell>
          <cell r="C4818" t="str">
            <v>ZR</v>
          </cell>
          <cell r="D4818" t="str">
            <v>BNIK US-O102014</v>
          </cell>
          <cell r="E4818" t="str">
            <v>40</v>
          </cell>
          <cell r="F4818" t="str">
            <v>By TT</v>
          </cell>
          <cell r="G4818" t="str">
            <v/>
          </cell>
          <cell r="H4818" t="str">
            <v>K180392002</v>
          </cell>
          <cell r="I4818" t="str">
            <v/>
          </cell>
          <cell r="J4818" t="str">
            <v/>
          </cell>
          <cell r="K4818" t="str">
            <v>BY TT</v>
          </cell>
          <cell r="L4818">
            <v>37526</v>
          </cell>
          <cell r="M4818">
            <v>37526</v>
          </cell>
          <cell r="N4818" t="str">
            <v>USD</v>
          </cell>
          <cell r="O4818">
            <v>155</v>
          </cell>
          <cell r="P4818" t="str">
            <v>USD</v>
          </cell>
          <cell r="Q4818">
            <v>155</v>
          </cell>
        </row>
        <row r="4819">
          <cell r="A4819" t="str">
            <v>@01@</v>
          </cell>
          <cell r="B4819" t="str">
            <v>2000001334</v>
          </cell>
          <cell r="C4819" t="str">
            <v>ZR</v>
          </cell>
          <cell r="D4819" t="str">
            <v>BBPB US-O102020</v>
          </cell>
          <cell r="E4819" t="str">
            <v>40</v>
          </cell>
          <cell r="F4819" t="str">
            <v>By TT</v>
          </cell>
          <cell r="G4819" t="str">
            <v/>
          </cell>
          <cell r="H4819" t="str">
            <v>K180392002</v>
          </cell>
          <cell r="I4819" t="str">
            <v/>
          </cell>
          <cell r="J4819" t="str">
            <v/>
          </cell>
          <cell r="K4819" t="str">
            <v>BY TT</v>
          </cell>
          <cell r="L4819">
            <v>37526</v>
          </cell>
          <cell r="M4819">
            <v>37526</v>
          </cell>
          <cell r="N4819" t="str">
            <v>USD</v>
          </cell>
          <cell r="O4819">
            <v>200</v>
          </cell>
          <cell r="P4819" t="str">
            <v>USD</v>
          </cell>
          <cell r="Q4819">
            <v>200</v>
          </cell>
        </row>
        <row r="4820">
          <cell r="A4820" t="str">
            <v>@01@</v>
          </cell>
          <cell r="B4820" t="str">
            <v>2000001335</v>
          </cell>
          <cell r="C4820" t="str">
            <v>ZR</v>
          </cell>
          <cell r="D4820" t="str">
            <v>BNIJ ID-O102018</v>
          </cell>
          <cell r="E4820" t="str">
            <v>40</v>
          </cell>
          <cell r="F4820" t="str">
            <v>By TT</v>
          </cell>
          <cell r="G4820" t="str">
            <v/>
          </cell>
          <cell r="H4820" t="str">
            <v>K180392002</v>
          </cell>
          <cell r="I4820" t="str">
            <v/>
          </cell>
          <cell r="J4820" t="str">
            <v/>
          </cell>
          <cell r="K4820" t="str">
            <v>BY TT</v>
          </cell>
          <cell r="L4820">
            <v>37526</v>
          </cell>
          <cell r="M4820">
            <v>37526</v>
          </cell>
          <cell r="N4820" t="str">
            <v>USD</v>
          </cell>
          <cell r="O4820">
            <v>5.55</v>
          </cell>
          <cell r="P4820" t="str">
            <v>IDR</v>
          </cell>
          <cell r="Q4820">
            <v>50000</v>
          </cell>
        </row>
        <row r="4821">
          <cell r="A4821" t="str">
            <v>@01@</v>
          </cell>
          <cell r="B4821" t="str">
            <v>2000001336</v>
          </cell>
          <cell r="C4821" t="str">
            <v>ZR</v>
          </cell>
          <cell r="D4821" t="str">
            <v>BNIJ ID-O102018</v>
          </cell>
          <cell r="E4821" t="str">
            <v>40</v>
          </cell>
          <cell r="F4821" t="str">
            <v>By TT</v>
          </cell>
          <cell r="G4821" t="str">
            <v/>
          </cell>
          <cell r="H4821" t="str">
            <v>K180392002</v>
          </cell>
          <cell r="I4821" t="str">
            <v/>
          </cell>
          <cell r="J4821" t="str">
            <v/>
          </cell>
          <cell r="K4821" t="str">
            <v>BY TT</v>
          </cell>
          <cell r="L4821">
            <v>37526</v>
          </cell>
          <cell r="M4821">
            <v>37526</v>
          </cell>
          <cell r="N4821" t="str">
            <v>USD</v>
          </cell>
          <cell r="O4821">
            <v>5.55</v>
          </cell>
          <cell r="P4821" t="str">
            <v>IDR</v>
          </cell>
          <cell r="Q4821">
            <v>50000</v>
          </cell>
        </row>
        <row r="4822">
          <cell r="A4822" t="str">
            <v>@01@</v>
          </cell>
          <cell r="B4822" t="str">
            <v>2000001337</v>
          </cell>
          <cell r="C4822" t="str">
            <v>ZR</v>
          </cell>
          <cell r="D4822" t="str">
            <v>BNIJ ID-O102018</v>
          </cell>
          <cell r="E4822" t="str">
            <v>40</v>
          </cell>
          <cell r="F4822" t="str">
            <v>By TT</v>
          </cell>
          <cell r="G4822" t="str">
            <v/>
          </cell>
          <cell r="H4822" t="str">
            <v>K180392002</v>
          </cell>
          <cell r="I4822" t="str">
            <v/>
          </cell>
          <cell r="J4822" t="str">
            <v/>
          </cell>
          <cell r="K4822" t="str">
            <v>BY TT</v>
          </cell>
          <cell r="L4822">
            <v>37526</v>
          </cell>
          <cell r="M4822">
            <v>37526</v>
          </cell>
          <cell r="N4822" t="str">
            <v>USD</v>
          </cell>
          <cell r="O4822">
            <v>0.83</v>
          </cell>
          <cell r="P4822" t="str">
            <v>IDR</v>
          </cell>
          <cell r="Q4822">
            <v>7500</v>
          </cell>
        </row>
        <row r="4823">
          <cell r="A4823" t="str">
            <v>@01@</v>
          </cell>
          <cell r="B4823" t="str">
            <v>2000001344</v>
          </cell>
          <cell r="C4823" t="str">
            <v>ZR</v>
          </cell>
          <cell r="D4823" t="str">
            <v>BNIK US-O102015</v>
          </cell>
          <cell r="E4823" t="str">
            <v>50</v>
          </cell>
          <cell r="F4823" t="str">
            <v>By TT</v>
          </cell>
          <cell r="G4823" t="str">
            <v/>
          </cell>
          <cell r="H4823" t="str">
            <v>K180392002</v>
          </cell>
          <cell r="I4823" t="str">
            <v/>
          </cell>
          <cell r="J4823" t="str">
            <v/>
          </cell>
          <cell r="K4823" t="str">
            <v>BY TT</v>
          </cell>
          <cell r="L4823">
            <v>37527</v>
          </cell>
          <cell r="M4823">
            <v>37527</v>
          </cell>
          <cell r="N4823" t="str">
            <v>USD</v>
          </cell>
          <cell r="O4823">
            <v>-83.12</v>
          </cell>
          <cell r="P4823" t="str">
            <v>USD</v>
          </cell>
          <cell r="Q4823">
            <v>-83.12</v>
          </cell>
        </row>
        <row r="4824">
          <cell r="A4824" t="str">
            <v>@01@</v>
          </cell>
          <cell r="B4824" t="str">
            <v>2000001352</v>
          </cell>
          <cell r="C4824" t="str">
            <v>ZR</v>
          </cell>
          <cell r="D4824" t="str">
            <v>BNIJ ID-O102019</v>
          </cell>
          <cell r="E4824" t="str">
            <v>50</v>
          </cell>
          <cell r="F4824" t="str">
            <v>By TT</v>
          </cell>
          <cell r="G4824" t="str">
            <v/>
          </cell>
          <cell r="H4824" t="str">
            <v>K180392002</v>
          </cell>
          <cell r="I4824" t="str">
            <v/>
          </cell>
          <cell r="J4824" t="str">
            <v/>
          </cell>
          <cell r="K4824" t="str">
            <v>BY TT</v>
          </cell>
          <cell r="L4824">
            <v>37529</v>
          </cell>
          <cell r="M4824">
            <v>37529</v>
          </cell>
          <cell r="N4824" t="str">
            <v>USD</v>
          </cell>
          <cell r="O4824">
            <v>-0.28000000000000003</v>
          </cell>
          <cell r="P4824" t="str">
            <v>IDR</v>
          </cell>
          <cell r="Q4824">
            <v>-2500</v>
          </cell>
        </row>
        <row r="4825">
          <cell r="A4825" t="str">
            <v>@01@</v>
          </cell>
          <cell r="B4825" t="str">
            <v>2000001378</v>
          </cell>
          <cell r="C4825" t="str">
            <v>ZR</v>
          </cell>
          <cell r="D4825" t="str">
            <v>BBPB US-O102021</v>
          </cell>
          <cell r="E4825" t="str">
            <v>40</v>
          </cell>
          <cell r="F4825" t="str">
            <v>By TT</v>
          </cell>
          <cell r="G4825" t="str">
            <v/>
          </cell>
          <cell r="H4825" t="str">
            <v>K180392002</v>
          </cell>
          <cell r="I4825" t="str">
            <v/>
          </cell>
          <cell r="J4825" t="str">
            <v/>
          </cell>
          <cell r="K4825" t="str">
            <v>BY TT</v>
          </cell>
          <cell r="L4825">
            <v>37529</v>
          </cell>
          <cell r="M4825">
            <v>37529</v>
          </cell>
          <cell r="N4825" t="str">
            <v>USD</v>
          </cell>
          <cell r="O4825">
            <v>533</v>
          </cell>
          <cell r="P4825" t="str">
            <v>USD</v>
          </cell>
          <cell r="Q4825">
            <v>533</v>
          </cell>
        </row>
        <row r="4826">
          <cell r="A4826" t="str">
            <v>@01@</v>
          </cell>
          <cell r="B4826" t="str">
            <v>2000001448</v>
          </cell>
          <cell r="C4826" t="str">
            <v>ZR</v>
          </cell>
          <cell r="D4826" t="str">
            <v>BNIN ID-O202019</v>
          </cell>
          <cell r="E4826" t="str">
            <v>40</v>
          </cell>
          <cell r="F4826" t="str">
            <v>By TT</v>
          </cell>
          <cell r="G4826" t="str">
            <v/>
          </cell>
          <cell r="H4826" t="str">
            <v>K180392002</v>
          </cell>
          <cell r="I4826" t="str">
            <v/>
          </cell>
          <cell r="J4826" t="str">
            <v/>
          </cell>
          <cell r="K4826" t="str">
            <v>BY TT</v>
          </cell>
          <cell r="L4826">
            <v>37526</v>
          </cell>
          <cell r="M4826">
            <v>37526</v>
          </cell>
          <cell r="N4826" t="str">
            <v>USD</v>
          </cell>
          <cell r="O4826">
            <v>0.11</v>
          </cell>
          <cell r="P4826" t="str">
            <v>IDR</v>
          </cell>
          <cell r="Q4826">
            <v>1000</v>
          </cell>
        </row>
        <row r="4827">
          <cell r="A4827" t="str">
            <v>@01@</v>
          </cell>
          <cell r="B4827" t="str">
            <v>2000001454</v>
          </cell>
          <cell r="C4827" t="str">
            <v>ZR</v>
          </cell>
          <cell r="D4827" t="str">
            <v>BNIA ID-R202012</v>
          </cell>
          <cell r="E4827" t="str">
            <v>40</v>
          </cell>
          <cell r="F4827" t="str">
            <v>By TT</v>
          </cell>
          <cell r="G4827" t="str">
            <v/>
          </cell>
          <cell r="H4827" t="str">
            <v>K180392002</v>
          </cell>
          <cell r="I4827" t="str">
            <v/>
          </cell>
          <cell r="J4827" t="str">
            <v/>
          </cell>
          <cell r="K4827" t="str">
            <v>BY TT</v>
          </cell>
          <cell r="L4827">
            <v>37526</v>
          </cell>
          <cell r="M4827">
            <v>37526</v>
          </cell>
          <cell r="N4827" t="str">
            <v>USD</v>
          </cell>
          <cell r="O4827">
            <v>0.06</v>
          </cell>
          <cell r="P4827" t="str">
            <v>IDR</v>
          </cell>
          <cell r="Q4827">
            <v>500</v>
          </cell>
        </row>
        <row r="4828">
          <cell r="A4828" t="str">
            <v>@01@</v>
          </cell>
          <cell r="B4828" t="str">
            <v>2000001457</v>
          </cell>
          <cell r="C4828" t="str">
            <v>ZR</v>
          </cell>
          <cell r="D4828" t="str">
            <v>BNIA ID-R202013</v>
          </cell>
          <cell r="E4828" t="str">
            <v>40</v>
          </cell>
          <cell r="F4828" t="str">
            <v>By TT</v>
          </cell>
          <cell r="G4828" t="str">
            <v/>
          </cell>
          <cell r="H4828" t="str">
            <v>K180392002</v>
          </cell>
          <cell r="I4828" t="str">
            <v/>
          </cell>
          <cell r="J4828" t="str">
            <v/>
          </cell>
          <cell r="K4828" t="str">
            <v>BY TT</v>
          </cell>
          <cell r="L4828">
            <v>37529</v>
          </cell>
          <cell r="M4828">
            <v>37529</v>
          </cell>
          <cell r="N4828" t="str">
            <v>USD</v>
          </cell>
          <cell r="O4828">
            <v>0.11</v>
          </cell>
          <cell r="P4828" t="str">
            <v>IDR</v>
          </cell>
          <cell r="Q4828">
            <v>1000</v>
          </cell>
        </row>
        <row r="4829">
          <cell r="A4829" t="str">
            <v>@01@</v>
          </cell>
          <cell r="B4829" t="str">
            <v>2000001458</v>
          </cell>
          <cell r="C4829" t="str">
            <v>ZR</v>
          </cell>
          <cell r="D4829" t="str">
            <v>BNIA ID-R202013</v>
          </cell>
          <cell r="E4829" t="str">
            <v>40</v>
          </cell>
          <cell r="F4829" t="str">
            <v>By TT</v>
          </cell>
          <cell r="G4829" t="str">
            <v/>
          </cell>
          <cell r="H4829" t="str">
            <v>K180392002</v>
          </cell>
          <cell r="I4829" t="str">
            <v/>
          </cell>
          <cell r="J4829" t="str">
            <v/>
          </cell>
          <cell r="K4829" t="str">
            <v>BY TT</v>
          </cell>
          <cell r="L4829">
            <v>37529</v>
          </cell>
          <cell r="M4829">
            <v>37529</v>
          </cell>
          <cell r="N4829" t="str">
            <v>USD</v>
          </cell>
          <cell r="O4829">
            <v>0.06</v>
          </cell>
          <cell r="P4829" t="str">
            <v>IDR</v>
          </cell>
          <cell r="Q4829">
            <v>500</v>
          </cell>
        </row>
        <row r="4830">
          <cell r="A4830" t="str">
            <v>@01@</v>
          </cell>
          <cell r="B4830" t="str">
            <v>2000001465</v>
          </cell>
          <cell r="C4830" t="str">
            <v>ZR</v>
          </cell>
          <cell r="D4830" t="str">
            <v>BNIL US-O202003</v>
          </cell>
          <cell r="E4830" t="str">
            <v>40</v>
          </cell>
          <cell r="F4830" t="str">
            <v>By TT</v>
          </cell>
          <cell r="G4830" t="str">
            <v/>
          </cell>
          <cell r="H4830" t="str">
            <v>K180392002</v>
          </cell>
          <cell r="I4830" t="str">
            <v/>
          </cell>
          <cell r="J4830" t="str">
            <v/>
          </cell>
          <cell r="K4830" t="str">
            <v>BY TT</v>
          </cell>
          <cell r="L4830">
            <v>37524</v>
          </cell>
          <cell r="M4830">
            <v>37524</v>
          </cell>
          <cell r="N4830" t="str">
            <v>USD</v>
          </cell>
          <cell r="O4830">
            <v>40</v>
          </cell>
          <cell r="P4830" t="str">
            <v>USD</v>
          </cell>
          <cell r="Q4830">
            <v>40</v>
          </cell>
        </row>
        <row r="4831">
          <cell r="A4831" t="str">
            <v>@01@</v>
          </cell>
          <cell r="B4831" t="str">
            <v>2000001468</v>
          </cell>
          <cell r="C4831" t="str">
            <v>ZR</v>
          </cell>
          <cell r="D4831" t="str">
            <v>BNIL US-O202004</v>
          </cell>
          <cell r="E4831" t="str">
            <v>40</v>
          </cell>
          <cell r="F4831" t="str">
            <v>By TT</v>
          </cell>
          <cell r="G4831" t="str">
            <v/>
          </cell>
          <cell r="H4831" t="str">
            <v>K180392002</v>
          </cell>
          <cell r="I4831" t="str">
            <v/>
          </cell>
          <cell r="J4831" t="str">
            <v/>
          </cell>
          <cell r="K4831" t="str">
            <v>BY TT</v>
          </cell>
          <cell r="L4831">
            <v>37525</v>
          </cell>
          <cell r="M4831">
            <v>37525</v>
          </cell>
          <cell r="N4831" t="str">
            <v>USD</v>
          </cell>
          <cell r="O4831">
            <v>386.37</v>
          </cell>
          <cell r="P4831" t="str">
            <v>USD</v>
          </cell>
          <cell r="Q4831">
            <v>386.37</v>
          </cell>
        </row>
        <row r="4832">
          <cell r="A4832" t="str">
            <v>@01@</v>
          </cell>
          <cell r="B4832" t="str">
            <v>2000001469</v>
          </cell>
          <cell r="C4832" t="str">
            <v>ZR</v>
          </cell>
          <cell r="D4832" t="str">
            <v>BNIL US-O202004</v>
          </cell>
          <cell r="E4832" t="str">
            <v>40</v>
          </cell>
          <cell r="F4832" t="str">
            <v>By TT</v>
          </cell>
          <cell r="G4832" t="str">
            <v/>
          </cell>
          <cell r="H4832" t="str">
            <v>K180392002</v>
          </cell>
          <cell r="I4832" t="str">
            <v/>
          </cell>
          <cell r="J4832" t="str">
            <v/>
          </cell>
          <cell r="K4832" t="str">
            <v>BY TT</v>
          </cell>
          <cell r="L4832">
            <v>37525</v>
          </cell>
          <cell r="M4832">
            <v>37525</v>
          </cell>
          <cell r="N4832" t="str">
            <v>USD</v>
          </cell>
          <cell r="O4832">
            <v>2.5</v>
          </cell>
          <cell r="P4832" t="str">
            <v>USD</v>
          </cell>
          <cell r="Q4832">
            <v>2.5</v>
          </cell>
        </row>
        <row r="4833">
          <cell r="A4833" t="str">
            <v>@01@</v>
          </cell>
          <cell r="B4833" t="str">
            <v>1200002011</v>
          </cell>
          <cell r="C4833" t="str">
            <v>SA</v>
          </cell>
          <cell r="D4833" t="str">
            <v>RAK0209005</v>
          </cell>
          <cell r="E4833" t="str">
            <v>40</v>
          </cell>
          <cell r="F4833" t="str">
            <v>Telkom</v>
          </cell>
          <cell r="G4833" t="str">
            <v/>
          </cell>
          <cell r="H4833" t="str">
            <v>K180392002</v>
          </cell>
          <cell r="I4833" t="str">
            <v/>
          </cell>
          <cell r="J4833" t="str">
            <v/>
          </cell>
          <cell r="K4833" t="str">
            <v>Telephone &amp; Fax Exp Periode Sept'02-BNI</v>
          </cell>
          <cell r="L4833">
            <v>37524</v>
          </cell>
          <cell r="M4833">
            <v>37524</v>
          </cell>
          <cell r="N4833" t="str">
            <v>USD</v>
          </cell>
          <cell r="O4833">
            <v>5.98</v>
          </cell>
          <cell r="P4833" t="str">
            <v>IDR</v>
          </cell>
          <cell r="Q4833">
            <v>54000</v>
          </cell>
        </row>
        <row r="4834">
          <cell r="A4834" t="str">
            <v>@01@</v>
          </cell>
          <cell r="B4834" t="str">
            <v>0600001672</v>
          </cell>
          <cell r="C4834" t="str">
            <v>DR</v>
          </cell>
          <cell r="D4834" t="str">
            <v>031/DN/RAK/02</v>
          </cell>
          <cell r="E4834" t="str">
            <v>50</v>
          </cell>
          <cell r="F4834" t="str">
            <v>031/DN/RAK/VIII/02</v>
          </cell>
          <cell r="G4834" t="str">
            <v/>
          </cell>
          <cell r="H4834" t="str">
            <v>K180392002</v>
          </cell>
          <cell r="I4834" t="str">
            <v/>
          </cell>
          <cell r="J4834" t="str">
            <v/>
          </cell>
          <cell r="K4834" t="str">
            <v>MARINE CARGO EXPORT CLAIM</v>
          </cell>
          <cell r="L4834">
            <v>37529</v>
          </cell>
          <cell r="M4834">
            <v>37529</v>
          </cell>
          <cell r="N4834" t="str">
            <v>USD</v>
          </cell>
          <cell r="O4834">
            <v>-24725.25</v>
          </cell>
          <cell r="P4834" t="str">
            <v>USD</v>
          </cell>
          <cell r="Q4834">
            <v>-24725.25</v>
          </cell>
        </row>
        <row r="4835">
          <cell r="A4835" t="str">
            <v>@01@</v>
          </cell>
          <cell r="B4835" t="str">
            <v>1200002006</v>
          </cell>
          <cell r="C4835" t="str">
            <v>SA</v>
          </cell>
          <cell r="D4835" t="str">
            <v>RAK0209003</v>
          </cell>
          <cell r="E4835" t="str">
            <v>50</v>
          </cell>
          <cell r="F4835" t="str">
            <v>BBP IDR</v>
          </cell>
          <cell r="G4835" t="str">
            <v/>
          </cell>
          <cell r="H4835" t="str">
            <v>K180392002</v>
          </cell>
          <cell r="I4835" t="str">
            <v/>
          </cell>
          <cell r="J4835" t="str">
            <v/>
          </cell>
          <cell r="K4835" t="str">
            <v>Terima dana dari Penjualan scrap-Makaluang Sakti</v>
          </cell>
          <cell r="L4835">
            <v>37523</v>
          </cell>
          <cell r="M4835">
            <v>37523</v>
          </cell>
          <cell r="N4835" t="str">
            <v>USD</v>
          </cell>
          <cell r="O4835">
            <v>-771.4</v>
          </cell>
          <cell r="P4835" t="str">
            <v>IDR</v>
          </cell>
          <cell r="Q4835">
            <v>-7000000</v>
          </cell>
        </row>
        <row r="4836">
          <cell r="A4836" t="str">
            <v>@01@</v>
          </cell>
          <cell r="B4836" t="str">
            <v>1200002006</v>
          </cell>
          <cell r="C4836" t="str">
            <v>SA</v>
          </cell>
          <cell r="D4836" t="str">
            <v>RAK0209003</v>
          </cell>
          <cell r="E4836" t="str">
            <v>50</v>
          </cell>
          <cell r="F4836" t="str">
            <v>BBP IDR</v>
          </cell>
          <cell r="G4836" t="str">
            <v/>
          </cell>
          <cell r="H4836" t="str">
            <v>K180392002</v>
          </cell>
          <cell r="I4836" t="str">
            <v/>
          </cell>
          <cell r="J4836" t="str">
            <v/>
          </cell>
          <cell r="K4836" t="str">
            <v>Terima dana dari Penjualan scrap-Makaluang Sakti</v>
          </cell>
          <cell r="L4836">
            <v>37523</v>
          </cell>
          <cell r="M4836">
            <v>37523</v>
          </cell>
          <cell r="N4836" t="str">
            <v>USD</v>
          </cell>
          <cell r="O4836">
            <v>-330.6</v>
          </cell>
          <cell r="P4836" t="str">
            <v>IDR</v>
          </cell>
          <cell r="Q4836">
            <v>-3000000</v>
          </cell>
        </row>
        <row r="4837">
          <cell r="A4837" t="str">
            <v>@01@</v>
          </cell>
          <cell r="B4837" t="str">
            <v>1200002006</v>
          </cell>
          <cell r="C4837" t="str">
            <v>SA</v>
          </cell>
          <cell r="D4837" t="str">
            <v>RAK0209003</v>
          </cell>
          <cell r="E4837" t="str">
            <v>50</v>
          </cell>
          <cell r="F4837" t="str">
            <v>BNI IDR</v>
          </cell>
          <cell r="G4837" t="str">
            <v/>
          </cell>
          <cell r="H4837" t="str">
            <v>K180392002</v>
          </cell>
          <cell r="I4837" t="str">
            <v/>
          </cell>
          <cell r="J4837" t="str">
            <v/>
          </cell>
          <cell r="K4837" t="str">
            <v>Terima dana dari claim Asuransi a/paper-Sinar Mas</v>
          </cell>
          <cell r="L4837">
            <v>37523</v>
          </cell>
          <cell r="M4837">
            <v>37523</v>
          </cell>
          <cell r="N4837" t="str">
            <v>USD</v>
          </cell>
          <cell r="O4837">
            <v>-2071.7600000000002</v>
          </cell>
          <cell r="P4837" t="str">
            <v>IDR</v>
          </cell>
          <cell r="Q4837">
            <v>-18800000</v>
          </cell>
        </row>
        <row r="4838">
          <cell r="A4838" t="str">
            <v>@01@</v>
          </cell>
          <cell r="B4838" t="str">
            <v>1200002006</v>
          </cell>
          <cell r="C4838" t="str">
            <v>SA</v>
          </cell>
          <cell r="D4838" t="str">
            <v>RAK0209003</v>
          </cell>
          <cell r="E4838" t="str">
            <v>50</v>
          </cell>
          <cell r="F4838" t="str">
            <v>BNI IDR</v>
          </cell>
          <cell r="G4838" t="str">
            <v/>
          </cell>
          <cell r="H4838" t="str">
            <v>K180392002</v>
          </cell>
          <cell r="I4838" t="str">
            <v/>
          </cell>
          <cell r="J4838" t="str">
            <v/>
          </cell>
          <cell r="K4838" t="str">
            <v>Terima dana dari claim Asuransi a/paper-PT Malindo</v>
          </cell>
          <cell r="L4838">
            <v>37523</v>
          </cell>
          <cell r="M4838">
            <v>37523</v>
          </cell>
          <cell r="N4838" t="str">
            <v>USD</v>
          </cell>
          <cell r="O4838">
            <v>-2281.14</v>
          </cell>
          <cell r="P4838" t="str">
            <v>IDR</v>
          </cell>
          <cell r="Q4838">
            <v>-20700000</v>
          </cell>
        </row>
        <row r="4839">
          <cell r="A4839" t="str">
            <v>@01@</v>
          </cell>
          <cell r="B4839" t="str">
            <v>1200002127</v>
          </cell>
          <cell r="C4839" t="str">
            <v>SA</v>
          </cell>
          <cell r="D4839" t="str">
            <v>RAK0209025</v>
          </cell>
          <cell r="E4839" t="str">
            <v>50</v>
          </cell>
          <cell r="F4839" t="str">
            <v>Salvage Paper</v>
          </cell>
          <cell r="G4839" t="str">
            <v/>
          </cell>
          <cell r="H4839" t="str">
            <v>K180392002</v>
          </cell>
          <cell r="I4839" t="str">
            <v/>
          </cell>
          <cell r="J4839" t="str">
            <v/>
          </cell>
          <cell r="K4839" t="str">
            <v>Claim asuransi a/Paper - PA PELITA</v>
          </cell>
          <cell r="L4839">
            <v>37529</v>
          </cell>
          <cell r="M4839">
            <v>37529</v>
          </cell>
          <cell r="N4839" t="str">
            <v>USD</v>
          </cell>
          <cell r="O4839">
            <v>-4325.1000000000004</v>
          </cell>
          <cell r="P4839" t="str">
            <v>IDR</v>
          </cell>
          <cell r="Q4839">
            <v>-39000000</v>
          </cell>
        </row>
        <row r="4840">
          <cell r="A4840" t="str">
            <v>@01@</v>
          </cell>
          <cell r="B4840" t="str">
            <v>1200002118</v>
          </cell>
          <cell r="C4840" t="str">
            <v>SA</v>
          </cell>
          <cell r="D4840" t="str">
            <v>RAK0209020</v>
          </cell>
          <cell r="E4840" t="str">
            <v>40</v>
          </cell>
          <cell r="F4840" t="str">
            <v>Accrued CDP</v>
          </cell>
          <cell r="G4840" t="str">
            <v/>
          </cell>
          <cell r="H4840" t="str">
            <v>K180392002</v>
          </cell>
          <cell r="I4840" t="str">
            <v/>
          </cell>
          <cell r="J4840" t="str">
            <v/>
          </cell>
          <cell r="K4840" t="str">
            <v>CDP wrong interface f/mincom to RPA</v>
          </cell>
          <cell r="L4840">
            <v>37529</v>
          </cell>
          <cell r="M4840">
            <v>37529</v>
          </cell>
          <cell r="N4840" t="str">
            <v>USD</v>
          </cell>
          <cell r="O4840">
            <v>240.16</v>
          </cell>
          <cell r="P4840" t="str">
            <v>USD</v>
          </cell>
          <cell r="Q4840">
            <v>240.16</v>
          </cell>
        </row>
        <row r="4841">
          <cell r="A4841" t="str">
            <v>@01@</v>
          </cell>
          <cell r="B4841" t="str">
            <v>1200002432</v>
          </cell>
          <cell r="C4841" t="str">
            <v>SA</v>
          </cell>
          <cell r="D4841" t="str">
            <v>RAK0209045</v>
          </cell>
          <cell r="E4841" t="str">
            <v>40</v>
          </cell>
          <cell r="F4841" t="str">
            <v>Inventory movement</v>
          </cell>
          <cell r="G4841" t="str">
            <v/>
          </cell>
          <cell r="H4841" t="str">
            <v>K180392002</v>
          </cell>
          <cell r="I4841" t="str">
            <v/>
          </cell>
          <cell r="J4841" t="str">
            <v/>
          </cell>
          <cell r="K4841" t="str">
            <v>Sundry exp</v>
          </cell>
          <cell r="L4841">
            <v>37529</v>
          </cell>
          <cell r="M4841">
            <v>37529</v>
          </cell>
          <cell r="N4841" t="str">
            <v>USD</v>
          </cell>
          <cell r="O4841">
            <v>3863.25</v>
          </cell>
          <cell r="P4841" t="str">
            <v>USD</v>
          </cell>
          <cell r="Q4841">
            <v>3863.25</v>
          </cell>
        </row>
        <row r="4842">
          <cell r="A4842" t="str">
            <v>@01@</v>
          </cell>
          <cell r="B4842" t="str">
            <v>1200002431</v>
          </cell>
          <cell r="C4842" t="str">
            <v>SA</v>
          </cell>
          <cell r="D4842" t="str">
            <v>RAK0209044</v>
          </cell>
          <cell r="E4842" t="str">
            <v>40</v>
          </cell>
          <cell r="F4842" t="str">
            <v>RAK0209043</v>
          </cell>
          <cell r="G4842" t="str">
            <v/>
          </cell>
          <cell r="H4842" t="str">
            <v>K180392002</v>
          </cell>
          <cell r="I4842" t="str">
            <v/>
          </cell>
          <cell r="J4842" t="str">
            <v/>
          </cell>
          <cell r="K4842" t="str">
            <v>Reverse port charges material fr Logistik Sept'02</v>
          </cell>
          <cell r="L4842">
            <v>37529</v>
          </cell>
          <cell r="M4842">
            <v>37529</v>
          </cell>
          <cell r="N4842" t="str">
            <v>USD</v>
          </cell>
          <cell r="O4842">
            <v>101055.48</v>
          </cell>
          <cell r="P4842" t="str">
            <v>USD</v>
          </cell>
          <cell r="Q4842">
            <v>101055.48</v>
          </cell>
        </row>
        <row r="4843">
          <cell r="A4843" t="str">
            <v>@01@</v>
          </cell>
          <cell r="B4843" t="str">
            <v>1700000002</v>
          </cell>
          <cell r="C4843" t="str">
            <v>ZH</v>
          </cell>
          <cell r="D4843" t="str">
            <v>SALARY - 09/2002</v>
          </cell>
          <cell r="E4843" t="str">
            <v>40</v>
          </cell>
          <cell r="F4843" t="str">
            <v>Business Informati</v>
          </cell>
          <cell r="G4843" t="str">
            <v/>
          </cell>
          <cell r="H4843" t="str">
            <v>K180394001</v>
          </cell>
          <cell r="I4843" t="str">
            <v/>
          </cell>
          <cell r="J4843" t="str">
            <v/>
          </cell>
          <cell r="K4843" t="str">
            <v>ATTENDANCE</v>
          </cell>
          <cell r="L4843">
            <v>37529</v>
          </cell>
          <cell r="M4843">
            <v>37529</v>
          </cell>
          <cell r="N4843" t="str">
            <v>USD</v>
          </cell>
          <cell r="O4843">
            <v>3423.18</v>
          </cell>
          <cell r="P4843" t="str">
            <v>IDR</v>
          </cell>
          <cell r="Q4843">
            <v>30867295</v>
          </cell>
        </row>
        <row r="4844">
          <cell r="A4844" t="str">
            <v>@01@</v>
          </cell>
          <cell r="B4844" t="str">
            <v>1200002119</v>
          </cell>
          <cell r="C4844" t="str">
            <v>SA</v>
          </cell>
          <cell r="D4844" t="str">
            <v>RAK0209021</v>
          </cell>
          <cell r="E4844" t="str">
            <v>40</v>
          </cell>
          <cell r="F4844" t="str">
            <v>IT/IS</v>
          </cell>
          <cell r="G4844" t="str">
            <v/>
          </cell>
          <cell r="H4844" t="str">
            <v>K180394001</v>
          </cell>
          <cell r="I4844" t="str">
            <v/>
          </cell>
          <cell r="J4844" t="str">
            <v/>
          </cell>
          <cell r="K4844" t="str">
            <v>Biaya PPH 21 Kary Periode Sept'02</v>
          </cell>
          <cell r="L4844">
            <v>37529</v>
          </cell>
          <cell r="M4844">
            <v>37529</v>
          </cell>
          <cell r="N4844" t="str">
            <v>USD</v>
          </cell>
          <cell r="O4844">
            <v>269.48</v>
          </cell>
          <cell r="P4844" t="str">
            <v>IDR</v>
          </cell>
          <cell r="Q4844">
            <v>2429955</v>
          </cell>
        </row>
        <row r="4845">
          <cell r="A4845" t="str">
            <v>@01@</v>
          </cell>
          <cell r="B4845" t="str">
            <v>1700000002</v>
          </cell>
          <cell r="C4845" t="str">
            <v>ZH</v>
          </cell>
          <cell r="D4845" t="str">
            <v>SALARY - 09/2002</v>
          </cell>
          <cell r="E4845" t="str">
            <v>40</v>
          </cell>
          <cell r="F4845" t="str">
            <v>Business Informati</v>
          </cell>
          <cell r="G4845" t="str">
            <v/>
          </cell>
          <cell r="H4845" t="str">
            <v>K180394001</v>
          </cell>
          <cell r="I4845" t="str">
            <v/>
          </cell>
          <cell r="J4845" t="str">
            <v/>
          </cell>
          <cell r="K4845" t="str">
            <v>UPAH LEMBUR</v>
          </cell>
          <cell r="L4845">
            <v>37529</v>
          </cell>
          <cell r="M4845">
            <v>37529</v>
          </cell>
          <cell r="N4845" t="str">
            <v>USD</v>
          </cell>
          <cell r="O4845">
            <v>83.24</v>
          </cell>
          <cell r="P4845" t="str">
            <v>IDR</v>
          </cell>
          <cell r="Q4845">
            <v>750580</v>
          </cell>
        </row>
        <row r="4846">
          <cell r="A4846" t="str">
            <v>@01@</v>
          </cell>
          <cell r="B4846" t="str">
            <v>1200002014</v>
          </cell>
          <cell r="C4846" t="str">
            <v>SA</v>
          </cell>
          <cell r="D4846" t="str">
            <v>RAK0209007</v>
          </cell>
          <cell r="E4846" t="str">
            <v>40</v>
          </cell>
          <cell r="F4846" t="str">
            <v>ACCRRUE THR</v>
          </cell>
          <cell r="G4846" t="str">
            <v/>
          </cell>
          <cell r="H4846" t="str">
            <v>K180394001</v>
          </cell>
          <cell r="I4846" t="str">
            <v/>
          </cell>
          <cell r="J4846" t="str">
            <v/>
          </cell>
          <cell r="K4846" t="str">
            <v>Accrued THR/THN/THI period SEPT' 02</v>
          </cell>
          <cell r="L4846">
            <v>37524</v>
          </cell>
          <cell r="M4846">
            <v>37524</v>
          </cell>
          <cell r="N4846" t="str">
            <v>USD</v>
          </cell>
          <cell r="O4846">
            <v>316.18</v>
          </cell>
          <cell r="P4846" t="str">
            <v>IDR</v>
          </cell>
          <cell r="Q4846">
            <v>2856191</v>
          </cell>
        </row>
        <row r="4847">
          <cell r="A4847" t="str">
            <v>@01@</v>
          </cell>
          <cell r="B4847" t="str">
            <v>1200002067</v>
          </cell>
          <cell r="C4847" t="str">
            <v>SA</v>
          </cell>
          <cell r="D4847" t="str">
            <v>RAK0209015</v>
          </cell>
          <cell r="E4847" t="str">
            <v>40</v>
          </cell>
          <cell r="F4847" t="str">
            <v>IT/IS</v>
          </cell>
          <cell r="G4847" t="str">
            <v/>
          </cell>
          <cell r="H4847" t="str">
            <v>K180394001</v>
          </cell>
          <cell r="I4847" t="str">
            <v/>
          </cell>
          <cell r="J4847" t="str">
            <v/>
          </cell>
          <cell r="K4847" t="str">
            <v>Biaya Reward Periode Sept'02</v>
          </cell>
          <cell r="L4847">
            <v>37529</v>
          </cell>
          <cell r="M4847">
            <v>37529</v>
          </cell>
          <cell r="N4847" t="str">
            <v>USD</v>
          </cell>
          <cell r="O4847">
            <v>502.71</v>
          </cell>
          <cell r="P4847" t="str">
            <v>IDR</v>
          </cell>
          <cell r="Q4847">
            <v>4533007</v>
          </cell>
        </row>
        <row r="4848">
          <cell r="A4848" t="str">
            <v>@01@</v>
          </cell>
          <cell r="B4848" t="str">
            <v>1000001863</v>
          </cell>
          <cell r="C4848" t="str">
            <v>KR</v>
          </cell>
          <cell r="D4848" t="str">
            <v>AGUST 02</v>
          </cell>
          <cell r="E4848" t="str">
            <v>40</v>
          </cell>
          <cell r="F4848" t="str">
            <v>09K180394001</v>
          </cell>
          <cell r="G4848" t="str">
            <v/>
          </cell>
          <cell r="H4848" t="str">
            <v>K180394001</v>
          </cell>
          <cell r="I4848" t="str">
            <v/>
          </cell>
          <cell r="J4848" t="str">
            <v/>
          </cell>
          <cell r="K4848" t="str">
            <v>PEMBAYARAN IURAN JAMSOSTEK PERIODE AGUST 02</v>
          </cell>
          <cell r="L4848">
            <v>37510</v>
          </cell>
          <cell r="M4848">
            <v>37513</v>
          </cell>
          <cell r="N4848" t="str">
            <v>USD</v>
          </cell>
          <cell r="O4848">
            <v>7.28</v>
          </cell>
          <cell r="P4848" t="str">
            <v>IDR</v>
          </cell>
          <cell r="Q4848">
            <v>64914</v>
          </cell>
        </row>
        <row r="4849">
          <cell r="A4849" t="str">
            <v>@01@</v>
          </cell>
          <cell r="B4849" t="str">
            <v>1200002070</v>
          </cell>
          <cell r="C4849" t="str">
            <v>SA</v>
          </cell>
          <cell r="D4849" t="str">
            <v>RAK0209018</v>
          </cell>
          <cell r="E4849" t="str">
            <v>40</v>
          </cell>
          <cell r="F4849" t="str">
            <v>IT/IS</v>
          </cell>
          <cell r="G4849" t="str">
            <v/>
          </cell>
          <cell r="H4849" t="str">
            <v>K180394001</v>
          </cell>
          <cell r="I4849" t="str">
            <v/>
          </cell>
          <cell r="J4849" t="str">
            <v/>
          </cell>
          <cell r="K4849" t="str">
            <v>Biaya Jamsostek Kary Per Sept'02</v>
          </cell>
          <cell r="L4849">
            <v>37529</v>
          </cell>
          <cell r="M4849">
            <v>37529</v>
          </cell>
          <cell r="N4849" t="str">
            <v>USD</v>
          </cell>
          <cell r="O4849">
            <v>154.76</v>
          </cell>
          <cell r="P4849" t="str">
            <v>IDR</v>
          </cell>
          <cell r="Q4849">
            <v>1395474</v>
          </cell>
        </row>
        <row r="4850">
          <cell r="A4850" t="str">
            <v>@01@</v>
          </cell>
          <cell r="B4850" t="str">
            <v>1200002173</v>
          </cell>
          <cell r="C4850" t="str">
            <v>SA</v>
          </cell>
          <cell r="D4850" t="str">
            <v>DN.257/ACC/IX/02</v>
          </cell>
          <cell r="E4850" t="str">
            <v>40</v>
          </cell>
          <cell r="F4850" t="str">
            <v>09K180394001</v>
          </cell>
          <cell r="G4850" t="str">
            <v/>
          </cell>
          <cell r="H4850" t="str">
            <v>K180394001</v>
          </cell>
          <cell r="I4850" t="str">
            <v/>
          </cell>
          <cell r="J4850" t="str">
            <v/>
          </cell>
          <cell r="K4850" t="str">
            <v>TRAINING PKP A/ROSMAN</v>
          </cell>
          <cell r="L4850">
            <v>37529</v>
          </cell>
          <cell r="M4850">
            <v>37529</v>
          </cell>
          <cell r="N4850" t="str">
            <v>USD</v>
          </cell>
          <cell r="O4850">
            <v>72.41</v>
          </cell>
          <cell r="P4850" t="str">
            <v>IDR</v>
          </cell>
          <cell r="Q4850">
            <v>652918</v>
          </cell>
        </row>
        <row r="4851">
          <cell r="A4851" t="str">
            <v>@01@</v>
          </cell>
          <cell r="B4851" t="str">
            <v>1000001963</v>
          </cell>
          <cell r="C4851" t="str">
            <v>KR</v>
          </cell>
          <cell r="D4851" t="str">
            <v>EC0209-P0906013</v>
          </cell>
          <cell r="E4851" t="str">
            <v>40</v>
          </cell>
          <cell r="F4851" t="str">
            <v>ROSMAN HINDRA</v>
          </cell>
          <cell r="G4851" t="str">
            <v/>
          </cell>
          <cell r="H4851" t="str">
            <v>K180394001</v>
          </cell>
          <cell r="I4851" t="str">
            <v/>
          </cell>
          <cell r="J4851" t="str">
            <v/>
          </cell>
          <cell r="K4851" t="str">
            <v>CSM DEMO IN S'PORE</v>
          </cell>
          <cell r="L4851">
            <v>37522</v>
          </cell>
          <cell r="M4851">
            <v>37522</v>
          </cell>
          <cell r="N4851" t="str">
            <v>USD</v>
          </cell>
          <cell r="O4851">
            <v>264.75</v>
          </cell>
          <cell r="P4851" t="str">
            <v>IDR</v>
          </cell>
          <cell r="Q4851">
            <v>2391600</v>
          </cell>
        </row>
        <row r="4852">
          <cell r="A4852" t="str">
            <v>@01@</v>
          </cell>
          <cell r="B4852" t="str">
            <v>1700000002</v>
          </cell>
          <cell r="C4852" t="str">
            <v>ZH</v>
          </cell>
          <cell r="D4852" t="str">
            <v>SALARY - 09/2002</v>
          </cell>
          <cell r="E4852" t="str">
            <v>40</v>
          </cell>
          <cell r="F4852" t="str">
            <v>Business Informati</v>
          </cell>
          <cell r="G4852" t="str">
            <v/>
          </cell>
          <cell r="H4852" t="str">
            <v>K180394001</v>
          </cell>
          <cell r="I4852" t="str">
            <v/>
          </cell>
          <cell r="J4852" t="str">
            <v/>
          </cell>
          <cell r="K4852" t="str">
            <v>SPPD</v>
          </cell>
          <cell r="L4852">
            <v>37529</v>
          </cell>
          <cell r="M4852">
            <v>37529</v>
          </cell>
          <cell r="N4852" t="str">
            <v>USD</v>
          </cell>
          <cell r="O4852">
            <v>3.33</v>
          </cell>
          <cell r="P4852" t="str">
            <v>IDR</v>
          </cell>
          <cell r="Q4852">
            <v>30000</v>
          </cell>
        </row>
        <row r="4853">
          <cell r="A4853" t="str">
            <v>@01@</v>
          </cell>
          <cell r="B4853" t="str">
            <v>1700000002</v>
          </cell>
          <cell r="C4853" t="str">
            <v>ZH</v>
          </cell>
          <cell r="D4853" t="str">
            <v>SALARY - 09/2002</v>
          </cell>
          <cell r="E4853" t="str">
            <v>40</v>
          </cell>
          <cell r="F4853" t="str">
            <v>Business Informati</v>
          </cell>
          <cell r="G4853" t="str">
            <v/>
          </cell>
          <cell r="H4853" t="str">
            <v>K180394001</v>
          </cell>
          <cell r="I4853" t="str">
            <v/>
          </cell>
          <cell r="J4853" t="str">
            <v/>
          </cell>
          <cell r="K4853" t="str">
            <v>BANTUAN SEWA RUMAH</v>
          </cell>
          <cell r="L4853">
            <v>37529</v>
          </cell>
          <cell r="M4853">
            <v>37529</v>
          </cell>
          <cell r="N4853" t="str">
            <v>USD</v>
          </cell>
          <cell r="O4853">
            <v>9.98</v>
          </cell>
          <cell r="P4853" t="str">
            <v>IDR</v>
          </cell>
          <cell r="Q4853">
            <v>90000</v>
          </cell>
        </row>
        <row r="4854">
          <cell r="A4854" t="str">
            <v>@01@</v>
          </cell>
          <cell r="B4854" t="str">
            <v>1000001795</v>
          </cell>
          <cell r="C4854" t="str">
            <v>KR</v>
          </cell>
          <cell r="D4854" t="str">
            <v>KUPON MAKAN</v>
          </cell>
          <cell r="E4854" t="str">
            <v>40</v>
          </cell>
          <cell r="F4854" t="str">
            <v>09K180394001</v>
          </cell>
          <cell r="G4854" t="str">
            <v/>
          </cell>
          <cell r="H4854" t="str">
            <v>K180394001</v>
          </cell>
          <cell r="I4854" t="str">
            <v/>
          </cell>
          <cell r="J4854" t="str">
            <v/>
          </cell>
          <cell r="K4854" t="str">
            <v>KUPON MAKAN U/SEPT 03</v>
          </cell>
          <cell r="L4854">
            <v>37502</v>
          </cell>
          <cell r="M4854">
            <v>37503</v>
          </cell>
          <cell r="N4854" t="str">
            <v>USD</v>
          </cell>
          <cell r="O4854">
            <v>7.63</v>
          </cell>
          <cell r="P4854" t="str">
            <v>IDR</v>
          </cell>
          <cell r="Q4854">
            <v>67500</v>
          </cell>
        </row>
        <row r="4855">
          <cell r="A4855" t="str">
            <v>@01@</v>
          </cell>
          <cell r="B4855" t="str">
            <v>1200001879</v>
          </cell>
          <cell r="C4855" t="str">
            <v>SA</v>
          </cell>
          <cell r="D4855" t="str">
            <v>P0904006</v>
          </cell>
          <cell r="E4855" t="str">
            <v>40</v>
          </cell>
          <cell r="F4855" t="str">
            <v>Siti Hadzar</v>
          </cell>
          <cell r="G4855" t="str">
            <v/>
          </cell>
          <cell r="H4855" t="str">
            <v>K180394001</v>
          </cell>
          <cell r="I4855" t="str">
            <v/>
          </cell>
          <cell r="J4855" t="str">
            <v/>
          </cell>
          <cell r="K4855" t="str">
            <v>Biaya tambal ban BM 178 FG-IT/IS dept</v>
          </cell>
          <cell r="L4855">
            <v>37498</v>
          </cell>
          <cell r="M4855">
            <v>37516</v>
          </cell>
          <cell r="N4855" t="str">
            <v>USD</v>
          </cell>
          <cell r="O4855">
            <v>1.65</v>
          </cell>
          <cell r="P4855" t="str">
            <v>IDR</v>
          </cell>
          <cell r="Q4855">
            <v>15000</v>
          </cell>
        </row>
        <row r="4856">
          <cell r="A4856" t="str">
            <v>@01@</v>
          </cell>
          <cell r="B4856" t="str">
            <v>1200001879</v>
          </cell>
          <cell r="C4856" t="str">
            <v>SA</v>
          </cell>
          <cell r="D4856" t="str">
            <v>P0904006</v>
          </cell>
          <cell r="E4856" t="str">
            <v>40</v>
          </cell>
          <cell r="F4856" t="str">
            <v>Siti Hadzar</v>
          </cell>
          <cell r="G4856" t="str">
            <v/>
          </cell>
          <cell r="H4856" t="str">
            <v>K180394001</v>
          </cell>
          <cell r="I4856" t="str">
            <v/>
          </cell>
          <cell r="J4856" t="str">
            <v/>
          </cell>
          <cell r="K4856" t="str">
            <v>Biaya BBM  BM 178 FG-IT/IS dept</v>
          </cell>
          <cell r="L4856">
            <v>37498</v>
          </cell>
          <cell r="M4856">
            <v>37516</v>
          </cell>
          <cell r="N4856" t="str">
            <v>USD</v>
          </cell>
          <cell r="O4856">
            <v>23.16</v>
          </cell>
          <cell r="P4856" t="str">
            <v>IDR</v>
          </cell>
          <cell r="Q4856">
            <v>210000</v>
          </cell>
        </row>
        <row r="4857">
          <cell r="A4857" t="str">
            <v>@01@</v>
          </cell>
          <cell r="B4857" t="str">
            <v>1200001884</v>
          </cell>
          <cell r="C4857" t="str">
            <v>SA</v>
          </cell>
          <cell r="D4857" t="str">
            <v>P0906012</v>
          </cell>
          <cell r="E4857" t="str">
            <v>40</v>
          </cell>
          <cell r="F4857" t="str">
            <v>Siti Hadzar</v>
          </cell>
          <cell r="G4857" t="str">
            <v/>
          </cell>
          <cell r="H4857" t="str">
            <v>K180394001</v>
          </cell>
          <cell r="I4857" t="str">
            <v/>
          </cell>
          <cell r="J4857" t="str">
            <v/>
          </cell>
          <cell r="K4857" t="str">
            <v>Biaya BBM  BM 178 FG-IT/IS Dept</v>
          </cell>
          <cell r="L4857">
            <v>37497</v>
          </cell>
          <cell r="M4857">
            <v>37516</v>
          </cell>
          <cell r="N4857" t="str">
            <v>USD</v>
          </cell>
          <cell r="O4857">
            <v>24.27</v>
          </cell>
          <cell r="P4857" t="str">
            <v>IDR</v>
          </cell>
          <cell r="Q4857">
            <v>220000</v>
          </cell>
        </row>
        <row r="4858">
          <cell r="A4858" t="str">
            <v>@01@</v>
          </cell>
          <cell r="B4858" t="str">
            <v>1200001887</v>
          </cell>
          <cell r="C4858" t="str">
            <v>SA</v>
          </cell>
          <cell r="D4858" t="str">
            <v>P0910015</v>
          </cell>
          <cell r="E4858" t="str">
            <v>40</v>
          </cell>
          <cell r="F4858" t="str">
            <v>Siti Hadzar</v>
          </cell>
          <cell r="G4858" t="str">
            <v/>
          </cell>
          <cell r="H4858" t="str">
            <v>K180394001</v>
          </cell>
          <cell r="I4858" t="str">
            <v/>
          </cell>
          <cell r="J4858" t="str">
            <v/>
          </cell>
          <cell r="K4858" t="str">
            <v>Biaya BBM  BM 178 FG-IT/IS dept</v>
          </cell>
          <cell r="L4858">
            <v>37504</v>
          </cell>
          <cell r="M4858">
            <v>37516</v>
          </cell>
          <cell r="N4858" t="str">
            <v>USD</v>
          </cell>
          <cell r="O4858">
            <v>29.67</v>
          </cell>
          <cell r="P4858" t="str">
            <v>IDR</v>
          </cell>
          <cell r="Q4858">
            <v>269000</v>
          </cell>
        </row>
        <row r="4859">
          <cell r="A4859" t="str">
            <v>@01@</v>
          </cell>
          <cell r="B4859" t="str">
            <v>1200001952</v>
          </cell>
          <cell r="C4859" t="str">
            <v>SA</v>
          </cell>
          <cell r="D4859" t="str">
            <v>P0917033</v>
          </cell>
          <cell r="E4859" t="str">
            <v>40</v>
          </cell>
          <cell r="F4859" t="str">
            <v>Siti Hadzar</v>
          </cell>
          <cell r="G4859" t="str">
            <v/>
          </cell>
          <cell r="H4859" t="str">
            <v>K180394001</v>
          </cell>
          <cell r="I4859" t="str">
            <v/>
          </cell>
          <cell r="J4859" t="str">
            <v/>
          </cell>
          <cell r="K4859" t="str">
            <v>Biaya BBM BM 178 FG-IT/IS dept</v>
          </cell>
          <cell r="L4859">
            <v>37510</v>
          </cell>
          <cell r="M4859">
            <v>37522</v>
          </cell>
          <cell r="N4859" t="str">
            <v>USD</v>
          </cell>
          <cell r="O4859">
            <v>19.37</v>
          </cell>
          <cell r="P4859" t="str">
            <v>IDR</v>
          </cell>
          <cell r="Q4859">
            <v>175000</v>
          </cell>
        </row>
        <row r="4860">
          <cell r="A4860" t="str">
            <v>@01@</v>
          </cell>
          <cell r="B4860" t="str">
            <v>1200002049</v>
          </cell>
          <cell r="C4860" t="str">
            <v>SA</v>
          </cell>
          <cell r="D4860" t="str">
            <v>P0923049</v>
          </cell>
          <cell r="E4860" t="str">
            <v>40</v>
          </cell>
          <cell r="F4860" t="str">
            <v>Siti Hajzar</v>
          </cell>
          <cell r="G4860" t="str">
            <v/>
          </cell>
          <cell r="H4860" t="str">
            <v>K180394001</v>
          </cell>
          <cell r="I4860" t="str">
            <v/>
          </cell>
          <cell r="J4860" t="str">
            <v/>
          </cell>
          <cell r="K4860" t="str">
            <v>Biaya BBM Mobil Kijang BM 178 FG-IT/IS dept</v>
          </cell>
          <cell r="L4860">
            <v>37517</v>
          </cell>
          <cell r="M4860">
            <v>37529</v>
          </cell>
          <cell r="N4860" t="str">
            <v>USD</v>
          </cell>
          <cell r="O4860">
            <v>21.63</v>
          </cell>
          <cell r="P4860" t="str">
            <v>IDR</v>
          </cell>
          <cell r="Q4860">
            <v>195000</v>
          </cell>
        </row>
        <row r="4861">
          <cell r="A4861" t="str">
            <v>@01@</v>
          </cell>
          <cell r="B4861" t="str">
            <v>1200002103</v>
          </cell>
          <cell r="C4861" t="str">
            <v>SA</v>
          </cell>
          <cell r="D4861" t="str">
            <v>P0930064</v>
          </cell>
          <cell r="E4861" t="str">
            <v>40</v>
          </cell>
          <cell r="F4861" t="str">
            <v>Siti Hajzar</v>
          </cell>
          <cell r="G4861" t="str">
            <v/>
          </cell>
          <cell r="H4861" t="str">
            <v>K180394001</v>
          </cell>
          <cell r="I4861" t="str">
            <v/>
          </cell>
          <cell r="J4861" t="str">
            <v/>
          </cell>
          <cell r="K4861" t="str">
            <v>Biaya BBM Mobil Kijang BM 178 FG-IT/IS dept</v>
          </cell>
          <cell r="L4861">
            <v>37522</v>
          </cell>
          <cell r="M4861">
            <v>37529</v>
          </cell>
          <cell r="N4861" t="str">
            <v>USD</v>
          </cell>
          <cell r="O4861">
            <v>27.73</v>
          </cell>
          <cell r="P4861" t="str">
            <v>IDR</v>
          </cell>
          <cell r="Q4861">
            <v>250000</v>
          </cell>
        </row>
        <row r="4862">
          <cell r="A4862" t="str">
            <v>@01@</v>
          </cell>
          <cell r="B4862" t="str">
            <v>1000002070</v>
          </cell>
          <cell r="C4862" t="str">
            <v>KR</v>
          </cell>
          <cell r="D4862" t="str">
            <v>RAK0209009</v>
          </cell>
          <cell r="E4862" t="str">
            <v>40</v>
          </cell>
          <cell r="F4862" t="str">
            <v>ROSMAN HINDRA</v>
          </cell>
          <cell r="G4862" t="str">
            <v/>
          </cell>
          <cell r="H4862" t="str">
            <v>K180394001</v>
          </cell>
          <cell r="I4862" t="str">
            <v/>
          </cell>
          <cell r="J4862" t="str">
            <v/>
          </cell>
          <cell r="K4862" t="str">
            <v>BY.SCHEME CAR A/N.ROSMAN HINDRA SEP'02</v>
          </cell>
          <cell r="L4862">
            <v>37526</v>
          </cell>
          <cell r="M4862">
            <v>37526</v>
          </cell>
          <cell r="N4862" t="str">
            <v>USD</v>
          </cell>
          <cell r="O4862">
            <v>118.48</v>
          </cell>
          <cell r="P4862" t="str">
            <v>IDR</v>
          </cell>
          <cell r="Q4862">
            <v>1067361</v>
          </cell>
        </row>
        <row r="4863">
          <cell r="A4863" t="str">
            <v>@01@</v>
          </cell>
          <cell r="B4863" t="str">
            <v>1800000149</v>
          </cell>
          <cell r="C4863" t="str">
            <v>ZM</v>
          </cell>
          <cell r="D4863" t="str">
            <v>MIMS TRANSFER</v>
          </cell>
          <cell r="E4863" t="str">
            <v>40</v>
          </cell>
          <cell r="F4863" t="str">
            <v>0003M200052111</v>
          </cell>
          <cell r="G4863" t="str">
            <v/>
          </cell>
          <cell r="H4863" t="str">
            <v>K180394001</v>
          </cell>
          <cell r="I4863" t="str">
            <v/>
          </cell>
          <cell r="J4863" t="str">
            <v/>
          </cell>
          <cell r="K4863" t="str">
            <v>861928-0001-INK, PRINTING, CARTRIDGEFOR LASER</v>
          </cell>
          <cell r="L4863">
            <v>37505</v>
          </cell>
          <cell r="M4863">
            <v>37505</v>
          </cell>
          <cell r="N4863" t="str">
            <v>USD</v>
          </cell>
          <cell r="O4863">
            <v>183.2</v>
          </cell>
          <cell r="P4863" t="str">
            <v>USD</v>
          </cell>
          <cell r="Q4863">
            <v>183.2</v>
          </cell>
        </row>
        <row r="4864">
          <cell r="A4864" t="str">
            <v>@01@</v>
          </cell>
          <cell r="B4864" t="str">
            <v>1800000166</v>
          </cell>
          <cell r="C4864" t="str">
            <v>ZM</v>
          </cell>
          <cell r="D4864" t="str">
            <v>MIMS TRANSFER</v>
          </cell>
          <cell r="E4864" t="str">
            <v>40</v>
          </cell>
          <cell r="F4864" t="str">
            <v>0003M200052111</v>
          </cell>
          <cell r="G4864" t="str">
            <v/>
          </cell>
          <cell r="H4864" t="str">
            <v>K180394001</v>
          </cell>
          <cell r="I4864" t="str">
            <v/>
          </cell>
          <cell r="J4864" t="str">
            <v/>
          </cell>
          <cell r="K4864" t="str">
            <v>866468-0001-INK, PRINTING, CARTRIDGEFOR LASER</v>
          </cell>
          <cell r="L4864">
            <v>37516</v>
          </cell>
          <cell r="M4864">
            <v>37516</v>
          </cell>
          <cell r="N4864" t="str">
            <v>USD</v>
          </cell>
          <cell r="O4864">
            <v>91.6</v>
          </cell>
          <cell r="P4864" t="str">
            <v>USD</v>
          </cell>
          <cell r="Q4864">
            <v>91.6</v>
          </cell>
        </row>
        <row r="4865">
          <cell r="A4865" t="str">
            <v>@01@</v>
          </cell>
          <cell r="B4865" t="str">
            <v>1800000166</v>
          </cell>
          <cell r="C4865" t="str">
            <v>ZM</v>
          </cell>
          <cell r="D4865" t="str">
            <v>MIMS TRANSFER</v>
          </cell>
          <cell r="E4865" t="str">
            <v>40</v>
          </cell>
          <cell r="F4865" t="str">
            <v>0003M200052111</v>
          </cell>
          <cell r="G4865" t="str">
            <v/>
          </cell>
          <cell r="H4865" t="str">
            <v>K180394001</v>
          </cell>
          <cell r="I4865" t="str">
            <v/>
          </cell>
          <cell r="J4865" t="str">
            <v/>
          </cell>
          <cell r="K4865" t="str">
            <v>866473-0001-INK, PRINTING, CARTRIDGEFOR LASER</v>
          </cell>
          <cell r="L4865">
            <v>37516</v>
          </cell>
          <cell r="M4865">
            <v>37516</v>
          </cell>
          <cell r="N4865" t="str">
            <v>USD</v>
          </cell>
          <cell r="O4865">
            <v>91.6</v>
          </cell>
          <cell r="P4865" t="str">
            <v>USD</v>
          </cell>
          <cell r="Q4865">
            <v>91.6</v>
          </cell>
        </row>
        <row r="4866">
          <cell r="A4866" t="str">
            <v>@01@</v>
          </cell>
          <cell r="B4866" t="str">
            <v>1800000168</v>
          </cell>
          <cell r="C4866" t="str">
            <v>ZM</v>
          </cell>
          <cell r="D4866" t="str">
            <v>MIMS TRANSFER</v>
          </cell>
          <cell r="E4866" t="str">
            <v>40</v>
          </cell>
          <cell r="F4866" t="str">
            <v>0003M200052111</v>
          </cell>
          <cell r="G4866" t="str">
            <v/>
          </cell>
          <cell r="H4866" t="str">
            <v>K180394001</v>
          </cell>
          <cell r="I4866" t="str">
            <v/>
          </cell>
          <cell r="J4866" t="str">
            <v/>
          </cell>
          <cell r="K4866" t="str">
            <v>851927-0001-INK, PRINTING, CARTRIDGEFOR LASER</v>
          </cell>
          <cell r="L4866">
            <v>37517</v>
          </cell>
          <cell r="M4866">
            <v>37517</v>
          </cell>
          <cell r="N4866" t="str">
            <v>USD</v>
          </cell>
          <cell r="O4866">
            <v>183.2</v>
          </cell>
          <cell r="P4866" t="str">
            <v>USD</v>
          </cell>
          <cell r="Q4866">
            <v>183.2</v>
          </cell>
        </row>
        <row r="4867">
          <cell r="A4867" t="str">
            <v>@01@</v>
          </cell>
          <cell r="B4867" t="str">
            <v>1800000178</v>
          </cell>
          <cell r="C4867" t="str">
            <v>ZM</v>
          </cell>
          <cell r="D4867" t="str">
            <v>MIMS TRANSFER</v>
          </cell>
          <cell r="E4867" t="str">
            <v>40</v>
          </cell>
          <cell r="F4867" t="str">
            <v>0003M200052111</v>
          </cell>
          <cell r="G4867" t="str">
            <v/>
          </cell>
          <cell r="H4867" t="str">
            <v>K180394001</v>
          </cell>
          <cell r="I4867" t="str">
            <v/>
          </cell>
          <cell r="J4867" t="str">
            <v/>
          </cell>
          <cell r="K4867" t="str">
            <v>20004-001-AM3045-00-CONSIGNMENT STATIONARY FOR</v>
          </cell>
          <cell r="L4867">
            <v>37522</v>
          </cell>
          <cell r="M4867">
            <v>37522</v>
          </cell>
          <cell r="N4867" t="str">
            <v>USD</v>
          </cell>
          <cell r="O4867">
            <v>55.86</v>
          </cell>
          <cell r="P4867" t="str">
            <v>IDR</v>
          </cell>
          <cell r="Q4867">
            <v>504600</v>
          </cell>
        </row>
        <row r="4868">
          <cell r="A4868" t="str">
            <v>@01@</v>
          </cell>
          <cell r="B4868" t="str">
            <v>0300000076</v>
          </cell>
          <cell r="C4868" t="str">
            <v>AF</v>
          </cell>
          <cell r="D4868" t="str">
            <v/>
          </cell>
          <cell r="E4868" t="str">
            <v>40</v>
          </cell>
          <cell r="F4868" t="str">
            <v>09K180394001</v>
          </cell>
          <cell r="G4868" t="str">
            <v>V0</v>
          </cell>
          <cell r="H4868" t="str">
            <v>K180394001</v>
          </cell>
          <cell r="I4868" t="str">
            <v/>
          </cell>
          <cell r="J4868" t="str">
            <v/>
          </cell>
          <cell r="K4868" t="str">
            <v/>
          </cell>
          <cell r="L4868">
            <v>37529</v>
          </cell>
          <cell r="M4868">
            <v>37529</v>
          </cell>
          <cell r="N4868" t="str">
            <v>USD</v>
          </cell>
          <cell r="O4868">
            <v>847.06</v>
          </cell>
          <cell r="P4868" t="str">
            <v>USD</v>
          </cell>
          <cell r="Q4868">
            <v>847.06</v>
          </cell>
        </row>
        <row r="4869">
          <cell r="A4869" t="str">
            <v>@01@</v>
          </cell>
          <cell r="B4869" t="str">
            <v>1000002078</v>
          </cell>
          <cell r="C4869" t="str">
            <v>KR</v>
          </cell>
          <cell r="D4869" t="str">
            <v>03707/VIII/02</v>
          </cell>
          <cell r="E4869" t="str">
            <v>40</v>
          </cell>
          <cell r="F4869" t="str">
            <v>09K180394001</v>
          </cell>
          <cell r="G4869" t="str">
            <v/>
          </cell>
          <cell r="H4869" t="str">
            <v>K180394001</v>
          </cell>
          <cell r="I4869" t="str">
            <v/>
          </cell>
          <cell r="J4869" t="str">
            <v/>
          </cell>
          <cell r="K4869" t="str">
            <v>PENYEDIAAN &amp; PENYUPLAI BUNGA HIAS DLM POT</v>
          </cell>
          <cell r="L4869">
            <v>37498</v>
          </cell>
          <cell r="M4869">
            <v>37526</v>
          </cell>
          <cell r="N4869" t="str">
            <v>USD</v>
          </cell>
          <cell r="O4869">
            <v>6.11</v>
          </cell>
          <cell r="P4869" t="str">
            <v>IDR</v>
          </cell>
          <cell r="Q4869">
            <v>55000</v>
          </cell>
        </row>
        <row r="4870">
          <cell r="A4870" t="str">
            <v>@01@</v>
          </cell>
          <cell r="B4870" t="str">
            <v>1000002079</v>
          </cell>
          <cell r="C4870" t="str">
            <v>KR</v>
          </cell>
          <cell r="D4870" t="str">
            <v>03702/VIII/02</v>
          </cell>
          <cell r="E4870" t="str">
            <v>40</v>
          </cell>
          <cell r="F4870" t="str">
            <v>09K180394001</v>
          </cell>
          <cell r="G4870" t="str">
            <v/>
          </cell>
          <cell r="H4870" t="str">
            <v>K180394001</v>
          </cell>
          <cell r="I4870" t="str">
            <v/>
          </cell>
          <cell r="J4870" t="str">
            <v/>
          </cell>
          <cell r="K4870" t="str">
            <v>CLEANING SERVICE CHARGES U/RAK OFFICE AGUST 02</v>
          </cell>
          <cell r="L4870">
            <v>37498</v>
          </cell>
          <cell r="M4870">
            <v>37526</v>
          </cell>
          <cell r="N4870" t="str">
            <v>USD</v>
          </cell>
          <cell r="O4870">
            <v>202.68</v>
          </cell>
          <cell r="P4870" t="str">
            <v>IDR</v>
          </cell>
          <cell r="Q4870">
            <v>1825944</v>
          </cell>
        </row>
        <row r="4871">
          <cell r="A4871" t="str">
            <v>@01@</v>
          </cell>
          <cell r="B4871" t="str">
            <v>1800000140</v>
          </cell>
          <cell r="C4871" t="str">
            <v>ZM</v>
          </cell>
          <cell r="D4871" t="str">
            <v>MIMS TRANSFER</v>
          </cell>
          <cell r="E4871" t="str">
            <v>40</v>
          </cell>
          <cell r="F4871" t="str">
            <v>0003M200045750</v>
          </cell>
          <cell r="G4871" t="str">
            <v/>
          </cell>
          <cell r="H4871" t="str">
            <v>K180394001</v>
          </cell>
          <cell r="I4871" t="str">
            <v/>
          </cell>
          <cell r="J4871" t="str">
            <v/>
          </cell>
          <cell r="K4871" t="str">
            <v>860771-0001-TAPE, MAGNETIC, DATA STORAGE24GB C</v>
          </cell>
          <cell r="L4871">
            <v>37501</v>
          </cell>
          <cell r="M4871">
            <v>37501</v>
          </cell>
          <cell r="N4871" t="str">
            <v>USD</v>
          </cell>
          <cell r="O4871">
            <v>15.5</v>
          </cell>
          <cell r="P4871" t="str">
            <v>USD</v>
          </cell>
          <cell r="Q4871">
            <v>15.5</v>
          </cell>
        </row>
        <row r="4872">
          <cell r="A4872" t="str">
            <v>@01@</v>
          </cell>
          <cell r="B4872" t="str">
            <v>1800000149</v>
          </cell>
          <cell r="C4872" t="str">
            <v>ZM</v>
          </cell>
          <cell r="D4872" t="str">
            <v>MIMS TRANSFER</v>
          </cell>
          <cell r="E4872" t="str">
            <v>40</v>
          </cell>
          <cell r="F4872" t="str">
            <v>0003M200045750</v>
          </cell>
          <cell r="G4872" t="str">
            <v/>
          </cell>
          <cell r="H4872" t="str">
            <v>K180394001</v>
          </cell>
          <cell r="I4872" t="str">
            <v/>
          </cell>
          <cell r="J4872" t="str">
            <v/>
          </cell>
          <cell r="K4872" t="str">
            <v>861864-0001-KEYBOARD, DATA ENTRYPS2 TYPE; WIND</v>
          </cell>
          <cell r="L4872">
            <v>37505</v>
          </cell>
          <cell r="M4872">
            <v>37505</v>
          </cell>
          <cell r="N4872" t="str">
            <v>USD</v>
          </cell>
          <cell r="O4872">
            <v>20</v>
          </cell>
          <cell r="P4872" t="str">
            <v>USD</v>
          </cell>
          <cell r="Q4872">
            <v>20</v>
          </cell>
        </row>
        <row r="4873">
          <cell r="A4873" t="str">
            <v>@01@</v>
          </cell>
          <cell r="B4873" t="str">
            <v>1800000149</v>
          </cell>
          <cell r="C4873" t="str">
            <v>ZM</v>
          </cell>
          <cell r="D4873" t="str">
            <v>MIMS TRANSFER</v>
          </cell>
          <cell r="E4873" t="str">
            <v>40</v>
          </cell>
          <cell r="F4873" t="str">
            <v>0003M200045750</v>
          </cell>
          <cell r="G4873" t="str">
            <v/>
          </cell>
          <cell r="H4873" t="str">
            <v>K180394001</v>
          </cell>
          <cell r="I4873" t="str">
            <v/>
          </cell>
          <cell r="J4873" t="str">
            <v/>
          </cell>
          <cell r="K4873" t="str">
            <v>861873-0001-KEYBOARD, DATA ENTRYSTD 101/102 KE</v>
          </cell>
          <cell r="L4873">
            <v>37505</v>
          </cell>
          <cell r="M4873">
            <v>37505</v>
          </cell>
          <cell r="N4873" t="str">
            <v>USD</v>
          </cell>
          <cell r="O4873">
            <v>9.8699999999999992</v>
          </cell>
          <cell r="P4873" t="str">
            <v>USD</v>
          </cell>
          <cell r="Q4873">
            <v>9.8699999999999992</v>
          </cell>
        </row>
        <row r="4874">
          <cell r="A4874" t="str">
            <v>@01@</v>
          </cell>
          <cell r="B4874" t="str">
            <v>1800000172</v>
          </cell>
          <cell r="C4874" t="str">
            <v>ZM</v>
          </cell>
          <cell r="D4874" t="str">
            <v>MIMS TRANSFER</v>
          </cell>
          <cell r="E4874" t="str">
            <v>40</v>
          </cell>
          <cell r="F4874" t="str">
            <v>0003M200045750</v>
          </cell>
          <cell r="G4874" t="str">
            <v/>
          </cell>
          <cell r="H4874" t="str">
            <v>K180394001</v>
          </cell>
          <cell r="I4874" t="str">
            <v/>
          </cell>
          <cell r="J4874" t="str">
            <v/>
          </cell>
          <cell r="K4874" t="str">
            <v>865438-0001-SWITCH, ELECTRONICHUB; 12 PORTS; N</v>
          </cell>
          <cell r="L4874">
            <v>37519</v>
          </cell>
          <cell r="M4874">
            <v>37519</v>
          </cell>
          <cell r="N4874" t="str">
            <v>USD</v>
          </cell>
          <cell r="O4874">
            <v>304.33999999999997</v>
          </cell>
          <cell r="P4874" t="str">
            <v>USD</v>
          </cell>
          <cell r="Q4874">
            <v>304.33999999999997</v>
          </cell>
        </row>
        <row r="4875">
          <cell r="A4875" t="str">
            <v>@01@</v>
          </cell>
          <cell r="B4875" t="str">
            <v>1800000172</v>
          </cell>
          <cell r="C4875" t="str">
            <v>ZM</v>
          </cell>
          <cell r="D4875" t="str">
            <v>MIMS TRANSFER</v>
          </cell>
          <cell r="E4875" t="str">
            <v>40</v>
          </cell>
          <cell r="F4875" t="str">
            <v>0003M200045750</v>
          </cell>
          <cell r="G4875" t="str">
            <v/>
          </cell>
          <cell r="H4875" t="str">
            <v>K180394001</v>
          </cell>
          <cell r="I4875" t="str">
            <v/>
          </cell>
          <cell r="J4875" t="str">
            <v/>
          </cell>
          <cell r="K4875" t="str">
            <v>864299-0001-PRINT SERVERINTERNAL TYPE; JETDIRE</v>
          </cell>
          <cell r="L4875">
            <v>37519</v>
          </cell>
          <cell r="M4875">
            <v>37519</v>
          </cell>
          <cell r="N4875" t="str">
            <v>USD</v>
          </cell>
          <cell r="O4875">
            <v>305</v>
          </cell>
          <cell r="P4875" t="str">
            <v>USD</v>
          </cell>
          <cell r="Q4875">
            <v>305</v>
          </cell>
        </row>
        <row r="4876">
          <cell r="A4876" t="str">
            <v>@01@</v>
          </cell>
          <cell r="B4876" t="str">
            <v>1800000172</v>
          </cell>
          <cell r="C4876" t="str">
            <v>ZM</v>
          </cell>
          <cell r="D4876" t="str">
            <v>MIMS TRANSFER</v>
          </cell>
          <cell r="E4876" t="str">
            <v>40</v>
          </cell>
          <cell r="F4876" t="str">
            <v>0003M200045750</v>
          </cell>
          <cell r="G4876" t="str">
            <v/>
          </cell>
          <cell r="H4876" t="str">
            <v>K180394001</v>
          </cell>
          <cell r="I4876" t="str">
            <v/>
          </cell>
          <cell r="J4876" t="str">
            <v/>
          </cell>
          <cell r="K4876" t="str">
            <v>865863-0001-TAPE, MAGNETIC, DATA STORAGE24GB C</v>
          </cell>
          <cell r="L4876">
            <v>37519</v>
          </cell>
          <cell r="M4876">
            <v>37519</v>
          </cell>
          <cell r="N4876" t="str">
            <v>USD</v>
          </cell>
          <cell r="O4876">
            <v>155</v>
          </cell>
          <cell r="P4876" t="str">
            <v>USD</v>
          </cell>
          <cell r="Q4876">
            <v>155</v>
          </cell>
        </row>
        <row r="4877">
          <cell r="A4877" t="str">
            <v>@01@</v>
          </cell>
          <cell r="B4877" t="str">
            <v>1800000172</v>
          </cell>
          <cell r="C4877" t="str">
            <v>ZM</v>
          </cell>
          <cell r="D4877" t="str">
            <v>MIMS TRANSFER</v>
          </cell>
          <cell r="E4877" t="str">
            <v>40</v>
          </cell>
          <cell r="F4877" t="str">
            <v>0003M200045750</v>
          </cell>
          <cell r="G4877" t="str">
            <v/>
          </cell>
          <cell r="H4877" t="str">
            <v>K180394001</v>
          </cell>
          <cell r="I4877" t="str">
            <v/>
          </cell>
          <cell r="J4877" t="str">
            <v/>
          </cell>
          <cell r="K4877" t="str">
            <v>865922-0001-CIRCUIT CARD ASSEMBLYACER POWER 43</v>
          </cell>
          <cell r="L4877">
            <v>37519</v>
          </cell>
          <cell r="M4877">
            <v>37519</v>
          </cell>
          <cell r="N4877" t="str">
            <v>USD</v>
          </cell>
          <cell r="O4877">
            <v>203.04</v>
          </cell>
          <cell r="P4877" t="str">
            <v>USD</v>
          </cell>
          <cell r="Q4877">
            <v>203.04</v>
          </cell>
        </row>
        <row r="4878">
          <cell r="A4878" t="str">
            <v>@01@</v>
          </cell>
          <cell r="B4878" t="str">
            <v>1800000172</v>
          </cell>
          <cell r="C4878" t="str">
            <v>ZM</v>
          </cell>
          <cell r="D4878" t="str">
            <v>MIMS TRANSFER</v>
          </cell>
          <cell r="E4878" t="str">
            <v>40</v>
          </cell>
          <cell r="F4878" t="str">
            <v>0003M200045750</v>
          </cell>
          <cell r="G4878" t="str">
            <v/>
          </cell>
          <cell r="H4878" t="str">
            <v>K180394001</v>
          </cell>
          <cell r="I4878" t="str">
            <v/>
          </cell>
          <cell r="J4878" t="str">
            <v/>
          </cell>
          <cell r="K4878" t="str">
            <v>865439-0001-DISK DRIVE UNIT, MAGNETIC20GB CAP;</v>
          </cell>
          <cell r="L4878">
            <v>37519</v>
          </cell>
          <cell r="M4878">
            <v>37519</v>
          </cell>
          <cell r="N4878" t="str">
            <v>USD</v>
          </cell>
          <cell r="O4878">
            <v>70</v>
          </cell>
          <cell r="P4878" t="str">
            <v>USD</v>
          </cell>
          <cell r="Q4878">
            <v>70</v>
          </cell>
        </row>
        <row r="4879">
          <cell r="A4879" t="str">
            <v>@01@</v>
          </cell>
          <cell r="B4879" t="str">
            <v>1800000175</v>
          </cell>
          <cell r="C4879" t="str">
            <v>ZM</v>
          </cell>
          <cell r="D4879" t="str">
            <v>MIMS TRANSFER</v>
          </cell>
          <cell r="E4879" t="str">
            <v>40</v>
          </cell>
          <cell r="F4879" t="str">
            <v>0003M200045750</v>
          </cell>
          <cell r="G4879" t="str">
            <v/>
          </cell>
          <cell r="H4879" t="str">
            <v>K180394001</v>
          </cell>
          <cell r="I4879" t="str">
            <v/>
          </cell>
          <cell r="J4879" t="str">
            <v/>
          </cell>
          <cell r="K4879" t="str">
            <v>849344-0001-BATTERY, STORAGE120VDC; 20AMP; POW</v>
          </cell>
          <cell r="L4879">
            <v>37520</v>
          </cell>
          <cell r="M4879">
            <v>37520</v>
          </cell>
          <cell r="N4879" t="str">
            <v>USD</v>
          </cell>
          <cell r="O4879">
            <v>1112.94</v>
          </cell>
          <cell r="P4879" t="str">
            <v>USD</v>
          </cell>
          <cell r="Q4879">
            <v>1112.94</v>
          </cell>
        </row>
        <row r="4880">
          <cell r="A4880" t="str">
            <v>@01@</v>
          </cell>
          <cell r="B4880" t="str">
            <v>1800000175</v>
          </cell>
          <cell r="C4880" t="str">
            <v>ZM</v>
          </cell>
          <cell r="D4880" t="str">
            <v>MIMS TRANSFER</v>
          </cell>
          <cell r="E4880" t="str">
            <v>40</v>
          </cell>
          <cell r="F4880" t="str">
            <v>0003M200045750</v>
          </cell>
          <cell r="G4880" t="str">
            <v/>
          </cell>
          <cell r="H4880" t="str">
            <v>K180394001</v>
          </cell>
          <cell r="I4880" t="str">
            <v/>
          </cell>
          <cell r="J4880" t="str">
            <v/>
          </cell>
          <cell r="K4880" t="str">
            <v>794378-0001-BATTERY, STORAGE120VDC; 20AMP; POW</v>
          </cell>
          <cell r="L4880">
            <v>37520</v>
          </cell>
          <cell r="M4880">
            <v>37520</v>
          </cell>
          <cell r="N4880" t="str">
            <v>USD</v>
          </cell>
          <cell r="O4880">
            <v>4451.76</v>
          </cell>
          <cell r="P4880" t="str">
            <v>USD</v>
          </cell>
          <cell r="Q4880">
            <v>4451.76</v>
          </cell>
        </row>
        <row r="4881">
          <cell r="A4881" t="str">
            <v>@01@</v>
          </cell>
          <cell r="B4881" t="str">
            <v>1800000192</v>
          </cell>
          <cell r="C4881" t="str">
            <v>ZM</v>
          </cell>
          <cell r="D4881" t="str">
            <v>MIMS TRANSFER</v>
          </cell>
          <cell r="E4881" t="str">
            <v>40</v>
          </cell>
          <cell r="F4881" t="str">
            <v>0003M200045750</v>
          </cell>
          <cell r="G4881" t="str">
            <v/>
          </cell>
          <cell r="H4881" t="str">
            <v>K180394001</v>
          </cell>
          <cell r="I4881" t="str">
            <v/>
          </cell>
          <cell r="J4881" t="str">
            <v/>
          </cell>
          <cell r="K4881" t="str">
            <v>872947-0002-CONNECTOR, PLUG, ELECTRICAL8PIN; P</v>
          </cell>
          <cell r="L4881">
            <v>37529</v>
          </cell>
          <cell r="M4881">
            <v>37529</v>
          </cell>
          <cell r="N4881" t="str">
            <v>USD</v>
          </cell>
          <cell r="O4881">
            <v>16.95</v>
          </cell>
          <cell r="P4881" t="str">
            <v>USD</v>
          </cell>
          <cell r="Q4881">
            <v>16.95</v>
          </cell>
        </row>
        <row r="4882">
          <cell r="A4882" t="str">
            <v>@01@</v>
          </cell>
          <cell r="B4882" t="str">
            <v>1000002126</v>
          </cell>
          <cell r="C4882" t="str">
            <v>KR</v>
          </cell>
          <cell r="D4882" t="str">
            <v>03930/KIK/IX/02</v>
          </cell>
          <cell r="E4882" t="str">
            <v>40</v>
          </cell>
          <cell r="F4882" t="str">
            <v>09K180394001</v>
          </cell>
          <cell r="G4882" t="str">
            <v/>
          </cell>
          <cell r="H4882" t="str">
            <v>K180394001</v>
          </cell>
          <cell r="I4882" t="str">
            <v/>
          </cell>
          <cell r="J4882" t="str">
            <v/>
          </cell>
          <cell r="K4882" t="str">
            <v>A/N SUTARMAN</v>
          </cell>
          <cell r="L4882">
            <v>37529</v>
          </cell>
          <cell r="M4882">
            <v>37529</v>
          </cell>
          <cell r="N4882" t="str">
            <v>USD</v>
          </cell>
          <cell r="O4882">
            <v>33.549999999999997</v>
          </cell>
          <cell r="P4882" t="str">
            <v>IDR</v>
          </cell>
          <cell r="Q4882">
            <v>302500</v>
          </cell>
        </row>
        <row r="4883">
          <cell r="A4883" t="str">
            <v>@01@</v>
          </cell>
          <cell r="B4883" t="str">
            <v>0300000053</v>
          </cell>
          <cell r="C4883" t="str">
            <v>AF</v>
          </cell>
          <cell r="D4883" t="str">
            <v/>
          </cell>
          <cell r="E4883" t="str">
            <v>40</v>
          </cell>
          <cell r="F4883" t="str">
            <v>09K180394001</v>
          </cell>
          <cell r="G4883" t="str">
            <v/>
          </cell>
          <cell r="H4883" t="str">
            <v>K180394001</v>
          </cell>
          <cell r="I4883" t="str">
            <v/>
          </cell>
          <cell r="J4883" t="str">
            <v/>
          </cell>
          <cell r="K4883" t="str">
            <v/>
          </cell>
          <cell r="L4883">
            <v>37529</v>
          </cell>
          <cell r="M4883">
            <v>37529</v>
          </cell>
          <cell r="N4883" t="str">
            <v>USD</v>
          </cell>
          <cell r="O4883">
            <v>4256.5600000000004</v>
          </cell>
          <cell r="P4883" t="str">
            <v>USD</v>
          </cell>
          <cell r="Q4883">
            <v>4256.5600000000004</v>
          </cell>
        </row>
        <row r="4884">
          <cell r="A4884" t="str">
            <v>@01@</v>
          </cell>
          <cell r="B4884" t="str">
            <v>0300000065</v>
          </cell>
          <cell r="C4884" t="str">
            <v>AF</v>
          </cell>
          <cell r="D4884" t="str">
            <v/>
          </cell>
          <cell r="E4884" t="str">
            <v>40</v>
          </cell>
          <cell r="F4884" t="str">
            <v>09K180394001</v>
          </cell>
          <cell r="G4884" t="str">
            <v/>
          </cell>
          <cell r="H4884" t="str">
            <v>K180394001</v>
          </cell>
          <cell r="I4884" t="str">
            <v/>
          </cell>
          <cell r="J4884" t="str">
            <v/>
          </cell>
          <cell r="K4884" t="str">
            <v/>
          </cell>
          <cell r="L4884">
            <v>37529</v>
          </cell>
          <cell r="M4884">
            <v>37529</v>
          </cell>
          <cell r="N4884" t="str">
            <v>USD</v>
          </cell>
          <cell r="O4884">
            <v>1111.7</v>
          </cell>
          <cell r="P4884" t="str">
            <v>USD</v>
          </cell>
          <cell r="Q4884">
            <v>1111.7</v>
          </cell>
        </row>
        <row r="4885">
          <cell r="A4885" t="str">
            <v>@01@</v>
          </cell>
          <cell r="B4885" t="str">
            <v>1000001868</v>
          </cell>
          <cell r="C4885" t="str">
            <v>KR</v>
          </cell>
          <cell r="D4885" t="str">
            <v>5328</v>
          </cell>
          <cell r="E4885" t="str">
            <v>40</v>
          </cell>
          <cell r="F4885" t="str">
            <v>DHARMAWAN SUKATJA</v>
          </cell>
          <cell r="G4885" t="str">
            <v/>
          </cell>
          <cell r="H4885" t="str">
            <v>K180394001</v>
          </cell>
          <cell r="I4885" t="str">
            <v/>
          </cell>
          <cell r="J4885" t="str">
            <v/>
          </cell>
          <cell r="K4885" t="str">
            <v>ROOM CHARGES + FOOD U/TGL.30/7-01/8/02</v>
          </cell>
          <cell r="L4885">
            <v>37474</v>
          </cell>
          <cell r="M4885">
            <v>37513</v>
          </cell>
          <cell r="N4885" t="str">
            <v>USD</v>
          </cell>
          <cell r="O4885">
            <v>219.54</v>
          </cell>
          <cell r="P4885" t="str">
            <v>IDR</v>
          </cell>
          <cell r="Q4885">
            <v>1958385</v>
          </cell>
        </row>
        <row r="4886">
          <cell r="A4886" t="str">
            <v>@01@</v>
          </cell>
          <cell r="B4886" t="str">
            <v>1000001865</v>
          </cell>
          <cell r="C4886" t="str">
            <v>KR</v>
          </cell>
          <cell r="D4886" t="str">
            <v>5352</v>
          </cell>
          <cell r="E4886" t="str">
            <v>40</v>
          </cell>
          <cell r="F4886" t="str">
            <v>GODIMIN</v>
          </cell>
          <cell r="G4886" t="str">
            <v/>
          </cell>
          <cell r="H4886" t="str">
            <v>K180394001</v>
          </cell>
          <cell r="I4886" t="str">
            <v/>
          </cell>
          <cell r="J4886" t="str">
            <v/>
          </cell>
          <cell r="K4886" t="str">
            <v>ROOM CHARGE U/05-06/08/02 U/GODIMIN</v>
          </cell>
          <cell r="L4886">
            <v>37478</v>
          </cell>
          <cell r="M4886">
            <v>37513</v>
          </cell>
          <cell r="N4886" t="str">
            <v>USD</v>
          </cell>
          <cell r="O4886">
            <v>127.98</v>
          </cell>
          <cell r="P4886" t="str">
            <v>IDR</v>
          </cell>
          <cell r="Q4886">
            <v>1141635</v>
          </cell>
        </row>
        <row r="4887">
          <cell r="A4887" t="str">
            <v>@01@</v>
          </cell>
          <cell r="B4887" t="str">
            <v>1000001865</v>
          </cell>
          <cell r="C4887" t="str">
            <v>KR</v>
          </cell>
          <cell r="D4887" t="str">
            <v>5352</v>
          </cell>
          <cell r="E4887" t="str">
            <v>40</v>
          </cell>
          <cell r="F4887" t="str">
            <v>MADHAV KALIA</v>
          </cell>
          <cell r="G4887" t="str">
            <v/>
          </cell>
          <cell r="H4887" t="str">
            <v>K180394001</v>
          </cell>
          <cell r="I4887" t="str">
            <v/>
          </cell>
          <cell r="J4887" t="str">
            <v/>
          </cell>
          <cell r="K4887" t="str">
            <v>ROOM CHARGES + FOOD U/05-06/8/02</v>
          </cell>
          <cell r="L4887">
            <v>37478</v>
          </cell>
          <cell r="M4887">
            <v>37513</v>
          </cell>
          <cell r="N4887" t="str">
            <v>USD</v>
          </cell>
          <cell r="O4887">
            <v>147.1</v>
          </cell>
          <cell r="P4887" t="str">
            <v>IDR</v>
          </cell>
          <cell r="Q4887">
            <v>1312245</v>
          </cell>
        </row>
        <row r="4888">
          <cell r="A4888" t="str">
            <v>@01@</v>
          </cell>
          <cell r="B4888" t="str">
            <v>1000001865</v>
          </cell>
          <cell r="C4888" t="str">
            <v>KR</v>
          </cell>
          <cell r="D4888" t="str">
            <v>5352</v>
          </cell>
          <cell r="E4888" t="str">
            <v>40</v>
          </cell>
          <cell r="F4888" t="str">
            <v>SIE YANTO</v>
          </cell>
          <cell r="G4888" t="str">
            <v/>
          </cell>
          <cell r="H4888" t="str">
            <v>K180394001</v>
          </cell>
          <cell r="I4888" t="str">
            <v/>
          </cell>
          <cell r="J4888" t="str">
            <v/>
          </cell>
          <cell r="K4888" t="str">
            <v>ROOM CHARGES U/ SIE YANTO WONG JOYO</v>
          </cell>
          <cell r="L4888">
            <v>37478</v>
          </cell>
          <cell r="M4888">
            <v>37513</v>
          </cell>
          <cell r="N4888" t="str">
            <v>USD</v>
          </cell>
          <cell r="O4888">
            <v>58.19</v>
          </cell>
          <cell r="P4888" t="str">
            <v>IDR</v>
          </cell>
          <cell r="Q4888">
            <v>519090</v>
          </cell>
        </row>
        <row r="4889">
          <cell r="A4889" t="str">
            <v>@01@</v>
          </cell>
          <cell r="B4889" t="str">
            <v>1200002014</v>
          </cell>
          <cell r="C4889" t="str">
            <v>SA</v>
          </cell>
          <cell r="D4889" t="str">
            <v>RAK0209007</v>
          </cell>
          <cell r="E4889" t="str">
            <v>40</v>
          </cell>
          <cell r="F4889" t="str">
            <v>ACCRRUE THR</v>
          </cell>
          <cell r="G4889" t="str">
            <v/>
          </cell>
          <cell r="H4889" t="str">
            <v>K180395005</v>
          </cell>
          <cell r="I4889" t="str">
            <v/>
          </cell>
          <cell r="J4889" t="str">
            <v/>
          </cell>
          <cell r="K4889" t="str">
            <v>Accrued THR/THN/THI period SEPT' 02</v>
          </cell>
          <cell r="L4889">
            <v>37524</v>
          </cell>
          <cell r="M4889">
            <v>37524</v>
          </cell>
          <cell r="N4889" t="str">
            <v>USD</v>
          </cell>
          <cell r="O4889">
            <v>142.72</v>
          </cell>
          <cell r="P4889" t="str">
            <v>IDR</v>
          </cell>
          <cell r="Q4889">
            <v>1289236</v>
          </cell>
        </row>
        <row r="4890">
          <cell r="A4890" t="str">
            <v>@01@</v>
          </cell>
          <cell r="B4890" t="str">
            <v>1200001946</v>
          </cell>
          <cell r="C4890" t="str">
            <v>SA</v>
          </cell>
          <cell r="D4890" t="str">
            <v>RAK0209002</v>
          </cell>
          <cell r="E4890" t="str">
            <v>50</v>
          </cell>
          <cell r="F4890" t="str">
            <v>- Cheng Feng Mao</v>
          </cell>
          <cell r="G4890" t="str">
            <v/>
          </cell>
          <cell r="H4890" t="str">
            <v>K180395005</v>
          </cell>
          <cell r="I4890" t="str">
            <v/>
          </cell>
          <cell r="J4890" t="str">
            <v/>
          </cell>
          <cell r="K4890" t="str">
            <v>Adj Costcentre Personal Accident Insurance</v>
          </cell>
          <cell r="L4890">
            <v>37520</v>
          </cell>
          <cell r="M4890">
            <v>37520</v>
          </cell>
          <cell r="N4890" t="str">
            <v>USD</v>
          </cell>
          <cell r="O4890">
            <v>-37.71</v>
          </cell>
          <cell r="P4890" t="str">
            <v>USD</v>
          </cell>
          <cell r="Q4890">
            <v>-37.71</v>
          </cell>
        </row>
        <row r="4891">
          <cell r="A4891" t="str">
            <v>@01@</v>
          </cell>
          <cell r="B4891" t="str">
            <v>1200001946</v>
          </cell>
          <cell r="C4891" t="str">
            <v>SA</v>
          </cell>
          <cell r="D4891" t="str">
            <v>RAK0209002</v>
          </cell>
          <cell r="E4891" t="str">
            <v>50</v>
          </cell>
          <cell r="F4891" t="str">
            <v>- Howard Clinton</v>
          </cell>
          <cell r="G4891" t="str">
            <v/>
          </cell>
          <cell r="H4891" t="str">
            <v>K180395005</v>
          </cell>
          <cell r="I4891" t="str">
            <v/>
          </cell>
          <cell r="J4891" t="str">
            <v/>
          </cell>
          <cell r="K4891" t="str">
            <v>Adj Costcentre Personal Accident Insurance</v>
          </cell>
          <cell r="L4891">
            <v>37520</v>
          </cell>
          <cell r="M4891">
            <v>37520</v>
          </cell>
          <cell r="N4891" t="str">
            <v>USD</v>
          </cell>
          <cell r="O4891">
            <v>-37.71</v>
          </cell>
          <cell r="P4891" t="str">
            <v>USD</v>
          </cell>
          <cell r="Q4891">
            <v>-37.71</v>
          </cell>
        </row>
        <row r="4892">
          <cell r="A4892" t="str">
            <v>@01@</v>
          </cell>
          <cell r="B4892" t="str">
            <v>1200001946</v>
          </cell>
          <cell r="C4892" t="str">
            <v>SA</v>
          </cell>
          <cell r="D4892" t="str">
            <v>RAK0209002</v>
          </cell>
          <cell r="E4892" t="str">
            <v>50</v>
          </cell>
          <cell r="F4892" t="str">
            <v>- Lai Ching Kuang</v>
          </cell>
          <cell r="G4892" t="str">
            <v/>
          </cell>
          <cell r="H4892" t="str">
            <v>K180395005</v>
          </cell>
          <cell r="I4892" t="str">
            <v/>
          </cell>
          <cell r="J4892" t="str">
            <v/>
          </cell>
          <cell r="K4892" t="str">
            <v>Adj Costcentre Personal Accident Insurance</v>
          </cell>
          <cell r="L4892">
            <v>37520</v>
          </cell>
          <cell r="M4892">
            <v>37520</v>
          </cell>
          <cell r="N4892" t="str">
            <v>USD</v>
          </cell>
          <cell r="O4892">
            <v>-37.71</v>
          </cell>
          <cell r="P4892" t="str">
            <v>USD</v>
          </cell>
          <cell r="Q4892">
            <v>-37.71</v>
          </cell>
        </row>
        <row r="4893">
          <cell r="A4893" t="str">
            <v>@01@</v>
          </cell>
          <cell r="B4893" t="str">
            <v>1200001946</v>
          </cell>
          <cell r="C4893" t="str">
            <v>SA</v>
          </cell>
          <cell r="D4893" t="str">
            <v>RAK0209002</v>
          </cell>
          <cell r="E4893" t="str">
            <v>50</v>
          </cell>
          <cell r="F4893" t="str">
            <v>- Satya Narain Kh</v>
          </cell>
          <cell r="G4893" t="str">
            <v/>
          </cell>
          <cell r="H4893" t="str">
            <v>K180395005</v>
          </cell>
          <cell r="I4893" t="str">
            <v/>
          </cell>
          <cell r="J4893" t="str">
            <v/>
          </cell>
          <cell r="K4893" t="str">
            <v>Adj Costcentre Personal Accident Insurance</v>
          </cell>
          <cell r="L4893">
            <v>37520</v>
          </cell>
          <cell r="M4893">
            <v>37520</v>
          </cell>
          <cell r="N4893" t="str">
            <v>USD</v>
          </cell>
          <cell r="O4893">
            <v>-37.71</v>
          </cell>
          <cell r="P4893" t="str">
            <v>USD</v>
          </cell>
          <cell r="Q4893">
            <v>-37.71</v>
          </cell>
        </row>
        <row r="4894">
          <cell r="A4894" t="str">
            <v>@01@</v>
          </cell>
          <cell r="B4894" t="str">
            <v>1200001946</v>
          </cell>
          <cell r="C4894" t="str">
            <v>SA</v>
          </cell>
          <cell r="D4894" t="str">
            <v>RAK0209002</v>
          </cell>
          <cell r="E4894" t="str">
            <v>50</v>
          </cell>
          <cell r="F4894" t="str">
            <v>- Sven Krister Ge</v>
          </cell>
          <cell r="G4894" t="str">
            <v/>
          </cell>
          <cell r="H4894" t="str">
            <v>K180395005</v>
          </cell>
          <cell r="I4894" t="str">
            <v/>
          </cell>
          <cell r="J4894" t="str">
            <v/>
          </cell>
          <cell r="K4894" t="str">
            <v>Adj Costcentre Personal Accident Insurance</v>
          </cell>
          <cell r="L4894">
            <v>37520</v>
          </cell>
          <cell r="M4894">
            <v>37520</v>
          </cell>
          <cell r="N4894" t="str">
            <v>USD</v>
          </cell>
          <cell r="O4894">
            <v>-37.71</v>
          </cell>
          <cell r="P4894" t="str">
            <v>USD</v>
          </cell>
          <cell r="Q4894">
            <v>-37.71</v>
          </cell>
        </row>
        <row r="4895">
          <cell r="A4895" t="str">
            <v>@01@</v>
          </cell>
          <cell r="B4895" t="str">
            <v>1200001946</v>
          </cell>
          <cell r="C4895" t="str">
            <v>SA</v>
          </cell>
          <cell r="D4895" t="str">
            <v>RAK0209002</v>
          </cell>
          <cell r="E4895" t="str">
            <v>50</v>
          </cell>
          <cell r="F4895" t="str">
            <v>- Tzeng Jawa Meng</v>
          </cell>
          <cell r="G4895" t="str">
            <v/>
          </cell>
          <cell r="H4895" t="str">
            <v>K180395005</v>
          </cell>
          <cell r="I4895" t="str">
            <v/>
          </cell>
          <cell r="J4895" t="str">
            <v/>
          </cell>
          <cell r="K4895" t="str">
            <v>Adj Costcentre Personal Accident Insurance</v>
          </cell>
          <cell r="L4895">
            <v>37520</v>
          </cell>
          <cell r="M4895">
            <v>37520</v>
          </cell>
          <cell r="N4895" t="str">
            <v>USD</v>
          </cell>
          <cell r="O4895">
            <v>-37.71</v>
          </cell>
          <cell r="P4895" t="str">
            <v>USD</v>
          </cell>
          <cell r="Q4895">
            <v>-37.71</v>
          </cell>
        </row>
        <row r="4896">
          <cell r="A4896" t="str">
            <v>@01@</v>
          </cell>
          <cell r="B4896" t="str">
            <v>1200001946</v>
          </cell>
          <cell r="C4896" t="str">
            <v>SA</v>
          </cell>
          <cell r="D4896" t="str">
            <v>RAK0209002</v>
          </cell>
          <cell r="E4896" t="str">
            <v>50</v>
          </cell>
          <cell r="F4896" t="str">
            <v>- Wagimin Wongso</v>
          </cell>
          <cell r="G4896" t="str">
            <v/>
          </cell>
          <cell r="H4896" t="str">
            <v>K180395005</v>
          </cell>
          <cell r="I4896" t="str">
            <v/>
          </cell>
          <cell r="J4896" t="str">
            <v/>
          </cell>
          <cell r="K4896" t="str">
            <v>Adj Costcentre Personal Accident Insurance</v>
          </cell>
          <cell r="L4896">
            <v>37520</v>
          </cell>
          <cell r="M4896">
            <v>37520</v>
          </cell>
          <cell r="N4896" t="str">
            <v>USD</v>
          </cell>
          <cell r="O4896">
            <v>-37.71</v>
          </cell>
          <cell r="P4896" t="str">
            <v>USD</v>
          </cell>
          <cell r="Q4896">
            <v>-37.71</v>
          </cell>
        </row>
        <row r="4897">
          <cell r="A4897" t="str">
            <v>@01@</v>
          </cell>
          <cell r="B4897" t="str">
            <v>1200002006</v>
          </cell>
          <cell r="C4897" t="str">
            <v>SA</v>
          </cell>
          <cell r="D4897" t="str">
            <v>RAK0209003</v>
          </cell>
          <cell r="E4897" t="str">
            <v>50</v>
          </cell>
          <cell r="F4897" t="str">
            <v>PT Askes</v>
          </cell>
          <cell r="G4897" t="str">
            <v/>
          </cell>
          <cell r="H4897" t="str">
            <v>K180395005</v>
          </cell>
          <cell r="I4897" t="str">
            <v/>
          </cell>
          <cell r="J4897" t="str">
            <v/>
          </cell>
          <cell r="K4897" t="str">
            <v>Refund biaya berobat a/n Parsaroan T-Marketing RAK</v>
          </cell>
          <cell r="L4897">
            <v>37523</v>
          </cell>
          <cell r="M4897">
            <v>37523</v>
          </cell>
          <cell r="N4897" t="str">
            <v>USD</v>
          </cell>
          <cell r="O4897">
            <v>-1042.95</v>
          </cell>
          <cell r="P4897" t="str">
            <v>IDR</v>
          </cell>
          <cell r="Q4897">
            <v>-9464150</v>
          </cell>
        </row>
        <row r="4898">
          <cell r="A4898" t="str">
            <v>@01@</v>
          </cell>
          <cell r="B4898" t="str">
            <v>1000001856</v>
          </cell>
          <cell r="C4898" t="str">
            <v>KR</v>
          </cell>
          <cell r="D4898" t="str">
            <v>SEPT 02</v>
          </cell>
          <cell r="E4898" t="str">
            <v>40</v>
          </cell>
          <cell r="F4898" t="str">
            <v>SEPT'02</v>
          </cell>
          <cell r="G4898" t="str">
            <v/>
          </cell>
          <cell r="H4898" t="str">
            <v>K180395005</v>
          </cell>
          <cell r="I4898" t="str">
            <v/>
          </cell>
          <cell r="J4898" t="str">
            <v/>
          </cell>
          <cell r="K4898" t="str">
            <v>PREMI ASKES KARYAWAN RIAU PAPER U/SEPT 02</v>
          </cell>
          <cell r="L4898">
            <v>37506</v>
          </cell>
          <cell r="M4898">
            <v>37512</v>
          </cell>
          <cell r="N4898" t="str">
            <v>USD</v>
          </cell>
          <cell r="O4898">
            <v>3715.29</v>
          </cell>
          <cell r="P4898" t="str">
            <v>IDR</v>
          </cell>
          <cell r="Q4898">
            <v>33142600</v>
          </cell>
        </row>
        <row r="4899">
          <cell r="A4899" t="str">
            <v>@01@</v>
          </cell>
          <cell r="B4899" t="str">
            <v>1000001920</v>
          </cell>
          <cell r="C4899" t="str">
            <v>KR</v>
          </cell>
          <cell r="D4899" t="str">
            <v>1642/IX/02</v>
          </cell>
          <cell r="E4899" t="str">
            <v>40</v>
          </cell>
          <cell r="F4899" t="str">
            <v>BUDI SULASTYA</v>
          </cell>
          <cell r="G4899" t="str">
            <v/>
          </cell>
          <cell r="H4899" t="str">
            <v>K180395005</v>
          </cell>
          <cell r="I4899" t="str">
            <v/>
          </cell>
          <cell r="J4899" t="str">
            <v/>
          </cell>
          <cell r="K4899" t="str">
            <v>TICKET CUTI U/BUDI SULISTYA PERIODE 2001/2002</v>
          </cell>
          <cell r="L4899">
            <v>37508</v>
          </cell>
          <cell r="M4899">
            <v>37518</v>
          </cell>
          <cell r="N4899" t="str">
            <v>USD</v>
          </cell>
          <cell r="O4899">
            <v>792.93</v>
          </cell>
          <cell r="P4899" t="str">
            <v>IDR</v>
          </cell>
          <cell r="Q4899">
            <v>7143500</v>
          </cell>
        </row>
        <row r="4900">
          <cell r="A4900" t="str">
            <v>@01@</v>
          </cell>
          <cell r="B4900" t="str">
            <v>1000002074</v>
          </cell>
          <cell r="C4900" t="str">
            <v>KR</v>
          </cell>
          <cell r="D4900" t="str">
            <v>424/IX/02A</v>
          </cell>
          <cell r="E4900" t="str">
            <v>40</v>
          </cell>
          <cell r="F4900" t="str">
            <v>CHANG CHING JUN</v>
          </cell>
          <cell r="G4900" t="str">
            <v/>
          </cell>
          <cell r="H4900" t="str">
            <v>K180395005</v>
          </cell>
          <cell r="I4900" t="str">
            <v/>
          </cell>
          <cell r="J4900" t="str">
            <v/>
          </cell>
          <cell r="K4900" t="str">
            <v>TICKET CUTI PERIODE SEPT 02 U/CHANG CHING JUN</v>
          </cell>
          <cell r="L4900">
            <v>37517</v>
          </cell>
          <cell r="M4900">
            <v>37526</v>
          </cell>
          <cell r="N4900" t="str">
            <v>USD</v>
          </cell>
          <cell r="O4900">
            <v>420</v>
          </cell>
          <cell r="P4900" t="str">
            <v>USD</v>
          </cell>
          <cell r="Q4900">
            <v>420</v>
          </cell>
        </row>
        <row r="4901">
          <cell r="A4901" t="str">
            <v>@01@</v>
          </cell>
          <cell r="B4901" t="str">
            <v>1000001920</v>
          </cell>
          <cell r="C4901" t="str">
            <v>KR</v>
          </cell>
          <cell r="D4901" t="str">
            <v>1642/IX/02</v>
          </cell>
          <cell r="E4901" t="str">
            <v>40</v>
          </cell>
          <cell r="F4901" t="str">
            <v>DODDY PUTRANTO</v>
          </cell>
          <cell r="G4901" t="str">
            <v/>
          </cell>
          <cell r="H4901" t="str">
            <v>K180395005</v>
          </cell>
          <cell r="I4901" t="str">
            <v/>
          </cell>
          <cell r="J4901" t="str">
            <v/>
          </cell>
          <cell r="K4901" t="str">
            <v>TICKET CUTI DODDY PUTRANTO U/PERIODE 01/02</v>
          </cell>
          <cell r="L4901">
            <v>37508</v>
          </cell>
          <cell r="M4901">
            <v>37518</v>
          </cell>
          <cell r="N4901" t="str">
            <v>USD</v>
          </cell>
          <cell r="O4901">
            <v>653.19000000000005</v>
          </cell>
          <cell r="P4901" t="str">
            <v>IDR</v>
          </cell>
          <cell r="Q4901">
            <v>5884600</v>
          </cell>
        </row>
        <row r="4902">
          <cell r="A4902" t="str">
            <v>@01@</v>
          </cell>
          <cell r="B4902" t="str">
            <v>1200001957</v>
          </cell>
          <cell r="C4902" t="str">
            <v>SA</v>
          </cell>
          <cell r="D4902" t="str">
            <v>P0917038</v>
          </cell>
          <cell r="E4902" t="str">
            <v>40</v>
          </cell>
          <cell r="F4902" t="str">
            <v>Finishing dept</v>
          </cell>
          <cell r="G4902" t="str">
            <v/>
          </cell>
          <cell r="H4902" t="str">
            <v>K180395005</v>
          </cell>
          <cell r="I4902" t="str">
            <v/>
          </cell>
          <cell r="J4902" t="str">
            <v/>
          </cell>
          <cell r="K4902" t="str">
            <v>Annual leave I for Lin Yu Chen Periode 2002-2003</v>
          </cell>
          <cell r="L4902">
            <v>37508</v>
          </cell>
          <cell r="M4902">
            <v>37522</v>
          </cell>
          <cell r="N4902" t="str">
            <v>USD</v>
          </cell>
          <cell r="O4902">
            <v>79.91</v>
          </cell>
          <cell r="P4902" t="str">
            <v>IDR</v>
          </cell>
          <cell r="Q4902">
            <v>721900</v>
          </cell>
        </row>
        <row r="4903">
          <cell r="A4903" t="str">
            <v>@01@</v>
          </cell>
          <cell r="B4903" t="str">
            <v>1000001846</v>
          </cell>
          <cell r="C4903" t="str">
            <v>KR</v>
          </cell>
          <cell r="D4903" t="str">
            <v>375/VIII/02</v>
          </cell>
          <cell r="E4903" t="str">
            <v>40</v>
          </cell>
          <cell r="F4903" t="str">
            <v>HUNG CHIN LUNG</v>
          </cell>
          <cell r="G4903" t="str">
            <v/>
          </cell>
          <cell r="H4903" t="str">
            <v>K180395005</v>
          </cell>
          <cell r="I4903" t="str">
            <v/>
          </cell>
          <cell r="J4903" t="str">
            <v/>
          </cell>
          <cell r="K4903" t="str">
            <v>ANNUAL LEAVE U/HUNG CHIN LUNG</v>
          </cell>
          <cell r="L4903">
            <v>37500</v>
          </cell>
          <cell r="M4903">
            <v>37511</v>
          </cell>
          <cell r="N4903" t="str">
            <v>USD</v>
          </cell>
          <cell r="O4903">
            <v>94.65</v>
          </cell>
          <cell r="P4903" t="str">
            <v>IDR</v>
          </cell>
          <cell r="Q4903">
            <v>842115</v>
          </cell>
        </row>
        <row r="4904">
          <cell r="A4904" t="str">
            <v>@01@</v>
          </cell>
          <cell r="B4904" t="str">
            <v>1000001847</v>
          </cell>
          <cell r="C4904" t="str">
            <v>KR</v>
          </cell>
          <cell r="D4904" t="str">
            <v>375/VIII/02A</v>
          </cell>
          <cell r="E4904" t="str">
            <v>40</v>
          </cell>
          <cell r="F4904" t="str">
            <v>HUNG CHIN LUNG</v>
          </cell>
          <cell r="G4904" t="str">
            <v/>
          </cell>
          <cell r="H4904" t="str">
            <v>K180395005</v>
          </cell>
          <cell r="I4904" t="str">
            <v/>
          </cell>
          <cell r="J4904" t="str">
            <v/>
          </cell>
          <cell r="K4904" t="str">
            <v>ANNUAL LEAVE U/ HUNG CHIN LUNG</v>
          </cell>
          <cell r="L4904">
            <v>37500</v>
          </cell>
          <cell r="M4904">
            <v>37511</v>
          </cell>
          <cell r="N4904" t="str">
            <v>USD</v>
          </cell>
          <cell r="O4904">
            <v>415</v>
          </cell>
          <cell r="P4904" t="str">
            <v>USD</v>
          </cell>
          <cell r="Q4904">
            <v>415</v>
          </cell>
        </row>
        <row r="4905">
          <cell r="A4905" t="str">
            <v>@01@</v>
          </cell>
          <cell r="B4905" t="str">
            <v>1000001845</v>
          </cell>
          <cell r="C4905" t="str">
            <v>KR</v>
          </cell>
          <cell r="D4905" t="str">
            <v>00413</v>
          </cell>
          <cell r="E4905" t="str">
            <v>40</v>
          </cell>
          <cell r="F4905" t="str">
            <v>LAI CHIEN HUNG</v>
          </cell>
          <cell r="G4905" t="str">
            <v/>
          </cell>
          <cell r="H4905" t="str">
            <v>K180395005</v>
          </cell>
          <cell r="I4905" t="str">
            <v/>
          </cell>
          <cell r="J4905" t="str">
            <v/>
          </cell>
          <cell r="K4905" t="str">
            <v>ANNUAL LEAVE U/LAI CHIEN HUNG (PERIODE II) 2002</v>
          </cell>
          <cell r="L4905">
            <v>37481</v>
          </cell>
          <cell r="M4905">
            <v>37508</v>
          </cell>
          <cell r="N4905" t="str">
            <v>USD</v>
          </cell>
          <cell r="O4905">
            <v>1661.59</v>
          </cell>
          <cell r="P4905" t="str">
            <v>IDR</v>
          </cell>
          <cell r="Q4905">
            <v>14743500</v>
          </cell>
        </row>
        <row r="4906">
          <cell r="A4906" t="str">
            <v>@01@</v>
          </cell>
          <cell r="B4906" t="str">
            <v>1200001891</v>
          </cell>
          <cell r="C4906" t="str">
            <v>SA</v>
          </cell>
          <cell r="D4906" t="str">
            <v>P0913021</v>
          </cell>
          <cell r="E4906" t="str">
            <v>40</v>
          </cell>
          <cell r="F4906" t="str">
            <v>Lasse Leppanen</v>
          </cell>
          <cell r="G4906" t="str">
            <v/>
          </cell>
          <cell r="H4906" t="str">
            <v>K180395005</v>
          </cell>
          <cell r="I4906" t="str">
            <v/>
          </cell>
          <cell r="J4906" t="str">
            <v/>
          </cell>
          <cell r="K4906" t="str">
            <v>Annual Leave for Lasse lepanen-Technical dept</v>
          </cell>
          <cell r="L4906">
            <v>37504</v>
          </cell>
          <cell r="M4906">
            <v>37516</v>
          </cell>
          <cell r="N4906" t="str">
            <v>USD</v>
          </cell>
          <cell r="O4906">
            <v>131.37</v>
          </cell>
          <cell r="P4906" t="str">
            <v>IDR</v>
          </cell>
          <cell r="Q4906">
            <v>1191000</v>
          </cell>
        </row>
        <row r="4907">
          <cell r="A4907" t="str">
            <v>@01@</v>
          </cell>
          <cell r="B4907" t="str">
            <v>1000002073</v>
          </cell>
          <cell r="C4907" t="str">
            <v>KR</v>
          </cell>
          <cell r="D4907" t="str">
            <v>424/IX/02</v>
          </cell>
          <cell r="E4907" t="str">
            <v>40</v>
          </cell>
          <cell r="F4907" t="str">
            <v>LIN SHUANG SHI</v>
          </cell>
          <cell r="G4907" t="str">
            <v/>
          </cell>
          <cell r="H4907" t="str">
            <v>K180395005</v>
          </cell>
          <cell r="I4907" t="str">
            <v/>
          </cell>
          <cell r="J4907" t="str">
            <v/>
          </cell>
          <cell r="K4907" t="str">
            <v>TICKET CUTI PERIODE SEPT 02</v>
          </cell>
          <cell r="L4907">
            <v>37517</v>
          </cell>
          <cell r="M4907">
            <v>37526</v>
          </cell>
          <cell r="N4907" t="str">
            <v>USD</v>
          </cell>
          <cell r="O4907">
            <v>182.4</v>
          </cell>
          <cell r="P4907" t="str">
            <v>IDR</v>
          </cell>
          <cell r="Q4907">
            <v>1643200</v>
          </cell>
        </row>
        <row r="4908">
          <cell r="A4908" t="str">
            <v>@01@</v>
          </cell>
          <cell r="B4908" t="str">
            <v>1000002074</v>
          </cell>
          <cell r="C4908" t="str">
            <v>KR</v>
          </cell>
          <cell r="D4908" t="str">
            <v>424/IX/02A</v>
          </cell>
          <cell r="E4908" t="str">
            <v>40</v>
          </cell>
          <cell r="F4908" t="str">
            <v>LIN SHUANG SHI</v>
          </cell>
          <cell r="G4908" t="str">
            <v/>
          </cell>
          <cell r="H4908" t="str">
            <v>K180395005</v>
          </cell>
          <cell r="I4908" t="str">
            <v/>
          </cell>
          <cell r="J4908" t="str">
            <v/>
          </cell>
          <cell r="K4908" t="str">
            <v>TICKET CUTI PERIODE SEPT 02</v>
          </cell>
          <cell r="L4908">
            <v>37517</v>
          </cell>
          <cell r="M4908">
            <v>37526</v>
          </cell>
          <cell r="N4908" t="str">
            <v>USD</v>
          </cell>
          <cell r="O4908">
            <v>870</v>
          </cell>
          <cell r="P4908" t="str">
            <v>USD</v>
          </cell>
          <cell r="Q4908">
            <v>870</v>
          </cell>
        </row>
        <row r="4909">
          <cell r="A4909" t="str">
            <v>@01@</v>
          </cell>
          <cell r="B4909" t="str">
            <v>1000001854</v>
          </cell>
          <cell r="C4909" t="str">
            <v>KR</v>
          </cell>
          <cell r="D4909" t="str">
            <v>CUTI</v>
          </cell>
          <cell r="E4909" t="str">
            <v>40</v>
          </cell>
          <cell r="F4909" t="str">
            <v>LIN YU CHEN</v>
          </cell>
          <cell r="G4909" t="str">
            <v/>
          </cell>
          <cell r="H4909" t="str">
            <v>K180395005</v>
          </cell>
          <cell r="I4909" t="str">
            <v/>
          </cell>
          <cell r="J4909" t="str">
            <v/>
          </cell>
          <cell r="K4909" t="str">
            <v>ANNUAL LEAVE TICKET PERIODE 2002/03 U/LIN YU CHEN</v>
          </cell>
          <cell r="L4909">
            <v>37498</v>
          </cell>
          <cell r="M4909">
            <v>37511</v>
          </cell>
          <cell r="N4909" t="str">
            <v>USD</v>
          </cell>
          <cell r="O4909">
            <v>851.77</v>
          </cell>
          <cell r="P4909" t="str">
            <v>IDR</v>
          </cell>
          <cell r="Q4909">
            <v>7578000</v>
          </cell>
        </row>
        <row r="4910">
          <cell r="A4910" t="str">
            <v>@01@</v>
          </cell>
          <cell r="B4910" t="str">
            <v>1000001793</v>
          </cell>
          <cell r="C4910" t="str">
            <v>KR</v>
          </cell>
          <cell r="D4910" t="str">
            <v>1606/VIII/02</v>
          </cell>
          <cell r="E4910" t="str">
            <v>40</v>
          </cell>
          <cell r="F4910" t="str">
            <v>PAIMUN MAINT</v>
          </cell>
          <cell r="G4910" t="str">
            <v/>
          </cell>
          <cell r="H4910" t="str">
            <v>K180395005</v>
          </cell>
          <cell r="I4910" t="str">
            <v/>
          </cell>
          <cell r="J4910" t="str">
            <v/>
          </cell>
          <cell r="K4910" t="str">
            <v>TICKET CUTI U/ PAIMUN  2001/2002</v>
          </cell>
          <cell r="L4910">
            <v>37490</v>
          </cell>
          <cell r="M4910">
            <v>37503</v>
          </cell>
          <cell r="N4910" t="str">
            <v>USD</v>
          </cell>
          <cell r="O4910">
            <v>373.57</v>
          </cell>
          <cell r="P4910" t="str">
            <v>IDR</v>
          </cell>
          <cell r="Q4910">
            <v>3303000</v>
          </cell>
        </row>
        <row r="4911">
          <cell r="A4911" t="str">
            <v>@01@</v>
          </cell>
          <cell r="B4911" t="str">
            <v>1000002103</v>
          </cell>
          <cell r="C4911" t="str">
            <v>KR</v>
          </cell>
          <cell r="D4911" t="str">
            <v>03892/KIK/IX/02</v>
          </cell>
          <cell r="E4911" t="str">
            <v>40</v>
          </cell>
          <cell r="F4911" t="str">
            <v>09K180395005</v>
          </cell>
          <cell r="G4911" t="str">
            <v/>
          </cell>
          <cell r="H4911" t="str">
            <v>K180395005</v>
          </cell>
          <cell r="I4911" t="str">
            <v/>
          </cell>
          <cell r="J4911" t="str">
            <v/>
          </cell>
          <cell r="K4911" t="str">
            <v>PEMAKAIAN AMBULANCE</v>
          </cell>
          <cell r="L4911">
            <v>37529</v>
          </cell>
          <cell r="M4911">
            <v>37529</v>
          </cell>
          <cell r="N4911" t="str">
            <v>USD</v>
          </cell>
          <cell r="O4911">
            <v>31.72</v>
          </cell>
          <cell r="P4911" t="str">
            <v>IDR</v>
          </cell>
          <cell r="Q4911">
            <v>286000</v>
          </cell>
        </row>
        <row r="4912">
          <cell r="A4912" t="str">
            <v>@01@</v>
          </cell>
          <cell r="B4912" t="str">
            <v>1000002106</v>
          </cell>
          <cell r="C4912" t="str">
            <v>KR</v>
          </cell>
          <cell r="D4912" t="str">
            <v>03873/KIK/IX/02</v>
          </cell>
          <cell r="E4912" t="str">
            <v>40</v>
          </cell>
          <cell r="F4912" t="str">
            <v>09K180395005</v>
          </cell>
          <cell r="G4912" t="str">
            <v/>
          </cell>
          <cell r="H4912" t="str">
            <v>K180395005</v>
          </cell>
          <cell r="I4912" t="str">
            <v/>
          </cell>
          <cell r="J4912" t="str">
            <v/>
          </cell>
          <cell r="K4912" t="str">
            <v>SHARING COST FOR MEDICAL CLINIC ALOCATION</v>
          </cell>
          <cell r="L4912">
            <v>37529</v>
          </cell>
          <cell r="M4912">
            <v>37529</v>
          </cell>
          <cell r="N4912" t="str">
            <v>USD</v>
          </cell>
          <cell r="O4912">
            <v>1024.24</v>
          </cell>
          <cell r="P4912" t="str">
            <v>IDR</v>
          </cell>
          <cell r="Q4912">
            <v>9235699</v>
          </cell>
        </row>
        <row r="4913">
          <cell r="A4913" t="str">
            <v>@01@</v>
          </cell>
          <cell r="B4913" t="str">
            <v>1000002107</v>
          </cell>
          <cell r="C4913" t="str">
            <v>KR</v>
          </cell>
          <cell r="D4913" t="str">
            <v>03886/KIK/IX/02</v>
          </cell>
          <cell r="E4913" t="str">
            <v>40</v>
          </cell>
          <cell r="F4913" t="str">
            <v>09K180395005</v>
          </cell>
          <cell r="G4913" t="str">
            <v/>
          </cell>
          <cell r="H4913" t="str">
            <v>K180395005</v>
          </cell>
          <cell r="I4913" t="str">
            <v/>
          </cell>
          <cell r="J4913" t="str">
            <v/>
          </cell>
          <cell r="K4913" t="str">
            <v>BACK CHARGE U/MEDICAL CEK-UP KARYAWAN RAK</v>
          </cell>
          <cell r="L4913">
            <v>37529</v>
          </cell>
          <cell r="M4913">
            <v>37529</v>
          </cell>
          <cell r="N4913" t="str">
            <v>USD</v>
          </cell>
          <cell r="O4913">
            <v>16.64</v>
          </cell>
          <cell r="P4913" t="str">
            <v>IDR</v>
          </cell>
          <cell r="Q4913">
            <v>150000</v>
          </cell>
        </row>
        <row r="4914">
          <cell r="A4914" t="str">
            <v>@01@</v>
          </cell>
          <cell r="B4914" t="str">
            <v>1200002173</v>
          </cell>
          <cell r="C4914" t="str">
            <v>SA</v>
          </cell>
          <cell r="D4914" t="str">
            <v>DN.257/ACC/IX/02</v>
          </cell>
          <cell r="E4914" t="str">
            <v>40</v>
          </cell>
          <cell r="F4914" t="str">
            <v>09K180395005</v>
          </cell>
          <cell r="G4914" t="str">
            <v/>
          </cell>
          <cell r="H4914" t="str">
            <v>K180395005</v>
          </cell>
          <cell r="I4914" t="str">
            <v/>
          </cell>
          <cell r="J4914" t="str">
            <v/>
          </cell>
          <cell r="K4914" t="str">
            <v>CLAIM R.SAKIT  OCT'02</v>
          </cell>
          <cell r="L4914">
            <v>37529</v>
          </cell>
          <cell r="M4914">
            <v>37529</v>
          </cell>
          <cell r="N4914" t="str">
            <v>USD</v>
          </cell>
          <cell r="O4914">
            <v>132.12</v>
          </cell>
          <cell r="P4914" t="str">
            <v>IDR</v>
          </cell>
          <cell r="Q4914">
            <v>1191375</v>
          </cell>
        </row>
        <row r="4915">
          <cell r="A4915" t="str">
            <v>@01@</v>
          </cell>
          <cell r="B4915" t="str">
            <v>0800000286</v>
          </cell>
          <cell r="C4915" t="str">
            <v>KA</v>
          </cell>
          <cell r="D4915" t="str">
            <v>AWAL BROS</v>
          </cell>
          <cell r="E4915" t="str">
            <v>50</v>
          </cell>
          <cell r="F4915" t="str">
            <v>NOVRIADI</v>
          </cell>
          <cell r="G4915" t="str">
            <v/>
          </cell>
          <cell r="H4915" t="str">
            <v>K180395005</v>
          </cell>
          <cell r="I4915" t="str">
            <v/>
          </cell>
          <cell r="J4915" t="str">
            <v/>
          </cell>
          <cell r="K4915" t="str">
            <v>BIAYA PEROBATAN &amp; PERAWATAN KARYAWAN DI RS AWAL BR</v>
          </cell>
          <cell r="L4915">
            <v>37513</v>
          </cell>
          <cell r="M4915">
            <v>37526</v>
          </cell>
          <cell r="N4915" t="str">
            <v>USD</v>
          </cell>
          <cell r="O4915">
            <v>-237.33</v>
          </cell>
          <cell r="P4915" t="str">
            <v>IDR</v>
          </cell>
          <cell r="Q4915">
            <v>-2138133</v>
          </cell>
        </row>
        <row r="4916">
          <cell r="A4916" t="str">
            <v>@01@</v>
          </cell>
          <cell r="B4916" t="str">
            <v>1000002083</v>
          </cell>
          <cell r="C4916" t="str">
            <v>KR</v>
          </cell>
          <cell r="D4916" t="str">
            <v>AWAL BROS</v>
          </cell>
          <cell r="E4916" t="str">
            <v>40</v>
          </cell>
          <cell r="F4916" t="str">
            <v>NOVRIADI</v>
          </cell>
          <cell r="G4916" t="str">
            <v/>
          </cell>
          <cell r="H4916" t="str">
            <v>K180395005</v>
          </cell>
          <cell r="I4916" t="str">
            <v/>
          </cell>
          <cell r="J4916" t="str">
            <v/>
          </cell>
          <cell r="K4916" t="str">
            <v>BIAYA PEROBATAN &amp; PERAWATAN KARYAWAN DI RS AWAL BR</v>
          </cell>
          <cell r="L4916">
            <v>37513</v>
          </cell>
          <cell r="M4916">
            <v>37526</v>
          </cell>
          <cell r="N4916" t="str">
            <v>USD</v>
          </cell>
          <cell r="O4916">
            <v>237.33</v>
          </cell>
          <cell r="P4916" t="str">
            <v>IDR</v>
          </cell>
          <cell r="Q4916">
            <v>2138133</v>
          </cell>
        </row>
        <row r="4917">
          <cell r="A4917" t="str">
            <v>@01@</v>
          </cell>
          <cell r="B4917" t="str">
            <v>0800000286</v>
          </cell>
          <cell r="C4917" t="str">
            <v>KA</v>
          </cell>
          <cell r="D4917" t="str">
            <v>AWAL BROS</v>
          </cell>
          <cell r="E4917" t="str">
            <v>50</v>
          </cell>
          <cell r="F4917" t="str">
            <v>SYAIFUL BAHRI</v>
          </cell>
          <cell r="G4917" t="str">
            <v/>
          </cell>
          <cell r="H4917" t="str">
            <v>K180395005</v>
          </cell>
          <cell r="I4917" t="str">
            <v/>
          </cell>
          <cell r="J4917" t="str">
            <v/>
          </cell>
          <cell r="K4917" t="str">
            <v>BIAYA PEROBATAN &amp; PERAWATAN KARYAWAN DI RS AWAL BR</v>
          </cell>
          <cell r="L4917">
            <v>37513</v>
          </cell>
          <cell r="M4917">
            <v>37526</v>
          </cell>
          <cell r="N4917" t="str">
            <v>USD</v>
          </cell>
          <cell r="O4917">
            <v>-555.07000000000005</v>
          </cell>
          <cell r="P4917" t="str">
            <v>IDR</v>
          </cell>
          <cell r="Q4917">
            <v>-5000606</v>
          </cell>
        </row>
        <row r="4918">
          <cell r="A4918" t="str">
            <v>@01@</v>
          </cell>
          <cell r="B4918" t="str">
            <v>1000002083</v>
          </cell>
          <cell r="C4918" t="str">
            <v>KR</v>
          </cell>
          <cell r="D4918" t="str">
            <v>AWAL BROS</v>
          </cell>
          <cell r="E4918" t="str">
            <v>40</v>
          </cell>
          <cell r="F4918" t="str">
            <v>SYAIFUL BAHRI</v>
          </cell>
          <cell r="G4918" t="str">
            <v/>
          </cell>
          <cell r="H4918" t="str">
            <v>K180395005</v>
          </cell>
          <cell r="I4918" t="str">
            <v/>
          </cell>
          <cell r="J4918" t="str">
            <v/>
          </cell>
          <cell r="K4918" t="str">
            <v>BIAYA PEROBATAN &amp; PERAWATAN KARYAWAN DI RS AWAL BR</v>
          </cell>
          <cell r="L4918">
            <v>37513</v>
          </cell>
          <cell r="M4918">
            <v>37526</v>
          </cell>
          <cell r="N4918" t="str">
            <v>USD</v>
          </cell>
          <cell r="O4918">
            <v>555.07000000000005</v>
          </cell>
          <cell r="P4918" t="str">
            <v>IDR</v>
          </cell>
          <cell r="Q4918">
            <v>5000606</v>
          </cell>
        </row>
        <row r="4919">
          <cell r="A4919" t="str">
            <v>@01@</v>
          </cell>
          <cell r="B4919" t="str">
            <v>1200001901</v>
          </cell>
          <cell r="C4919" t="str">
            <v>SA</v>
          </cell>
          <cell r="D4919" t="str">
            <v>P0913031</v>
          </cell>
          <cell r="E4919" t="str">
            <v>40</v>
          </cell>
          <cell r="F4919" t="str">
            <v>Widjaya Jiemy</v>
          </cell>
          <cell r="G4919" t="str">
            <v/>
          </cell>
          <cell r="H4919" t="str">
            <v>K180395005</v>
          </cell>
          <cell r="I4919" t="str">
            <v/>
          </cell>
          <cell r="J4919" t="str">
            <v/>
          </cell>
          <cell r="K4919" t="str">
            <v>Medical Exp for Rebbeca a/d Mr Jimmy Widjaya</v>
          </cell>
          <cell r="L4919">
            <v>37508</v>
          </cell>
          <cell r="M4919">
            <v>37516</v>
          </cell>
          <cell r="N4919" t="str">
            <v>USD</v>
          </cell>
          <cell r="O4919">
            <v>24.16</v>
          </cell>
          <cell r="P4919" t="str">
            <v>IDR</v>
          </cell>
          <cell r="Q4919">
            <v>219000</v>
          </cell>
        </row>
        <row r="4920">
          <cell r="A4920" t="str">
            <v>@01@</v>
          </cell>
          <cell r="B4920" t="str">
            <v>1000001858</v>
          </cell>
          <cell r="C4920" t="str">
            <v>KR</v>
          </cell>
          <cell r="D4920" t="str">
            <v>IKTA</v>
          </cell>
          <cell r="E4920" t="str">
            <v>40</v>
          </cell>
          <cell r="F4920" t="str">
            <v>09K180395005</v>
          </cell>
          <cell r="G4920" t="str">
            <v/>
          </cell>
          <cell r="H4920" t="str">
            <v>K180395005</v>
          </cell>
          <cell r="I4920" t="str">
            <v/>
          </cell>
          <cell r="J4920" t="str">
            <v/>
          </cell>
          <cell r="K4920" t="str">
            <v>ADM TRANSFER FEE</v>
          </cell>
          <cell r="L4920">
            <v>37488</v>
          </cell>
          <cell r="M4920">
            <v>37512</v>
          </cell>
          <cell r="N4920" t="str">
            <v>USD</v>
          </cell>
          <cell r="O4920">
            <v>25</v>
          </cell>
          <cell r="P4920" t="str">
            <v>USD</v>
          </cell>
          <cell r="Q4920">
            <v>25</v>
          </cell>
        </row>
        <row r="4921">
          <cell r="A4921" t="str">
            <v>@01@</v>
          </cell>
          <cell r="B4921" t="str">
            <v>1200002173</v>
          </cell>
          <cell r="C4921" t="str">
            <v>SA</v>
          </cell>
          <cell r="D4921" t="str">
            <v>DN.257/ACC/IX/02</v>
          </cell>
          <cell r="E4921" t="str">
            <v>40</v>
          </cell>
          <cell r="F4921" t="str">
            <v>09K180395005</v>
          </cell>
          <cell r="G4921" t="str">
            <v/>
          </cell>
          <cell r="H4921" t="str">
            <v>K180395005</v>
          </cell>
          <cell r="I4921" t="str">
            <v/>
          </cell>
          <cell r="J4921" t="str">
            <v/>
          </cell>
          <cell r="K4921" t="str">
            <v>PERPANJANGAN IZIN TINGGAL A/LIN SU CHEN</v>
          </cell>
          <cell r="L4921">
            <v>37529</v>
          </cell>
          <cell r="M4921">
            <v>37529</v>
          </cell>
          <cell r="N4921" t="str">
            <v>USD</v>
          </cell>
          <cell r="O4921">
            <v>29.97</v>
          </cell>
          <cell r="P4921" t="str">
            <v>IDR</v>
          </cell>
          <cell r="Q4921">
            <v>270000</v>
          </cell>
        </row>
        <row r="4922">
          <cell r="A4922" t="str">
            <v>@01@</v>
          </cell>
          <cell r="B4922" t="str">
            <v>1200002173</v>
          </cell>
          <cell r="C4922" t="str">
            <v>SA</v>
          </cell>
          <cell r="D4922" t="str">
            <v>DN.257/ACC/IX/02</v>
          </cell>
          <cell r="E4922" t="str">
            <v>40</v>
          </cell>
          <cell r="F4922" t="str">
            <v>09K180395005</v>
          </cell>
          <cell r="G4922" t="str">
            <v/>
          </cell>
          <cell r="H4922" t="str">
            <v>K180395005</v>
          </cell>
          <cell r="I4922" t="str">
            <v/>
          </cell>
          <cell r="J4922" t="str">
            <v/>
          </cell>
          <cell r="K4922" t="str">
            <v>PENGURUSAN TA, IZIN TINGGAL EXPART RAK</v>
          </cell>
          <cell r="L4922">
            <v>37529</v>
          </cell>
          <cell r="M4922">
            <v>37529</v>
          </cell>
          <cell r="N4922" t="str">
            <v>USD</v>
          </cell>
          <cell r="O4922">
            <v>57.67</v>
          </cell>
          <cell r="P4922" t="str">
            <v>IDR</v>
          </cell>
          <cell r="Q4922">
            <v>520000</v>
          </cell>
        </row>
        <row r="4923">
          <cell r="A4923" t="str">
            <v>@01@</v>
          </cell>
          <cell r="B4923" t="str">
            <v>1200002173</v>
          </cell>
          <cell r="C4923" t="str">
            <v>SA</v>
          </cell>
          <cell r="D4923" t="str">
            <v>DN.257/ACC/IX/02</v>
          </cell>
          <cell r="E4923" t="str">
            <v>40</v>
          </cell>
          <cell r="F4923" t="str">
            <v>09K180395005</v>
          </cell>
          <cell r="G4923" t="str">
            <v/>
          </cell>
          <cell r="H4923" t="str">
            <v>K180395005</v>
          </cell>
          <cell r="I4923" t="str">
            <v/>
          </cell>
          <cell r="J4923" t="str">
            <v/>
          </cell>
          <cell r="K4923" t="str">
            <v>PENGURUSAN STM EXPART RAK</v>
          </cell>
          <cell r="L4923">
            <v>37529</v>
          </cell>
          <cell r="M4923">
            <v>37529</v>
          </cell>
          <cell r="N4923" t="str">
            <v>USD</v>
          </cell>
          <cell r="O4923">
            <v>77.63</v>
          </cell>
          <cell r="P4923" t="str">
            <v>IDR</v>
          </cell>
          <cell r="Q4923">
            <v>700000</v>
          </cell>
        </row>
        <row r="4924">
          <cell r="A4924" t="str">
            <v>@01@</v>
          </cell>
          <cell r="B4924" t="str">
            <v>1000001858</v>
          </cell>
          <cell r="C4924" t="str">
            <v>KR</v>
          </cell>
          <cell r="D4924" t="str">
            <v>IKTA</v>
          </cell>
          <cell r="E4924" t="str">
            <v>40</v>
          </cell>
          <cell r="F4924" t="str">
            <v>CHANG FANG MING</v>
          </cell>
          <cell r="G4924" t="str">
            <v/>
          </cell>
          <cell r="H4924" t="str">
            <v>K180395005</v>
          </cell>
          <cell r="I4924" t="str">
            <v/>
          </cell>
          <cell r="J4924" t="str">
            <v/>
          </cell>
          <cell r="K4924" t="str">
            <v>KEPENGURUSAN IKTA RAK KE DEPNAKER U/AGUST 02</v>
          </cell>
          <cell r="L4924">
            <v>37488</v>
          </cell>
          <cell r="M4924">
            <v>37512</v>
          </cell>
          <cell r="N4924" t="str">
            <v>USD</v>
          </cell>
          <cell r="O4924">
            <v>700</v>
          </cell>
          <cell r="P4924" t="str">
            <v>USD</v>
          </cell>
          <cell r="Q4924">
            <v>700</v>
          </cell>
        </row>
        <row r="4925">
          <cell r="A4925" t="str">
            <v>@01@</v>
          </cell>
          <cell r="B4925" t="str">
            <v>1000001858</v>
          </cell>
          <cell r="C4925" t="str">
            <v>KR</v>
          </cell>
          <cell r="D4925" t="str">
            <v>IKTA</v>
          </cell>
          <cell r="E4925" t="str">
            <v>40</v>
          </cell>
          <cell r="F4925" t="str">
            <v>CHUNG LIANG YUEH</v>
          </cell>
          <cell r="G4925" t="str">
            <v/>
          </cell>
          <cell r="H4925" t="str">
            <v>K180395005</v>
          </cell>
          <cell r="I4925" t="str">
            <v/>
          </cell>
          <cell r="J4925" t="str">
            <v/>
          </cell>
          <cell r="K4925" t="str">
            <v>KEPENGURUSAN IKTA RAK KE DEPNAKER U/AGUST 02</v>
          </cell>
          <cell r="L4925">
            <v>37488</v>
          </cell>
          <cell r="M4925">
            <v>37512</v>
          </cell>
          <cell r="N4925" t="str">
            <v>USD</v>
          </cell>
          <cell r="O4925">
            <v>900</v>
          </cell>
          <cell r="P4925" t="str">
            <v>USD</v>
          </cell>
          <cell r="Q4925">
            <v>900</v>
          </cell>
        </row>
        <row r="4926">
          <cell r="A4926" t="str">
            <v>@01@</v>
          </cell>
          <cell r="B4926" t="str">
            <v>1200001960</v>
          </cell>
          <cell r="C4926" t="str">
            <v>SA</v>
          </cell>
          <cell r="D4926" t="str">
            <v>P0918041</v>
          </cell>
          <cell r="E4926" t="str">
            <v>40</v>
          </cell>
          <cell r="F4926" t="str">
            <v>Finishing dept</v>
          </cell>
          <cell r="G4926" t="str">
            <v/>
          </cell>
          <cell r="H4926" t="str">
            <v>K180395005</v>
          </cell>
          <cell r="I4926" t="str">
            <v/>
          </cell>
          <cell r="J4926" t="str">
            <v/>
          </cell>
          <cell r="K4926" t="str">
            <v>Biaya pengurusan visa to Japan utk Mr Rudi Susanto</v>
          </cell>
          <cell r="L4926">
            <v>37508</v>
          </cell>
          <cell r="M4926">
            <v>37522</v>
          </cell>
          <cell r="N4926" t="str">
            <v>USD</v>
          </cell>
          <cell r="O4926">
            <v>49.82</v>
          </cell>
          <cell r="P4926" t="str">
            <v>IDR</v>
          </cell>
          <cell r="Q4926">
            <v>450000</v>
          </cell>
        </row>
        <row r="4927">
          <cell r="A4927" t="str">
            <v>@01@</v>
          </cell>
          <cell r="B4927" t="str">
            <v>1000001858</v>
          </cell>
          <cell r="C4927" t="str">
            <v>KR</v>
          </cell>
          <cell r="D4927" t="str">
            <v>IKTA</v>
          </cell>
          <cell r="E4927" t="str">
            <v>40</v>
          </cell>
          <cell r="F4927" t="str">
            <v>HUNG CHIN LUNG</v>
          </cell>
          <cell r="G4927" t="str">
            <v/>
          </cell>
          <cell r="H4927" t="str">
            <v>K180395005</v>
          </cell>
          <cell r="I4927" t="str">
            <v/>
          </cell>
          <cell r="J4927" t="str">
            <v/>
          </cell>
          <cell r="K4927" t="str">
            <v>KEPENGURUSAN IKTA RAK KE DEPNAKER U/AGUST 02</v>
          </cell>
          <cell r="L4927">
            <v>37488</v>
          </cell>
          <cell r="M4927">
            <v>37512</v>
          </cell>
          <cell r="N4927" t="str">
            <v>USD</v>
          </cell>
          <cell r="O4927">
            <v>900</v>
          </cell>
          <cell r="P4927" t="str">
            <v>USD</v>
          </cell>
          <cell r="Q4927">
            <v>900</v>
          </cell>
        </row>
        <row r="4928">
          <cell r="A4928" t="str">
            <v>@01@</v>
          </cell>
          <cell r="B4928" t="str">
            <v>1000001858</v>
          </cell>
          <cell r="C4928" t="str">
            <v>KR</v>
          </cell>
          <cell r="D4928" t="str">
            <v>IKTA</v>
          </cell>
          <cell r="E4928" t="str">
            <v>40</v>
          </cell>
          <cell r="F4928" t="str">
            <v>LASSE J LEPANNE</v>
          </cell>
          <cell r="G4928" t="str">
            <v/>
          </cell>
          <cell r="H4928" t="str">
            <v>K180395005</v>
          </cell>
          <cell r="I4928" t="str">
            <v/>
          </cell>
          <cell r="J4928" t="str">
            <v/>
          </cell>
          <cell r="K4928" t="str">
            <v>KEPENGURUSAN IKTA RAK KE DEPNAKER U/AGUST 02</v>
          </cell>
          <cell r="L4928">
            <v>37488</v>
          </cell>
          <cell r="M4928">
            <v>37512</v>
          </cell>
          <cell r="N4928" t="str">
            <v>USD</v>
          </cell>
          <cell r="O4928">
            <v>1100</v>
          </cell>
          <cell r="P4928" t="str">
            <v>USD</v>
          </cell>
          <cell r="Q4928">
            <v>1100</v>
          </cell>
        </row>
        <row r="4929">
          <cell r="A4929" t="str">
            <v>@01@</v>
          </cell>
          <cell r="B4929" t="str">
            <v>1000001858</v>
          </cell>
          <cell r="C4929" t="str">
            <v>KR</v>
          </cell>
          <cell r="D4929" t="str">
            <v>IKTA</v>
          </cell>
          <cell r="E4929" t="str">
            <v>40</v>
          </cell>
          <cell r="F4929" t="str">
            <v>LIAU HUNG PING</v>
          </cell>
          <cell r="G4929" t="str">
            <v/>
          </cell>
          <cell r="H4929" t="str">
            <v>K180395005</v>
          </cell>
          <cell r="I4929" t="str">
            <v/>
          </cell>
          <cell r="J4929" t="str">
            <v/>
          </cell>
          <cell r="K4929" t="str">
            <v>KEPENGURUSAN IKTA RAK KE DEPNAKER</v>
          </cell>
          <cell r="L4929">
            <v>37488</v>
          </cell>
          <cell r="M4929">
            <v>37512</v>
          </cell>
          <cell r="N4929" t="str">
            <v>USD</v>
          </cell>
          <cell r="O4929">
            <v>800</v>
          </cell>
          <cell r="P4929" t="str">
            <v>USD</v>
          </cell>
          <cell r="Q4929">
            <v>800</v>
          </cell>
        </row>
        <row r="4930">
          <cell r="A4930" t="str">
            <v>@01@</v>
          </cell>
          <cell r="B4930" t="str">
            <v>1000001858</v>
          </cell>
          <cell r="C4930" t="str">
            <v>KR</v>
          </cell>
          <cell r="D4930" t="str">
            <v>IKTA</v>
          </cell>
          <cell r="E4930" t="str">
            <v>40</v>
          </cell>
          <cell r="F4930" t="str">
            <v>MICHE DUPUIS</v>
          </cell>
          <cell r="G4930" t="str">
            <v/>
          </cell>
          <cell r="H4930" t="str">
            <v>K180395005</v>
          </cell>
          <cell r="I4930" t="str">
            <v/>
          </cell>
          <cell r="J4930" t="str">
            <v/>
          </cell>
          <cell r="K4930" t="str">
            <v>KEPENGURUSAN IKTA RAK KE DEPNAKER U/AGUST 02</v>
          </cell>
          <cell r="L4930">
            <v>37488</v>
          </cell>
          <cell r="M4930">
            <v>37512</v>
          </cell>
          <cell r="N4930" t="str">
            <v>USD</v>
          </cell>
          <cell r="O4930">
            <v>1000</v>
          </cell>
          <cell r="P4930" t="str">
            <v>USD</v>
          </cell>
          <cell r="Q4930">
            <v>1000</v>
          </cell>
        </row>
        <row r="4931">
          <cell r="A4931" t="str">
            <v>@01@</v>
          </cell>
          <cell r="B4931" t="str">
            <v>1000002090</v>
          </cell>
          <cell r="C4931" t="str">
            <v>KR</v>
          </cell>
          <cell r="D4931" t="str">
            <v>JBP0534</v>
          </cell>
          <cell r="E4931" t="str">
            <v>40</v>
          </cell>
          <cell r="F4931" t="str">
            <v>09K180395005</v>
          </cell>
          <cell r="G4931" t="str">
            <v/>
          </cell>
          <cell r="H4931" t="str">
            <v>K180395005</v>
          </cell>
          <cell r="I4931" t="str">
            <v/>
          </cell>
          <cell r="J4931" t="str">
            <v/>
          </cell>
          <cell r="K4931" t="str">
            <v>Travelling exp</v>
          </cell>
          <cell r="L4931">
            <v>37519</v>
          </cell>
          <cell r="M4931">
            <v>37519</v>
          </cell>
          <cell r="N4931" t="str">
            <v>USD</v>
          </cell>
          <cell r="O4931">
            <v>178.02</v>
          </cell>
          <cell r="P4931" t="str">
            <v>IDR</v>
          </cell>
          <cell r="Q4931">
            <v>1603800</v>
          </cell>
        </row>
        <row r="4932">
          <cell r="A4932" t="str">
            <v>@01@</v>
          </cell>
          <cell r="B4932" t="str">
            <v>1200002118</v>
          </cell>
          <cell r="C4932" t="str">
            <v>SA</v>
          </cell>
          <cell r="D4932" t="str">
            <v>RAK0209020</v>
          </cell>
          <cell r="E4932" t="str">
            <v>50</v>
          </cell>
          <cell r="F4932" t="str">
            <v>Accrued School Exp</v>
          </cell>
          <cell r="G4932" t="str">
            <v/>
          </cell>
          <cell r="H4932" t="str">
            <v>K180395005</v>
          </cell>
          <cell r="I4932" t="str">
            <v/>
          </cell>
          <cell r="J4932" t="str">
            <v/>
          </cell>
          <cell r="K4932" t="str">
            <v>Adj over Accrued School Exp Aug'02-Yayasan Cinta K</v>
          </cell>
          <cell r="L4932">
            <v>37529</v>
          </cell>
          <cell r="M4932">
            <v>37529</v>
          </cell>
          <cell r="N4932" t="str">
            <v>USD</v>
          </cell>
          <cell r="O4932">
            <v>-31.12</v>
          </cell>
          <cell r="P4932" t="str">
            <v>USD</v>
          </cell>
          <cell r="Q4932">
            <v>-31.12</v>
          </cell>
        </row>
        <row r="4933">
          <cell r="A4933" t="str">
            <v>@01@</v>
          </cell>
          <cell r="B4933" t="str">
            <v>1000001796</v>
          </cell>
          <cell r="C4933" t="str">
            <v>KR</v>
          </cell>
          <cell r="D4933" t="str">
            <v>004/SC/VIII/02</v>
          </cell>
          <cell r="E4933" t="str">
            <v>40</v>
          </cell>
          <cell r="F4933" t="str">
            <v>JULI 02</v>
          </cell>
          <cell r="G4933" t="str">
            <v/>
          </cell>
          <cell r="H4933" t="str">
            <v>K180395005</v>
          </cell>
          <cell r="I4933" t="str">
            <v/>
          </cell>
          <cell r="J4933" t="str">
            <v/>
          </cell>
          <cell r="K4933" t="str">
            <v>SCHOOL MONTHLY OPERATIONAL EXPENSE</v>
          </cell>
          <cell r="L4933">
            <v>37496</v>
          </cell>
          <cell r="M4933">
            <v>37503</v>
          </cell>
          <cell r="N4933" t="str">
            <v>USD</v>
          </cell>
          <cell r="O4933">
            <v>2968.88</v>
          </cell>
          <cell r="P4933" t="str">
            <v>IDR</v>
          </cell>
          <cell r="Q4933">
            <v>26250000</v>
          </cell>
        </row>
        <row r="4934">
          <cell r="A4934" t="str">
            <v>@01@</v>
          </cell>
          <cell r="B4934" t="str">
            <v>1000001796</v>
          </cell>
          <cell r="C4934" t="str">
            <v>KR</v>
          </cell>
          <cell r="D4934" t="str">
            <v>004/SC/VIII/02</v>
          </cell>
          <cell r="E4934" t="str">
            <v>40</v>
          </cell>
          <cell r="F4934" t="str">
            <v>SEPTEMBER 02</v>
          </cell>
          <cell r="G4934" t="str">
            <v/>
          </cell>
          <cell r="H4934" t="str">
            <v>K180395005</v>
          </cell>
          <cell r="I4934" t="str">
            <v/>
          </cell>
          <cell r="J4934" t="str">
            <v/>
          </cell>
          <cell r="K4934" t="str">
            <v>SCHOOL MONTHLY OPERATIONAL EXPENSE</v>
          </cell>
          <cell r="L4934">
            <v>37496</v>
          </cell>
          <cell r="M4934">
            <v>37503</v>
          </cell>
          <cell r="N4934" t="str">
            <v>USD</v>
          </cell>
          <cell r="O4934">
            <v>2968.88</v>
          </cell>
          <cell r="P4934" t="str">
            <v>IDR</v>
          </cell>
          <cell r="Q4934">
            <v>26250000</v>
          </cell>
        </row>
        <row r="4935">
          <cell r="A4935" t="str">
            <v>@01@</v>
          </cell>
          <cell r="B4935" t="str">
            <v>1000002127</v>
          </cell>
          <cell r="C4935" t="str">
            <v>KR</v>
          </cell>
          <cell r="D4935" t="str">
            <v>03832/KIK/IX/02</v>
          </cell>
          <cell r="E4935" t="str">
            <v>40</v>
          </cell>
          <cell r="F4935" t="str">
            <v>09K180395005</v>
          </cell>
          <cell r="G4935" t="str">
            <v/>
          </cell>
          <cell r="H4935" t="str">
            <v>K180395005</v>
          </cell>
          <cell r="I4935" t="str">
            <v/>
          </cell>
          <cell r="J4935" t="str">
            <v/>
          </cell>
          <cell r="K4935" t="str">
            <v>PEMBEBANAN BY OPERASIONAL</v>
          </cell>
          <cell r="L4935">
            <v>37529</v>
          </cell>
          <cell r="M4935">
            <v>37529</v>
          </cell>
          <cell r="N4935" t="str">
            <v>USD</v>
          </cell>
          <cell r="O4935">
            <v>830.26</v>
          </cell>
          <cell r="P4935" t="str">
            <v>IDR</v>
          </cell>
          <cell r="Q4935">
            <v>7486603</v>
          </cell>
        </row>
        <row r="4936">
          <cell r="A4936" t="str">
            <v>@01@</v>
          </cell>
          <cell r="B4936" t="str">
            <v>1000002128</v>
          </cell>
          <cell r="C4936" t="str">
            <v>KR</v>
          </cell>
          <cell r="D4936" t="str">
            <v>03862/KIK/IX/02</v>
          </cell>
          <cell r="E4936" t="str">
            <v>40</v>
          </cell>
          <cell r="F4936" t="str">
            <v>09K180395005</v>
          </cell>
          <cell r="G4936" t="str">
            <v/>
          </cell>
          <cell r="H4936" t="str">
            <v>K180395005</v>
          </cell>
          <cell r="I4936" t="str">
            <v/>
          </cell>
          <cell r="J4936" t="str">
            <v/>
          </cell>
          <cell r="K4936" t="str">
            <v>HOUSE RENTAL TYPE C PER SEPT'02</v>
          </cell>
          <cell r="L4936">
            <v>37529</v>
          </cell>
          <cell r="M4936">
            <v>37529</v>
          </cell>
          <cell r="N4936" t="str">
            <v>USD</v>
          </cell>
          <cell r="O4936">
            <v>712.63</v>
          </cell>
          <cell r="P4936" t="str">
            <v>IDR</v>
          </cell>
          <cell r="Q4936">
            <v>6425907</v>
          </cell>
        </row>
        <row r="4937">
          <cell r="A4937" t="str">
            <v>@01@</v>
          </cell>
          <cell r="B4937" t="str">
            <v>1000002135</v>
          </cell>
          <cell r="C4937" t="str">
            <v>KR</v>
          </cell>
          <cell r="D4937" t="str">
            <v>03858/KIK/IX/02</v>
          </cell>
          <cell r="E4937" t="str">
            <v>40</v>
          </cell>
          <cell r="F4937" t="str">
            <v>09K180395005</v>
          </cell>
          <cell r="G4937" t="str">
            <v/>
          </cell>
          <cell r="H4937" t="str">
            <v>K180395005</v>
          </cell>
          <cell r="I4937" t="str">
            <v/>
          </cell>
          <cell r="J4937" t="str">
            <v/>
          </cell>
          <cell r="K4937" t="str">
            <v>SERVICE CHARGE PER SEP'02</v>
          </cell>
          <cell r="L4937">
            <v>37529</v>
          </cell>
          <cell r="M4937">
            <v>37529</v>
          </cell>
          <cell r="N4937" t="str">
            <v>USD</v>
          </cell>
          <cell r="O4937">
            <v>3877.6</v>
          </cell>
          <cell r="P4937" t="str">
            <v>IDR</v>
          </cell>
          <cell r="Q4937">
            <v>34964820</v>
          </cell>
        </row>
        <row r="4938">
          <cell r="A4938" t="str">
            <v>@01@</v>
          </cell>
          <cell r="B4938" t="str">
            <v>1000002144</v>
          </cell>
          <cell r="C4938" t="str">
            <v>KR</v>
          </cell>
          <cell r="D4938" t="str">
            <v>0865/KIK/IX/02</v>
          </cell>
          <cell r="E4938" t="str">
            <v>40</v>
          </cell>
          <cell r="F4938" t="str">
            <v>09K180395005</v>
          </cell>
          <cell r="G4938" t="str">
            <v/>
          </cell>
          <cell r="H4938" t="str">
            <v>K180395005</v>
          </cell>
          <cell r="I4938" t="str">
            <v/>
          </cell>
          <cell r="J4938" t="str">
            <v/>
          </cell>
          <cell r="K4938" t="str">
            <v>HOUSE RENTAL PER SEP'02</v>
          </cell>
          <cell r="L4938">
            <v>37529</v>
          </cell>
          <cell r="M4938">
            <v>37529</v>
          </cell>
          <cell r="N4938" t="str">
            <v>USD</v>
          </cell>
          <cell r="O4938">
            <v>997.27</v>
          </cell>
          <cell r="P4938" t="str">
            <v>IDR</v>
          </cell>
          <cell r="Q4938">
            <v>8992500</v>
          </cell>
        </row>
        <row r="4939">
          <cell r="A4939" t="str">
            <v>@01@</v>
          </cell>
          <cell r="B4939" t="str">
            <v>1000002145</v>
          </cell>
          <cell r="C4939" t="str">
            <v>KR</v>
          </cell>
          <cell r="D4939" t="str">
            <v>0872/BLI/IX/02</v>
          </cell>
          <cell r="E4939" t="str">
            <v>40</v>
          </cell>
          <cell r="F4939" t="str">
            <v>09K180395005</v>
          </cell>
          <cell r="G4939" t="str">
            <v/>
          </cell>
          <cell r="H4939" t="str">
            <v>K180395005</v>
          </cell>
          <cell r="I4939" t="str">
            <v/>
          </cell>
          <cell r="J4939" t="str">
            <v/>
          </cell>
          <cell r="K4939" t="str">
            <v>SERVICE CHARGE PER SEP'02</v>
          </cell>
          <cell r="L4939">
            <v>37529</v>
          </cell>
          <cell r="M4939">
            <v>37529</v>
          </cell>
          <cell r="N4939" t="str">
            <v>USD</v>
          </cell>
          <cell r="O4939">
            <v>521.51</v>
          </cell>
          <cell r="P4939" t="str">
            <v>IDR</v>
          </cell>
          <cell r="Q4939">
            <v>4702500</v>
          </cell>
        </row>
        <row r="4940">
          <cell r="A4940" t="str">
            <v>@01@</v>
          </cell>
          <cell r="B4940" t="str">
            <v>1000002146</v>
          </cell>
          <cell r="C4940" t="str">
            <v>KR</v>
          </cell>
          <cell r="D4940" t="str">
            <v>0506/BLI/IX/02</v>
          </cell>
          <cell r="E4940" t="str">
            <v>40</v>
          </cell>
          <cell r="F4940" t="str">
            <v>09K180395005</v>
          </cell>
          <cell r="G4940" t="str">
            <v/>
          </cell>
          <cell r="H4940" t="str">
            <v>K180395005</v>
          </cell>
          <cell r="I4940" t="str">
            <v/>
          </cell>
          <cell r="J4940" t="str">
            <v/>
          </cell>
          <cell r="K4940" t="str">
            <v>SERVICE CHARGE PER SEP'02</v>
          </cell>
          <cell r="L4940">
            <v>37529</v>
          </cell>
          <cell r="M4940">
            <v>37529</v>
          </cell>
          <cell r="N4940" t="str">
            <v>USD</v>
          </cell>
          <cell r="O4940">
            <v>753.09</v>
          </cell>
          <cell r="P4940" t="str">
            <v>IDR</v>
          </cell>
          <cell r="Q4940">
            <v>6790740</v>
          </cell>
        </row>
        <row r="4941">
          <cell r="A4941" t="str">
            <v>@01@</v>
          </cell>
          <cell r="B4941" t="str">
            <v>1200002022</v>
          </cell>
          <cell r="C4941" t="str">
            <v>SA</v>
          </cell>
          <cell r="D4941" t="str">
            <v>RAK0209008</v>
          </cell>
          <cell r="E4941" t="str">
            <v>40</v>
          </cell>
          <cell r="F4941" t="str">
            <v>BDI</v>
          </cell>
          <cell r="G4941" t="str">
            <v/>
          </cell>
          <cell r="H4941" t="str">
            <v>K180395005</v>
          </cell>
          <cell r="I4941" t="str">
            <v/>
          </cell>
          <cell r="J4941" t="str">
            <v/>
          </cell>
          <cell r="K4941" t="str">
            <v>Accrue Rental Housing BDI Sept02</v>
          </cell>
          <cell r="L4941">
            <v>37525</v>
          </cell>
          <cell r="M4941">
            <v>37525</v>
          </cell>
          <cell r="N4941" t="str">
            <v>USD</v>
          </cell>
          <cell r="O4941">
            <v>3181.75</v>
          </cell>
          <cell r="P4941" t="str">
            <v>IDR</v>
          </cell>
          <cell r="Q4941">
            <v>28638621</v>
          </cell>
        </row>
        <row r="4942">
          <cell r="A4942" t="str">
            <v>@01@</v>
          </cell>
          <cell r="B4942" t="str">
            <v>1200002022</v>
          </cell>
          <cell r="C4942" t="str">
            <v>SA</v>
          </cell>
          <cell r="D4942" t="str">
            <v>RAK0209008</v>
          </cell>
          <cell r="E4942" t="str">
            <v>40</v>
          </cell>
          <cell r="F4942" t="str">
            <v>BLI</v>
          </cell>
          <cell r="G4942" t="str">
            <v/>
          </cell>
          <cell r="H4942" t="str">
            <v>K180395005</v>
          </cell>
          <cell r="I4942" t="str">
            <v/>
          </cell>
          <cell r="J4942" t="str">
            <v/>
          </cell>
          <cell r="K4942" t="str">
            <v>Accrue Rental Housing BLI Sept02</v>
          </cell>
          <cell r="L4942">
            <v>37525</v>
          </cell>
          <cell r="M4942">
            <v>37525</v>
          </cell>
          <cell r="N4942" t="str">
            <v>USD</v>
          </cell>
          <cell r="O4942">
            <v>1586.62</v>
          </cell>
          <cell r="P4942" t="str">
            <v>IDR</v>
          </cell>
          <cell r="Q4942">
            <v>14281034</v>
          </cell>
        </row>
        <row r="4943">
          <cell r="A4943" t="str">
            <v>@01@</v>
          </cell>
          <cell r="B4943" t="str">
            <v>1200002022</v>
          </cell>
          <cell r="C4943" t="str">
            <v>SA</v>
          </cell>
          <cell r="D4943" t="str">
            <v>RAK0209008</v>
          </cell>
          <cell r="E4943" t="str">
            <v>40</v>
          </cell>
          <cell r="F4943" t="str">
            <v>KIK</v>
          </cell>
          <cell r="G4943" t="str">
            <v/>
          </cell>
          <cell r="H4943" t="str">
            <v>K180395005</v>
          </cell>
          <cell r="I4943" t="str">
            <v/>
          </cell>
          <cell r="J4943" t="str">
            <v/>
          </cell>
          <cell r="K4943" t="str">
            <v>Accrue Rental Housing KIK Sept02</v>
          </cell>
          <cell r="L4943">
            <v>37525</v>
          </cell>
          <cell r="M4943">
            <v>37525</v>
          </cell>
          <cell r="N4943" t="str">
            <v>USD</v>
          </cell>
          <cell r="O4943">
            <v>33194.730000000003</v>
          </cell>
          <cell r="P4943" t="str">
            <v>IDR</v>
          </cell>
          <cell r="Q4943">
            <v>298782414</v>
          </cell>
        </row>
        <row r="4944">
          <cell r="A4944" t="str">
            <v>@01@</v>
          </cell>
          <cell r="B4944" t="str">
            <v>1000001805</v>
          </cell>
          <cell r="C4944" t="str">
            <v>KR</v>
          </cell>
          <cell r="D4944" t="str">
            <v>03/IX/02</v>
          </cell>
          <cell r="E4944" t="str">
            <v>40</v>
          </cell>
          <cell r="F4944" t="str">
            <v>AGUST 02</v>
          </cell>
          <cell r="G4944" t="str">
            <v>V1</v>
          </cell>
          <cell r="H4944" t="str">
            <v>K180395005</v>
          </cell>
          <cell r="I4944" t="str">
            <v/>
          </cell>
          <cell r="J4944" t="str">
            <v/>
          </cell>
          <cell r="K4944" t="str">
            <v>RENTAL BUS U/AGUSTUS 02 SEBANYAK 6 UNIT</v>
          </cell>
          <cell r="L4944">
            <v>37515</v>
          </cell>
          <cell r="M4944">
            <v>37504</v>
          </cell>
          <cell r="N4944" t="str">
            <v>USD</v>
          </cell>
          <cell r="O4944">
            <v>6429.6</v>
          </cell>
          <cell r="P4944" t="str">
            <v>IDR</v>
          </cell>
          <cell r="Q4944">
            <v>57000000</v>
          </cell>
        </row>
        <row r="4945">
          <cell r="A4945" t="str">
            <v>@01@</v>
          </cell>
          <cell r="B4945" t="str">
            <v>1800000175</v>
          </cell>
          <cell r="C4945" t="str">
            <v>ZM</v>
          </cell>
          <cell r="D4945" t="str">
            <v>MIMS TRANSFER</v>
          </cell>
          <cell r="E4945" t="str">
            <v>40</v>
          </cell>
          <cell r="F4945" t="str">
            <v>0003C101041111</v>
          </cell>
          <cell r="G4945" t="str">
            <v/>
          </cell>
          <cell r="H4945" t="str">
            <v>K180395005</v>
          </cell>
          <cell r="I4945" t="str">
            <v/>
          </cell>
          <cell r="J4945" t="str">
            <v/>
          </cell>
          <cell r="K4945" t="str">
            <v>862051-0001-PROPANE12 KG/CYL;</v>
          </cell>
          <cell r="L4945">
            <v>37520</v>
          </cell>
          <cell r="M4945">
            <v>37520</v>
          </cell>
          <cell r="N4945" t="str">
            <v>USD</v>
          </cell>
          <cell r="O4945">
            <v>3.94</v>
          </cell>
          <cell r="P4945" t="str">
            <v>USD</v>
          </cell>
          <cell r="Q4945">
            <v>3.94</v>
          </cell>
        </row>
        <row r="4946">
          <cell r="A4946" t="str">
            <v>@01@</v>
          </cell>
          <cell r="B4946" t="str">
            <v>1800000190</v>
          </cell>
          <cell r="C4946" t="str">
            <v>ZM</v>
          </cell>
          <cell r="D4946" t="str">
            <v>MIMS TRANSFER</v>
          </cell>
          <cell r="E4946" t="str">
            <v>40</v>
          </cell>
          <cell r="F4946" t="str">
            <v>0003C101041111</v>
          </cell>
          <cell r="G4946" t="str">
            <v/>
          </cell>
          <cell r="H4946" t="str">
            <v>K180395005</v>
          </cell>
          <cell r="I4946" t="str">
            <v/>
          </cell>
          <cell r="J4946" t="str">
            <v/>
          </cell>
          <cell r="K4946" t="str">
            <v>870926-0001-PROPANE12 KG/CYL;</v>
          </cell>
          <cell r="L4946">
            <v>37527</v>
          </cell>
          <cell r="M4946">
            <v>37527</v>
          </cell>
          <cell r="N4946" t="str">
            <v>USD</v>
          </cell>
          <cell r="O4946">
            <v>3.9</v>
          </cell>
          <cell r="P4946" t="str">
            <v>USD</v>
          </cell>
          <cell r="Q4946">
            <v>3.9</v>
          </cell>
        </row>
        <row r="4947">
          <cell r="A4947" t="str">
            <v>@01@</v>
          </cell>
          <cell r="B4947" t="str">
            <v>1800000140</v>
          </cell>
          <cell r="C4947" t="str">
            <v>ZM</v>
          </cell>
          <cell r="D4947" t="str">
            <v>MIMS TRANSFER</v>
          </cell>
          <cell r="E4947" t="str">
            <v>40</v>
          </cell>
          <cell r="F4947" t="str">
            <v>0003C101052113</v>
          </cell>
          <cell r="G4947" t="str">
            <v/>
          </cell>
          <cell r="H4947" t="str">
            <v>K180395005</v>
          </cell>
          <cell r="I4947" t="str">
            <v/>
          </cell>
          <cell r="J4947" t="str">
            <v/>
          </cell>
          <cell r="K4947" t="str">
            <v>860711-0001-WATER, DRINKING, STERILE19 L/BTL;</v>
          </cell>
          <cell r="L4947">
            <v>37501</v>
          </cell>
          <cell r="M4947">
            <v>37501</v>
          </cell>
          <cell r="N4947" t="str">
            <v>USD</v>
          </cell>
          <cell r="O4947">
            <v>7.99</v>
          </cell>
          <cell r="P4947" t="str">
            <v>USD</v>
          </cell>
          <cell r="Q4947">
            <v>7.99</v>
          </cell>
        </row>
        <row r="4948">
          <cell r="A4948" t="str">
            <v>@01@</v>
          </cell>
          <cell r="B4948" t="str">
            <v>1800000147</v>
          </cell>
          <cell r="C4948" t="str">
            <v>ZM</v>
          </cell>
          <cell r="D4948" t="str">
            <v>MIMS TRANSFER</v>
          </cell>
          <cell r="E4948" t="str">
            <v>40</v>
          </cell>
          <cell r="F4948" t="str">
            <v>0003C101052113</v>
          </cell>
          <cell r="G4948" t="str">
            <v/>
          </cell>
          <cell r="H4948" t="str">
            <v>K180395005</v>
          </cell>
          <cell r="I4948" t="str">
            <v/>
          </cell>
          <cell r="J4948" t="str">
            <v/>
          </cell>
          <cell r="K4948" t="str">
            <v>861193-0001-WATER, DRINKING, STERILE19 L/BTL;</v>
          </cell>
          <cell r="L4948">
            <v>37504</v>
          </cell>
          <cell r="M4948">
            <v>37504</v>
          </cell>
          <cell r="N4948" t="str">
            <v>USD</v>
          </cell>
          <cell r="O4948">
            <v>7.99</v>
          </cell>
          <cell r="P4948" t="str">
            <v>USD</v>
          </cell>
          <cell r="Q4948">
            <v>7.99</v>
          </cell>
        </row>
        <row r="4949">
          <cell r="A4949" t="str">
            <v>@01@</v>
          </cell>
          <cell r="B4949" t="str">
            <v>1800000147</v>
          </cell>
          <cell r="C4949" t="str">
            <v>ZM</v>
          </cell>
          <cell r="D4949" t="str">
            <v>MIMS TRANSFER</v>
          </cell>
          <cell r="E4949" t="str">
            <v>40</v>
          </cell>
          <cell r="F4949" t="str">
            <v>0003C101052113</v>
          </cell>
          <cell r="G4949" t="str">
            <v/>
          </cell>
          <cell r="H4949" t="str">
            <v>K180395005</v>
          </cell>
          <cell r="I4949" t="str">
            <v/>
          </cell>
          <cell r="J4949" t="str">
            <v/>
          </cell>
          <cell r="K4949" t="str">
            <v>861429-0001-WATER, DRINKING, STERILE19 L/BTL;</v>
          </cell>
          <cell r="L4949">
            <v>37504</v>
          </cell>
          <cell r="M4949">
            <v>37504</v>
          </cell>
          <cell r="N4949" t="str">
            <v>USD</v>
          </cell>
          <cell r="O4949">
            <v>5.33</v>
          </cell>
          <cell r="P4949" t="str">
            <v>USD</v>
          </cell>
          <cell r="Q4949">
            <v>5.33</v>
          </cell>
        </row>
        <row r="4950">
          <cell r="A4950" t="str">
            <v>@01@</v>
          </cell>
          <cell r="B4950" t="str">
            <v>1800000159</v>
          </cell>
          <cell r="C4950" t="str">
            <v>ZM</v>
          </cell>
          <cell r="D4950" t="str">
            <v>MIMS TRANSFER</v>
          </cell>
          <cell r="E4950" t="str">
            <v>40</v>
          </cell>
          <cell r="F4950" t="str">
            <v>0003C101052113</v>
          </cell>
          <cell r="G4950" t="str">
            <v/>
          </cell>
          <cell r="H4950" t="str">
            <v>K180395005</v>
          </cell>
          <cell r="I4950" t="str">
            <v/>
          </cell>
          <cell r="J4950" t="str">
            <v/>
          </cell>
          <cell r="K4950" t="str">
            <v>862555-0001-WATER, DRINKING, STERILE19 L/BTL;</v>
          </cell>
          <cell r="L4950">
            <v>37512</v>
          </cell>
          <cell r="M4950">
            <v>37512</v>
          </cell>
          <cell r="N4950" t="str">
            <v>USD</v>
          </cell>
          <cell r="O4950">
            <v>5.33</v>
          </cell>
          <cell r="P4950" t="str">
            <v>USD</v>
          </cell>
          <cell r="Q4950">
            <v>5.33</v>
          </cell>
        </row>
        <row r="4951">
          <cell r="A4951" t="str">
            <v>@01@</v>
          </cell>
          <cell r="B4951" t="str">
            <v>1800000159</v>
          </cell>
          <cell r="C4951" t="str">
            <v>ZM</v>
          </cell>
          <cell r="D4951" t="str">
            <v>MIMS TRANSFER</v>
          </cell>
          <cell r="E4951" t="str">
            <v>40</v>
          </cell>
          <cell r="F4951" t="str">
            <v>0003C101052113</v>
          </cell>
          <cell r="G4951" t="str">
            <v/>
          </cell>
          <cell r="H4951" t="str">
            <v>K180395005</v>
          </cell>
          <cell r="I4951" t="str">
            <v/>
          </cell>
          <cell r="J4951" t="str">
            <v/>
          </cell>
          <cell r="K4951" t="str">
            <v>862049-0001-WATER, DRINKING, STERILE19 L/BTL;</v>
          </cell>
          <cell r="L4951">
            <v>37512</v>
          </cell>
          <cell r="M4951">
            <v>37512</v>
          </cell>
          <cell r="N4951" t="str">
            <v>USD</v>
          </cell>
          <cell r="O4951">
            <v>5.33</v>
          </cell>
          <cell r="P4951" t="str">
            <v>USD</v>
          </cell>
          <cell r="Q4951">
            <v>5.33</v>
          </cell>
        </row>
        <row r="4952">
          <cell r="A4952" t="str">
            <v>@01@</v>
          </cell>
          <cell r="B4952" t="str">
            <v>1800000160</v>
          </cell>
          <cell r="C4952" t="str">
            <v>ZM</v>
          </cell>
          <cell r="D4952" t="str">
            <v>MIMS TRANSFER</v>
          </cell>
          <cell r="E4952" t="str">
            <v>40</v>
          </cell>
          <cell r="F4952" t="str">
            <v>0003C101052113</v>
          </cell>
          <cell r="G4952" t="str">
            <v/>
          </cell>
          <cell r="H4952" t="str">
            <v>K180395005</v>
          </cell>
          <cell r="I4952" t="str">
            <v/>
          </cell>
          <cell r="J4952" t="str">
            <v/>
          </cell>
          <cell r="K4952" t="str">
            <v>863960-0001-WATER, DRINKING, STERILE19 L/BTL;</v>
          </cell>
          <cell r="L4952">
            <v>37513</v>
          </cell>
          <cell r="M4952">
            <v>37513</v>
          </cell>
          <cell r="N4952" t="str">
            <v>USD</v>
          </cell>
          <cell r="O4952">
            <v>10.66</v>
          </cell>
          <cell r="P4952" t="str">
            <v>USD</v>
          </cell>
          <cell r="Q4952">
            <v>10.66</v>
          </cell>
        </row>
        <row r="4953">
          <cell r="A4953" t="str">
            <v>@01@</v>
          </cell>
          <cell r="B4953" t="str">
            <v>1800000160</v>
          </cell>
          <cell r="C4953" t="str">
            <v>ZM</v>
          </cell>
          <cell r="D4953" t="str">
            <v>MIMS TRANSFER</v>
          </cell>
          <cell r="E4953" t="str">
            <v>40</v>
          </cell>
          <cell r="F4953" t="str">
            <v>0003C101052113</v>
          </cell>
          <cell r="G4953" t="str">
            <v/>
          </cell>
          <cell r="H4953" t="str">
            <v>K180395005</v>
          </cell>
          <cell r="I4953" t="str">
            <v/>
          </cell>
          <cell r="J4953" t="str">
            <v/>
          </cell>
          <cell r="K4953" t="str">
            <v>864616-0001-WATER, DRINKING, STERILE19 L/BTL;</v>
          </cell>
          <cell r="L4953">
            <v>37513</v>
          </cell>
          <cell r="M4953">
            <v>37513</v>
          </cell>
          <cell r="N4953" t="str">
            <v>USD</v>
          </cell>
          <cell r="O4953">
            <v>5.33</v>
          </cell>
          <cell r="P4953" t="str">
            <v>USD</v>
          </cell>
          <cell r="Q4953">
            <v>5.33</v>
          </cell>
        </row>
        <row r="4954">
          <cell r="A4954" t="str">
            <v>@01@</v>
          </cell>
          <cell r="B4954" t="str">
            <v>1800000175</v>
          </cell>
          <cell r="C4954" t="str">
            <v>ZM</v>
          </cell>
          <cell r="D4954" t="str">
            <v>MIMS TRANSFER</v>
          </cell>
          <cell r="E4954" t="str">
            <v>40</v>
          </cell>
          <cell r="F4954" t="str">
            <v>0003C101052113</v>
          </cell>
          <cell r="G4954" t="str">
            <v/>
          </cell>
          <cell r="H4954" t="str">
            <v>K180395005</v>
          </cell>
          <cell r="I4954" t="str">
            <v/>
          </cell>
          <cell r="J4954" t="str">
            <v/>
          </cell>
          <cell r="K4954" t="str">
            <v>867163-0001-WATER, DRINKING, STERILE19 L/BTL;</v>
          </cell>
          <cell r="L4954">
            <v>37520</v>
          </cell>
          <cell r="M4954">
            <v>37520</v>
          </cell>
          <cell r="N4954" t="str">
            <v>USD</v>
          </cell>
          <cell r="O4954">
            <v>4.8</v>
          </cell>
          <cell r="P4954" t="str">
            <v>USD</v>
          </cell>
          <cell r="Q4954">
            <v>4.8</v>
          </cell>
        </row>
        <row r="4955">
          <cell r="A4955" t="str">
            <v>@01@</v>
          </cell>
          <cell r="B4955" t="str">
            <v>1800000175</v>
          </cell>
          <cell r="C4955" t="str">
            <v>ZM</v>
          </cell>
          <cell r="D4955" t="str">
            <v>MIMS TRANSFER</v>
          </cell>
          <cell r="E4955" t="str">
            <v>40</v>
          </cell>
          <cell r="F4955" t="str">
            <v>0003C101052113</v>
          </cell>
          <cell r="G4955" t="str">
            <v/>
          </cell>
          <cell r="H4955" t="str">
            <v>K180395005</v>
          </cell>
          <cell r="I4955" t="str">
            <v/>
          </cell>
          <cell r="J4955" t="str">
            <v/>
          </cell>
          <cell r="K4955" t="str">
            <v>866738-0001-WATER, DRINKING, STERILE19 L/BTL;</v>
          </cell>
          <cell r="L4955">
            <v>37520</v>
          </cell>
          <cell r="M4955">
            <v>37520</v>
          </cell>
          <cell r="N4955" t="str">
            <v>USD</v>
          </cell>
          <cell r="O4955">
            <v>11.72</v>
          </cell>
          <cell r="P4955" t="str">
            <v>USD</v>
          </cell>
          <cell r="Q4955">
            <v>11.72</v>
          </cell>
        </row>
        <row r="4956">
          <cell r="A4956" t="str">
            <v>@01@</v>
          </cell>
          <cell r="B4956" t="str">
            <v>1800000175</v>
          </cell>
          <cell r="C4956" t="str">
            <v>ZM</v>
          </cell>
          <cell r="D4956" t="str">
            <v>MIMS TRANSFER</v>
          </cell>
          <cell r="E4956" t="str">
            <v>40</v>
          </cell>
          <cell r="F4956" t="str">
            <v>0003C101052113</v>
          </cell>
          <cell r="G4956" t="str">
            <v/>
          </cell>
          <cell r="H4956" t="str">
            <v>K180395005</v>
          </cell>
          <cell r="I4956" t="str">
            <v/>
          </cell>
          <cell r="J4956" t="str">
            <v/>
          </cell>
          <cell r="K4956" t="str">
            <v>867751-0001-WATER, DRINKING, STERILE19 L/BTL;</v>
          </cell>
          <cell r="L4956">
            <v>37520</v>
          </cell>
          <cell r="M4956">
            <v>37520</v>
          </cell>
          <cell r="N4956" t="str">
            <v>USD</v>
          </cell>
          <cell r="O4956">
            <v>5.33</v>
          </cell>
          <cell r="P4956" t="str">
            <v>USD</v>
          </cell>
          <cell r="Q4956">
            <v>5.33</v>
          </cell>
        </row>
        <row r="4957">
          <cell r="A4957" t="str">
            <v>@01@</v>
          </cell>
          <cell r="B4957" t="str">
            <v>1800000175</v>
          </cell>
          <cell r="C4957" t="str">
            <v>ZM</v>
          </cell>
          <cell r="D4957" t="str">
            <v>MIMS TRANSFER</v>
          </cell>
          <cell r="E4957" t="str">
            <v>40</v>
          </cell>
          <cell r="F4957" t="str">
            <v>0003C101052113</v>
          </cell>
          <cell r="G4957" t="str">
            <v/>
          </cell>
          <cell r="H4957" t="str">
            <v>K180395005</v>
          </cell>
          <cell r="I4957" t="str">
            <v/>
          </cell>
          <cell r="J4957" t="str">
            <v/>
          </cell>
          <cell r="K4957" t="str">
            <v>866266-0001-WATER, DRINKING, STERILE19 L/BTL;</v>
          </cell>
          <cell r="L4957">
            <v>37520</v>
          </cell>
          <cell r="M4957">
            <v>37520</v>
          </cell>
          <cell r="N4957" t="str">
            <v>USD</v>
          </cell>
          <cell r="O4957">
            <v>10.66</v>
          </cell>
          <cell r="P4957" t="str">
            <v>USD</v>
          </cell>
          <cell r="Q4957">
            <v>10.66</v>
          </cell>
        </row>
        <row r="4958">
          <cell r="A4958" t="str">
            <v>@01@</v>
          </cell>
          <cell r="B4958" t="str">
            <v>1800000179</v>
          </cell>
          <cell r="C4958" t="str">
            <v>ZM</v>
          </cell>
          <cell r="D4958" t="str">
            <v>MIMS TRANSFER</v>
          </cell>
          <cell r="E4958" t="str">
            <v>40</v>
          </cell>
          <cell r="F4958" t="str">
            <v>0003C101052113</v>
          </cell>
          <cell r="G4958" t="str">
            <v/>
          </cell>
          <cell r="H4958" t="str">
            <v>K180395005</v>
          </cell>
          <cell r="I4958" t="str">
            <v/>
          </cell>
          <cell r="J4958" t="str">
            <v/>
          </cell>
          <cell r="K4958" t="str">
            <v>868950-0001-WATER, DRINKING, STERILE19 L/BTL;</v>
          </cell>
          <cell r="L4958">
            <v>37522</v>
          </cell>
          <cell r="M4958">
            <v>37522</v>
          </cell>
          <cell r="N4958" t="str">
            <v>USD</v>
          </cell>
          <cell r="O4958">
            <v>7.39</v>
          </cell>
          <cell r="P4958" t="str">
            <v>USD</v>
          </cell>
          <cell r="Q4958">
            <v>7.39</v>
          </cell>
        </row>
        <row r="4959">
          <cell r="A4959" t="str">
            <v>@01@</v>
          </cell>
          <cell r="B4959" t="str">
            <v>1800000182</v>
          </cell>
          <cell r="C4959" t="str">
            <v>ZM</v>
          </cell>
          <cell r="D4959" t="str">
            <v>MIMS TRANSFER</v>
          </cell>
          <cell r="E4959" t="str">
            <v>40</v>
          </cell>
          <cell r="F4959" t="str">
            <v>0003C101052113</v>
          </cell>
          <cell r="G4959" t="str">
            <v/>
          </cell>
          <cell r="H4959" t="str">
            <v>K180395005</v>
          </cell>
          <cell r="I4959" t="str">
            <v/>
          </cell>
          <cell r="J4959" t="str">
            <v/>
          </cell>
          <cell r="K4959" t="str">
            <v>863950-0001-WATER, DRINKING, STERILE19 L/BTL;</v>
          </cell>
          <cell r="L4959">
            <v>37523</v>
          </cell>
          <cell r="M4959">
            <v>37523</v>
          </cell>
          <cell r="N4959" t="str">
            <v>USD</v>
          </cell>
          <cell r="O4959">
            <v>19.37</v>
          </cell>
          <cell r="P4959" t="str">
            <v>USD</v>
          </cell>
          <cell r="Q4959">
            <v>19.37</v>
          </cell>
        </row>
        <row r="4960">
          <cell r="A4960" t="str">
            <v>@01@</v>
          </cell>
          <cell r="B4960" t="str">
            <v>1800000189</v>
          </cell>
          <cell r="C4960" t="str">
            <v>ZM</v>
          </cell>
          <cell r="D4960" t="str">
            <v>MIMS TRANSFER</v>
          </cell>
          <cell r="E4960" t="str">
            <v>40</v>
          </cell>
          <cell r="F4960" t="str">
            <v>0003C101052113</v>
          </cell>
          <cell r="G4960" t="str">
            <v/>
          </cell>
          <cell r="H4960" t="str">
            <v>K180395005</v>
          </cell>
          <cell r="I4960" t="str">
            <v/>
          </cell>
          <cell r="J4960" t="str">
            <v/>
          </cell>
          <cell r="K4960" t="str">
            <v>870925-0001-WATER, DRINKING, STERILE19 L/BTL;</v>
          </cell>
          <cell r="L4960">
            <v>37526</v>
          </cell>
          <cell r="M4960">
            <v>37526</v>
          </cell>
          <cell r="N4960" t="str">
            <v>USD</v>
          </cell>
          <cell r="O4960">
            <v>5.24</v>
          </cell>
          <cell r="P4960" t="str">
            <v>USD</v>
          </cell>
          <cell r="Q4960">
            <v>5.24</v>
          </cell>
        </row>
        <row r="4961">
          <cell r="A4961" t="str">
            <v>@01@</v>
          </cell>
          <cell r="B4961" t="str">
            <v>1800000189</v>
          </cell>
          <cell r="C4961" t="str">
            <v>ZM</v>
          </cell>
          <cell r="D4961" t="str">
            <v>MIMS TRANSFER</v>
          </cell>
          <cell r="E4961" t="str">
            <v>40</v>
          </cell>
          <cell r="F4961" t="str">
            <v>0003C101052113</v>
          </cell>
          <cell r="G4961" t="str">
            <v/>
          </cell>
          <cell r="H4961" t="str">
            <v>K180395005</v>
          </cell>
          <cell r="I4961" t="str">
            <v/>
          </cell>
          <cell r="J4961" t="str">
            <v/>
          </cell>
          <cell r="K4961" t="str">
            <v>863145-0001-WATER, DRINKING, STERILE19 L/BTL;</v>
          </cell>
          <cell r="L4961">
            <v>37526</v>
          </cell>
          <cell r="M4961">
            <v>37526</v>
          </cell>
          <cell r="N4961" t="str">
            <v>USD</v>
          </cell>
          <cell r="O4961">
            <v>5.24</v>
          </cell>
          <cell r="P4961" t="str">
            <v>USD</v>
          </cell>
          <cell r="Q4961">
            <v>5.24</v>
          </cell>
        </row>
        <row r="4962">
          <cell r="A4962" t="str">
            <v>@01@</v>
          </cell>
          <cell r="B4962" t="str">
            <v>1800000189</v>
          </cell>
          <cell r="C4962" t="str">
            <v>ZM</v>
          </cell>
          <cell r="D4962" t="str">
            <v>MIMS TRANSFER</v>
          </cell>
          <cell r="E4962" t="str">
            <v>40</v>
          </cell>
          <cell r="F4962" t="str">
            <v>0003C101052113</v>
          </cell>
          <cell r="G4962" t="str">
            <v/>
          </cell>
          <cell r="H4962" t="str">
            <v>K180395005</v>
          </cell>
          <cell r="I4962" t="str">
            <v/>
          </cell>
          <cell r="J4962" t="str">
            <v/>
          </cell>
          <cell r="K4962" t="str">
            <v>870070-0001-WATER, DRINKING, STERILE19 L/BTL;</v>
          </cell>
          <cell r="L4962">
            <v>37526</v>
          </cell>
          <cell r="M4962">
            <v>37526</v>
          </cell>
          <cell r="N4962" t="str">
            <v>USD</v>
          </cell>
          <cell r="O4962">
            <v>8.3800000000000008</v>
          </cell>
          <cell r="P4962" t="str">
            <v>USD</v>
          </cell>
          <cell r="Q4962">
            <v>8.3800000000000008</v>
          </cell>
        </row>
        <row r="4963">
          <cell r="A4963" t="str">
            <v>@01@</v>
          </cell>
          <cell r="B4963" t="str">
            <v>1200002173</v>
          </cell>
          <cell r="C4963" t="str">
            <v>SA</v>
          </cell>
          <cell r="D4963" t="str">
            <v>DN.257/ACC/IX/02</v>
          </cell>
          <cell r="E4963" t="str">
            <v>40</v>
          </cell>
          <cell r="F4963" t="str">
            <v>09K180395005</v>
          </cell>
          <cell r="G4963" t="str">
            <v/>
          </cell>
          <cell r="H4963" t="str">
            <v>K180395005</v>
          </cell>
          <cell r="I4963" t="str">
            <v/>
          </cell>
          <cell r="J4963" t="str">
            <v/>
          </cell>
          <cell r="K4963" t="str">
            <v>SUKSESI FEE DAN HONOR PENGACARA (IBNU.P)</v>
          </cell>
          <cell r="L4963">
            <v>37529</v>
          </cell>
          <cell r="M4963">
            <v>37529</v>
          </cell>
          <cell r="N4963" t="str">
            <v>USD</v>
          </cell>
          <cell r="O4963">
            <v>2772.5</v>
          </cell>
          <cell r="P4963" t="str">
            <v>IDR</v>
          </cell>
          <cell r="Q4963">
            <v>25000000</v>
          </cell>
        </row>
        <row r="4964">
          <cell r="A4964" t="str">
            <v>@01@</v>
          </cell>
          <cell r="B4964" t="str">
            <v>1000002102</v>
          </cell>
          <cell r="C4964" t="str">
            <v>KR</v>
          </cell>
          <cell r="D4964" t="str">
            <v>03914/KIK/IX/02</v>
          </cell>
          <cell r="E4964" t="str">
            <v>40</v>
          </cell>
          <cell r="F4964" t="str">
            <v>09K180395005</v>
          </cell>
          <cell r="G4964" t="str">
            <v/>
          </cell>
          <cell r="H4964" t="str">
            <v>K180395005</v>
          </cell>
          <cell r="I4964" t="str">
            <v/>
          </cell>
          <cell r="J4964" t="str">
            <v/>
          </cell>
          <cell r="K4964" t="str">
            <v>ABONDEMEN OF EXTENSION PABX</v>
          </cell>
          <cell r="L4964">
            <v>37529</v>
          </cell>
          <cell r="M4964">
            <v>37529</v>
          </cell>
          <cell r="N4964" t="str">
            <v>USD</v>
          </cell>
          <cell r="O4964">
            <v>243.98</v>
          </cell>
          <cell r="P4964" t="str">
            <v>IDR</v>
          </cell>
          <cell r="Q4964">
            <v>2200000</v>
          </cell>
        </row>
        <row r="4965">
          <cell r="A4965" t="str">
            <v>@01@</v>
          </cell>
          <cell r="B4965" t="str">
            <v>1200001844</v>
          </cell>
          <cell r="C4965" t="str">
            <v>SA</v>
          </cell>
          <cell r="D4965" t="str">
            <v>RAK0209004</v>
          </cell>
          <cell r="E4965" t="str">
            <v>50</v>
          </cell>
          <cell r="F4965" t="str">
            <v>ADJ RAK0208028</v>
          </cell>
          <cell r="G4965" t="str">
            <v/>
          </cell>
          <cell r="H4965" t="str">
            <v>K180395005</v>
          </cell>
          <cell r="I4965" t="str">
            <v/>
          </cell>
          <cell r="J4965" t="str">
            <v/>
          </cell>
          <cell r="K4965" t="str">
            <v>REVERSE KURANG CATAT TELP DIRECT JULY02</v>
          </cell>
          <cell r="L4965">
            <v>37515</v>
          </cell>
          <cell r="M4965">
            <v>37515</v>
          </cell>
          <cell r="N4965" t="str">
            <v>USD</v>
          </cell>
          <cell r="O4965">
            <v>-6.68</v>
          </cell>
          <cell r="P4965" t="str">
            <v>IDR</v>
          </cell>
          <cell r="Q4965">
            <v>-60000</v>
          </cell>
        </row>
        <row r="4966">
          <cell r="A4966" t="str">
            <v>@01@</v>
          </cell>
          <cell r="B4966" t="str">
            <v>1200001844</v>
          </cell>
          <cell r="C4966" t="str">
            <v>SA</v>
          </cell>
          <cell r="D4966" t="str">
            <v>RAK0209004</v>
          </cell>
          <cell r="E4966" t="str">
            <v>40</v>
          </cell>
          <cell r="F4966" t="str">
            <v>ADJ RAK0208028</v>
          </cell>
          <cell r="G4966" t="str">
            <v/>
          </cell>
          <cell r="H4966" t="str">
            <v>K180395005</v>
          </cell>
          <cell r="I4966" t="str">
            <v/>
          </cell>
          <cell r="J4966" t="str">
            <v/>
          </cell>
          <cell r="K4966" t="str">
            <v>ADJUST KURANG CATAT TELP DIRECT JULY02</v>
          </cell>
          <cell r="L4966">
            <v>37515</v>
          </cell>
          <cell r="M4966">
            <v>37515</v>
          </cell>
          <cell r="N4966" t="str">
            <v>USD</v>
          </cell>
          <cell r="O4966">
            <v>0.01</v>
          </cell>
          <cell r="P4966" t="str">
            <v>IDR</v>
          </cell>
          <cell r="Q4966">
            <v>60</v>
          </cell>
        </row>
        <row r="4967">
          <cell r="A4967" t="str">
            <v>@01@</v>
          </cell>
          <cell r="B4967" t="str">
            <v>1200002011</v>
          </cell>
          <cell r="C4967" t="str">
            <v>SA</v>
          </cell>
          <cell r="D4967" t="str">
            <v>RAK0209005</v>
          </cell>
          <cell r="E4967" t="str">
            <v>40</v>
          </cell>
          <cell r="F4967" t="str">
            <v>Telkom</v>
          </cell>
          <cell r="G4967" t="str">
            <v/>
          </cell>
          <cell r="H4967" t="str">
            <v>K180395005</v>
          </cell>
          <cell r="I4967" t="str">
            <v/>
          </cell>
          <cell r="J4967" t="str">
            <v/>
          </cell>
          <cell r="K4967" t="str">
            <v>Telephone &amp; Fax Exp Periode Sept'02-HRD</v>
          </cell>
          <cell r="L4967">
            <v>37524</v>
          </cell>
          <cell r="M4967">
            <v>37524</v>
          </cell>
          <cell r="N4967" t="str">
            <v>USD</v>
          </cell>
          <cell r="O4967">
            <v>203.39</v>
          </cell>
          <cell r="P4967" t="str">
            <v>IDR</v>
          </cell>
          <cell r="Q4967">
            <v>1837322</v>
          </cell>
        </row>
        <row r="4968">
          <cell r="A4968" t="str">
            <v>@01@</v>
          </cell>
          <cell r="B4968" t="str">
            <v>1200002129</v>
          </cell>
          <cell r="C4968" t="str">
            <v>SA</v>
          </cell>
          <cell r="D4968" t="str">
            <v>JCP0637</v>
          </cell>
          <cell r="E4968" t="str">
            <v>40</v>
          </cell>
          <cell r="F4968" t="str">
            <v>09K180395005</v>
          </cell>
          <cell r="G4968" t="str">
            <v/>
          </cell>
          <cell r="H4968" t="str">
            <v>K180395005</v>
          </cell>
          <cell r="I4968" t="str">
            <v/>
          </cell>
          <cell r="J4968" t="str">
            <v/>
          </cell>
          <cell r="K4968" t="str">
            <v>Ongkos kirim dokumen</v>
          </cell>
          <cell r="L4968">
            <v>37497</v>
          </cell>
          <cell r="M4968">
            <v>37529</v>
          </cell>
          <cell r="N4968" t="str">
            <v>USD</v>
          </cell>
          <cell r="O4968">
            <v>3.04</v>
          </cell>
          <cell r="P4968" t="str">
            <v>IDR</v>
          </cell>
          <cell r="Q4968">
            <v>27425</v>
          </cell>
        </row>
        <row r="4969">
          <cell r="A4969" t="str">
            <v>@01@</v>
          </cell>
          <cell r="B4969" t="str">
            <v>1200002007</v>
          </cell>
          <cell r="C4969" t="str">
            <v>SA</v>
          </cell>
          <cell r="D4969" t="str">
            <v>RAK0209005</v>
          </cell>
          <cell r="E4969" t="str">
            <v>50</v>
          </cell>
          <cell r="F4969" t="str">
            <v>00035860040513</v>
          </cell>
          <cell r="G4969" t="str">
            <v/>
          </cell>
          <cell r="H4969" t="str">
            <v>K180398007</v>
          </cell>
          <cell r="I4969" t="str">
            <v/>
          </cell>
          <cell r="J4969" t="str">
            <v/>
          </cell>
          <cell r="K4969" t="str">
            <v>SR : 860890 0001 BY : M960114 SC : 000000217 WH :</v>
          </cell>
          <cell r="L4969">
            <v>37523</v>
          </cell>
          <cell r="M4969">
            <v>37523</v>
          </cell>
          <cell r="N4969" t="str">
            <v>USD</v>
          </cell>
          <cell r="O4969">
            <v>-64.069999999999993</v>
          </cell>
          <cell r="P4969" t="str">
            <v>USD</v>
          </cell>
          <cell r="Q4969">
            <v>-64.069999999999993</v>
          </cell>
        </row>
        <row r="4970">
          <cell r="A4970" t="str">
            <v>@01@</v>
          </cell>
          <cell r="B4970" t="str">
            <v>1200002007</v>
          </cell>
          <cell r="C4970" t="str">
            <v>SA</v>
          </cell>
          <cell r="D4970" t="str">
            <v>RAK0209005</v>
          </cell>
          <cell r="E4970" t="str">
            <v>50</v>
          </cell>
          <cell r="F4970" t="str">
            <v>00035860040513</v>
          </cell>
          <cell r="G4970" t="str">
            <v/>
          </cell>
          <cell r="H4970" t="str">
            <v>K180398007</v>
          </cell>
          <cell r="I4970" t="str">
            <v/>
          </cell>
          <cell r="J4970" t="str">
            <v/>
          </cell>
          <cell r="K4970" t="str">
            <v>SR : 861479 0001 BY : M960114 SC : 000000217 WH :</v>
          </cell>
          <cell r="L4970">
            <v>37523</v>
          </cell>
          <cell r="M4970">
            <v>37523</v>
          </cell>
          <cell r="N4970" t="str">
            <v>USD</v>
          </cell>
          <cell r="O4970">
            <v>-67.540000000000006</v>
          </cell>
          <cell r="P4970" t="str">
            <v>USD</v>
          </cell>
          <cell r="Q4970">
            <v>-67.540000000000006</v>
          </cell>
        </row>
        <row r="4971">
          <cell r="A4971" t="str">
            <v>@01@</v>
          </cell>
          <cell r="B4971" t="str">
            <v>1200002007</v>
          </cell>
          <cell r="C4971" t="str">
            <v>SA</v>
          </cell>
          <cell r="D4971" t="str">
            <v>RAK0209005</v>
          </cell>
          <cell r="E4971" t="str">
            <v>50</v>
          </cell>
          <cell r="F4971" t="str">
            <v>00035860040513</v>
          </cell>
          <cell r="G4971" t="str">
            <v/>
          </cell>
          <cell r="H4971" t="str">
            <v>K180398007</v>
          </cell>
          <cell r="I4971" t="str">
            <v/>
          </cell>
          <cell r="J4971" t="str">
            <v/>
          </cell>
          <cell r="K4971" t="str">
            <v>SR : 863729 0001 BY : M960114 SC : 000000217 WH :</v>
          </cell>
          <cell r="L4971">
            <v>37523</v>
          </cell>
          <cell r="M4971">
            <v>37523</v>
          </cell>
          <cell r="N4971" t="str">
            <v>USD</v>
          </cell>
          <cell r="O4971">
            <v>-26.58</v>
          </cell>
          <cell r="P4971" t="str">
            <v>USD</v>
          </cell>
          <cell r="Q4971">
            <v>-26.58</v>
          </cell>
        </row>
        <row r="4972">
          <cell r="A4972" t="str">
            <v>@01@</v>
          </cell>
          <cell r="B4972" t="str">
            <v>1200002007</v>
          </cell>
          <cell r="C4972" t="str">
            <v>SA</v>
          </cell>
          <cell r="D4972" t="str">
            <v>RAK0209005</v>
          </cell>
          <cell r="E4972" t="str">
            <v>50</v>
          </cell>
          <cell r="F4972" t="str">
            <v>00035860040513</v>
          </cell>
          <cell r="G4972" t="str">
            <v/>
          </cell>
          <cell r="H4972" t="str">
            <v>K180398007</v>
          </cell>
          <cell r="I4972" t="str">
            <v/>
          </cell>
          <cell r="J4972" t="str">
            <v/>
          </cell>
          <cell r="K4972" t="str">
            <v>SR : 863728 0001 BY : M960114 SC : 000000217 WH :</v>
          </cell>
          <cell r="L4972">
            <v>37523</v>
          </cell>
          <cell r="M4972">
            <v>37523</v>
          </cell>
          <cell r="N4972" t="str">
            <v>USD</v>
          </cell>
          <cell r="O4972">
            <v>-83.96</v>
          </cell>
          <cell r="P4972" t="str">
            <v>USD</v>
          </cell>
          <cell r="Q4972">
            <v>-83.96</v>
          </cell>
        </row>
        <row r="4973">
          <cell r="A4973" t="str">
            <v>@01@</v>
          </cell>
          <cell r="B4973" t="str">
            <v>1200002007</v>
          </cell>
          <cell r="C4973" t="str">
            <v>SA</v>
          </cell>
          <cell r="D4973" t="str">
            <v>RAK0209005</v>
          </cell>
          <cell r="E4973" t="str">
            <v>50</v>
          </cell>
          <cell r="F4973" t="str">
            <v>00035860040513</v>
          </cell>
          <cell r="G4973" t="str">
            <v/>
          </cell>
          <cell r="H4973" t="str">
            <v>K180398007</v>
          </cell>
          <cell r="I4973" t="str">
            <v/>
          </cell>
          <cell r="J4973" t="str">
            <v/>
          </cell>
          <cell r="K4973" t="str">
            <v>SR : 863694 0001 BY : M960114 SC : 000000217 WH :</v>
          </cell>
          <cell r="L4973">
            <v>37523</v>
          </cell>
          <cell r="M4973">
            <v>37523</v>
          </cell>
          <cell r="N4973" t="str">
            <v>USD</v>
          </cell>
          <cell r="O4973">
            <v>-34.729999999999997</v>
          </cell>
          <cell r="P4973" t="str">
            <v>USD</v>
          </cell>
          <cell r="Q4973">
            <v>-34.729999999999997</v>
          </cell>
        </row>
        <row r="4974">
          <cell r="A4974" t="str">
            <v>@01@</v>
          </cell>
          <cell r="B4974" t="str">
            <v>1200002007</v>
          </cell>
          <cell r="C4974" t="str">
            <v>SA</v>
          </cell>
          <cell r="D4974" t="str">
            <v>RAK0209005</v>
          </cell>
          <cell r="E4974" t="str">
            <v>50</v>
          </cell>
          <cell r="F4974" t="str">
            <v>00035860040513</v>
          </cell>
          <cell r="G4974" t="str">
            <v/>
          </cell>
          <cell r="H4974" t="str">
            <v>K180398007</v>
          </cell>
          <cell r="I4974" t="str">
            <v/>
          </cell>
          <cell r="J4974" t="str">
            <v/>
          </cell>
          <cell r="K4974" t="str">
            <v>SR : 863667 0001 BY : M960114 SC : 000000217 WH :</v>
          </cell>
          <cell r="L4974">
            <v>37523</v>
          </cell>
          <cell r="M4974">
            <v>37523</v>
          </cell>
          <cell r="N4974" t="str">
            <v>USD</v>
          </cell>
          <cell r="O4974">
            <v>-34.58</v>
          </cell>
          <cell r="P4974" t="str">
            <v>USD</v>
          </cell>
          <cell r="Q4974">
            <v>-34.58</v>
          </cell>
        </row>
        <row r="4975">
          <cell r="A4975" t="str">
            <v>@01@</v>
          </cell>
          <cell r="B4975" t="str">
            <v>1200002007</v>
          </cell>
          <cell r="C4975" t="str">
            <v>SA</v>
          </cell>
          <cell r="D4975" t="str">
            <v>RAK0209005</v>
          </cell>
          <cell r="E4975" t="str">
            <v>50</v>
          </cell>
          <cell r="F4975" t="str">
            <v>00035860040513</v>
          </cell>
          <cell r="G4975" t="str">
            <v/>
          </cell>
          <cell r="H4975" t="str">
            <v>K180398007</v>
          </cell>
          <cell r="I4975" t="str">
            <v/>
          </cell>
          <cell r="J4975" t="str">
            <v/>
          </cell>
          <cell r="K4975" t="str">
            <v>SR : 865033 0001 BY : M960114 SC : 000000217 WH :</v>
          </cell>
          <cell r="L4975">
            <v>37523</v>
          </cell>
          <cell r="M4975">
            <v>37523</v>
          </cell>
          <cell r="N4975" t="str">
            <v>USD</v>
          </cell>
          <cell r="O4975">
            <v>-45.9</v>
          </cell>
          <cell r="P4975" t="str">
            <v>USD</v>
          </cell>
          <cell r="Q4975">
            <v>-45.9</v>
          </cell>
        </row>
        <row r="4976">
          <cell r="A4976" t="str">
            <v>@01@</v>
          </cell>
          <cell r="B4976" t="str">
            <v>1200002007</v>
          </cell>
          <cell r="C4976" t="str">
            <v>SA</v>
          </cell>
          <cell r="D4976" t="str">
            <v>RAK0209005</v>
          </cell>
          <cell r="E4976" t="str">
            <v>50</v>
          </cell>
          <cell r="F4976" t="str">
            <v>00035860040513</v>
          </cell>
          <cell r="G4976" t="str">
            <v/>
          </cell>
          <cell r="H4976" t="str">
            <v>K180398007</v>
          </cell>
          <cell r="I4976" t="str">
            <v/>
          </cell>
          <cell r="J4976" t="str">
            <v/>
          </cell>
          <cell r="K4976" t="str">
            <v>SR : 865032 0001 BY : M960114 SC : 000000217 WH :</v>
          </cell>
          <cell r="L4976">
            <v>37523</v>
          </cell>
          <cell r="M4976">
            <v>37523</v>
          </cell>
          <cell r="N4976" t="str">
            <v>USD</v>
          </cell>
          <cell r="O4976">
            <v>-32.31</v>
          </cell>
          <cell r="P4976" t="str">
            <v>USD</v>
          </cell>
          <cell r="Q4976">
            <v>-32.31</v>
          </cell>
        </row>
        <row r="4977">
          <cell r="A4977" t="str">
            <v>@01@</v>
          </cell>
          <cell r="B4977" t="str">
            <v>1200002007</v>
          </cell>
          <cell r="C4977" t="str">
            <v>SA</v>
          </cell>
          <cell r="D4977" t="str">
            <v>RAK0209005</v>
          </cell>
          <cell r="E4977" t="str">
            <v>50</v>
          </cell>
          <cell r="F4977" t="str">
            <v>00035860040513</v>
          </cell>
          <cell r="G4977" t="str">
            <v/>
          </cell>
          <cell r="H4977" t="str">
            <v>K180398007</v>
          </cell>
          <cell r="I4977" t="str">
            <v/>
          </cell>
          <cell r="J4977" t="str">
            <v/>
          </cell>
          <cell r="K4977" t="str">
            <v>SR : 866313 0001 BY : M960114 SC : 000000217 WH :</v>
          </cell>
          <cell r="L4977">
            <v>37523</v>
          </cell>
          <cell r="M4977">
            <v>37523</v>
          </cell>
          <cell r="N4977" t="str">
            <v>USD</v>
          </cell>
          <cell r="O4977">
            <v>-35.5</v>
          </cell>
          <cell r="P4977" t="str">
            <v>USD</v>
          </cell>
          <cell r="Q4977">
            <v>-35.5</v>
          </cell>
        </row>
        <row r="4978">
          <cell r="A4978" t="str">
            <v>@01@</v>
          </cell>
          <cell r="B4978" t="str">
            <v>1200002007</v>
          </cell>
          <cell r="C4978" t="str">
            <v>SA</v>
          </cell>
          <cell r="D4978" t="str">
            <v>RAK0209005</v>
          </cell>
          <cell r="E4978" t="str">
            <v>50</v>
          </cell>
          <cell r="F4978" t="str">
            <v>00035860040513</v>
          </cell>
          <cell r="G4978" t="str">
            <v/>
          </cell>
          <cell r="H4978" t="str">
            <v>K180398007</v>
          </cell>
          <cell r="I4978" t="str">
            <v/>
          </cell>
          <cell r="J4978" t="str">
            <v/>
          </cell>
          <cell r="K4978" t="str">
            <v>SR : 866272 0001 BY : M960114 SC : 000000217 WH :</v>
          </cell>
          <cell r="L4978">
            <v>37523</v>
          </cell>
          <cell r="M4978">
            <v>37523</v>
          </cell>
          <cell r="N4978" t="str">
            <v>USD</v>
          </cell>
          <cell r="O4978">
            <v>-37.450000000000003</v>
          </cell>
          <cell r="P4978" t="str">
            <v>USD</v>
          </cell>
          <cell r="Q4978">
            <v>-37.450000000000003</v>
          </cell>
        </row>
        <row r="4979">
          <cell r="A4979" t="str">
            <v>@01@</v>
          </cell>
          <cell r="B4979" t="str">
            <v>1200002007</v>
          </cell>
          <cell r="C4979" t="str">
            <v>SA</v>
          </cell>
          <cell r="D4979" t="str">
            <v>RAK0209005</v>
          </cell>
          <cell r="E4979" t="str">
            <v>50</v>
          </cell>
          <cell r="F4979" t="str">
            <v>00035860040513</v>
          </cell>
          <cell r="G4979" t="str">
            <v/>
          </cell>
          <cell r="H4979" t="str">
            <v>K180398007</v>
          </cell>
          <cell r="I4979" t="str">
            <v/>
          </cell>
          <cell r="J4979" t="str">
            <v/>
          </cell>
          <cell r="K4979" t="str">
            <v>SR : 866271 0001 BY : M960114 SC : 000000217 WH :</v>
          </cell>
          <cell r="L4979">
            <v>37523</v>
          </cell>
          <cell r="M4979">
            <v>37523</v>
          </cell>
          <cell r="N4979" t="str">
            <v>USD</v>
          </cell>
          <cell r="O4979">
            <v>-26.66</v>
          </cell>
          <cell r="P4979" t="str">
            <v>USD</v>
          </cell>
          <cell r="Q4979">
            <v>-26.66</v>
          </cell>
        </row>
        <row r="4980">
          <cell r="A4980" t="str">
            <v>@01@</v>
          </cell>
          <cell r="B4980" t="str">
            <v>1200002007</v>
          </cell>
          <cell r="C4980" t="str">
            <v>SA</v>
          </cell>
          <cell r="D4980" t="str">
            <v>RAK0209005</v>
          </cell>
          <cell r="E4980" t="str">
            <v>50</v>
          </cell>
          <cell r="F4980" t="str">
            <v>00035860040513</v>
          </cell>
          <cell r="G4980" t="str">
            <v/>
          </cell>
          <cell r="H4980" t="str">
            <v>K180398007</v>
          </cell>
          <cell r="I4980" t="str">
            <v/>
          </cell>
          <cell r="J4980" t="str">
            <v/>
          </cell>
          <cell r="K4980" t="str">
            <v>SR : 866270 0001 BY : M960114 SC : 000000217 WH :</v>
          </cell>
          <cell r="L4980">
            <v>37523</v>
          </cell>
          <cell r="M4980">
            <v>37523</v>
          </cell>
          <cell r="N4980" t="str">
            <v>USD</v>
          </cell>
          <cell r="O4980">
            <v>-23.22</v>
          </cell>
          <cell r="P4980" t="str">
            <v>USD</v>
          </cell>
          <cell r="Q4980">
            <v>-23.22</v>
          </cell>
        </row>
        <row r="4981">
          <cell r="A4981" t="str">
            <v>@01@</v>
          </cell>
          <cell r="B4981" t="str">
            <v>1200002007</v>
          </cell>
          <cell r="C4981" t="str">
            <v>SA</v>
          </cell>
          <cell r="D4981" t="str">
            <v>RAK0209005</v>
          </cell>
          <cell r="E4981" t="str">
            <v>50</v>
          </cell>
          <cell r="F4981" t="str">
            <v>00035860040513</v>
          </cell>
          <cell r="G4981" t="str">
            <v/>
          </cell>
          <cell r="H4981" t="str">
            <v>K180398007</v>
          </cell>
          <cell r="I4981" t="str">
            <v/>
          </cell>
          <cell r="J4981" t="str">
            <v/>
          </cell>
          <cell r="K4981" t="str">
            <v>SR : 867273 0001 BY : M960114 SC : 000000217 WH :</v>
          </cell>
          <cell r="L4981">
            <v>37523</v>
          </cell>
          <cell r="M4981">
            <v>37523</v>
          </cell>
          <cell r="N4981" t="str">
            <v>USD</v>
          </cell>
          <cell r="O4981">
            <v>-39.97</v>
          </cell>
          <cell r="P4981" t="str">
            <v>USD</v>
          </cell>
          <cell r="Q4981">
            <v>-39.97</v>
          </cell>
        </row>
        <row r="4982">
          <cell r="A4982" t="str">
            <v>@01@</v>
          </cell>
          <cell r="B4982" t="str">
            <v>1200002007</v>
          </cell>
          <cell r="C4982" t="str">
            <v>SA</v>
          </cell>
          <cell r="D4982" t="str">
            <v>RAK0209005</v>
          </cell>
          <cell r="E4982" t="str">
            <v>50</v>
          </cell>
          <cell r="F4982" t="str">
            <v>00035860040513</v>
          </cell>
          <cell r="G4982" t="str">
            <v/>
          </cell>
          <cell r="H4982" t="str">
            <v>K180398007</v>
          </cell>
          <cell r="I4982" t="str">
            <v/>
          </cell>
          <cell r="J4982" t="str">
            <v/>
          </cell>
          <cell r="K4982" t="str">
            <v>SR : 867272 0001 BY : M960114 SC : 000000217 WH :</v>
          </cell>
          <cell r="L4982">
            <v>37523</v>
          </cell>
          <cell r="M4982">
            <v>37523</v>
          </cell>
          <cell r="N4982" t="str">
            <v>USD</v>
          </cell>
          <cell r="O4982">
            <v>-32.840000000000003</v>
          </cell>
          <cell r="P4982" t="str">
            <v>USD</v>
          </cell>
          <cell r="Q4982">
            <v>-32.840000000000003</v>
          </cell>
        </row>
        <row r="4983">
          <cell r="A4983" t="str">
            <v>@01@</v>
          </cell>
          <cell r="B4983" t="str">
            <v>1200002029</v>
          </cell>
          <cell r="C4983" t="str">
            <v>SA</v>
          </cell>
          <cell r="D4983" t="str">
            <v>RAK0209011</v>
          </cell>
          <cell r="E4983" t="str">
            <v>50</v>
          </cell>
          <cell r="F4983" t="str">
            <v>00035860040513</v>
          </cell>
          <cell r="G4983" t="str">
            <v/>
          </cell>
          <cell r="H4983" t="str">
            <v>K180398007</v>
          </cell>
          <cell r="I4983" t="str">
            <v/>
          </cell>
          <cell r="J4983" t="str">
            <v/>
          </cell>
          <cell r="K4983" t="str">
            <v>SR : 869320 0001 BY : M960114 SC : 000000217 WH :</v>
          </cell>
          <cell r="L4983">
            <v>37526</v>
          </cell>
          <cell r="M4983">
            <v>37526</v>
          </cell>
          <cell r="N4983" t="str">
            <v>USD</v>
          </cell>
          <cell r="O4983">
            <v>-25.43</v>
          </cell>
          <cell r="P4983" t="str">
            <v>USD</v>
          </cell>
          <cell r="Q4983">
            <v>-25.43</v>
          </cell>
        </row>
        <row r="4984">
          <cell r="A4984" t="str">
            <v>@01@</v>
          </cell>
          <cell r="B4984" t="str">
            <v>1200002029</v>
          </cell>
          <cell r="C4984" t="str">
            <v>SA</v>
          </cell>
          <cell r="D4984" t="str">
            <v>RAK0209011</v>
          </cell>
          <cell r="E4984" t="str">
            <v>50</v>
          </cell>
          <cell r="F4984" t="str">
            <v>00035860040513</v>
          </cell>
          <cell r="G4984" t="str">
            <v/>
          </cell>
          <cell r="H4984" t="str">
            <v>K180398007</v>
          </cell>
          <cell r="I4984" t="str">
            <v/>
          </cell>
          <cell r="J4984" t="str">
            <v/>
          </cell>
          <cell r="K4984" t="str">
            <v>SR : 869321 0001 BY : M960114 SC : 000000217 WH :</v>
          </cell>
          <cell r="L4984">
            <v>37526</v>
          </cell>
          <cell r="M4984">
            <v>37526</v>
          </cell>
          <cell r="N4984" t="str">
            <v>USD</v>
          </cell>
          <cell r="O4984">
            <v>-10.29</v>
          </cell>
          <cell r="P4984" t="str">
            <v>USD</v>
          </cell>
          <cell r="Q4984">
            <v>-10.29</v>
          </cell>
        </row>
        <row r="4985">
          <cell r="A4985" t="str">
            <v>@01@</v>
          </cell>
          <cell r="B4985" t="str">
            <v>1200002126</v>
          </cell>
          <cell r="C4985" t="str">
            <v>SA</v>
          </cell>
          <cell r="D4985" t="str">
            <v>RAK0209011</v>
          </cell>
          <cell r="E4985" t="str">
            <v>50</v>
          </cell>
          <cell r="F4985" t="str">
            <v>00035860040513</v>
          </cell>
          <cell r="G4985" t="str">
            <v/>
          </cell>
          <cell r="H4985" t="str">
            <v>K180398007</v>
          </cell>
          <cell r="I4985" t="str">
            <v/>
          </cell>
          <cell r="J4985" t="str">
            <v/>
          </cell>
          <cell r="K4985" t="str">
            <v>SR : 870198 0001 BY : M960114 SC : 000000217 WH :</v>
          </cell>
          <cell r="L4985">
            <v>37526</v>
          </cell>
          <cell r="M4985">
            <v>37526</v>
          </cell>
          <cell r="N4985" t="str">
            <v>USD</v>
          </cell>
          <cell r="O4985">
            <v>-96.45</v>
          </cell>
          <cell r="P4985" t="str">
            <v>USD</v>
          </cell>
          <cell r="Q4985">
            <v>-96.45</v>
          </cell>
        </row>
        <row r="4986">
          <cell r="A4986" t="str">
            <v>@01@</v>
          </cell>
          <cell r="B4986" t="str">
            <v>1200002126</v>
          </cell>
          <cell r="C4986" t="str">
            <v>SA</v>
          </cell>
          <cell r="D4986" t="str">
            <v>RAK0209011</v>
          </cell>
          <cell r="E4986" t="str">
            <v>50</v>
          </cell>
          <cell r="F4986" t="str">
            <v>00035860040513</v>
          </cell>
          <cell r="G4986" t="str">
            <v/>
          </cell>
          <cell r="H4986" t="str">
            <v>K180398007</v>
          </cell>
          <cell r="I4986" t="str">
            <v/>
          </cell>
          <cell r="J4986" t="str">
            <v/>
          </cell>
          <cell r="K4986" t="str">
            <v>SR : 871077 0001 BY : M960114 SC : 000000217 WH :</v>
          </cell>
          <cell r="L4986">
            <v>37526</v>
          </cell>
          <cell r="M4986">
            <v>37526</v>
          </cell>
          <cell r="N4986" t="str">
            <v>USD</v>
          </cell>
          <cell r="O4986">
            <v>-51.25</v>
          </cell>
          <cell r="P4986" t="str">
            <v>USD</v>
          </cell>
          <cell r="Q4986">
            <v>-51.25</v>
          </cell>
        </row>
        <row r="4987">
          <cell r="A4987" t="str">
            <v>@01@</v>
          </cell>
          <cell r="B4987" t="str">
            <v>1800000149</v>
          </cell>
          <cell r="C4987" t="str">
            <v>ZM</v>
          </cell>
          <cell r="D4987" t="str">
            <v>MIMS TRANSFER</v>
          </cell>
          <cell r="E4987" t="str">
            <v>40</v>
          </cell>
          <cell r="F4987" t="str">
            <v>00035860040513</v>
          </cell>
          <cell r="G4987" t="str">
            <v/>
          </cell>
          <cell r="H4987" t="str">
            <v>K180398007</v>
          </cell>
          <cell r="I4987" t="str">
            <v/>
          </cell>
          <cell r="J4987" t="str">
            <v/>
          </cell>
          <cell r="K4987" t="str">
            <v>861479-0001-DIESEL FUELSOLAR</v>
          </cell>
          <cell r="L4987">
            <v>37505</v>
          </cell>
          <cell r="M4987">
            <v>37505</v>
          </cell>
          <cell r="N4987" t="str">
            <v>USD</v>
          </cell>
          <cell r="O4987">
            <v>67.540000000000006</v>
          </cell>
          <cell r="P4987" t="str">
            <v>USD</v>
          </cell>
          <cell r="Q4987">
            <v>67.540000000000006</v>
          </cell>
        </row>
        <row r="4988">
          <cell r="A4988" t="str">
            <v>@01@</v>
          </cell>
          <cell r="B4988" t="str">
            <v>1800000149</v>
          </cell>
          <cell r="C4988" t="str">
            <v>ZM</v>
          </cell>
          <cell r="D4988" t="str">
            <v>MIMS TRANSFER</v>
          </cell>
          <cell r="E4988" t="str">
            <v>40</v>
          </cell>
          <cell r="F4988" t="str">
            <v>00035860040513</v>
          </cell>
          <cell r="G4988" t="str">
            <v/>
          </cell>
          <cell r="H4988" t="str">
            <v>K180398007</v>
          </cell>
          <cell r="I4988" t="str">
            <v/>
          </cell>
          <cell r="J4988" t="str">
            <v/>
          </cell>
          <cell r="K4988" t="str">
            <v>860890-0001-DIESEL FUELSOLAR</v>
          </cell>
          <cell r="L4988">
            <v>37505</v>
          </cell>
          <cell r="M4988">
            <v>37505</v>
          </cell>
          <cell r="N4988" t="str">
            <v>USD</v>
          </cell>
          <cell r="O4988">
            <v>64.069999999999993</v>
          </cell>
          <cell r="P4988" t="str">
            <v>USD</v>
          </cell>
          <cell r="Q4988">
            <v>64.069999999999993</v>
          </cell>
        </row>
        <row r="4989">
          <cell r="A4989" t="str">
            <v>@01@</v>
          </cell>
          <cell r="B4989" t="str">
            <v>1800000157</v>
          </cell>
          <cell r="C4989" t="str">
            <v>ZM</v>
          </cell>
          <cell r="D4989" t="str">
            <v>MIMS TRANSFER</v>
          </cell>
          <cell r="E4989" t="str">
            <v>40</v>
          </cell>
          <cell r="F4989" t="str">
            <v>00035860040513</v>
          </cell>
          <cell r="G4989" t="str">
            <v/>
          </cell>
          <cell r="H4989" t="str">
            <v>K180398007</v>
          </cell>
          <cell r="I4989" t="str">
            <v/>
          </cell>
          <cell r="J4989" t="str">
            <v/>
          </cell>
          <cell r="K4989" t="str">
            <v>863667-0001-DIESEL FUELSOLAR</v>
          </cell>
          <cell r="L4989">
            <v>37511</v>
          </cell>
          <cell r="M4989">
            <v>37511</v>
          </cell>
          <cell r="N4989" t="str">
            <v>USD</v>
          </cell>
          <cell r="O4989">
            <v>34.58</v>
          </cell>
          <cell r="P4989" t="str">
            <v>USD</v>
          </cell>
          <cell r="Q4989">
            <v>34.58</v>
          </cell>
        </row>
        <row r="4990">
          <cell r="A4990" t="str">
            <v>@01@</v>
          </cell>
          <cell r="B4990" t="str">
            <v>1800000157</v>
          </cell>
          <cell r="C4990" t="str">
            <v>ZM</v>
          </cell>
          <cell r="D4990" t="str">
            <v>MIMS TRANSFER</v>
          </cell>
          <cell r="E4990" t="str">
            <v>40</v>
          </cell>
          <cell r="F4990" t="str">
            <v>00035860040513</v>
          </cell>
          <cell r="G4990" t="str">
            <v/>
          </cell>
          <cell r="H4990" t="str">
            <v>K180398007</v>
          </cell>
          <cell r="I4990" t="str">
            <v/>
          </cell>
          <cell r="J4990" t="str">
            <v/>
          </cell>
          <cell r="K4990" t="str">
            <v>863694-0001-DIESEL FUELSOLAR</v>
          </cell>
          <cell r="L4990">
            <v>37511</v>
          </cell>
          <cell r="M4990">
            <v>37511</v>
          </cell>
          <cell r="N4990" t="str">
            <v>USD</v>
          </cell>
          <cell r="O4990">
            <v>34.729999999999997</v>
          </cell>
          <cell r="P4990" t="str">
            <v>USD</v>
          </cell>
          <cell r="Q4990">
            <v>34.729999999999997</v>
          </cell>
        </row>
        <row r="4991">
          <cell r="A4991" t="str">
            <v>@01@</v>
          </cell>
          <cell r="B4991" t="str">
            <v>1800000157</v>
          </cell>
          <cell r="C4991" t="str">
            <v>ZM</v>
          </cell>
          <cell r="D4991" t="str">
            <v>MIMS TRANSFER</v>
          </cell>
          <cell r="E4991" t="str">
            <v>40</v>
          </cell>
          <cell r="F4991" t="str">
            <v>00035860040513</v>
          </cell>
          <cell r="G4991" t="str">
            <v/>
          </cell>
          <cell r="H4991" t="str">
            <v>K180398007</v>
          </cell>
          <cell r="I4991" t="str">
            <v/>
          </cell>
          <cell r="J4991" t="str">
            <v/>
          </cell>
          <cell r="K4991" t="str">
            <v>863728-0001-DIESEL FUELSOLAR</v>
          </cell>
          <cell r="L4991">
            <v>37511</v>
          </cell>
          <cell r="M4991">
            <v>37511</v>
          </cell>
          <cell r="N4991" t="str">
            <v>USD</v>
          </cell>
          <cell r="O4991">
            <v>83.96</v>
          </cell>
          <cell r="P4991" t="str">
            <v>USD</v>
          </cell>
          <cell r="Q4991">
            <v>83.96</v>
          </cell>
        </row>
        <row r="4992">
          <cell r="A4992" t="str">
            <v>@01@</v>
          </cell>
          <cell r="B4992" t="str">
            <v>1800000157</v>
          </cell>
          <cell r="C4992" t="str">
            <v>ZM</v>
          </cell>
          <cell r="D4992" t="str">
            <v>MIMS TRANSFER</v>
          </cell>
          <cell r="E4992" t="str">
            <v>40</v>
          </cell>
          <cell r="F4992" t="str">
            <v>00035860040513</v>
          </cell>
          <cell r="G4992" t="str">
            <v/>
          </cell>
          <cell r="H4992" t="str">
            <v>K180398007</v>
          </cell>
          <cell r="I4992" t="str">
            <v/>
          </cell>
          <cell r="J4992" t="str">
            <v/>
          </cell>
          <cell r="K4992" t="str">
            <v>863729-0001-DIESEL FUELSOLAR</v>
          </cell>
          <cell r="L4992">
            <v>37511</v>
          </cell>
          <cell r="M4992">
            <v>37511</v>
          </cell>
          <cell r="N4992" t="str">
            <v>USD</v>
          </cell>
          <cell r="O4992">
            <v>26.58</v>
          </cell>
          <cell r="P4992" t="str">
            <v>USD</v>
          </cell>
          <cell r="Q4992">
            <v>26.58</v>
          </cell>
        </row>
        <row r="4993">
          <cell r="A4993" t="str">
            <v>@01@</v>
          </cell>
          <cell r="B4993" t="str">
            <v>1800000164</v>
          </cell>
          <cell r="C4993" t="str">
            <v>ZM</v>
          </cell>
          <cell r="D4993" t="str">
            <v>MIMS TRANSFER</v>
          </cell>
          <cell r="E4993" t="str">
            <v>40</v>
          </cell>
          <cell r="F4993" t="str">
            <v>00035860040513</v>
          </cell>
          <cell r="G4993" t="str">
            <v/>
          </cell>
          <cell r="H4993" t="str">
            <v>K180398007</v>
          </cell>
          <cell r="I4993" t="str">
            <v/>
          </cell>
          <cell r="J4993" t="str">
            <v/>
          </cell>
          <cell r="K4993" t="str">
            <v>865032-0001-DIESEL FUELSOLAR</v>
          </cell>
          <cell r="L4993">
            <v>37515</v>
          </cell>
          <cell r="M4993">
            <v>37515</v>
          </cell>
          <cell r="N4993" t="str">
            <v>USD</v>
          </cell>
          <cell r="O4993">
            <v>32.31</v>
          </cell>
          <cell r="P4993" t="str">
            <v>USD</v>
          </cell>
          <cell r="Q4993">
            <v>32.31</v>
          </cell>
        </row>
        <row r="4994">
          <cell r="A4994" t="str">
            <v>@01@</v>
          </cell>
          <cell r="B4994" t="str">
            <v>1800000164</v>
          </cell>
          <cell r="C4994" t="str">
            <v>ZM</v>
          </cell>
          <cell r="D4994" t="str">
            <v>MIMS TRANSFER</v>
          </cell>
          <cell r="E4994" t="str">
            <v>40</v>
          </cell>
          <cell r="F4994" t="str">
            <v>00035860040513</v>
          </cell>
          <cell r="G4994" t="str">
            <v/>
          </cell>
          <cell r="H4994" t="str">
            <v>K180398007</v>
          </cell>
          <cell r="I4994" t="str">
            <v/>
          </cell>
          <cell r="J4994" t="str">
            <v/>
          </cell>
          <cell r="K4994" t="str">
            <v>865033-0001-DIESEL FUELSOLAR</v>
          </cell>
          <cell r="L4994">
            <v>37515</v>
          </cell>
          <cell r="M4994">
            <v>37515</v>
          </cell>
          <cell r="N4994" t="str">
            <v>USD</v>
          </cell>
          <cell r="O4994">
            <v>45.9</v>
          </cell>
          <cell r="P4994" t="str">
            <v>USD</v>
          </cell>
          <cell r="Q4994">
            <v>45.9</v>
          </cell>
        </row>
        <row r="4995">
          <cell r="A4995" t="str">
            <v>@01@</v>
          </cell>
          <cell r="B4995" t="str">
            <v>1800000166</v>
          </cell>
          <cell r="C4995" t="str">
            <v>ZM</v>
          </cell>
          <cell r="D4995" t="str">
            <v>MIMS TRANSFER</v>
          </cell>
          <cell r="E4995" t="str">
            <v>40</v>
          </cell>
          <cell r="F4995" t="str">
            <v>00035860040513</v>
          </cell>
          <cell r="G4995" t="str">
            <v/>
          </cell>
          <cell r="H4995" t="str">
            <v>K180398007</v>
          </cell>
          <cell r="I4995" t="str">
            <v/>
          </cell>
          <cell r="J4995" t="str">
            <v/>
          </cell>
          <cell r="K4995" t="str">
            <v>866270-0001-DIESEL FUELSOLAR</v>
          </cell>
          <cell r="L4995">
            <v>37516</v>
          </cell>
          <cell r="M4995">
            <v>37516</v>
          </cell>
          <cell r="N4995" t="str">
            <v>USD</v>
          </cell>
          <cell r="O4995">
            <v>23.22</v>
          </cell>
          <cell r="P4995" t="str">
            <v>USD</v>
          </cell>
          <cell r="Q4995">
            <v>23.22</v>
          </cell>
        </row>
        <row r="4996">
          <cell r="A4996" t="str">
            <v>@01@</v>
          </cell>
          <cell r="B4996" t="str">
            <v>1800000166</v>
          </cell>
          <cell r="C4996" t="str">
            <v>ZM</v>
          </cell>
          <cell r="D4996" t="str">
            <v>MIMS TRANSFER</v>
          </cell>
          <cell r="E4996" t="str">
            <v>40</v>
          </cell>
          <cell r="F4996" t="str">
            <v>00035860040513</v>
          </cell>
          <cell r="G4996" t="str">
            <v/>
          </cell>
          <cell r="H4996" t="str">
            <v>K180398007</v>
          </cell>
          <cell r="I4996" t="str">
            <v/>
          </cell>
          <cell r="J4996" t="str">
            <v/>
          </cell>
          <cell r="K4996" t="str">
            <v>866271-0001-DIESEL FUELSOLAR</v>
          </cell>
          <cell r="L4996">
            <v>37516</v>
          </cell>
          <cell r="M4996">
            <v>37516</v>
          </cell>
          <cell r="N4996" t="str">
            <v>USD</v>
          </cell>
          <cell r="O4996">
            <v>26.66</v>
          </cell>
          <cell r="P4996" t="str">
            <v>USD</v>
          </cell>
          <cell r="Q4996">
            <v>26.66</v>
          </cell>
        </row>
        <row r="4997">
          <cell r="A4997" t="str">
            <v>@01@</v>
          </cell>
          <cell r="B4997" t="str">
            <v>1800000166</v>
          </cell>
          <cell r="C4997" t="str">
            <v>ZM</v>
          </cell>
          <cell r="D4997" t="str">
            <v>MIMS TRANSFER</v>
          </cell>
          <cell r="E4997" t="str">
            <v>40</v>
          </cell>
          <cell r="F4997" t="str">
            <v>00035860040513</v>
          </cell>
          <cell r="G4997" t="str">
            <v/>
          </cell>
          <cell r="H4997" t="str">
            <v>K180398007</v>
          </cell>
          <cell r="I4997" t="str">
            <v/>
          </cell>
          <cell r="J4997" t="str">
            <v/>
          </cell>
          <cell r="K4997" t="str">
            <v>866272-0001-DIESEL FUELSOLAR</v>
          </cell>
          <cell r="L4997">
            <v>37516</v>
          </cell>
          <cell r="M4997">
            <v>37516</v>
          </cell>
          <cell r="N4997" t="str">
            <v>USD</v>
          </cell>
          <cell r="O4997">
            <v>37.450000000000003</v>
          </cell>
          <cell r="P4997" t="str">
            <v>USD</v>
          </cell>
          <cell r="Q4997">
            <v>37.450000000000003</v>
          </cell>
        </row>
        <row r="4998">
          <cell r="A4998" t="str">
            <v>@01@</v>
          </cell>
          <cell r="B4998" t="str">
            <v>1800000166</v>
          </cell>
          <cell r="C4998" t="str">
            <v>ZM</v>
          </cell>
          <cell r="D4998" t="str">
            <v>MIMS TRANSFER</v>
          </cell>
          <cell r="E4998" t="str">
            <v>40</v>
          </cell>
          <cell r="F4998" t="str">
            <v>00035860040513</v>
          </cell>
          <cell r="G4998" t="str">
            <v/>
          </cell>
          <cell r="H4998" t="str">
            <v>K180398007</v>
          </cell>
          <cell r="I4998" t="str">
            <v/>
          </cell>
          <cell r="J4998" t="str">
            <v/>
          </cell>
          <cell r="K4998" t="str">
            <v>866313-0001-DIESEL FUELSOLAR</v>
          </cell>
          <cell r="L4998">
            <v>37516</v>
          </cell>
          <cell r="M4998">
            <v>37516</v>
          </cell>
          <cell r="N4998" t="str">
            <v>USD</v>
          </cell>
          <cell r="O4998">
            <v>35.5</v>
          </cell>
          <cell r="P4998" t="str">
            <v>USD</v>
          </cell>
          <cell r="Q4998">
            <v>35.5</v>
          </cell>
        </row>
        <row r="4999">
          <cell r="A4999" t="str">
            <v>@01@</v>
          </cell>
          <cell r="B4999" t="str">
            <v>1800000175</v>
          </cell>
          <cell r="C4999" t="str">
            <v>ZM</v>
          </cell>
          <cell r="D4999" t="str">
            <v>MIMS TRANSFER</v>
          </cell>
          <cell r="E4999" t="str">
            <v>40</v>
          </cell>
          <cell r="F4999" t="str">
            <v>00035860040513</v>
          </cell>
          <cell r="G4999" t="str">
            <v/>
          </cell>
          <cell r="H4999" t="str">
            <v>K180398007</v>
          </cell>
          <cell r="I4999" t="str">
            <v/>
          </cell>
          <cell r="J4999" t="str">
            <v/>
          </cell>
          <cell r="K4999" t="str">
            <v>867272-0001-DIESEL FUELSOLAR</v>
          </cell>
          <cell r="L4999">
            <v>37520</v>
          </cell>
          <cell r="M4999">
            <v>37520</v>
          </cell>
          <cell r="N4999" t="str">
            <v>USD</v>
          </cell>
          <cell r="O4999">
            <v>32.840000000000003</v>
          </cell>
          <cell r="P4999" t="str">
            <v>USD</v>
          </cell>
          <cell r="Q4999">
            <v>32.840000000000003</v>
          </cell>
        </row>
        <row r="5000">
          <cell r="A5000" t="str">
            <v>@01@</v>
          </cell>
          <cell r="B5000" t="str">
            <v>1800000175</v>
          </cell>
          <cell r="C5000" t="str">
            <v>ZM</v>
          </cell>
          <cell r="D5000" t="str">
            <v>MIMS TRANSFER</v>
          </cell>
          <cell r="E5000" t="str">
            <v>40</v>
          </cell>
          <cell r="F5000" t="str">
            <v>00035860040513</v>
          </cell>
          <cell r="G5000" t="str">
            <v/>
          </cell>
          <cell r="H5000" t="str">
            <v>K180398007</v>
          </cell>
          <cell r="I5000" t="str">
            <v/>
          </cell>
          <cell r="J5000" t="str">
            <v/>
          </cell>
          <cell r="K5000" t="str">
            <v>867273-0001-DIESEL FUELSOLAR</v>
          </cell>
          <cell r="L5000">
            <v>37520</v>
          </cell>
          <cell r="M5000">
            <v>37520</v>
          </cell>
          <cell r="N5000" t="str">
            <v>USD</v>
          </cell>
          <cell r="O5000">
            <v>39.97</v>
          </cell>
          <cell r="P5000" t="str">
            <v>USD</v>
          </cell>
          <cell r="Q5000">
            <v>39.97</v>
          </cell>
        </row>
        <row r="5001">
          <cell r="A5001" t="str">
            <v>@01@</v>
          </cell>
          <cell r="B5001" t="str">
            <v>1800000185</v>
          </cell>
          <cell r="C5001" t="str">
            <v>ZM</v>
          </cell>
          <cell r="D5001" t="str">
            <v>MIMS TRANSFER</v>
          </cell>
          <cell r="E5001" t="str">
            <v>40</v>
          </cell>
          <cell r="F5001" t="str">
            <v>00035860040513</v>
          </cell>
          <cell r="G5001" t="str">
            <v/>
          </cell>
          <cell r="H5001" t="str">
            <v>K180398007</v>
          </cell>
          <cell r="I5001" t="str">
            <v/>
          </cell>
          <cell r="J5001" t="str">
            <v/>
          </cell>
          <cell r="K5001" t="str">
            <v>869321-0001-DIESEL FUELSOLAR</v>
          </cell>
          <cell r="L5001">
            <v>37524</v>
          </cell>
          <cell r="M5001">
            <v>37524</v>
          </cell>
          <cell r="N5001" t="str">
            <v>USD</v>
          </cell>
          <cell r="O5001">
            <v>10.29</v>
          </cell>
          <cell r="P5001" t="str">
            <v>USD</v>
          </cell>
          <cell r="Q5001">
            <v>10.29</v>
          </cell>
        </row>
        <row r="5002">
          <cell r="A5002" t="str">
            <v>@01@</v>
          </cell>
          <cell r="B5002" t="str">
            <v>1800000185</v>
          </cell>
          <cell r="C5002" t="str">
            <v>ZM</v>
          </cell>
          <cell r="D5002" t="str">
            <v>MIMS TRANSFER</v>
          </cell>
          <cell r="E5002" t="str">
            <v>40</v>
          </cell>
          <cell r="F5002" t="str">
            <v>00035860040513</v>
          </cell>
          <cell r="G5002" t="str">
            <v/>
          </cell>
          <cell r="H5002" t="str">
            <v>K180398007</v>
          </cell>
          <cell r="I5002" t="str">
            <v/>
          </cell>
          <cell r="J5002" t="str">
            <v/>
          </cell>
          <cell r="K5002" t="str">
            <v>869320-0001-DIESEL FUELSOLAR</v>
          </cell>
          <cell r="L5002">
            <v>37524</v>
          </cell>
          <cell r="M5002">
            <v>37524</v>
          </cell>
          <cell r="N5002" t="str">
            <v>USD</v>
          </cell>
          <cell r="O5002">
            <v>25.43</v>
          </cell>
          <cell r="P5002" t="str">
            <v>USD</v>
          </cell>
          <cell r="Q5002">
            <v>25.43</v>
          </cell>
        </row>
        <row r="5003">
          <cell r="A5003" t="str">
            <v>@01@</v>
          </cell>
          <cell r="B5003" t="str">
            <v>1800000189</v>
          </cell>
          <cell r="C5003" t="str">
            <v>ZM</v>
          </cell>
          <cell r="D5003" t="str">
            <v>MIMS TRANSFER</v>
          </cell>
          <cell r="E5003" t="str">
            <v>40</v>
          </cell>
          <cell r="F5003" t="str">
            <v>00035860040513</v>
          </cell>
          <cell r="G5003" t="str">
            <v/>
          </cell>
          <cell r="H5003" t="str">
            <v>K180398007</v>
          </cell>
          <cell r="I5003" t="str">
            <v/>
          </cell>
          <cell r="J5003" t="str">
            <v/>
          </cell>
          <cell r="K5003" t="str">
            <v>870198-0001-DIESEL FUELSOLAR</v>
          </cell>
          <cell r="L5003">
            <v>37526</v>
          </cell>
          <cell r="M5003">
            <v>37526</v>
          </cell>
          <cell r="N5003" t="str">
            <v>USD</v>
          </cell>
          <cell r="O5003">
            <v>96.45</v>
          </cell>
          <cell r="P5003" t="str">
            <v>USD</v>
          </cell>
          <cell r="Q5003">
            <v>96.45</v>
          </cell>
        </row>
        <row r="5004">
          <cell r="A5004" t="str">
            <v>@01@</v>
          </cell>
          <cell r="B5004" t="str">
            <v>1800000190</v>
          </cell>
          <cell r="C5004" t="str">
            <v>ZM</v>
          </cell>
          <cell r="D5004" t="str">
            <v>MIMS TRANSFER</v>
          </cell>
          <cell r="E5004" t="str">
            <v>40</v>
          </cell>
          <cell r="F5004" t="str">
            <v>00035860040513</v>
          </cell>
          <cell r="G5004" t="str">
            <v/>
          </cell>
          <cell r="H5004" t="str">
            <v>K180398007</v>
          </cell>
          <cell r="I5004" t="str">
            <v/>
          </cell>
          <cell r="J5004" t="str">
            <v/>
          </cell>
          <cell r="K5004" t="str">
            <v>871077-0001-DIESEL FUELSOLAR</v>
          </cell>
          <cell r="L5004">
            <v>37527</v>
          </cell>
          <cell r="M5004">
            <v>37527</v>
          </cell>
          <cell r="N5004" t="str">
            <v>USD</v>
          </cell>
          <cell r="O5004">
            <v>51.25</v>
          </cell>
          <cell r="P5004" t="str">
            <v>USD</v>
          </cell>
          <cell r="Q5004">
            <v>51.25</v>
          </cell>
        </row>
        <row r="5005">
          <cell r="A5005" t="str">
            <v>@01@</v>
          </cell>
          <cell r="B5005" t="str">
            <v>1000001908</v>
          </cell>
          <cell r="C5005" t="str">
            <v>KR</v>
          </cell>
          <cell r="D5005" t="str">
            <v>BTNSI0215</v>
          </cell>
          <cell r="E5005" t="str">
            <v>40</v>
          </cell>
          <cell r="F5005" t="str">
            <v>09K180398007</v>
          </cell>
          <cell r="G5005" t="str">
            <v/>
          </cell>
          <cell r="H5005" t="str">
            <v>K180398007</v>
          </cell>
          <cell r="I5005" t="str">
            <v/>
          </cell>
          <cell r="J5005" t="str">
            <v/>
          </cell>
          <cell r="K5005" t="str">
            <v>FEEDER RATE ( 41 EMPTY + FULL CONT 20")</v>
          </cell>
          <cell r="L5005">
            <v>37477</v>
          </cell>
          <cell r="M5005">
            <v>37517</v>
          </cell>
          <cell r="N5005" t="str">
            <v>USD</v>
          </cell>
          <cell r="O5005">
            <v>2000</v>
          </cell>
          <cell r="P5005" t="str">
            <v>USD</v>
          </cell>
          <cell r="Q5005">
            <v>2000</v>
          </cell>
        </row>
        <row r="5006">
          <cell r="A5006" t="str">
            <v>@01@</v>
          </cell>
          <cell r="B5006" t="str">
            <v>1200002007</v>
          </cell>
          <cell r="C5006" t="str">
            <v>SA</v>
          </cell>
          <cell r="D5006" t="str">
            <v>RAK0209005</v>
          </cell>
          <cell r="E5006" t="str">
            <v>50</v>
          </cell>
          <cell r="F5006" t="str">
            <v>09K180398007</v>
          </cell>
          <cell r="G5006" t="str">
            <v/>
          </cell>
          <cell r="H5006" t="str">
            <v>K180398007</v>
          </cell>
          <cell r="I5006" t="str">
            <v/>
          </cell>
          <cell r="J5006" t="str">
            <v/>
          </cell>
          <cell r="K5006" t="str">
            <v>"FEEDER RATE ( 41 EMPTY + FULL CONT 20"")"</v>
          </cell>
          <cell r="L5006">
            <v>37523</v>
          </cell>
          <cell r="M5006">
            <v>37523</v>
          </cell>
          <cell r="N5006" t="str">
            <v>USD</v>
          </cell>
          <cell r="O5006">
            <v>-2000</v>
          </cell>
          <cell r="P5006" t="str">
            <v>USD</v>
          </cell>
          <cell r="Q5006">
            <v>-2000</v>
          </cell>
        </row>
        <row r="5007">
          <cell r="A5007" t="str">
            <v>@01@</v>
          </cell>
          <cell r="B5007" t="str">
            <v>1200002175</v>
          </cell>
          <cell r="C5007" t="str">
            <v>SA</v>
          </cell>
          <cell r="D5007" t="str">
            <v>RAK0209031</v>
          </cell>
          <cell r="E5007" t="str">
            <v>50</v>
          </cell>
          <cell r="F5007" t="str">
            <v>4510003 to 5120190</v>
          </cell>
          <cell r="G5007" t="str">
            <v/>
          </cell>
          <cell r="H5007" t="str">
            <v>K180398007</v>
          </cell>
          <cell r="I5007" t="str">
            <v/>
          </cell>
          <cell r="J5007" t="str">
            <v/>
          </cell>
          <cell r="K5007" t="str">
            <v>Reclass GL account 4510003 to 5120190-Overtime</v>
          </cell>
          <cell r="L5007">
            <v>37529</v>
          </cell>
          <cell r="M5007">
            <v>37529</v>
          </cell>
          <cell r="N5007" t="str">
            <v>USD</v>
          </cell>
          <cell r="O5007">
            <v>-1891.41</v>
          </cell>
          <cell r="P5007" t="str">
            <v>IDR</v>
          </cell>
          <cell r="Q5007">
            <v>-17055137</v>
          </cell>
        </row>
        <row r="5008">
          <cell r="A5008" t="str">
            <v>@01@</v>
          </cell>
          <cell r="B5008" t="str">
            <v>1700000002</v>
          </cell>
          <cell r="C5008" t="str">
            <v>ZH</v>
          </cell>
          <cell r="D5008" t="str">
            <v>SALARY - 09/2002</v>
          </cell>
          <cell r="E5008" t="str">
            <v>40</v>
          </cell>
          <cell r="F5008" t="str">
            <v>FINISHED GOODS STO</v>
          </cell>
          <cell r="G5008" t="str">
            <v/>
          </cell>
          <cell r="H5008" t="str">
            <v>K180398007</v>
          </cell>
          <cell r="I5008" t="str">
            <v/>
          </cell>
          <cell r="J5008" t="str">
            <v/>
          </cell>
          <cell r="K5008" t="str">
            <v>UPAH LEMBUR</v>
          </cell>
          <cell r="L5008">
            <v>37529</v>
          </cell>
          <cell r="M5008">
            <v>37529</v>
          </cell>
          <cell r="N5008" t="str">
            <v>USD</v>
          </cell>
          <cell r="O5008">
            <v>1891.41</v>
          </cell>
          <cell r="P5008" t="str">
            <v>IDR</v>
          </cell>
          <cell r="Q5008">
            <v>17055137</v>
          </cell>
        </row>
        <row r="5009">
          <cell r="A5009" t="str">
            <v>@01@</v>
          </cell>
          <cell r="B5009" t="str">
            <v>1200002175</v>
          </cell>
          <cell r="C5009" t="str">
            <v>SA</v>
          </cell>
          <cell r="D5009" t="str">
            <v>RAK0209031</v>
          </cell>
          <cell r="E5009" t="str">
            <v>50</v>
          </cell>
          <cell r="F5009" t="str">
            <v>4510001 to 5120160</v>
          </cell>
          <cell r="G5009" t="str">
            <v/>
          </cell>
          <cell r="H5009" t="str">
            <v>K180398007</v>
          </cell>
          <cell r="I5009" t="str">
            <v/>
          </cell>
          <cell r="J5009" t="str">
            <v/>
          </cell>
          <cell r="K5009" t="str">
            <v>Reclass GL account 4520001 to 5120160-Salary Local</v>
          </cell>
          <cell r="L5009">
            <v>37529</v>
          </cell>
          <cell r="M5009">
            <v>37529</v>
          </cell>
          <cell r="N5009" t="str">
            <v>USD</v>
          </cell>
          <cell r="O5009">
            <v>-11477.98</v>
          </cell>
          <cell r="P5009" t="str">
            <v>IDR</v>
          </cell>
          <cell r="Q5009">
            <v>-103498458</v>
          </cell>
        </row>
        <row r="5010">
          <cell r="A5010" t="str">
            <v>@01@</v>
          </cell>
          <cell r="B5010" t="str">
            <v>1700000002</v>
          </cell>
          <cell r="C5010" t="str">
            <v>ZH</v>
          </cell>
          <cell r="D5010" t="str">
            <v>SALARY - 09/2002</v>
          </cell>
          <cell r="E5010" t="str">
            <v>40</v>
          </cell>
          <cell r="F5010" t="str">
            <v>FINISHED GOODS STO</v>
          </cell>
          <cell r="G5010" t="str">
            <v/>
          </cell>
          <cell r="H5010" t="str">
            <v>K180398007</v>
          </cell>
          <cell r="I5010" t="str">
            <v/>
          </cell>
          <cell r="J5010" t="str">
            <v/>
          </cell>
          <cell r="K5010" t="str">
            <v>ATTENDANCE</v>
          </cell>
          <cell r="L5010">
            <v>37529</v>
          </cell>
          <cell r="M5010">
            <v>37529</v>
          </cell>
          <cell r="N5010" t="str">
            <v>USD</v>
          </cell>
          <cell r="O5010">
            <v>11477.98</v>
          </cell>
          <cell r="P5010" t="str">
            <v>IDR</v>
          </cell>
          <cell r="Q5010">
            <v>103498458</v>
          </cell>
        </row>
        <row r="5011">
          <cell r="A5011" t="str">
            <v>@01@</v>
          </cell>
          <cell r="B5011" t="str">
            <v>1200002175</v>
          </cell>
          <cell r="C5011" t="str">
            <v>SA</v>
          </cell>
          <cell r="D5011" t="str">
            <v>RAK0209031</v>
          </cell>
          <cell r="E5011" t="str">
            <v>40</v>
          </cell>
          <cell r="F5011" t="str">
            <v>4510001 to 5120160</v>
          </cell>
          <cell r="G5011" t="str">
            <v/>
          </cell>
          <cell r="H5011" t="str">
            <v>K180398007</v>
          </cell>
          <cell r="I5011" t="str">
            <v/>
          </cell>
          <cell r="J5011" t="str">
            <v/>
          </cell>
          <cell r="K5011" t="str">
            <v>Reclass GL account 4520001 to 5120160-Salary Local</v>
          </cell>
          <cell r="L5011">
            <v>37529</v>
          </cell>
          <cell r="M5011">
            <v>37529</v>
          </cell>
          <cell r="N5011" t="str">
            <v>USD</v>
          </cell>
          <cell r="O5011">
            <v>11477.98</v>
          </cell>
          <cell r="P5011" t="str">
            <v>IDR</v>
          </cell>
          <cell r="Q5011">
            <v>103498458</v>
          </cell>
        </row>
        <row r="5012">
          <cell r="A5012" t="str">
            <v>@01@</v>
          </cell>
          <cell r="B5012" t="str">
            <v>1200002119</v>
          </cell>
          <cell r="C5012" t="str">
            <v>SA</v>
          </cell>
          <cell r="D5012" t="str">
            <v>RAK0209021</v>
          </cell>
          <cell r="E5012" t="str">
            <v>40</v>
          </cell>
          <cell r="F5012" t="str">
            <v>Pallet W/H</v>
          </cell>
          <cell r="G5012" t="str">
            <v/>
          </cell>
          <cell r="H5012" t="str">
            <v>K180398007</v>
          </cell>
          <cell r="I5012" t="str">
            <v/>
          </cell>
          <cell r="J5012" t="str">
            <v/>
          </cell>
          <cell r="K5012" t="str">
            <v>Biaya PPH 21 Kary Periode Sept'02</v>
          </cell>
          <cell r="L5012">
            <v>37529</v>
          </cell>
          <cell r="M5012">
            <v>37529</v>
          </cell>
          <cell r="N5012" t="str">
            <v>USD</v>
          </cell>
          <cell r="O5012">
            <v>332.77</v>
          </cell>
          <cell r="P5012" t="str">
            <v>IDR</v>
          </cell>
          <cell r="Q5012">
            <v>3000602</v>
          </cell>
        </row>
        <row r="5013">
          <cell r="A5013" t="str">
            <v>@01@</v>
          </cell>
          <cell r="B5013" t="str">
            <v>1200002175</v>
          </cell>
          <cell r="C5013" t="str">
            <v>SA</v>
          </cell>
          <cell r="D5013" t="str">
            <v>RAK0209031</v>
          </cell>
          <cell r="E5013" t="str">
            <v>40</v>
          </cell>
          <cell r="F5013" t="str">
            <v>4510003 to 5120190</v>
          </cell>
          <cell r="G5013" t="str">
            <v/>
          </cell>
          <cell r="H5013" t="str">
            <v>K180398007</v>
          </cell>
          <cell r="I5013" t="str">
            <v/>
          </cell>
          <cell r="J5013" t="str">
            <v/>
          </cell>
          <cell r="K5013" t="str">
            <v>Reclass GL account 4510003 to 5120190-Overtime</v>
          </cell>
          <cell r="L5013">
            <v>37529</v>
          </cell>
          <cell r="M5013">
            <v>37529</v>
          </cell>
          <cell r="N5013" t="str">
            <v>USD</v>
          </cell>
          <cell r="O5013">
            <v>1891.41</v>
          </cell>
          <cell r="P5013" t="str">
            <v>IDR</v>
          </cell>
          <cell r="Q5013">
            <v>17055137</v>
          </cell>
        </row>
        <row r="5014">
          <cell r="A5014" t="str">
            <v>@01@</v>
          </cell>
          <cell r="B5014" t="str">
            <v>1000001804</v>
          </cell>
          <cell r="C5014" t="str">
            <v>KR</v>
          </cell>
          <cell r="D5014" t="str">
            <v>PHK</v>
          </cell>
          <cell r="E5014" t="str">
            <v>40</v>
          </cell>
          <cell r="F5014" t="str">
            <v>ARDIANTO</v>
          </cell>
          <cell r="G5014" t="str">
            <v/>
          </cell>
          <cell r="H5014" t="str">
            <v>K180398007</v>
          </cell>
          <cell r="I5014" t="str">
            <v/>
          </cell>
          <cell r="J5014" t="str">
            <v/>
          </cell>
          <cell r="K5014" t="str">
            <v>BIAYA OVERTIME AGUST 02</v>
          </cell>
          <cell r="L5014">
            <v>37502</v>
          </cell>
          <cell r="M5014">
            <v>37503</v>
          </cell>
          <cell r="N5014" t="str">
            <v>USD</v>
          </cell>
          <cell r="O5014">
            <v>19.71</v>
          </cell>
          <cell r="P5014" t="str">
            <v>IDR</v>
          </cell>
          <cell r="Q5014">
            <v>174266</v>
          </cell>
        </row>
        <row r="5015">
          <cell r="A5015" t="str">
            <v>@01@</v>
          </cell>
          <cell r="B5015" t="str">
            <v>1200002014</v>
          </cell>
          <cell r="C5015" t="str">
            <v>SA</v>
          </cell>
          <cell r="D5015" t="str">
            <v>RAK0209007</v>
          </cell>
          <cell r="E5015" t="str">
            <v>40</v>
          </cell>
          <cell r="F5015" t="str">
            <v>ACCRRUE THR</v>
          </cell>
          <cell r="G5015" t="str">
            <v/>
          </cell>
          <cell r="H5015" t="str">
            <v>K180398007</v>
          </cell>
          <cell r="I5015" t="str">
            <v/>
          </cell>
          <cell r="J5015" t="str">
            <v/>
          </cell>
          <cell r="K5015" t="str">
            <v>Accrued THR/THN/THI period SEPT' 02</v>
          </cell>
          <cell r="L5015">
            <v>37524</v>
          </cell>
          <cell r="M5015">
            <v>37524</v>
          </cell>
          <cell r="N5015" t="str">
            <v>USD</v>
          </cell>
          <cell r="O5015">
            <v>1488.71</v>
          </cell>
          <cell r="P5015" t="str">
            <v>IDR</v>
          </cell>
          <cell r="Q5015">
            <v>13448121</v>
          </cell>
        </row>
        <row r="5016">
          <cell r="A5016" t="str">
            <v>@01@</v>
          </cell>
          <cell r="B5016" t="str">
            <v>1200002067</v>
          </cell>
          <cell r="C5016" t="str">
            <v>SA</v>
          </cell>
          <cell r="D5016" t="str">
            <v>RAK0209015</v>
          </cell>
          <cell r="E5016" t="str">
            <v>40</v>
          </cell>
          <cell r="F5016" t="str">
            <v>Pallet W/H</v>
          </cell>
          <cell r="G5016" t="str">
            <v/>
          </cell>
          <cell r="H5016" t="str">
            <v>K180398007</v>
          </cell>
          <cell r="I5016" t="str">
            <v/>
          </cell>
          <cell r="J5016" t="str">
            <v/>
          </cell>
          <cell r="K5016" t="str">
            <v>Biaya Reward Periode Sept'02</v>
          </cell>
          <cell r="L5016">
            <v>37529</v>
          </cell>
          <cell r="M5016">
            <v>37529</v>
          </cell>
          <cell r="N5016" t="str">
            <v>USD</v>
          </cell>
          <cell r="O5016">
            <v>2127.61</v>
          </cell>
          <cell r="P5016" t="str">
            <v>IDR</v>
          </cell>
          <cell r="Q5016">
            <v>19184942</v>
          </cell>
        </row>
        <row r="5017">
          <cell r="A5017" t="str">
            <v>@01@</v>
          </cell>
          <cell r="B5017" t="str">
            <v>1000001803</v>
          </cell>
          <cell r="C5017" t="str">
            <v>KR</v>
          </cell>
          <cell r="D5017" t="str">
            <v>PHK</v>
          </cell>
          <cell r="E5017" t="str">
            <v>40</v>
          </cell>
          <cell r="F5017" t="str">
            <v>SPM-SEP'02</v>
          </cell>
          <cell r="G5017" t="str">
            <v/>
          </cell>
          <cell r="H5017" t="str">
            <v>K180398007</v>
          </cell>
          <cell r="I5017" t="str">
            <v/>
          </cell>
          <cell r="J5017" t="str">
            <v/>
          </cell>
          <cell r="K5017" t="str">
            <v>PESANGON/INDRAWAN PUTRA</v>
          </cell>
          <cell r="L5017">
            <v>37502</v>
          </cell>
          <cell r="M5017">
            <v>37503</v>
          </cell>
          <cell r="N5017" t="str">
            <v>USD</v>
          </cell>
          <cell r="O5017">
            <v>1050.9100000000001</v>
          </cell>
          <cell r="P5017" t="str">
            <v>IDR</v>
          </cell>
          <cell r="Q5017">
            <v>9291885</v>
          </cell>
        </row>
        <row r="5018">
          <cell r="A5018" t="str">
            <v>@01@</v>
          </cell>
          <cell r="B5018" t="str">
            <v>1000001804</v>
          </cell>
          <cell r="C5018" t="str">
            <v>KR</v>
          </cell>
          <cell r="D5018" t="str">
            <v>PHK</v>
          </cell>
          <cell r="E5018" t="str">
            <v>40</v>
          </cell>
          <cell r="F5018" t="str">
            <v>SPM-SEP'02</v>
          </cell>
          <cell r="G5018" t="str">
            <v/>
          </cell>
          <cell r="H5018" t="str">
            <v>K180398007</v>
          </cell>
          <cell r="I5018" t="str">
            <v/>
          </cell>
          <cell r="J5018" t="str">
            <v/>
          </cell>
          <cell r="K5018" t="str">
            <v>PESANGON/ARDIANTO</v>
          </cell>
          <cell r="L5018">
            <v>37502</v>
          </cell>
          <cell r="M5018">
            <v>37503</v>
          </cell>
          <cell r="N5018" t="str">
            <v>USD</v>
          </cell>
          <cell r="O5018">
            <v>1325.44</v>
          </cell>
          <cell r="P5018" t="str">
            <v>IDR</v>
          </cell>
          <cell r="Q5018">
            <v>11719084</v>
          </cell>
        </row>
        <row r="5019">
          <cell r="A5019" t="str">
            <v>@01@</v>
          </cell>
          <cell r="B5019" t="str">
            <v>1700000002</v>
          </cell>
          <cell r="C5019" t="str">
            <v>ZH</v>
          </cell>
          <cell r="D5019" t="str">
            <v>SALARY - 09/2002</v>
          </cell>
          <cell r="E5019" t="str">
            <v>40</v>
          </cell>
          <cell r="F5019" t="str">
            <v>FINISHED GOODS STO</v>
          </cell>
          <cell r="G5019" t="str">
            <v/>
          </cell>
          <cell r="H5019" t="str">
            <v>K180398007</v>
          </cell>
          <cell r="I5019" t="str">
            <v/>
          </cell>
          <cell r="J5019" t="str">
            <v/>
          </cell>
          <cell r="K5019" t="str">
            <v>WELFARE-BORN</v>
          </cell>
          <cell r="L5019">
            <v>37529</v>
          </cell>
          <cell r="M5019">
            <v>37529</v>
          </cell>
          <cell r="N5019" t="str">
            <v>USD</v>
          </cell>
          <cell r="O5019">
            <v>429.26</v>
          </cell>
          <cell r="P5019" t="str">
            <v>IDR</v>
          </cell>
          <cell r="Q5019">
            <v>3870721</v>
          </cell>
        </row>
        <row r="5020">
          <cell r="A5020" t="str">
            <v>@01@</v>
          </cell>
          <cell r="B5020" t="str">
            <v>1000001863</v>
          </cell>
          <cell r="C5020" t="str">
            <v>KR</v>
          </cell>
          <cell r="D5020" t="str">
            <v>AGUST 02</v>
          </cell>
          <cell r="E5020" t="str">
            <v>40</v>
          </cell>
          <cell r="F5020" t="str">
            <v>09K180398007</v>
          </cell>
          <cell r="G5020" t="str">
            <v/>
          </cell>
          <cell r="H5020" t="str">
            <v>K180398007</v>
          </cell>
          <cell r="I5020" t="str">
            <v/>
          </cell>
          <cell r="J5020" t="str">
            <v/>
          </cell>
          <cell r="K5020" t="str">
            <v>PEMBAYARAN IURAN JAMSOSTEK PERIODE AGUST 02</v>
          </cell>
          <cell r="L5020">
            <v>37510</v>
          </cell>
          <cell r="M5020">
            <v>37513</v>
          </cell>
          <cell r="N5020" t="str">
            <v>USD</v>
          </cell>
          <cell r="O5020">
            <v>8.92</v>
          </cell>
          <cell r="P5020" t="str">
            <v>IDR</v>
          </cell>
          <cell r="Q5020">
            <v>79585</v>
          </cell>
        </row>
        <row r="5021">
          <cell r="A5021" t="str">
            <v>@01@</v>
          </cell>
          <cell r="B5021" t="str">
            <v>1200002070</v>
          </cell>
          <cell r="C5021" t="str">
            <v>SA</v>
          </cell>
          <cell r="D5021" t="str">
            <v>RAK0209018</v>
          </cell>
          <cell r="E5021" t="str">
            <v>40</v>
          </cell>
          <cell r="F5021" t="str">
            <v>Pallet W/H</v>
          </cell>
          <cell r="G5021" t="str">
            <v/>
          </cell>
          <cell r="H5021" t="str">
            <v>K180398007</v>
          </cell>
          <cell r="I5021" t="str">
            <v/>
          </cell>
          <cell r="J5021" t="str">
            <v/>
          </cell>
          <cell r="K5021" t="str">
            <v>Biaya Jamsostek Kary Per Sept'02</v>
          </cell>
          <cell r="L5021">
            <v>37529</v>
          </cell>
          <cell r="M5021">
            <v>37529</v>
          </cell>
          <cell r="N5021" t="str">
            <v>USD</v>
          </cell>
          <cell r="O5021">
            <v>566.63</v>
          </cell>
          <cell r="P5021" t="str">
            <v>IDR</v>
          </cell>
          <cell r="Q5021">
            <v>5109343</v>
          </cell>
        </row>
        <row r="5022">
          <cell r="A5022" t="str">
            <v>@01@</v>
          </cell>
          <cell r="B5022" t="str">
            <v>1700000002</v>
          </cell>
          <cell r="C5022" t="str">
            <v>ZH</v>
          </cell>
          <cell r="D5022" t="str">
            <v>SALARY - 09/2002</v>
          </cell>
          <cell r="E5022" t="str">
            <v>40</v>
          </cell>
          <cell r="F5022" t="str">
            <v>FINISHED GOODS STO</v>
          </cell>
          <cell r="G5022" t="str">
            <v/>
          </cell>
          <cell r="H5022" t="str">
            <v>K180398007</v>
          </cell>
          <cell r="I5022" t="str">
            <v/>
          </cell>
          <cell r="J5022" t="str">
            <v/>
          </cell>
          <cell r="K5022" t="str">
            <v>TICKET - ANNUAL LEAVE</v>
          </cell>
          <cell r="L5022">
            <v>37529</v>
          </cell>
          <cell r="M5022">
            <v>37529</v>
          </cell>
          <cell r="N5022" t="str">
            <v>USD</v>
          </cell>
          <cell r="O5022">
            <v>44.36</v>
          </cell>
          <cell r="P5022" t="str">
            <v>IDR</v>
          </cell>
          <cell r="Q5022">
            <v>400000</v>
          </cell>
        </row>
        <row r="5023">
          <cell r="A5023" t="str">
            <v>@01@</v>
          </cell>
          <cell r="B5023" t="str">
            <v>1200002173</v>
          </cell>
          <cell r="C5023" t="str">
            <v>SA</v>
          </cell>
          <cell r="D5023" t="str">
            <v>DN.257/ACC/IX/02</v>
          </cell>
          <cell r="E5023" t="str">
            <v>40</v>
          </cell>
          <cell r="F5023" t="str">
            <v>09K180398007</v>
          </cell>
          <cell r="G5023" t="str">
            <v/>
          </cell>
          <cell r="H5023" t="str">
            <v>K180398007</v>
          </cell>
          <cell r="I5023" t="str">
            <v/>
          </cell>
          <cell r="J5023" t="str">
            <v/>
          </cell>
          <cell r="K5023" t="str">
            <v>TRAINING PKP A/F.MANURUNG</v>
          </cell>
          <cell r="L5023">
            <v>37529</v>
          </cell>
          <cell r="M5023">
            <v>37529</v>
          </cell>
          <cell r="N5023" t="str">
            <v>USD</v>
          </cell>
          <cell r="O5023">
            <v>70.06</v>
          </cell>
          <cell r="P5023" t="str">
            <v>IDR</v>
          </cell>
          <cell r="Q5023">
            <v>631752</v>
          </cell>
        </row>
        <row r="5024">
          <cell r="A5024" t="str">
            <v>@01@</v>
          </cell>
          <cell r="B5024" t="str">
            <v>1200002173</v>
          </cell>
          <cell r="C5024" t="str">
            <v>SA</v>
          </cell>
          <cell r="D5024" t="str">
            <v>DN.257/ACC/IX/02</v>
          </cell>
          <cell r="E5024" t="str">
            <v>40</v>
          </cell>
          <cell r="F5024" t="str">
            <v>09K180398007</v>
          </cell>
          <cell r="G5024" t="str">
            <v/>
          </cell>
          <cell r="H5024" t="str">
            <v>K180398007</v>
          </cell>
          <cell r="I5024" t="str">
            <v/>
          </cell>
          <cell r="J5024" t="str">
            <v/>
          </cell>
          <cell r="K5024" t="str">
            <v>TRAINING PKP A/MUKMIN</v>
          </cell>
          <cell r="L5024">
            <v>37529</v>
          </cell>
          <cell r="M5024">
            <v>37529</v>
          </cell>
          <cell r="N5024" t="str">
            <v>USD</v>
          </cell>
          <cell r="O5024">
            <v>70.06</v>
          </cell>
          <cell r="P5024" t="str">
            <v>IDR</v>
          </cell>
          <cell r="Q5024">
            <v>631752</v>
          </cell>
        </row>
        <row r="5025">
          <cell r="A5025" t="str">
            <v>@01@</v>
          </cell>
          <cell r="B5025" t="str">
            <v>1700000002</v>
          </cell>
          <cell r="C5025" t="str">
            <v>ZH</v>
          </cell>
          <cell r="D5025" t="str">
            <v>SALARY - 09/2002</v>
          </cell>
          <cell r="E5025" t="str">
            <v>40</v>
          </cell>
          <cell r="F5025" t="str">
            <v>FINISHED GOODS STO</v>
          </cell>
          <cell r="G5025" t="str">
            <v/>
          </cell>
          <cell r="H5025" t="str">
            <v>K180398007</v>
          </cell>
          <cell r="I5025" t="str">
            <v/>
          </cell>
          <cell r="J5025" t="str">
            <v/>
          </cell>
          <cell r="K5025" t="str">
            <v>BANTUAN SEWA RUMAH</v>
          </cell>
          <cell r="L5025">
            <v>37529</v>
          </cell>
          <cell r="M5025">
            <v>37529</v>
          </cell>
          <cell r="N5025" t="str">
            <v>USD</v>
          </cell>
          <cell r="O5025">
            <v>766.87</v>
          </cell>
          <cell r="P5025" t="str">
            <v>IDR</v>
          </cell>
          <cell r="Q5025">
            <v>6915000</v>
          </cell>
        </row>
        <row r="5026">
          <cell r="A5026" t="str">
            <v>@01@</v>
          </cell>
          <cell r="B5026" t="str">
            <v>1000001795</v>
          </cell>
          <cell r="C5026" t="str">
            <v>KR</v>
          </cell>
          <cell r="D5026" t="str">
            <v>KUPON MAKAN</v>
          </cell>
          <cell r="E5026" t="str">
            <v>40</v>
          </cell>
          <cell r="F5026" t="str">
            <v>09K180398007</v>
          </cell>
          <cell r="G5026" t="str">
            <v/>
          </cell>
          <cell r="H5026" t="str">
            <v>K180398007</v>
          </cell>
          <cell r="I5026" t="str">
            <v/>
          </cell>
          <cell r="J5026" t="str">
            <v/>
          </cell>
          <cell r="K5026" t="str">
            <v>KUPON MAKAN U/SEPT 03</v>
          </cell>
          <cell r="L5026">
            <v>37502</v>
          </cell>
          <cell r="M5026">
            <v>37503</v>
          </cell>
          <cell r="N5026" t="str">
            <v>USD</v>
          </cell>
          <cell r="O5026">
            <v>22.9</v>
          </cell>
          <cell r="P5026" t="str">
            <v>IDR</v>
          </cell>
          <cell r="Q5026">
            <v>202500</v>
          </cell>
        </row>
        <row r="5027">
          <cell r="A5027" t="str">
            <v>@01@</v>
          </cell>
          <cell r="B5027" t="str">
            <v>1000001804</v>
          </cell>
          <cell r="C5027" t="str">
            <v>KR</v>
          </cell>
          <cell r="D5027" t="str">
            <v>PHK</v>
          </cell>
          <cell r="E5027" t="str">
            <v>40</v>
          </cell>
          <cell r="F5027" t="str">
            <v>ARDIANTO</v>
          </cell>
          <cell r="G5027" t="str">
            <v/>
          </cell>
          <cell r="H5027" t="str">
            <v>K180398007</v>
          </cell>
          <cell r="I5027" t="str">
            <v/>
          </cell>
          <cell r="J5027" t="str">
            <v/>
          </cell>
          <cell r="K5027" t="str">
            <v>EXSTRA FODING AGUST 02</v>
          </cell>
          <cell r="L5027">
            <v>37502</v>
          </cell>
          <cell r="M5027">
            <v>37503</v>
          </cell>
          <cell r="N5027" t="str">
            <v>USD</v>
          </cell>
          <cell r="O5027">
            <v>9.27</v>
          </cell>
          <cell r="P5027" t="str">
            <v>IDR</v>
          </cell>
          <cell r="Q5027">
            <v>82000</v>
          </cell>
        </row>
        <row r="5028">
          <cell r="A5028" t="str">
            <v>@01@</v>
          </cell>
          <cell r="B5028" t="str">
            <v>1700000002</v>
          </cell>
          <cell r="C5028" t="str">
            <v>ZH</v>
          </cell>
          <cell r="D5028" t="str">
            <v>SALARY - 09/2002</v>
          </cell>
          <cell r="E5028" t="str">
            <v>40</v>
          </cell>
          <cell r="F5028" t="str">
            <v>FINISHED GOODS STO</v>
          </cell>
          <cell r="G5028" t="str">
            <v/>
          </cell>
          <cell r="H5028" t="str">
            <v>K180398007</v>
          </cell>
          <cell r="I5028" t="str">
            <v/>
          </cell>
          <cell r="J5028" t="str">
            <v/>
          </cell>
          <cell r="K5028" t="str">
            <v>TUNJANGAN SHIFT</v>
          </cell>
          <cell r="L5028">
            <v>37529</v>
          </cell>
          <cell r="M5028">
            <v>37529</v>
          </cell>
          <cell r="N5028" t="str">
            <v>USD</v>
          </cell>
          <cell r="O5028">
            <v>562.71</v>
          </cell>
          <cell r="P5028" t="str">
            <v>IDR</v>
          </cell>
          <cell r="Q5028">
            <v>5074000</v>
          </cell>
        </row>
        <row r="5029">
          <cell r="A5029" t="str">
            <v>@01@</v>
          </cell>
          <cell r="B5029" t="str">
            <v>1000002033</v>
          </cell>
          <cell r="C5029" t="str">
            <v>KR</v>
          </cell>
          <cell r="D5029" t="str">
            <v>KANTIN</v>
          </cell>
          <cell r="E5029" t="str">
            <v>40</v>
          </cell>
          <cell r="F5029" t="str">
            <v>SIMPANG LAGO</v>
          </cell>
          <cell r="G5029" t="str">
            <v/>
          </cell>
          <cell r="H5029" t="str">
            <v>K180398007</v>
          </cell>
          <cell r="I5029" t="str">
            <v/>
          </cell>
          <cell r="J5029" t="str">
            <v/>
          </cell>
          <cell r="K5029" t="str">
            <v>KUPON MAKAN U/AGUST 02</v>
          </cell>
          <cell r="L5029">
            <v>37503</v>
          </cell>
          <cell r="M5029">
            <v>37524</v>
          </cell>
          <cell r="N5029" t="str">
            <v>USD</v>
          </cell>
          <cell r="O5029">
            <v>5.81</v>
          </cell>
          <cell r="P5029" t="str">
            <v>IDR</v>
          </cell>
          <cell r="Q5029">
            <v>52500</v>
          </cell>
        </row>
        <row r="5030">
          <cell r="A5030" t="str">
            <v>@01@</v>
          </cell>
          <cell r="B5030" t="str">
            <v>0800000285</v>
          </cell>
          <cell r="C5030" t="str">
            <v>KA</v>
          </cell>
          <cell r="D5030" t="str">
            <v>208/VII/02 CR</v>
          </cell>
          <cell r="E5030" t="str">
            <v>50</v>
          </cell>
          <cell r="F5030" t="str">
            <v>09K180398007</v>
          </cell>
          <cell r="G5030" t="str">
            <v/>
          </cell>
          <cell r="H5030" t="str">
            <v>K180398007</v>
          </cell>
          <cell r="I5030" t="str">
            <v/>
          </cell>
          <cell r="J5030" t="str">
            <v/>
          </cell>
          <cell r="K5030" t="str">
            <v>CHARGES U/CRANE RENTAL 26/6-25/7/02</v>
          </cell>
          <cell r="L5030">
            <v>37512</v>
          </cell>
          <cell r="M5030">
            <v>37524</v>
          </cell>
          <cell r="N5030" t="str">
            <v>USD</v>
          </cell>
          <cell r="O5030">
            <v>-34420.51</v>
          </cell>
          <cell r="P5030" t="str">
            <v>USD</v>
          </cell>
          <cell r="Q5030">
            <v>-34420.51</v>
          </cell>
        </row>
        <row r="5031">
          <cell r="A5031" t="str">
            <v>@01@</v>
          </cell>
          <cell r="B5031" t="str">
            <v>1000001232</v>
          </cell>
          <cell r="C5031" t="str">
            <v>KR</v>
          </cell>
          <cell r="D5031" t="str">
            <v>PSI-CR/101/IV/02</v>
          </cell>
          <cell r="E5031" t="str">
            <v>40</v>
          </cell>
          <cell r="F5031" t="str">
            <v>09K180398007</v>
          </cell>
          <cell r="G5031" t="str">
            <v/>
          </cell>
          <cell r="H5031" t="str">
            <v>K180398007</v>
          </cell>
          <cell r="I5031" t="str">
            <v/>
          </cell>
          <cell r="J5031" t="str">
            <v/>
          </cell>
          <cell r="K5031" t="str">
            <v>CHARGES U/CRANE RENTAL 26-3/25-4/02</v>
          </cell>
          <cell r="L5031">
            <v>37404</v>
          </cell>
          <cell r="M5031">
            <v>37519</v>
          </cell>
          <cell r="N5031" t="str">
            <v>USD</v>
          </cell>
          <cell r="O5031">
            <v>24147.200000000001</v>
          </cell>
          <cell r="P5031" t="str">
            <v>USD</v>
          </cell>
          <cell r="Q5031">
            <v>24147.200000000001</v>
          </cell>
        </row>
        <row r="5032">
          <cell r="A5032" t="str">
            <v>@01@</v>
          </cell>
          <cell r="B5032" t="str">
            <v>1000002020</v>
          </cell>
          <cell r="C5032" t="str">
            <v>KR</v>
          </cell>
          <cell r="D5032" t="str">
            <v>208/VII/02 CR</v>
          </cell>
          <cell r="E5032" t="str">
            <v>40</v>
          </cell>
          <cell r="F5032" t="str">
            <v>09K180398007</v>
          </cell>
          <cell r="G5032" t="str">
            <v/>
          </cell>
          <cell r="H5032" t="str">
            <v>K180398007</v>
          </cell>
          <cell r="I5032" t="str">
            <v/>
          </cell>
          <cell r="J5032" t="str">
            <v/>
          </cell>
          <cell r="K5032" t="str">
            <v>CHARGES U/CRANE RENTAL 26/6-25/7/02</v>
          </cell>
          <cell r="L5032">
            <v>37512</v>
          </cell>
          <cell r="M5032">
            <v>37524</v>
          </cell>
          <cell r="N5032" t="str">
            <v>USD</v>
          </cell>
          <cell r="O5032">
            <v>34420.51</v>
          </cell>
          <cell r="P5032" t="str">
            <v>USD</v>
          </cell>
          <cell r="Q5032">
            <v>34420.51</v>
          </cell>
        </row>
        <row r="5033">
          <cell r="A5033" t="str">
            <v>@01@</v>
          </cell>
          <cell r="B5033" t="str">
            <v>1200002007</v>
          </cell>
          <cell r="C5033" t="str">
            <v>SA</v>
          </cell>
          <cell r="D5033" t="str">
            <v>RAK0209005</v>
          </cell>
          <cell r="E5033" t="str">
            <v>50</v>
          </cell>
          <cell r="F5033" t="str">
            <v>00035850040610</v>
          </cell>
          <cell r="G5033" t="str">
            <v/>
          </cell>
          <cell r="H5033" t="str">
            <v>K180398007</v>
          </cell>
          <cell r="I5033" t="str">
            <v/>
          </cell>
          <cell r="J5033" t="str">
            <v/>
          </cell>
          <cell r="K5033" t="str">
            <v>"PALLET, MATERIAL HANDLING1130 X 940 X 136MM; HARD</v>
          </cell>
          <cell r="L5033">
            <v>37523</v>
          </cell>
          <cell r="M5033">
            <v>37523</v>
          </cell>
          <cell r="N5033" t="str">
            <v>USD</v>
          </cell>
          <cell r="O5033">
            <v>-58.68</v>
          </cell>
          <cell r="P5033" t="str">
            <v>USD</v>
          </cell>
          <cell r="Q5033">
            <v>-58.68</v>
          </cell>
        </row>
        <row r="5034">
          <cell r="A5034" t="str">
            <v>@01@</v>
          </cell>
          <cell r="B5034" t="str">
            <v>1200002007</v>
          </cell>
          <cell r="C5034" t="str">
            <v>SA</v>
          </cell>
          <cell r="D5034" t="str">
            <v>RAK0209005</v>
          </cell>
          <cell r="E5034" t="str">
            <v>50</v>
          </cell>
          <cell r="F5034" t="str">
            <v>00035850040610</v>
          </cell>
          <cell r="G5034" t="str">
            <v/>
          </cell>
          <cell r="H5034" t="str">
            <v>K180398007</v>
          </cell>
          <cell r="I5034" t="str">
            <v/>
          </cell>
          <cell r="J5034" t="str">
            <v/>
          </cell>
          <cell r="K5034" t="str">
            <v>Chock kayu P=15cm T=10CM L=7CMUntuk digunakan pada</v>
          </cell>
          <cell r="L5034">
            <v>37523</v>
          </cell>
          <cell r="M5034">
            <v>37523</v>
          </cell>
          <cell r="N5034" t="str">
            <v>USD</v>
          </cell>
          <cell r="O5034">
            <v>-84.6</v>
          </cell>
          <cell r="P5034" t="str">
            <v>USD</v>
          </cell>
          <cell r="Q5034">
            <v>-84.6</v>
          </cell>
        </row>
        <row r="5035">
          <cell r="A5035" t="str">
            <v>@01@</v>
          </cell>
          <cell r="B5035" t="str">
            <v>1200002029</v>
          </cell>
          <cell r="C5035" t="str">
            <v>SA</v>
          </cell>
          <cell r="D5035" t="str">
            <v>RAK0209011</v>
          </cell>
          <cell r="E5035" t="str">
            <v>50</v>
          </cell>
          <cell r="F5035" t="str">
            <v>00035860040610</v>
          </cell>
          <cell r="G5035" t="str">
            <v/>
          </cell>
          <cell r="H5035" t="str">
            <v>K180398007</v>
          </cell>
          <cell r="I5035" t="str">
            <v/>
          </cell>
          <cell r="J5035" t="str">
            <v/>
          </cell>
          <cell r="K5035" t="str">
            <v>"869058-0001-PALLET, MATERIAL HANDLING1130 X 94"</v>
          </cell>
          <cell r="L5035">
            <v>37526</v>
          </cell>
          <cell r="M5035">
            <v>37526</v>
          </cell>
          <cell r="N5035" t="str">
            <v>USD</v>
          </cell>
          <cell r="O5035">
            <v>-15.4</v>
          </cell>
          <cell r="P5035" t="str">
            <v>USD</v>
          </cell>
          <cell r="Q5035">
            <v>-15.4</v>
          </cell>
        </row>
        <row r="5036">
          <cell r="A5036" t="str">
            <v>@01@</v>
          </cell>
          <cell r="B5036" t="str">
            <v>1200002029</v>
          </cell>
          <cell r="C5036" t="str">
            <v>SA</v>
          </cell>
          <cell r="D5036" t="str">
            <v>RAK0209011</v>
          </cell>
          <cell r="E5036" t="str">
            <v>50</v>
          </cell>
          <cell r="F5036" t="str">
            <v>00035860040610</v>
          </cell>
          <cell r="G5036" t="str">
            <v/>
          </cell>
          <cell r="H5036" t="str">
            <v>K180398007</v>
          </cell>
          <cell r="I5036" t="str">
            <v/>
          </cell>
          <cell r="J5036" t="str">
            <v/>
          </cell>
          <cell r="K5036" t="str">
            <v>"869058-0002-PALLET, MATERIAL HANDLING1130 X 70"</v>
          </cell>
          <cell r="L5036">
            <v>37526</v>
          </cell>
          <cell r="M5036">
            <v>37526</v>
          </cell>
          <cell r="N5036" t="str">
            <v>USD</v>
          </cell>
          <cell r="O5036">
            <v>-6.61</v>
          </cell>
          <cell r="P5036" t="str">
            <v>USD</v>
          </cell>
          <cell r="Q5036">
            <v>-6.61</v>
          </cell>
        </row>
        <row r="5037">
          <cell r="A5037" t="str">
            <v>@01@</v>
          </cell>
          <cell r="B5037" t="str">
            <v>1200002029</v>
          </cell>
          <cell r="C5037" t="str">
            <v>SA</v>
          </cell>
          <cell r="D5037" t="str">
            <v>RAK0209011</v>
          </cell>
          <cell r="E5037" t="str">
            <v>50</v>
          </cell>
          <cell r="F5037" t="str">
            <v>00035860040610</v>
          </cell>
          <cell r="G5037" t="str">
            <v/>
          </cell>
          <cell r="H5037" t="str">
            <v>K180398007</v>
          </cell>
          <cell r="I5037" t="str">
            <v/>
          </cell>
          <cell r="J5037" t="str">
            <v/>
          </cell>
          <cell r="K5037" t="str">
            <v>"867562-0002-FIBREBOARD, CORRUGATED1500 X 2300M"</v>
          </cell>
          <cell r="L5037">
            <v>37526</v>
          </cell>
          <cell r="M5037">
            <v>37526</v>
          </cell>
          <cell r="N5037" t="str">
            <v>USD</v>
          </cell>
          <cell r="O5037">
            <v>-8953.11</v>
          </cell>
          <cell r="P5037" t="str">
            <v>USD</v>
          </cell>
          <cell r="Q5037">
            <v>-8953.11</v>
          </cell>
        </row>
        <row r="5038">
          <cell r="A5038" t="str">
            <v>@01@</v>
          </cell>
          <cell r="B5038" t="str">
            <v>1200002126</v>
          </cell>
          <cell r="C5038" t="str">
            <v>SA</v>
          </cell>
          <cell r="D5038" t="str">
            <v>RAK0209011</v>
          </cell>
          <cell r="E5038" t="str">
            <v>50</v>
          </cell>
          <cell r="F5038" t="str">
            <v>00035860040610</v>
          </cell>
          <cell r="G5038" t="str">
            <v/>
          </cell>
          <cell r="H5038" t="str">
            <v>K180398007</v>
          </cell>
          <cell r="I5038" t="str">
            <v/>
          </cell>
          <cell r="J5038" t="str">
            <v/>
          </cell>
          <cell r="K5038" t="str">
            <v>W DESIGN; RAK-940; BOTTOM POSN;WOOD MATL</v>
          </cell>
          <cell r="L5038">
            <v>37526</v>
          </cell>
          <cell r="M5038">
            <v>37526</v>
          </cell>
          <cell r="N5038" t="str">
            <v>USD</v>
          </cell>
          <cell r="O5038">
            <v>-25.8</v>
          </cell>
          <cell r="P5038" t="str">
            <v>USD</v>
          </cell>
          <cell r="Q5038">
            <v>-25.8</v>
          </cell>
        </row>
        <row r="5039">
          <cell r="A5039" t="str">
            <v>@01@</v>
          </cell>
          <cell r="B5039" t="str">
            <v>1800000150</v>
          </cell>
          <cell r="C5039" t="str">
            <v>ZM</v>
          </cell>
          <cell r="D5039" t="str">
            <v>MIMS TRANSFER</v>
          </cell>
          <cell r="E5039" t="str">
            <v>40</v>
          </cell>
          <cell r="F5039" t="str">
            <v>00035860040610</v>
          </cell>
          <cell r="G5039" t="str">
            <v/>
          </cell>
          <cell r="H5039" t="str">
            <v>K180398007</v>
          </cell>
          <cell r="I5039" t="str">
            <v/>
          </cell>
          <cell r="J5039" t="str">
            <v/>
          </cell>
          <cell r="K5039" t="str">
            <v>10608-002-056947-00-Chock kayu P=15cm T=10CM L</v>
          </cell>
          <cell r="L5039">
            <v>37506</v>
          </cell>
          <cell r="M5039">
            <v>37506</v>
          </cell>
          <cell r="N5039" t="str">
            <v>USD</v>
          </cell>
          <cell r="O5039">
            <v>84.6</v>
          </cell>
          <cell r="P5039" t="str">
            <v>IDR</v>
          </cell>
          <cell r="Q5039">
            <v>750000</v>
          </cell>
        </row>
        <row r="5040">
          <cell r="A5040" t="str">
            <v>@01@</v>
          </cell>
          <cell r="B5040" t="str">
            <v>1800000159</v>
          </cell>
          <cell r="C5040" t="str">
            <v>ZM</v>
          </cell>
          <cell r="D5040" t="str">
            <v>MIMS TRANSFER</v>
          </cell>
          <cell r="E5040" t="str">
            <v>40</v>
          </cell>
          <cell r="F5040" t="str">
            <v>00035860040610</v>
          </cell>
          <cell r="G5040" t="str">
            <v/>
          </cell>
          <cell r="H5040" t="str">
            <v>K180398007</v>
          </cell>
          <cell r="I5040" t="str">
            <v/>
          </cell>
          <cell r="J5040" t="str">
            <v/>
          </cell>
          <cell r="K5040" t="str">
            <v>864715-0001-PALLET, MATERIAL HANDLING1130 X 94</v>
          </cell>
          <cell r="L5040">
            <v>37512</v>
          </cell>
          <cell r="M5040">
            <v>37512</v>
          </cell>
          <cell r="N5040" t="str">
            <v>USD</v>
          </cell>
          <cell r="O5040">
            <v>58.68</v>
          </cell>
          <cell r="P5040" t="str">
            <v>USD</v>
          </cell>
          <cell r="Q5040">
            <v>58.68</v>
          </cell>
        </row>
        <row r="5041">
          <cell r="A5041" t="str">
            <v>@01@</v>
          </cell>
          <cell r="B5041" t="str">
            <v>1800000182</v>
          </cell>
          <cell r="C5041" t="str">
            <v>ZM</v>
          </cell>
          <cell r="D5041" t="str">
            <v>MIMS TRANSFER</v>
          </cell>
          <cell r="E5041" t="str">
            <v>40</v>
          </cell>
          <cell r="F5041" t="str">
            <v>00035860040610</v>
          </cell>
          <cell r="G5041" t="str">
            <v/>
          </cell>
          <cell r="H5041" t="str">
            <v>K180398007</v>
          </cell>
          <cell r="I5041" t="str">
            <v/>
          </cell>
          <cell r="J5041" t="str">
            <v/>
          </cell>
          <cell r="K5041" t="str">
            <v>869058-0001-PALLET, MATERIAL HANDLING1130 X 94</v>
          </cell>
          <cell r="L5041">
            <v>37523</v>
          </cell>
          <cell r="M5041">
            <v>37523</v>
          </cell>
          <cell r="N5041" t="str">
            <v>USD</v>
          </cell>
          <cell r="O5041">
            <v>15.4</v>
          </cell>
          <cell r="P5041" t="str">
            <v>USD</v>
          </cell>
          <cell r="Q5041">
            <v>15.4</v>
          </cell>
        </row>
        <row r="5042">
          <cell r="A5042" t="str">
            <v>@01@</v>
          </cell>
          <cell r="B5042" t="str">
            <v>1800000182</v>
          </cell>
          <cell r="C5042" t="str">
            <v>ZM</v>
          </cell>
          <cell r="D5042" t="str">
            <v>MIMS TRANSFER</v>
          </cell>
          <cell r="E5042" t="str">
            <v>40</v>
          </cell>
          <cell r="F5042" t="str">
            <v>00035860040610</v>
          </cell>
          <cell r="G5042" t="str">
            <v/>
          </cell>
          <cell r="H5042" t="str">
            <v>K180398007</v>
          </cell>
          <cell r="I5042" t="str">
            <v/>
          </cell>
          <cell r="J5042" t="str">
            <v/>
          </cell>
          <cell r="K5042" t="str">
            <v>869058-0002-PALLET, MATERIAL HANDLING1130 X 70</v>
          </cell>
          <cell r="L5042">
            <v>37523</v>
          </cell>
          <cell r="M5042">
            <v>37523</v>
          </cell>
          <cell r="N5042" t="str">
            <v>USD</v>
          </cell>
          <cell r="O5042">
            <v>6.61</v>
          </cell>
          <cell r="P5042" t="str">
            <v>USD</v>
          </cell>
          <cell r="Q5042">
            <v>6.61</v>
          </cell>
        </row>
        <row r="5043">
          <cell r="A5043" t="str">
            <v>@01@</v>
          </cell>
          <cell r="B5043" t="str">
            <v>1800000185</v>
          </cell>
          <cell r="C5043" t="str">
            <v>ZM</v>
          </cell>
          <cell r="D5043" t="str">
            <v>MIMS TRANSFER</v>
          </cell>
          <cell r="E5043" t="str">
            <v>40</v>
          </cell>
          <cell r="F5043" t="str">
            <v>00035860040610</v>
          </cell>
          <cell r="G5043" t="str">
            <v/>
          </cell>
          <cell r="H5043" t="str">
            <v>K180398007</v>
          </cell>
          <cell r="I5043" t="str">
            <v/>
          </cell>
          <cell r="J5043" t="str">
            <v/>
          </cell>
          <cell r="K5043" t="str">
            <v>816426-0001-PALLET, MATERIAL HANDLING1130 X 94</v>
          </cell>
          <cell r="L5043">
            <v>37524</v>
          </cell>
          <cell r="M5043">
            <v>37524</v>
          </cell>
          <cell r="N5043" t="str">
            <v>USD</v>
          </cell>
          <cell r="O5043">
            <v>28.78</v>
          </cell>
          <cell r="P5043" t="str">
            <v>USD</v>
          </cell>
          <cell r="Q5043">
            <v>28.78</v>
          </cell>
        </row>
        <row r="5044">
          <cell r="A5044" t="str">
            <v>@01@</v>
          </cell>
          <cell r="B5044" t="str">
            <v>1800000189</v>
          </cell>
          <cell r="C5044" t="str">
            <v>ZM</v>
          </cell>
          <cell r="D5044" t="str">
            <v>MIMS TRANSFER</v>
          </cell>
          <cell r="E5044" t="str">
            <v>40</v>
          </cell>
          <cell r="F5044" t="str">
            <v>00035860040610</v>
          </cell>
          <cell r="G5044" t="str">
            <v/>
          </cell>
          <cell r="H5044" t="str">
            <v>K180398007</v>
          </cell>
          <cell r="I5044" t="str">
            <v/>
          </cell>
          <cell r="J5044" t="str">
            <v/>
          </cell>
          <cell r="K5044" t="str">
            <v>871054-0001-PALLET, MATERIAL HANDLING670 X 930</v>
          </cell>
          <cell r="L5044">
            <v>37526</v>
          </cell>
          <cell r="M5044">
            <v>37526</v>
          </cell>
          <cell r="N5044" t="str">
            <v>USD</v>
          </cell>
          <cell r="O5044">
            <v>25.8</v>
          </cell>
          <cell r="P5044" t="str">
            <v>USD</v>
          </cell>
          <cell r="Q5044">
            <v>25.8</v>
          </cell>
        </row>
        <row r="5045">
          <cell r="A5045" t="str">
            <v>@01@</v>
          </cell>
          <cell r="B5045" t="str">
            <v>1200002029</v>
          </cell>
          <cell r="C5045" t="str">
            <v>SA</v>
          </cell>
          <cell r="D5045" t="str">
            <v>RAK0209011</v>
          </cell>
          <cell r="E5045" t="str">
            <v>50</v>
          </cell>
          <cell r="F5045" t="str">
            <v>00035860040615</v>
          </cell>
          <cell r="G5045" t="str">
            <v/>
          </cell>
          <cell r="H5045" t="str">
            <v>K180398007</v>
          </cell>
          <cell r="I5045" t="str">
            <v/>
          </cell>
          <cell r="J5045" t="str">
            <v/>
          </cell>
          <cell r="K5045" t="str">
            <v>"816426-0001-PALLET, MATERIAL HANDLING1130 X 94"</v>
          </cell>
          <cell r="L5045">
            <v>37526</v>
          </cell>
          <cell r="M5045">
            <v>37526</v>
          </cell>
          <cell r="N5045" t="str">
            <v>USD</v>
          </cell>
          <cell r="O5045">
            <v>-28.78</v>
          </cell>
          <cell r="P5045" t="str">
            <v>USD</v>
          </cell>
          <cell r="Q5045">
            <v>-28.78</v>
          </cell>
        </row>
        <row r="5046">
          <cell r="A5046" t="str">
            <v>@01@</v>
          </cell>
          <cell r="B5046" t="str">
            <v>1200002029</v>
          </cell>
          <cell r="C5046" t="str">
            <v>SA</v>
          </cell>
          <cell r="D5046" t="str">
            <v>RAK0209011</v>
          </cell>
          <cell r="E5046" t="str">
            <v>50</v>
          </cell>
          <cell r="F5046" t="str">
            <v>00035860040615</v>
          </cell>
          <cell r="G5046" t="str">
            <v/>
          </cell>
          <cell r="H5046" t="str">
            <v>K180398007</v>
          </cell>
          <cell r="I5046" t="str">
            <v/>
          </cell>
          <cell r="J5046" t="str">
            <v/>
          </cell>
          <cell r="K5046" t="str">
            <v>"867632-0001-FIBREBOARD, CORRUGATED200 X 2300MM"</v>
          </cell>
          <cell r="L5046">
            <v>37526</v>
          </cell>
          <cell r="M5046">
            <v>37526</v>
          </cell>
          <cell r="N5046" t="str">
            <v>USD</v>
          </cell>
          <cell r="O5046">
            <v>-1196.25</v>
          </cell>
          <cell r="P5046" t="str">
            <v>USD</v>
          </cell>
          <cell r="Q5046">
            <v>-1196.25</v>
          </cell>
        </row>
        <row r="5047">
          <cell r="A5047" t="str">
            <v>@01@</v>
          </cell>
          <cell r="B5047" t="str">
            <v>1200002029</v>
          </cell>
          <cell r="C5047" t="str">
            <v>SA</v>
          </cell>
          <cell r="D5047" t="str">
            <v>RAK0209011</v>
          </cell>
          <cell r="E5047" t="str">
            <v>50</v>
          </cell>
          <cell r="F5047" t="str">
            <v>00035860040615</v>
          </cell>
          <cell r="G5047" t="str">
            <v/>
          </cell>
          <cell r="H5047" t="str">
            <v>K180398007</v>
          </cell>
          <cell r="I5047" t="str">
            <v/>
          </cell>
          <cell r="J5047" t="str">
            <v/>
          </cell>
          <cell r="K5047" t="str">
            <v>"867632-0002-FIBREBOARD, CORRUGATED1500 X 2300M"</v>
          </cell>
          <cell r="L5047">
            <v>37526</v>
          </cell>
          <cell r="M5047">
            <v>37526</v>
          </cell>
          <cell r="N5047" t="str">
            <v>USD</v>
          </cell>
          <cell r="O5047">
            <v>-8701.67</v>
          </cell>
          <cell r="P5047" t="str">
            <v>USD</v>
          </cell>
          <cell r="Q5047">
            <v>-8701.67</v>
          </cell>
        </row>
        <row r="5048">
          <cell r="A5048" t="str">
            <v>@01@</v>
          </cell>
          <cell r="B5048" t="str">
            <v>1200002029</v>
          </cell>
          <cell r="C5048" t="str">
            <v>SA</v>
          </cell>
          <cell r="D5048" t="str">
            <v>RAK0209011</v>
          </cell>
          <cell r="E5048" t="str">
            <v>50</v>
          </cell>
          <cell r="F5048" t="str">
            <v>00035860040615</v>
          </cell>
          <cell r="G5048" t="str">
            <v/>
          </cell>
          <cell r="H5048" t="str">
            <v>K180398007</v>
          </cell>
          <cell r="I5048" t="str">
            <v/>
          </cell>
          <cell r="J5048" t="str">
            <v/>
          </cell>
          <cell r="K5048" t="str">
            <v>"867606-0001-FIBREBOARD, CORRUGATED200 X 2300MM"</v>
          </cell>
          <cell r="L5048">
            <v>37526</v>
          </cell>
          <cell r="M5048">
            <v>37526</v>
          </cell>
          <cell r="N5048" t="str">
            <v>USD</v>
          </cell>
          <cell r="O5048">
            <v>-1587.03</v>
          </cell>
          <cell r="P5048" t="str">
            <v>USD</v>
          </cell>
          <cell r="Q5048">
            <v>-1587.03</v>
          </cell>
        </row>
        <row r="5049">
          <cell r="A5049" t="str">
            <v>@01@</v>
          </cell>
          <cell r="B5049" t="str">
            <v>1200002029</v>
          </cell>
          <cell r="C5049" t="str">
            <v>SA</v>
          </cell>
          <cell r="D5049" t="str">
            <v>RAK0209011</v>
          </cell>
          <cell r="E5049" t="str">
            <v>50</v>
          </cell>
          <cell r="F5049" t="str">
            <v>00035860040615</v>
          </cell>
          <cell r="G5049" t="str">
            <v/>
          </cell>
          <cell r="H5049" t="str">
            <v>K180398007</v>
          </cell>
          <cell r="I5049" t="str">
            <v/>
          </cell>
          <cell r="J5049" t="str">
            <v/>
          </cell>
          <cell r="K5049" t="str">
            <v>"867606-0002-FIBREBOARD, CORRUGATED1500 X 2300M"</v>
          </cell>
          <cell r="L5049">
            <v>37526</v>
          </cell>
          <cell r="M5049">
            <v>37526</v>
          </cell>
          <cell r="N5049" t="str">
            <v>USD</v>
          </cell>
          <cell r="O5049">
            <v>-12020.6</v>
          </cell>
          <cell r="P5049" t="str">
            <v>USD</v>
          </cell>
          <cell r="Q5049">
            <v>-12020.6</v>
          </cell>
        </row>
        <row r="5050">
          <cell r="A5050" t="str">
            <v>@01@</v>
          </cell>
          <cell r="B5050" t="str">
            <v>1200002029</v>
          </cell>
          <cell r="C5050" t="str">
            <v>SA</v>
          </cell>
          <cell r="D5050" t="str">
            <v>RAK0209011</v>
          </cell>
          <cell r="E5050" t="str">
            <v>50</v>
          </cell>
          <cell r="F5050" t="str">
            <v>00035860040615</v>
          </cell>
          <cell r="G5050" t="str">
            <v/>
          </cell>
          <cell r="H5050" t="str">
            <v>K180398007</v>
          </cell>
          <cell r="I5050" t="str">
            <v/>
          </cell>
          <cell r="J5050" t="str">
            <v/>
          </cell>
          <cell r="K5050" t="str">
            <v>"867562-0001-FIBREBOARD, CORRUGATED200 X 2300MM"</v>
          </cell>
          <cell r="L5050">
            <v>37526</v>
          </cell>
          <cell r="M5050">
            <v>37526</v>
          </cell>
          <cell r="N5050" t="str">
            <v>USD</v>
          </cell>
          <cell r="O5050">
            <v>-1008.04</v>
          </cell>
          <cell r="P5050" t="str">
            <v>USD</v>
          </cell>
          <cell r="Q5050">
            <v>-1008.04</v>
          </cell>
        </row>
        <row r="5051">
          <cell r="A5051" t="str">
            <v>@01@</v>
          </cell>
          <cell r="B5051" t="str">
            <v>1800000182</v>
          </cell>
          <cell r="C5051" t="str">
            <v>ZM</v>
          </cell>
          <cell r="D5051" t="str">
            <v>MIMS TRANSFER</v>
          </cell>
          <cell r="E5051" t="str">
            <v>40</v>
          </cell>
          <cell r="F5051" t="str">
            <v>00035860040615</v>
          </cell>
          <cell r="G5051" t="str">
            <v/>
          </cell>
          <cell r="H5051" t="str">
            <v>K180398007</v>
          </cell>
          <cell r="I5051" t="str">
            <v/>
          </cell>
          <cell r="J5051" t="str">
            <v/>
          </cell>
          <cell r="K5051" t="str">
            <v>867632-0001-FIBREBOARD, CORRUGATED200 X 2300MM</v>
          </cell>
          <cell r="L5051">
            <v>37523</v>
          </cell>
          <cell r="M5051">
            <v>37523</v>
          </cell>
          <cell r="N5051" t="str">
            <v>USD</v>
          </cell>
          <cell r="O5051">
            <v>1196.25</v>
          </cell>
          <cell r="P5051" t="str">
            <v>USD</v>
          </cell>
          <cell r="Q5051">
            <v>1196.25</v>
          </cell>
        </row>
        <row r="5052">
          <cell r="A5052" t="str">
            <v>@01@</v>
          </cell>
          <cell r="B5052" t="str">
            <v>1800000182</v>
          </cell>
          <cell r="C5052" t="str">
            <v>ZM</v>
          </cell>
          <cell r="D5052" t="str">
            <v>MIMS TRANSFER</v>
          </cell>
          <cell r="E5052" t="str">
            <v>40</v>
          </cell>
          <cell r="F5052" t="str">
            <v>00035860040615</v>
          </cell>
          <cell r="G5052" t="str">
            <v/>
          </cell>
          <cell r="H5052" t="str">
            <v>K180398007</v>
          </cell>
          <cell r="I5052" t="str">
            <v/>
          </cell>
          <cell r="J5052" t="str">
            <v/>
          </cell>
          <cell r="K5052" t="str">
            <v>867632-0002-FIBREBOARD, CORRUGATED1500 X 2300M</v>
          </cell>
          <cell r="L5052">
            <v>37523</v>
          </cell>
          <cell r="M5052">
            <v>37523</v>
          </cell>
          <cell r="N5052" t="str">
            <v>USD</v>
          </cell>
          <cell r="O5052">
            <v>8701.67</v>
          </cell>
          <cell r="P5052" t="str">
            <v>USD</v>
          </cell>
          <cell r="Q5052">
            <v>8701.67</v>
          </cell>
        </row>
        <row r="5053">
          <cell r="A5053" t="str">
            <v>@01@</v>
          </cell>
          <cell r="B5053" t="str">
            <v>1800000182</v>
          </cell>
          <cell r="C5053" t="str">
            <v>ZM</v>
          </cell>
          <cell r="D5053" t="str">
            <v>MIMS TRANSFER</v>
          </cell>
          <cell r="E5053" t="str">
            <v>40</v>
          </cell>
          <cell r="F5053" t="str">
            <v>00035860040615</v>
          </cell>
          <cell r="G5053" t="str">
            <v/>
          </cell>
          <cell r="H5053" t="str">
            <v>K180398007</v>
          </cell>
          <cell r="I5053" t="str">
            <v/>
          </cell>
          <cell r="J5053" t="str">
            <v/>
          </cell>
          <cell r="K5053" t="str">
            <v>867606-0001-FIBREBOARD, CORRUGATED200 X 2300MM</v>
          </cell>
          <cell r="L5053">
            <v>37523</v>
          </cell>
          <cell r="M5053">
            <v>37523</v>
          </cell>
          <cell r="N5053" t="str">
            <v>USD</v>
          </cell>
          <cell r="O5053">
            <v>1587.03</v>
          </cell>
          <cell r="P5053" t="str">
            <v>USD</v>
          </cell>
          <cell r="Q5053">
            <v>1587.03</v>
          </cell>
        </row>
        <row r="5054">
          <cell r="A5054" t="str">
            <v>@01@</v>
          </cell>
          <cell r="B5054" t="str">
            <v>1800000182</v>
          </cell>
          <cell r="C5054" t="str">
            <v>ZM</v>
          </cell>
          <cell r="D5054" t="str">
            <v>MIMS TRANSFER</v>
          </cell>
          <cell r="E5054" t="str">
            <v>40</v>
          </cell>
          <cell r="F5054" t="str">
            <v>00035860040615</v>
          </cell>
          <cell r="G5054" t="str">
            <v/>
          </cell>
          <cell r="H5054" t="str">
            <v>K180398007</v>
          </cell>
          <cell r="I5054" t="str">
            <v/>
          </cell>
          <cell r="J5054" t="str">
            <v/>
          </cell>
          <cell r="K5054" t="str">
            <v>867606-0002-FIBREBOARD, CORRUGATED1500 X 2300M</v>
          </cell>
          <cell r="L5054">
            <v>37523</v>
          </cell>
          <cell r="M5054">
            <v>37523</v>
          </cell>
          <cell r="N5054" t="str">
            <v>USD</v>
          </cell>
          <cell r="O5054">
            <v>12020.6</v>
          </cell>
          <cell r="P5054" t="str">
            <v>USD</v>
          </cell>
          <cell r="Q5054">
            <v>12020.6</v>
          </cell>
        </row>
        <row r="5055">
          <cell r="A5055" t="str">
            <v>@01@</v>
          </cell>
          <cell r="B5055" t="str">
            <v>1800000182</v>
          </cell>
          <cell r="C5055" t="str">
            <v>ZM</v>
          </cell>
          <cell r="D5055" t="str">
            <v>MIMS TRANSFER</v>
          </cell>
          <cell r="E5055" t="str">
            <v>40</v>
          </cell>
          <cell r="F5055" t="str">
            <v>00035860040615</v>
          </cell>
          <cell r="G5055" t="str">
            <v/>
          </cell>
          <cell r="H5055" t="str">
            <v>K180398007</v>
          </cell>
          <cell r="I5055" t="str">
            <v/>
          </cell>
          <cell r="J5055" t="str">
            <v/>
          </cell>
          <cell r="K5055" t="str">
            <v>867562-0001-FIBREBOARD, CORRUGATED200 X 2300MM</v>
          </cell>
          <cell r="L5055">
            <v>37523</v>
          </cell>
          <cell r="M5055">
            <v>37523</v>
          </cell>
          <cell r="N5055" t="str">
            <v>USD</v>
          </cell>
          <cell r="O5055">
            <v>1008.04</v>
          </cell>
          <cell r="P5055" t="str">
            <v>USD</v>
          </cell>
          <cell r="Q5055">
            <v>1008.04</v>
          </cell>
        </row>
        <row r="5056">
          <cell r="A5056" t="str">
            <v>@01@</v>
          </cell>
          <cell r="B5056" t="str">
            <v>1800000182</v>
          </cell>
          <cell r="C5056" t="str">
            <v>ZM</v>
          </cell>
          <cell r="D5056" t="str">
            <v>MIMS TRANSFER</v>
          </cell>
          <cell r="E5056" t="str">
            <v>40</v>
          </cell>
          <cell r="F5056" t="str">
            <v>00035860040615</v>
          </cell>
          <cell r="G5056" t="str">
            <v/>
          </cell>
          <cell r="H5056" t="str">
            <v>K180398007</v>
          </cell>
          <cell r="I5056" t="str">
            <v/>
          </cell>
          <cell r="J5056" t="str">
            <v/>
          </cell>
          <cell r="K5056" t="str">
            <v>867562-0002-FIBREBOARD, CORRUGATED1500 X 2300M</v>
          </cell>
          <cell r="L5056">
            <v>37523</v>
          </cell>
          <cell r="M5056">
            <v>37523</v>
          </cell>
          <cell r="N5056" t="str">
            <v>USD</v>
          </cell>
          <cell r="O5056">
            <v>8953.11</v>
          </cell>
          <cell r="P5056" t="str">
            <v>USD</v>
          </cell>
          <cell r="Q5056">
            <v>8953.11</v>
          </cell>
        </row>
        <row r="5057">
          <cell r="A5057" t="str">
            <v>@01@</v>
          </cell>
          <cell r="B5057" t="str">
            <v>1200002126</v>
          </cell>
          <cell r="C5057" t="str">
            <v>SA</v>
          </cell>
          <cell r="D5057" t="str">
            <v>RAK0209011</v>
          </cell>
          <cell r="E5057" t="str">
            <v>50</v>
          </cell>
          <cell r="F5057" t="str">
            <v>00035860040625</v>
          </cell>
          <cell r="G5057" t="str">
            <v/>
          </cell>
          <cell r="H5057" t="str">
            <v>K180398007</v>
          </cell>
          <cell r="I5057" t="str">
            <v/>
          </cell>
          <cell r="J5057" t="str">
            <v/>
          </cell>
          <cell r="K5057" t="str">
            <v>CARTON 200KP/125M/200K MATL;5 REAMS APPL</v>
          </cell>
          <cell r="L5057">
            <v>37526</v>
          </cell>
          <cell r="M5057">
            <v>37526</v>
          </cell>
          <cell r="N5057" t="str">
            <v>USD</v>
          </cell>
          <cell r="O5057">
            <v>-81.069999999999993</v>
          </cell>
          <cell r="P5057" t="str">
            <v>USD</v>
          </cell>
          <cell r="Q5057">
            <v>-81.069999999999993</v>
          </cell>
        </row>
        <row r="5058">
          <cell r="A5058" t="str">
            <v>@01@</v>
          </cell>
          <cell r="B5058" t="str">
            <v>1200002126</v>
          </cell>
          <cell r="C5058" t="str">
            <v>SA</v>
          </cell>
          <cell r="D5058" t="str">
            <v>RAK0209011</v>
          </cell>
          <cell r="E5058" t="str">
            <v>50</v>
          </cell>
          <cell r="F5058" t="str">
            <v>00035860040625</v>
          </cell>
          <cell r="G5058" t="str">
            <v/>
          </cell>
          <cell r="H5058" t="str">
            <v>K180398007</v>
          </cell>
          <cell r="I5058" t="str">
            <v/>
          </cell>
          <cell r="J5058" t="str">
            <v/>
          </cell>
          <cell r="K5058" t="str">
            <v>;CARTON 200K/125M/200K MATL;5 REAMS APPL</v>
          </cell>
          <cell r="L5058">
            <v>37526</v>
          </cell>
          <cell r="M5058">
            <v>37526</v>
          </cell>
          <cell r="N5058" t="str">
            <v>USD</v>
          </cell>
          <cell r="O5058">
            <v>-177.43</v>
          </cell>
          <cell r="P5058" t="str">
            <v>USD</v>
          </cell>
          <cell r="Q5058">
            <v>-177.43</v>
          </cell>
        </row>
        <row r="5059">
          <cell r="A5059" t="str">
            <v>@01@</v>
          </cell>
          <cell r="B5059" t="str">
            <v>1800000192</v>
          </cell>
          <cell r="C5059" t="str">
            <v>ZM</v>
          </cell>
          <cell r="D5059" t="str">
            <v>MIMS TRANSFER</v>
          </cell>
          <cell r="E5059" t="str">
            <v>40</v>
          </cell>
          <cell r="F5059" t="str">
            <v>00035860040625</v>
          </cell>
          <cell r="G5059" t="str">
            <v/>
          </cell>
          <cell r="H5059" t="str">
            <v>K180398007</v>
          </cell>
          <cell r="I5059" t="str">
            <v/>
          </cell>
          <cell r="J5059" t="str">
            <v/>
          </cell>
          <cell r="K5059" t="str">
            <v>872885-0001-FIBREBOARD, CORRUGATEDA4 SIZE; BOT</v>
          </cell>
          <cell r="L5059">
            <v>37529</v>
          </cell>
          <cell r="M5059">
            <v>37529</v>
          </cell>
          <cell r="N5059" t="str">
            <v>USD</v>
          </cell>
          <cell r="O5059">
            <v>177.43</v>
          </cell>
          <cell r="P5059" t="str">
            <v>USD</v>
          </cell>
          <cell r="Q5059">
            <v>177.43</v>
          </cell>
        </row>
        <row r="5060">
          <cell r="A5060" t="str">
            <v>@01@</v>
          </cell>
          <cell r="B5060" t="str">
            <v>1800000192</v>
          </cell>
          <cell r="C5060" t="str">
            <v>ZM</v>
          </cell>
          <cell r="D5060" t="str">
            <v>MIMS TRANSFER</v>
          </cell>
          <cell r="E5060" t="str">
            <v>40</v>
          </cell>
          <cell r="F5060" t="str">
            <v>00035860040625</v>
          </cell>
          <cell r="G5060" t="str">
            <v/>
          </cell>
          <cell r="H5060" t="str">
            <v>K180398007</v>
          </cell>
          <cell r="I5060" t="str">
            <v/>
          </cell>
          <cell r="J5060" t="str">
            <v/>
          </cell>
          <cell r="K5060" t="str">
            <v>872885-0002-FIBREBOARD, CORRUGATEDA4 SIZE; LID</v>
          </cell>
          <cell r="L5060">
            <v>37529</v>
          </cell>
          <cell r="M5060">
            <v>37529</v>
          </cell>
          <cell r="N5060" t="str">
            <v>USD</v>
          </cell>
          <cell r="O5060">
            <v>81.069999999999993</v>
          </cell>
          <cell r="P5060" t="str">
            <v>USD</v>
          </cell>
          <cell r="Q5060">
            <v>81.069999999999993</v>
          </cell>
        </row>
        <row r="5061">
          <cell r="A5061" t="str">
            <v>@01@</v>
          </cell>
          <cell r="B5061" t="str">
            <v>1800000149</v>
          </cell>
          <cell r="C5061" t="str">
            <v>ZM</v>
          </cell>
          <cell r="D5061" t="str">
            <v>MIMS TRANSFER</v>
          </cell>
          <cell r="E5061" t="str">
            <v>40</v>
          </cell>
          <cell r="F5061" t="str">
            <v>00035860045160</v>
          </cell>
          <cell r="G5061" t="str">
            <v/>
          </cell>
          <cell r="H5061" t="str">
            <v>K180398007</v>
          </cell>
          <cell r="I5061" t="str">
            <v/>
          </cell>
          <cell r="J5061" t="str">
            <v/>
          </cell>
          <cell r="K5061" t="str">
            <v>861857-0001-SWITCH, PUSHPTT SWITCH FOR RADIO I</v>
          </cell>
          <cell r="L5061">
            <v>37505</v>
          </cell>
          <cell r="M5061">
            <v>37505</v>
          </cell>
          <cell r="N5061" t="str">
            <v>USD</v>
          </cell>
          <cell r="O5061">
            <v>1.3</v>
          </cell>
          <cell r="P5061" t="str">
            <v>USD</v>
          </cell>
          <cell r="Q5061">
            <v>1.3</v>
          </cell>
        </row>
        <row r="5062">
          <cell r="A5062" t="str">
            <v>@01@</v>
          </cell>
          <cell r="B5062" t="str">
            <v>1800000146</v>
          </cell>
          <cell r="C5062" t="str">
            <v>ZM</v>
          </cell>
          <cell r="D5062" t="str">
            <v>MIMS TRANSFER</v>
          </cell>
          <cell r="E5062" t="str">
            <v>40</v>
          </cell>
          <cell r="F5062" t="str">
            <v>00035860045290</v>
          </cell>
          <cell r="G5062" t="str">
            <v/>
          </cell>
          <cell r="H5062" t="str">
            <v>K180398007</v>
          </cell>
          <cell r="I5062" t="str">
            <v/>
          </cell>
          <cell r="J5062" t="str">
            <v/>
          </cell>
          <cell r="K5062" t="str">
            <v>N08090-001-055245-00-TRANSPORTING WINDER DRUM</v>
          </cell>
          <cell r="L5062">
            <v>37504</v>
          </cell>
          <cell r="M5062">
            <v>37504</v>
          </cell>
          <cell r="N5062" t="str">
            <v>USD</v>
          </cell>
          <cell r="O5062">
            <v>705</v>
          </cell>
          <cell r="P5062" t="str">
            <v>IDR</v>
          </cell>
          <cell r="Q5062">
            <v>6250000</v>
          </cell>
        </row>
        <row r="5063">
          <cell r="A5063" t="str">
            <v>@01@</v>
          </cell>
          <cell r="B5063" t="str">
            <v>1800000143</v>
          </cell>
          <cell r="C5063" t="str">
            <v>ZM</v>
          </cell>
          <cell r="D5063" t="str">
            <v>MIMS TRANSFER</v>
          </cell>
          <cell r="E5063" t="str">
            <v>40</v>
          </cell>
          <cell r="F5063" t="str">
            <v>00035860042013</v>
          </cell>
          <cell r="G5063" t="str">
            <v/>
          </cell>
          <cell r="H5063" t="str">
            <v>K180398007</v>
          </cell>
          <cell r="I5063" t="str">
            <v/>
          </cell>
          <cell r="J5063" t="str">
            <v/>
          </cell>
          <cell r="K5063" t="str">
            <v>860968-0001-RAINCOAT, MAN'S:STANDARD; YELLOW;</v>
          </cell>
          <cell r="L5063">
            <v>37502</v>
          </cell>
          <cell r="M5063">
            <v>37502</v>
          </cell>
          <cell r="N5063" t="str">
            <v>USD</v>
          </cell>
          <cell r="O5063">
            <v>33.85</v>
          </cell>
          <cell r="P5063" t="str">
            <v>USD</v>
          </cell>
          <cell r="Q5063">
            <v>33.85</v>
          </cell>
        </row>
        <row r="5064">
          <cell r="A5064" t="str">
            <v>@01@</v>
          </cell>
          <cell r="B5064" t="str">
            <v>1800000147</v>
          </cell>
          <cell r="C5064" t="str">
            <v>ZM</v>
          </cell>
          <cell r="D5064" t="str">
            <v>MIMS TRANSFER</v>
          </cell>
          <cell r="E5064" t="str">
            <v>40</v>
          </cell>
          <cell r="F5064" t="str">
            <v>00035860042013</v>
          </cell>
          <cell r="G5064" t="str">
            <v/>
          </cell>
          <cell r="H5064" t="str">
            <v>K180398007</v>
          </cell>
          <cell r="I5064" t="str">
            <v/>
          </cell>
          <cell r="J5064" t="str">
            <v/>
          </cell>
          <cell r="K5064" t="str">
            <v>860694-0001-GLOVES, MEN'SSHORT STYLE; LEATHER</v>
          </cell>
          <cell r="L5064">
            <v>37504</v>
          </cell>
          <cell r="M5064">
            <v>37504</v>
          </cell>
          <cell r="N5064" t="str">
            <v>USD</v>
          </cell>
          <cell r="O5064">
            <v>65.88</v>
          </cell>
          <cell r="P5064" t="str">
            <v>USD</v>
          </cell>
          <cell r="Q5064">
            <v>65.88</v>
          </cell>
        </row>
        <row r="5065">
          <cell r="A5065" t="str">
            <v>@01@</v>
          </cell>
          <cell r="B5065" t="str">
            <v>1800000147</v>
          </cell>
          <cell r="C5065" t="str">
            <v>ZM</v>
          </cell>
          <cell r="D5065" t="str">
            <v>MIMS TRANSFER</v>
          </cell>
          <cell r="E5065" t="str">
            <v>40</v>
          </cell>
          <cell r="F5065" t="str">
            <v>00035860042013</v>
          </cell>
          <cell r="G5065" t="str">
            <v/>
          </cell>
          <cell r="H5065" t="str">
            <v>K180398007</v>
          </cell>
          <cell r="I5065" t="str">
            <v/>
          </cell>
          <cell r="J5065" t="str">
            <v/>
          </cell>
          <cell r="K5065" t="str">
            <v>860694-0002-MASK, AIR FILTERINGCLOTH MATL; RUB</v>
          </cell>
          <cell r="L5065">
            <v>37504</v>
          </cell>
          <cell r="M5065">
            <v>37504</v>
          </cell>
          <cell r="N5065" t="str">
            <v>USD</v>
          </cell>
          <cell r="O5065">
            <v>121.82</v>
          </cell>
          <cell r="P5065" t="str">
            <v>USD</v>
          </cell>
          <cell r="Q5065">
            <v>121.82</v>
          </cell>
        </row>
        <row r="5066">
          <cell r="A5066" t="str">
            <v>@01@</v>
          </cell>
          <cell r="B5066" t="str">
            <v>1800000149</v>
          </cell>
          <cell r="C5066" t="str">
            <v>ZM</v>
          </cell>
          <cell r="D5066" t="str">
            <v>MIMS TRANSFER</v>
          </cell>
          <cell r="E5066" t="str">
            <v>40</v>
          </cell>
          <cell r="F5066" t="str">
            <v>00035860042013</v>
          </cell>
          <cell r="G5066" t="str">
            <v/>
          </cell>
          <cell r="H5066" t="str">
            <v>K180398007</v>
          </cell>
          <cell r="I5066" t="str">
            <v/>
          </cell>
          <cell r="J5066" t="str">
            <v/>
          </cell>
          <cell r="K5066" t="str">
            <v>861738-0001-SHOES, SAFETYNO.6; STEEL TOE; LEAT</v>
          </cell>
          <cell r="L5066">
            <v>37505</v>
          </cell>
          <cell r="M5066">
            <v>37505</v>
          </cell>
          <cell r="N5066" t="str">
            <v>USD</v>
          </cell>
          <cell r="O5066">
            <v>16.57</v>
          </cell>
          <cell r="P5066" t="str">
            <v>USD</v>
          </cell>
          <cell r="Q5066">
            <v>16.57</v>
          </cell>
        </row>
        <row r="5067">
          <cell r="A5067" t="str">
            <v>@01@</v>
          </cell>
          <cell r="B5067" t="str">
            <v>1800000149</v>
          </cell>
          <cell r="C5067" t="str">
            <v>ZM</v>
          </cell>
          <cell r="D5067" t="str">
            <v>MIMS TRANSFER</v>
          </cell>
          <cell r="E5067" t="str">
            <v>40</v>
          </cell>
          <cell r="F5067" t="str">
            <v>00035860042013</v>
          </cell>
          <cell r="G5067" t="str">
            <v/>
          </cell>
          <cell r="H5067" t="str">
            <v>K180398007</v>
          </cell>
          <cell r="I5067" t="str">
            <v/>
          </cell>
          <cell r="J5067" t="str">
            <v/>
          </cell>
          <cell r="K5067" t="str">
            <v>861747-0001-SHOES, SAFETYNO.6; STEEL TOE; LEAT</v>
          </cell>
          <cell r="L5067">
            <v>37505</v>
          </cell>
          <cell r="M5067">
            <v>37505</v>
          </cell>
          <cell r="N5067" t="str">
            <v>USD</v>
          </cell>
          <cell r="O5067">
            <v>16.57</v>
          </cell>
          <cell r="P5067" t="str">
            <v>USD</v>
          </cell>
          <cell r="Q5067">
            <v>16.57</v>
          </cell>
        </row>
        <row r="5068">
          <cell r="A5068" t="str">
            <v>@01@</v>
          </cell>
          <cell r="B5068" t="str">
            <v>1800000172</v>
          </cell>
          <cell r="C5068" t="str">
            <v>ZM</v>
          </cell>
          <cell r="D5068" t="str">
            <v>MIMS TRANSFER</v>
          </cell>
          <cell r="E5068" t="str">
            <v>40</v>
          </cell>
          <cell r="F5068" t="str">
            <v>00035860042013</v>
          </cell>
          <cell r="G5068" t="str">
            <v/>
          </cell>
          <cell r="H5068" t="str">
            <v>K180398007</v>
          </cell>
          <cell r="I5068" t="str">
            <v/>
          </cell>
          <cell r="J5068" t="str">
            <v/>
          </cell>
          <cell r="K5068" t="str">
            <v>864214-0001-SHOES, SAFETYNO.6; STEEL TOE; LEAT</v>
          </cell>
          <cell r="L5068">
            <v>37519</v>
          </cell>
          <cell r="M5068">
            <v>37519</v>
          </cell>
          <cell r="N5068" t="str">
            <v>USD</v>
          </cell>
          <cell r="O5068">
            <v>16.57</v>
          </cell>
          <cell r="P5068" t="str">
            <v>USD</v>
          </cell>
          <cell r="Q5068">
            <v>16.57</v>
          </cell>
        </row>
        <row r="5069">
          <cell r="A5069" t="str">
            <v>@01@</v>
          </cell>
          <cell r="B5069" t="str">
            <v>1800000172</v>
          </cell>
          <cell r="C5069" t="str">
            <v>ZM</v>
          </cell>
          <cell r="D5069" t="str">
            <v>MIMS TRANSFER</v>
          </cell>
          <cell r="E5069" t="str">
            <v>40</v>
          </cell>
          <cell r="F5069" t="str">
            <v>00035860042013</v>
          </cell>
          <cell r="G5069" t="str">
            <v/>
          </cell>
          <cell r="H5069" t="str">
            <v>K180398007</v>
          </cell>
          <cell r="I5069" t="str">
            <v/>
          </cell>
          <cell r="J5069" t="str">
            <v/>
          </cell>
          <cell r="K5069" t="str">
            <v>867756-0001-SHOES, SAFETYNO.4; STEEL TOE; LEAT</v>
          </cell>
          <cell r="L5069">
            <v>37519</v>
          </cell>
          <cell r="M5069">
            <v>37519</v>
          </cell>
          <cell r="N5069" t="str">
            <v>USD</v>
          </cell>
          <cell r="O5069">
            <v>16.39</v>
          </cell>
          <cell r="P5069" t="str">
            <v>USD</v>
          </cell>
          <cell r="Q5069">
            <v>16.39</v>
          </cell>
        </row>
        <row r="5070">
          <cell r="A5070" t="str">
            <v>@01@</v>
          </cell>
          <cell r="B5070" t="str">
            <v>1800000182</v>
          </cell>
          <cell r="C5070" t="str">
            <v>ZM</v>
          </cell>
          <cell r="D5070" t="str">
            <v>MIMS TRANSFER</v>
          </cell>
          <cell r="E5070" t="str">
            <v>40</v>
          </cell>
          <cell r="F5070" t="str">
            <v>00035860042013</v>
          </cell>
          <cell r="G5070" t="str">
            <v/>
          </cell>
          <cell r="H5070" t="str">
            <v>K180398007</v>
          </cell>
          <cell r="I5070" t="str">
            <v/>
          </cell>
          <cell r="J5070" t="str">
            <v/>
          </cell>
          <cell r="K5070" t="str">
            <v>869440-0001-SHOES, SAFETYNO.6; STEEL TOE; LEAT</v>
          </cell>
          <cell r="L5070">
            <v>37523</v>
          </cell>
          <cell r="M5070">
            <v>37523</v>
          </cell>
          <cell r="N5070" t="str">
            <v>USD</v>
          </cell>
          <cell r="O5070">
            <v>16.57</v>
          </cell>
          <cell r="P5070" t="str">
            <v>USD</v>
          </cell>
          <cell r="Q5070">
            <v>16.57</v>
          </cell>
        </row>
        <row r="5071">
          <cell r="A5071" t="str">
            <v>@01@</v>
          </cell>
          <cell r="B5071" t="str">
            <v>1800000182</v>
          </cell>
          <cell r="C5071" t="str">
            <v>ZM</v>
          </cell>
          <cell r="D5071" t="str">
            <v>MIMS TRANSFER</v>
          </cell>
          <cell r="E5071" t="str">
            <v>40</v>
          </cell>
          <cell r="F5071" t="str">
            <v>00035860042013</v>
          </cell>
          <cell r="G5071" t="str">
            <v/>
          </cell>
          <cell r="H5071" t="str">
            <v>K180398007</v>
          </cell>
          <cell r="I5071" t="str">
            <v/>
          </cell>
          <cell r="J5071" t="str">
            <v/>
          </cell>
          <cell r="K5071" t="str">
            <v>869863-0001-SHOES, SAFETYNO.8; STEEL TOE; LEAT</v>
          </cell>
          <cell r="L5071">
            <v>37523</v>
          </cell>
          <cell r="M5071">
            <v>37523</v>
          </cell>
          <cell r="N5071" t="str">
            <v>USD</v>
          </cell>
          <cell r="O5071">
            <v>15.23</v>
          </cell>
          <cell r="P5071" t="str">
            <v>USD</v>
          </cell>
          <cell r="Q5071">
            <v>15.23</v>
          </cell>
        </row>
        <row r="5072">
          <cell r="A5072" t="str">
            <v>@01@</v>
          </cell>
          <cell r="B5072" t="str">
            <v>1800000182</v>
          </cell>
          <cell r="C5072" t="str">
            <v>ZM</v>
          </cell>
          <cell r="D5072" t="str">
            <v>MIMS TRANSFER</v>
          </cell>
          <cell r="E5072" t="str">
            <v>40</v>
          </cell>
          <cell r="F5072" t="str">
            <v>00035860042013</v>
          </cell>
          <cell r="G5072" t="str">
            <v/>
          </cell>
          <cell r="H5072" t="str">
            <v>K180398007</v>
          </cell>
          <cell r="I5072" t="str">
            <v/>
          </cell>
          <cell r="J5072" t="str">
            <v/>
          </cell>
          <cell r="K5072" t="str">
            <v>869866-0001-SHOES, SAFETYNO.6; STEEL TOE; LEAT</v>
          </cell>
          <cell r="L5072">
            <v>37523</v>
          </cell>
          <cell r="M5072">
            <v>37523</v>
          </cell>
          <cell r="N5072" t="str">
            <v>USD</v>
          </cell>
          <cell r="O5072">
            <v>16.57</v>
          </cell>
          <cell r="P5072" t="str">
            <v>USD</v>
          </cell>
          <cell r="Q5072">
            <v>16.57</v>
          </cell>
        </row>
        <row r="5073">
          <cell r="A5073" t="str">
            <v>@01@</v>
          </cell>
          <cell r="B5073" t="str">
            <v>1800000182</v>
          </cell>
          <cell r="C5073" t="str">
            <v>ZM</v>
          </cell>
          <cell r="D5073" t="str">
            <v>MIMS TRANSFER</v>
          </cell>
          <cell r="E5073" t="str">
            <v>40</v>
          </cell>
          <cell r="F5073" t="str">
            <v>00035860042013</v>
          </cell>
          <cell r="G5073" t="str">
            <v/>
          </cell>
          <cell r="H5073" t="str">
            <v>K180398007</v>
          </cell>
          <cell r="I5073" t="str">
            <v/>
          </cell>
          <cell r="J5073" t="str">
            <v/>
          </cell>
          <cell r="K5073" t="str">
            <v>869759-0001-SHOES, SAFETYNO.6; STEEL TOE; LEAT</v>
          </cell>
          <cell r="L5073">
            <v>37523</v>
          </cell>
          <cell r="M5073">
            <v>37523</v>
          </cell>
          <cell r="N5073" t="str">
            <v>USD</v>
          </cell>
          <cell r="O5073">
            <v>16.57</v>
          </cell>
          <cell r="P5073" t="str">
            <v>USD</v>
          </cell>
          <cell r="Q5073">
            <v>16.57</v>
          </cell>
        </row>
        <row r="5074">
          <cell r="A5074" t="str">
            <v>@01@</v>
          </cell>
          <cell r="B5074" t="str">
            <v>1800000182</v>
          </cell>
          <cell r="C5074" t="str">
            <v>ZM</v>
          </cell>
          <cell r="D5074" t="str">
            <v>MIMS TRANSFER</v>
          </cell>
          <cell r="E5074" t="str">
            <v>40</v>
          </cell>
          <cell r="F5074" t="str">
            <v>00035860042013</v>
          </cell>
          <cell r="G5074" t="str">
            <v/>
          </cell>
          <cell r="H5074" t="str">
            <v>K180398007</v>
          </cell>
          <cell r="I5074" t="str">
            <v/>
          </cell>
          <cell r="J5074" t="str">
            <v/>
          </cell>
          <cell r="K5074" t="str">
            <v>869854-0001-SHOES, SAFETYNO.6; STEEL TOE; LEAT</v>
          </cell>
          <cell r="L5074">
            <v>37523</v>
          </cell>
          <cell r="M5074">
            <v>37523</v>
          </cell>
          <cell r="N5074" t="str">
            <v>USD</v>
          </cell>
          <cell r="O5074">
            <v>16.57</v>
          </cell>
          <cell r="P5074" t="str">
            <v>USD</v>
          </cell>
          <cell r="Q5074">
            <v>16.57</v>
          </cell>
        </row>
        <row r="5075">
          <cell r="A5075" t="str">
            <v>@01@</v>
          </cell>
          <cell r="B5075" t="str">
            <v>1800000187</v>
          </cell>
          <cell r="C5075" t="str">
            <v>ZM</v>
          </cell>
          <cell r="D5075" t="str">
            <v>MIMS TRANSFER</v>
          </cell>
          <cell r="E5075" t="str">
            <v>40</v>
          </cell>
          <cell r="F5075" t="str">
            <v>00035860042013</v>
          </cell>
          <cell r="G5075" t="str">
            <v/>
          </cell>
          <cell r="H5075" t="str">
            <v>K180398007</v>
          </cell>
          <cell r="I5075" t="str">
            <v/>
          </cell>
          <cell r="J5075" t="str">
            <v/>
          </cell>
          <cell r="K5075" t="str">
            <v>870678-0001-SHOES, SAFETYNO.6; STEEL TOE; LEAT</v>
          </cell>
          <cell r="L5075">
            <v>37525</v>
          </cell>
          <cell r="M5075">
            <v>37525</v>
          </cell>
          <cell r="N5075" t="str">
            <v>USD</v>
          </cell>
          <cell r="O5075">
            <v>16.57</v>
          </cell>
          <cell r="P5075" t="str">
            <v>USD</v>
          </cell>
          <cell r="Q5075">
            <v>16.57</v>
          </cell>
        </row>
        <row r="5076">
          <cell r="A5076" t="str">
            <v>@01@</v>
          </cell>
          <cell r="B5076" t="str">
            <v>1800000187</v>
          </cell>
          <cell r="C5076" t="str">
            <v>ZM</v>
          </cell>
          <cell r="D5076" t="str">
            <v>MIMS TRANSFER</v>
          </cell>
          <cell r="E5076" t="str">
            <v>40</v>
          </cell>
          <cell r="F5076" t="str">
            <v>00035860042013</v>
          </cell>
          <cell r="G5076" t="str">
            <v/>
          </cell>
          <cell r="H5076" t="str">
            <v>K180398007</v>
          </cell>
          <cell r="I5076" t="str">
            <v/>
          </cell>
          <cell r="J5076" t="str">
            <v/>
          </cell>
          <cell r="K5076" t="str">
            <v>870826-0001-SHOES, SAFETYNO.7; STEEL TOE; LEAT</v>
          </cell>
          <cell r="L5076">
            <v>37525</v>
          </cell>
          <cell r="M5076">
            <v>37525</v>
          </cell>
          <cell r="N5076" t="str">
            <v>USD</v>
          </cell>
          <cell r="O5076">
            <v>16.62</v>
          </cell>
          <cell r="P5076" t="str">
            <v>USD</v>
          </cell>
          <cell r="Q5076">
            <v>16.62</v>
          </cell>
        </row>
        <row r="5077">
          <cell r="A5077" t="str">
            <v>@01@</v>
          </cell>
          <cell r="B5077" t="str">
            <v>1800000187</v>
          </cell>
          <cell r="C5077" t="str">
            <v>ZM</v>
          </cell>
          <cell r="D5077" t="str">
            <v>MIMS TRANSFER</v>
          </cell>
          <cell r="E5077" t="str">
            <v>40</v>
          </cell>
          <cell r="F5077" t="str">
            <v>00035860042013</v>
          </cell>
          <cell r="G5077" t="str">
            <v/>
          </cell>
          <cell r="H5077" t="str">
            <v>K180398007</v>
          </cell>
          <cell r="I5077" t="str">
            <v/>
          </cell>
          <cell r="J5077" t="str">
            <v/>
          </cell>
          <cell r="K5077" t="str">
            <v>870824-0001-SHOES, SAFETYNO.8; STEEL TOE; LEAT</v>
          </cell>
          <cell r="L5077">
            <v>37525</v>
          </cell>
          <cell r="M5077">
            <v>37525</v>
          </cell>
          <cell r="N5077" t="str">
            <v>USD</v>
          </cell>
          <cell r="O5077">
            <v>15.23</v>
          </cell>
          <cell r="P5077" t="str">
            <v>USD</v>
          </cell>
          <cell r="Q5077">
            <v>15.23</v>
          </cell>
        </row>
        <row r="5078">
          <cell r="A5078" t="str">
            <v>@01@</v>
          </cell>
          <cell r="B5078" t="str">
            <v>1800000189</v>
          </cell>
          <cell r="C5078" t="str">
            <v>ZM</v>
          </cell>
          <cell r="D5078" t="str">
            <v>MIMS TRANSFER</v>
          </cell>
          <cell r="E5078" t="str">
            <v>40</v>
          </cell>
          <cell r="F5078" t="str">
            <v>00035860042013</v>
          </cell>
          <cell r="G5078" t="str">
            <v/>
          </cell>
          <cell r="H5078" t="str">
            <v>K180398007</v>
          </cell>
          <cell r="I5078" t="str">
            <v/>
          </cell>
          <cell r="J5078" t="str">
            <v/>
          </cell>
          <cell r="K5078" t="str">
            <v>869857-0001-SHOES, SAFETYNO.6; STEEL TOE; LEAT</v>
          </cell>
          <cell r="L5078">
            <v>37526</v>
          </cell>
          <cell r="M5078">
            <v>37526</v>
          </cell>
          <cell r="N5078" t="str">
            <v>USD</v>
          </cell>
          <cell r="O5078">
            <v>16.57</v>
          </cell>
          <cell r="P5078" t="str">
            <v>USD</v>
          </cell>
          <cell r="Q5078">
            <v>16.57</v>
          </cell>
        </row>
        <row r="5079">
          <cell r="A5079" t="str">
            <v>@01@</v>
          </cell>
          <cell r="B5079" t="str">
            <v>1800000192</v>
          </cell>
          <cell r="C5079" t="str">
            <v>ZM</v>
          </cell>
          <cell r="D5079" t="str">
            <v>MIMS TRANSFER</v>
          </cell>
          <cell r="E5079" t="str">
            <v>40</v>
          </cell>
          <cell r="F5079" t="str">
            <v>00035860042013</v>
          </cell>
          <cell r="G5079" t="str">
            <v/>
          </cell>
          <cell r="H5079" t="str">
            <v>K180398007</v>
          </cell>
          <cell r="I5079" t="str">
            <v/>
          </cell>
          <cell r="J5079" t="str">
            <v/>
          </cell>
          <cell r="K5079" t="str">
            <v>870676-0001-SHOES, SAFETYNO.7; STEEL TOE; LEAT</v>
          </cell>
          <cell r="L5079">
            <v>37529</v>
          </cell>
          <cell r="M5079">
            <v>37529</v>
          </cell>
          <cell r="N5079" t="str">
            <v>USD</v>
          </cell>
          <cell r="O5079">
            <v>16.62</v>
          </cell>
          <cell r="P5079" t="str">
            <v>USD</v>
          </cell>
          <cell r="Q5079">
            <v>16.62</v>
          </cell>
        </row>
        <row r="5080">
          <cell r="A5080" t="str">
            <v>@01@</v>
          </cell>
          <cell r="B5080" t="str">
            <v>1800000159</v>
          </cell>
          <cell r="C5080" t="str">
            <v>ZM</v>
          </cell>
          <cell r="D5080" t="str">
            <v>MIMS TRANSFER</v>
          </cell>
          <cell r="E5080" t="str">
            <v>40</v>
          </cell>
          <cell r="F5080" t="str">
            <v>00035860043113</v>
          </cell>
          <cell r="G5080" t="str">
            <v/>
          </cell>
          <cell r="H5080" t="str">
            <v>K180398007</v>
          </cell>
          <cell r="I5080" t="str">
            <v/>
          </cell>
          <cell r="J5080" t="str">
            <v/>
          </cell>
          <cell r="K5080" t="str">
            <v>864828-0001-BAG, AIR60 X 110CM SIZE;STUFFING I</v>
          </cell>
          <cell r="L5080">
            <v>37512</v>
          </cell>
          <cell r="M5080">
            <v>37512</v>
          </cell>
          <cell r="N5080" t="str">
            <v>USD</v>
          </cell>
          <cell r="O5080">
            <v>293.62</v>
          </cell>
          <cell r="P5080" t="str">
            <v>USD</v>
          </cell>
          <cell r="Q5080">
            <v>293.62</v>
          </cell>
        </row>
        <row r="5081">
          <cell r="A5081" t="str">
            <v>@01@</v>
          </cell>
          <cell r="B5081" t="str">
            <v>1200002007</v>
          </cell>
          <cell r="C5081" t="str">
            <v>SA</v>
          </cell>
          <cell r="D5081" t="str">
            <v>RAK0209005</v>
          </cell>
          <cell r="E5081" t="str">
            <v>40</v>
          </cell>
          <cell r="F5081" t="str">
            <v>09K180398007</v>
          </cell>
          <cell r="G5081" t="str">
            <v/>
          </cell>
          <cell r="H5081" t="str">
            <v>K180398007</v>
          </cell>
          <cell r="I5081" t="str">
            <v/>
          </cell>
          <cell r="J5081" t="str">
            <v/>
          </cell>
          <cell r="K5081" t="str">
            <v>"FEEDER RATE ( 41 EMPTY + FULL CONT 20"")"</v>
          </cell>
          <cell r="L5081">
            <v>37523</v>
          </cell>
          <cell r="M5081">
            <v>37523</v>
          </cell>
          <cell r="N5081" t="str">
            <v>USD</v>
          </cell>
          <cell r="O5081">
            <v>2000</v>
          </cell>
          <cell r="P5081" t="str">
            <v>USD</v>
          </cell>
          <cell r="Q5081">
            <v>2000</v>
          </cell>
        </row>
        <row r="5082">
          <cell r="A5082" t="str">
            <v>@01@</v>
          </cell>
          <cell r="B5082" t="str">
            <v>1200002007</v>
          </cell>
          <cell r="C5082" t="str">
            <v>SA</v>
          </cell>
          <cell r="D5082" t="str">
            <v>RAK0209005</v>
          </cell>
          <cell r="E5082" t="str">
            <v>40</v>
          </cell>
          <cell r="F5082" t="str">
            <v>00035860040513</v>
          </cell>
          <cell r="G5082" t="str">
            <v/>
          </cell>
          <cell r="H5082" t="str">
            <v>K180398007</v>
          </cell>
          <cell r="I5082" t="str">
            <v/>
          </cell>
          <cell r="J5082" t="str">
            <v/>
          </cell>
          <cell r="K5082" t="str">
            <v>SR : 860890 0001 BY : M960114 SC : 000000217 WH :</v>
          </cell>
          <cell r="L5082">
            <v>37523</v>
          </cell>
          <cell r="M5082">
            <v>37523</v>
          </cell>
          <cell r="N5082" t="str">
            <v>USD</v>
          </cell>
          <cell r="O5082">
            <v>64.069999999999993</v>
          </cell>
          <cell r="P5082" t="str">
            <v>USD</v>
          </cell>
          <cell r="Q5082">
            <v>64.069999999999993</v>
          </cell>
        </row>
        <row r="5083">
          <cell r="A5083" t="str">
            <v>@01@</v>
          </cell>
          <cell r="B5083" t="str">
            <v>1200002007</v>
          </cell>
          <cell r="C5083" t="str">
            <v>SA</v>
          </cell>
          <cell r="D5083" t="str">
            <v>RAK0209005</v>
          </cell>
          <cell r="E5083" t="str">
            <v>40</v>
          </cell>
          <cell r="F5083" t="str">
            <v>00035860040513</v>
          </cell>
          <cell r="G5083" t="str">
            <v/>
          </cell>
          <cell r="H5083" t="str">
            <v>K180398007</v>
          </cell>
          <cell r="I5083" t="str">
            <v/>
          </cell>
          <cell r="J5083" t="str">
            <v/>
          </cell>
          <cell r="K5083" t="str">
            <v>SR : 861479 0001 BY : M960114 SC : 000000217 WH :</v>
          </cell>
          <cell r="L5083">
            <v>37523</v>
          </cell>
          <cell r="M5083">
            <v>37523</v>
          </cell>
          <cell r="N5083" t="str">
            <v>USD</v>
          </cell>
          <cell r="O5083">
            <v>67.540000000000006</v>
          </cell>
          <cell r="P5083" t="str">
            <v>USD</v>
          </cell>
          <cell r="Q5083">
            <v>67.540000000000006</v>
          </cell>
        </row>
        <row r="5084">
          <cell r="A5084" t="str">
            <v>@01@</v>
          </cell>
          <cell r="B5084" t="str">
            <v>1200002007</v>
          </cell>
          <cell r="C5084" t="str">
            <v>SA</v>
          </cell>
          <cell r="D5084" t="str">
            <v>RAK0209005</v>
          </cell>
          <cell r="E5084" t="str">
            <v>40</v>
          </cell>
          <cell r="F5084" t="str">
            <v>00035860040513</v>
          </cell>
          <cell r="G5084" t="str">
            <v/>
          </cell>
          <cell r="H5084" t="str">
            <v>K180398007</v>
          </cell>
          <cell r="I5084" t="str">
            <v/>
          </cell>
          <cell r="J5084" t="str">
            <v/>
          </cell>
          <cell r="K5084" t="str">
            <v>SR : 863729 0001 BY : M960114 SC : 000000217 WH :</v>
          </cell>
          <cell r="L5084">
            <v>37523</v>
          </cell>
          <cell r="M5084">
            <v>37523</v>
          </cell>
          <cell r="N5084" t="str">
            <v>USD</v>
          </cell>
          <cell r="O5084">
            <v>26.58</v>
          </cell>
          <cell r="P5084" t="str">
            <v>USD</v>
          </cell>
          <cell r="Q5084">
            <v>26.58</v>
          </cell>
        </row>
        <row r="5085">
          <cell r="A5085" t="str">
            <v>@01@</v>
          </cell>
          <cell r="B5085" t="str">
            <v>1200002007</v>
          </cell>
          <cell r="C5085" t="str">
            <v>SA</v>
          </cell>
          <cell r="D5085" t="str">
            <v>RAK0209005</v>
          </cell>
          <cell r="E5085" t="str">
            <v>40</v>
          </cell>
          <cell r="F5085" t="str">
            <v>00035860040513</v>
          </cell>
          <cell r="G5085" t="str">
            <v/>
          </cell>
          <cell r="H5085" t="str">
            <v>K180398007</v>
          </cell>
          <cell r="I5085" t="str">
            <v/>
          </cell>
          <cell r="J5085" t="str">
            <v/>
          </cell>
          <cell r="K5085" t="str">
            <v>SR : 863728 0001 BY : M960114 SC : 000000217 WH :</v>
          </cell>
          <cell r="L5085">
            <v>37523</v>
          </cell>
          <cell r="M5085">
            <v>37523</v>
          </cell>
          <cell r="N5085" t="str">
            <v>USD</v>
          </cell>
          <cell r="O5085">
            <v>83.96</v>
          </cell>
          <cell r="P5085" t="str">
            <v>USD</v>
          </cell>
          <cell r="Q5085">
            <v>83.96</v>
          </cell>
        </row>
        <row r="5086">
          <cell r="A5086" t="str">
            <v>@01@</v>
          </cell>
          <cell r="B5086" t="str">
            <v>1200002007</v>
          </cell>
          <cell r="C5086" t="str">
            <v>SA</v>
          </cell>
          <cell r="D5086" t="str">
            <v>RAK0209005</v>
          </cell>
          <cell r="E5086" t="str">
            <v>40</v>
          </cell>
          <cell r="F5086" t="str">
            <v>00035860040513</v>
          </cell>
          <cell r="G5086" t="str">
            <v/>
          </cell>
          <cell r="H5086" t="str">
            <v>K180398007</v>
          </cell>
          <cell r="I5086" t="str">
            <v/>
          </cell>
          <cell r="J5086" t="str">
            <v/>
          </cell>
          <cell r="K5086" t="str">
            <v>SR : 863694 0001 BY : M960114 SC : 000000217 WH :</v>
          </cell>
          <cell r="L5086">
            <v>37523</v>
          </cell>
          <cell r="M5086">
            <v>37523</v>
          </cell>
          <cell r="N5086" t="str">
            <v>USD</v>
          </cell>
          <cell r="O5086">
            <v>34.729999999999997</v>
          </cell>
          <cell r="P5086" t="str">
            <v>USD</v>
          </cell>
          <cell r="Q5086">
            <v>34.729999999999997</v>
          </cell>
        </row>
        <row r="5087">
          <cell r="A5087" t="str">
            <v>@01@</v>
          </cell>
          <cell r="B5087" t="str">
            <v>1200002007</v>
          </cell>
          <cell r="C5087" t="str">
            <v>SA</v>
          </cell>
          <cell r="D5087" t="str">
            <v>RAK0209005</v>
          </cell>
          <cell r="E5087" t="str">
            <v>40</v>
          </cell>
          <cell r="F5087" t="str">
            <v>00035860040513</v>
          </cell>
          <cell r="G5087" t="str">
            <v/>
          </cell>
          <cell r="H5087" t="str">
            <v>K180398007</v>
          </cell>
          <cell r="I5087" t="str">
            <v/>
          </cell>
          <cell r="J5087" t="str">
            <v/>
          </cell>
          <cell r="K5087" t="str">
            <v>SR : 863667 0001 BY : M960114 SC : 000000217 WH :</v>
          </cell>
          <cell r="L5087">
            <v>37523</v>
          </cell>
          <cell r="M5087">
            <v>37523</v>
          </cell>
          <cell r="N5087" t="str">
            <v>USD</v>
          </cell>
          <cell r="O5087">
            <v>34.58</v>
          </cell>
          <cell r="P5087" t="str">
            <v>USD</v>
          </cell>
          <cell r="Q5087">
            <v>34.58</v>
          </cell>
        </row>
        <row r="5088">
          <cell r="A5088" t="str">
            <v>@01@</v>
          </cell>
          <cell r="B5088" t="str">
            <v>1200002007</v>
          </cell>
          <cell r="C5088" t="str">
            <v>SA</v>
          </cell>
          <cell r="D5088" t="str">
            <v>RAK0209005</v>
          </cell>
          <cell r="E5088" t="str">
            <v>40</v>
          </cell>
          <cell r="F5088" t="str">
            <v>00035860040513</v>
          </cell>
          <cell r="G5088" t="str">
            <v/>
          </cell>
          <cell r="H5088" t="str">
            <v>K180398007</v>
          </cell>
          <cell r="I5088" t="str">
            <v/>
          </cell>
          <cell r="J5088" t="str">
            <v/>
          </cell>
          <cell r="K5088" t="str">
            <v>SR : 865033 0001 BY : M960114 SC : 000000217 WH :</v>
          </cell>
          <cell r="L5088">
            <v>37523</v>
          </cell>
          <cell r="M5088">
            <v>37523</v>
          </cell>
          <cell r="N5088" t="str">
            <v>USD</v>
          </cell>
          <cell r="O5088">
            <v>45.9</v>
          </cell>
          <cell r="P5088" t="str">
            <v>USD</v>
          </cell>
          <cell r="Q5088">
            <v>45.9</v>
          </cell>
        </row>
        <row r="5089">
          <cell r="A5089" t="str">
            <v>@01@</v>
          </cell>
          <cell r="B5089" t="str">
            <v>1200002007</v>
          </cell>
          <cell r="C5089" t="str">
            <v>SA</v>
          </cell>
          <cell r="D5089" t="str">
            <v>RAK0209005</v>
          </cell>
          <cell r="E5089" t="str">
            <v>40</v>
          </cell>
          <cell r="F5089" t="str">
            <v>00035860040513</v>
          </cell>
          <cell r="G5089" t="str">
            <v/>
          </cell>
          <cell r="H5089" t="str">
            <v>K180398007</v>
          </cell>
          <cell r="I5089" t="str">
            <v/>
          </cell>
          <cell r="J5089" t="str">
            <v/>
          </cell>
          <cell r="K5089" t="str">
            <v>SR : 865032 0001 BY : M960114 SC : 000000217 WH :</v>
          </cell>
          <cell r="L5089">
            <v>37523</v>
          </cell>
          <cell r="M5089">
            <v>37523</v>
          </cell>
          <cell r="N5089" t="str">
            <v>USD</v>
          </cell>
          <cell r="O5089">
            <v>32.31</v>
          </cell>
          <cell r="P5089" t="str">
            <v>USD</v>
          </cell>
          <cell r="Q5089">
            <v>32.31</v>
          </cell>
        </row>
        <row r="5090">
          <cell r="A5090" t="str">
            <v>@01@</v>
          </cell>
          <cell r="B5090" t="str">
            <v>1200002007</v>
          </cell>
          <cell r="C5090" t="str">
            <v>SA</v>
          </cell>
          <cell r="D5090" t="str">
            <v>RAK0209005</v>
          </cell>
          <cell r="E5090" t="str">
            <v>40</v>
          </cell>
          <cell r="F5090" t="str">
            <v>00035860040513</v>
          </cell>
          <cell r="G5090" t="str">
            <v/>
          </cell>
          <cell r="H5090" t="str">
            <v>K180398007</v>
          </cell>
          <cell r="I5090" t="str">
            <v/>
          </cell>
          <cell r="J5090" t="str">
            <v/>
          </cell>
          <cell r="K5090" t="str">
            <v>SR : 866313 0001 BY : M960114 SC : 000000217 WH :</v>
          </cell>
          <cell r="L5090">
            <v>37523</v>
          </cell>
          <cell r="M5090">
            <v>37523</v>
          </cell>
          <cell r="N5090" t="str">
            <v>USD</v>
          </cell>
          <cell r="O5090">
            <v>35.5</v>
          </cell>
          <cell r="P5090" t="str">
            <v>USD</v>
          </cell>
          <cell r="Q5090">
            <v>35.5</v>
          </cell>
        </row>
        <row r="5091">
          <cell r="A5091" t="str">
            <v>@01@</v>
          </cell>
          <cell r="B5091" t="str">
            <v>1200002007</v>
          </cell>
          <cell r="C5091" t="str">
            <v>SA</v>
          </cell>
          <cell r="D5091" t="str">
            <v>RAK0209005</v>
          </cell>
          <cell r="E5091" t="str">
            <v>40</v>
          </cell>
          <cell r="F5091" t="str">
            <v>00035860040513</v>
          </cell>
          <cell r="G5091" t="str">
            <v/>
          </cell>
          <cell r="H5091" t="str">
            <v>K180398007</v>
          </cell>
          <cell r="I5091" t="str">
            <v/>
          </cell>
          <cell r="J5091" t="str">
            <v/>
          </cell>
          <cell r="K5091" t="str">
            <v>SR : 866272 0001 BY : M960114 SC : 000000217 WH :</v>
          </cell>
          <cell r="L5091">
            <v>37523</v>
          </cell>
          <cell r="M5091">
            <v>37523</v>
          </cell>
          <cell r="N5091" t="str">
            <v>USD</v>
          </cell>
          <cell r="O5091">
            <v>37.450000000000003</v>
          </cell>
          <cell r="P5091" t="str">
            <v>USD</v>
          </cell>
          <cell r="Q5091">
            <v>37.450000000000003</v>
          </cell>
        </row>
        <row r="5092">
          <cell r="A5092" t="str">
            <v>@01@</v>
          </cell>
          <cell r="B5092" t="str">
            <v>1200002007</v>
          </cell>
          <cell r="C5092" t="str">
            <v>SA</v>
          </cell>
          <cell r="D5092" t="str">
            <v>RAK0209005</v>
          </cell>
          <cell r="E5092" t="str">
            <v>40</v>
          </cell>
          <cell r="F5092" t="str">
            <v>00035860040513</v>
          </cell>
          <cell r="G5092" t="str">
            <v/>
          </cell>
          <cell r="H5092" t="str">
            <v>K180398007</v>
          </cell>
          <cell r="I5092" t="str">
            <v/>
          </cell>
          <cell r="J5092" t="str">
            <v/>
          </cell>
          <cell r="K5092" t="str">
            <v>SR : 866271 0001 BY : M960114 SC : 000000217 WH :</v>
          </cell>
          <cell r="L5092">
            <v>37523</v>
          </cell>
          <cell r="M5092">
            <v>37523</v>
          </cell>
          <cell r="N5092" t="str">
            <v>USD</v>
          </cell>
          <cell r="O5092">
            <v>26.66</v>
          </cell>
          <cell r="P5092" t="str">
            <v>USD</v>
          </cell>
          <cell r="Q5092">
            <v>26.66</v>
          </cell>
        </row>
        <row r="5093">
          <cell r="A5093" t="str">
            <v>@01@</v>
          </cell>
          <cell r="B5093" t="str">
            <v>1200002007</v>
          </cell>
          <cell r="C5093" t="str">
            <v>SA</v>
          </cell>
          <cell r="D5093" t="str">
            <v>RAK0209005</v>
          </cell>
          <cell r="E5093" t="str">
            <v>40</v>
          </cell>
          <cell r="F5093" t="str">
            <v>00035860040513</v>
          </cell>
          <cell r="G5093" t="str">
            <v/>
          </cell>
          <cell r="H5093" t="str">
            <v>K180398007</v>
          </cell>
          <cell r="I5093" t="str">
            <v/>
          </cell>
          <cell r="J5093" t="str">
            <v/>
          </cell>
          <cell r="K5093" t="str">
            <v>SR : 866270 0001 BY : M960114 SC : 000000217 WH :</v>
          </cell>
          <cell r="L5093">
            <v>37523</v>
          </cell>
          <cell r="M5093">
            <v>37523</v>
          </cell>
          <cell r="N5093" t="str">
            <v>USD</v>
          </cell>
          <cell r="O5093">
            <v>23.22</v>
          </cell>
          <cell r="P5093" t="str">
            <v>USD</v>
          </cell>
          <cell r="Q5093">
            <v>23.22</v>
          </cell>
        </row>
        <row r="5094">
          <cell r="A5094" t="str">
            <v>@01@</v>
          </cell>
          <cell r="B5094" t="str">
            <v>1200002007</v>
          </cell>
          <cell r="C5094" t="str">
            <v>SA</v>
          </cell>
          <cell r="D5094" t="str">
            <v>RAK0209005</v>
          </cell>
          <cell r="E5094" t="str">
            <v>40</v>
          </cell>
          <cell r="F5094" t="str">
            <v>00035860040513</v>
          </cell>
          <cell r="G5094" t="str">
            <v/>
          </cell>
          <cell r="H5094" t="str">
            <v>K180398007</v>
          </cell>
          <cell r="I5094" t="str">
            <v/>
          </cell>
          <cell r="J5094" t="str">
            <v/>
          </cell>
          <cell r="K5094" t="str">
            <v>SR : 867273 0001 BY : M960114 SC : 000000217 WH :</v>
          </cell>
          <cell r="L5094">
            <v>37523</v>
          </cell>
          <cell r="M5094">
            <v>37523</v>
          </cell>
          <cell r="N5094" t="str">
            <v>USD</v>
          </cell>
          <cell r="O5094">
            <v>39.97</v>
          </cell>
          <cell r="P5094" t="str">
            <v>USD</v>
          </cell>
          <cell r="Q5094">
            <v>39.97</v>
          </cell>
        </row>
        <row r="5095">
          <cell r="A5095" t="str">
            <v>@01@</v>
          </cell>
          <cell r="B5095" t="str">
            <v>1200002007</v>
          </cell>
          <cell r="C5095" t="str">
            <v>SA</v>
          </cell>
          <cell r="D5095" t="str">
            <v>RAK0209005</v>
          </cell>
          <cell r="E5095" t="str">
            <v>40</v>
          </cell>
          <cell r="F5095" t="str">
            <v>00035860040513</v>
          </cell>
          <cell r="G5095" t="str">
            <v/>
          </cell>
          <cell r="H5095" t="str">
            <v>K180398007</v>
          </cell>
          <cell r="I5095" t="str">
            <v/>
          </cell>
          <cell r="J5095" t="str">
            <v/>
          </cell>
          <cell r="K5095" t="str">
            <v>SR : 867272 0001 BY : M960114 SC : 000000217 WH :</v>
          </cell>
          <cell r="L5095">
            <v>37523</v>
          </cell>
          <cell r="M5095">
            <v>37523</v>
          </cell>
          <cell r="N5095" t="str">
            <v>USD</v>
          </cell>
          <cell r="O5095">
            <v>32.840000000000003</v>
          </cell>
          <cell r="P5095" t="str">
            <v>USD</v>
          </cell>
          <cell r="Q5095">
            <v>32.840000000000003</v>
          </cell>
        </row>
        <row r="5096">
          <cell r="A5096" t="str">
            <v>@01@</v>
          </cell>
          <cell r="B5096" t="str">
            <v>1200002029</v>
          </cell>
          <cell r="C5096" t="str">
            <v>SA</v>
          </cell>
          <cell r="D5096" t="str">
            <v>RAK0209011</v>
          </cell>
          <cell r="E5096" t="str">
            <v>40</v>
          </cell>
          <cell r="F5096" t="str">
            <v>00035860040513</v>
          </cell>
          <cell r="G5096" t="str">
            <v/>
          </cell>
          <cell r="H5096" t="str">
            <v>K180398007</v>
          </cell>
          <cell r="I5096" t="str">
            <v/>
          </cell>
          <cell r="J5096" t="str">
            <v/>
          </cell>
          <cell r="K5096" t="str">
            <v>SR : 869320 0001 BY : M960114 SC : 000000217 WH :</v>
          </cell>
          <cell r="L5096">
            <v>37526</v>
          </cell>
          <cell r="M5096">
            <v>37526</v>
          </cell>
          <cell r="N5096" t="str">
            <v>USD</v>
          </cell>
          <cell r="O5096">
            <v>25.43</v>
          </cell>
          <cell r="P5096" t="str">
            <v>USD</v>
          </cell>
          <cell r="Q5096">
            <v>25.43</v>
          </cell>
        </row>
        <row r="5097">
          <cell r="A5097" t="str">
            <v>@01@</v>
          </cell>
          <cell r="B5097" t="str">
            <v>1200002029</v>
          </cell>
          <cell r="C5097" t="str">
            <v>SA</v>
          </cell>
          <cell r="D5097" t="str">
            <v>RAK0209011</v>
          </cell>
          <cell r="E5097" t="str">
            <v>40</v>
          </cell>
          <cell r="F5097" t="str">
            <v>00035860040513</v>
          </cell>
          <cell r="G5097" t="str">
            <v/>
          </cell>
          <cell r="H5097" t="str">
            <v>K180398007</v>
          </cell>
          <cell r="I5097" t="str">
            <v/>
          </cell>
          <cell r="J5097" t="str">
            <v/>
          </cell>
          <cell r="K5097" t="str">
            <v>SR : 869321 0001 BY : M960114 SC : 000000217 WH :</v>
          </cell>
          <cell r="L5097">
            <v>37526</v>
          </cell>
          <cell r="M5097">
            <v>37526</v>
          </cell>
          <cell r="N5097" t="str">
            <v>USD</v>
          </cell>
          <cell r="O5097">
            <v>10.29</v>
          </cell>
          <cell r="P5097" t="str">
            <v>USD</v>
          </cell>
          <cell r="Q5097">
            <v>10.29</v>
          </cell>
        </row>
        <row r="5098">
          <cell r="A5098" t="str">
            <v>@01@</v>
          </cell>
          <cell r="B5098" t="str">
            <v>1200002126</v>
          </cell>
          <cell r="C5098" t="str">
            <v>SA</v>
          </cell>
          <cell r="D5098" t="str">
            <v>RAK0209011</v>
          </cell>
          <cell r="E5098" t="str">
            <v>40</v>
          </cell>
          <cell r="F5098" t="str">
            <v>00035860040513</v>
          </cell>
          <cell r="G5098" t="str">
            <v/>
          </cell>
          <cell r="H5098" t="str">
            <v>K180398007</v>
          </cell>
          <cell r="I5098" t="str">
            <v/>
          </cell>
          <cell r="J5098" t="str">
            <v/>
          </cell>
          <cell r="K5098" t="str">
            <v>SR : 870198 0001 BY : M960114 SC : 000000217 WH :</v>
          </cell>
          <cell r="L5098">
            <v>37526</v>
          </cell>
          <cell r="M5098">
            <v>37526</v>
          </cell>
          <cell r="N5098" t="str">
            <v>USD</v>
          </cell>
          <cell r="O5098">
            <v>96.45</v>
          </cell>
          <cell r="P5098" t="str">
            <v>USD</v>
          </cell>
          <cell r="Q5098">
            <v>96.45</v>
          </cell>
        </row>
        <row r="5099">
          <cell r="A5099" t="str">
            <v>@01@</v>
          </cell>
          <cell r="B5099" t="str">
            <v>1200002126</v>
          </cell>
          <cell r="C5099" t="str">
            <v>SA</v>
          </cell>
          <cell r="D5099" t="str">
            <v>RAK0209011</v>
          </cell>
          <cell r="E5099" t="str">
            <v>40</v>
          </cell>
          <cell r="F5099" t="str">
            <v>00035860040513</v>
          </cell>
          <cell r="G5099" t="str">
            <v/>
          </cell>
          <cell r="H5099" t="str">
            <v>K180398007</v>
          </cell>
          <cell r="I5099" t="str">
            <v/>
          </cell>
          <cell r="J5099" t="str">
            <v/>
          </cell>
          <cell r="K5099" t="str">
            <v>SR : 871077 0001 BY : M960114 SC : 000000217 WH :</v>
          </cell>
          <cell r="L5099">
            <v>37526</v>
          </cell>
          <cell r="M5099">
            <v>37526</v>
          </cell>
          <cell r="N5099" t="str">
            <v>USD</v>
          </cell>
          <cell r="O5099">
            <v>51.25</v>
          </cell>
          <cell r="P5099" t="str">
            <v>USD</v>
          </cell>
          <cell r="Q5099">
            <v>51.25</v>
          </cell>
        </row>
        <row r="5100">
          <cell r="A5100" t="str">
            <v>@01@</v>
          </cell>
          <cell r="B5100" t="str">
            <v>1800000149</v>
          </cell>
          <cell r="C5100" t="str">
            <v>ZM</v>
          </cell>
          <cell r="D5100" t="str">
            <v>MIMS TRANSFER</v>
          </cell>
          <cell r="E5100" t="str">
            <v>40</v>
          </cell>
          <cell r="F5100" t="str">
            <v>00035860052350</v>
          </cell>
          <cell r="G5100" t="str">
            <v/>
          </cell>
          <cell r="H5100" t="str">
            <v>K180398007</v>
          </cell>
          <cell r="I5100" t="str">
            <v/>
          </cell>
          <cell r="J5100" t="str">
            <v/>
          </cell>
          <cell r="K5100" t="str">
            <v>857457-0001-BATTERY WATERAIR BATTERY LUNAK; NO</v>
          </cell>
          <cell r="L5100">
            <v>37505</v>
          </cell>
          <cell r="M5100">
            <v>37505</v>
          </cell>
          <cell r="N5100" t="str">
            <v>USD</v>
          </cell>
          <cell r="O5100">
            <v>90.32</v>
          </cell>
          <cell r="P5100" t="str">
            <v>USD</v>
          </cell>
          <cell r="Q5100">
            <v>90.32</v>
          </cell>
        </row>
        <row r="5101">
          <cell r="A5101" t="str">
            <v>@01@</v>
          </cell>
          <cell r="B5101" t="str">
            <v>1800000175</v>
          </cell>
          <cell r="C5101" t="str">
            <v>ZM</v>
          </cell>
          <cell r="D5101" t="str">
            <v>MIMS TRANSFER</v>
          </cell>
          <cell r="E5101" t="str">
            <v>40</v>
          </cell>
          <cell r="F5101" t="str">
            <v>00035860052350</v>
          </cell>
          <cell r="G5101" t="str">
            <v/>
          </cell>
          <cell r="H5101" t="str">
            <v>K180398007</v>
          </cell>
          <cell r="I5101" t="str">
            <v/>
          </cell>
          <cell r="J5101" t="str">
            <v/>
          </cell>
          <cell r="K5101" t="str">
            <v>852110-0001-BATTERY WATERAIR BATTERY LUNAK; NO</v>
          </cell>
          <cell r="L5101">
            <v>37520</v>
          </cell>
          <cell r="M5101">
            <v>37520</v>
          </cell>
          <cell r="N5101" t="str">
            <v>USD</v>
          </cell>
          <cell r="O5101">
            <v>90.32</v>
          </cell>
          <cell r="P5101" t="str">
            <v>USD</v>
          </cell>
          <cell r="Q5101">
            <v>90.32</v>
          </cell>
        </row>
        <row r="5102">
          <cell r="A5102" t="str">
            <v>@01@</v>
          </cell>
          <cell r="B5102" t="str">
            <v>1800000186</v>
          </cell>
          <cell r="C5102" t="str">
            <v>ZM</v>
          </cell>
          <cell r="D5102" t="str">
            <v>MIMS TRANSFER</v>
          </cell>
          <cell r="E5102" t="str">
            <v>40</v>
          </cell>
          <cell r="F5102" t="str">
            <v>00035860052111</v>
          </cell>
          <cell r="G5102" t="str">
            <v/>
          </cell>
          <cell r="H5102" t="str">
            <v>K180398007</v>
          </cell>
          <cell r="I5102" t="str">
            <v/>
          </cell>
          <cell r="J5102" t="str">
            <v/>
          </cell>
          <cell r="K5102" t="str">
            <v>"20166-001-056092-00-""Noncornforming Form"" W</v>
          </cell>
          <cell r="L5102">
            <v>37525</v>
          </cell>
          <cell r="M5102">
            <v>37525</v>
          </cell>
          <cell r="N5102" t="str">
            <v>USD</v>
          </cell>
          <cell r="O5102">
            <v>319.41000000000003</v>
          </cell>
          <cell r="P5102" t="str">
            <v>IDR</v>
          </cell>
          <cell r="Q5102">
            <v>2875000</v>
          </cell>
        </row>
        <row r="5103">
          <cell r="A5103" t="str">
            <v>@01@</v>
          </cell>
          <cell r="B5103" t="str">
            <v>1800000193</v>
          </cell>
          <cell r="C5103" t="str">
            <v>ZM</v>
          </cell>
          <cell r="D5103" t="str">
            <v>MIMS TRANSFER</v>
          </cell>
          <cell r="E5103" t="str">
            <v>40</v>
          </cell>
          <cell r="F5103" t="str">
            <v>00035860052111</v>
          </cell>
          <cell r="G5103" t="str">
            <v/>
          </cell>
          <cell r="H5103" t="str">
            <v>K180398007</v>
          </cell>
          <cell r="I5103" t="str">
            <v/>
          </cell>
          <cell r="J5103" t="str">
            <v/>
          </cell>
          <cell r="K5103" t="str">
            <v>"20166-001-056891-00-""Kupon Makan Form"" rang</v>
          </cell>
          <cell r="L5103">
            <v>37529</v>
          </cell>
          <cell r="M5103">
            <v>37529</v>
          </cell>
          <cell r="N5103" t="str">
            <v>USD</v>
          </cell>
          <cell r="O5103">
            <v>176.11</v>
          </cell>
          <cell r="P5103" t="str">
            <v>IDR</v>
          </cell>
          <cell r="Q5103">
            <v>1588000</v>
          </cell>
        </row>
        <row r="5104">
          <cell r="A5104" t="str">
            <v>@01@</v>
          </cell>
          <cell r="B5104" t="str">
            <v>1800000193</v>
          </cell>
          <cell r="C5104" t="str">
            <v>ZM</v>
          </cell>
          <cell r="D5104" t="str">
            <v>MIMS TRANSFER</v>
          </cell>
          <cell r="E5104" t="str">
            <v>40</v>
          </cell>
          <cell r="F5104" t="str">
            <v>00035860052111</v>
          </cell>
          <cell r="G5104" t="str">
            <v/>
          </cell>
          <cell r="H5104" t="str">
            <v>K180398007</v>
          </cell>
          <cell r="I5104" t="str">
            <v/>
          </cell>
          <cell r="J5104" t="str">
            <v/>
          </cell>
          <cell r="K5104" t="str">
            <v>"20166-002-056891-00-""Kupon Makan Form"" rang</v>
          </cell>
          <cell r="L5104">
            <v>37529</v>
          </cell>
          <cell r="M5104">
            <v>37529</v>
          </cell>
          <cell r="N5104" t="str">
            <v>USD</v>
          </cell>
          <cell r="O5104">
            <v>88.05</v>
          </cell>
          <cell r="P5104" t="str">
            <v>IDR</v>
          </cell>
          <cell r="Q5104">
            <v>794000</v>
          </cell>
        </row>
        <row r="5105">
          <cell r="A5105" t="str">
            <v>@01@</v>
          </cell>
          <cell r="B5105" t="str">
            <v>1800000140</v>
          </cell>
          <cell r="C5105" t="str">
            <v>ZM</v>
          </cell>
          <cell r="D5105" t="str">
            <v>MIMS TRANSFER</v>
          </cell>
          <cell r="E5105" t="str">
            <v>40</v>
          </cell>
          <cell r="F5105" t="str">
            <v>00035860052113</v>
          </cell>
          <cell r="G5105" t="str">
            <v/>
          </cell>
          <cell r="H5105" t="str">
            <v>K180398007</v>
          </cell>
          <cell r="I5105" t="str">
            <v/>
          </cell>
          <cell r="J5105" t="str">
            <v/>
          </cell>
          <cell r="K5105" t="str">
            <v>860681-0001-WATER, DRINKING, STERILE19 L/BTL;</v>
          </cell>
          <cell r="L5105">
            <v>37501</v>
          </cell>
          <cell r="M5105">
            <v>37501</v>
          </cell>
          <cell r="N5105" t="str">
            <v>USD</v>
          </cell>
          <cell r="O5105">
            <v>0.53</v>
          </cell>
          <cell r="P5105" t="str">
            <v>USD</v>
          </cell>
          <cell r="Q5105">
            <v>0.53</v>
          </cell>
        </row>
        <row r="5106">
          <cell r="A5106" t="str">
            <v>@01@</v>
          </cell>
          <cell r="B5106" t="str">
            <v>1800000143</v>
          </cell>
          <cell r="C5106" t="str">
            <v>ZM</v>
          </cell>
          <cell r="D5106" t="str">
            <v>MIMS TRANSFER</v>
          </cell>
          <cell r="E5106" t="str">
            <v>40</v>
          </cell>
          <cell r="F5106" t="str">
            <v>00035860052113</v>
          </cell>
          <cell r="G5106" t="str">
            <v/>
          </cell>
          <cell r="H5106" t="str">
            <v>K180398007</v>
          </cell>
          <cell r="I5106" t="str">
            <v/>
          </cell>
          <cell r="J5106" t="str">
            <v/>
          </cell>
          <cell r="K5106" t="str">
            <v>861184-0001-WATER, DRINKING, STERILE19 L/BTL;</v>
          </cell>
          <cell r="L5106">
            <v>37502</v>
          </cell>
          <cell r="M5106">
            <v>37502</v>
          </cell>
          <cell r="N5106" t="str">
            <v>USD</v>
          </cell>
          <cell r="O5106">
            <v>3.2</v>
          </cell>
          <cell r="P5106" t="str">
            <v>USD</v>
          </cell>
          <cell r="Q5106">
            <v>3.2</v>
          </cell>
        </row>
        <row r="5107">
          <cell r="A5107" t="str">
            <v>@01@</v>
          </cell>
          <cell r="B5107" t="str">
            <v>1800000143</v>
          </cell>
          <cell r="C5107" t="str">
            <v>ZM</v>
          </cell>
          <cell r="D5107" t="str">
            <v>MIMS TRANSFER</v>
          </cell>
          <cell r="E5107" t="str">
            <v>40</v>
          </cell>
          <cell r="F5107" t="str">
            <v>00035860052113</v>
          </cell>
          <cell r="G5107" t="str">
            <v/>
          </cell>
          <cell r="H5107" t="str">
            <v>K180398007</v>
          </cell>
          <cell r="I5107" t="str">
            <v/>
          </cell>
          <cell r="J5107" t="str">
            <v/>
          </cell>
          <cell r="K5107" t="str">
            <v>861184-0002-WATER, DRINKING, STERILE19 L/BTL;</v>
          </cell>
          <cell r="L5107">
            <v>37502</v>
          </cell>
          <cell r="M5107">
            <v>37502</v>
          </cell>
          <cell r="N5107" t="str">
            <v>USD</v>
          </cell>
          <cell r="O5107">
            <v>3.2</v>
          </cell>
          <cell r="P5107" t="str">
            <v>USD</v>
          </cell>
          <cell r="Q5107">
            <v>3.2</v>
          </cell>
        </row>
        <row r="5108">
          <cell r="A5108" t="str">
            <v>@01@</v>
          </cell>
          <cell r="B5108" t="str">
            <v>1800000143</v>
          </cell>
          <cell r="C5108" t="str">
            <v>ZM</v>
          </cell>
          <cell r="D5108" t="str">
            <v>MIMS TRANSFER</v>
          </cell>
          <cell r="E5108" t="str">
            <v>40</v>
          </cell>
          <cell r="F5108" t="str">
            <v>00035860052113</v>
          </cell>
          <cell r="G5108" t="str">
            <v/>
          </cell>
          <cell r="H5108" t="str">
            <v>K180398007</v>
          </cell>
          <cell r="I5108" t="str">
            <v/>
          </cell>
          <cell r="J5108" t="str">
            <v/>
          </cell>
          <cell r="K5108" t="str">
            <v>861184-0003-WATER, DRINKING, STERILE19 L/BTL;</v>
          </cell>
          <cell r="L5108">
            <v>37502</v>
          </cell>
          <cell r="M5108">
            <v>37502</v>
          </cell>
          <cell r="N5108" t="str">
            <v>USD</v>
          </cell>
          <cell r="O5108">
            <v>3.2</v>
          </cell>
          <cell r="P5108" t="str">
            <v>USD</v>
          </cell>
          <cell r="Q5108">
            <v>3.2</v>
          </cell>
        </row>
        <row r="5109">
          <cell r="A5109" t="str">
            <v>@01@</v>
          </cell>
          <cell r="B5109" t="str">
            <v>1800000143</v>
          </cell>
          <cell r="C5109" t="str">
            <v>ZM</v>
          </cell>
          <cell r="D5109" t="str">
            <v>MIMS TRANSFER</v>
          </cell>
          <cell r="E5109" t="str">
            <v>40</v>
          </cell>
          <cell r="F5109" t="str">
            <v>00035860052113</v>
          </cell>
          <cell r="G5109" t="str">
            <v/>
          </cell>
          <cell r="H5109" t="str">
            <v>K180398007</v>
          </cell>
          <cell r="I5109" t="str">
            <v/>
          </cell>
          <cell r="J5109" t="str">
            <v/>
          </cell>
          <cell r="K5109" t="str">
            <v>861184-0004-WATER, DRINKING, STERILE19 L/BTL;</v>
          </cell>
          <cell r="L5109">
            <v>37502</v>
          </cell>
          <cell r="M5109">
            <v>37502</v>
          </cell>
          <cell r="N5109" t="str">
            <v>USD</v>
          </cell>
          <cell r="O5109">
            <v>2.66</v>
          </cell>
          <cell r="P5109" t="str">
            <v>USD</v>
          </cell>
          <cell r="Q5109">
            <v>2.66</v>
          </cell>
        </row>
        <row r="5110">
          <cell r="A5110" t="str">
            <v>@01@</v>
          </cell>
          <cell r="B5110" t="str">
            <v>1800000147</v>
          </cell>
          <cell r="C5110" t="str">
            <v>ZM</v>
          </cell>
          <cell r="D5110" t="str">
            <v>MIMS TRANSFER</v>
          </cell>
          <cell r="E5110" t="str">
            <v>40</v>
          </cell>
          <cell r="F5110" t="str">
            <v>00035860052113</v>
          </cell>
          <cell r="G5110" t="str">
            <v/>
          </cell>
          <cell r="H5110" t="str">
            <v>K180398007</v>
          </cell>
          <cell r="I5110" t="str">
            <v/>
          </cell>
          <cell r="J5110" t="str">
            <v/>
          </cell>
          <cell r="K5110" t="str">
            <v>861286-0001-WATER, DRINKING, STERILE19 L/BTL;</v>
          </cell>
          <cell r="L5110">
            <v>37504</v>
          </cell>
          <cell r="M5110">
            <v>37504</v>
          </cell>
          <cell r="N5110" t="str">
            <v>USD</v>
          </cell>
          <cell r="O5110">
            <v>2.66</v>
          </cell>
          <cell r="P5110" t="str">
            <v>USD</v>
          </cell>
          <cell r="Q5110">
            <v>2.66</v>
          </cell>
        </row>
        <row r="5111">
          <cell r="A5111" t="str">
            <v>@01@</v>
          </cell>
          <cell r="B5111" t="str">
            <v>1800000159</v>
          </cell>
          <cell r="C5111" t="str">
            <v>ZM</v>
          </cell>
          <cell r="D5111" t="str">
            <v>MIMS TRANSFER</v>
          </cell>
          <cell r="E5111" t="str">
            <v>40</v>
          </cell>
          <cell r="F5111" t="str">
            <v>00035860052113</v>
          </cell>
          <cell r="G5111" t="str">
            <v/>
          </cell>
          <cell r="H5111" t="str">
            <v>K180398007</v>
          </cell>
          <cell r="I5111" t="str">
            <v/>
          </cell>
          <cell r="J5111" t="str">
            <v/>
          </cell>
          <cell r="K5111" t="str">
            <v>862813-0001-WATER, DRINKING, STERILE19 L/BTL;</v>
          </cell>
          <cell r="L5111">
            <v>37512</v>
          </cell>
          <cell r="M5111">
            <v>37512</v>
          </cell>
          <cell r="N5111" t="str">
            <v>USD</v>
          </cell>
          <cell r="O5111">
            <v>2.66</v>
          </cell>
          <cell r="P5111" t="str">
            <v>USD</v>
          </cell>
          <cell r="Q5111">
            <v>2.66</v>
          </cell>
        </row>
        <row r="5112">
          <cell r="A5112" t="str">
            <v>@01@</v>
          </cell>
          <cell r="B5112" t="str">
            <v>1800000159</v>
          </cell>
          <cell r="C5112" t="str">
            <v>ZM</v>
          </cell>
          <cell r="D5112" t="str">
            <v>MIMS TRANSFER</v>
          </cell>
          <cell r="E5112" t="str">
            <v>40</v>
          </cell>
          <cell r="F5112" t="str">
            <v>00035860052113</v>
          </cell>
          <cell r="G5112" t="str">
            <v/>
          </cell>
          <cell r="H5112" t="str">
            <v>K180398007</v>
          </cell>
          <cell r="I5112" t="str">
            <v/>
          </cell>
          <cell r="J5112" t="str">
            <v/>
          </cell>
          <cell r="K5112" t="str">
            <v>862675-0001-WATER, DRINKING, STERILE19 L/BTL;</v>
          </cell>
          <cell r="L5112">
            <v>37512</v>
          </cell>
          <cell r="M5112">
            <v>37512</v>
          </cell>
          <cell r="N5112" t="str">
            <v>USD</v>
          </cell>
          <cell r="O5112">
            <v>2.66</v>
          </cell>
          <cell r="P5112" t="str">
            <v>USD</v>
          </cell>
          <cell r="Q5112">
            <v>2.66</v>
          </cell>
        </row>
        <row r="5113">
          <cell r="A5113" t="str">
            <v>@01@</v>
          </cell>
          <cell r="B5113" t="str">
            <v>1800000159</v>
          </cell>
          <cell r="C5113" t="str">
            <v>ZM</v>
          </cell>
          <cell r="D5113" t="str">
            <v>MIMS TRANSFER</v>
          </cell>
          <cell r="E5113" t="str">
            <v>40</v>
          </cell>
          <cell r="F5113" t="str">
            <v>00035860052113</v>
          </cell>
          <cell r="G5113" t="str">
            <v/>
          </cell>
          <cell r="H5113" t="str">
            <v>K180398007</v>
          </cell>
          <cell r="I5113" t="str">
            <v/>
          </cell>
          <cell r="J5113" t="str">
            <v/>
          </cell>
          <cell r="K5113" t="str">
            <v>862551-0001-WATER, DRINKING, STERILE19 L/BTL;</v>
          </cell>
          <cell r="L5113">
            <v>37512</v>
          </cell>
          <cell r="M5113">
            <v>37512</v>
          </cell>
          <cell r="N5113" t="str">
            <v>USD</v>
          </cell>
          <cell r="O5113">
            <v>2.66</v>
          </cell>
          <cell r="P5113" t="str">
            <v>USD</v>
          </cell>
          <cell r="Q5113">
            <v>2.66</v>
          </cell>
        </row>
        <row r="5114">
          <cell r="A5114" t="str">
            <v>@01@</v>
          </cell>
          <cell r="B5114" t="str">
            <v>1800000159</v>
          </cell>
          <cell r="C5114" t="str">
            <v>ZM</v>
          </cell>
          <cell r="D5114" t="str">
            <v>MIMS TRANSFER</v>
          </cell>
          <cell r="E5114" t="str">
            <v>40</v>
          </cell>
          <cell r="F5114" t="str">
            <v>00035860052113</v>
          </cell>
          <cell r="G5114" t="str">
            <v/>
          </cell>
          <cell r="H5114" t="str">
            <v>K180398007</v>
          </cell>
          <cell r="I5114" t="str">
            <v/>
          </cell>
          <cell r="J5114" t="str">
            <v/>
          </cell>
          <cell r="K5114" t="str">
            <v>863356-0001-WATER, DRINKING, STERILE19 L/BTL;</v>
          </cell>
          <cell r="L5114">
            <v>37512</v>
          </cell>
          <cell r="M5114">
            <v>37512</v>
          </cell>
          <cell r="N5114" t="str">
            <v>USD</v>
          </cell>
          <cell r="O5114">
            <v>2.66</v>
          </cell>
          <cell r="P5114" t="str">
            <v>USD</v>
          </cell>
          <cell r="Q5114">
            <v>2.66</v>
          </cell>
        </row>
        <row r="5115">
          <cell r="A5115" t="str">
            <v>@01@</v>
          </cell>
          <cell r="B5115" t="str">
            <v>1800000159</v>
          </cell>
          <cell r="C5115" t="str">
            <v>ZM</v>
          </cell>
          <cell r="D5115" t="str">
            <v>MIMS TRANSFER</v>
          </cell>
          <cell r="E5115" t="str">
            <v>40</v>
          </cell>
          <cell r="F5115" t="str">
            <v>00035860052113</v>
          </cell>
          <cell r="G5115" t="str">
            <v/>
          </cell>
          <cell r="H5115" t="str">
            <v>K180398007</v>
          </cell>
          <cell r="I5115" t="str">
            <v/>
          </cell>
          <cell r="J5115" t="str">
            <v/>
          </cell>
          <cell r="K5115" t="str">
            <v>863356-0002-WATER, DRINKING, STERILE19 L/BTL;</v>
          </cell>
          <cell r="L5115">
            <v>37512</v>
          </cell>
          <cell r="M5115">
            <v>37512</v>
          </cell>
          <cell r="N5115" t="str">
            <v>USD</v>
          </cell>
          <cell r="O5115">
            <v>2.66</v>
          </cell>
          <cell r="P5115" t="str">
            <v>USD</v>
          </cell>
          <cell r="Q5115">
            <v>2.66</v>
          </cell>
        </row>
        <row r="5116">
          <cell r="A5116" t="str">
            <v>@01@</v>
          </cell>
          <cell r="B5116" t="str">
            <v>1800000159</v>
          </cell>
          <cell r="C5116" t="str">
            <v>ZM</v>
          </cell>
          <cell r="D5116" t="str">
            <v>MIMS TRANSFER</v>
          </cell>
          <cell r="E5116" t="str">
            <v>40</v>
          </cell>
          <cell r="F5116" t="str">
            <v>00035860052113</v>
          </cell>
          <cell r="G5116" t="str">
            <v/>
          </cell>
          <cell r="H5116" t="str">
            <v>K180398007</v>
          </cell>
          <cell r="I5116" t="str">
            <v/>
          </cell>
          <cell r="J5116" t="str">
            <v/>
          </cell>
          <cell r="K5116" t="str">
            <v>863356-0003-WATER, DRINKING, STERILE19 L/BTL;</v>
          </cell>
          <cell r="L5116">
            <v>37512</v>
          </cell>
          <cell r="M5116">
            <v>37512</v>
          </cell>
          <cell r="N5116" t="str">
            <v>USD</v>
          </cell>
          <cell r="O5116">
            <v>2.66</v>
          </cell>
          <cell r="P5116" t="str">
            <v>USD</v>
          </cell>
          <cell r="Q5116">
            <v>2.66</v>
          </cell>
        </row>
        <row r="5117">
          <cell r="A5117" t="str">
            <v>@01@</v>
          </cell>
          <cell r="B5117" t="str">
            <v>1800000159</v>
          </cell>
          <cell r="C5117" t="str">
            <v>ZM</v>
          </cell>
          <cell r="D5117" t="str">
            <v>MIMS TRANSFER</v>
          </cell>
          <cell r="E5117" t="str">
            <v>40</v>
          </cell>
          <cell r="F5117" t="str">
            <v>00035860052113</v>
          </cell>
          <cell r="G5117" t="str">
            <v/>
          </cell>
          <cell r="H5117" t="str">
            <v>K180398007</v>
          </cell>
          <cell r="I5117" t="str">
            <v/>
          </cell>
          <cell r="J5117" t="str">
            <v/>
          </cell>
          <cell r="K5117" t="str">
            <v>863356-0004-WATER, DRINKING, STERILE19 L/BTL;</v>
          </cell>
          <cell r="L5117">
            <v>37512</v>
          </cell>
          <cell r="M5117">
            <v>37512</v>
          </cell>
          <cell r="N5117" t="str">
            <v>USD</v>
          </cell>
          <cell r="O5117">
            <v>2.66</v>
          </cell>
          <cell r="P5117" t="str">
            <v>USD</v>
          </cell>
          <cell r="Q5117">
            <v>2.66</v>
          </cell>
        </row>
        <row r="5118">
          <cell r="A5118" t="str">
            <v>@01@</v>
          </cell>
          <cell r="B5118" t="str">
            <v>1800000159</v>
          </cell>
          <cell r="C5118" t="str">
            <v>ZM</v>
          </cell>
          <cell r="D5118" t="str">
            <v>MIMS TRANSFER</v>
          </cell>
          <cell r="E5118" t="str">
            <v>40</v>
          </cell>
          <cell r="F5118" t="str">
            <v>00035860052113</v>
          </cell>
          <cell r="G5118" t="str">
            <v/>
          </cell>
          <cell r="H5118" t="str">
            <v>K180398007</v>
          </cell>
          <cell r="I5118" t="str">
            <v/>
          </cell>
          <cell r="J5118" t="str">
            <v/>
          </cell>
          <cell r="K5118" t="str">
            <v>863356-0005-WATER, DRINKING, STERILE19 L/BTL;</v>
          </cell>
          <cell r="L5118">
            <v>37512</v>
          </cell>
          <cell r="M5118">
            <v>37512</v>
          </cell>
          <cell r="N5118" t="str">
            <v>USD</v>
          </cell>
          <cell r="O5118">
            <v>1.07</v>
          </cell>
          <cell r="P5118" t="str">
            <v>USD</v>
          </cell>
          <cell r="Q5118">
            <v>1.07</v>
          </cell>
        </row>
        <row r="5119">
          <cell r="A5119" t="str">
            <v>@01@</v>
          </cell>
          <cell r="B5119" t="str">
            <v>1800000160</v>
          </cell>
          <cell r="C5119" t="str">
            <v>ZM</v>
          </cell>
          <cell r="D5119" t="str">
            <v>MIMS TRANSFER</v>
          </cell>
          <cell r="E5119" t="str">
            <v>40</v>
          </cell>
          <cell r="F5119" t="str">
            <v>00035860052113</v>
          </cell>
          <cell r="G5119" t="str">
            <v/>
          </cell>
          <cell r="H5119" t="str">
            <v>K180398007</v>
          </cell>
          <cell r="I5119" t="str">
            <v/>
          </cell>
          <cell r="J5119" t="str">
            <v/>
          </cell>
          <cell r="K5119" t="str">
            <v>863747-0001-WATER, DRINKING, STERILE19 L/BTL;</v>
          </cell>
          <cell r="L5119">
            <v>37513</v>
          </cell>
          <cell r="M5119">
            <v>37513</v>
          </cell>
          <cell r="N5119" t="str">
            <v>USD</v>
          </cell>
          <cell r="O5119">
            <v>2.66</v>
          </cell>
          <cell r="P5119" t="str">
            <v>USD</v>
          </cell>
          <cell r="Q5119">
            <v>2.66</v>
          </cell>
        </row>
        <row r="5120">
          <cell r="A5120" t="str">
            <v>@01@</v>
          </cell>
          <cell r="B5120" t="str">
            <v>1800000160</v>
          </cell>
          <cell r="C5120" t="str">
            <v>ZM</v>
          </cell>
          <cell r="D5120" t="str">
            <v>MIMS TRANSFER</v>
          </cell>
          <cell r="E5120" t="str">
            <v>40</v>
          </cell>
          <cell r="F5120" t="str">
            <v>00035860052113</v>
          </cell>
          <cell r="G5120" t="str">
            <v/>
          </cell>
          <cell r="H5120" t="str">
            <v>K180398007</v>
          </cell>
          <cell r="I5120" t="str">
            <v/>
          </cell>
          <cell r="J5120" t="str">
            <v/>
          </cell>
          <cell r="K5120" t="str">
            <v>864612-0001-WATER, DRINKING, STERILE19 L/BTL;</v>
          </cell>
          <cell r="L5120">
            <v>37513</v>
          </cell>
          <cell r="M5120">
            <v>37513</v>
          </cell>
          <cell r="N5120" t="str">
            <v>USD</v>
          </cell>
          <cell r="O5120">
            <v>2.66</v>
          </cell>
          <cell r="P5120" t="str">
            <v>USD</v>
          </cell>
          <cell r="Q5120">
            <v>2.66</v>
          </cell>
        </row>
        <row r="5121">
          <cell r="A5121" t="str">
            <v>@01@</v>
          </cell>
          <cell r="B5121" t="str">
            <v>1800000160</v>
          </cell>
          <cell r="C5121" t="str">
            <v>ZM</v>
          </cell>
          <cell r="D5121" t="str">
            <v>MIMS TRANSFER</v>
          </cell>
          <cell r="E5121" t="str">
            <v>40</v>
          </cell>
          <cell r="F5121" t="str">
            <v>00035860052113</v>
          </cell>
          <cell r="G5121" t="str">
            <v/>
          </cell>
          <cell r="H5121" t="str">
            <v>K180398007</v>
          </cell>
          <cell r="I5121" t="str">
            <v/>
          </cell>
          <cell r="J5121" t="str">
            <v/>
          </cell>
          <cell r="K5121" t="str">
            <v>863980-0001-WATER, DRINKING, STERILE19 L/BTL;</v>
          </cell>
          <cell r="L5121">
            <v>37513</v>
          </cell>
          <cell r="M5121">
            <v>37513</v>
          </cell>
          <cell r="N5121" t="str">
            <v>USD</v>
          </cell>
          <cell r="O5121">
            <v>2.66</v>
          </cell>
          <cell r="P5121" t="str">
            <v>USD</v>
          </cell>
          <cell r="Q5121">
            <v>2.66</v>
          </cell>
        </row>
        <row r="5122">
          <cell r="A5122" t="str">
            <v>@01@</v>
          </cell>
          <cell r="B5122" t="str">
            <v>1800000160</v>
          </cell>
          <cell r="C5122" t="str">
            <v>ZM</v>
          </cell>
          <cell r="D5122" t="str">
            <v>MIMS TRANSFER</v>
          </cell>
          <cell r="E5122" t="str">
            <v>40</v>
          </cell>
          <cell r="F5122" t="str">
            <v>00035860052113</v>
          </cell>
          <cell r="G5122" t="str">
            <v/>
          </cell>
          <cell r="H5122" t="str">
            <v>K180398007</v>
          </cell>
          <cell r="I5122" t="str">
            <v/>
          </cell>
          <cell r="J5122" t="str">
            <v/>
          </cell>
          <cell r="K5122" t="str">
            <v>865144-0001-WATER, DRINKING, STERILE19 L/BTL;</v>
          </cell>
          <cell r="L5122">
            <v>37513</v>
          </cell>
          <cell r="M5122">
            <v>37513</v>
          </cell>
          <cell r="N5122" t="str">
            <v>USD</v>
          </cell>
          <cell r="O5122">
            <v>2.66</v>
          </cell>
          <cell r="P5122" t="str">
            <v>USD</v>
          </cell>
          <cell r="Q5122">
            <v>2.66</v>
          </cell>
        </row>
        <row r="5123">
          <cell r="A5123" t="str">
            <v>@01@</v>
          </cell>
          <cell r="B5123" t="str">
            <v>1800000175</v>
          </cell>
          <cell r="C5123" t="str">
            <v>ZM</v>
          </cell>
          <cell r="D5123" t="str">
            <v>MIMS TRANSFER</v>
          </cell>
          <cell r="E5123" t="str">
            <v>40</v>
          </cell>
          <cell r="F5123" t="str">
            <v>00035860052113</v>
          </cell>
          <cell r="G5123" t="str">
            <v/>
          </cell>
          <cell r="H5123" t="str">
            <v>K180398007</v>
          </cell>
          <cell r="I5123" t="str">
            <v/>
          </cell>
          <cell r="J5123" t="str">
            <v/>
          </cell>
          <cell r="K5123" t="str">
            <v>865926-0001-WATER, DRINKING, STERILE19 L/BTL;</v>
          </cell>
          <cell r="L5123">
            <v>37520</v>
          </cell>
          <cell r="M5123">
            <v>37520</v>
          </cell>
          <cell r="N5123" t="str">
            <v>USD</v>
          </cell>
          <cell r="O5123">
            <v>2.66</v>
          </cell>
          <cell r="P5123" t="str">
            <v>USD</v>
          </cell>
          <cell r="Q5123">
            <v>2.66</v>
          </cell>
        </row>
        <row r="5124">
          <cell r="A5124" t="str">
            <v>@01@</v>
          </cell>
          <cell r="B5124" t="str">
            <v>1800000175</v>
          </cell>
          <cell r="C5124" t="str">
            <v>ZM</v>
          </cell>
          <cell r="D5124" t="str">
            <v>MIMS TRANSFER</v>
          </cell>
          <cell r="E5124" t="str">
            <v>40</v>
          </cell>
          <cell r="F5124" t="str">
            <v>00035860052113</v>
          </cell>
          <cell r="G5124" t="str">
            <v/>
          </cell>
          <cell r="H5124" t="str">
            <v>K180398007</v>
          </cell>
          <cell r="I5124" t="str">
            <v/>
          </cell>
          <cell r="J5124" t="str">
            <v/>
          </cell>
          <cell r="K5124" t="str">
            <v>867905-0001-WATER, DRINKING, STERILE19 L/BTL;</v>
          </cell>
          <cell r="L5124">
            <v>37520</v>
          </cell>
          <cell r="M5124">
            <v>37520</v>
          </cell>
          <cell r="N5124" t="str">
            <v>USD</v>
          </cell>
          <cell r="O5124">
            <v>2.66</v>
          </cell>
          <cell r="P5124" t="str">
            <v>USD</v>
          </cell>
          <cell r="Q5124">
            <v>2.66</v>
          </cell>
        </row>
        <row r="5125">
          <cell r="A5125" t="str">
            <v>@01@</v>
          </cell>
          <cell r="B5125" t="str">
            <v>1800000175</v>
          </cell>
          <cell r="C5125" t="str">
            <v>ZM</v>
          </cell>
          <cell r="D5125" t="str">
            <v>MIMS TRANSFER</v>
          </cell>
          <cell r="E5125" t="str">
            <v>40</v>
          </cell>
          <cell r="F5125" t="str">
            <v>00035860052113</v>
          </cell>
          <cell r="G5125" t="str">
            <v/>
          </cell>
          <cell r="H5125" t="str">
            <v>K180398007</v>
          </cell>
          <cell r="I5125" t="str">
            <v/>
          </cell>
          <cell r="J5125" t="str">
            <v/>
          </cell>
          <cell r="K5125" t="str">
            <v>867246-0001-WATER, DRINKING, STERILE19 L/BTL;</v>
          </cell>
          <cell r="L5125">
            <v>37520</v>
          </cell>
          <cell r="M5125">
            <v>37520</v>
          </cell>
          <cell r="N5125" t="str">
            <v>USD</v>
          </cell>
          <cell r="O5125">
            <v>2.66</v>
          </cell>
          <cell r="P5125" t="str">
            <v>USD</v>
          </cell>
          <cell r="Q5125">
            <v>2.66</v>
          </cell>
        </row>
        <row r="5126">
          <cell r="A5126" t="str">
            <v>@01@</v>
          </cell>
          <cell r="B5126" t="str">
            <v>1800000175</v>
          </cell>
          <cell r="C5126" t="str">
            <v>ZM</v>
          </cell>
          <cell r="D5126" t="str">
            <v>MIMS TRANSFER</v>
          </cell>
          <cell r="E5126" t="str">
            <v>40</v>
          </cell>
          <cell r="F5126" t="str">
            <v>00035860052113</v>
          </cell>
          <cell r="G5126" t="str">
            <v/>
          </cell>
          <cell r="H5126" t="str">
            <v>K180398007</v>
          </cell>
          <cell r="I5126" t="str">
            <v/>
          </cell>
          <cell r="J5126" t="str">
            <v/>
          </cell>
          <cell r="K5126" t="str">
            <v>865503-0001-WATER, DRINKING, STERILE19 L/BTL;</v>
          </cell>
          <cell r="L5126">
            <v>37520</v>
          </cell>
          <cell r="M5126">
            <v>37520</v>
          </cell>
          <cell r="N5126" t="str">
            <v>USD</v>
          </cell>
          <cell r="O5126">
            <v>5.33</v>
          </cell>
          <cell r="P5126" t="str">
            <v>USD</v>
          </cell>
          <cell r="Q5126">
            <v>5.33</v>
          </cell>
        </row>
        <row r="5127">
          <cell r="A5127" t="str">
            <v>@01@</v>
          </cell>
          <cell r="B5127" t="str">
            <v>1800000179</v>
          </cell>
          <cell r="C5127" t="str">
            <v>ZM</v>
          </cell>
          <cell r="D5127" t="str">
            <v>MIMS TRANSFER</v>
          </cell>
          <cell r="E5127" t="str">
            <v>40</v>
          </cell>
          <cell r="F5127" t="str">
            <v>00035860052113</v>
          </cell>
          <cell r="G5127" t="str">
            <v/>
          </cell>
          <cell r="H5127" t="str">
            <v>K180398007</v>
          </cell>
          <cell r="I5127" t="str">
            <v/>
          </cell>
          <cell r="J5127" t="str">
            <v/>
          </cell>
          <cell r="K5127" t="str">
            <v>868424-0001-WATER, DRINKING, STERILE19 L/BTL;</v>
          </cell>
          <cell r="L5127">
            <v>37522</v>
          </cell>
          <cell r="M5127">
            <v>37522</v>
          </cell>
          <cell r="N5127" t="str">
            <v>USD</v>
          </cell>
          <cell r="O5127">
            <v>2.64</v>
          </cell>
          <cell r="P5127" t="str">
            <v>USD</v>
          </cell>
          <cell r="Q5127">
            <v>2.64</v>
          </cell>
        </row>
        <row r="5128">
          <cell r="A5128" t="str">
            <v>@01@</v>
          </cell>
          <cell r="B5128" t="str">
            <v>1800000179</v>
          </cell>
          <cell r="C5128" t="str">
            <v>ZM</v>
          </cell>
          <cell r="D5128" t="str">
            <v>MIMS TRANSFER</v>
          </cell>
          <cell r="E5128" t="str">
            <v>40</v>
          </cell>
          <cell r="F5128" t="str">
            <v>00035860052113</v>
          </cell>
          <cell r="G5128" t="str">
            <v/>
          </cell>
          <cell r="H5128" t="str">
            <v>K180398007</v>
          </cell>
          <cell r="I5128" t="str">
            <v/>
          </cell>
          <cell r="J5128" t="str">
            <v/>
          </cell>
          <cell r="K5128" t="str">
            <v>868424-0002-WATER, DRINKING, STERILE19 L/BTL;</v>
          </cell>
          <cell r="L5128">
            <v>37522</v>
          </cell>
          <cell r="M5128">
            <v>37522</v>
          </cell>
          <cell r="N5128" t="str">
            <v>USD</v>
          </cell>
          <cell r="O5128">
            <v>2.64</v>
          </cell>
          <cell r="P5128" t="str">
            <v>USD</v>
          </cell>
          <cell r="Q5128">
            <v>2.64</v>
          </cell>
        </row>
        <row r="5129">
          <cell r="A5129" t="str">
            <v>@01@</v>
          </cell>
          <cell r="B5129" t="str">
            <v>1800000182</v>
          </cell>
          <cell r="C5129" t="str">
            <v>ZM</v>
          </cell>
          <cell r="D5129" t="str">
            <v>MIMS TRANSFER</v>
          </cell>
          <cell r="E5129" t="str">
            <v>40</v>
          </cell>
          <cell r="F5129" t="str">
            <v>00035860052113</v>
          </cell>
          <cell r="G5129" t="str">
            <v/>
          </cell>
          <cell r="H5129" t="str">
            <v>K180398007</v>
          </cell>
          <cell r="I5129" t="str">
            <v/>
          </cell>
          <cell r="J5129" t="str">
            <v/>
          </cell>
          <cell r="K5129" t="str">
            <v>868841-0001-WATER, DRINKING, STERILE19 L/BTL;</v>
          </cell>
          <cell r="L5129">
            <v>37523</v>
          </cell>
          <cell r="M5129">
            <v>37523</v>
          </cell>
          <cell r="N5129" t="str">
            <v>USD</v>
          </cell>
          <cell r="O5129">
            <v>2.62</v>
          </cell>
          <cell r="P5129" t="str">
            <v>USD</v>
          </cell>
          <cell r="Q5129">
            <v>2.62</v>
          </cell>
        </row>
        <row r="5130">
          <cell r="A5130" t="str">
            <v>@01@</v>
          </cell>
          <cell r="B5130" t="str">
            <v>1800000182</v>
          </cell>
          <cell r="C5130" t="str">
            <v>ZM</v>
          </cell>
          <cell r="D5130" t="str">
            <v>MIMS TRANSFER</v>
          </cell>
          <cell r="E5130" t="str">
            <v>40</v>
          </cell>
          <cell r="F5130" t="str">
            <v>00035860052113</v>
          </cell>
          <cell r="G5130" t="str">
            <v/>
          </cell>
          <cell r="H5130" t="str">
            <v>K180398007</v>
          </cell>
          <cell r="I5130" t="str">
            <v/>
          </cell>
          <cell r="J5130" t="str">
            <v/>
          </cell>
          <cell r="K5130" t="str">
            <v>868841-0002-WATER, DRINKING, STERILE19 L/BTL;</v>
          </cell>
          <cell r="L5130">
            <v>37523</v>
          </cell>
          <cell r="M5130">
            <v>37523</v>
          </cell>
          <cell r="N5130" t="str">
            <v>USD</v>
          </cell>
          <cell r="O5130">
            <v>2.62</v>
          </cell>
          <cell r="P5130" t="str">
            <v>USD</v>
          </cell>
          <cell r="Q5130">
            <v>2.62</v>
          </cell>
        </row>
        <row r="5131">
          <cell r="A5131" t="str">
            <v>@01@</v>
          </cell>
          <cell r="B5131" t="str">
            <v>1800000189</v>
          </cell>
          <cell r="C5131" t="str">
            <v>ZM</v>
          </cell>
          <cell r="D5131" t="str">
            <v>MIMS TRANSFER</v>
          </cell>
          <cell r="E5131" t="str">
            <v>40</v>
          </cell>
          <cell r="F5131" t="str">
            <v>00035860052113</v>
          </cell>
          <cell r="G5131" t="str">
            <v/>
          </cell>
          <cell r="H5131" t="str">
            <v>K180398007</v>
          </cell>
          <cell r="I5131" t="str">
            <v/>
          </cell>
          <cell r="J5131" t="str">
            <v/>
          </cell>
          <cell r="K5131" t="str">
            <v>870264-0001-WATER, DRINKING, STERILE19 L/BTL;</v>
          </cell>
          <cell r="L5131">
            <v>37526</v>
          </cell>
          <cell r="M5131">
            <v>37526</v>
          </cell>
          <cell r="N5131" t="str">
            <v>USD</v>
          </cell>
          <cell r="O5131">
            <v>2.62</v>
          </cell>
          <cell r="P5131" t="str">
            <v>USD</v>
          </cell>
          <cell r="Q5131">
            <v>2.62</v>
          </cell>
        </row>
        <row r="5132">
          <cell r="A5132" t="str">
            <v>@01@</v>
          </cell>
          <cell r="B5132" t="str">
            <v>1800000189</v>
          </cell>
          <cell r="C5132" t="str">
            <v>ZM</v>
          </cell>
          <cell r="D5132" t="str">
            <v>MIMS TRANSFER</v>
          </cell>
          <cell r="E5132" t="str">
            <v>40</v>
          </cell>
          <cell r="F5132" t="str">
            <v>00035860052113</v>
          </cell>
          <cell r="G5132" t="str">
            <v/>
          </cell>
          <cell r="H5132" t="str">
            <v>K180398007</v>
          </cell>
          <cell r="I5132" t="str">
            <v/>
          </cell>
          <cell r="J5132" t="str">
            <v/>
          </cell>
          <cell r="K5132" t="str">
            <v>870264-0002-WATER, DRINKING, STERILE19 L/BTL;</v>
          </cell>
          <cell r="L5132">
            <v>37526</v>
          </cell>
          <cell r="M5132">
            <v>37526</v>
          </cell>
          <cell r="N5132" t="str">
            <v>USD</v>
          </cell>
          <cell r="O5132">
            <v>2.62</v>
          </cell>
          <cell r="P5132" t="str">
            <v>USD</v>
          </cell>
          <cell r="Q5132">
            <v>2.62</v>
          </cell>
        </row>
        <row r="5133">
          <cell r="A5133" t="str">
            <v>@01@</v>
          </cell>
          <cell r="B5133" t="str">
            <v>1800000192</v>
          </cell>
          <cell r="C5133" t="str">
            <v>ZM</v>
          </cell>
          <cell r="D5133" t="str">
            <v>MIMS TRANSFER</v>
          </cell>
          <cell r="E5133" t="str">
            <v>40</v>
          </cell>
          <cell r="F5133" t="str">
            <v>00035860052113</v>
          </cell>
          <cell r="G5133" t="str">
            <v/>
          </cell>
          <cell r="H5133" t="str">
            <v>K180398007</v>
          </cell>
          <cell r="I5133" t="str">
            <v/>
          </cell>
          <cell r="J5133" t="str">
            <v/>
          </cell>
          <cell r="K5133" t="str">
            <v>871200-0001-WATER, DRINKING, STERILE19 L/BTL;</v>
          </cell>
          <cell r="L5133">
            <v>37529</v>
          </cell>
          <cell r="M5133">
            <v>37529</v>
          </cell>
          <cell r="N5133" t="str">
            <v>USD</v>
          </cell>
          <cell r="O5133">
            <v>2.62</v>
          </cell>
          <cell r="P5133" t="str">
            <v>USD</v>
          </cell>
          <cell r="Q5133">
            <v>2.62</v>
          </cell>
        </row>
        <row r="5134">
          <cell r="A5134" t="str">
            <v>@01@</v>
          </cell>
          <cell r="B5134" t="str">
            <v>1800000192</v>
          </cell>
          <cell r="C5134" t="str">
            <v>ZM</v>
          </cell>
          <cell r="D5134" t="str">
            <v>MIMS TRANSFER</v>
          </cell>
          <cell r="E5134" t="str">
            <v>40</v>
          </cell>
          <cell r="F5134" t="str">
            <v>00035860052113</v>
          </cell>
          <cell r="G5134" t="str">
            <v/>
          </cell>
          <cell r="H5134" t="str">
            <v>K180398007</v>
          </cell>
          <cell r="I5134" t="str">
            <v/>
          </cell>
          <cell r="J5134" t="str">
            <v/>
          </cell>
          <cell r="K5134" t="str">
            <v>871200-0002-WATER, DRINKING, STERILE19 L/BTL;</v>
          </cell>
          <cell r="L5134">
            <v>37529</v>
          </cell>
          <cell r="M5134">
            <v>37529</v>
          </cell>
          <cell r="N5134" t="str">
            <v>USD</v>
          </cell>
          <cell r="O5134">
            <v>2.62</v>
          </cell>
          <cell r="P5134" t="str">
            <v>USD</v>
          </cell>
          <cell r="Q5134">
            <v>2.62</v>
          </cell>
        </row>
        <row r="5135">
          <cell r="A5135" t="str">
            <v>@01@</v>
          </cell>
          <cell r="B5135" t="str">
            <v>1800000172</v>
          </cell>
          <cell r="C5135" t="str">
            <v>ZM</v>
          </cell>
          <cell r="D5135" t="str">
            <v>MIMS TRANSFER</v>
          </cell>
          <cell r="E5135" t="str">
            <v>40</v>
          </cell>
          <cell r="F5135" t="str">
            <v>00035860045750</v>
          </cell>
          <cell r="G5135" t="str">
            <v/>
          </cell>
          <cell r="H5135" t="str">
            <v>K180398007</v>
          </cell>
          <cell r="I5135" t="str">
            <v/>
          </cell>
          <cell r="J5135" t="str">
            <v/>
          </cell>
          <cell r="K5135" t="str">
            <v>865442-0001-DISK DRIVE UNIT, MAGNETIC20GB CAP;</v>
          </cell>
          <cell r="L5135">
            <v>37519</v>
          </cell>
          <cell r="M5135">
            <v>37519</v>
          </cell>
          <cell r="N5135" t="str">
            <v>USD</v>
          </cell>
          <cell r="O5135">
            <v>70</v>
          </cell>
          <cell r="P5135" t="str">
            <v>USD</v>
          </cell>
          <cell r="Q5135">
            <v>70</v>
          </cell>
        </row>
        <row r="5136">
          <cell r="A5136" t="str">
            <v>@01@</v>
          </cell>
          <cell r="B5136" t="str">
            <v>0300000073</v>
          </cell>
          <cell r="C5136" t="str">
            <v>AF</v>
          </cell>
          <cell r="D5136" t="str">
            <v/>
          </cell>
          <cell r="E5136" t="str">
            <v>40</v>
          </cell>
          <cell r="F5136" t="str">
            <v>09K180398007</v>
          </cell>
          <cell r="G5136" t="str">
            <v/>
          </cell>
          <cell r="H5136" t="str">
            <v>K180398007</v>
          </cell>
          <cell r="I5136" t="str">
            <v/>
          </cell>
          <cell r="J5136" t="str">
            <v/>
          </cell>
          <cell r="K5136" t="str">
            <v/>
          </cell>
          <cell r="L5136">
            <v>37529</v>
          </cell>
          <cell r="M5136">
            <v>37529</v>
          </cell>
          <cell r="N5136" t="str">
            <v>USD</v>
          </cell>
          <cell r="O5136">
            <v>444.29</v>
          </cell>
          <cell r="P5136" t="str">
            <v>USD</v>
          </cell>
          <cell r="Q5136">
            <v>444.29</v>
          </cell>
        </row>
        <row r="5137">
          <cell r="A5137" t="str">
            <v>@01@</v>
          </cell>
          <cell r="B5137" t="str">
            <v>1200002009</v>
          </cell>
          <cell r="C5137" t="str">
            <v>SA</v>
          </cell>
          <cell r="D5137" t="str">
            <v>RAK0209006</v>
          </cell>
          <cell r="E5137" t="str">
            <v>40</v>
          </cell>
          <cell r="F5137" t="str">
            <v>Prepaid Insrn</v>
          </cell>
          <cell r="G5137" t="str">
            <v/>
          </cell>
          <cell r="H5137" t="str">
            <v>K180398007</v>
          </cell>
          <cell r="I5137" t="str">
            <v/>
          </cell>
          <cell r="J5137" t="str">
            <v/>
          </cell>
          <cell r="K5137" t="str">
            <v>Forklift Equipment Insurance SEPT'02</v>
          </cell>
          <cell r="L5137">
            <v>37523</v>
          </cell>
          <cell r="M5137">
            <v>37523</v>
          </cell>
          <cell r="N5137" t="str">
            <v>USD</v>
          </cell>
          <cell r="O5137">
            <v>220.48</v>
          </cell>
          <cell r="P5137" t="str">
            <v>USD</v>
          </cell>
          <cell r="Q5137">
            <v>220.48</v>
          </cell>
        </row>
        <row r="5138">
          <cell r="A5138" t="str">
            <v>@01@</v>
          </cell>
          <cell r="B5138" t="str">
            <v>1000001892</v>
          </cell>
          <cell r="C5138" t="str">
            <v>KR</v>
          </cell>
          <cell r="D5138" t="str">
            <v>CI01079099</v>
          </cell>
          <cell r="E5138" t="str">
            <v>40</v>
          </cell>
          <cell r="F5138" t="str">
            <v>AA</v>
          </cell>
          <cell r="G5138" t="str">
            <v/>
          </cell>
          <cell r="H5138" t="str">
            <v>K180398007</v>
          </cell>
          <cell r="I5138" t="str">
            <v/>
          </cell>
          <cell r="J5138" t="str">
            <v/>
          </cell>
          <cell r="K5138" t="str">
            <v>DRY CONT 20'  1 CONT</v>
          </cell>
          <cell r="L5138">
            <v>37477</v>
          </cell>
          <cell r="M5138">
            <v>37517</v>
          </cell>
          <cell r="N5138" t="str">
            <v>USD</v>
          </cell>
          <cell r="O5138">
            <v>450</v>
          </cell>
          <cell r="P5138" t="str">
            <v>USD</v>
          </cell>
          <cell r="Q5138">
            <v>450</v>
          </cell>
        </row>
        <row r="5139">
          <cell r="A5139" t="str">
            <v>@01@</v>
          </cell>
          <cell r="B5139" t="str">
            <v>1000001893</v>
          </cell>
          <cell r="C5139" t="str">
            <v>KR</v>
          </cell>
          <cell r="D5139" t="str">
            <v>CI01079098</v>
          </cell>
          <cell r="E5139" t="str">
            <v>40</v>
          </cell>
          <cell r="F5139" t="str">
            <v>AA</v>
          </cell>
          <cell r="G5139" t="str">
            <v/>
          </cell>
          <cell r="H5139" t="str">
            <v>K180398007</v>
          </cell>
          <cell r="I5139" t="str">
            <v/>
          </cell>
          <cell r="J5139" t="str">
            <v/>
          </cell>
          <cell r="K5139" t="str">
            <v>*</v>
          </cell>
          <cell r="L5139">
            <v>37477</v>
          </cell>
          <cell r="M5139">
            <v>37517</v>
          </cell>
          <cell r="N5139" t="str">
            <v>USD</v>
          </cell>
          <cell r="O5139">
            <v>450</v>
          </cell>
          <cell r="P5139" t="str">
            <v>USD</v>
          </cell>
          <cell r="Q5139">
            <v>450</v>
          </cell>
        </row>
        <row r="5140">
          <cell r="A5140" t="str">
            <v>@01@</v>
          </cell>
          <cell r="B5140" t="str">
            <v>1000001903</v>
          </cell>
          <cell r="C5140" t="str">
            <v>KR</v>
          </cell>
          <cell r="D5140" t="str">
            <v>2K1/0390</v>
          </cell>
          <cell r="E5140" t="str">
            <v>40</v>
          </cell>
          <cell r="F5140" t="str">
            <v>AA</v>
          </cell>
          <cell r="G5140" t="str">
            <v/>
          </cell>
          <cell r="H5140" t="str">
            <v>K180398007</v>
          </cell>
          <cell r="I5140" t="str">
            <v/>
          </cell>
          <cell r="J5140" t="str">
            <v/>
          </cell>
          <cell r="K5140" t="str">
            <v>DOCUMENTATION CHARGES 1SET +2 CONT 20'</v>
          </cell>
          <cell r="L5140">
            <v>37477</v>
          </cell>
          <cell r="M5140">
            <v>37517</v>
          </cell>
          <cell r="N5140" t="str">
            <v>USD</v>
          </cell>
          <cell r="O5140">
            <v>617</v>
          </cell>
          <cell r="P5140" t="str">
            <v>USD</v>
          </cell>
          <cell r="Q5140">
            <v>617</v>
          </cell>
        </row>
        <row r="5141">
          <cell r="A5141" t="str">
            <v>@01@</v>
          </cell>
          <cell r="B5141" t="str">
            <v>1000001904</v>
          </cell>
          <cell r="C5141" t="str">
            <v>KR</v>
          </cell>
          <cell r="D5141" t="str">
            <v>LABEL01</v>
          </cell>
          <cell r="E5141" t="str">
            <v>40</v>
          </cell>
          <cell r="F5141" t="str">
            <v>AA</v>
          </cell>
          <cell r="G5141" t="str">
            <v/>
          </cell>
          <cell r="H5141" t="str">
            <v>K180398007</v>
          </cell>
          <cell r="I5141" t="str">
            <v/>
          </cell>
          <cell r="J5141" t="str">
            <v/>
          </cell>
          <cell r="K5141" t="str">
            <v>LABELLING SERVICE PERFORM BY PSA</v>
          </cell>
          <cell r="L5141">
            <v>37477</v>
          </cell>
          <cell r="M5141">
            <v>37517</v>
          </cell>
          <cell r="N5141" t="str">
            <v>USD</v>
          </cell>
          <cell r="O5141">
            <v>673.32</v>
          </cell>
          <cell r="P5141" t="str">
            <v>SGD</v>
          </cell>
          <cell r="Q5141">
            <v>1200</v>
          </cell>
        </row>
        <row r="5142">
          <cell r="A5142" t="str">
            <v>@01@</v>
          </cell>
          <cell r="B5142" t="str">
            <v>1000001906</v>
          </cell>
          <cell r="C5142" t="str">
            <v>KR</v>
          </cell>
          <cell r="D5142" t="str">
            <v>CI02023878</v>
          </cell>
          <cell r="E5142" t="str">
            <v>40</v>
          </cell>
          <cell r="F5142" t="str">
            <v>AA</v>
          </cell>
          <cell r="G5142" t="str">
            <v/>
          </cell>
          <cell r="H5142" t="str">
            <v>K180398007</v>
          </cell>
          <cell r="I5142" t="str">
            <v/>
          </cell>
          <cell r="J5142" t="str">
            <v/>
          </cell>
          <cell r="K5142" t="str">
            <v>RENOMINATION CHARGES U/PSA A26724/A29524</v>
          </cell>
          <cell r="L5142">
            <v>37477</v>
          </cell>
          <cell r="M5142">
            <v>37517</v>
          </cell>
          <cell r="N5142" t="str">
            <v>USD</v>
          </cell>
          <cell r="O5142">
            <v>112.22</v>
          </cell>
          <cell r="P5142" t="str">
            <v>SGD</v>
          </cell>
          <cell r="Q5142">
            <v>200</v>
          </cell>
        </row>
        <row r="5143">
          <cell r="A5143" t="str">
            <v>@01@</v>
          </cell>
          <cell r="B5143" t="str">
            <v>1000001911</v>
          </cell>
          <cell r="C5143" t="str">
            <v>KR</v>
          </cell>
          <cell r="D5143" t="str">
            <v>LKS/2002/02</v>
          </cell>
          <cell r="E5143" t="str">
            <v>40</v>
          </cell>
          <cell r="F5143" t="str">
            <v>AA</v>
          </cell>
          <cell r="G5143" t="str">
            <v/>
          </cell>
          <cell r="H5143" t="str">
            <v>K180398007</v>
          </cell>
          <cell r="I5143" t="str">
            <v/>
          </cell>
          <cell r="J5143" t="str">
            <v/>
          </cell>
          <cell r="K5143" t="str">
            <v>MISSED USED CONT BY RAK WH + REPAIR COST</v>
          </cell>
          <cell r="L5143">
            <v>37477</v>
          </cell>
          <cell r="M5143">
            <v>37517</v>
          </cell>
          <cell r="N5143" t="str">
            <v>USD</v>
          </cell>
          <cell r="O5143">
            <v>122.42</v>
          </cell>
          <cell r="P5143" t="str">
            <v>USD</v>
          </cell>
          <cell r="Q5143">
            <v>122.42</v>
          </cell>
        </row>
        <row r="5144">
          <cell r="A5144" t="str">
            <v>@01@</v>
          </cell>
          <cell r="B5144" t="str">
            <v>1000001914</v>
          </cell>
          <cell r="C5144" t="str">
            <v>KR</v>
          </cell>
          <cell r="D5144" t="str">
            <v>20010807NSA19</v>
          </cell>
          <cell r="E5144" t="str">
            <v>40</v>
          </cell>
          <cell r="F5144" t="str">
            <v>AA</v>
          </cell>
          <cell r="G5144" t="str">
            <v/>
          </cell>
          <cell r="H5144" t="str">
            <v>K180398007</v>
          </cell>
          <cell r="I5144" t="str">
            <v/>
          </cell>
          <cell r="J5144" t="str">
            <v/>
          </cell>
          <cell r="K5144" t="str">
            <v>PLESE PAY U/OCEAN FREIGHT 7 CONT 20'</v>
          </cell>
          <cell r="L5144">
            <v>37477</v>
          </cell>
          <cell r="M5144">
            <v>37517</v>
          </cell>
          <cell r="N5144" t="str">
            <v>USD</v>
          </cell>
          <cell r="O5144">
            <v>1645</v>
          </cell>
          <cell r="P5144" t="str">
            <v>USD</v>
          </cell>
          <cell r="Q5144">
            <v>1645</v>
          </cell>
        </row>
        <row r="5145">
          <cell r="A5145" t="str">
            <v>@01@</v>
          </cell>
          <cell r="B5145" t="str">
            <v>1800000195</v>
          </cell>
          <cell r="C5145" t="str">
            <v>ZM</v>
          </cell>
          <cell r="D5145" t="str">
            <v>MIMS TRANSFER</v>
          </cell>
          <cell r="E5145" t="str">
            <v>40</v>
          </cell>
          <cell r="F5145" t="str">
            <v>00038001040326</v>
          </cell>
          <cell r="G5145" t="str">
            <v/>
          </cell>
          <cell r="H5145" t="str">
            <v>PL200101</v>
          </cell>
          <cell r="I5145" t="str">
            <v/>
          </cell>
          <cell r="J5145" t="str">
            <v/>
          </cell>
          <cell r="K5145" t="str">
            <v>866595-0001-SODIUM BICARBONATPOWDER CRYSTALINE</v>
          </cell>
          <cell r="L5145">
            <v>37528</v>
          </cell>
          <cell r="M5145">
            <v>37528</v>
          </cell>
          <cell r="N5145" t="str">
            <v>USD</v>
          </cell>
          <cell r="O5145">
            <v>15640</v>
          </cell>
          <cell r="P5145" t="str">
            <v>USD</v>
          </cell>
          <cell r="Q5145">
            <v>15640</v>
          </cell>
        </row>
        <row r="5146">
          <cell r="A5146" t="str">
            <v>@01@</v>
          </cell>
          <cell r="B5146" t="str">
            <v>1800000195</v>
          </cell>
          <cell r="C5146" t="str">
            <v>ZM</v>
          </cell>
          <cell r="D5146" t="str">
            <v>MIMS TRANSFER</v>
          </cell>
          <cell r="E5146" t="str">
            <v>40</v>
          </cell>
          <cell r="F5146" t="str">
            <v>00038001040326</v>
          </cell>
          <cell r="G5146" t="str">
            <v/>
          </cell>
          <cell r="H5146" t="str">
            <v>PL200101</v>
          </cell>
          <cell r="I5146" t="str">
            <v/>
          </cell>
          <cell r="J5146" t="str">
            <v/>
          </cell>
          <cell r="K5146" t="str">
            <v>866578-0001-SODIUM BICARBONATPOWDER CRYSTALINE</v>
          </cell>
          <cell r="L5146">
            <v>37528</v>
          </cell>
          <cell r="M5146">
            <v>37528</v>
          </cell>
          <cell r="N5146" t="str">
            <v>USD</v>
          </cell>
          <cell r="O5146">
            <v>31280</v>
          </cell>
          <cell r="P5146" t="str">
            <v>USD</v>
          </cell>
          <cell r="Q5146">
            <v>31280</v>
          </cell>
        </row>
        <row r="5147">
          <cell r="A5147" t="str">
            <v>@01@</v>
          </cell>
          <cell r="B5147" t="str">
            <v>1800000195</v>
          </cell>
          <cell r="C5147" t="str">
            <v>ZM</v>
          </cell>
          <cell r="D5147" t="str">
            <v>MIMS TRANSFER</v>
          </cell>
          <cell r="E5147" t="str">
            <v>40</v>
          </cell>
          <cell r="F5147" t="str">
            <v>00038001040326</v>
          </cell>
          <cell r="G5147" t="str">
            <v/>
          </cell>
          <cell r="H5147" t="str">
            <v>PL200101</v>
          </cell>
          <cell r="I5147" t="str">
            <v/>
          </cell>
          <cell r="J5147" t="str">
            <v/>
          </cell>
          <cell r="K5147" t="str">
            <v>855473-0001-SODIUM BICARBONATPOWDER CRYSTALINE</v>
          </cell>
          <cell r="L5147">
            <v>37528</v>
          </cell>
          <cell r="M5147">
            <v>37528</v>
          </cell>
          <cell r="N5147" t="str">
            <v>USD</v>
          </cell>
          <cell r="O5147">
            <v>11730</v>
          </cell>
          <cell r="P5147" t="str">
            <v>USD</v>
          </cell>
          <cell r="Q5147">
            <v>11730</v>
          </cell>
        </row>
        <row r="5148">
          <cell r="A5148" t="str">
            <v>@01@</v>
          </cell>
          <cell r="B5148" t="str">
            <v>1800000168</v>
          </cell>
          <cell r="C5148" t="str">
            <v>ZM</v>
          </cell>
          <cell r="D5148" t="str">
            <v>MIMS TRANSFER</v>
          </cell>
          <cell r="E5148" t="str">
            <v>40</v>
          </cell>
          <cell r="F5148" t="str">
            <v>00038001040380</v>
          </cell>
          <cell r="G5148" t="str">
            <v/>
          </cell>
          <cell r="H5148" t="str">
            <v>PL200101</v>
          </cell>
          <cell r="I5148" t="str">
            <v/>
          </cell>
          <cell r="J5148" t="str">
            <v/>
          </cell>
          <cell r="K5148" t="str">
            <v>825615-0001-STARCH, SOLUBLE, TECHNICALPOWDER F</v>
          </cell>
          <cell r="L5148">
            <v>37517</v>
          </cell>
          <cell r="M5148">
            <v>37517</v>
          </cell>
          <cell r="N5148" t="str">
            <v>USD</v>
          </cell>
          <cell r="O5148">
            <v>28552</v>
          </cell>
          <cell r="P5148" t="str">
            <v>USD</v>
          </cell>
          <cell r="Q5148">
            <v>28552</v>
          </cell>
        </row>
        <row r="5149">
          <cell r="A5149" t="str">
            <v>@01@</v>
          </cell>
          <cell r="B5149" t="str">
            <v>1800000168</v>
          </cell>
          <cell r="C5149" t="str">
            <v>ZM</v>
          </cell>
          <cell r="D5149" t="str">
            <v>MIMS TRANSFER</v>
          </cell>
          <cell r="E5149" t="str">
            <v>40</v>
          </cell>
          <cell r="F5149" t="str">
            <v>00038001040380</v>
          </cell>
          <cell r="G5149" t="str">
            <v/>
          </cell>
          <cell r="H5149" t="str">
            <v>PL200101</v>
          </cell>
          <cell r="I5149" t="str">
            <v/>
          </cell>
          <cell r="J5149" t="str">
            <v/>
          </cell>
          <cell r="K5149" t="str">
            <v>855490-0001-STARCH, SOLUBLE, TECHNICALPOWDER F</v>
          </cell>
          <cell r="L5149">
            <v>37517</v>
          </cell>
          <cell r="M5149">
            <v>37517</v>
          </cell>
          <cell r="N5149" t="str">
            <v>USD</v>
          </cell>
          <cell r="O5149">
            <v>332</v>
          </cell>
          <cell r="P5149" t="str">
            <v>USD</v>
          </cell>
          <cell r="Q5149">
            <v>332</v>
          </cell>
        </row>
        <row r="5150">
          <cell r="A5150" t="str">
            <v>@01@</v>
          </cell>
          <cell r="B5150" t="str">
            <v>1800000191</v>
          </cell>
          <cell r="C5150" t="str">
            <v>ZM</v>
          </cell>
          <cell r="D5150" t="str">
            <v>MIMS TRANSFER</v>
          </cell>
          <cell r="E5150" t="str">
            <v>40</v>
          </cell>
          <cell r="F5150" t="str">
            <v>00038001040380</v>
          </cell>
          <cell r="G5150" t="str">
            <v/>
          </cell>
          <cell r="H5150" t="str">
            <v>PL200101</v>
          </cell>
          <cell r="I5150" t="str">
            <v/>
          </cell>
          <cell r="J5150" t="str">
            <v/>
          </cell>
          <cell r="K5150" t="str">
            <v>866197-0001-ACRYLAMIDEWHITE GRANULAR POWDER; 9</v>
          </cell>
          <cell r="L5150">
            <v>37528</v>
          </cell>
          <cell r="M5150">
            <v>37528</v>
          </cell>
          <cell r="N5150" t="str">
            <v>USD</v>
          </cell>
          <cell r="O5150">
            <v>29792.48</v>
          </cell>
          <cell r="P5150" t="str">
            <v>USD</v>
          </cell>
          <cell r="Q5150">
            <v>29792.48</v>
          </cell>
        </row>
        <row r="5151">
          <cell r="A5151" t="str">
            <v>@01@</v>
          </cell>
          <cell r="B5151" t="str">
            <v>1800000191</v>
          </cell>
          <cell r="C5151" t="str">
            <v>ZM</v>
          </cell>
          <cell r="D5151" t="str">
            <v>MIMS TRANSFER</v>
          </cell>
          <cell r="E5151" t="str">
            <v>40</v>
          </cell>
          <cell r="F5151" t="str">
            <v>00038001040380</v>
          </cell>
          <cell r="G5151" t="str">
            <v/>
          </cell>
          <cell r="H5151" t="str">
            <v>PL200101</v>
          </cell>
          <cell r="I5151" t="str">
            <v/>
          </cell>
          <cell r="J5151" t="str">
            <v/>
          </cell>
          <cell r="K5151" t="str">
            <v>866194-0001-ACRYLAMIDEWHITE GRANULAR POWDER; 9</v>
          </cell>
          <cell r="L5151">
            <v>37528</v>
          </cell>
          <cell r="M5151">
            <v>37528</v>
          </cell>
          <cell r="N5151" t="str">
            <v>USD</v>
          </cell>
          <cell r="O5151">
            <v>23171.93</v>
          </cell>
          <cell r="P5151" t="str">
            <v>USD</v>
          </cell>
          <cell r="Q5151">
            <v>23171.93</v>
          </cell>
        </row>
        <row r="5152">
          <cell r="A5152" t="str">
            <v>@01@</v>
          </cell>
          <cell r="B5152" t="str">
            <v>1800000191</v>
          </cell>
          <cell r="C5152" t="str">
            <v>ZM</v>
          </cell>
          <cell r="D5152" t="str">
            <v>MIMS TRANSFER</v>
          </cell>
          <cell r="E5152" t="str">
            <v>40</v>
          </cell>
          <cell r="F5152" t="str">
            <v>00038001040380</v>
          </cell>
          <cell r="G5152" t="str">
            <v/>
          </cell>
          <cell r="H5152" t="str">
            <v>PL200101</v>
          </cell>
          <cell r="I5152" t="str">
            <v/>
          </cell>
          <cell r="J5152" t="str">
            <v/>
          </cell>
          <cell r="K5152" t="str">
            <v>866193-0001-STARCH, SOLUBLE, TECHNICALPOWDER F</v>
          </cell>
          <cell r="L5152">
            <v>37528</v>
          </cell>
          <cell r="M5152">
            <v>37528</v>
          </cell>
          <cell r="N5152" t="str">
            <v>USD</v>
          </cell>
          <cell r="O5152">
            <v>24319</v>
          </cell>
          <cell r="P5152" t="str">
            <v>USD</v>
          </cell>
          <cell r="Q5152">
            <v>24319</v>
          </cell>
        </row>
        <row r="5153">
          <cell r="A5153" t="str">
            <v>@01@</v>
          </cell>
          <cell r="B5153" t="str">
            <v>1800000191</v>
          </cell>
          <cell r="C5153" t="str">
            <v>ZM</v>
          </cell>
          <cell r="D5153" t="str">
            <v>MIMS TRANSFER</v>
          </cell>
          <cell r="E5153" t="str">
            <v>40</v>
          </cell>
          <cell r="F5153" t="str">
            <v>00038001040380</v>
          </cell>
          <cell r="G5153" t="str">
            <v/>
          </cell>
          <cell r="H5153" t="str">
            <v>PL200101</v>
          </cell>
          <cell r="I5153" t="str">
            <v/>
          </cell>
          <cell r="J5153" t="str">
            <v/>
          </cell>
          <cell r="K5153" t="str">
            <v>866188-0001-STARCH, SOLUBLE, TECHNICALPOWDER F</v>
          </cell>
          <cell r="L5153">
            <v>37528</v>
          </cell>
          <cell r="M5153">
            <v>37528</v>
          </cell>
          <cell r="N5153" t="str">
            <v>USD</v>
          </cell>
          <cell r="O5153">
            <v>143528</v>
          </cell>
          <cell r="P5153" t="str">
            <v>USD</v>
          </cell>
          <cell r="Q5153">
            <v>143528</v>
          </cell>
        </row>
        <row r="5154">
          <cell r="A5154" t="str">
            <v>@01@</v>
          </cell>
          <cell r="B5154" t="str">
            <v>1800000191</v>
          </cell>
          <cell r="C5154" t="str">
            <v>ZM</v>
          </cell>
          <cell r="D5154" t="str">
            <v>MIMS TRANSFER</v>
          </cell>
          <cell r="E5154" t="str">
            <v>40</v>
          </cell>
          <cell r="F5154" t="str">
            <v>00038001040380</v>
          </cell>
          <cell r="G5154" t="str">
            <v/>
          </cell>
          <cell r="H5154" t="str">
            <v>PL200101</v>
          </cell>
          <cell r="I5154" t="str">
            <v/>
          </cell>
          <cell r="J5154" t="str">
            <v/>
          </cell>
          <cell r="K5154" t="str">
            <v>866106-0001-STARCH, SOLUBLE, TECHNICALPOWDER F</v>
          </cell>
          <cell r="L5154">
            <v>37528</v>
          </cell>
          <cell r="M5154">
            <v>37528</v>
          </cell>
          <cell r="N5154" t="str">
            <v>USD</v>
          </cell>
          <cell r="O5154">
            <v>143528</v>
          </cell>
          <cell r="P5154" t="str">
            <v>USD</v>
          </cell>
          <cell r="Q5154">
            <v>143528</v>
          </cell>
        </row>
        <row r="5155">
          <cell r="A5155" t="str">
            <v>@01@</v>
          </cell>
          <cell r="B5155" t="str">
            <v>1800000191</v>
          </cell>
          <cell r="C5155" t="str">
            <v>ZM</v>
          </cell>
          <cell r="D5155" t="str">
            <v>MIMS TRANSFER</v>
          </cell>
          <cell r="E5155" t="str">
            <v>40</v>
          </cell>
          <cell r="F5155" t="str">
            <v>00038001040380</v>
          </cell>
          <cell r="G5155" t="str">
            <v/>
          </cell>
          <cell r="H5155" t="str">
            <v>PL200101</v>
          </cell>
          <cell r="I5155" t="str">
            <v/>
          </cell>
          <cell r="J5155" t="str">
            <v/>
          </cell>
          <cell r="K5155" t="str">
            <v>866145-0001-STARCH, SOLUBLE, TECHNICALPOWDER F</v>
          </cell>
          <cell r="L5155">
            <v>37528</v>
          </cell>
          <cell r="M5155">
            <v>37528</v>
          </cell>
          <cell r="N5155" t="str">
            <v>USD</v>
          </cell>
          <cell r="O5155">
            <v>143528</v>
          </cell>
          <cell r="P5155" t="str">
            <v>USD</v>
          </cell>
          <cell r="Q5155">
            <v>143528</v>
          </cell>
        </row>
        <row r="5156">
          <cell r="A5156" t="str">
            <v>@01@</v>
          </cell>
          <cell r="B5156" t="str">
            <v>1800000191</v>
          </cell>
          <cell r="C5156" t="str">
            <v>ZM</v>
          </cell>
          <cell r="D5156" t="str">
            <v>MIMS TRANSFER</v>
          </cell>
          <cell r="E5156" t="str">
            <v>40</v>
          </cell>
          <cell r="F5156" t="str">
            <v>00038001040380</v>
          </cell>
          <cell r="G5156" t="str">
            <v/>
          </cell>
          <cell r="H5156" t="str">
            <v>PL200101</v>
          </cell>
          <cell r="I5156" t="str">
            <v/>
          </cell>
          <cell r="J5156" t="str">
            <v/>
          </cell>
          <cell r="K5156" t="str">
            <v>866074-0001-STARCH, SOLUBLE, TECHNICALPOWDER F</v>
          </cell>
          <cell r="L5156">
            <v>37528</v>
          </cell>
          <cell r="M5156">
            <v>37528</v>
          </cell>
          <cell r="N5156" t="str">
            <v>USD</v>
          </cell>
          <cell r="O5156">
            <v>143528</v>
          </cell>
          <cell r="P5156" t="str">
            <v>USD</v>
          </cell>
          <cell r="Q5156">
            <v>143528</v>
          </cell>
        </row>
        <row r="5157">
          <cell r="A5157" t="str">
            <v>@01@</v>
          </cell>
          <cell r="B5157" t="str">
            <v>1800000191</v>
          </cell>
          <cell r="C5157" t="str">
            <v>ZM</v>
          </cell>
          <cell r="D5157" t="str">
            <v>MIMS TRANSFER</v>
          </cell>
          <cell r="E5157" t="str">
            <v>40</v>
          </cell>
          <cell r="F5157" t="str">
            <v>00038001040380</v>
          </cell>
          <cell r="G5157" t="str">
            <v/>
          </cell>
          <cell r="H5157" t="str">
            <v>PL200101</v>
          </cell>
          <cell r="I5157" t="str">
            <v/>
          </cell>
          <cell r="J5157" t="str">
            <v/>
          </cell>
          <cell r="K5157" t="str">
            <v>855494-0001-STARCH, SOLUBLE, TECHNICALPOWDER F</v>
          </cell>
          <cell r="L5157">
            <v>37528</v>
          </cell>
          <cell r="M5157">
            <v>37528</v>
          </cell>
          <cell r="N5157" t="str">
            <v>USD</v>
          </cell>
          <cell r="O5157">
            <v>59760</v>
          </cell>
          <cell r="P5157" t="str">
            <v>USD</v>
          </cell>
          <cell r="Q5157">
            <v>59760</v>
          </cell>
        </row>
        <row r="5158">
          <cell r="A5158" t="str">
            <v>@01@</v>
          </cell>
          <cell r="B5158" t="str">
            <v>1800000191</v>
          </cell>
          <cell r="C5158" t="str">
            <v>ZM</v>
          </cell>
          <cell r="D5158" t="str">
            <v>MIMS TRANSFER</v>
          </cell>
          <cell r="E5158" t="str">
            <v>40</v>
          </cell>
          <cell r="F5158" t="str">
            <v>00038001040380</v>
          </cell>
          <cell r="G5158" t="str">
            <v/>
          </cell>
          <cell r="H5158" t="str">
            <v>PL200101</v>
          </cell>
          <cell r="I5158" t="str">
            <v/>
          </cell>
          <cell r="J5158" t="str">
            <v/>
          </cell>
          <cell r="K5158" t="str">
            <v>855485-0001-ACRYLAMIDEWHITE GRANULAR POWDER; 9</v>
          </cell>
          <cell r="L5158">
            <v>37528</v>
          </cell>
          <cell r="M5158">
            <v>37528</v>
          </cell>
          <cell r="N5158" t="str">
            <v>USD</v>
          </cell>
          <cell r="O5158">
            <v>52964.4</v>
          </cell>
          <cell r="P5158" t="str">
            <v>USD</v>
          </cell>
          <cell r="Q5158">
            <v>52964.4</v>
          </cell>
        </row>
        <row r="5159">
          <cell r="A5159" t="str">
            <v>@01@</v>
          </cell>
          <cell r="B5159" t="str">
            <v>1800000191</v>
          </cell>
          <cell r="C5159" t="str">
            <v>ZM</v>
          </cell>
          <cell r="D5159" t="str">
            <v>MIMS TRANSFER</v>
          </cell>
          <cell r="E5159" t="str">
            <v>40</v>
          </cell>
          <cell r="F5159" t="str">
            <v>00038001040380</v>
          </cell>
          <cell r="G5159" t="str">
            <v/>
          </cell>
          <cell r="H5159" t="str">
            <v>PL200101</v>
          </cell>
          <cell r="I5159" t="str">
            <v/>
          </cell>
          <cell r="J5159" t="str">
            <v/>
          </cell>
          <cell r="K5159" t="str">
            <v>849164-0001-STARCH, SOLUBLE, TECHNICALPOWDER F</v>
          </cell>
          <cell r="L5159">
            <v>37528</v>
          </cell>
          <cell r="M5159">
            <v>37528</v>
          </cell>
          <cell r="N5159" t="str">
            <v>USD</v>
          </cell>
          <cell r="O5159">
            <v>143528</v>
          </cell>
          <cell r="P5159" t="str">
            <v>USD</v>
          </cell>
          <cell r="Q5159">
            <v>143528</v>
          </cell>
        </row>
        <row r="5160">
          <cell r="A5160" t="str">
            <v>@01@</v>
          </cell>
          <cell r="B5160" t="str">
            <v>1800000191</v>
          </cell>
          <cell r="C5160" t="str">
            <v>ZM</v>
          </cell>
          <cell r="D5160" t="str">
            <v>MIMS TRANSFER</v>
          </cell>
          <cell r="E5160" t="str">
            <v>40</v>
          </cell>
          <cell r="F5160" t="str">
            <v>00038001040380</v>
          </cell>
          <cell r="G5160" t="str">
            <v/>
          </cell>
          <cell r="H5160" t="str">
            <v>PL200101</v>
          </cell>
          <cell r="I5160" t="str">
            <v/>
          </cell>
          <cell r="J5160" t="str">
            <v/>
          </cell>
          <cell r="K5160" t="str">
            <v>849162-0001-STARCH, SOLUBLE, TECHNICALPOWDER F</v>
          </cell>
          <cell r="L5160">
            <v>37528</v>
          </cell>
          <cell r="M5160">
            <v>37528</v>
          </cell>
          <cell r="N5160" t="str">
            <v>USD</v>
          </cell>
          <cell r="O5160">
            <v>28884</v>
          </cell>
          <cell r="P5160" t="str">
            <v>USD</v>
          </cell>
          <cell r="Q5160">
            <v>28884</v>
          </cell>
        </row>
        <row r="5161">
          <cell r="A5161" t="str">
            <v>@01@</v>
          </cell>
          <cell r="B5161" t="str">
            <v>1800000191</v>
          </cell>
          <cell r="C5161" t="str">
            <v>ZM</v>
          </cell>
          <cell r="D5161" t="str">
            <v>MIMS TRANSFER</v>
          </cell>
          <cell r="E5161" t="str">
            <v>40</v>
          </cell>
          <cell r="F5161" t="str">
            <v>00038001040380</v>
          </cell>
          <cell r="G5161" t="str">
            <v/>
          </cell>
          <cell r="H5161" t="str">
            <v>PL200101</v>
          </cell>
          <cell r="I5161" t="str">
            <v/>
          </cell>
          <cell r="J5161" t="str">
            <v/>
          </cell>
          <cell r="K5161" t="str">
            <v>849161-0001-STARCH, SOLUBLE, TECHNICALPOWDER F</v>
          </cell>
          <cell r="L5161">
            <v>37528</v>
          </cell>
          <cell r="M5161">
            <v>37528</v>
          </cell>
          <cell r="N5161" t="str">
            <v>USD</v>
          </cell>
          <cell r="O5161">
            <v>23904</v>
          </cell>
          <cell r="P5161" t="str">
            <v>USD</v>
          </cell>
          <cell r="Q5161">
            <v>23904</v>
          </cell>
        </row>
        <row r="5162">
          <cell r="A5162" t="str">
            <v>@01@</v>
          </cell>
          <cell r="B5162" t="str">
            <v>1800000191</v>
          </cell>
          <cell r="C5162" t="str">
            <v>ZM</v>
          </cell>
          <cell r="D5162" t="str">
            <v>MIMS TRANSFER</v>
          </cell>
          <cell r="E5162" t="str">
            <v>40</v>
          </cell>
          <cell r="F5162" t="str">
            <v>00038001040380</v>
          </cell>
          <cell r="G5162" t="str">
            <v/>
          </cell>
          <cell r="H5162" t="str">
            <v>PL200101</v>
          </cell>
          <cell r="I5162" t="str">
            <v/>
          </cell>
          <cell r="J5162" t="str">
            <v/>
          </cell>
          <cell r="K5162" t="str">
            <v>849160-0001-STARCH, SOLUBLE, TECHNICALPOWDER F</v>
          </cell>
          <cell r="L5162">
            <v>37528</v>
          </cell>
          <cell r="M5162">
            <v>37528</v>
          </cell>
          <cell r="N5162" t="str">
            <v>USD</v>
          </cell>
          <cell r="O5162">
            <v>100596</v>
          </cell>
          <cell r="P5162" t="str">
            <v>USD</v>
          </cell>
          <cell r="Q5162">
            <v>100596</v>
          </cell>
        </row>
        <row r="5163">
          <cell r="A5163" t="str">
            <v>@01@</v>
          </cell>
          <cell r="B5163" t="str">
            <v>1800000191</v>
          </cell>
          <cell r="C5163" t="str">
            <v>ZM</v>
          </cell>
          <cell r="D5163" t="str">
            <v>MIMS TRANSFER</v>
          </cell>
          <cell r="E5163" t="str">
            <v>40</v>
          </cell>
          <cell r="F5163" t="str">
            <v>00038001040380</v>
          </cell>
          <cell r="G5163" t="str">
            <v/>
          </cell>
          <cell r="H5163" t="str">
            <v>PL200101</v>
          </cell>
          <cell r="I5163" t="str">
            <v/>
          </cell>
          <cell r="J5163" t="str">
            <v/>
          </cell>
          <cell r="K5163" t="str">
            <v>849159-0001-STARCH, SOLUBLE, TECHNICALPOWDER F</v>
          </cell>
          <cell r="L5163">
            <v>37528</v>
          </cell>
          <cell r="M5163">
            <v>37528</v>
          </cell>
          <cell r="N5163" t="str">
            <v>USD</v>
          </cell>
          <cell r="O5163">
            <v>16268</v>
          </cell>
          <cell r="P5163" t="str">
            <v>USD</v>
          </cell>
          <cell r="Q5163">
            <v>16268</v>
          </cell>
        </row>
        <row r="5164">
          <cell r="A5164" t="str">
            <v>@01@</v>
          </cell>
          <cell r="B5164" t="str">
            <v>1800000191</v>
          </cell>
          <cell r="C5164" t="str">
            <v>ZM</v>
          </cell>
          <cell r="D5164" t="str">
            <v>MIMS TRANSFER</v>
          </cell>
          <cell r="E5164" t="str">
            <v>40</v>
          </cell>
          <cell r="F5164" t="str">
            <v>00038001040380</v>
          </cell>
          <cell r="G5164" t="str">
            <v/>
          </cell>
          <cell r="H5164" t="str">
            <v>PL200101</v>
          </cell>
          <cell r="I5164" t="str">
            <v/>
          </cell>
          <cell r="J5164" t="str">
            <v/>
          </cell>
          <cell r="K5164" t="str">
            <v>849146-0001-ACRYLAMIDEWHITE GRANULAR POWDER; 9</v>
          </cell>
          <cell r="L5164">
            <v>37528</v>
          </cell>
          <cell r="M5164">
            <v>37528</v>
          </cell>
          <cell r="N5164" t="str">
            <v>USD</v>
          </cell>
          <cell r="O5164">
            <v>89377.43</v>
          </cell>
          <cell r="P5164" t="str">
            <v>USD</v>
          </cell>
          <cell r="Q5164">
            <v>89377.43</v>
          </cell>
        </row>
        <row r="5165">
          <cell r="A5165" t="str">
            <v>@01@</v>
          </cell>
          <cell r="B5165" t="str">
            <v>1800000191</v>
          </cell>
          <cell r="C5165" t="str">
            <v>ZM</v>
          </cell>
          <cell r="D5165" t="str">
            <v>MIMS TRANSFER</v>
          </cell>
          <cell r="E5165" t="str">
            <v>40</v>
          </cell>
          <cell r="F5165" t="str">
            <v>00038001040380</v>
          </cell>
          <cell r="G5165" t="str">
            <v/>
          </cell>
          <cell r="H5165" t="str">
            <v>PL200101</v>
          </cell>
          <cell r="I5165" t="str">
            <v/>
          </cell>
          <cell r="J5165" t="str">
            <v/>
          </cell>
          <cell r="K5165" t="str">
            <v>849134-0001-STARCH, SOLUBLE, TECHNICALPOWDER F</v>
          </cell>
          <cell r="L5165">
            <v>37528</v>
          </cell>
          <cell r="M5165">
            <v>37528</v>
          </cell>
          <cell r="N5165" t="str">
            <v>USD</v>
          </cell>
          <cell r="O5165">
            <v>143528</v>
          </cell>
          <cell r="P5165" t="str">
            <v>USD</v>
          </cell>
          <cell r="Q5165">
            <v>143528</v>
          </cell>
        </row>
        <row r="5166">
          <cell r="A5166" t="str">
            <v>@01@</v>
          </cell>
          <cell r="B5166" t="str">
            <v>1800000191</v>
          </cell>
          <cell r="C5166" t="str">
            <v>ZM</v>
          </cell>
          <cell r="D5166" t="str">
            <v>MIMS TRANSFER</v>
          </cell>
          <cell r="E5166" t="str">
            <v>40</v>
          </cell>
          <cell r="F5166" t="str">
            <v>00038001040380</v>
          </cell>
          <cell r="G5166" t="str">
            <v/>
          </cell>
          <cell r="H5166" t="str">
            <v>PL200101</v>
          </cell>
          <cell r="I5166" t="str">
            <v/>
          </cell>
          <cell r="J5166" t="str">
            <v/>
          </cell>
          <cell r="K5166" t="str">
            <v>849128-0001-STARCH, SOLUBLE, TECHNICALPOWDER F</v>
          </cell>
          <cell r="L5166">
            <v>37528</v>
          </cell>
          <cell r="M5166">
            <v>37528</v>
          </cell>
          <cell r="N5166" t="str">
            <v>USD</v>
          </cell>
          <cell r="O5166">
            <v>143528</v>
          </cell>
          <cell r="P5166" t="str">
            <v>USD</v>
          </cell>
          <cell r="Q5166">
            <v>143528</v>
          </cell>
        </row>
        <row r="5167">
          <cell r="A5167" t="str">
            <v>@01@</v>
          </cell>
          <cell r="B5167" t="str">
            <v>1800000191</v>
          </cell>
          <cell r="C5167" t="str">
            <v>ZM</v>
          </cell>
          <cell r="D5167" t="str">
            <v>MIMS TRANSFER</v>
          </cell>
          <cell r="E5167" t="str">
            <v>40</v>
          </cell>
          <cell r="F5167" t="str">
            <v>00038001040380</v>
          </cell>
          <cell r="G5167" t="str">
            <v/>
          </cell>
          <cell r="H5167" t="str">
            <v>PL200101</v>
          </cell>
          <cell r="I5167" t="str">
            <v/>
          </cell>
          <cell r="J5167" t="str">
            <v/>
          </cell>
          <cell r="K5167" t="str">
            <v>849115-0001-STARCH, SOLUBLE, TECHNICALPOWDER F</v>
          </cell>
          <cell r="L5167">
            <v>37528</v>
          </cell>
          <cell r="M5167">
            <v>37528</v>
          </cell>
          <cell r="N5167" t="str">
            <v>USD</v>
          </cell>
          <cell r="O5167">
            <v>143528</v>
          </cell>
          <cell r="P5167" t="str">
            <v>USD</v>
          </cell>
          <cell r="Q5167">
            <v>143528</v>
          </cell>
        </row>
        <row r="5168">
          <cell r="A5168" t="str">
            <v>@01@</v>
          </cell>
          <cell r="B5168" t="str">
            <v>1800000191</v>
          </cell>
          <cell r="C5168" t="str">
            <v>ZM</v>
          </cell>
          <cell r="D5168" t="str">
            <v>MIMS TRANSFER</v>
          </cell>
          <cell r="E5168" t="str">
            <v>40</v>
          </cell>
          <cell r="F5168" t="str">
            <v>00038001040380</v>
          </cell>
          <cell r="G5168" t="str">
            <v/>
          </cell>
          <cell r="H5168" t="str">
            <v>PL200101</v>
          </cell>
          <cell r="I5168" t="str">
            <v/>
          </cell>
          <cell r="J5168" t="str">
            <v/>
          </cell>
          <cell r="K5168" t="str">
            <v>849091-0001-STARCH, SOLUBLE, TECHNICALPOWDER F</v>
          </cell>
          <cell r="L5168">
            <v>37528</v>
          </cell>
          <cell r="M5168">
            <v>37528</v>
          </cell>
          <cell r="N5168" t="str">
            <v>USD</v>
          </cell>
          <cell r="O5168">
            <v>143435.6</v>
          </cell>
          <cell r="P5168" t="str">
            <v>USD</v>
          </cell>
          <cell r="Q5168">
            <v>143435.6</v>
          </cell>
        </row>
        <row r="5169">
          <cell r="A5169" t="str">
            <v>@01@</v>
          </cell>
          <cell r="B5169" t="str">
            <v>1800000191</v>
          </cell>
          <cell r="C5169" t="str">
            <v>ZM</v>
          </cell>
          <cell r="D5169" t="str">
            <v>MIMS TRANSFER</v>
          </cell>
          <cell r="E5169" t="str">
            <v>40</v>
          </cell>
          <cell r="F5169" t="str">
            <v>00038001040380</v>
          </cell>
          <cell r="G5169" t="str">
            <v/>
          </cell>
          <cell r="H5169" t="str">
            <v>PL200101</v>
          </cell>
          <cell r="I5169" t="str">
            <v/>
          </cell>
          <cell r="J5169" t="str">
            <v/>
          </cell>
          <cell r="K5169" t="str">
            <v>866192-0001-STARCH, SOLUBLE, TECHNICALPOWDER F</v>
          </cell>
          <cell r="L5169">
            <v>37528</v>
          </cell>
          <cell r="M5169">
            <v>37528</v>
          </cell>
          <cell r="N5169" t="str">
            <v>USD</v>
          </cell>
          <cell r="O5169">
            <v>78684</v>
          </cell>
          <cell r="P5169" t="str">
            <v>USD</v>
          </cell>
          <cell r="Q5169">
            <v>78684</v>
          </cell>
        </row>
        <row r="5170">
          <cell r="A5170" t="str">
            <v>@01@</v>
          </cell>
          <cell r="B5170" t="str">
            <v>1200002174</v>
          </cell>
          <cell r="C5170" t="str">
            <v>SA</v>
          </cell>
          <cell r="D5170" t="str">
            <v>DN.260/ACC/IX/02</v>
          </cell>
          <cell r="E5170" t="str">
            <v>40</v>
          </cell>
          <cell r="F5170" t="str">
            <v>09PL200101</v>
          </cell>
          <cell r="G5170" t="str">
            <v/>
          </cell>
          <cell r="H5170" t="str">
            <v>PL200101</v>
          </cell>
          <cell r="I5170" t="str">
            <v/>
          </cell>
          <cell r="J5170" t="str">
            <v/>
          </cell>
          <cell r="K5170" t="str">
            <v>SODIUM HYPO CHLORITE</v>
          </cell>
          <cell r="L5170">
            <v>37529</v>
          </cell>
          <cell r="M5170">
            <v>37529</v>
          </cell>
          <cell r="N5170" t="str">
            <v>USD</v>
          </cell>
          <cell r="O5170">
            <v>13551.2</v>
          </cell>
          <cell r="P5170" t="str">
            <v>USD</v>
          </cell>
          <cell r="Q5170">
            <v>13551.2</v>
          </cell>
        </row>
        <row r="5171">
          <cell r="A5171" t="str">
            <v>@01@</v>
          </cell>
          <cell r="B5171" t="str">
            <v>1200002273</v>
          </cell>
          <cell r="C5171" t="str">
            <v>SA</v>
          </cell>
          <cell r="D5171" t="str">
            <v>RAK0209024</v>
          </cell>
          <cell r="E5171" t="str">
            <v>50</v>
          </cell>
          <cell r="F5171" t="str">
            <v>09PL200101</v>
          </cell>
          <cell r="G5171" t="str">
            <v/>
          </cell>
          <cell r="H5171" t="str">
            <v>PL200101</v>
          </cell>
          <cell r="I5171" t="str">
            <v/>
          </cell>
          <cell r="J5171" t="str">
            <v/>
          </cell>
          <cell r="K5171" t="str">
            <v>Reclass to inventory</v>
          </cell>
          <cell r="L5171">
            <v>37529</v>
          </cell>
          <cell r="M5171">
            <v>37529</v>
          </cell>
          <cell r="N5171" t="str">
            <v>USD</v>
          </cell>
          <cell r="O5171">
            <v>-1906914.84</v>
          </cell>
          <cell r="P5171" t="str">
            <v>USD</v>
          </cell>
          <cell r="Q5171">
            <v>-1906914.84</v>
          </cell>
        </row>
        <row r="5172">
          <cell r="A5172" t="str">
            <v>@01@</v>
          </cell>
          <cell r="B5172" t="str">
            <v>1200002273</v>
          </cell>
          <cell r="C5172" t="str">
            <v>SA</v>
          </cell>
          <cell r="D5172" t="str">
            <v>RAK0209024</v>
          </cell>
          <cell r="E5172" t="str">
            <v>50</v>
          </cell>
          <cell r="F5172" t="str">
            <v>09PL200101</v>
          </cell>
          <cell r="G5172" t="str">
            <v/>
          </cell>
          <cell r="H5172" t="str">
            <v>PL200101</v>
          </cell>
          <cell r="I5172" t="str">
            <v/>
          </cell>
          <cell r="J5172" t="str">
            <v/>
          </cell>
          <cell r="K5172" t="str">
            <v>Reclass to inventory</v>
          </cell>
          <cell r="L5172">
            <v>37529</v>
          </cell>
          <cell r="M5172">
            <v>37529</v>
          </cell>
          <cell r="N5172" t="str">
            <v>USD</v>
          </cell>
          <cell r="O5172">
            <v>-13551.2</v>
          </cell>
          <cell r="P5172" t="str">
            <v>USD</v>
          </cell>
          <cell r="Q5172">
            <v>-13551.2</v>
          </cell>
        </row>
        <row r="5173">
          <cell r="A5173" t="str">
            <v>@01@</v>
          </cell>
          <cell r="B5173" t="str">
            <v>1200002275</v>
          </cell>
          <cell r="C5173" t="str">
            <v>SA</v>
          </cell>
          <cell r="D5173" t="str">
            <v>RAK0209038</v>
          </cell>
          <cell r="E5173" t="str">
            <v>40</v>
          </cell>
          <cell r="F5173" t="str">
            <v>00038001030830</v>
          </cell>
          <cell r="G5173" t="str">
            <v/>
          </cell>
          <cell r="H5173" t="str">
            <v>PL200101</v>
          </cell>
          <cell r="I5173" t="str">
            <v/>
          </cell>
          <cell r="J5173" t="str">
            <v/>
          </cell>
          <cell r="K5173" t="str">
            <v/>
          </cell>
          <cell r="L5173">
            <v>37529</v>
          </cell>
          <cell r="M5173">
            <v>37529</v>
          </cell>
          <cell r="N5173" t="str">
            <v>USD</v>
          </cell>
          <cell r="O5173">
            <v>1378384.79</v>
          </cell>
          <cell r="P5173" t="str">
            <v>USD</v>
          </cell>
          <cell r="Q5173">
            <v>1378384.79</v>
          </cell>
        </row>
        <row r="5174">
          <cell r="A5174" t="str">
            <v>@01@</v>
          </cell>
          <cell r="B5174" t="str">
            <v>1200002275</v>
          </cell>
          <cell r="C5174" t="str">
            <v>SA</v>
          </cell>
          <cell r="D5174" t="str">
            <v>RAK0209038</v>
          </cell>
          <cell r="E5174" t="str">
            <v>40</v>
          </cell>
          <cell r="F5174" t="str">
            <v>00038001030830</v>
          </cell>
          <cell r="G5174" t="str">
            <v/>
          </cell>
          <cell r="H5174" t="str">
            <v>PL200101</v>
          </cell>
          <cell r="I5174" t="str">
            <v/>
          </cell>
          <cell r="J5174" t="str">
            <v/>
          </cell>
          <cell r="K5174" t="str">
            <v/>
          </cell>
          <cell r="L5174">
            <v>37529</v>
          </cell>
          <cell r="M5174">
            <v>37529</v>
          </cell>
          <cell r="N5174" t="str">
            <v>USD</v>
          </cell>
          <cell r="O5174">
            <v>2949510.32</v>
          </cell>
          <cell r="P5174" t="str">
            <v>USD</v>
          </cell>
          <cell r="Q5174">
            <v>2949510.32</v>
          </cell>
        </row>
        <row r="5175">
          <cell r="A5175" t="str">
            <v>@01@</v>
          </cell>
          <cell r="B5175" t="str">
            <v>1200002275</v>
          </cell>
          <cell r="C5175" t="str">
            <v>SA</v>
          </cell>
          <cell r="D5175" t="str">
            <v>RAK0209038</v>
          </cell>
          <cell r="E5175" t="str">
            <v>40</v>
          </cell>
          <cell r="F5175" t="str">
            <v>00038001030830</v>
          </cell>
          <cell r="G5175" t="str">
            <v/>
          </cell>
          <cell r="H5175" t="str">
            <v>PL200101</v>
          </cell>
          <cell r="I5175" t="str">
            <v/>
          </cell>
          <cell r="J5175" t="str">
            <v/>
          </cell>
          <cell r="K5175" t="str">
            <v/>
          </cell>
          <cell r="L5175">
            <v>37529</v>
          </cell>
          <cell r="M5175">
            <v>37529</v>
          </cell>
          <cell r="N5175" t="str">
            <v>USD</v>
          </cell>
          <cell r="O5175">
            <v>4987203.82</v>
          </cell>
          <cell r="P5175" t="str">
            <v>USD</v>
          </cell>
          <cell r="Q5175">
            <v>4987203.82</v>
          </cell>
        </row>
        <row r="5176">
          <cell r="A5176" t="str">
            <v>@01@</v>
          </cell>
          <cell r="B5176" t="str">
            <v>1200002275</v>
          </cell>
          <cell r="C5176" t="str">
            <v>SA</v>
          </cell>
          <cell r="D5176" t="str">
            <v>RAK0209038</v>
          </cell>
          <cell r="E5176" t="str">
            <v>50</v>
          </cell>
          <cell r="F5176" t="str">
            <v>00038001030830</v>
          </cell>
          <cell r="G5176" t="str">
            <v/>
          </cell>
          <cell r="H5176" t="str">
            <v>PL200101</v>
          </cell>
          <cell r="I5176" t="str">
            <v/>
          </cell>
          <cell r="J5176" t="str">
            <v/>
          </cell>
          <cell r="K5176" t="str">
            <v/>
          </cell>
          <cell r="L5176">
            <v>37529</v>
          </cell>
          <cell r="M5176">
            <v>37529</v>
          </cell>
          <cell r="N5176" t="str">
            <v>USD</v>
          </cell>
          <cell r="O5176">
            <v>-1382457.34</v>
          </cell>
          <cell r="P5176" t="str">
            <v>USD</v>
          </cell>
          <cell r="Q5176">
            <v>-1382457.34</v>
          </cell>
        </row>
        <row r="5177">
          <cell r="A5177" t="str">
            <v>@01@</v>
          </cell>
          <cell r="B5177" t="str">
            <v>1200002275</v>
          </cell>
          <cell r="C5177" t="str">
            <v>SA</v>
          </cell>
          <cell r="D5177" t="str">
            <v>RAK0209038</v>
          </cell>
          <cell r="E5177" t="str">
            <v>50</v>
          </cell>
          <cell r="F5177" t="str">
            <v>00038001030830</v>
          </cell>
          <cell r="G5177" t="str">
            <v/>
          </cell>
          <cell r="H5177" t="str">
            <v>PL200101</v>
          </cell>
          <cell r="I5177" t="str">
            <v/>
          </cell>
          <cell r="J5177" t="str">
            <v/>
          </cell>
          <cell r="K5177" t="str">
            <v/>
          </cell>
          <cell r="L5177">
            <v>37529</v>
          </cell>
          <cell r="M5177">
            <v>37529</v>
          </cell>
          <cell r="N5177" t="str">
            <v>USD</v>
          </cell>
          <cell r="O5177">
            <v>-2955681.39</v>
          </cell>
          <cell r="P5177" t="str">
            <v>USD</v>
          </cell>
          <cell r="Q5177">
            <v>-2955681.39</v>
          </cell>
        </row>
        <row r="5178">
          <cell r="A5178" t="str">
            <v>@01@</v>
          </cell>
          <cell r="B5178" t="str">
            <v>1200002275</v>
          </cell>
          <cell r="C5178" t="str">
            <v>SA</v>
          </cell>
          <cell r="D5178" t="str">
            <v>RAK0209038</v>
          </cell>
          <cell r="E5178" t="str">
            <v>50</v>
          </cell>
          <cell r="F5178" t="str">
            <v>00038001030830</v>
          </cell>
          <cell r="G5178" t="str">
            <v/>
          </cell>
          <cell r="H5178" t="str">
            <v>PL200101</v>
          </cell>
          <cell r="I5178" t="str">
            <v/>
          </cell>
          <cell r="J5178" t="str">
            <v/>
          </cell>
          <cell r="K5178" t="str">
            <v/>
          </cell>
          <cell r="L5178">
            <v>37529</v>
          </cell>
          <cell r="M5178">
            <v>37529</v>
          </cell>
          <cell r="N5178" t="str">
            <v>USD</v>
          </cell>
          <cell r="O5178">
            <v>-4987203.82</v>
          </cell>
          <cell r="P5178" t="str">
            <v>USD</v>
          </cell>
          <cell r="Q5178">
            <v>-4987203.82</v>
          </cell>
        </row>
        <row r="5179">
          <cell r="A5179" t="str">
            <v>@01@</v>
          </cell>
          <cell r="B5179" t="str">
            <v>1200002276</v>
          </cell>
          <cell r="C5179" t="str">
            <v>SA</v>
          </cell>
          <cell r="D5179" t="str">
            <v>RAK0209039</v>
          </cell>
          <cell r="E5179" t="str">
            <v>40</v>
          </cell>
          <cell r="F5179" t="str">
            <v>00038001030830</v>
          </cell>
          <cell r="G5179" t="str">
            <v/>
          </cell>
          <cell r="H5179" t="str">
            <v>PL200101</v>
          </cell>
          <cell r="I5179" t="str">
            <v/>
          </cell>
          <cell r="J5179" t="str">
            <v/>
          </cell>
          <cell r="K5179" t="str">
            <v>Customer Rolls Finished Goods</v>
          </cell>
          <cell r="L5179">
            <v>37529</v>
          </cell>
          <cell r="M5179">
            <v>37529</v>
          </cell>
          <cell r="N5179" t="str">
            <v>USD</v>
          </cell>
          <cell r="O5179">
            <v>1382457.34</v>
          </cell>
          <cell r="P5179" t="str">
            <v>USD</v>
          </cell>
          <cell r="Q5179">
            <v>1382457.34</v>
          </cell>
        </row>
        <row r="5180">
          <cell r="A5180" t="str">
            <v>@01@</v>
          </cell>
          <cell r="B5180" t="str">
            <v>1200002276</v>
          </cell>
          <cell r="C5180" t="str">
            <v>SA</v>
          </cell>
          <cell r="D5180" t="str">
            <v>RAK0209039</v>
          </cell>
          <cell r="E5180" t="str">
            <v>40</v>
          </cell>
          <cell r="F5180" t="str">
            <v>00038001030830</v>
          </cell>
          <cell r="G5180" t="str">
            <v/>
          </cell>
          <cell r="H5180" t="str">
            <v>PL200101</v>
          </cell>
          <cell r="I5180" t="str">
            <v/>
          </cell>
          <cell r="J5180" t="str">
            <v/>
          </cell>
          <cell r="K5180" t="str">
            <v>Sheeter Rolls Finished Goods</v>
          </cell>
          <cell r="L5180">
            <v>37529</v>
          </cell>
          <cell r="M5180">
            <v>37529</v>
          </cell>
          <cell r="N5180" t="str">
            <v>USD</v>
          </cell>
          <cell r="O5180">
            <v>2955681.39</v>
          </cell>
          <cell r="P5180" t="str">
            <v>USD</v>
          </cell>
          <cell r="Q5180">
            <v>2955681.39</v>
          </cell>
        </row>
        <row r="5181">
          <cell r="A5181" t="str">
            <v>@01@</v>
          </cell>
          <cell r="B5181" t="str">
            <v>1200002276</v>
          </cell>
          <cell r="C5181" t="str">
            <v>SA</v>
          </cell>
          <cell r="D5181" t="str">
            <v>RAK0209039</v>
          </cell>
          <cell r="E5181" t="str">
            <v>40</v>
          </cell>
          <cell r="F5181" t="str">
            <v>00038001030830</v>
          </cell>
          <cell r="G5181" t="str">
            <v/>
          </cell>
          <cell r="H5181" t="str">
            <v>PL200101</v>
          </cell>
          <cell r="I5181" t="str">
            <v/>
          </cell>
          <cell r="J5181" t="str">
            <v/>
          </cell>
          <cell r="K5181" t="str">
            <v>Other Inventory</v>
          </cell>
          <cell r="L5181">
            <v>37529</v>
          </cell>
          <cell r="M5181">
            <v>37529</v>
          </cell>
          <cell r="N5181" t="str">
            <v>USD</v>
          </cell>
          <cell r="O5181">
            <v>4987203.82</v>
          </cell>
          <cell r="P5181" t="str">
            <v>USD</v>
          </cell>
          <cell r="Q5181">
            <v>4987203.82</v>
          </cell>
        </row>
        <row r="5182">
          <cell r="A5182" t="str">
            <v>@01@</v>
          </cell>
          <cell r="B5182" t="str">
            <v>1200002276</v>
          </cell>
          <cell r="C5182" t="str">
            <v>SA</v>
          </cell>
          <cell r="D5182" t="str">
            <v>RAK0209039</v>
          </cell>
          <cell r="E5182" t="str">
            <v>50</v>
          </cell>
          <cell r="F5182" t="str">
            <v>00038001030830</v>
          </cell>
          <cell r="G5182" t="str">
            <v/>
          </cell>
          <cell r="H5182" t="str">
            <v>PL200101</v>
          </cell>
          <cell r="I5182" t="str">
            <v/>
          </cell>
          <cell r="J5182" t="str">
            <v/>
          </cell>
          <cell r="K5182" t="str">
            <v>Customer Rolls Finished Goods</v>
          </cell>
          <cell r="L5182">
            <v>37529</v>
          </cell>
          <cell r="M5182">
            <v>37529</v>
          </cell>
          <cell r="N5182" t="str">
            <v>USD</v>
          </cell>
          <cell r="O5182">
            <v>-1377199.1</v>
          </cell>
          <cell r="P5182" t="str">
            <v>USD</v>
          </cell>
          <cell r="Q5182">
            <v>-1377199.1</v>
          </cell>
        </row>
        <row r="5183">
          <cell r="A5183" t="str">
            <v>@01@</v>
          </cell>
          <cell r="B5183" t="str">
            <v>1200002276</v>
          </cell>
          <cell r="C5183" t="str">
            <v>SA</v>
          </cell>
          <cell r="D5183" t="str">
            <v>RAK0209039</v>
          </cell>
          <cell r="E5183" t="str">
            <v>50</v>
          </cell>
          <cell r="F5183" t="str">
            <v>00038001030830</v>
          </cell>
          <cell r="G5183" t="str">
            <v/>
          </cell>
          <cell r="H5183" t="str">
            <v>PL200101</v>
          </cell>
          <cell r="I5183" t="str">
            <v/>
          </cell>
          <cell r="J5183" t="str">
            <v/>
          </cell>
          <cell r="K5183" t="str">
            <v>Sheeter Rolls Finished Goods</v>
          </cell>
          <cell r="L5183">
            <v>37529</v>
          </cell>
          <cell r="M5183">
            <v>37529</v>
          </cell>
          <cell r="N5183" t="str">
            <v>USD</v>
          </cell>
          <cell r="O5183">
            <v>-2942122.42</v>
          </cell>
          <cell r="P5183" t="str">
            <v>USD</v>
          </cell>
          <cell r="Q5183">
            <v>-2942122.42</v>
          </cell>
        </row>
        <row r="5184">
          <cell r="A5184" t="str">
            <v>@01@</v>
          </cell>
          <cell r="B5184" t="str">
            <v>1200002276</v>
          </cell>
          <cell r="C5184" t="str">
            <v>SA</v>
          </cell>
          <cell r="D5184" t="str">
            <v>RAK0209039</v>
          </cell>
          <cell r="E5184" t="str">
            <v>50</v>
          </cell>
          <cell r="F5184" t="str">
            <v>00038001030830</v>
          </cell>
          <cell r="G5184" t="str">
            <v/>
          </cell>
          <cell r="H5184" t="str">
            <v>PL200101</v>
          </cell>
          <cell r="I5184" t="str">
            <v/>
          </cell>
          <cell r="J5184" t="str">
            <v/>
          </cell>
          <cell r="K5184" t="str">
            <v>Other Inventory</v>
          </cell>
          <cell r="L5184">
            <v>37529</v>
          </cell>
          <cell r="M5184">
            <v>37529</v>
          </cell>
          <cell r="N5184" t="str">
            <v>USD</v>
          </cell>
          <cell r="O5184">
            <v>-4987203.82</v>
          </cell>
          <cell r="P5184" t="str">
            <v>USD</v>
          </cell>
          <cell r="Q5184">
            <v>-4987203.82</v>
          </cell>
        </row>
        <row r="5185">
          <cell r="A5185" t="str">
            <v>@01@</v>
          </cell>
          <cell r="B5185" t="str">
            <v>1200002423</v>
          </cell>
          <cell r="C5185" t="str">
            <v>SA</v>
          </cell>
          <cell r="D5185" t="str">
            <v>RAK0209040</v>
          </cell>
          <cell r="E5185" t="str">
            <v>40</v>
          </cell>
          <cell r="F5185" t="str">
            <v>00038001030830</v>
          </cell>
          <cell r="G5185" t="str">
            <v/>
          </cell>
          <cell r="H5185" t="str">
            <v>PL200101</v>
          </cell>
          <cell r="I5185" t="str">
            <v/>
          </cell>
          <cell r="J5185" t="str">
            <v/>
          </cell>
          <cell r="K5185" t="str">
            <v>Customer Rolls Finished Goods</v>
          </cell>
          <cell r="L5185">
            <v>37529</v>
          </cell>
          <cell r="M5185">
            <v>37529</v>
          </cell>
          <cell r="N5185" t="str">
            <v>USD</v>
          </cell>
          <cell r="O5185">
            <v>1377199.1</v>
          </cell>
          <cell r="P5185" t="str">
            <v>USD</v>
          </cell>
          <cell r="Q5185">
            <v>1377199.1</v>
          </cell>
        </row>
        <row r="5186">
          <cell r="A5186" t="str">
            <v>@01@</v>
          </cell>
          <cell r="B5186" t="str">
            <v>1200002423</v>
          </cell>
          <cell r="C5186" t="str">
            <v>SA</v>
          </cell>
          <cell r="D5186" t="str">
            <v>RAK0209040</v>
          </cell>
          <cell r="E5186" t="str">
            <v>40</v>
          </cell>
          <cell r="F5186" t="str">
            <v>00038001030830</v>
          </cell>
          <cell r="G5186" t="str">
            <v/>
          </cell>
          <cell r="H5186" t="str">
            <v>PL200101</v>
          </cell>
          <cell r="I5186" t="str">
            <v/>
          </cell>
          <cell r="J5186" t="str">
            <v/>
          </cell>
          <cell r="K5186" t="str">
            <v>Sheeter Rolls Finished Goods</v>
          </cell>
          <cell r="L5186">
            <v>37529</v>
          </cell>
          <cell r="M5186">
            <v>37529</v>
          </cell>
          <cell r="N5186" t="str">
            <v>USD</v>
          </cell>
          <cell r="O5186">
            <v>2942122.42</v>
          </cell>
          <cell r="P5186" t="str">
            <v>USD</v>
          </cell>
          <cell r="Q5186">
            <v>2942122.42</v>
          </cell>
        </row>
        <row r="5187">
          <cell r="A5187" t="str">
            <v>@01@</v>
          </cell>
          <cell r="B5187" t="str">
            <v>1200002423</v>
          </cell>
          <cell r="C5187" t="str">
            <v>SA</v>
          </cell>
          <cell r="D5187" t="str">
            <v>RAK0209040</v>
          </cell>
          <cell r="E5187" t="str">
            <v>40</v>
          </cell>
          <cell r="F5187" t="str">
            <v>00038001030830</v>
          </cell>
          <cell r="G5187" t="str">
            <v/>
          </cell>
          <cell r="H5187" t="str">
            <v>PL200101</v>
          </cell>
          <cell r="I5187" t="str">
            <v/>
          </cell>
          <cell r="J5187" t="str">
            <v/>
          </cell>
          <cell r="K5187" t="str">
            <v>Other Inventory</v>
          </cell>
          <cell r="L5187">
            <v>37529</v>
          </cell>
          <cell r="M5187">
            <v>37529</v>
          </cell>
          <cell r="N5187" t="str">
            <v>USD</v>
          </cell>
          <cell r="O5187">
            <v>4987203.82</v>
          </cell>
          <cell r="P5187" t="str">
            <v>USD</v>
          </cell>
          <cell r="Q5187">
            <v>4987203.82</v>
          </cell>
        </row>
        <row r="5188">
          <cell r="A5188" t="str">
            <v>@01@</v>
          </cell>
          <cell r="B5188" t="str">
            <v>1200002423</v>
          </cell>
          <cell r="C5188" t="str">
            <v>SA</v>
          </cell>
          <cell r="D5188" t="str">
            <v>RAK0209040</v>
          </cell>
          <cell r="E5188" t="str">
            <v>50</v>
          </cell>
          <cell r="F5188" t="str">
            <v>00038001030830</v>
          </cell>
          <cell r="G5188" t="str">
            <v/>
          </cell>
          <cell r="H5188" t="str">
            <v>PL200101</v>
          </cell>
          <cell r="I5188" t="str">
            <v/>
          </cell>
          <cell r="J5188" t="str">
            <v/>
          </cell>
          <cell r="K5188" t="str">
            <v>Customer Rolls Finished Goods</v>
          </cell>
          <cell r="L5188">
            <v>37529</v>
          </cell>
          <cell r="M5188">
            <v>37529</v>
          </cell>
          <cell r="N5188" t="str">
            <v>USD</v>
          </cell>
          <cell r="O5188">
            <v>-1362203.87</v>
          </cell>
          <cell r="P5188" t="str">
            <v>USD</v>
          </cell>
          <cell r="Q5188">
            <v>-1362203.87</v>
          </cell>
        </row>
        <row r="5189">
          <cell r="A5189" t="str">
            <v>@01@</v>
          </cell>
          <cell r="B5189" t="str">
            <v>1200002423</v>
          </cell>
          <cell r="C5189" t="str">
            <v>SA</v>
          </cell>
          <cell r="D5189" t="str">
            <v>RAK0209040</v>
          </cell>
          <cell r="E5189" t="str">
            <v>50</v>
          </cell>
          <cell r="F5189" t="str">
            <v>00038001030830</v>
          </cell>
          <cell r="G5189" t="str">
            <v/>
          </cell>
          <cell r="H5189" t="str">
            <v>PL200101</v>
          </cell>
          <cell r="I5189" t="str">
            <v/>
          </cell>
          <cell r="J5189" t="str">
            <v/>
          </cell>
          <cell r="K5189" t="str">
            <v/>
          </cell>
          <cell r="L5189">
            <v>37529</v>
          </cell>
          <cell r="M5189">
            <v>37529</v>
          </cell>
          <cell r="N5189" t="str">
            <v>USD</v>
          </cell>
          <cell r="O5189">
            <v>-2927556.8</v>
          </cell>
          <cell r="P5189" t="str">
            <v>USD</v>
          </cell>
          <cell r="Q5189">
            <v>-2927556.8</v>
          </cell>
        </row>
        <row r="5190">
          <cell r="A5190" t="str">
            <v>@01@</v>
          </cell>
          <cell r="B5190" t="str">
            <v>1200002423</v>
          </cell>
          <cell r="C5190" t="str">
            <v>SA</v>
          </cell>
          <cell r="D5190" t="str">
            <v>RAK0209040</v>
          </cell>
          <cell r="E5190" t="str">
            <v>50</v>
          </cell>
          <cell r="F5190" t="str">
            <v>00038001030830</v>
          </cell>
          <cell r="G5190" t="str">
            <v/>
          </cell>
          <cell r="H5190" t="str">
            <v>PL200101</v>
          </cell>
          <cell r="I5190" t="str">
            <v/>
          </cell>
          <cell r="J5190" t="str">
            <v/>
          </cell>
          <cell r="K5190" t="str">
            <v/>
          </cell>
          <cell r="L5190">
            <v>37529</v>
          </cell>
          <cell r="M5190">
            <v>37529</v>
          </cell>
          <cell r="N5190" t="str">
            <v>USD</v>
          </cell>
          <cell r="O5190">
            <v>-4987203.82</v>
          </cell>
          <cell r="P5190" t="str">
            <v>USD</v>
          </cell>
          <cell r="Q5190">
            <v>-4987203.82</v>
          </cell>
        </row>
        <row r="5191">
          <cell r="A5191" t="str">
            <v>@01@</v>
          </cell>
          <cell r="B5191" t="str">
            <v>1200002432</v>
          </cell>
          <cell r="C5191" t="str">
            <v>SA</v>
          </cell>
          <cell r="D5191" t="str">
            <v>RAK0209045</v>
          </cell>
          <cell r="E5191" t="str">
            <v>40</v>
          </cell>
          <cell r="F5191" t="str">
            <v>00038001030830</v>
          </cell>
          <cell r="G5191" t="str">
            <v/>
          </cell>
          <cell r="H5191" t="str">
            <v>PL200101</v>
          </cell>
          <cell r="I5191" t="str">
            <v/>
          </cell>
          <cell r="J5191" t="str">
            <v/>
          </cell>
          <cell r="K5191" t="str">
            <v>Customer Rolls Finished Goods</v>
          </cell>
          <cell r="L5191">
            <v>37529</v>
          </cell>
          <cell r="M5191">
            <v>37529</v>
          </cell>
          <cell r="N5191" t="str">
            <v>USD</v>
          </cell>
          <cell r="O5191">
            <v>1362203.86</v>
          </cell>
          <cell r="P5191" t="str">
            <v>USD</v>
          </cell>
          <cell r="Q5191">
            <v>1362203.86</v>
          </cell>
        </row>
        <row r="5192">
          <cell r="A5192" t="str">
            <v>@01@</v>
          </cell>
          <cell r="B5192" t="str">
            <v>1200002432</v>
          </cell>
          <cell r="C5192" t="str">
            <v>SA</v>
          </cell>
          <cell r="D5192" t="str">
            <v>RAK0209045</v>
          </cell>
          <cell r="E5192" t="str">
            <v>40</v>
          </cell>
          <cell r="F5192" t="str">
            <v>00038001030830</v>
          </cell>
          <cell r="G5192" t="str">
            <v/>
          </cell>
          <cell r="H5192" t="str">
            <v>PL200101</v>
          </cell>
          <cell r="I5192" t="str">
            <v/>
          </cell>
          <cell r="J5192" t="str">
            <v/>
          </cell>
          <cell r="K5192" t="str">
            <v>Sheeter Rolls Finished Goods</v>
          </cell>
          <cell r="L5192">
            <v>37529</v>
          </cell>
          <cell r="M5192">
            <v>37529</v>
          </cell>
          <cell r="N5192" t="str">
            <v>USD</v>
          </cell>
          <cell r="O5192">
            <v>2927556.8</v>
          </cell>
          <cell r="P5192" t="str">
            <v>USD</v>
          </cell>
          <cell r="Q5192">
            <v>2927556.8</v>
          </cell>
        </row>
        <row r="5193">
          <cell r="A5193" t="str">
            <v>@01@</v>
          </cell>
          <cell r="B5193" t="str">
            <v>1200002432</v>
          </cell>
          <cell r="C5193" t="str">
            <v>SA</v>
          </cell>
          <cell r="D5193" t="str">
            <v>RAK0209045</v>
          </cell>
          <cell r="E5193" t="str">
            <v>40</v>
          </cell>
          <cell r="F5193" t="str">
            <v>00038001030830</v>
          </cell>
          <cell r="G5193" t="str">
            <v/>
          </cell>
          <cell r="H5193" t="str">
            <v>PL200101</v>
          </cell>
          <cell r="I5193" t="str">
            <v/>
          </cell>
          <cell r="J5193" t="str">
            <v/>
          </cell>
          <cell r="K5193" t="str">
            <v>Other Inventory</v>
          </cell>
          <cell r="L5193">
            <v>37529</v>
          </cell>
          <cell r="M5193">
            <v>37529</v>
          </cell>
          <cell r="N5193" t="str">
            <v>USD</v>
          </cell>
          <cell r="O5193">
            <v>4987203.82</v>
          </cell>
          <cell r="P5193" t="str">
            <v>USD</v>
          </cell>
          <cell r="Q5193">
            <v>4987203.82</v>
          </cell>
        </row>
        <row r="5194">
          <cell r="A5194" t="str">
            <v>@01@</v>
          </cell>
          <cell r="B5194" t="str">
            <v>1200002432</v>
          </cell>
          <cell r="C5194" t="str">
            <v>SA</v>
          </cell>
          <cell r="D5194" t="str">
            <v>RAK0209045</v>
          </cell>
          <cell r="E5194" t="str">
            <v>50</v>
          </cell>
          <cell r="F5194" t="str">
            <v>00038001030830</v>
          </cell>
          <cell r="G5194" t="str">
            <v/>
          </cell>
          <cell r="H5194" t="str">
            <v>PL200101</v>
          </cell>
          <cell r="I5194" t="str">
            <v/>
          </cell>
          <cell r="J5194" t="str">
            <v/>
          </cell>
          <cell r="K5194" t="str">
            <v>Customer Rolls Finished Goods</v>
          </cell>
          <cell r="L5194">
            <v>37529</v>
          </cell>
          <cell r="M5194">
            <v>37529</v>
          </cell>
          <cell r="N5194" t="str">
            <v>USD</v>
          </cell>
          <cell r="O5194">
            <v>-1359152.56</v>
          </cell>
          <cell r="P5194" t="str">
            <v>USD</v>
          </cell>
          <cell r="Q5194">
            <v>-1359152.56</v>
          </cell>
        </row>
        <row r="5195">
          <cell r="A5195" t="str">
            <v>@01@</v>
          </cell>
          <cell r="B5195" t="str">
            <v>1200002432</v>
          </cell>
          <cell r="C5195" t="str">
            <v>SA</v>
          </cell>
          <cell r="D5195" t="str">
            <v>RAK0209045</v>
          </cell>
          <cell r="E5195" t="str">
            <v>50</v>
          </cell>
          <cell r="F5195" t="str">
            <v>00038001030830</v>
          </cell>
          <cell r="G5195" t="str">
            <v/>
          </cell>
          <cell r="H5195" t="str">
            <v>PL200101</v>
          </cell>
          <cell r="I5195" t="str">
            <v/>
          </cell>
          <cell r="J5195" t="str">
            <v/>
          </cell>
          <cell r="K5195" t="str">
            <v>Sheeter Rolls Finished Goods</v>
          </cell>
          <cell r="L5195">
            <v>37529</v>
          </cell>
          <cell r="M5195">
            <v>37529</v>
          </cell>
          <cell r="N5195" t="str">
            <v>USD</v>
          </cell>
          <cell r="O5195">
            <v>-2919688.66</v>
          </cell>
          <cell r="P5195" t="str">
            <v>USD</v>
          </cell>
          <cell r="Q5195">
            <v>-2919688.66</v>
          </cell>
        </row>
        <row r="5196">
          <cell r="A5196" t="str">
            <v>@01@</v>
          </cell>
          <cell r="B5196" t="str">
            <v>1200002432</v>
          </cell>
          <cell r="C5196" t="str">
            <v>SA</v>
          </cell>
          <cell r="D5196" t="str">
            <v>RAK0209045</v>
          </cell>
          <cell r="E5196" t="str">
            <v>50</v>
          </cell>
          <cell r="F5196" t="str">
            <v>00038001030830</v>
          </cell>
          <cell r="G5196" t="str">
            <v/>
          </cell>
          <cell r="H5196" t="str">
            <v>PL200101</v>
          </cell>
          <cell r="I5196" t="str">
            <v/>
          </cell>
          <cell r="J5196" t="str">
            <v/>
          </cell>
          <cell r="K5196" t="str">
            <v>Other Inventory</v>
          </cell>
          <cell r="L5196">
            <v>37529</v>
          </cell>
          <cell r="M5196">
            <v>37529</v>
          </cell>
          <cell r="N5196" t="str">
            <v>USD</v>
          </cell>
          <cell r="O5196">
            <v>-4987203.82</v>
          </cell>
          <cell r="P5196" t="str">
            <v>USD</v>
          </cell>
          <cell r="Q5196">
            <v>-4987203.82</v>
          </cell>
        </row>
        <row r="5197">
          <cell r="A5197" t="str">
            <v>@01@</v>
          </cell>
          <cell r="B5197" t="str">
            <v>1200002428</v>
          </cell>
          <cell r="C5197" t="str">
            <v>SA</v>
          </cell>
          <cell r="D5197" t="str">
            <v>RAK0209043</v>
          </cell>
          <cell r="E5197" t="str">
            <v>50</v>
          </cell>
          <cell r="F5197" t="str">
            <v>Accrued Pulp Trans</v>
          </cell>
          <cell r="G5197" t="str">
            <v/>
          </cell>
          <cell r="H5197" t="str">
            <v>PL200101</v>
          </cell>
          <cell r="I5197" t="str">
            <v/>
          </cell>
          <cell r="J5197" t="str">
            <v/>
          </cell>
          <cell r="K5197" t="str">
            <v>Reverse port charges material fr logistik Sept'02</v>
          </cell>
          <cell r="L5197">
            <v>37529</v>
          </cell>
          <cell r="M5197">
            <v>37529</v>
          </cell>
          <cell r="N5197" t="str">
            <v>USD</v>
          </cell>
          <cell r="O5197">
            <v>-13276.46</v>
          </cell>
          <cell r="P5197" t="str">
            <v>USD</v>
          </cell>
          <cell r="Q5197">
            <v>-13276.46</v>
          </cell>
        </row>
        <row r="5198">
          <cell r="A5198" t="str">
            <v>@01@</v>
          </cell>
          <cell r="B5198" t="str">
            <v>1200002275</v>
          </cell>
          <cell r="C5198" t="str">
            <v>SA</v>
          </cell>
          <cell r="D5198" t="str">
            <v>RAK0209038</v>
          </cell>
          <cell r="E5198" t="str">
            <v>40</v>
          </cell>
          <cell r="F5198" t="str">
            <v>00038002030820</v>
          </cell>
          <cell r="G5198" t="str">
            <v/>
          </cell>
          <cell r="H5198" t="str">
            <v>PL200102</v>
          </cell>
          <cell r="I5198" t="str">
            <v/>
          </cell>
          <cell r="J5198" t="str">
            <v/>
          </cell>
          <cell r="K5198" t="str">
            <v/>
          </cell>
          <cell r="L5198">
            <v>37529</v>
          </cell>
          <cell r="M5198">
            <v>37529</v>
          </cell>
          <cell r="N5198" t="str">
            <v>USD</v>
          </cell>
          <cell r="O5198">
            <v>1410727.16</v>
          </cell>
          <cell r="P5198" t="str">
            <v>USD</v>
          </cell>
          <cell r="Q5198">
            <v>1410727.16</v>
          </cell>
        </row>
        <row r="5199">
          <cell r="A5199" t="str">
            <v>@01@</v>
          </cell>
          <cell r="B5199" t="str">
            <v>1200002275</v>
          </cell>
          <cell r="C5199" t="str">
            <v>SA</v>
          </cell>
          <cell r="D5199" t="str">
            <v>RAK0209038</v>
          </cell>
          <cell r="E5199" t="str">
            <v>50</v>
          </cell>
          <cell r="F5199" t="str">
            <v>00038002030820</v>
          </cell>
          <cell r="G5199" t="str">
            <v/>
          </cell>
          <cell r="H5199" t="str">
            <v>PL200102</v>
          </cell>
          <cell r="I5199" t="str">
            <v/>
          </cell>
          <cell r="J5199" t="str">
            <v/>
          </cell>
          <cell r="K5199" t="str">
            <v/>
          </cell>
          <cell r="L5199">
            <v>37529</v>
          </cell>
          <cell r="M5199">
            <v>37529</v>
          </cell>
          <cell r="N5199" t="str">
            <v>USD</v>
          </cell>
          <cell r="O5199">
            <v>-1559964.18</v>
          </cell>
          <cell r="P5199" t="str">
            <v>USD</v>
          </cell>
          <cell r="Q5199">
            <v>-1559964.18</v>
          </cell>
        </row>
        <row r="5200">
          <cell r="A5200" t="str">
            <v>@01@</v>
          </cell>
          <cell r="B5200" t="str">
            <v>1200002276</v>
          </cell>
          <cell r="C5200" t="str">
            <v>SA</v>
          </cell>
          <cell r="D5200" t="str">
            <v>RAK0209039</v>
          </cell>
          <cell r="E5200" t="str">
            <v>40</v>
          </cell>
          <cell r="F5200" t="str">
            <v>00038002030820</v>
          </cell>
          <cell r="G5200" t="str">
            <v/>
          </cell>
          <cell r="H5200" t="str">
            <v>PL200102</v>
          </cell>
          <cell r="I5200" t="str">
            <v/>
          </cell>
          <cell r="J5200" t="str">
            <v/>
          </cell>
          <cell r="K5200" t="str">
            <v>Folio Finished Goods</v>
          </cell>
          <cell r="L5200">
            <v>37529</v>
          </cell>
          <cell r="M5200">
            <v>37529</v>
          </cell>
          <cell r="N5200" t="str">
            <v>USD</v>
          </cell>
          <cell r="O5200">
            <v>1559964.18</v>
          </cell>
          <cell r="P5200" t="str">
            <v>USD</v>
          </cell>
          <cell r="Q5200">
            <v>1559964.18</v>
          </cell>
        </row>
        <row r="5201">
          <cell r="A5201" t="str">
            <v>@01@</v>
          </cell>
          <cell r="B5201" t="str">
            <v>1200002276</v>
          </cell>
          <cell r="C5201" t="str">
            <v>SA</v>
          </cell>
          <cell r="D5201" t="str">
            <v>RAK0209039</v>
          </cell>
          <cell r="E5201" t="str">
            <v>50</v>
          </cell>
          <cell r="F5201" t="str">
            <v>00038002030820</v>
          </cell>
          <cell r="G5201" t="str">
            <v/>
          </cell>
          <cell r="H5201" t="str">
            <v>PL200102</v>
          </cell>
          <cell r="I5201" t="str">
            <v/>
          </cell>
          <cell r="J5201" t="str">
            <v/>
          </cell>
          <cell r="K5201" t="str">
            <v>Folio Finished Goods</v>
          </cell>
          <cell r="L5201">
            <v>37529</v>
          </cell>
          <cell r="M5201">
            <v>37529</v>
          </cell>
          <cell r="N5201" t="str">
            <v>USD</v>
          </cell>
          <cell r="O5201">
            <v>-1556006.9</v>
          </cell>
          <cell r="P5201" t="str">
            <v>USD</v>
          </cell>
          <cell r="Q5201">
            <v>-1556006.9</v>
          </cell>
        </row>
        <row r="5202">
          <cell r="A5202" t="str">
            <v>@01@</v>
          </cell>
          <cell r="B5202" t="str">
            <v>1200002423</v>
          </cell>
          <cell r="C5202" t="str">
            <v>SA</v>
          </cell>
          <cell r="D5202" t="str">
            <v>RAK0209040</v>
          </cell>
          <cell r="E5202" t="str">
            <v>40</v>
          </cell>
          <cell r="F5202" t="str">
            <v>00038002030820</v>
          </cell>
          <cell r="G5202" t="str">
            <v/>
          </cell>
          <cell r="H5202" t="str">
            <v>PL200102</v>
          </cell>
          <cell r="I5202" t="str">
            <v/>
          </cell>
          <cell r="J5202" t="str">
            <v/>
          </cell>
          <cell r="K5202" t="str">
            <v>Folio Finished Goods</v>
          </cell>
          <cell r="L5202">
            <v>37529</v>
          </cell>
          <cell r="M5202">
            <v>37529</v>
          </cell>
          <cell r="N5202" t="str">
            <v>USD</v>
          </cell>
          <cell r="O5202">
            <v>1556006.9</v>
          </cell>
          <cell r="P5202" t="str">
            <v>USD</v>
          </cell>
          <cell r="Q5202">
            <v>1556006.9</v>
          </cell>
        </row>
        <row r="5203">
          <cell r="A5203" t="str">
            <v>@01@</v>
          </cell>
          <cell r="B5203" t="str">
            <v>1200002423</v>
          </cell>
          <cell r="C5203" t="str">
            <v>SA</v>
          </cell>
          <cell r="D5203" t="str">
            <v>RAK0209040</v>
          </cell>
          <cell r="E5203" t="str">
            <v>50</v>
          </cell>
          <cell r="F5203" t="str">
            <v>00038002030820</v>
          </cell>
          <cell r="G5203" t="str">
            <v/>
          </cell>
          <cell r="H5203" t="str">
            <v>PL200102</v>
          </cell>
          <cell r="I5203" t="str">
            <v/>
          </cell>
          <cell r="J5203" t="str">
            <v/>
          </cell>
          <cell r="K5203" t="str">
            <v/>
          </cell>
          <cell r="L5203">
            <v>37529</v>
          </cell>
          <cell r="M5203">
            <v>37529</v>
          </cell>
          <cell r="N5203" t="str">
            <v>USD</v>
          </cell>
          <cell r="O5203">
            <v>-1551763.24</v>
          </cell>
          <cell r="P5203" t="str">
            <v>USD</v>
          </cell>
          <cell r="Q5203">
            <v>-1551763.24</v>
          </cell>
        </row>
        <row r="5204">
          <cell r="A5204" t="str">
            <v>@01@</v>
          </cell>
          <cell r="B5204" t="str">
            <v>1200002432</v>
          </cell>
          <cell r="C5204" t="str">
            <v>SA</v>
          </cell>
          <cell r="D5204" t="str">
            <v>RAK0209045</v>
          </cell>
          <cell r="E5204" t="str">
            <v>40</v>
          </cell>
          <cell r="F5204" t="str">
            <v>00038002030820</v>
          </cell>
          <cell r="G5204" t="str">
            <v/>
          </cell>
          <cell r="H5204" t="str">
            <v>PL200102</v>
          </cell>
          <cell r="I5204" t="str">
            <v/>
          </cell>
          <cell r="J5204" t="str">
            <v/>
          </cell>
          <cell r="K5204" t="str">
            <v>Folio Finished Goods</v>
          </cell>
          <cell r="L5204">
            <v>37529</v>
          </cell>
          <cell r="M5204">
            <v>37529</v>
          </cell>
          <cell r="N5204" t="str">
            <v>USD</v>
          </cell>
          <cell r="O5204">
            <v>1551763.24</v>
          </cell>
          <cell r="P5204" t="str">
            <v>USD</v>
          </cell>
          <cell r="Q5204">
            <v>1551763.24</v>
          </cell>
        </row>
        <row r="5205">
          <cell r="A5205" t="str">
            <v>@01@</v>
          </cell>
          <cell r="B5205" t="str">
            <v>1200002432</v>
          </cell>
          <cell r="C5205" t="str">
            <v>SA</v>
          </cell>
          <cell r="D5205" t="str">
            <v>RAK0209045</v>
          </cell>
          <cell r="E5205" t="str">
            <v>50</v>
          </cell>
          <cell r="F5205" t="str">
            <v>00038002030820</v>
          </cell>
          <cell r="G5205" t="str">
            <v/>
          </cell>
          <cell r="H5205" t="str">
            <v>PL200102</v>
          </cell>
          <cell r="I5205" t="str">
            <v/>
          </cell>
          <cell r="J5205" t="str">
            <v/>
          </cell>
          <cell r="K5205" t="str">
            <v>Folio Finished Goods</v>
          </cell>
          <cell r="L5205">
            <v>37529</v>
          </cell>
          <cell r="M5205">
            <v>37529</v>
          </cell>
          <cell r="N5205" t="str">
            <v>USD</v>
          </cell>
          <cell r="O5205">
            <v>-1548092.52</v>
          </cell>
          <cell r="P5205" t="str">
            <v>USD</v>
          </cell>
          <cell r="Q5205">
            <v>-1548092.52</v>
          </cell>
        </row>
        <row r="5206">
          <cell r="A5206" t="str">
            <v>@01@</v>
          </cell>
          <cell r="B5206" t="str">
            <v>1200002428</v>
          </cell>
          <cell r="C5206" t="str">
            <v>SA</v>
          </cell>
          <cell r="D5206" t="str">
            <v>RAK0209043</v>
          </cell>
          <cell r="E5206" t="str">
            <v>50</v>
          </cell>
          <cell r="F5206" t="str">
            <v>Accrued Pulp Trans</v>
          </cell>
          <cell r="G5206" t="str">
            <v/>
          </cell>
          <cell r="H5206" t="str">
            <v>PL200102</v>
          </cell>
          <cell r="I5206" t="str">
            <v/>
          </cell>
          <cell r="J5206" t="str">
            <v/>
          </cell>
          <cell r="K5206" t="str">
            <v>Reverse port charges material fr logistik Sept'02</v>
          </cell>
          <cell r="L5206">
            <v>37529</v>
          </cell>
          <cell r="M5206">
            <v>37529</v>
          </cell>
          <cell r="N5206" t="str">
            <v>USD</v>
          </cell>
          <cell r="O5206">
            <v>-9129.1</v>
          </cell>
          <cell r="P5206" t="str">
            <v>USD</v>
          </cell>
          <cell r="Q5206">
            <v>-9129.1</v>
          </cell>
        </row>
        <row r="5207">
          <cell r="A5207" t="str">
            <v>@01@</v>
          </cell>
          <cell r="B5207" t="str">
            <v>1200002428</v>
          </cell>
          <cell r="C5207" t="str">
            <v>SA</v>
          </cell>
          <cell r="D5207" t="str">
            <v>RAK0209043</v>
          </cell>
          <cell r="E5207" t="str">
            <v>50</v>
          </cell>
          <cell r="F5207" t="str">
            <v>Accrued Pulp Trans</v>
          </cell>
          <cell r="G5207" t="str">
            <v/>
          </cell>
          <cell r="H5207" t="str">
            <v>PL200103</v>
          </cell>
          <cell r="I5207" t="str">
            <v/>
          </cell>
          <cell r="J5207" t="str">
            <v/>
          </cell>
          <cell r="K5207" t="str">
            <v>Reverse port charges material fr logistik Sept'02</v>
          </cell>
          <cell r="L5207">
            <v>37529</v>
          </cell>
          <cell r="M5207">
            <v>37529</v>
          </cell>
          <cell r="N5207" t="str">
            <v>USD</v>
          </cell>
          <cell r="O5207">
            <v>-31317.279999999999</v>
          </cell>
          <cell r="P5207" t="str">
            <v>USD</v>
          </cell>
          <cell r="Q5207">
            <v>-31317.279999999999</v>
          </cell>
        </row>
        <row r="5208">
          <cell r="A5208" t="str">
            <v>@01@</v>
          </cell>
          <cell r="B5208" t="str">
            <v>1200002275</v>
          </cell>
          <cell r="C5208" t="str">
            <v>SA</v>
          </cell>
          <cell r="D5208" t="str">
            <v>RAK0209038</v>
          </cell>
          <cell r="E5208" t="str">
            <v>40</v>
          </cell>
          <cell r="F5208" t="str">
            <v>00038003030820</v>
          </cell>
          <cell r="G5208" t="str">
            <v/>
          </cell>
          <cell r="H5208" t="str">
            <v>PL200105</v>
          </cell>
          <cell r="I5208" t="str">
            <v/>
          </cell>
          <cell r="J5208" t="str">
            <v/>
          </cell>
          <cell r="K5208" t="str">
            <v/>
          </cell>
          <cell r="L5208">
            <v>37529</v>
          </cell>
          <cell r="M5208">
            <v>37529</v>
          </cell>
          <cell r="N5208" t="str">
            <v>USD</v>
          </cell>
          <cell r="O5208">
            <v>695038.72</v>
          </cell>
          <cell r="P5208" t="str">
            <v>USD</v>
          </cell>
          <cell r="Q5208">
            <v>695038.72</v>
          </cell>
        </row>
        <row r="5209">
          <cell r="A5209" t="str">
            <v>@01@</v>
          </cell>
          <cell r="B5209" t="str">
            <v>1200002275</v>
          </cell>
          <cell r="C5209" t="str">
            <v>SA</v>
          </cell>
          <cell r="D5209" t="str">
            <v>RAK0209038</v>
          </cell>
          <cell r="E5209" t="str">
            <v>50</v>
          </cell>
          <cell r="F5209" t="str">
            <v>00038003030820</v>
          </cell>
          <cell r="G5209" t="str">
            <v/>
          </cell>
          <cell r="H5209" t="str">
            <v>PL200105</v>
          </cell>
          <cell r="I5209" t="str">
            <v/>
          </cell>
          <cell r="J5209" t="str">
            <v/>
          </cell>
          <cell r="K5209" t="str">
            <v/>
          </cell>
          <cell r="L5209">
            <v>37529</v>
          </cell>
          <cell r="M5209">
            <v>37529</v>
          </cell>
          <cell r="N5209" t="str">
            <v>USD</v>
          </cell>
          <cell r="O5209">
            <v>-705699.31</v>
          </cell>
          <cell r="P5209" t="str">
            <v>USD</v>
          </cell>
          <cell r="Q5209">
            <v>-705699.31</v>
          </cell>
        </row>
        <row r="5210">
          <cell r="A5210" t="str">
            <v>@01@</v>
          </cell>
          <cell r="B5210" t="str">
            <v>1200002276</v>
          </cell>
          <cell r="C5210" t="str">
            <v>SA</v>
          </cell>
          <cell r="D5210" t="str">
            <v>RAK0209039</v>
          </cell>
          <cell r="E5210" t="str">
            <v>40</v>
          </cell>
          <cell r="F5210" t="str">
            <v>00038003030820</v>
          </cell>
          <cell r="G5210" t="str">
            <v/>
          </cell>
          <cell r="H5210" t="str">
            <v>PL200105</v>
          </cell>
          <cell r="I5210" t="str">
            <v/>
          </cell>
          <cell r="J5210" t="str">
            <v/>
          </cell>
          <cell r="K5210" t="str">
            <v>Cutsize Finished Goods</v>
          </cell>
          <cell r="L5210">
            <v>37529</v>
          </cell>
          <cell r="M5210">
            <v>37529</v>
          </cell>
          <cell r="N5210" t="str">
            <v>USD</v>
          </cell>
          <cell r="O5210">
            <v>705699.31</v>
          </cell>
          <cell r="P5210" t="str">
            <v>USD</v>
          </cell>
          <cell r="Q5210">
            <v>705699.31</v>
          </cell>
        </row>
        <row r="5211">
          <cell r="A5211" t="str">
            <v>@01@</v>
          </cell>
          <cell r="B5211" t="str">
            <v>1200002276</v>
          </cell>
          <cell r="C5211" t="str">
            <v>SA</v>
          </cell>
          <cell r="D5211" t="str">
            <v>RAK0209039</v>
          </cell>
          <cell r="E5211" t="str">
            <v>50</v>
          </cell>
          <cell r="F5211" t="str">
            <v>00038003030820</v>
          </cell>
          <cell r="G5211" t="str">
            <v/>
          </cell>
          <cell r="H5211" t="str">
            <v>PL200105</v>
          </cell>
          <cell r="I5211" t="str">
            <v/>
          </cell>
          <cell r="J5211" t="str">
            <v/>
          </cell>
          <cell r="K5211" t="str">
            <v>Cutsize Finished Goods</v>
          </cell>
          <cell r="L5211">
            <v>37529</v>
          </cell>
          <cell r="M5211">
            <v>37529</v>
          </cell>
          <cell r="N5211" t="str">
            <v>USD</v>
          </cell>
          <cell r="O5211">
            <v>-703109.41</v>
          </cell>
          <cell r="P5211" t="str">
            <v>USD</v>
          </cell>
          <cell r="Q5211">
            <v>-703109.41</v>
          </cell>
        </row>
        <row r="5212">
          <cell r="A5212" t="str">
            <v>@01@</v>
          </cell>
          <cell r="B5212" t="str">
            <v>1200002423</v>
          </cell>
          <cell r="C5212" t="str">
            <v>SA</v>
          </cell>
          <cell r="D5212" t="str">
            <v>RAK0209040</v>
          </cell>
          <cell r="E5212" t="str">
            <v>40</v>
          </cell>
          <cell r="F5212" t="str">
            <v>00038003030820</v>
          </cell>
          <cell r="G5212" t="str">
            <v/>
          </cell>
          <cell r="H5212" t="str">
            <v>PL200105</v>
          </cell>
          <cell r="I5212" t="str">
            <v/>
          </cell>
          <cell r="J5212" t="str">
            <v/>
          </cell>
          <cell r="K5212" t="str">
            <v>Cutsize Finished Goods</v>
          </cell>
          <cell r="L5212">
            <v>37529</v>
          </cell>
          <cell r="M5212">
            <v>37529</v>
          </cell>
          <cell r="N5212" t="str">
            <v>USD</v>
          </cell>
          <cell r="O5212">
            <v>703109.41</v>
          </cell>
          <cell r="P5212" t="str">
            <v>USD</v>
          </cell>
          <cell r="Q5212">
            <v>703109.41</v>
          </cell>
        </row>
        <row r="5213">
          <cell r="A5213" t="str">
            <v>@01@</v>
          </cell>
          <cell r="B5213" t="str">
            <v>1200002423</v>
          </cell>
          <cell r="C5213" t="str">
            <v>SA</v>
          </cell>
          <cell r="D5213" t="str">
            <v>RAK0209040</v>
          </cell>
          <cell r="E5213" t="str">
            <v>50</v>
          </cell>
          <cell r="F5213" t="str">
            <v>00038003030820</v>
          </cell>
          <cell r="G5213" t="str">
            <v/>
          </cell>
          <cell r="H5213" t="str">
            <v>PL200105</v>
          </cell>
          <cell r="I5213" t="str">
            <v/>
          </cell>
          <cell r="J5213" t="str">
            <v/>
          </cell>
          <cell r="K5213" t="str">
            <v/>
          </cell>
          <cell r="L5213">
            <v>37529</v>
          </cell>
          <cell r="M5213">
            <v>37529</v>
          </cell>
          <cell r="N5213" t="str">
            <v>USD</v>
          </cell>
          <cell r="O5213">
            <v>-700330.76</v>
          </cell>
          <cell r="P5213" t="str">
            <v>USD</v>
          </cell>
          <cell r="Q5213">
            <v>-700330.76</v>
          </cell>
        </row>
        <row r="5214">
          <cell r="A5214" t="str">
            <v>@01@</v>
          </cell>
          <cell r="B5214" t="str">
            <v>1200002432</v>
          </cell>
          <cell r="C5214" t="str">
            <v>SA</v>
          </cell>
          <cell r="D5214" t="str">
            <v>RAK0209045</v>
          </cell>
          <cell r="E5214" t="str">
            <v>40</v>
          </cell>
          <cell r="F5214" t="str">
            <v>00038003030820</v>
          </cell>
          <cell r="G5214" t="str">
            <v/>
          </cell>
          <cell r="H5214" t="str">
            <v>PL200105</v>
          </cell>
          <cell r="I5214" t="str">
            <v/>
          </cell>
          <cell r="J5214" t="str">
            <v/>
          </cell>
          <cell r="K5214" t="str">
            <v>Cutsize Finished Goods</v>
          </cell>
          <cell r="L5214">
            <v>37529</v>
          </cell>
          <cell r="M5214">
            <v>37529</v>
          </cell>
          <cell r="N5214" t="str">
            <v>USD</v>
          </cell>
          <cell r="O5214">
            <v>700330.76</v>
          </cell>
          <cell r="P5214" t="str">
            <v>USD</v>
          </cell>
          <cell r="Q5214">
            <v>700330.76</v>
          </cell>
        </row>
        <row r="5215">
          <cell r="A5215" t="str">
            <v>@01@</v>
          </cell>
          <cell r="B5215" t="str">
            <v>1200002432</v>
          </cell>
          <cell r="C5215" t="str">
            <v>SA</v>
          </cell>
          <cell r="D5215" t="str">
            <v>RAK0209045</v>
          </cell>
          <cell r="E5215" t="str">
            <v>50</v>
          </cell>
          <cell r="F5215" t="str">
            <v>00038003030820</v>
          </cell>
          <cell r="G5215" t="str">
            <v/>
          </cell>
          <cell r="H5215" t="str">
            <v>PL200105</v>
          </cell>
          <cell r="I5215" t="str">
            <v/>
          </cell>
          <cell r="J5215" t="str">
            <v/>
          </cell>
          <cell r="K5215" t="str">
            <v>Cutsize Finished Goods</v>
          </cell>
          <cell r="L5215">
            <v>37529</v>
          </cell>
          <cell r="M5215">
            <v>37529</v>
          </cell>
          <cell r="N5215" t="str">
            <v>USD</v>
          </cell>
          <cell r="O5215">
            <v>-697889.08</v>
          </cell>
          <cell r="P5215" t="str">
            <v>USD</v>
          </cell>
          <cell r="Q5215">
            <v>-697889.08</v>
          </cell>
        </row>
      </sheetData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Afd-1"/>
      <sheetName val="Afd-2"/>
      <sheetName val="Afd-3"/>
      <sheetName val="Afd-4"/>
      <sheetName val="Afd-5"/>
      <sheetName val="Afd-6"/>
      <sheetName val="Rekapitul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-1"/>
      <sheetName val="DAT-2"/>
      <sheetName val="DAT-3"/>
      <sheetName val="DAT-4"/>
      <sheetName val="DAT_2"/>
      <sheetName val="Sheet1"/>
      <sheetName val="BA"/>
      <sheetName val="TOTAL KNC"/>
      <sheetName val="VINTHIA"/>
    </sheetNames>
    <sheetDataSet>
      <sheetData sheetId="0" refreshError="1"/>
      <sheetData sheetId="1" refreshError="1">
        <row r="2">
          <cell r="E2" t="str">
            <v>PROSES</v>
          </cell>
        </row>
        <row r="150">
          <cell r="C150" t="str">
            <v>(Minggu Tdk Dibayar)</v>
          </cell>
        </row>
        <row r="155">
          <cell r="C155" t="str">
            <v>(Sakit)</v>
          </cell>
        </row>
        <row r="156">
          <cell r="C156" t="str">
            <v>(Sakit Dirawat)</v>
          </cell>
        </row>
        <row r="157">
          <cell r="C157" t="str">
            <v>(Haid)</v>
          </cell>
        </row>
        <row r="158">
          <cell r="C158" t="str">
            <v>(Cuti Hamil)</v>
          </cell>
        </row>
        <row r="159">
          <cell r="C159" t="str">
            <v>(Izin Sosial)</v>
          </cell>
        </row>
        <row r="160">
          <cell r="C160" t="str">
            <v>(Izin Pemerintahan)</v>
          </cell>
        </row>
        <row r="161">
          <cell r="C161" t="str">
            <v>(Cuti)</v>
          </cell>
        </row>
        <row r="162">
          <cell r="C162" t="str">
            <v>(Izin Pribadi)</v>
          </cell>
        </row>
        <row r="163">
          <cell r="C163" t="str">
            <v>(Mangkir)</v>
          </cell>
        </row>
        <row r="164">
          <cell r="C164" t="str">
            <v>(Minggu Tdk Dibayar)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L08-09"/>
      <sheetName val="HAL36-37"/>
      <sheetName val="HAL38"/>
      <sheetName val="HAL39"/>
      <sheetName val="Sheet7"/>
      <sheetName val="HAL34-35"/>
      <sheetName val="TDKPROD"/>
      <sheetName val="HAL12"/>
      <sheetName val="HAL03-05"/>
      <sheetName val="HAL02"/>
      <sheetName val="HAL42"/>
      <sheetName val="HAL40"/>
      <sheetName val="HAL29-30"/>
      <sheetName val="HAL49"/>
      <sheetName val="HAL48"/>
      <sheetName val="HAL47"/>
      <sheetName val="HAL46"/>
      <sheetName val="HAL11"/>
      <sheetName val="HAL43-43B&amp;44"/>
      <sheetName val="HAL 31-33A"/>
      <sheetName val="DISI"/>
      <sheetName val="HAL50 -50A"/>
      <sheetName val="HAL01"/>
      <sheetName val="HAL45-45A"/>
      <sheetName val="HAL10"/>
      <sheetName val="VINTHIA"/>
      <sheetName val="HAL_31-33A"/>
      <sheetName val="HAL50_-50A"/>
      <sheetName val="DAT-2"/>
      <sheetName val="SAP-KAB &amp; PAN-Buil"/>
      <sheetName val="HAL_31-33A1"/>
      <sheetName val="HAL50_-50A1"/>
      <sheetName val="INDIRECT DETAIL"/>
      <sheetName val="#REF"/>
      <sheetName val="INDRCT DTL"/>
      <sheetName val="Upah SKUB"/>
      <sheetName val="CPO 16-9-TID "/>
      <sheetName val="MASTER_INPUT"/>
      <sheetName val="Petunjuk Pengisian"/>
      <sheetName val="Resume"/>
      <sheetName val="FAS 01-WIL-KBN"/>
      <sheetName val="FAS 02-MUTASI"/>
      <sheetName val="FAS 03-BUL"/>
      <sheetName val="FPROD-01-KBN"/>
      <sheetName val="F.PROD-WIL-INPLAS-01"/>
      <sheetName val="F.PROD-WIL-INPLAS-02"/>
      <sheetName val="F.PROD-KBN-02"/>
      <sheetName val="FPROD-03-PER BLOK (1)"/>
      <sheetName val="F.PROD BUL KBN-04"/>
      <sheetName val="FPROD BUL WIL-05"/>
      <sheetName val="F.MPP-WIL-02"/>
      <sheetName val="F.MPP-DIV-03"/>
      <sheetName val="F.AKT-01"/>
      <sheetName val="F.MPP-01"/>
      <sheetName val="F.UPAH RATA2 KHT-01"/>
      <sheetName val="F.AKT-01 Orig"/>
      <sheetName val="Upah Rata2"/>
      <sheetName val="DETAIL"/>
      <sheetName val="TBM"/>
      <sheetName val="P21-1"/>
      <sheetName val="TBM-"/>
      <sheetName val="Data Master"/>
      <sheetName val="Master Unit Usaha"/>
      <sheetName val="grafik-2000"/>
      <sheetName val="grafik-99"/>
      <sheetName val="grafik-98"/>
      <sheetName val="grafik-97"/>
      <sheetName val="data-hujan"/>
      <sheetName val="data_hujan"/>
      <sheetName val="12"/>
      <sheetName val="08 Jan 2005"/>
      <sheetName val="15 Jan 2005"/>
      <sheetName val="22 Jan 2005"/>
      <sheetName val="29 Jan "/>
      <sheetName val="05 Jan"/>
      <sheetName val="16 Feb 04"/>
      <sheetName val="23 Feb 04 "/>
      <sheetName val="01 Mar 04"/>
      <sheetName val="08 Mar 04 "/>
      <sheetName val="15 Mar 04"/>
      <sheetName val="22  Mar 04"/>
      <sheetName val="28  Mar 04"/>
      <sheetName val="03 April 04 "/>
      <sheetName val="10 April 04 "/>
      <sheetName val="17 April 04  "/>
      <sheetName val="17 April 04 edit"/>
      <sheetName val="24 April 04 "/>
      <sheetName val="24 April 04 edit"/>
      <sheetName val="01 Mei 04"/>
      <sheetName val="08 Mei 04"/>
      <sheetName val="15 Mei 04"/>
      <sheetName val="22 Mei 04 "/>
      <sheetName val="29 Mei 04 "/>
      <sheetName val="05 Juni 04"/>
      <sheetName val="12 Juni 04 "/>
      <sheetName val="19 Juni 04  "/>
      <sheetName val="26 Juni 04 "/>
      <sheetName val=" 30 Juni 04 "/>
      <sheetName val=" 03 Juli 04  "/>
      <sheetName val=" 10 Juli 04   "/>
      <sheetName val=" 17 Juli 04 "/>
      <sheetName val="10 Juli 04 Penyesuaian"/>
      <sheetName val="17 Juli 04 Penyesuaian"/>
      <sheetName val=" 24 Juli 04    "/>
      <sheetName val=" 31 Juli 04 "/>
      <sheetName val="07 Agustus 04"/>
      <sheetName val="14 Agustus 04 "/>
      <sheetName val="22 Agustus 04 "/>
      <sheetName val="28 Agustus 04  "/>
      <sheetName val="Progres"/>
      <sheetName val="DAT_1"/>
      <sheetName val="April"/>
      <sheetName val="K.025CPO-09"/>
      <sheetName val="WP "/>
      <sheetName val="K001-PK-09"/>
      <sheetName val="K.002CPO"/>
      <sheetName val="K.026CPO08"/>
      <sheetName val="MUTU BUAH"/>
      <sheetName val="Pk prod"/>
      <sheetName val="Dumtk"/>
      <sheetName val="08_Jan_2005"/>
      <sheetName val="15_Jan_2005"/>
      <sheetName val="22_Jan_2005"/>
      <sheetName val="29_Jan_"/>
      <sheetName val="05_Jan"/>
      <sheetName val="16_Feb_04"/>
      <sheetName val="23_Feb_04_"/>
      <sheetName val="01_Mar_04"/>
      <sheetName val="08_Mar_04_"/>
      <sheetName val="15_Mar_04"/>
      <sheetName val="22__Mar_04"/>
      <sheetName val="28__Mar_04"/>
      <sheetName val="03_April_04_"/>
      <sheetName val="10_April_04_"/>
      <sheetName val="17_April_04__"/>
      <sheetName val="17_April_04_edit"/>
      <sheetName val="24_April_04_"/>
      <sheetName val="24_April_04_edit"/>
      <sheetName val="01_Mei_04"/>
      <sheetName val="08_Mei_04"/>
      <sheetName val="15_Mei_04"/>
      <sheetName val="22_Mei_04_"/>
      <sheetName val="29_Mei_04_"/>
      <sheetName val="05_Juni_04"/>
      <sheetName val="12_Juni_04_"/>
      <sheetName val="19_Juni_04__"/>
      <sheetName val="26_Juni_04_"/>
      <sheetName val="_30_Juni_04_"/>
      <sheetName val="_03_Juli_04__"/>
      <sheetName val="_10_Juli_04___"/>
      <sheetName val="_17_Juli_04_"/>
      <sheetName val="10_Juli_04_Penyesuaian"/>
      <sheetName val="17_Juli_04_Penyesuaian"/>
      <sheetName val="_24_Juli_04____"/>
      <sheetName val="_31_Juli_04_"/>
      <sheetName val="07_Agustus_04"/>
      <sheetName val="14_Agustus_04_"/>
      <sheetName val="22_Agustus_04_"/>
      <sheetName val="28_Agustus_04__"/>
      <sheetName val="K_025CPO-09"/>
      <sheetName val="WP_"/>
      <sheetName val="K_002CPO"/>
      <sheetName val="K_026CPO08"/>
      <sheetName val="DIRECT COST"/>
      <sheetName val="97EST021"/>
      <sheetName val="NK Oct'11"/>
      <sheetName val="08_Jan_20051"/>
      <sheetName val="15_Jan_20051"/>
      <sheetName val="22_Jan_20051"/>
      <sheetName val="29_Jan_1"/>
      <sheetName val="05_Jan1"/>
      <sheetName val="16_Feb_041"/>
      <sheetName val="23_Feb_04_1"/>
      <sheetName val="01_Mar_041"/>
      <sheetName val="08_Mar_04_1"/>
      <sheetName val="15_Mar_041"/>
      <sheetName val="22__Mar_041"/>
      <sheetName val="28__Mar_041"/>
      <sheetName val="03_April_04_1"/>
      <sheetName val="10_April_04_1"/>
      <sheetName val="17_April_04__1"/>
      <sheetName val="17_April_04_edit1"/>
      <sheetName val="24_April_04_1"/>
      <sheetName val="24_April_04_edit1"/>
      <sheetName val="01_Mei_041"/>
      <sheetName val="08_Mei_041"/>
      <sheetName val="15_Mei_041"/>
      <sheetName val="22_Mei_04_1"/>
      <sheetName val="29_Mei_04_1"/>
      <sheetName val="05_Juni_041"/>
      <sheetName val="12_Juni_04_1"/>
      <sheetName val="19_Juni_04__1"/>
      <sheetName val="26_Juni_04_1"/>
      <sheetName val="_30_Juni_04_1"/>
      <sheetName val="_03_Juli_04__1"/>
      <sheetName val="_10_Juli_04___1"/>
      <sheetName val="_17_Juli_04_1"/>
      <sheetName val="10_Juli_04_Penyesuaian1"/>
      <sheetName val="17_Juli_04_Penyesuaian1"/>
      <sheetName val="_24_Juli_04____1"/>
      <sheetName val="_31_Juli_04_1"/>
      <sheetName val="07_Agustus_041"/>
      <sheetName val="14_Agustus_04_1"/>
      <sheetName val="22_Agustus_04_1"/>
      <sheetName val="28_Agustus_04__1"/>
      <sheetName val="K_025CPO-091"/>
      <sheetName val="WP_1"/>
      <sheetName val="K_002CPO1"/>
      <sheetName val="K_026CPO081"/>
      <sheetName val="MUTU_BUAH"/>
      <sheetName val="INDIRECT_DETAIL"/>
      <sheetName val="Pk_prod"/>
      <sheetName val="DIRECT_COST"/>
      <sheetName val="OPR-99"/>
      <sheetName val="JSiar"/>
      <sheetName val="Ex_Rate"/>
      <sheetName val="KGP Thp I"/>
      <sheetName val="KGP Thp II"/>
      <sheetName val="Book1"/>
      <sheetName val="Akomodasi"/>
      <sheetName val="Daftar Harga Barang"/>
      <sheetName val="F"/>
      <sheetName val="WIL 1"/>
      <sheetName val="AKTIVA"/>
      <sheetName val="MM.PAGE-2.X"/>
      <sheetName val="BAB-1"/>
      <sheetName val="REKAP EST PROD 13 edt"/>
      <sheetName val="36"/>
      <sheetName val="aktual"/>
      <sheetName val="Global"/>
      <sheetName val="Asumsi"/>
      <sheetName val="ocean voyage"/>
      <sheetName val="2002"/>
      <sheetName val="PO"/>
      <sheetName val="FISIK RAB 2000"/>
      <sheetName val="Karung"/>
      <sheetName val="PBG_2"/>
      <sheetName val="Cover"/>
      <sheetName val="Daftar isi"/>
      <sheetName val="Libur"/>
      <sheetName val="MPP"/>
      <sheetName val="Lbr Sched."/>
      <sheetName val="SKU BUL."/>
      <sheetName val="SKU-HAR."/>
      <sheetName val="SKU KHT"/>
      <sheetName val="LBR SLR DTL"/>
      <sheetName val="LEMBUR 2007"/>
      <sheetName val="Prod.smry"/>
      <sheetName val="Rekap Biaya"/>
      <sheetName val="Expens&amp;Rnue (2)"/>
      <sheetName val="DIRECT SMR"/>
      <sheetName val="DIRECT DETAIL"/>
      <sheetName val="INDIRECT SMR"/>
      <sheetName val="INDIRECT COST"/>
      <sheetName val="SE SMR"/>
      <sheetName val="SE COST"/>
      <sheetName val="SE Detail"/>
      <sheetName val="CAPITAL2007"/>
      <sheetName val="TRANS PWR "/>
      <sheetName val="TRANS VEHICL"/>
      <sheetName val="TRANS WATER"/>
      <sheetName val="TRANS WORKM&amp;R"/>
      <sheetName val="TRANS RMH"/>
      <sheetName val="TRANS ALT BERAT"/>
      <sheetName val="_43_9_1"/>
      <sheetName val="CPO Feb-Mar"/>
      <sheetName val="CPO-Mei"/>
      <sheetName val="CPO Juni"/>
      <sheetName val="Per Transportir"/>
      <sheetName val="CPO Juli-TID"/>
      <sheetName val="CPO Juli-Orgnl"/>
      <sheetName val="BAST CPO-7"/>
      <sheetName val="CPO Agst-Orgnl"/>
      <sheetName val="CPO Agsts TID"/>
      <sheetName val="BAST CPO-8"/>
      <sheetName val="CPO 26-8-Orgnl"/>
      <sheetName val="CPO 26-8-TID"/>
      <sheetName val="BAST CPO-26-8"/>
      <sheetName val="Pemakaian Solar 26-8"/>
      <sheetName val="CPO 5-9-Orgnl "/>
      <sheetName val="CPO 5-9-TID"/>
      <sheetName val="BAST CPO-5-9 "/>
      <sheetName val="Pemakaian Solar 5-9 "/>
      <sheetName val="CPO 16-9-TID Orl"/>
      <sheetName val="BAST CPO-16-9 HP"/>
      <sheetName val="BAST CPO-16-9 SM"/>
      <sheetName val="Pemakaian Solar 16-9 "/>
      <sheetName val="CPO 6-10-TID Orl"/>
      <sheetName val="CPO 6-10-TID"/>
      <sheetName val="BAST CPO-6-10 HP"/>
      <sheetName val="BAST CPO-6-10 SM"/>
      <sheetName val="Pemakaian Solar 6-10"/>
      <sheetName val="CPO 27-10-Orgnl"/>
      <sheetName val="BAST CPO-27-10 SM"/>
      <sheetName val="BAST CPO-27-10 HP"/>
      <sheetName val="kmb"/>
      <sheetName val="Pemakaian Solar 27-10"/>
      <sheetName val="CPO 9-11-Orgnl "/>
      <sheetName val="BAST CPO-9-11 SM"/>
      <sheetName val="BAST CPO-9-11 HP"/>
      <sheetName val="kmb 9-11-04"/>
      <sheetName val="Pemakaian Solar 9-11"/>
      <sheetName val="CPO 7-12-Orgnl"/>
      <sheetName val="BAST CPO-7-12 SM"/>
      <sheetName val="BAST CPO-7-12 HP"/>
      <sheetName val="KMB 7-12-04"/>
      <sheetName val="Pemakaian Solar 7-12"/>
      <sheetName val="Sheet8"/>
      <sheetName val="Sheet13"/>
      <sheetName val="Sheet27"/>
      <sheetName val="Sheet28"/>
      <sheetName val="Sheet29"/>
      <sheetName val="Sheet30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14"/>
      <sheetName val="Sheet15"/>
      <sheetName val="Sheet16"/>
      <sheetName val="Sheet9"/>
      <sheetName val="Sheet10"/>
      <sheetName val="Sheet11"/>
      <sheetName val="Sheet12"/>
      <sheetName val="Sheet5"/>
      <sheetName val="Sheet6"/>
      <sheetName val="Sheet3"/>
      <sheetName val="Sheet2"/>
      <sheetName val="CH"/>
      <sheetName val="Premi Iuran"/>
      <sheetName val="Master"/>
      <sheetName val="Teso"/>
      <sheetName val="BP61"/>
      <sheetName val="BP43"/>
      <sheetName val="PREMI"/>
      <sheetName val="HAL_31-33A2"/>
      <sheetName val="HAL50_-50A2"/>
      <sheetName val="INDRCT_DTL"/>
      <sheetName val="Upah_SKUB"/>
      <sheetName val="CPO_16-9-TID_"/>
      <sheetName val="Petunjuk_Pengisian"/>
      <sheetName val="FAS_01-WIL-KBN"/>
      <sheetName val="FAS_02-MUTASI"/>
      <sheetName val="FAS_03-BUL"/>
      <sheetName val="F_PROD-WIL-INPLAS-01"/>
      <sheetName val="F_PROD-WIL-INPLAS-02"/>
      <sheetName val="F_PROD-KBN-02"/>
      <sheetName val="FPROD-03-PER_BLOK_(1)"/>
      <sheetName val="F_PROD_BUL_KBN-04"/>
      <sheetName val="FPROD_BUL_WIL-05"/>
      <sheetName val="F_MPP-WIL-02"/>
      <sheetName val="F_MPP-DIV-03"/>
      <sheetName val="F_AKT-01"/>
      <sheetName val="F_MPP-01"/>
      <sheetName val="F_UPAH_RATA2_KHT-01"/>
      <sheetName val="F_AKT-01_Orig"/>
      <sheetName val="Upah_Rata2"/>
      <sheetName val="SAP-KAB_&amp;_PAN-Buil"/>
      <sheetName val="Data_Master"/>
      <sheetName val="Afd-1"/>
      <sheetName val="Source"/>
      <sheetName val="13"/>
      <sheetName val="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/>
      <sheetData sheetId="148"/>
      <sheetData sheetId="149"/>
      <sheetData sheetId="150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 refreshError="1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AJ0308"/>
      <sheetName val="SDS0308"/>
    </sheetNames>
    <sheetDataSet>
      <sheetData sheetId="0" refreshError="1"/>
      <sheetData sheetId="1" refreshError="1">
        <row r="1">
          <cell r="A1" t="str">
            <v>Item</v>
          </cell>
          <cell r="B1" t="str">
            <v>Text for B/S P&amp;L item</v>
          </cell>
          <cell r="C1" t="str">
            <v>Pct.Diff.</v>
          </cell>
        </row>
        <row r="2">
          <cell r="A2" t="str">
            <v>6</v>
          </cell>
          <cell r="B2" t="str">
            <v>TOTAL ASSETS</v>
          </cell>
          <cell r="C2" t="str">
            <v/>
          </cell>
        </row>
        <row r="3">
          <cell r="A3" t="str">
            <v>21</v>
          </cell>
          <cell r="B3" t="str">
            <v>1000000100 Petty Cash - IDR</v>
          </cell>
          <cell r="C3" t="str">
            <v>0.0</v>
          </cell>
        </row>
        <row r="4">
          <cell r="A4" t="str">
            <v>21</v>
          </cell>
          <cell r="B4" t="str">
            <v/>
          </cell>
          <cell r="C4" t="str">
            <v>0.0</v>
          </cell>
        </row>
        <row r="5">
          <cell r="A5" t="str">
            <v>17</v>
          </cell>
          <cell r="B5" t="str">
            <v/>
          </cell>
          <cell r="C5" t="str">
            <v>0.0</v>
          </cell>
        </row>
        <row r="6">
          <cell r="A6" t="str">
            <v>23</v>
          </cell>
          <cell r="B6" t="str">
            <v>1000101101 Bank Bumi Putera-IDR, Medan (Op)</v>
          </cell>
          <cell r="C6" t="str">
            <v>0.0</v>
          </cell>
        </row>
        <row r="7">
          <cell r="A7" t="str">
            <v>23</v>
          </cell>
          <cell r="B7" t="str">
            <v>1000101107 Bank Bumi Putera-USD, Medan (Op)</v>
          </cell>
          <cell r="C7" t="str">
            <v>0.0</v>
          </cell>
        </row>
        <row r="8">
          <cell r="A8" t="str">
            <v>23</v>
          </cell>
          <cell r="B8" t="str">
            <v>1000501101 Bank Danamon-IDR, Medan (Op)</v>
          </cell>
          <cell r="C8" t="str">
            <v>0.0</v>
          </cell>
        </row>
        <row r="9">
          <cell r="A9" t="str">
            <v>23</v>
          </cell>
          <cell r="B9" t="str">
            <v>1000501107 Bank Danamon-USD, Medan (Op)</v>
          </cell>
          <cell r="C9" t="str">
            <v>0.0</v>
          </cell>
        </row>
        <row r="10">
          <cell r="A10" t="str">
            <v>23</v>
          </cell>
          <cell r="B10" t="str">
            <v>1000703401 Bank Mandiri-IDR, Dumai (Op)</v>
          </cell>
          <cell r="C10" t="str">
            <v>0.0</v>
          </cell>
        </row>
        <row r="11">
          <cell r="A11" t="str">
            <v>23</v>
          </cell>
          <cell r="B11" t="str">
            <v/>
          </cell>
          <cell r="C11" t="str">
            <v>0.0</v>
          </cell>
        </row>
        <row r="12">
          <cell r="A12" t="str">
            <v>18</v>
          </cell>
          <cell r="B12" t="str">
            <v/>
          </cell>
          <cell r="C12" t="str">
            <v>0.0</v>
          </cell>
        </row>
        <row r="13">
          <cell r="A13" t="str">
            <v>32</v>
          </cell>
          <cell r="B13" t="str">
            <v>1600101000 A/R trade 3rd party</v>
          </cell>
          <cell r="C13" t="str">
            <v>0.0</v>
          </cell>
        </row>
        <row r="14">
          <cell r="A14" t="str">
            <v>32</v>
          </cell>
          <cell r="B14" t="str">
            <v>1600151000 FX valuation - A/R trade 3rd party</v>
          </cell>
          <cell r="C14" t="str">
            <v>0.0</v>
          </cell>
        </row>
        <row r="15">
          <cell r="A15" t="str">
            <v>32</v>
          </cell>
          <cell r="B15" t="str">
            <v/>
          </cell>
          <cell r="C15" t="str">
            <v>0.0</v>
          </cell>
        </row>
        <row r="16">
          <cell r="A16" t="str">
            <v>33</v>
          </cell>
          <cell r="B16" t="str">
            <v>1600102000 A/R trade Intercompany</v>
          </cell>
          <cell r="C16" t="str">
            <v>0.0</v>
          </cell>
        </row>
        <row r="17">
          <cell r="A17" t="str">
            <v>33</v>
          </cell>
          <cell r="B17" t="str">
            <v/>
          </cell>
          <cell r="C17" t="str">
            <v>0.0</v>
          </cell>
        </row>
        <row r="18">
          <cell r="A18" t="str">
            <v>8</v>
          </cell>
          <cell r="B18" t="str">
            <v/>
          </cell>
          <cell r="C18" t="str">
            <v>0.0</v>
          </cell>
        </row>
        <row r="19">
          <cell r="A19" t="str">
            <v>36</v>
          </cell>
          <cell r="B19" t="str">
            <v>1600202000 A/R nontrade Intercompany</v>
          </cell>
          <cell r="C19" t="str">
            <v>0.0</v>
          </cell>
        </row>
        <row r="20">
          <cell r="A20" t="str">
            <v>36</v>
          </cell>
          <cell r="B20" t="str">
            <v>1600252000 FX valuation - A/R nontrade Intercompany</v>
          </cell>
          <cell r="C20" t="str">
            <v>0.0</v>
          </cell>
        </row>
        <row r="21">
          <cell r="A21" t="str">
            <v>36</v>
          </cell>
          <cell r="B21" t="str">
            <v/>
          </cell>
          <cell r="C21" t="str">
            <v>0.0</v>
          </cell>
        </row>
        <row r="22">
          <cell r="A22" t="str">
            <v>9</v>
          </cell>
          <cell r="B22" t="str">
            <v/>
          </cell>
          <cell r="C22" t="str">
            <v>0.0</v>
          </cell>
        </row>
        <row r="23">
          <cell r="A23" t="str">
            <v>40</v>
          </cell>
          <cell r="B23" t="str">
            <v>1600301000 Down payment to vendor - trade 3rd party</v>
          </cell>
          <cell r="C23" t="str">
            <v>0.0</v>
          </cell>
        </row>
        <row r="24">
          <cell r="A24" t="str">
            <v>40</v>
          </cell>
          <cell r="B24" t="str">
            <v>1600301000 Down payment to vendor - trade 3rd party</v>
          </cell>
          <cell r="C24" t="str">
            <v>0.0</v>
          </cell>
        </row>
        <row r="25">
          <cell r="A25" t="str">
            <v>40</v>
          </cell>
          <cell r="B25" t="str">
            <v>1600351000 FX valuation - DPtV trade 3rd party</v>
          </cell>
          <cell r="C25" t="str">
            <v>0.0</v>
          </cell>
        </row>
        <row r="26">
          <cell r="A26" t="str">
            <v>40</v>
          </cell>
          <cell r="B26" t="str">
            <v>1600351000 FX valuation - DPtV trade 3rd party</v>
          </cell>
          <cell r="C26" t="str">
            <v>0.0</v>
          </cell>
        </row>
        <row r="27">
          <cell r="A27" t="str">
            <v>40</v>
          </cell>
          <cell r="B27" t="str">
            <v/>
          </cell>
          <cell r="C27" t="str">
            <v>0.0</v>
          </cell>
        </row>
        <row r="28">
          <cell r="A28" t="str">
            <v>10</v>
          </cell>
          <cell r="B28" t="str">
            <v/>
          </cell>
          <cell r="C28" t="str">
            <v>0.0</v>
          </cell>
        </row>
        <row r="29">
          <cell r="A29" t="str">
            <v>43</v>
          </cell>
          <cell r="B29" t="str">
            <v>1600401000 Down Payment To Vendor - Non Trade 3rd Party</v>
          </cell>
          <cell r="C29" t="str">
            <v>0.0</v>
          </cell>
        </row>
        <row r="30">
          <cell r="A30" t="str">
            <v>43</v>
          </cell>
          <cell r="B30" t="str">
            <v>1600451000 FX valuation - DPtV nontrade 3rd party</v>
          </cell>
          <cell r="C30" t="str">
            <v>0.0</v>
          </cell>
        </row>
        <row r="31">
          <cell r="A31" t="str">
            <v>43</v>
          </cell>
          <cell r="B31" t="str">
            <v/>
          </cell>
          <cell r="C31" t="str">
            <v>0.0</v>
          </cell>
        </row>
        <row r="32">
          <cell r="A32" t="str">
            <v>11</v>
          </cell>
          <cell r="B32" t="str">
            <v/>
          </cell>
          <cell r="C32" t="str">
            <v>0.0</v>
          </cell>
        </row>
        <row r="33">
          <cell r="A33" t="str">
            <v>46</v>
          </cell>
          <cell r="B33" t="str">
            <v>1600901000 Employee receivable - Loan</v>
          </cell>
          <cell r="C33" t="str">
            <v>0.0</v>
          </cell>
        </row>
        <row r="34">
          <cell r="A34" t="str">
            <v>46</v>
          </cell>
          <cell r="B34" t="str">
            <v/>
          </cell>
          <cell r="C34" t="str">
            <v>0.0</v>
          </cell>
        </row>
        <row r="35">
          <cell r="A35" t="str">
            <v>47</v>
          </cell>
          <cell r="B35" t="str">
            <v>1600902000 Employee receivable - Advance</v>
          </cell>
          <cell r="C35" t="str">
            <v>0.0</v>
          </cell>
        </row>
        <row r="36">
          <cell r="A36" t="str">
            <v>47</v>
          </cell>
          <cell r="B36" t="str">
            <v>1600902000 Employee receivable - Advance</v>
          </cell>
          <cell r="C36" t="str">
            <v>0.0</v>
          </cell>
        </row>
        <row r="37">
          <cell r="A37" t="str">
            <v>47</v>
          </cell>
          <cell r="B37" t="str">
            <v>1600902001 Advance Duty - deduct salary from payroll - HR</v>
          </cell>
          <cell r="C37" t="str">
            <v>0.0</v>
          </cell>
        </row>
        <row r="38">
          <cell r="A38" t="str">
            <v>47</v>
          </cell>
          <cell r="B38" t="str">
            <v/>
          </cell>
          <cell r="C38" t="str">
            <v>0.0</v>
          </cell>
        </row>
        <row r="39">
          <cell r="A39" t="str">
            <v>12</v>
          </cell>
          <cell r="B39" t="str">
            <v/>
          </cell>
          <cell r="C39" t="str">
            <v>0.0</v>
          </cell>
        </row>
        <row r="40">
          <cell r="A40" t="str">
            <v>55</v>
          </cell>
          <cell r="B40" t="str">
            <v>1610101000 Prepaid expenses - Insurance</v>
          </cell>
          <cell r="C40" t="str">
            <v>0.0</v>
          </cell>
        </row>
        <row r="41">
          <cell r="A41" t="str">
            <v>55</v>
          </cell>
          <cell r="B41" t="str">
            <v>1610101000 Prepaid expenses - Insurance</v>
          </cell>
          <cell r="C41" t="str">
            <v>0.0</v>
          </cell>
        </row>
        <row r="42">
          <cell r="A42" t="str">
            <v>55</v>
          </cell>
          <cell r="B42" t="str">
            <v/>
          </cell>
          <cell r="C42" t="str">
            <v>0.0</v>
          </cell>
        </row>
        <row r="43">
          <cell r="A43" t="str">
            <v>56</v>
          </cell>
          <cell r="B43" t="str">
            <v>1610102000 Prepaid expenses - Rental</v>
          </cell>
          <cell r="C43" t="str">
            <v>0.0</v>
          </cell>
        </row>
        <row r="44">
          <cell r="A44" t="str">
            <v>56</v>
          </cell>
          <cell r="B44" t="str">
            <v/>
          </cell>
          <cell r="C44" t="str">
            <v>0.0</v>
          </cell>
        </row>
        <row r="45">
          <cell r="A45" t="str">
            <v>456</v>
          </cell>
          <cell r="B45" t="str">
            <v>1610104000 Prepaid expenses - Additional Insurance</v>
          </cell>
          <cell r="C45" t="str">
            <v>0.0</v>
          </cell>
        </row>
        <row r="46">
          <cell r="A46" t="str">
            <v>456</v>
          </cell>
          <cell r="B46" t="str">
            <v/>
          </cell>
          <cell r="C46" t="str">
            <v>0.0</v>
          </cell>
        </row>
        <row r="47">
          <cell r="A47" t="str">
            <v>58</v>
          </cell>
          <cell r="B47" t="str">
            <v>1610199000 Prepaid expenses - Others</v>
          </cell>
          <cell r="C47" t="str">
            <v>0.0</v>
          </cell>
        </row>
        <row r="48">
          <cell r="A48" t="str">
            <v>58</v>
          </cell>
          <cell r="B48" t="str">
            <v/>
          </cell>
          <cell r="C48" t="str">
            <v>0.0</v>
          </cell>
        </row>
        <row r="49">
          <cell r="A49" t="str">
            <v>53</v>
          </cell>
          <cell r="B49" t="str">
            <v/>
          </cell>
          <cell r="C49" t="str">
            <v>0.0</v>
          </cell>
        </row>
        <row r="50">
          <cell r="A50" t="str">
            <v>59</v>
          </cell>
          <cell r="B50" t="str">
            <v>1610201000 Prepaid tax - VAT input</v>
          </cell>
          <cell r="C50" t="str">
            <v>0.0</v>
          </cell>
        </row>
        <row r="51">
          <cell r="A51" t="str">
            <v>59</v>
          </cell>
          <cell r="B51" t="str">
            <v>1610201000 Prepaid tax - VAT input</v>
          </cell>
          <cell r="C51" t="str">
            <v>0.0</v>
          </cell>
        </row>
        <row r="52">
          <cell r="A52" t="str">
            <v>59</v>
          </cell>
          <cell r="B52" t="str">
            <v/>
          </cell>
          <cell r="C52" t="str">
            <v>0.0</v>
          </cell>
        </row>
        <row r="53">
          <cell r="A53" t="str">
            <v>60</v>
          </cell>
          <cell r="B53" t="str">
            <v>1610202000 Prepaid witholding tax - PPh 22 (import)</v>
          </cell>
          <cell r="C53" t="str">
            <v>0.0</v>
          </cell>
        </row>
        <row r="54">
          <cell r="A54" t="str">
            <v>60</v>
          </cell>
          <cell r="B54" t="str">
            <v>1610202000 Prepaid witholding tax - PPh 22 (import)</v>
          </cell>
          <cell r="C54" t="str">
            <v>0.0</v>
          </cell>
        </row>
        <row r="55">
          <cell r="A55" t="str">
            <v>60</v>
          </cell>
          <cell r="B55" t="str">
            <v/>
          </cell>
          <cell r="C55" t="str">
            <v>0.0</v>
          </cell>
        </row>
        <row r="56">
          <cell r="A56" t="str">
            <v>61</v>
          </cell>
          <cell r="B56" t="str">
            <v>1610203000 Prepaid witholding tax - PPh 23 (services)</v>
          </cell>
          <cell r="C56" t="str">
            <v>0.0</v>
          </cell>
        </row>
        <row r="57">
          <cell r="A57" t="str">
            <v>61</v>
          </cell>
          <cell r="B57" t="str">
            <v>1610203000 Prepaid witholding tax - PPh 23 (services)</v>
          </cell>
          <cell r="C57" t="str">
            <v>0.0</v>
          </cell>
        </row>
        <row r="58">
          <cell r="A58" t="str">
            <v>61</v>
          </cell>
          <cell r="B58" t="str">
            <v/>
          </cell>
          <cell r="C58" t="str">
            <v>0.0</v>
          </cell>
        </row>
        <row r="59">
          <cell r="A59" t="str">
            <v>62</v>
          </cell>
          <cell r="B59" t="str">
            <v>1610204000 Prepaid witholding tax - PPh 25 (income tax)</v>
          </cell>
          <cell r="C59" t="str">
            <v>0.0</v>
          </cell>
        </row>
        <row r="60">
          <cell r="A60" t="str">
            <v>62</v>
          </cell>
          <cell r="B60" t="str">
            <v>1610204000 Prepaid witholding tax - PPh 25 (income tax)</v>
          </cell>
          <cell r="C60" t="str">
            <v>0.0</v>
          </cell>
        </row>
        <row r="61">
          <cell r="A61" t="str">
            <v>62</v>
          </cell>
          <cell r="B61" t="str">
            <v/>
          </cell>
          <cell r="C61" t="str">
            <v>0.0</v>
          </cell>
        </row>
        <row r="62">
          <cell r="A62" t="str">
            <v>54</v>
          </cell>
          <cell r="B62" t="str">
            <v/>
          </cell>
          <cell r="C62" t="str">
            <v>0.0</v>
          </cell>
        </row>
        <row r="63">
          <cell r="A63" t="str">
            <v>13</v>
          </cell>
          <cell r="B63" t="str">
            <v/>
          </cell>
          <cell r="C63" t="str">
            <v>0.0</v>
          </cell>
        </row>
        <row r="64">
          <cell r="A64" t="str">
            <v>69</v>
          </cell>
          <cell r="B64" t="str">
            <v>1620101000 Material intransit</v>
          </cell>
          <cell r="C64" t="str">
            <v>0.0</v>
          </cell>
        </row>
        <row r="65">
          <cell r="A65" t="str">
            <v>69</v>
          </cell>
          <cell r="B65" t="str">
            <v/>
          </cell>
          <cell r="C65" t="str">
            <v>0.0</v>
          </cell>
        </row>
        <row r="66">
          <cell r="A66" t="str">
            <v>454</v>
          </cell>
          <cell r="B66" t="str">
            <v>1620104000 Purchase Intransit-Clearing Account</v>
          </cell>
          <cell r="C66" t="str">
            <v>0.0</v>
          </cell>
        </row>
        <row r="67">
          <cell r="A67" t="str">
            <v>454</v>
          </cell>
          <cell r="B67" t="str">
            <v/>
          </cell>
          <cell r="C67" t="str">
            <v>0.0</v>
          </cell>
        </row>
        <row r="68">
          <cell r="A68" t="str">
            <v>63</v>
          </cell>
          <cell r="B68" t="str">
            <v/>
          </cell>
          <cell r="C68" t="str">
            <v>0.0</v>
          </cell>
        </row>
        <row r="69">
          <cell r="A69" t="str">
            <v>19</v>
          </cell>
          <cell r="B69" t="str">
            <v>1620400100 Other Raw Material &amp; Consumables (Control account</v>
          </cell>
          <cell r="C69" t="str">
            <v>0.0</v>
          </cell>
        </row>
        <row r="70">
          <cell r="A70" t="str">
            <v>19</v>
          </cell>
          <cell r="B70" t="str">
            <v/>
          </cell>
          <cell r="C70" t="str">
            <v>0.0</v>
          </cell>
        </row>
        <row r="71">
          <cell r="A71" t="str">
            <v>71</v>
          </cell>
          <cell r="B71" t="str">
            <v>1620401000 Fuel</v>
          </cell>
          <cell r="C71" t="str">
            <v>0.0</v>
          </cell>
        </row>
        <row r="72">
          <cell r="A72" t="str">
            <v>71</v>
          </cell>
          <cell r="B72" t="str">
            <v/>
          </cell>
          <cell r="C72" t="str">
            <v>0.0</v>
          </cell>
        </row>
        <row r="73">
          <cell r="A73" t="str">
            <v>72</v>
          </cell>
          <cell r="B73" t="str">
            <v>1620402000 Chemicals</v>
          </cell>
          <cell r="C73" t="str">
            <v>0.0</v>
          </cell>
        </row>
        <row r="74">
          <cell r="A74" t="str">
            <v>72</v>
          </cell>
          <cell r="B74" t="str">
            <v/>
          </cell>
          <cell r="C74" t="str">
            <v>0.0</v>
          </cell>
        </row>
        <row r="75">
          <cell r="A75" t="str">
            <v>74</v>
          </cell>
          <cell r="B75" t="str">
            <v>1620404000 Spare parts</v>
          </cell>
          <cell r="C75" t="str">
            <v>0.0</v>
          </cell>
        </row>
        <row r="76">
          <cell r="A76" t="str">
            <v>74</v>
          </cell>
          <cell r="B76" t="str">
            <v/>
          </cell>
          <cell r="C76" t="str">
            <v>0.0</v>
          </cell>
        </row>
        <row r="77">
          <cell r="A77" t="str">
            <v>75</v>
          </cell>
          <cell r="B77" t="str">
            <v>1620405000 Supplies &amp; general goods</v>
          </cell>
          <cell r="C77" t="str">
            <v>0.0</v>
          </cell>
        </row>
        <row r="78">
          <cell r="A78" t="str">
            <v>75</v>
          </cell>
          <cell r="B78" t="str">
            <v/>
          </cell>
          <cell r="C78" t="str">
            <v>0.0</v>
          </cell>
        </row>
        <row r="79">
          <cell r="A79" t="str">
            <v>64</v>
          </cell>
          <cell r="B79" t="str">
            <v/>
          </cell>
          <cell r="C79" t="str">
            <v>0.0</v>
          </cell>
        </row>
        <row r="80">
          <cell r="A80" t="str">
            <v>84</v>
          </cell>
          <cell r="B80" t="str">
            <v>1620205000 Crude Palm Oil (CPO)</v>
          </cell>
          <cell r="C80" t="str">
            <v>0.0</v>
          </cell>
        </row>
        <row r="81">
          <cell r="A81" t="str">
            <v>84</v>
          </cell>
          <cell r="B81" t="str">
            <v/>
          </cell>
          <cell r="C81" t="str">
            <v>0.0</v>
          </cell>
        </row>
        <row r="82">
          <cell r="A82" t="str">
            <v>85</v>
          </cell>
          <cell r="B82" t="str">
            <v>1620206000 Palm Kernel (PK)</v>
          </cell>
          <cell r="C82" t="str">
            <v>0.0</v>
          </cell>
        </row>
        <row r="83">
          <cell r="A83" t="str">
            <v>85</v>
          </cell>
          <cell r="B83" t="str">
            <v/>
          </cell>
          <cell r="C83" t="str">
            <v>0.0</v>
          </cell>
        </row>
        <row r="84">
          <cell r="A84" t="str">
            <v>86</v>
          </cell>
          <cell r="B84" t="str">
            <v>1620606100 RBD Palm Olein</v>
          </cell>
          <cell r="C84" t="str">
            <v>0.0</v>
          </cell>
        </row>
        <row r="85">
          <cell r="A85" t="str">
            <v>86</v>
          </cell>
          <cell r="B85" t="str">
            <v/>
          </cell>
          <cell r="C85" t="str">
            <v>0.0</v>
          </cell>
        </row>
        <row r="86">
          <cell r="A86" t="str">
            <v>89</v>
          </cell>
          <cell r="B86" t="str">
            <v>1620220500 RBDP Stearin (RBDPS) – Hard</v>
          </cell>
          <cell r="C86" t="str">
            <v>0.0</v>
          </cell>
        </row>
        <row r="87">
          <cell r="A87" t="str">
            <v>89</v>
          </cell>
          <cell r="B87" t="str">
            <v/>
          </cell>
          <cell r="C87" t="str">
            <v>0.0</v>
          </cell>
        </row>
        <row r="88">
          <cell r="A88" t="str">
            <v>91</v>
          </cell>
          <cell r="B88" t="str">
            <v>1620221000 RBDP Oil (RBDPO)</v>
          </cell>
          <cell r="C88" t="str">
            <v>0.0</v>
          </cell>
        </row>
        <row r="89">
          <cell r="A89" t="str">
            <v>91</v>
          </cell>
          <cell r="B89" t="str">
            <v/>
          </cell>
          <cell r="C89" t="str">
            <v>0.0</v>
          </cell>
        </row>
        <row r="90">
          <cell r="A90" t="str">
            <v>66</v>
          </cell>
          <cell r="B90" t="str">
            <v/>
          </cell>
          <cell r="C90" t="str">
            <v>0.0</v>
          </cell>
        </row>
        <row r="91">
          <cell r="A91" t="str">
            <v>97</v>
          </cell>
          <cell r="B91" t="str">
            <v>1620603000 PFAD</v>
          </cell>
          <cell r="C91" t="str">
            <v>0.0</v>
          </cell>
        </row>
        <row r="92">
          <cell r="A92" t="str">
            <v>97</v>
          </cell>
          <cell r="B92" t="str">
            <v/>
          </cell>
          <cell r="C92" t="str">
            <v>0.0</v>
          </cell>
        </row>
        <row r="93">
          <cell r="A93" t="str">
            <v>101</v>
          </cell>
          <cell r="B93" t="str">
            <v>1620607000 Palm Kernel Oil (PKO)</v>
          </cell>
          <cell r="C93" t="str">
            <v>0.0</v>
          </cell>
        </row>
        <row r="94">
          <cell r="A94" t="str">
            <v>101</v>
          </cell>
          <cell r="B94" t="str">
            <v/>
          </cell>
          <cell r="C94" t="str">
            <v>0.0</v>
          </cell>
        </row>
        <row r="95">
          <cell r="A95" t="str">
            <v>102</v>
          </cell>
          <cell r="B95" t="str">
            <v>1620608000 Palm Kernel Expeller (PKE)</v>
          </cell>
          <cell r="C95" t="str">
            <v>0.0</v>
          </cell>
        </row>
        <row r="96">
          <cell r="A96" t="str">
            <v>102</v>
          </cell>
          <cell r="B96" t="str">
            <v/>
          </cell>
          <cell r="C96" t="str">
            <v>0.0</v>
          </cell>
        </row>
        <row r="97">
          <cell r="A97" t="str">
            <v>68</v>
          </cell>
          <cell r="B97" t="str">
            <v/>
          </cell>
          <cell r="C97" t="str">
            <v>0.0</v>
          </cell>
        </row>
        <row r="98">
          <cell r="A98" t="str">
            <v>14</v>
          </cell>
          <cell r="B98" t="str">
            <v/>
          </cell>
          <cell r="C98" t="str">
            <v>0.0</v>
          </cell>
        </row>
        <row r="99">
          <cell r="A99" t="str">
            <v>175</v>
          </cell>
          <cell r="B99" t="str">
            <v>1750101000 Land Concession - Acquisition Cost</v>
          </cell>
          <cell r="C99" t="str">
            <v>0.0</v>
          </cell>
        </row>
        <row r="100">
          <cell r="A100" t="str">
            <v>175</v>
          </cell>
          <cell r="B100" t="str">
            <v/>
          </cell>
          <cell r="C100" t="str">
            <v>0.0</v>
          </cell>
        </row>
        <row r="101">
          <cell r="A101" t="str">
            <v>177</v>
          </cell>
          <cell r="B101" t="str">
            <v>1750102000 Buildings - Acquisition Cost</v>
          </cell>
          <cell r="C101" t="str">
            <v>0.0</v>
          </cell>
        </row>
        <row r="102">
          <cell r="A102" t="str">
            <v>177</v>
          </cell>
          <cell r="B102" t="str">
            <v/>
          </cell>
          <cell r="C102" t="str">
            <v>0.0</v>
          </cell>
        </row>
        <row r="103">
          <cell r="A103" t="str">
            <v>178</v>
          </cell>
          <cell r="B103" t="str">
            <v>1750152000 Buildings - Accumulated Depreciation</v>
          </cell>
          <cell r="C103" t="str">
            <v>0.0</v>
          </cell>
        </row>
        <row r="104">
          <cell r="A104" t="str">
            <v>178</v>
          </cell>
          <cell r="B104" t="str">
            <v/>
          </cell>
          <cell r="C104" t="str">
            <v>0.0</v>
          </cell>
        </row>
        <row r="105">
          <cell r="A105" t="str">
            <v>179</v>
          </cell>
          <cell r="B105" t="str">
            <v>1750103000 Infrastructures - Acquisition Cost</v>
          </cell>
          <cell r="C105" t="str">
            <v>0.0</v>
          </cell>
        </row>
        <row r="106">
          <cell r="A106" t="str">
            <v>179</v>
          </cell>
          <cell r="B106" t="str">
            <v/>
          </cell>
          <cell r="C106" t="str">
            <v>0.0</v>
          </cell>
        </row>
        <row r="107">
          <cell r="A107" t="str">
            <v>180</v>
          </cell>
          <cell r="B107" t="str">
            <v>1750153000 Infrastructures - Accumulated Depreciation</v>
          </cell>
          <cell r="C107" t="str">
            <v>0.0</v>
          </cell>
        </row>
        <row r="108">
          <cell r="A108" t="str">
            <v>180</v>
          </cell>
          <cell r="B108" t="str">
            <v/>
          </cell>
          <cell r="C108" t="str">
            <v>0.0</v>
          </cell>
        </row>
        <row r="109">
          <cell r="A109" t="str">
            <v>167</v>
          </cell>
          <cell r="B109" t="str">
            <v>1750104000 Plant and Machinery - Acquisition Cost</v>
          </cell>
          <cell r="C109" t="str">
            <v>0.0</v>
          </cell>
        </row>
        <row r="110">
          <cell r="A110" t="str">
            <v>167</v>
          </cell>
          <cell r="B110" t="str">
            <v/>
          </cell>
          <cell r="C110" t="str">
            <v>0.0</v>
          </cell>
        </row>
        <row r="111">
          <cell r="A111" t="str">
            <v>168</v>
          </cell>
          <cell r="B111" t="str">
            <v>1750154000 Plant and Machinery - Accumulated Depreciation</v>
          </cell>
          <cell r="C111" t="str">
            <v>0.0</v>
          </cell>
        </row>
        <row r="112">
          <cell r="A112" t="str">
            <v>168</v>
          </cell>
          <cell r="B112" t="str">
            <v/>
          </cell>
          <cell r="C112" t="str">
            <v>0.0</v>
          </cell>
        </row>
        <row r="113">
          <cell r="A113" t="str">
            <v>169</v>
          </cell>
          <cell r="B113" t="str">
            <v>1750105000 Heavy Equipment - Acquisition Cost</v>
          </cell>
          <cell r="C113" t="str">
            <v>0.0</v>
          </cell>
        </row>
        <row r="114">
          <cell r="A114" t="str">
            <v>169</v>
          </cell>
          <cell r="B114" t="str">
            <v/>
          </cell>
          <cell r="C114" t="str">
            <v>0.0</v>
          </cell>
        </row>
        <row r="115">
          <cell r="A115" t="str">
            <v>170</v>
          </cell>
          <cell r="B115" t="str">
            <v>1750155000 Heavy Equipment - Accumulated Depreciation</v>
          </cell>
          <cell r="C115" t="str">
            <v>0.0</v>
          </cell>
        </row>
        <row r="116">
          <cell r="A116" t="str">
            <v>170</v>
          </cell>
          <cell r="B116" t="str">
            <v/>
          </cell>
          <cell r="C116" t="str">
            <v>0.0</v>
          </cell>
        </row>
        <row r="117">
          <cell r="A117" t="str">
            <v>171</v>
          </cell>
          <cell r="B117" t="str">
            <v>1750106000 Light Vehicle - Acquisition Cost</v>
          </cell>
          <cell r="C117" t="str">
            <v>0.0</v>
          </cell>
        </row>
        <row r="118">
          <cell r="A118" t="str">
            <v>171</v>
          </cell>
          <cell r="B118" t="str">
            <v/>
          </cell>
          <cell r="C118" t="str">
            <v>0.0</v>
          </cell>
        </row>
        <row r="119">
          <cell r="A119" t="str">
            <v>172</v>
          </cell>
          <cell r="B119" t="str">
            <v>1750156000 Light Vehicle - Accumulated Depreciation</v>
          </cell>
          <cell r="C119" t="str">
            <v>0.0</v>
          </cell>
        </row>
        <row r="120">
          <cell r="A120" t="str">
            <v>172</v>
          </cell>
          <cell r="B120" t="str">
            <v/>
          </cell>
          <cell r="C120" t="str">
            <v>0.0</v>
          </cell>
        </row>
        <row r="121">
          <cell r="A121" t="str">
            <v>173</v>
          </cell>
          <cell r="B121" t="str">
            <v>1750107000 Workshop &amp; Agriculture Equipment - Acq. Cost</v>
          </cell>
          <cell r="C121" t="str">
            <v>0.0</v>
          </cell>
        </row>
        <row r="122">
          <cell r="A122" t="str">
            <v>173</v>
          </cell>
          <cell r="B122" t="str">
            <v/>
          </cell>
          <cell r="C122" t="str">
            <v>0.0</v>
          </cell>
        </row>
        <row r="123">
          <cell r="A123" t="str">
            <v>174</v>
          </cell>
          <cell r="B123" t="str">
            <v>1750157000 Workshop &amp; Agriculture Equipment - Acc. Depre</v>
          </cell>
          <cell r="C123" t="str">
            <v>0.0</v>
          </cell>
        </row>
        <row r="124">
          <cell r="A124" t="str">
            <v>174</v>
          </cell>
          <cell r="B124" t="str">
            <v/>
          </cell>
          <cell r="C124" t="str">
            <v>0.0</v>
          </cell>
        </row>
        <row r="125">
          <cell r="A125" t="str">
            <v>159</v>
          </cell>
          <cell r="B125" t="str">
            <v>1750108000 Laboratorium &amp; Survey Equipment - Acq. Cost</v>
          </cell>
          <cell r="C125" t="str">
            <v>0.0</v>
          </cell>
        </row>
        <row r="126">
          <cell r="A126" t="str">
            <v>159</v>
          </cell>
          <cell r="B126" t="str">
            <v/>
          </cell>
          <cell r="C126" t="str">
            <v>0.0</v>
          </cell>
        </row>
        <row r="127">
          <cell r="A127" t="str">
            <v>160</v>
          </cell>
          <cell r="B127" t="str">
            <v>1750158000 Laboratorium &amp; Survey Equipment - Acc. Depre</v>
          </cell>
          <cell r="C127" t="str">
            <v>0.0</v>
          </cell>
        </row>
        <row r="128">
          <cell r="A128" t="str">
            <v>160</v>
          </cell>
          <cell r="B128" t="str">
            <v/>
          </cell>
          <cell r="C128" t="str">
            <v>0.0</v>
          </cell>
        </row>
        <row r="129">
          <cell r="A129" t="str">
            <v>161</v>
          </cell>
          <cell r="B129" t="str">
            <v>1750109000 Water &amp; Electricity Equipment - Acq. Cost</v>
          </cell>
          <cell r="C129" t="str">
            <v>0.0</v>
          </cell>
        </row>
        <row r="130">
          <cell r="A130" t="str">
            <v>161</v>
          </cell>
          <cell r="B130" t="str">
            <v/>
          </cell>
          <cell r="C130" t="str">
            <v>0.0</v>
          </cell>
        </row>
        <row r="131">
          <cell r="A131" t="str">
            <v>162</v>
          </cell>
          <cell r="B131" t="str">
            <v>1750159000 Water &amp; Electricity Equipment - Acc. Depre</v>
          </cell>
          <cell r="C131" t="str">
            <v>0.0</v>
          </cell>
        </row>
        <row r="132">
          <cell r="A132" t="str">
            <v>162</v>
          </cell>
          <cell r="B132" t="str">
            <v/>
          </cell>
          <cell r="C132" t="str">
            <v>0.0</v>
          </cell>
        </row>
        <row r="133">
          <cell r="A133" t="str">
            <v>163</v>
          </cell>
          <cell r="B133" t="str">
            <v>1750110000 Office, Mess, &amp; Telkom Equipment - Acq. Cost</v>
          </cell>
          <cell r="C133" t="str">
            <v>0.0</v>
          </cell>
        </row>
        <row r="134">
          <cell r="A134" t="str">
            <v>163</v>
          </cell>
          <cell r="B134" t="str">
            <v/>
          </cell>
          <cell r="C134" t="str">
            <v>0.0</v>
          </cell>
        </row>
        <row r="135">
          <cell r="A135" t="str">
            <v>164</v>
          </cell>
          <cell r="B135" t="str">
            <v>1750160000 Office, Mess, &amp; Telkom Equipment - Acc. Depre</v>
          </cell>
          <cell r="C135" t="str">
            <v>0.0</v>
          </cell>
        </row>
        <row r="136">
          <cell r="A136" t="str">
            <v>164</v>
          </cell>
          <cell r="B136" t="str">
            <v/>
          </cell>
          <cell r="C136" t="str">
            <v>0.0</v>
          </cell>
        </row>
        <row r="137">
          <cell r="A137" t="str">
            <v>165</v>
          </cell>
          <cell r="B137" t="str">
            <v>1750149000 Low Value Asset - Acquisition Cost</v>
          </cell>
          <cell r="C137" t="str">
            <v>0.0</v>
          </cell>
        </row>
        <row r="138">
          <cell r="A138" t="str">
            <v>165</v>
          </cell>
          <cell r="B138" t="str">
            <v/>
          </cell>
          <cell r="C138" t="str">
            <v>0.0</v>
          </cell>
        </row>
        <row r="139">
          <cell r="A139" t="str">
            <v>166</v>
          </cell>
          <cell r="B139" t="str">
            <v>1750199000 Low Value Asset - Accumulated Depreciation</v>
          </cell>
          <cell r="C139" t="str">
            <v>0.0</v>
          </cell>
        </row>
        <row r="140">
          <cell r="A140" t="str">
            <v>166</v>
          </cell>
          <cell r="B140" t="str">
            <v/>
          </cell>
          <cell r="C140" t="str">
            <v>0.0</v>
          </cell>
        </row>
        <row r="141">
          <cell r="A141" t="str">
            <v>145</v>
          </cell>
          <cell r="B141" t="str">
            <v/>
          </cell>
          <cell r="C141" t="str">
            <v>0.0</v>
          </cell>
        </row>
        <row r="142">
          <cell r="A142" t="str">
            <v>185</v>
          </cell>
          <cell r="B142" t="str">
            <v>1750301000 Asset Under Construction - Operating</v>
          </cell>
          <cell r="C142" t="str">
            <v>0.0</v>
          </cell>
        </row>
        <row r="143">
          <cell r="A143" t="str">
            <v>185</v>
          </cell>
          <cell r="B143" t="str">
            <v/>
          </cell>
          <cell r="C143" t="str">
            <v>0.0</v>
          </cell>
        </row>
        <row r="144">
          <cell r="A144" t="str">
            <v>147</v>
          </cell>
          <cell r="B144" t="str">
            <v/>
          </cell>
          <cell r="C144" t="str">
            <v>0.0</v>
          </cell>
        </row>
        <row r="145">
          <cell r="A145" t="str">
            <v>16</v>
          </cell>
          <cell r="B145" t="str">
            <v/>
          </cell>
          <cell r="C145" t="str">
            <v>0.0</v>
          </cell>
        </row>
        <row r="146">
          <cell r="A146" t="str">
            <v>203</v>
          </cell>
          <cell r="B146" t="str">
            <v>1990201000 Preoperating Expenses</v>
          </cell>
          <cell r="C146" t="str">
            <v>0.0</v>
          </cell>
        </row>
        <row r="147">
          <cell r="A147" t="str">
            <v>203</v>
          </cell>
          <cell r="B147" t="str">
            <v/>
          </cell>
          <cell r="C147" t="str">
            <v>0.0</v>
          </cell>
        </row>
        <row r="148">
          <cell r="A148" t="str">
            <v>154</v>
          </cell>
          <cell r="B148" t="str">
            <v/>
          </cell>
          <cell r="C148" t="str">
            <v>0.0</v>
          </cell>
        </row>
        <row r="149">
          <cell r="A149" t="str">
            <v>205</v>
          </cell>
          <cell r="B149" t="str">
            <v>1990301000 Security Deposits (Long Term)</v>
          </cell>
          <cell r="C149" t="str">
            <v>0.0</v>
          </cell>
        </row>
        <row r="150">
          <cell r="A150" t="str">
            <v>205</v>
          </cell>
          <cell r="B150" t="str">
            <v/>
          </cell>
          <cell r="C150" t="str">
            <v>0.0</v>
          </cell>
        </row>
        <row r="151">
          <cell r="A151" t="str">
            <v>155</v>
          </cell>
          <cell r="B151" t="str">
            <v/>
          </cell>
          <cell r="C151" t="str">
            <v>0.0</v>
          </cell>
        </row>
        <row r="152">
          <cell r="A152" t="str">
            <v>214</v>
          </cell>
          <cell r="B152" t="str">
            <v>1990401000 Deferred Charges</v>
          </cell>
          <cell r="C152" t="str">
            <v>0.0</v>
          </cell>
        </row>
        <row r="153">
          <cell r="A153" t="str">
            <v>214</v>
          </cell>
          <cell r="B153" t="str">
            <v/>
          </cell>
          <cell r="C153" t="str">
            <v>0.0</v>
          </cell>
        </row>
        <row r="154">
          <cell r="A154" t="str">
            <v>215</v>
          </cell>
          <cell r="B154" t="str">
            <v>1990402000 Deferred Tax Assets</v>
          </cell>
          <cell r="C154" t="str">
            <v>0.0</v>
          </cell>
        </row>
        <row r="155">
          <cell r="A155" t="str">
            <v>215</v>
          </cell>
          <cell r="B155" t="str">
            <v/>
          </cell>
          <cell r="C155" t="str">
            <v>0.0</v>
          </cell>
        </row>
        <row r="156">
          <cell r="A156" t="str">
            <v>156</v>
          </cell>
          <cell r="B156" t="str">
            <v/>
          </cell>
          <cell r="C156" t="str">
            <v>0.0</v>
          </cell>
        </row>
        <row r="157">
          <cell r="A157" t="str">
            <v>152</v>
          </cell>
          <cell r="B157" t="str">
            <v/>
          </cell>
          <cell r="C157" t="str">
            <v>0.0</v>
          </cell>
        </row>
        <row r="158">
          <cell r="A158" t="str">
            <v>6</v>
          </cell>
          <cell r="B158" t="str">
            <v>TOTAL ASSETS</v>
          </cell>
          <cell r="C158" t="str">
            <v>0.0</v>
          </cell>
        </row>
        <row r="159">
          <cell r="A159" t="str">
            <v>237</v>
          </cell>
          <cell r="B159" t="str">
            <v>2010101000 A/P trade 3rd party</v>
          </cell>
          <cell r="C159" t="str">
            <v>0.0</v>
          </cell>
        </row>
        <row r="160">
          <cell r="A160" t="str">
            <v>237</v>
          </cell>
          <cell r="B160" t="str">
            <v>2010101000 A/P trade 3rd party</v>
          </cell>
          <cell r="C160" t="str">
            <v>0.0</v>
          </cell>
        </row>
        <row r="161">
          <cell r="A161" t="str">
            <v>237</v>
          </cell>
          <cell r="B161" t="str">
            <v>2010151000 FX valuation - A/P trade 3rd party</v>
          </cell>
          <cell r="C161" t="str">
            <v>0.0</v>
          </cell>
        </row>
        <row r="162">
          <cell r="A162" t="str">
            <v>237</v>
          </cell>
          <cell r="B162" t="str">
            <v/>
          </cell>
          <cell r="C162" t="str">
            <v>0.0</v>
          </cell>
        </row>
        <row r="163">
          <cell r="A163" t="str">
            <v>238</v>
          </cell>
          <cell r="B163" t="str">
            <v>2010102000 A/P trade Intercompany</v>
          </cell>
          <cell r="C163" t="str">
            <v>0.0</v>
          </cell>
        </row>
        <row r="164">
          <cell r="A164" t="str">
            <v>238</v>
          </cell>
          <cell r="B164" t="str">
            <v>2010152000 FX valuation - A/P trade Intercompany</v>
          </cell>
          <cell r="C164" t="str">
            <v>0.0</v>
          </cell>
        </row>
        <row r="165">
          <cell r="A165" t="str">
            <v>238</v>
          </cell>
          <cell r="B165" t="str">
            <v/>
          </cell>
          <cell r="C165" t="str">
            <v>0.0</v>
          </cell>
        </row>
        <row r="166">
          <cell r="A166" t="str">
            <v>223</v>
          </cell>
          <cell r="B166" t="str">
            <v/>
          </cell>
          <cell r="C166" t="str">
            <v>0.0</v>
          </cell>
        </row>
        <row r="167">
          <cell r="A167" t="str">
            <v>240</v>
          </cell>
          <cell r="B167" t="str">
            <v>2010201000 A/P nontrade 3rd party</v>
          </cell>
          <cell r="C167" t="str">
            <v>0.0</v>
          </cell>
        </row>
        <row r="168">
          <cell r="A168" t="str">
            <v>240</v>
          </cell>
          <cell r="B168" t="str">
            <v>2010201000 A/P nontrade 3rd party</v>
          </cell>
          <cell r="C168" t="str">
            <v>0.0</v>
          </cell>
        </row>
        <row r="169">
          <cell r="A169" t="str">
            <v>240</v>
          </cell>
          <cell r="B169" t="str">
            <v>2010251000 FX valuation - A/P nontrade 3rd party</v>
          </cell>
          <cell r="C169" t="str">
            <v>0.0</v>
          </cell>
        </row>
        <row r="170">
          <cell r="A170" t="str">
            <v>240</v>
          </cell>
          <cell r="B170" t="str">
            <v>2010251000 FX valuation - A/P nontrade 3rd party</v>
          </cell>
          <cell r="C170" t="str">
            <v>0.0</v>
          </cell>
        </row>
        <row r="171">
          <cell r="A171" t="str">
            <v>240</v>
          </cell>
          <cell r="B171" t="str">
            <v/>
          </cell>
          <cell r="C171" t="str">
            <v>0.0</v>
          </cell>
        </row>
        <row r="172">
          <cell r="A172" t="str">
            <v>241</v>
          </cell>
          <cell r="B172" t="str">
            <v>2010202000 A/P nontrade Intercompany</v>
          </cell>
          <cell r="C172" t="str">
            <v>0.0</v>
          </cell>
        </row>
        <row r="173">
          <cell r="A173" t="str">
            <v>241</v>
          </cell>
          <cell r="B173" t="str">
            <v>2010202000 A/P nontrade Intercompany</v>
          </cell>
          <cell r="C173" t="str">
            <v>0.0</v>
          </cell>
        </row>
        <row r="174">
          <cell r="A174" t="str">
            <v>241</v>
          </cell>
          <cell r="B174" t="str">
            <v>2010252000 FX valuation - A/P nontrade Intercompany</v>
          </cell>
          <cell r="C174" t="str">
            <v>0.0</v>
          </cell>
        </row>
        <row r="175">
          <cell r="A175" t="str">
            <v>241</v>
          </cell>
          <cell r="B175" t="str">
            <v/>
          </cell>
          <cell r="C175" t="str">
            <v>0.0</v>
          </cell>
        </row>
        <row r="176">
          <cell r="A176" t="str">
            <v>242</v>
          </cell>
          <cell r="B176" t="str">
            <v>2010203000 A/P nontrade Related party</v>
          </cell>
          <cell r="C176" t="str">
            <v>0.0</v>
          </cell>
        </row>
        <row r="177">
          <cell r="A177" t="str">
            <v>242</v>
          </cell>
          <cell r="B177" t="str">
            <v>2010203000 A/P nontrade Related party</v>
          </cell>
          <cell r="C177" t="str">
            <v>0.0</v>
          </cell>
        </row>
        <row r="178">
          <cell r="A178" t="str">
            <v>242</v>
          </cell>
          <cell r="B178" t="str">
            <v>2010253000 FX valuation - A/P nontrade Related party</v>
          </cell>
          <cell r="C178" t="str">
            <v>0.0</v>
          </cell>
        </row>
        <row r="179">
          <cell r="A179" t="str">
            <v>242</v>
          </cell>
          <cell r="B179" t="str">
            <v/>
          </cell>
          <cell r="C179" t="str">
            <v>0.0</v>
          </cell>
        </row>
        <row r="180">
          <cell r="A180" t="str">
            <v>243</v>
          </cell>
          <cell r="B180" t="str">
            <v>2010204000 A/P nontrade Employees</v>
          </cell>
          <cell r="C180" t="str">
            <v>0.0</v>
          </cell>
        </row>
        <row r="181">
          <cell r="A181" t="str">
            <v>243</v>
          </cell>
          <cell r="B181" t="str">
            <v>2010850000 AP Employee Loan E HR</v>
          </cell>
          <cell r="C181" t="str">
            <v>0.0</v>
          </cell>
        </row>
        <row r="182">
          <cell r="A182" t="str">
            <v>243</v>
          </cell>
          <cell r="B182" t="str">
            <v/>
          </cell>
          <cell r="C182" t="str">
            <v>0.0</v>
          </cell>
        </row>
        <row r="183">
          <cell r="A183" t="str">
            <v>224</v>
          </cell>
          <cell r="B183" t="str">
            <v/>
          </cell>
          <cell r="C183" t="str">
            <v>0.0</v>
          </cell>
        </row>
        <row r="184">
          <cell r="A184" t="str">
            <v>244</v>
          </cell>
          <cell r="B184" t="str">
            <v>2010301000 Down Payment From Customer - Trade 3rd Party</v>
          </cell>
          <cell r="C184" t="str">
            <v>0.0</v>
          </cell>
        </row>
        <row r="185">
          <cell r="A185" t="str">
            <v>244</v>
          </cell>
          <cell r="B185" t="str">
            <v>2010351000 FX valuation - DPtC trade 3rd party</v>
          </cell>
          <cell r="C185" t="str">
            <v>0.0</v>
          </cell>
        </row>
        <row r="186">
          <cell r="A186" t="str">
            <v>244</v>
          </cell>
          <cell r="B186" t="str">
            <v/>
          </cell>
          <cell r="C186" t="str">
            <v>0.0</v>
          </cell>
        </row>
        <row r="187">
          <cell r="A187" t="str">
            <v>225</v>
          </cell>
          <cell r="B187" t="str">
            <v/>
          </cell>
          <cell r="C187" t="str">
            <v>0.0</v>
          </cell>
        </row>
        <row r="188">
          <cell r="A188" t="str">
            <v>250</v>
          </cell>
          <cell r="B188" t="str">
            <v>2010601000 Retention A/P To Contractor - 3rd Party</v>
          </cell>
          <cell r="C188" t="str">
            <v>0.0</v>
          </cell>
        </row>
        <row r="189">
          <cell r="A189" t="str">
            <v>250</v>
          </cell>
          <cell r="B189" t="str">
            <v/>
          </cell>
          <cell r="C189" t="str">
            <v>0.0</v>
          </cell>
        </row>
        <row r="190">
          <cell r="A190" t="str">
            <v>227</v>
          </cell>
          <cell r="B190" t="str">
            <v/>
          </cell>
          <cell r="C190" t="str">
            <v>0.0</v>
          </cell>
        </row>
        <row r="191">
          <cell r="A191" t="str">
            <v>252</v>
          </cell>
          <cell r="B191" t="str">
            <v>2010801001 Clearing Account - GR/IR Third party</v>
          </cell>
          <cell r="C191" t="str">
            <v>0.0</v>
          </cell>
        </row>
        <row r="192">
          <cell r="A192" t="str">
            <v>252</v>
          </cell>
          <cell r="B192" t="str">
            <v/>
          </cell>
          <cell r="C192" t="str">
            <v>0.0</v>
          </cell>
        </row>
        <row r="193">
          <cell r="A193" t="str">
            <v>440</v>
          </cell>
          <cell r="B193" t="str">
            <v>2010802000 Clearing Account - GR/IR Return</v>
          </cell>
          <cell r="C193" t="str">
            <v>0.0</v>
          </cell>
        </row>
        <row r="194">
          <cell r="A194" t="str">
            <v>440</v>
          </cell>
          <cell r="B194" t="str">
            <v/>
          </cell>
          <cell r="C194" t="str">
            <v>0.0</v>
          </cell>
        </row>
        <row r="195">
          <cell r="A195" t="str">
            <v>228</v>
          </cell>
          <cell r="B195" t="str">
            <v/>
          </cell>
          <cell r="C195" t="str">
            <v>0.0</v>
          </cell>
        </row>
        <row r="196">
          <cell r="A196" t="str">
            <v>287</v>
          </cell>
          <cell r="B196" t="str">
            <v>2030103000 Accrued Interest Ofshore</v>
          </cell>
          <cell r="C196" t="str">
            <v>0.0</v>
          </cell>
        </row>
        <row r="197">
          <cell r="A197" t="str">
            <v>287</v>
          </cell>
          <cell r="B197" t="str">
            <v/>
          </cell>
          <cell r="C197" t="str">
            <v>0.0</v>
          </cell>
        </row>
        <row r="198">
          <cell r="A198" t="str">
            <v>283</v>
          </cell>
          <cell r="B198" t="str">
            <v/>
          </cell>
          <cell r="C198" t="str">
            <v>0.0</v>
          </cell>
        </row>
        <row r="199">
          <cell r="A199" t="str">
            <v>284</v>
          </cell>
          <cell r="B199" t="str">
            <v>2030203000 Accrued Insurance</v>
          </cell>
          <cell r="C199" t="str">
            <v>0.0</v>
          </cell>
        </row>
        <row r="200">
          <cell r="A200" t="str">
            <v>284</v>
          </cell>
          <cell r="B200" t="str">
            <v>2030204000 Accrued Salary and Wages</v>
          </cell>
          <cell r="C200" t="str">
            <v>0.0</v>
          </cell>
        </row>
        <row r="201">
          <cell r="A201" t="str">
            <v>284</v>
          </cell>
          <cell r="B201" t="str">
            <v>2030205000 Accrued Bonus, THR, Incentive &amp; Allowances</v>
          </cell>
          <cell r="C201" t="str">
            <v>0.0</v>
          </cell>
        </row>
        <row r="202">
          <cell r="A202" t="str">
            <v>284</v>
          </cell>
          <cell r="B202" t="str">
            <v>2030221000 Accrued Severence &amp; Retirement Benefits</v>
          </cell>
          <cell r="C202" t="str">
            <v>0.0</v>
          </cell>
        </row>
        <row r="203">
          <cell r="A203" t="str">
            <v>284</v>
          </cell>
          <cell r="B203" t="str">
            <v>2030234400 Accrued Others</v>
          </cell>
          <cell r="C203" t="str">
            <v>0.0</v>
          </cell>
        </row>
        <row r="204">
          <cell r="A204" t="str">
            <v>284</v>
          </cell>
          <cell r="B204" t="str">
            <v/>
          </cell>
          <cell r="C204" t="str">
            <v>0.0</v>
          </cell>
        </row>
        <row r="205">
          <cell r="A205" t="str">
            <v>233</v>
          </cell>
          <cell r="B205" t="str">
            <v/>
          </cell>
          <cell r="C205" t="str">
            <v>0.0</v>
          </cell>
        </row>
        <row r="206">
          <cell r="A206" t="str">
            <v>234</v>
          </cell>
          <cell r="B206" t="str">
            <v>2040001000 Tax Payables ( Witholding tax - income tax (payro</v>
          </cell>
          <cell r="C206" t="str">
            <v>0.0</v>
          </cell>
        </row>
        <row r="207">
          <cell r="A207" t="str">
            <v>234</v>
          </cell>
          <cell r="B207" t="str">
            <v>2040001000 Tax Payables ( Witholding tax - income tax (payro</v>
          </cell>
          <cell r="C207" t="str">
            <v>0.0</v>
          </cell>
        </row>
        <row r="208">
          <cell r="A208" t="str">
            <v>234</v>
          </cell>
          <cell r="B208" t="str">
            <v>2040002000 Tax Payables ( Witholding tax - import &amp; special</v>
          </cell>
          <cell r="C208" t="str">
            <v>0.0</v>
          </cell>
        </row>
        <row r="209">
          <cell r="A209" t="str">
            <v>234</v>
          </cell>
          <cell r="B209" t="str">
            <v>2040003000 Tax Payables ( Witholding tax - Domestic Services</v>
          </cell>
          <cell r="C209" t="str">
            <v>0.0</v>
          </cell>
        </row>
        <row r="210">
          <cell r="A210" t="str">
            <v>234</v>
          </cell>
          <cell r="B210" t="str">
            <v>2040003000 Tax Payables ( Witholding tax - Domestic Services</v>
          </cell>
          <cell r="C210" t="str">
            <v>0.0</v>
          </cell>
        </row>
        <row r="211">
          <cell r="A211" t="str">
            <v>234</v>
          </cell>
          <cell r="B211" t="str">
            <v>2040004000 Tax Payables ( Witholding tax - Foreign services,</v>
          </cell>
          <cell r="C211" t="str">
            <v>0.0</v>
          </cell>
        </row>
        <row r="212">
          <cell r="A212" t="str">
            <v>234</v>
          </cell>
          <cell r="B212" t="str">
            <v>2040006000 Value Added Tax - Output</v>
          </cell>
          <cell r="C212" t="str">
            <v>0.0</v>
          </cell>
        </row>
        <row r="213">
          <cell r="A213" t="str">
            <v>234</v>
          </cell>
          <cell r="B213" t="str">
            <v>2040006000 Value Added Tax - Output</v>
          </cell>
          <cell r="C213" t="str">
            <v>0.0</v>
          </cell>
        </row>
        <row r="214">
          <cell r="A214" t="str">
            <v>234</v>
          </cell>
          <cell r="B214" t="str">
            <v>2040098000 VAT-In/VAT-out Clearing Account</v>
          </cell>
          <cell r="C214" t="str">
            <v>0.0</v>
          </cell>
        </row>
        <row r="215">
          <cell r="A215" t="str">
            <v>234</v>
          </cell>
          <cell r="B215" t="str">
            <v>2040098000 VAT-In/VAT-out Clearing Account</v>
          </cell>
          <cell r="C215" t="str">
            <v>0.0</v>
          </cell>
        </row>
        <row r="216">
          <cell r="A216" t="str">
            <v>234</v>
          </cell>
          <cell r="B216" t="str">
            <v/>
          </cell>
          <cell r="C216" t="str">
            <v>0.0</v>
          </cell>
        </row>
        <row r="217">
          <cell r="A217" t="str">
            <v>324</v>
          </cell>
          <cell r="B217" t="str">
            <v>2050210000 Long-Term Loan Offshore - Principal (3rd Party)</v>
          </cell>
          <cell r="C217" t="str">
            <v>0.0</v>
          </cell>
        </row>
        <row r="218">
          <cell r="A218" t="str">
            <v>324</v>
          </cell>
          <cell r="B218" t="str">
            <v/>
          </cell>
          <cell r="C218" t="str">
            <v>0.0</v>
          </cell>
        </row>
        <row r="219">
          <cell r="A219" t="str">
            <v>317</v>
          </cell>
          <cell r="B219" t="str">
            <v/>
          </cell>
          <cell r="C219" t="str">
            <v>0.0</v>
          </cell>
        </row>
        <row r="220">
          <cell r="A220" t="str">
            <v>326</v>
          </cell>
          <cell r="B220" t="str">
            <v>2050301000 Long-Term Lease Payable</v>
          </cell>
          <cell r="C220" t="str">
            <v>0.0</v>
          </cell>
        </row>
        <row r="221">
          <cell r="A221" t="str">
            <v>326</v>
          </cell>
          <cell r="B221" t="str">
            <v>2050301000 Long-Term Lease Payable</v>
          </cell>
          <cell r="C221" t="str">
            <v>0.0</v>
          </cell>
        </row>
        <row r="222">
          <cell r="A222" t="str">
            <v>326</v>
          </cell>
          <cell r="B222" t="str">
            <v/>
          </cell>
          <cell r="C222" t="str">
            <v>0.0</v>
          </cell>
        </row>
        <row r="223">
          <cell r="A223" t="str">
            <v>318</v>
          </cell>
          <cell r="B223" t="str">
            <v/>
          </cell>
          <cell r="C223" t="str">
            <v>0.0</v>
          </cell>
        </row>
        <row r="224">
          <cell r="A224" t="str">
            <v>235</v>
          </cell>
          <cell r="B224" t="str">
            <v/>
          </cell>
          <cell r="C224" t="str">
            <v>0.0</v>
          </cell>
        </row>
        <row r="225">
          <cell r="A225" t="str">
            <v>334</v>
          </cell>
          <cell r="B225" t="str">
            <v>2990001000 Capital Stock</v>
          </cell>
          <cell r="C225" t="str">
            <v>0.0</v>
          </cell>
        </row>
        <row r="226">
          <cell r="A226" t="str">
            <v>334</v>
          </cell>
          <cell r="B226" t="str">
            <v/>
          </cell>
          <cell r="C226" t="str">
            <v>0.0</v>
          </cell>
        </row>
        <row r="227">
          <cell r="A227" t="str">
            <v>342</v>
          </cell>
          <cell r="B227" t="str">
            <v>2990009000 Retained Earning / (Accumulated losses) from prev</v>
          </cell>
          <cell r="C227" t="str">
            <v>0.0</v>
          </cell>
        </row>
        <row r="228">
          <cell r="A228" t="str">
            <v>342</v>
          </cell>
          <cell r="B228" t="str">
            <v>2990009000 Retained Earning / (Accumulated losses) from prev</v>
          </cell>
          <cell r="C228" t="str">
            <v>0.0</v>
          </cell>
        </row>
        <row r="229">
          <cell r="A229" t="str">
            <v>342</v>
          </cell>
          <cell r="B229" t="str">
            <v/>
          </cell>
          <cell r="C229" t="str">
            <v>0.0</v>
          </cell>
        </row>
        <row r="230">
          <cell r="A230" t="str">
            <v>3</v>
          </cell>
          <cell r="B230" t="str">
            <v>Loss</v>
          </cell>
          <cell r="C230" t="str">
            <v>0.0</v>
          </cell>
        </row>
        <row r="231">
          <cell r="A231" t="str">
            <v>110</v>
          </cell>
          <cell r="B231" t="str">
            <v>Net Result P&amp;L</v>
          </cell>
          <cell r="C231" t="str">
            <v>0.0</v>
          </cell>
        </row>
        <row r="232">
          <cell r="A232" t="str">
            <v>236</v>
          </cell>
          <cell r="B232" t="str">
            <v/>
          </cell>
          <cell r="C232" t="str">
            <v>0.0</v>
          </cell>
        </row>
        <row r="233">
          <cell r="A233" t="str">
            <v>5</v>
          </cell>
          <cell r="B233" t="str">
            <v/>
          </cell>
          <cell r="C233" t="str">
            <v>0.0</v>
          </cell>
        </row>
        <row r="234">
          <cell r="A234" t="str">
            <v>348</v>
          </cell>
          <cell r="B234" t="str">
            <v>3011001000 Sales, 3rd party</v>
          </cell>
          <cell r="C234" t="str">
            <v>0.0</v>
          </cell>
        </row>
        <row r="235">
          <cell r="A235" t="str">
            <v>348</v>
          </cell>
          <cell r="B235" t="str">
            <v/>
          </cell>
          <cell r="C235" t="str">
            <v>0.0</v>
          </cell>
        </row>
        <row r="236">
          <cell r="A236" t="str">
            <v>350</v>
          </cell>
          <cell r="B236" t="str">
            <v>4090150000 Export tax</v>
          </cell>
          <cell r="C236" t="str">
            <v>0.0</v>
          </cell>
        </row>
        <row r="237">
          <cell r="A237" t="str">
            <v>350</v>
          </cell>
          <cell r="B237" t="str">
            <v>4090160000 Document fees (B/L, L/C etc)</v>
          </cell>
          <cell r="C237" t="str">
            <v>0.0</v>
          </cell>
        </row>
        <row r="238">
          <cell r="A238" t="str">
            <v>350</v>
          </cell>
          <cell r="B238" t="str">
            <v>4090170000 Port/EMKL charges</v>
          </cell>
          <cell r="C238" t="str">
            <v>0.0</v>
          </cell>
        </row>
        <row r="239">
          <cell r="A239" t="str">
            <v>350</v>
          </cell>
          <cell r="B239" t="str">
            <v>4090180000 Surveyor charges</v>
          </cell>
          <cell r="C239" t="str">
            <v>0.0</v>
          </cell>
        </row>
        <row r="240">
          <cell r="A240" t="str">
            <v>350</v>
          </cell>
          <cell r="B240" t="str">
            <v>4090200000 Pre-shipment fees</v>
          </cell>
          <cell r="C240" t="str">
            <v>0.0</v>
          </cell>
        </row>
        <row r="241">
          <cell r="A241" t="str">
            <v>350</v>
          </cell>
          <cell r="B241" t="str">
            <v>4090210000 Tank rental &amp; Pumping charges</v>
          </cell>
          <cell r="C241" t="str">
            <v>0.0</v>
          </cell>
        </row>
        <row r="242">
          <cell r="A242" t="str">
            <v>350</v>
          </cell>
          <cell r="B242" t="str">
            <v>4090220000 Analysis charges</v>
          </cell>
          <cell r="C242" t="str">
            <v>0.0</v>
          </cell>
        </row>
        <row r="243">
          <cell r="A243" t="str">
            <v>350</v>
          </cell>
          <cell r="B243" t="str">
            <v>4090270000 Local transport / Inland Transport</v>
          </cell>
          <cell r="C243" t="str">
            <v>0.0</v>
          </cell>
        </row>
        <row r="244">
          <cell r="A244" t="str">
            <v>350</v>
          </cell>
          <cell r="B244" t="str">
            <v/>
          </cell>
          <cell r="C244" t="str">
            <v>0.0</v>
          </cell>
        </row>
        <row r="245">
          <cell r="A245" t="str">
            <v>441</v>
          </cell>
          <cell r="B245" t="str">
            <v>5020110000 Entertainment</v>
          </cell>
          <cell r="C245" t="str">
            <v>0.0</v>
          </cell>
        </row>
        <row r="246">
          <cell r="A246" t="str">
            <v>441</v>
          </cell>
          <cell r="B246" t="str">
            <v>5020110000 Entertainment</v>
          </cell>
          <cell r="C246" t="str">
            <v>0.0</v>
          </cell>
        </row>
        <row r="247">
          <cell r="A247" t="str">
            <v>441</v>
          </cell>
          <cell r="B247" t="str">
            <v>5020160000 Representation Expenses</v>
          </cell>
          <cell r="C247" t="str">
            <v>0.0</v>
          </cell>
        </row>
        <row r="248">
          <cell r="A248" t="str">
            <v>441</v>
          </cell>
          <cell r="B248" t="str">
            <v/>
          </cell>
          <cell r="C248" t="str">
            <v>0.0</v>
          </cell>
        </row>
        <row r="249">
          <cell r="A249" t="str">
            <v>344</v>
          </cell>
          <cell r="B249" t="str">
            <v>Net Sales</v>
          </cell>
          <cell r="C249" t="str">
            <v>0.0</v>
          </cell>
        </row>
        <row r="250">
          <cell r="A250" t="str">
            <v>351</v>
          </cell>
          <cell r="B250" t="str">
            <v>4010010000 Cost Of Purchase, 3rd Party</v>
          </cell>
          <cell r="C250" t="str">
            <v>0.0</v>
          </cell>
        </row>
        <row r="251">
          <cell r="A251" t="str">
            <v>351</v>
          </cell>
          <cell r="B251" t="str">
            <v>4010020000 Cost Of Purchase, Intercompany</v>
          </cell>
          <cell r="C251" t="str">
            <v>0.0</v>
          </cell>
        </row>
        <row r="252">
          <cell r="A252" t="str">
            <v>351</v>
          </cell>
          <cell r="B252" t="str">
            <v/>
          </cell>
          <cell r="C252" t="str">
            <v>0.0</v>
          </cell>
        </row>
        <row r="253">
          <cell r="A253" t="str">
            <v>52</v>
          </cell>
          <cell r="B253" t="str">
            <v>6580100000 Supervision</v>
          </cell>
          <cell r="C253" t="str">
            <v>0.0</v>
          </cell>
        </row>
        <row r="254">
          <cell r="A254" t="str">
            <v>52</v>
          </cell>
          <cell r="B254" t="str">
            <v>6580160000 Contract</v>
          </cell>
          <cell r="C254" t="str">
            <v>0.0</v>
          </cell>
        </row>
        <row r="255">
          <cell r="A255" t="str">
            <v>52</v>
          </cell>
          <cell r="B255" t="str">
            <v>6581220000 Labour</v>
          </cell>
          <cell r="C255" t="str">
            <v>0.0</v>
          </cell>
        </row>
        <row r="256">
          <cell r="A256" t="str">
            <v>52</v>
          </cell>
          <cell r="B256" t="str">
            <v>6585900000 General Cost</v>
          </cell>
          <cell r="C256" t="str">
            <v>0.0</v>
          </cell>
        </row>
        <row r="257">
          <cell r="A257" t="str">
            <v>52</v>
          </cell>
          <cell r="B257" t="str">
            <v>6589900072 Material</v>
          </cell>
          <cell r="C257" t="str">
            <v>0.0</v>
          </cell>
        </row>
        <row r="258">
          <cell r="A258" t="str">
            <v>52</v>
          </cell>
          <cell r="B258" t="str">
            <v/>
          </cell>
          <cell r="C258" t="str">
            <v>0.0</v>
          </cell>
        </row>
        <row r="259">
          <cell r="A259" t="str">
            <v>81</v>
          </cell>
          <cell r="B259" t="str">
            <v>6589999900 External Settlement</v>
          </cell>
          <cell r="C259" t="str">
            <v>0.0</v>
          </cell>
        </row>
        <row r="260">
          <cell r="A260" t="str">
            <v>81</v>
          </cell>
          <cell r="B260" t="str">
            <v/>
          </cell>
          <cell r="C260" t="str">
            <v>0.0</v>
          </cell>
        </row>
        <row r="261">
          <cell r="A261" t="str">
            <v>39</v>
          </cell>
          <cell r="B261" t="str">
            <v/>
          </cell>
          <cell r="C261" t="str">
            <v/>
          </cell>
        </row>
        <row r="262">
          <cell r="A262" t="str">
            <v>359</v>
          </cell>
          <cell r="B262" t="str">
            <v>4519900096 Transfer in-Remelt from</v>
          </cell>
          <cell r="C262" t="str">
            <v>0.0</v>
          </cell>
        </row>
        <row r="263">
          <cell r="A263" t="str">
            <v>359</v>
          </cell>
          <cell r="B263" t="str">
            <v>4519900097 Transfer out-Remelt to</v>
          </cell>
          <cell r="C263" t="str">
            <v>0.0</v>
          </cell>
        </row>
        <row r="264">
          <cell r="A264" t="str">
            <v>359</v>
          </cell>
          <cell r="B264" t="str">
            <v/>
          </cell>
          <cell r="C264" t="str">
            <v/>
          </cell>
        </row>
        <row r="265">
          <cell r="A265" t="str">
            <v>360</v>
          </cell>
          <cell r="B265" t="str">
            <v>4519900013 Chemicals</v>
          </cell>
          <cell r="C265" t="str">
            <v>0.0</v>
          </cell>
        </row>
        <row r="266">
          <cell r="A266" t="str">
            <v>360</v>
          </cell>
          <cell r="B266" t="str">
            <v/>
          </cell>
          <cell r="C266" t="str">
            <v>0.0</v>
          </cell>
        </row>
        <row r="267">
          <cell r="A267" t="str">
            <v>361</v>
          </cell>
          <cell r="B267" t="str">
            <v>4519900025 Consumables</v>
          </cell>
          <cell r="C267" t="str">
            <v>0.0</v>
          </cell>
        </row>
        <row r="268">
          <cell r="A268" t="str">
            <v>361</v>
          </cell>
          <cell r="B268" t="str">
            <v/>
          </cell>
          <cell r="C268" t="str">
            <v>0.0</v>
          </cell>
        </row>
        <row r="269">
          <cell r="A269" t="str">
            <v>363</v>
          </cell>
          <cell r="B269" t="str">
            <v>4519900016 Fuel</v>
          </cell>
          <cell r="C269" t="str">
            <v>0.0</v>
          </cell>
        </row>
        <row r="270">
          <cell r="A270" t="str">
            <v>363</v>
          </cell>
          <cell r="B270" t="str">
            <v>4519900100 Lubricant</v>
          </cell>
          <cell r="C270" t="str">
            <v>0.0</v>
          </cell>
        </row>
        <row r="271">
          <cell r="A271" t="str">
            <v>363</v>
          </cell>
          <cell r="B271" t="str">
            <v/>
          </cell>
          <cell r="C271" t="str">
            <v>0.0</v>
          </cell>
        </row>
        <row r="272">
          <cell r="A272" t="str">
            <v>364</v>
          </cell>
          <cell r="B272" t="str">
            <v>4519900101 Sparepart</v>
          </cell>
          <cell r="C272" t="str">
            <v>0.0</v>
          </cell>
        </row>
        <row r="273">
          <cell r="A273" t="str">
            <v>364</v>
          </cell>
          <cell r="B273" t="str">
            <v/>
          </cell>
          <cell r="C273" t="str">
            <v>0.0</v>
          </cell>
        </row>
        <row r="274">
          <cell r="A274" t="str">
            <v>439</v>
          </cell>
          <cell r="B274" t="str">
            <v>4040110002 Electricity</v>
          </cell>
          <cell r="C274" t="str">
            <v>0.0</v>
          </cell>
        </row>
        <row r="275">
          <cell r="A275" t="str">
            <v>439</v>
          </cell>
          <cell r="B275" t="str">
            <v/>
          </cell>
          <cell r="C275" t="str">
            <v>0.0</v>
          </cell>
        </row>
        <row r="276">
          <cell r="A276" t="str">
            <v>352</v>
          </cell>
          <cell r="B276" t="str">
            <v/>
          </cell>
          <cell r="C276" t="str">
            <v>0.0</v>
          </cell>
        </row>
        <row r="277">
          <cell r="A277" t="str">
            <v>365</v>
          </cell>
          <cell r="B277" t="str">
            <v>4033060000 Inland Freight</v>
          </cell>
          <cell r="C277" t="str">
            <v>0.0</v>
          </cell>
        </row>
        <row r="278">
          <cell r="A278" t="str">
            <v>365</v>
          </cell>
          <cell r="B278" t="str">
            <v>4033060020 Other Cost of Sales - Freight Charges</v>
          </cell>
          <cell r="C278" t="str">
            <v>0.0</v>
          </cell>
        </row>
        <row r="279">
          <cell r="A279" t="str">
            <v>365</v>
          </cell>
          <cell r="B279" t="str">
            <v/>
          </cell>
          <cell r="C279" t="str">
            <v>0.0</v>
          </cell>
        </row>
        <row r="280">
          <cell r="A280" t="str">
            <v>353</v>
          </cell>
          <cell r="B280" t="str">
            <v/>
          </cell>
          <cell r="C280" t="str">
            <v>0.0</v>
          </cell>
        </row>
        <row r="281">
          <cell r="A281" t="str">
            <v>116</v>
          </cell>
          <cell r="B281" t="str">
            <v>4033060030 Other Cost of Sales - Handling Charges</v>
          </cell>
          <cell r="C281" t="str">
            <v>0.0</v>
          </cell>
        </row>
        <row r="282">
          <cell r="A282" t="str">
            <v>116</v>
          </cell>
          <cell r="B282" t="str">
            <v>4033060040 Other Cost of Sales - Insurance</v>
          </cell>
          <cell r="C282" t="str">
            <v>0.0</v>
          </cell>
        </row>
        <row r="283">
          <cell r="A283" t="str">
            <v>116</v>
          </cell>
          <cell r="B283" t="str">
            <v>4033060050 Other Cost of Sales - Miscellaneous Charges</v>
          </cell>
          <cell r="C283" t="str">
            <v>0.0</v>
          </cell>
        </row>
        <row r="284">
          <cell r="A284" t="str">
            <v>116</v>
          </cell>
          <cell r="B284" t="str">
            <v/>
          </cell>
          <cell r="C284" t="str">
            <v>0.0</v>
          </cell>
        </row>
        <row r="285">
          <cell r="A285" t="str">
            <v>367</v>
          </cell>
          <cell r="B285" t="str">
            <v>4031030002 Wages (Non-staff)</v>
          </cell>
          <cell r="C285" t="str">
            <v>0.0</v>
          </cell>
        </row>
        <row r="286">
          <cell r="A286" t="str">
            <v>367</v>
          </cell>
          <cell r="B286" t="str">
            <v>4031040002 THR</v>
          </cell>
          <cell r="C286" t="str">
            <v>0.0</v>
          </cell>
        </row>
        <row r="287">
          <cell r="A287" t="str">
            <v>367</v>
          </cell>
          <cell r="B287" t="str">
            <v>4031090002 Country Tax Borne By Employer (PPh 21)</v>
          </cell>
          <cell r="C287" t="str">
            <v>0.0</v>
          </cell>
        </row>
        <row r="288">
          <cell r="A288" t="str">
            <v>367</v>
          </cell>
          <cell r="B288" t="str">
            <v>4031100020 Country Social Insurance (Jamsostek)/CPF</v>
          </cell>
          <cell r="C288" t="str">
            <v>0.0</v>
          </cell>
        </row>
        <row r="289">
          <cell r="A289" t="str">
            <v>367</v>
          </cell>
          <cell r="B289" t="str">
            <v>4031110002 Rice Ration Allowance (Catu Beras)</v>
          </cell>
          <cell r="C289" t="str">
            <v>0.0</v>
          </cell>
        </row>
        <row r="290">
          <cell r="A290" t="str">
            <v>367</v>
          </cell>
          <cell r="B290" t="str">
            <v>4031170002 Food Allowance</v>
          </cell>
          <cell r="C290" t="str">
            <v>0.0</v>
          </cell>
        </row>
        <row r="291">
          <cell r="A291" t="str">
            <v>367</v>
          </cell>
          <cell r="B291" t="str">
            <v>4031210002 Transport Allowance</v>
          </cell>
          <cell r="C291" t="str">
            <v>0.0</v>
          </cell>
        </row>
        <row r="292">
          <cell r="A292" t="str">
            <v>367</v>
          </cell>
          <cell r="B292" t="str">
            <v/>
          </cell>
          <cell r="C292" t="str">
            <v>0.0</v>
          </cell>
        </row>
        <row r="293">
          <cell r="A293" t="str">
            <v>368</v>
          </cell>
          <cell r="B293" t="str">
            <v>4031290002 Overtime</v>
          </cell>
          <cell r="C293" t="str">
            <v>0.0</v>
          </cell>
        </row>
        <row r="294">
          <cell r="A294" t="str">
            <v>368</v>
          </cell>
          <cell r="B294" t="str">
            <v>4032020002 Operational Incentive</v>
          </cell>
          <cell r="C294" t="str">
            <v>0.0</v>
          </cell>
        </row>
        <row r="295">
          <cell r="A295" t="str">
            <v>368</v>
          </cell>
          <cell r="B295" t="str">
            <v/>
          </cell>
          <cell r="C295" t="str">
            <v>0.0</v>
          </cell>
        </row>
        <row r="296">
          <cell r="A296" t="str">
            <v>369</v>
          </cell>
          <cell r="B296" t="str">
            <v>4033060002 Ticket &amp; Expenses For Annual Leave</v>
          </cell>
          <cell r="C296" t="str">
            <v>0.0</v>
          </cell>
        </row>
        <row r="297">
          <cell r="A297" t="str">
            <v>369</v>
          </cell>
          <cell r="B297" t="str">
            <v>4033070002 Medical Expenses - Outpatient</v>
          </cell>
          <cell r="C297" t="str">
            <v>0.0</v>
          </cell>
        </row>
        <row r="298">
          <cell r="A298" t="str">
            <v>369</v>
          </cell>
          <cell r="B298" t="str">
            <v>4033080002 Hospitalization</v>
          </cell>
          <cell r="C298" t="str">
            <v>0.0</v>
          </cell>
        </row>
        <row r="299">
          <cell r="A299" t="str">
            <v>369</v>
          </cell>
          <cell r="B299" t="str">
            <v>4033170002 Mobile Phones (HP)</v>
          </cell>
          <cell r="C299" t="str">
            <v>0.0</v>
          </cell>
        </row>
        <row r="300">
          <cell r="A300" t="str">
            <v>369</v>
          </cell>
          <cell r="B300" t="str">
            <v>4033200000 Uniforms</v>
          </cell>
          <cell r="C300" t="str">
            <v>0.0</v>
          </cell>
        </row>
        <row r="301">
          <cell r="A301" t="str">
            <v>369</v>
          </cell>
          <cell r="B301" t="str">
            <v/>
          </cell>
          <cell r="C301" t="str">
            <v>0.0</v>
          </cell>
        </row>
        <row r="302">
          <cell r="A302" t="str">
            <v>370</v>
          </cell>
          <cell r="B302" t="str">
            <v>4030040002 Stationery</v>
          </cell>
          <cell r="C302" t="str">
            <v>0.0</v>
          </cell>
        </row>
        <row r="303">
          <cell r="A303" t="str">
            <v>370</v>
          </cell>
          <cell r="B303" t="str">
            <v>4030140002 Quality Assessment &amp; Certification Expenses</v>
          </cell>
          <cell r="C303" t="str">
            <v>0.0</v>
          </cell>
        </row>
        <row r="304">
          <cell r="A304" t="str">
            <v>370</v>
          </cell>
          <cell r="B304" t="str">
            <v>4030200002 Courier</v>
          </cell>
          <cell r="C304" t="str">
            <v>0.0</v>
          </cell>
        </row>
        <row r="305">
          <cell r="A305" t="str">
            <v>370</v>
          </cell>
          <cell r="B305" t="str">
            <v>4030270002 External cleaning services</v>
          </cell>
          <cell r="C305" t="str">
            <v>0.0</v>
          </cell>
        </row>
        <row r="306">
          <cell r="A306" t="str">
            <v>370</v>
          </cell>
          <cell r="B306" t="str">
            <v>4030290002 Vehicle battery</v>
          </cell>
          <cell r="C306" t="str">
            <v>0.0</v>
          </cell>
        </row>
        <row r="307">
          <cell r="A307" t="str">
            <v>370</v>
          </cell>
          <cell r="B307" t="str">
            <v>4030310002 Vehicle fuel</v>
          </cell>
          <cell r="C307" t="str">
            <v>0.0</v>
          </cell>
        </row>
        <row r="308">
          <cell r="A308" t="str">
            <v>370</v>
          </cell>
          <cell r="B308" t="str">
            <v>4030340002 Vehicle outside repair</v>
          </cell>
          <cell r="C308" t="str">
            <v>0.0</v>
          </cell>
        </row>
        <row r="309">
          <cell r="A309" t="str">
            <v>370</v>
          </cell>
          <cell r="B309" t="str">
            <v>4030350002 Vehicle spareparts</v>
          </cell>
          <cell r="C309" t="str">
            <v>0.0</v>
          </cell>
        </row>
        <row r="310">
          <cell r="A310" t="str">
            <v>370</v>
          </cell>
          <cell r="B310" t="str">
            <v>4030360002 Vehicle tyres</v>
          </cell>
          <cell r="C310" t="str">
            <v>0.0</v>
          </cell>
        </row>
        <row r="311">
          <cell r="A311" t="str">
            <v>370</v>
          </cell>
          <cell r="B311" t="str">
            <v>4034040002 Meal Expenses (Dapur Umum)</v>
          </cell>
          <cell r="C311" t="str">
            <v>0.0</v>
          </cell>
        </row>
        <row r="312">
          <cell r="A312" t="str">
            <v>370</v>
          </cell>
          <cell r="B312" t="str">
            <v>4034090002 Travelling claims &amp; expenses</v>
          </cell>
          <cell r="C312" t="str">
            <v>0.0</v>
          </cell>
        </row>
        <row r="313">
          <cell r="A313" t="str">
            <v>370</v>
          </cell>
          <cell r="B313" t="str">
            <v>4050140002 Insurance, heavy equipment</v>
          </cell>
          <cell r="C313" t="str">
            <v>0.0</v>
          </cell>
        </row>
        <row r="314">
          <cell r="A314" t="str">
            <v>370</v>
          </cell>
          <cell r="B314" t="str">
            <v>4050160002 Insurance, public liability</v>
          </cell>
          <cell r="C314" t="str">
            <v>0.0</v>
          </cell>
        </row>
        <row r="315">
          <cell r="A315" t="str">
            <v>370</v>
          </cell>
          <cell r="B315" t="str">
            <v>4050170002 Insurance, property all risk &amp; business interrupt</v>
          </cell>
          <cell r="C315" t="str">
            <v>0.0</v>
          </cell>
        </row>
        <row r="316">
          <cell r="A316" t="str">
            <v>370</v>
          </cell>
          <cell r="B316" t="str">
            <v/>
          </cell>
          <cell r="C316" t="str">
            <v>0.0</v>
          </cell>
        </row>
        <row r="317">
          <cell r="A317" t="str">
            <v>354</v>
          </cell>
          <cell r="B317" t="str">
            <v/>
          </cell>
          <cell r="C317" t="str">
            <v>0.0</v>
          </cell>
        </row>
        <row r="318">
          <cell r="A318" t="str">
            <v>355</v>
          </cell>
          <cell r="B318" t="str">
            <v>4080020000 Depreciation Charges</v>
          </cell>
          <cell r="C318" t="str">
            <v>0.0</v>
          </cell>
        </row>
        <row r="319">
          <cell r="A319" t="str">
            <v>355</v>
          </cell>
          <cell r="B319" t="str">
            <v/>
          </cell>
          <cell r="C319" t="str">
            <v>0.0</v>
          </cell>
        </row>
        <row r="320">
          <cell r="A320" t="str">
            <v>356</v>
          </cell>
          <cell r="B320" t="str">
            <v>4020001000 Change in inventory</v>
          </cell>
          <cell r="C320" t="str">
            <v>0.0</v>
          </cell>
        </row>
        <row r="321">
          <cell r="A321" t="str">
            <v>356</v>
          </cell>
          <cell r="B321" t="str">
            <v/>
          </cell>
          <cell r="C321" t="str">
            <v>0.0</v>
          </cell>
        </row>
        <row r="322">
          <cell r="A322" t="str">
            <v>345</v>
          </cell>
          <cell r="B322" t="str">
            <v>COGS</v>
          </cell>
          <cell r="C322" t="str">
            <v>0.0</v>
          </cell>
        </row>
        <row r="323">
          <cell r="A323" t="str">
            <v>376</v>
          </cell>
          <cell r="B323" t="str">
            <v>5011010000 Salary (Staff) - International</v>
          </cell>
          <cell r="C323" t="str">
            <v>0.0</v>
          </cell>
        </row>
        <row r="324">
          <cell r="A324" t="str">
            <v>376</v>
          </cell>
          <cell r="B324" t="str">
            <v>5011020000 Salary (Staff) - National</v>
          </cell>
          <cell r="C324" t="str">
            <v>0.0</v>
          </cell>
        </row>
        <row r="325">
          <cell r="A325" t="str">
            <v>376</v>
          </cell>
          <cell r="B325" t="str">
            <v>5011030000 Wages (Non-staff)</v>
          </cell>
          <cell r="C325" t="str">
            <v>0.0</v>
          </cell>
        </row>
        <row r="326">
          <cell r="A326" t="str">
            <v>376</v>
          </cell>
          <cell r="B326" t="str">
            <v>5011040000 THR</v>
          </cell>
          <cell r="C326" t="str">
            <v>0.0</v>
          </cell>
        </row>
        <row r="327">
          <cell r="A327" t="str">
            <v>376</v>
          </cell>
          <cell r="B327" t="str">
            <v>5011050000 Housing Allowance</v>
          </cell>
          <cell r="C327" t="str">
            <v>0.0</v>
          </cell>
        </row>
        <row r="328">
          <cell r="A328" t="str">
            <v>376</v>
          </cell>
          <cell r="B328" t="str">
            <v>5011060000 Estate/Mill Staff Allowance</v>
          </cell>
          <cell r="C328" t="str">
            <v>0.0</v>
          </cell>
        </row>
        <row r="329">
          <cell r="A329" t="str">
            <v>376</v>
          </cell>
          <cell r="B329" t="str">
            <v>5011070000 Position Allowance</v>
          </cell>
          <cell r="C329" t="str">
            <v>0.0</v>
          </cell>
        </row>
        <row r="330">
          <cell r="A330" t="str">
            <v>376</v>
          </cell>
          <cell r="B330" t="str">
            <v>5011090000 Country Tax Borne By Employer (PPh 21)</v>
          </cell>
          <cell r="C330" t="str">
            <v>0.0</v>
          </cell>
        </row>
        <row r="331">
          <cell r="A331" t="str">
            <v>376</v>
          </cell>
          <cell r="B331" t="str">
            <v>5011100000 Country Social Insurance (Jamsostek)/CPF</v>
          </cell>
          <cell r="C331" t="str">
            <v>0.0</v>
          </cell>
        </row>
        <row r="332">
          <cell r="A332" t="str">
            <v>376</v>
          </cell>
          <cell r="B332" t="str">
            <v>5011110000 Rice Ration Allowance (Catu Beras)</v>
          </cell>
          <cell r="C332" t="str">
            <v>0.0</v>
          </cell>
        </row>
        <row r="333">
          <cell r="A333" t="str">
            <v>376</v>
          </cell>
          <cell r="B333" t="str">
            <v>5011130000 Transport Allowance</v>
          </cell>
          <cell r="C333" t="str">
            <v>0.0</v>
          </cell>
        </row>
        <row r="334">
          <cell r="A334" t="str">
            <v>376</v>
          </cell>
          <cell r="B334" t="str">
            <v>5011140000 Fuel Allowance</v>
          </cell>
          <cell r="C334" t="str">
            <v>0.0</v>
          </cell>
        </row>
        <row r="335">
          <cell r="A335" t="str">
            <v>376</v>
          </cell>
          <cell r="B335" t="str">
            <v>5011150000 Driver Allowance</v>
          </cell>
          <cell r="C335" t="str">
            <v>0.0</v>
          </cell>
        </row>
        <row r="336">
          <cell r="A336" t="str">
            <v>376</v>
          </cell>
          <cell r="B336" t="str">
            <v>5011170000 Food Allowance</v>
          </cell>
          <cell r="C336" t="str">
            <v>0.0</v>
          </cell>
        </row>
        <row r="337">
          <cell r="A337" t="str">
            <v>376</v>
          </cell>
          <cell r="B337" t="str">
            <v>5011180000 Secondment/Special Project Allowance</v>
          </cell>
          <cell r="C337" t="str">
            <v>0.0</v>
          </cell>
        </row>
        <row r="338">
          <cell r="A338" t="str">
            <v>376</v>
          </cell>
          <cell r="B338" t="str">
            <v>5011190000 Electricity/Utilities Allowances</v>
          </cell>
          <cell r="C338" t="str">
            <v>0.0</v>
          </cell>
        </row>
        <row r="339">
          <cell r="A339" t="str">
            <v>376</v>
          </cell>
          <cell r="B339" t="str">
            <v/>
          </cell>
          <cell r="C339" t="str">
            <v>0.0</v>
          </cell>
        </row>
        <row r="340">
          <cell r="A340" t="str">
            <v>377</v>
          </cell>
          <cell r="B340" t="str">
            <v>5011290000 Overtime</v>
          </cell>
          <cell r="C340" t="str">
            <v>0.0</v>
          </cell>
        </row>
        <row r="341">
          <cell r="A341" t="str">
            <v>377</v>
          </cell>
          <cell r="B341" t="str">
            <v>5012020000 Operational Incentive</v>
          </cell>
          <cell r="C341" t="str">
            <v>0.0</v>
          </cell>
        </row>
        <row r="342">
          <cell r="A342" t="str">
            <v>377</v>
          </cell>
          <cell r="B342" t="str">
            <v/>
          </cell>
          <cell r="C342" t="str">
            <v>0.0</v>
          </cell>
        </row>
        <row r="343">
          <cell r="A343" t="str">
            <v>378</v>
          </cell>
          <cell r="B343" t="str">
            <v>5013060000 Ticket &amp; Expenses For Annual Leave</v>
          </cell>
          <cell r="C343" t="str">
            <v>0.0</v>
          </cell>
        </row>
        <row r="344">
          <cell r="A344" t="str">
            <v>378</v>
          </cell>
          <cell r="B344" t="str">
            <v>5013070000 Medical Expenses - Outpatient</v>
          </cell>
          <cell r="C344" t="str">
            <v>0.0</v>
          </cell>
        </row>
        <row r="345">
          <cell r="A345" t="str">
            <v>378</v>
          </cell>
          <cell r="B345" t="str">
            <v>5013080000 Hospitalization</v>
          </cell>
          <cell r="C345" t="str">
            <v>0.0</v>
          </cell>
        </row>
        <row r="346">
          <cell r="A346" t="str">
            <v>378</v>
          </cell>
          <cell r="B346" t="str">
            <v>5013090000 Permits &amp; Documentations</v>
          </cell>
          <cell r="C346" t="str">
            <v>0.0</v>
          </cell>
        </row>
        <row r="347">
          <cell r="A347" t="str">
            <v>378</v>
          </cell>
          <cell r="B347" t="str">
            <v>5013120000 External Training &amp; Education</v>
          </cell>
          <cell r="C347" t="str">
            <v>0.0</v>
          </cell>
        </row>
        <row r="348">
          <cell r="A348" t="str">
            <v>378</v>
          </cell>
          <cell r="B348" t="str">
            <v>5013140000 Wedding Contributions</v>
          </cell>
          <cell r="C348" t="str">
            <v>0.0</v>
          </cell>
        </row>
        <row r="349">
          <cell r="A349" t="str">
            <v>378</v>
          </cell>
          <cell r="B349" t="str">
            <v>5013170000 Mobile Phones (HP)</v>
          </cell>
          <cell r="C349" t="str">
            <v>0.0</v>
          </cell>
        </row>
        <row r="350">
          <cell r="A350" t="str">
            <v>378</v>
          </cell>
          <cell r="B350" t="str">
            <v>5013180000 Rental Housing</v>
          </cell>
          <cell r="C350" t="str">
            <v>0.0</v>
          </cell>
        </row>
        <row r="351">
          <cell r="A351" t="str">
            <v>378</v>
          </cell>
          <cell r="B351" t="str">
            <v>5013190000 Rental Vehicle</v>
          </cell>
          <cell r="C351" t="str">
            <v>0.0</v>
          </cell>
        </row>
        <row r="352">
          <cell r="A352" t="str">
            <v>378</v>
          </cell>
          <cell r="B352" t="str">
            <v>5013200000 Uniforms</v>
          </cell>
          <cell r="C352" t="str">
            <v>0.0</v>
          </cell>
        </row>
        <row r="353">
          <cell r="A353" t="str">
            <v>378</v>
          </cell>
          <cell r="B353" t="str">
            <v>5013210000 Parking Fees (Car Park)</v>
          </cell>
          <cell r="C353" t="str">
            <v>0.0</v>
          </cell>
        </row>
        <row r="354">
          <cell r="A354" t="str">
            <v>378</v>
          </cell>
          <cell r="B354" t="str">
            <v/>
          </cell>
          <cell r="C354" t="str">
            <v>0.0</v>
          </cell>
        </row>
        <row r="355">
          <cell r="A355" t="str">
            <v>372</v>
          </cell>
          <cell r="B355" t="str">
            <v/>
          </cell>
          <cell r="C355" t="str">
            <v>0.0</v>
          </cell>
        </row>
        <row r="356">
          <cell r="A356" t="str">
            <v>373</v>
          </cell>
          <cell r="B356" t="str">
            <v>5014010000 Accomodation Expenses</v>
          </cell>
          <cell r="C356" t="str">
            <v>0.0</v>
          </cell>
        </row>
        <row r="357">
          <cell r="A357" t="str">
            <v>373</v>
          </cell>
          <cell r="B357" t="str">
            <v>5014010000 Accomodation Expenses</v>
          </cell>
          <cell r="C357" t="str">
            <v>0.0</v>
          </cell>
        </row>
        <row r="358">
          <cell r="A358" t="str">
            <v>373</v>
          </cell>
          <cell r="B358" t="str">
            <v>5014030000 Airflight</v>
          </cell>
          <cell r="C358" t="str">
            <v>0.0</v>
          </cell>
        </row>
        <row r="359">
          <cell r="A359" t="str">
            <v>373</v>
          </cell>
          <cell r="B359" t="str">
            <v>5014030000 Airflight</v>
          </cell>
          <cell r="C359" t="str">
            <v>0.0</v>
          </cell>
        </row>
        <row r="360">
          <cell r="A360" t="str">
            <v>373</v>
          </cell>
          <cell r="B360" t="str">
            <v>5014040000 Meal Expenses (Dapur Umum)</v>
          </cell>
          <cell r="C360" t="str">
            <v>0.0</v>
          </cell>
        </row>
        <row r="361">
          <cell r="A361" t="str">
            <v>373</v>
          </cell>
          <cell r="B361" t="str">
            <v>5014060000 Mess Expenses</v>
          </cell>
          <cell r="C361" t="str">
            <v>0.0</v>
          </cell>
        </row>
        <row r="362">
          <cell r="A362" t="str">
            <v>373</v>
          </cell>
          <cell r="B362" t="str">
            <v>5014070000 Recruitment Expenses</v>
          </cell>
          <cell r="C362" t="str">
            <v>0.0</v>
          </cell>
        </row>
        <row r="363">
          <cell r="A363" t="str">
            <v>373</v>
          </cell>
          <cell r="B363" t="str">
            <v>5014080000 Transportation expenses</v>
          </cell>
          <cell r="C363" t="str">
            <v>0.0</v>
          </cell>
        </row>
        <row r="364">
          <cell r="A364" t="str">
            <v>373</v>
          </cell>
          <cell r="B364" t="str">
            <v>5014080000 Transportation expenses</v>
          </cell>
          <cell r="C364" t="str">
            <v>0.0</v>
          </cell>
        </row>
        <row r="365">
          <cell r="A365" t="str">
            <v>373</v>
          </cell>
          <cell r="B365" t="str">
            <v>5014090000 Travelling claims &amp; expenses</v>
          </cell>
          <cell r="C365" t="str">
            <v>0.0</v>
          </cell>
        </row>
        <row r="366">
          <cell r="A366" t="str">
            <v>373</v>
          </cell>
          <cell r="B366" t="str">
            <v/>
          </cell>
          <cell r="C366" t="str">
            <v>0.0</v>
          </cell>
        </row>
        <row r="367">
          <cell r="A367" t="str">
            <v>26</v>
          </cell>
          <cell r="B367" t="str">
            <v>5030010000 Telephone</v>
          </cell>
          <cell r="C367" t="str">
            <v>0.0</v>
          </cell>
        </row>
        <row r="368">
          <cell r="A368" t="str">
            <v>26</v>
          </cell>
          <cell r="B368" t="str">
            <v>5030030000 Satellite</v>
          </cell>
          <cell r="C368" t="str">
            <v>0.0</v>
          </cell>
        </row>
        <row r="369">
          <cell r="A369" t="str">
            <v>26</v>
          </cell>
          <cell r="B369" t="str">
            <v/>
          </cell>
          <cell r="C369" t="str">
            <v>0.0</v>
          </cell>
        </row>
        <row r="370">
          <cell r="A370" t="str">
            <v>27</v>
          </cell>
          <cell r="B370" t="str">
            <v>5040010000 Postage</v>
          </cell>
          <cell r="C370" t="str">
            <v>0.0</v>
          </cell>
        </row>
        <row r="371">
          <cell r="A371" t="str">
            <v>27</v>
          </cell>
          <cell r="B371" t="str">
            <v>5040010000 Postage</v>
          </cell>
          <cell r="C371" t="str">
            <v>0.0</v>
          </cell>
        </row>
        <row r="372">
          <cell r="A372" t="str">
            <v>27</v>
          </cell>
          <cell r="B372" t="str">
            <v>5040020000 Courier</v>
          </cell>
          <cell r="C372" t="str">
            <v>0.0</v>
          </cell>
        </row>
        <row r="373">
          <cell r="A373" t="str">
            <v>27</v>
          </cell>
          <cell r="B373" t="str">
            <v>5040020000 Courier</v>
          </cell>
          <cell r="C373" t="str">
            <v>0.0</v>
          </cell>
        </row>
        <row r="374">
          <cell r="A374" t="str">
            <v>27</v>
          </cell>
          <cell r="B374" t="str">
            <v>5040110000 Electricity</v>
          </cell>
          <cell r="C374" t="str">
            <v>0.0</v>
          </cell>
        </row>
        <row r="375">
          <cell r="A375" t="str">
            <v>27</v>
          </cell>
          <cell r="B375" t="str">
            <v>5040130000 Security Expenses</v>
          </cell>
          <cell r="C375" t="str">
            <v>0.0</v>
          </cell>
        </row>
        <row r="376">
          <cell r="A376" t="str">
            <v>27</v>
          </cell>
          <cell r="B376" t="str">
            <v>5040130000 Security Expenses</v>
          </cell>
          <cell r="C376" t="str">
            <v>0.0</v>
          </cell>
        </row>
        <row r="377">
          <cell r="A377" t="str">
            <v>27</v>
          </cell>
          <cell r="B377" t="str">
            <v>5040240000 Consumables</v>
          </cell>
          <cell r="C377" t="str">
            <v>0.0</v>
          </cell>
        </row>
        <row r="378">
          <cell r="A378" t="str">
            <v>27</v>
          </cell>
          <cell r="B378" t="str">
            <v>5040250000 Licence Expenses</v>
          </cell>
          <cell r="C378" t="str">
            <v>0.0</v>
          </cell>
        </row>
        <row r="379">
          <cell r="A379" t="str">
            <v>27</v>
          </cell>
          <cell r="B379" t="str">
            <v>5040260000 Parking fees &amp; toll fees</v>
          </cell>
          <cell r="C379" t="str">
            <v>0.0</v>
          </cell>
        </row>
        <row r="380">
          <cell r="A380" t="str">
            <v>27</v>
          </cell>
          <cell r="B380" t="str">
            <v>5040310000 Vehicle fuel</v>
          </cell>
          <cell r="C380" t="str">
            <v>0.0</v>
          </cell>
        </row>
        <row r="381">
          <cell r="A381" t="str">
            <v>27</v>
          </cell>
          <cell r="B381" t="str">
            <v>5040340000 Vehicle outside repair</v>
          </cell>
          <cell r="C381" t="str">
            <v>0.0</v>
          </cell>
        </row>
        <row r="382">
          <cell r="A382" t="str">
            <v>27</v>
          </cell>
          <cell r="B382" t="str">
            <v>5040350000 Vehicle spareparts</v>
          </cell>
          <cell r="C382" t="str">
            <v>0.0</v>
          </cell>
        </row>
        <row r="383">
          <cell r="A383" t="str">
            <v>27</v>
          </cell>
          <cell r="B383" t="str">
            <v>5045020000 Rental-Office</v>
          </cell>
          <cell r="C383" t="str">
            <v>0.0</v>
          </cell>
        </row>
        <row r="384">
          <cell r="A384" t="str">
            <v>27</v>
          </cell>
          <cell r="B384" t="str">
            <v/>
          </cell>
          <cell r="C384" t="str">
            <v>0.0</v>
          </cell>
        </row>
        <row r="385">
          <cell r="A385" t="str">
            <v>28</v>
          </cell>
          <cell r="B385" t="str">
            <v>5050010000 Insurance, Vehicles</v>
          </cell>
          <cell r="C385" t="str">
            <v>0.0</v>
          </cell>
        </row>
        <row r="386">
          <cell r="A386" t="str">
            <v>28</v>
          </cell>
          <cell r="B386" t="str">
            <v>5050020000 Photocopy paper</v>
          </cell>
          <cell r="C386" t="str">
            <v>0.0</v>
          </cell>
        </row>
        <row r="387">
          <cell r="A387" t="str">
            <v>28</v>
          </cell>
          <cell r="B387" t="str">
            <v>5050040000 Stationery</v>
          </cell>
          <cell r="C387" t="str">
            <v>0.0</v>
          </cell>
        </row>
        <row r="388">
          <cell r="A388" t="str">
            <v>28</v>
          </cell>
          <cell r="B388" t="str">
            <v>5050040500 Publication and Subscription</v>
          </cell>
          <cell r="C388" t="str">
            <v>0.0</v>
          </cell>
        </row>
        <row r="389">
          <cell r="A389" t="str">
            <v>28</v>
          </cell>
          <cell r="B389" t="str">
            <v>5050070000 Legal Fees</v>
          </cell>
          <cell r="C389" t="str">
            <v>0.0</v>
          </cell>
        </row>
        <row r="390">
          <cell r="A390" t="str">
            <v>28</v>
          </cell>
          <cell r="B390" t="str">
            <v>5050090000 General Infrastructure Expenses</v>
          </cell>
          <cell r="C390" t="str">
            <v>0.0</v>
          </cell>
        </row>
        <row r="391">
          <cell r="A391" t="str">
            <v>28</v>
          </cell>
          <cell r="B391" t="str">
            <v>5050100000 Professional Fees</v>
          </cell>
          <cell r="C391" t="str">
            <v>0.0</v>
          </cell>
        </row>
        <row r="392">
          <cell r="A392" t="str">
            <v>28</v>
          </cell>
          <cell r="B392" t="str">
            <v>5050110000 Quality Assessment &amp; Certification Expenses</v>
          </cell>
          <cell r="C392" t="str">
            <v>0.0</v>
          </cell>
        </row>
        <row r="393">
          <cell r="A393" t="str">
            <v>28</v>
          </cell>
          <cell r="B393" t="str">
            <v>5050120000 Insurance, fidelity guanrantee</v>
          </cell>
          <cell r="C393" t="str">
            <v>0.0</v>
          </cell>
        </row>
        <row r="394">
          <cell r="A394" t="str">
            <v>28</v>
          </cell>
          <cell r="B394" t="str">
            <v>5050150000 Insurance, money</v>
          </cell>
          <cell r="C394" t="str">
            <v>0.0</v>
          </cell>
        </row>
        <row r="395">
          <cell r="A395" t="str">
            <v>28</v>
          </cell>
          <cell r="B395" t="str">
            <v>5050170000 Insurance, property all risk &amp; business interrupt</v>
          </cell>
          <cell r="C395" t="str">
            <v>0.0</v>
          </cell>
        </row>
        <row r="396">
          <cell r="A396" t="str">
            <v>28</v>
          </cell>
          <cell r="B396" t="str">
            <v>5050190000 Documentation expenses</v>
          </cell>
          <cell r="C396" t="str">
            <v>0.0</v>
          </cell>
        </row>
        <row r="397">
          <cell r="A397" t="str">
            <v>28</v>
          </cell>
          <cell r="B397" t="str">
            <v>5050190000 Documentation expenses</v>
          </cell>
          <cell r="C397" t="str">
            <v>0.0</v>
          </cell>
        </row>
        <row r="398">
          <cell r="A398" t="str">
            <v>28</v>
          </cell>
          <cell r="B398" t="str">
            <v/>
          </cell>
          <cell r="C398" t="str">
            <v>0.0</v>
          </cell>
        </row>
        <row r="399">
          <cell r="A399" t="str">
            <v>375</v>
          </cell>
          <cell r="B399" t="str">
            <v>5080020000 Depreciation expenses</v>
          </cell>
          <cell r="C399" t="str">
            <v>0.0</v>
          </cell>
        </row>
        <row r="400">
          <cell r="A400" t="str">
            <v>375</v>
          </cell>
          <cell r="B400" t="str">
            <v/>
          </cell>
          <cell r="C400" t="str">
            <v>0.0</v>
          </cell>
        </row>
        <row r="401">
          <cell r="A401" t="str">
            <v>346</v>
          </cell>
          <cell r="B401" t="str">
            <v>G&amp;A</v>
          </cell>
          <cell r="C401" t="str">
            <v>0.0</v>
          </cell>
        </row>
        <row r="402">
          <cell r="A402" t="str">
            <v>379</v>
          </cell>
          <cell r="B402" t="str">
            <v>5061020000 Interest Income - 3rd Parties</v>
          </cell>
          <cell r="C402" t="str">
            <v>0.0</v>
          </cell>
        </row>
        <row r="403">
          <cell r="A403" t="str">
            <v>379</v>
          </cell>
          <cell r="B403" t="str">
            <v>5061020000 Interest Income - 3rd Parties</v>
          </cell>
          <cell r="C403" t="str">
            <v>0.0</v>
          </cell>
        </row>
        <row r="404">
          <cell r="A404" t="str">
            <v>379</v>
          </cell>
          <cell r="B404" t="str">
            <v>5061070000 Interest Income - Onshore loan Intercompany</v>
          </cell>
          <cell r="C404" t="str">
            <v>0.0</v>
          </cell>
        </row>
        <row r="405">
          <cell r="A405" t="str">
            <v>379</v>
          </cell>
          <cell r="B405" t="str">
            <v>Interest Income</v>
          </cell>
          <cell r="C405" t="str">
            <v>0.0</v>
          </cell>
        </row>
        <row r="406">
          <cell r="A406" t="str">
            <v>389</v>
          </cell>
          <cell r="B406" t="str">
            <v>5062201000 Interest Exp - Offshore Loan - Principal</v>
          </cell>
          <cell r="C406" t="str">
            <v>0.0</v>
          </cell>
        </row>
        <row r="407">
          <cell r="A407" t="str">
            <v>389</v>
          </cell>
          <cell r="B407" t="str">
            <v>Interest Expense</v>
          </cell>
          <cell r="C407" t="str">
            <v>0.0</v>
          </cell>
        </row>
        <row r="408">
          <cell r="A408" t="str">
            <v>380</v>
          </cell>
          <cell r="B408" t="str">
            <v/>
          </cell>
          <cell r="C408" t="str">
            <v>0.0</v>
          </cell>
        </row>
        <row r="409">
          <cell r="A409" t="str">
            <v>395</v>
          </cell>
          <cell r="B409" t="str">
            <v>5073010000 Income From Scrap - 3rd Party</v>
          </cell>
          <cell r="C409" t="str">
            <v>0.0</v>
          </cell>
        </row>
        <row r="410">
          <cell r="A410" t="str">
            <v>395</v>
          </cell>
          <cell r="B410" t="str">
            <v>Other Income</v>
          </cell>
          <cell r="C410" t="str">
            <v>0.0</v>
          </cell>
        </row>
        <row r="411">
          <cell r="A411" t="str">
            <v>381</v>
          </cell>
          <cell r="B411" t="str">
            <v/>
          </cell>
          <cell r="C411" t="str">
            <v>0.0</v>
          </cell>
        </row>
        <row r="412">
          <cell r="A412" t="str">
            <v>398</v>
          </cell>
          <cell r="B412" t="str">
            <v>5077100000 Gain/(Loss) On Forex - Realized</v>
          </cell>
          <cell r="C412" t="str">
            <v>0.0</v>
          </cell>
        </row>
        <row r="413">
          <cell r="A413" t="str">
            <v>398</v>
          </cell>
          <cell r="B413" t="str">
            <v>5077100000 Gain/(Loss) On Forex - Realized</v>
          </cell>
          <cell r="C413" t="str">
            <v>0.0</v>
          </cell>
        </row>
        <row r="414">
          <cell r="A414" t="str">
            <v>398</v>
          </cell>
          <cell r="B414" t="str">
            <v/>
          </cell>
          <cell r="C414" t="str">
            <v>0.0</v>
          </cell>
        </row>
        <row r="415">
          <cell r="A415" t="str">
            <v>399</v>
          </cell>
          <cell r="B415" t="str">
            <v>5077201100 Unrealised Forex Gain/(Loss) - AR Trade 3rd Party</v>
          </cell>
          <cell r="C415" t="str">
            <v>0.0</v>
          </cell>
        </row>
        <row r="416">
          <cell r="A416" t="str">
            <v>399</v>
          </cell>
          <cell r="B416" t="str">
            <v>5077201100 Unrealised Forex Gain/(Loss) - AR Trade 3rd Party</v>
          </cell>
          <cell r="C416" t="str">
            <v>0.0</v>
          </cell>
        </row>
        <row r="417">
          <cell r="A417" t="str">
            <v>399</v>
          </cell>
          <cell r="B417" t="str">
            <v>5077201200 Unrealised Forex Gain/(Loss) - AR Trade Intercomp</v>
          </cell>
          <cell r="C417" t="str">
            <v>0.0</v>
          </cell>
        </row>
        <row r="418">
          <cell r="A418" t="str">
            <v>399</v>
          </cell>
          <cell r="B418" t="str">
            <v>5077201400 Unrealised Forex Gain/(Loss) - AP Trade 3rd Party</v>
          </cell>
          <cell r="C418" t="str">
            <v>0.0</v>
          </cell>
        </row>
        <row r="419">
          <cell r="A419" t="str">
            <v>399</v>
          </cell>
          <cell r="B419" t="str">
            <v>5077201400 Unrealised Forex Gain/(Loss) - AP Trade 3rd Party</v>
          </cell>
          <cell r="C419" t="str">
            <v>0.0</v>
          </cell>
        </row>
        <row r="420">
          <cell r="A420" t="str">
            <v>399</v>
          </cell>
          <cell r="B420" t="str">
            <v>5077201500 Unrealised Forex Gain/(Loss) - AP Trade Intercomp</v>
          </cell>
          <cell r="C420" t="str">
            <v>0.0</v>
          </cell>
        </row>
        <row r="421">
          <cell r="A421" t="str">
            <v>399</v>
          </cell>
          <cell r="B421" t="str">
            <v>5077201600 Unrealised Forex Gain/(Loss) - AP Trade Related P</v>
          </cell>
          <cell r="C421" t="str">
            <v>0.0</v>
          </cell>
        </row>
        <row r="422">
          <cell r="A422" t="str">
            <v>399</v>
          </cell>
          <cell r="B422" t="str">
            <v>5077203000 Unrealised Forex Gain/(Loss) - Bank Account</v>
          </cell>
          <cell r="C422" t="str">
            <v>0.0</v>
          </cell>
        </row>
        <row r="423">
          <cell r="A423" t="str">
            <v>399</v>
          </cell>
          <cell r="B423" t="str">
            <v/>
          </cell>
          <cell r="C423" t="str">
            <v>0.0</v>
          </cell>
        </row>
        <row r="424">
          <cell r="B424" t="str">
            <v>Gain / Loss Forex</v>
          </cell>
        </row>
        <row r="425">
          <cell r="A425" t="str">
            <v>400</v>
          </cell>
          <cell r="B425" t="str">
            <v>5077910000 Gain/(Loss) On Translation Adjustment</v>
          </cell>
          <cell r="C425" t="str">
            <v>0.0</v>
          </cell>
        </row>
        <row r="426">
          <cell r="A426" t="str">
            <v>400</v>
          </cell>
          <cell r="B426" t="str">
            <v/>
          </cell>
          <cell r="C426" t="str">
            <v>0.0</v>
          </cell>
        </row>
        <row r="427">
          <cell r="A427" t="str">
            <v>401</v>
          </cell>
          <cell r="B427" t="str">
            <v>5074080000 Gain/(Loss) On Over/(Shortage) Of Weight</v>
          </cell>
          <cell r="C427" t="str">
            <v>0.0</v>
          </cell>
        </row>
        <row r="428">
          <cell r="A428" t="str">
            <v>401</v>
          </cell>
          <cell r="B428" t="str">
            <v/>
          </cell>
          <cell r="C428" t="str">
            <v>0.0</v>
          </cell>
        </row>
        <row r="429">
          <cell r="B429" t="str">
            <v>Income / Expense from quality claim</v>
          </cell>
        </row>
        <row r="430">
          <cell r="A430" t="str">
            <v>383</v>
          </cell>
          <cell r="B430" t="str">
            <v/>
          </cell>
          <cell r="C430" t="str">
            <v>0.0</v>
          </cell>
        </row>
        <row r="431">
          <cell r="A431" t="str">
            <v>38</v>
          </cell>
          <cell r="B431" t="str">
            <v>7010010000 Community Development</v>
          </cell>
          <cell r="C431" t="str">
            <v>0.0</v>
          </cell>
        </row>
        <row r="432">
          <cell r="A432" t="str">
            <v>38</v>
          </cell>
          <cell r="B432" t="str">
            <v>7010020000 Donation</v>
          </cell>
          <cell r="C432" t="str">
            <v>0.0</v>
          </cell>
        </row>
        <row r="433">
          <cell r="A433" t="str">
            <v>38</v>
          </cell>
          <cell r="B433" t="str">
            <v>7010030000 Retributions</v>
          </cell>
          <cell r="C433" t="str">
            <v>0.0</v>
          </cell>
        </row>
        <row r="434">
          <cell r="A434" t="str">
            <v>38</v>
          </cell>
          <cell r="B434" t="str">
            <v/>
          </cell>
          <cell r="C434" t="str">
            <v>0.0</v>
          </cell>
        </row>
        <row r="435">
          <cell r="A435" t="str">
            <v>386</v>
          </cell>
          <cell r="B435" t="str">
            <v>5066010000 Bank Charges</v>
          </cell>
          <cell r="C435" t="str">
            <v>0.0</v>
          </cell>
        </row>
        <row r="436">
          <cell r="A436" t="str">
            <v>386</v>
          </cell>
          <cell r="B436" t="str">
            <v>5066010000 Bank Charges</v>
          </cell>
          <cell r="C436" t="str">
            <v>0.0</v>
          </cell>
        </row>
        <row r="437">
          <cell r="A437" t="str">
            <v>386</v>
          </cell>
          <cell r="B437" t="str">
            <v>5075070000 Income/(Expenses) From Quality Claim</v>
          </cell>
          <cell r="C437" t="str">
            <v>0.0</v>
          </cell>
        </row>
        <row r="438">
          <cell r="A438" t="str">
            <v>386</v>
          </cell>
          <cell r="B438" t="str">
            <v>5075900000 Other Miscellaneous Income/(Expenses)</v>
          </cell>
          <cell r="C438" t="str">
            <v>0.0</v>
          </cell>
        </row>
        <row r="439">
          <cell r="A439" t="str">
            <v>386</v>
          </cell>
          <cell r="B439" t="str">
            <v>5075900000 Other Miscellaneous Income/(Expenses)</v>
          </cell>
          <cell r="C439" t="str">
            <v>0.0</v>
          </cell>
        </row>
        <row r="440">
          <cell r="A440" t="str">
            <v>386</v>
          </cell>
          <cell r="B440" t="str">
            <v/>
          </cell>
          <cell r="C440" t="str">
            <v>0.0</v>
          </cell>
        </row>
        <row r="441">
          <cell r="B441" t="str">
            <v>Other Misc Income/Expense</v>
          </cell>
        </row>
        <row r="442">
          <cell r="A442" t="str">
            <v>347</v>
          </cell>
          <cell r="B442" t="str">
            <v>Financial Cost &amp; Other Income - Expense</v>
          </cell>
          <cell r="C442" t="str">
            <v>0.0</v>
          </cell>
        </row>
        <row r="443">
          <cell r="A443" t="str">
            <v>343</v>
          </cell>
          <cell r="B443" t="str">
            <v/>
          </cell>
          <cell r="C443" t="str">
            <v>0.0</v>
          </cell>
        </row>
        <row r="444">
          <cell r="A444" t="str">
            <v>2</v>
          </cell>
          <cell r="B444" t="str">
            <v/>
          </cell>
          <cell r="C444" t="str">
            <v>0.0</v>
          </cell>
        </row>
        <row r="445">
          <cell r="A445" t="str">
            <v>1</v>
          </cell>
          <cell r="B445" t="str">
            <v>1700003206 Investment in Cemerlang Energi Perkasa, PT</v>
          </cell>
          <cell r="C445" t="str">
            <v>0.0</v>
          </cell>
        </row>
        <row r="446">
          <cell r="A446" t="str">
            <v>1</v>
          </cell>
          <cell r="B446" t="str">
            <v/>
          </cell>
          <cell r="C446" t="str">
            <v>0.0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ttn"/>
      <sheetName val="♥."/>
      <sheetName val="Cover A"/>
      <sheetName val="BTL"/>
      <sheetName val="♥.."/>
      <sheetName val="Cover B"/>
      <sheetName val="Console TM"/>
      <sheetName val="♥..."/>
      <sheetName val="Cover C"/>
      <sheetName val="TM A1'91"/>
      <sheetName val="♥...."/>
      <sheetName val="Cover D"/>
      <sheetName val="TM A2'91"/>
      <sheetName val="♥....."/>
      <sheetName val="Cover E"/>
      <sheetName val="TM A3'91'97'98"/>
      <sheetName val="TM A3'91"/>
      <sheetName val="TM A3'97"/>
      <sheetName val="TM A3'98"/>
      <sheetName val="♥......"/>
      <sheetName val="Cover F"/>
      <sheetName val="TM A4'93'96"/>
      <sheetName val="TM A4'93"/>
      <sheetName val="TM A4'96"/>
      <sheetName val="TRIAL"/>
      <sheetName val="KR A2"/>
      <sheetName val="KR A3"/>
      <sheetName val="KR A4"/>
      <sheetName val="#REF"/>
      <sheetName val="Sheet1"/>
      <sheetName val="02Ktr"/>
      <sheetName val="TBSv"/>
      <sheetName val="HAL10"/>
      <sheetName val="TBM-"/>
      <sheetName val="♥_"/>
      <sheetName val="Cover_A"/>
      <sheetName val="♥__"/>
      <sheetName val="Cover_B"/>
      <sheetName val="Console_TM"/>
      <sheetName val="♥___"/>
      <sheetName val="Cover_C"/>
      <sheetName val="TM_A1'91"/>
      <sheetName val="♥____"/>
      <sheetName val="Cover_D"/>
      <sheetName val="TM_A2'91"/>
      <sheetName val="♥_____"/>
      <sheetName val="Cover_E"/>
      <sheetName val="TM_A3'91'97'98"/>
      <sheetName val="TM_A3'91"/>
      <sheetName val="TM_A3'97"/>
      <sheetName val="TM_A3'98"/>
      <sheetName val="♥______"/>
      <sheetName val="Cover_F"/>
      <sheetName val="TM_A4'93'96"/>
      <sheetName val="TM_A4'93"/>
      <sheetName val="TM_A4'96"/>
      <sheetName val="KR_A2"/>
      <sheetName val="KR_A3"/>
      <sheetName val="KR_A4"/>
      <sheetName val="MASTER_INPUT"/>
      <sheetName val="Sheet 1"/>
      <sheetName val="SAP-KAB &amp; PAN-Buil"/>
      <sheetName val="TOTAL KNC"/>
      <sheetName val="KG"/>
      <sheetName val="HIT BQ"/>
      <sheetName val="WACC (LB_Y)"/>
      <sheetName val="Sheet4"/>
      <sheetName val="VINTHIA"/>
    </sheetNames>
    <sheetDataSet>
      <sheetData sheetId="0"/>
      <sheetData sheetId="1" refreshError="1">
        <row r="4">
          <cell r="B4" t="str">
            <v>ATTENTION !!!</v>
          </cell>
        </row>
        <row r="6">
          <cell r="B6" t="str">
            <v>FORMAT INI BERLAKU UNTUK 1 TAHUN</v>
          </cell>
        </row>
        <row r="7">
          <cell r="B7" t="str">
            <v>KOLOM YANG DIISI HANYA REALISASI</v>
          </cell>
        </row>
        <row r="8">
          <cell r="B8" t="str">
            <v xml:space="preserve">DAN DITULIS DENGAN PENSIL </v>
          </cell>
        </row>
        <row r="10">
          <cell r="B10" t="str">
            <v>TERIMA KASIH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ubay"/>
      <sheetName val="NA01-v"/>
      <sheetName val="&quot;prod&quot;"/>
      <sheetName val="BTL06-v"/>
      <sheetName val="BTL07-v"/>
      <sheetName val="BTL08-v"/>
      <sheetName val="BTL09-v"/>
      <sheetName val="BTL10-v"/>
      <sheetName val="BTL11-v"/>
      <sheetName val="TBSv"/>
      <sheetName val="REKAP"/>
      <sheetName val="D I-92"/>
      <sheetName val="DII 92 "/>
      <sheetName val="DII95-97-v"/>
      <sheetName val="DIII93"/>
      <sheetName val="DIII95-97-v"/>
      <sheetName val="&quot;mm1&quot;"/>
      <sheetName val="&quot;mm2&quot;"/>
      <sheetName val="INT13-v"/>
      <sheetName val="KAS 1-v"/>
      <sheetName val="KAS 2-v"/>
      <sheetName val="KAS 3-v"/>
      <sheetName val="APB-v"/>
      <sheetName val="LAH-v"/>
      <sheetName val="&quot;mm-210506&quot;"/>
      <sheetName val="D I-92_x0000__x0000_"/>
      <sheetName val="D I-92??"/>
      <sheetName val="D I-92__"/>
      <sheetName val="D I-92_x0000_"/>
      <sheetName val="D I-92_x005f_x0000__x005f_x0000_"/>
      <sheetName val="TOTAL"/>
      <sheetName val="dosis TT"/>
      <sheetName val="dosis jenis"/>
      <sheetName val="dosis wil"/>
      <sheetName val="BGA WIL"/>
      <sheetName val="BGA Bulan"/>
      <sheetName val="1"/>
      <sheetName val="2"/>
      <sheetName val="3"/>
      <sheetName val="4"/>
      <sheetName val="5"/>
      <sheetName val="6"/>
      <sheetName val="7"/>
      <sheetName val="8"/>
      <sheetName val="9"/>
      <sheetName val="Rekap TT"/>
      <sheetName val="TT-1"/>
      <sheetName val="TT-2"/>
      <sheetName val="TT-3"/>
      <sheetName val="TT-4"/>
      <sheetName val="TT-5"/>
      <sheetName val="TT-6"/>
      <sheetName val="TT-7"/>
      <sheetName val="TT-8"/>
      <sheetName val="TT-9"/>
      <sheetName val="BGA jenis"/>
      <sheetName val="wil 1"/>
      <sheetName val="wil 2"/>
      <sheetName val="wil 3"/>
      <sheetName val="wil 4"/>
      <sheetName val="wil 5"/>
      <sheetName val="wil 6"/>
      <sheetName val="wil 7"/>
      <sheetName val="wil 8"/>
      <sheetName val="wil 9"/>
      <sheetName val="Attn"/>
      <sheetName val="D I-92_x005f_x005f_x005f_x0000__x005f_x005f_x0000"/>
      <sheetName val="SAP-KAB &amp; PAN-Buil"/>
      <sheetName val="Sheet 1"/>
      <sheetName val="TBM-"/>
      <sheetName val="HAL10"/>
      <sheetName val="DAT-2"/>
      <sheetName val="D I-92_x005f_x0000_"/>
      <sheetName val="D I-92_x005f_x005f_x005f_x005f_x005f_x005f_x005f_x0000_"/>
      <sheetName val="D I-92_x005f_x005f_x005f_x0000_"/>
      <sheetName val="D I-92_x005f_x005f_x005f_x005f_x005f_x005f_x005f_x005f_"/>
      <sheetName val="D_I-92"/>
      <sheetName val="DII_92_"/>
      <sheetName val="KAS_1-v"/>
      <sheetName val="KAS_2-v"/>
      <sheetName val="KAS_3-v"/>
      <sheetName val="4-09"/>
      <sheetName val="MANU"/>
      <sheetName val="Sheet1"/>
      <sheetName val="TOTAL KNC"/>
      <sheetName val="TBM"/>
      <sheetName val="INFO"/>
      <sheetName val="Teso"/>
      <sheetName val="#REF"/>
      <sheetName val="Price"/>
      <sheetName val="63_Swap"/>
      <sheetName val="Bunga_IDC"/>
      <sheetName val="Beta"/>
      <sheetName val="PREMI"/>
      <sheetName val="Upah SKUB"/>
      <sheetName val="IN_P.PNN"/>
      <sheetName val="IN_BTL"/>
      <sheetName val="D_I-921"/>
      <sheetName val="DII_92_1"/>
      <sheetName val="KAS_1-v1"/>
      <sheetName val="KAS_2-v1"/>
      <sheetName val="KAS_3-v1"/>
      <sheetName val="dosis_TT"/>
      <sheetName val="dosis_jenis"/>
      <sheetName val="dosis_wil"/>
      <sheetName val="BGA_WIL"/>
      <sheetName val="BGA_Bulan"/>
      <sheetName val="Rekap_TT"/>
      <sheetName val="BGA_jenis"/>
      <sheetName val="wil_1"/>
      <sheetName val="wil_2"/>
      <sheetName val="wil_3"/>
      <sheetName val="wil_4"/>
      <sheetName val="wil_5"/>
      <sheetName val="wil_6"/>
      <sheetName val="wil_7"/>
      <sheetName val="wil_8"/>
      <sheetName val="wil_9"/>
      <sheetName val="D_I-92??"/>
      <sheetName val="D_I-92__"/>
      <sheetName val="D_I-92_x005f_x0000__x005f_x0000_"/>
      <sheetName val="D_I-92_x005f_x005f_x005f_x0000__x005f_x005f_x0000"/>
      <sheetName val="Upah_SKUB"/>
      <sheetName val="IN_P_PNN"/>
      <sheetName val="_43_9_1"/>
      <sheetName val="Code"/>
      <sheetName val="1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9">
          <cell r="A9">
            <v>37469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B - Signing"/>
      <sheetName val="#REF"/>
      <sheetName val="TBSv"/>
      <sheetName val="TOTAL KNC"/>
      <sheetName val="DAT-2"/>
      <sheetName val="VINTHIA"/>
      <sheetName val="Sheet1"/>
      <sheetName val="Sheet4"/>
      <sheetName val="TB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B - Signing"/>
      <sheetName val="#REF"/>
      <sheetName val="Attn"/>
      <sheetName val="TBSv"/>
      <sheetName val="SPB_-_Signing"/>
      <sheetName val="MASTER_INPUT"/>
      <sheetName val="BM"/>
      <sheetName val="KEAMANAN"/>
      <sheetName val="PEGAWAI"/>
      <sheetName val="STAFF"/>
      <sheetName val="Umum"/>
      <sheetName val="CETAK BUKTI"/>
      <sheetName val="P1"/>
      <sheetName val="SAP-KAB &amp; PAN-Buil"/>
      <sheetName val="CETAK_BUKTI"/>
      <sheetName val="A"/>
      <sheetName val="DAT-2"/>
      <sheetName val="Pupuk"/>
      <sheetName val="Vehicle"/>
      <sheetName val="Master"/>
      <sheetName val="Price"/>
      <sheetName val="Standard"/>
      <sheetName val="Sheet1"/>
      <sheetName val="HAL10"/>
      <sheetName val="WIL 1"/>
      <sheetName val="LUK(B)-KTR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 Account Per Jun"/>
      <sheetName val="#REF"/>
      <sheetName val="Sheet1"/>
      <sheetName val="_REF"/>
      <sheetName val="II"/>
      <sheetName val="TBSv"/>
      <sheetName val="gaji"/>
      <sheetName val="Comment_Account_Per_Jun"/>
      <sheetName val="Attn"/>
      <sheetName val="SAP-KAB &amp; PAN-Buil"/>
      <sheetName val="Penyusutan Kendaraan"/>
      <sheetName val="DIRECT COST"/>
      <sheetName val="MANU"/>
      <sheetName val="ocean voyage"/>
      <sheetName val="Premi Iuran"/>
      <sheetName val="Teso"/>
      <sheetName val="LUK(B)-KTR12"/>
      <sheetName val="TB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acc1"/>
      <sheetName val="Sawit"/>
      <sheetName val="Coklat"/>
      <sheetName val="Karet"/>
      <sheetName val="Estate Map"/>
      <sheetName val="Sheet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B4">
            <v>4020110</v>
          </cell>
          <cell r="D4" t="str">
            <v>Labour cost - estate &amp; mill</v>
          </cell>
          <cell r="F4">
            <v>9010100</v>
          </cell>
          <cell r="G4" t="str">
            <v>Labour</v>
          </cell>
        </row>
        <row r="5">
          <cell r="B5">
            <v>4020120</v>
          </cell>
          <cell r="D5" t="str">
            <v>Supervision - estate &amp; mill</v>
          </cell>
          <cell r="F5">
            <v>9010200</v>
          </cell>
          <cell r="G5" t="str">
            <v>Transport</v>
          </cell>
        </row>
        <row r="6">
          <cell r="B6">
            <v>4020130</v>
          </cell>
          <cell r="D6" t="str">
            <v>Material - estate &amp; mill</v>
          </cell>
          <cell r="F6">
            <v>9010300</v>
          </cell>
          <cell r="G6" t="str">
            <v>Material</v>
          </cell>
        </row>
        <row r="7">
          <cell r="B7">
            <v>4020140</v>
          </cell>
          <cell r="D7" t="str">
            <v>Contractor expenses - estate &amp; mill</v>
          </cell>
          <cell r="F7">
            <v>9010400</v>
          </cell>
          <cell r="G7" t="str">
            <v>Contract</v>
          </cell>
        </row>
        <row r="8">
          <cell r="B8">
            <v>4020150</v>
          </cell>
          <cell r="D8" t="str">
            <v>Transport cost - estate &amp; mill</v>
          </cell>
          <cell r="F8">
            <v>9010500</v>
          </cell>
          <cell r="G8" t="str">
            <v>Supervision</v>
          </cell>
        </row>
        <row r="9">
          <cell r="B9">
            <v>4020160</v>
          </cell>
          <cell r="D9" t="str">
            <v>Hands tool - estate &amp; mill</v>
          </cell>
          <cell r="F9">
            <v>9010600</v>
          </cell>
          <cell r="G9" t="str">
            <v>Hands Tool</v>
          </cell>
        </row>
        <row r="10">
          <cell r="B10">
            <v>4020170</v>
          </cell>
          <cell r="D10" t="str">
            <v>General cost - estate &amp; mill</v>
          </cell>
          <cell r="F10">
            <v>9010700</v>
          </cell>
          <cell r="G10" t="str">
            <v>General Cost</v>
          </cell>
        </row>
        <row r="11">
          <cell r="B11">
            <v>4050001</v>
          </cell>
          <cell r="D11" t="str">
            <v>Depletion expenses</v>
          </cell>
        </row>
        <row r="12">
          <cell r="B12">
            <v>4050002</v>
          </cell>
          <cell r="D12" t="str">
            <v>Depreciation expenses</v>
          </cell>
        </row>
        <row r="21">
          <cell r="B21" t="str">
            <v>01</v>
          </cell>
          <cell r="D21" t="str">
            <v>Land Clearing</v>
          </cell>
        </row>
        <row r="22">
          <cell r="B22" t="str">
            <v>02</v>
          </cell>
          <cell r="D22" t="str">
            <v>Pest Control</v>
          </cell>
        </row>
        <row r="23">
          <cell r="B23" t="str">
            <v>03</v>
          </cell>
          <cell r="D23" t="str">
            <v>Roads</v>
          </cell>
        </row>
        <row r="24">
          <cell r="B24" t="str">
            <v>04</v>
          </cell>
          <cell r="D24" t="str">
            <v>Drains, Terrace &amp; P</v>
          </cell>
        </row>
        <row r="25">
          <cell r="B25" t="str">
            <v>05</v>
          </cell>
          <cell r="D25" t="str">
            <v>Planting Cover Crop</v>
          </cell>
        </row>
        <row r="26">
          <cell r="B26" t="str">
            <v>06</v>
          </cell>
          <cell r="D26" t="str">
            <v xml:space="preserve">Planting </v>
          </cell>
        </row>
        <row r="27">
          <cell r="B27" t="str">
            <v>07</v>
          </cell>
          <cell r="D27" t="str">
            <v xml:space="preserve">Survey </v>
          </cell>
        </row>
        <row r="28">
          <cell r="B28" t="str">
            <v>08</v>
          </cell>
          <cell r="D28" t="str">
            <v>Supervision &amp; Admin</v>
          </cell>
        </row>
        <row r="29">
          <cell r="B29" t="str">
            <v>09</v>
          </cell>
          <cell r="D29" t="str">
            <v>Transport Workers</v>
          </cell>
        </row>
        <row r="31">
          <cell r="B31" t="str">
            <v>11</v>
          </cell>
          <cell r="D31" t="str">
            <v>Weeding</v>
          </cell>
        </row>
        <row r="32">
          <cell r="B32" t="str">
            <v>12</v>
          </cell>
          <cell r="D32" t="str">
            <v>Lalang</v>
          </cell>
        </row>
        <row r="33">
          <cell r="B33" t="str">
            <v>13</v>
          </cell>
          <cell r="D33" t="str">
            <v>Manuring</v>
          </cell>
        </row>
        <row r="34">
          <cell r="B34" t="str">
            <v>14</v>
          </cell>
          <cell r="D34" t="str">
            <v>Pests And Diseases</v>
          </cell>
        </row>
        <row r="35">
          <cell r="B35" t="str">
            <v>15</v>
          </cell>
          <cell r="D35" t="str">
            <v>Pruning</v>
          </cell>
        </row>
        <row r="36">
          <cell r="B36" t="str">
            <v>16</v>
          </cell>
          <cell r="D36" t="str">
            <v>Castra &amp; Sanitation</v>
          </cell>
        </row>
        <row r="37">
          <cell r="B37" t="str">
            <v>17</v>
          </cell>
          <cell r="D37" t="str">
            <v xml:space="preserve">Supply &amp; Support </v>
          </cell>
        </row>
        <row r="38">
          <cell r="B38" t="str">
            <v>18</v>
          </cell>
          <cell r="D38" t="str">
            <v>Upkeep Shade Trees</v>
          </cell>
        </row>
        <row r="39">
          <cell r="B39" t="str">
            <v>19</v>
          </cell>
          <cell r="D39" t="str">
            <v>Stimulation</v>
          </cell>
        </row>
        <row r="40">
          <cell r="B40" t="str">
            <v>20</v>
          </cell>
          <cell r="D40" t="str">
            <v>Drains, Terrace &amp; P</v>
          </cell>
        </row>
        <row r="41">
          <cell r="B41" t="str">
            <v>21</v>
          </cell>
          <cell r="D41" t="str">
            <v>Roads</v>
          </cell>
        </row>
        <row r="42">
          <cell r="B42" t="str">
            <v>22</v>
          </cell>
          <cell r="D42" t="str">
            <v xml:space="preserve">Census </v>
          </cell>
        </row>
        <row r="43">
          <cell r="B43">
            <v>23</v>
          </cell>
          <cell r="D43" t="str">
            <v>Supervision &amp; Admin</v>
          </cell>
        </row>
        <row r="44">
          <cell r="B44" t="str">
            <v>24</v>
          </cell>
          <cell r="D44" t="str">
            <v>Transport Workers</v>
          </cell>
        </row>
        <row r="46">
          <cell r="B46" t="str">
            <v>31</v>
          </cell>
          <cell r="D46" t="str">
            <v>Harvesting / Tapping</v>
          </cell>
        </row>
        <row r="47">
          <cell r="B47" t="str">
            <v>32</v>
          </cell>
          <cell r="D47" t="str">
            <v>Crop Evaluation</v>
          </cell>
        </row>
        <row r="48">
          <cell r="B48" t="str">
            <v>33</v>
          </cell>
          <cell r="D48" t="str">
            <v>Weighing &amp; Transport</v>
          </cell>
        </row>
        <row r="49">
          <cell r="B49" t="str">
            <v>34</v>
          </cell>
          <cell r="D49" t="str">
            <v>Others</v>
          </cell>
        </row>
        <row r="50">
          <cell r="B50" t="str">
            <v>35</v>
          </cell>
          <cell r="D50" t="str">
            <v>Supervision &amp; Admin</v>
          </cell>
        </row>
        <row r="51">
          <cell r="B51" t="str">
            <v>36</v>
          </cell>
          <cell r="D51" t="str">
            <v>Transport Workers</v>
          </cell>
        </row>
        <row r="53">
          <cell r="B53" t="str">
            <v>41</v>
          </cell>
          <cell r="D53" t="str">
            <v>Land Preperation</v>
          </cell>
        </row>
        <row r="54">
          <cell r="B54" t="str">
            <v>42</v>
          </cell>
          <cell r="D54" t="str">
            <v>Pre Nursery</v>
          </cell>
        </row>
        <row r="55">
          <cell r="B55" t="str">
            <v>43</v>
          </cell>
          <cell r="D55" t="str">
            <v>Main Nursery</v>
          </cell>
        </row>
        <row r="56">
          <cell r="B56" t="str">
            <v>44</v>
          </cell>
          <cell r="D56" t="str">
            <v>Supervision &amp; Administration</v>
          </cell>
        </row>
        <row r="57">
          <cell r="B57" t="str">
            <v>45</v>
          </cell>
          <cell r="D57" t="str">
            <v>Transport Workers</v>
          </cell>
        </row>
        <row r="58">
          <cell r="B58" t="str">
            <v>46</v>
          </cell>
          <cell r="D58" t="str">
            <v>Oil Palm Seedling Allocation</v>
          </cell>
        </row>
        <row r="60">
          <cell r="B60" t="str">
            <v>51</v>
          </cell>
          <cell r="D60" t="str">
            <v>Seed Bunch Production</v>
          </cell>
        </row>
        <row r="61">
          <cell r="B61" t="str">
            <v>52</v>
          </cell>
          <cell r="D61" t="str">
            <v>Seed Processing</v>
          </cell>
        </row>
        <row r="62">
          <cell r="B62" t="str">
            <v>53</v>
          </cell>
          <cell r="D62" t="str">
            <v>Research (Breeding Trials)</v>
          </cell>
        </row>
        <row r="63">
          <cell r="B63" t="str">
            <v>54</v>
          </cell>
          <cell r="D63" t="str">
            <v>Supervision &amp; Administration</v>
          </cell>
        </row>
        <row r="64">
          <cell r="B64" t="str">
            <v>55</v>
          </cell>
          <cell r="D64" t="str">
            <v>Transport Workers</v>
          </cell>
        </row>
        <row r="65">
          <cell r="B65" t="str">
            <v>56</v>
          </cell>
          <cell r="D65" t="str">
            <v>Germinated Seed Allocation</v>
          </cell>
        </row>
        <row r="67">
          <cell r="B67">
            <v>99</v>
          </cell>
          <cell r="D67" t="str">
            <v xml:space="preserve">Allocation </v>
          </cell>
        </row>
        <row r="70">
          <cell r="B70" t="str">
            <v>01</v>
          </cell>
          <cell r="D70" t="str">
            <v>Reception</v>
          </cell>
        </row>
        <row r="71">
          <cell r="B71" t="str">
            <v>02</v>
          </cell>
          <cell r="D71" t="str">
            <v>Sterilizatein</v>
          </cell>
        </row>
        <row r="72">
          <cell r="B72" t="str">
            <v>03</v>
          </cell>
          <cell r="D72" t="str">
            <v>Threshing</v>
          </cell>
        </row>
        <row r="73">
          <cell r="B73" t="str">
            <v>04</v>
          </cell>
          <cell r="D73" t="str">
            <v>Press</v>
          </cell>
        </row>
        <row r="74">
          <cell r="B74" t="str">
            <v>05</v>
          </cell>
          <cell r="D74" t="str">
            <v>Clarification</v>
          </cell>
        </row>
        <row r="75">
          <cell r="B75" t="str">
            <v>06</v>
          </cell>
          <cell r="D75" t="str">
            <v>Kernel</v>
          </cell>
        </row>
        <row r="76">
          <cell r="B76" t="str">
            <v>07</v>
          </cell>
          <cell r="D76" t="str">
            <v>Water &amp; Electricity</v>
          </cell>
        </row>
        <row r="77">
          <cell r="B77" t="str">
            <v>08</v>
          </cell>
          <cell r="D77" t="str">
            <v>Laboratory</v>
          </cell>
        </row>
        <row r="78">
          <cell r="B78" t="str">
            <v>09</v>
          </cell>
          <cell r="D78" t="str">
            <v>Effuent Treatment</v>
          </cell>
        </row>
        <row r="79">
          <cell r="B79" t="str">
            <v>10</v>
          </cell>
          <cell r="D79" t="str">
            <v>P.O.M Admin</v>
          </cell>
        </row>
        <row r="81">
          <cell r="D81" t="str">
            <v>Crumb Rubber Factory (81 - 90)</v>
          </cell>
        </row>
        <row r="82">
          <cell r="B82">
            <v>81</v>
          </cell>
          <cell r="D82" t="str">
            <v>Reception / Coagulasi</v>
          </cell>
        </row>
        <row r="83">
          <cell r="B83">
            <v>82</v>
          </cell>
          <cell r="D83" t="str">
            <v>Raw Material Processing</v>
          </cell>
        </row>
        <row r="84">
          <cell r="B84">
            <v>83</v>
          </cell>
          <cell r="D84" t="str">
            <v>Drying</v>
          </cell>
        </row>
        <row r="85">
          <cell r="B85">
            <v>84</v>
          </cell>
          <cell r="D85" t="str">
            <v>Packing</v>
          </cell>
        </row>
        <row r="86">
          <cell r="B86">
            <v>85</v>
          </cell>
          <cell r="D86" t="str">
            <v>Water &amp; Electricity</v>
          </cell>
        </row>
        <row r="87">
          <cell r="B87">
            <v>86</v>
          </cell>
          <cell r="D87" t="str">
            <v>Laboratory</v>
          </cell>
        </row>
        <row r="88">
          <cell r="B88">
            <v>87</v>
          </cell>
          <cell r="D88" t="str">
            <v>Effuent Treament</v>
          </cell>
        </row>
        <row r="89">
          <cell r="B89">
            <v>88</v>
          </cell>
          <cell r="D89" t="str">
            <v>C.R.F. Admin</v>
          </cell>
        </row>
        <row r="91">
          <cell r="D91" t="str">
            <v>Cocoa Factory (91 - 99)</v>
          </cell>
        </row>
        <row r="92">
          <cell r="B92">
            <v>91</v>
          </cell>
          <cell r="D92" t="str">
            <v>Drying</v>
          </cell>
        </row>
        <row r="93">
          <cell r="B93">
            <v>92</v>
          </cell>
          <cell r="D93" t="str">
            <v>Packing</v>
          </cell>
        </row>
        <row r="94">
          <cell r="B94">
            <v>93</v>
          </cell>
          <cell r="D94" t="str">
            <v>Water &amp; Electricity</v>
          </cell>
        </row>
        <row r="95">
          <cell r="B95">
            <v>94</v>
          </cell>
          <cell r="D95" t="str">
            <v>Effuent Treatment</v>
          </cell>
        </row>
        <row r="96">
          <cell r="B96">
            <v>95</v>
          </cell>
          <cell r="D96" t="str">
            <v>C.F. Admin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4"/>
      <sheetName val="25"/>
      <sheetName val="26"/>
      <sheetName val="27"/>
      <sheetName val="28"/>
      <sheetName val="29"/>
      <sheetName val="30"/>
      <sheetName val="31"/>
      <sheetName val="32"/>
      <sheetName val="33 (03)"/>
      <sheetName val="33(04)"/>
      <sheetName val="33 (02)"/>
      <sheetName val="34"/>
      <sheetName val="35"/>
      <sheetName val="36"/>
      <sheetName val="37"/>
      <sheetName val="37 Revisi"/>
      <sheetName val="Angkutan TBS"/>
      <sheetName val="38"/>
      <sheetName val="Rek-BTL"/>
      <sheetName val="39"/>
      <sheetName val="40"/>
      <sheetName val="41"/>
      <sheetName val="42"/>
      <sheetName val="43"/>
      <sheetName val="44"/>
      <sheetName val="45"/>
      <sheetName val="Lampiran Produksi SM1"/>
      <sheetName val="Lampiran Produksi SM2"/>
      <sheetName val="SHEET-KEBUN"/>
      <sheetName val="#REF"/>
      <sheetName val="LUK(B)-KTR12"/>
      <sheetName val="32 REKAP"/>
      <sheetName val="32 (0612)"/>
      <sheetName val="32 (0701)"/>
      <sheetName val="32 (0708)"/>
      <sheetName val="32 (0710)"/>
      <sheetName val="32 (0711)"/>
      <sheetName val="32 (0803)"/>
      <sheetName val="32 (0812)"/>
      <sheetName val="32 (0901)"/>
      <sheetName val="32 (0904)"/>
      <sheetName val="33"/>
      <sheetName val="34(1)"/>
      <sheetName val="Lamp Crop SMI"/>
      <sheetName val="Lamp Crop SMII"/>
      <sheetName val="Lamp Kinerja"/>
      <sheetName val="ProArcInfo"/>
      <sheetName val="Bolt"/>
      <sheetName val="prod"/>
      <sheetName val="Sheet4"/>
      <sheetName val="33_(03)"/>
      <sheetName val="33_(02)"/>
      <sheetName val="37_Revisi"/>
      <sheetName val="Angkutan_TBS"/>
      <sheetName val="Lampiran_Produksi_SM1"/>
      <sheetName val="Lampiran_Produksi_SM2"/>
      <sheetName val="32_REKAP"/>
      <sheetName val="32_(0612)"/>
      <sheetName val="32_(0701)"/>
      <sheetName val="32_(0708)"/>
      <sheetName val="32_(0710)"/>
      <sheetName val="32_(0711)"/>
      <sheetName val="32_(0803)"/>
      <sheetName val="32_(0812)"/>
      <sheetName val="32_(0901)"/>
      <sheetName val="32_(0904)"/>
      <sheetName val="Lamp_Crop_SMI"/>
      <sheetName val="Lamp_Crop_SMII"/>
      <sheetName val="Lamp_Kinerja"/>
      <sheetName val="TBSv"/>
      <sheetName val="COVER"/>
      <sheetName val="Attn"/>
      <sheetName val="INDIRECT DETAIL"/>
      <sheetName val="INDRCT DTL"/>
      <sheetName val="Gi-10"/>
      <sheetName val="HAL10"/>
      <sheetName val="LE_Total(G_Summ Proj)"/>
      <sheetName val="tiket&amp;hotel"/>
      <sheetName val="SPPD"/>
      <sheetName val="TBM"/>
      <sheetName val="BA"/>
      <sheetName val="Teso"/>
      <sheetName val="MASTER"/>
      <sheetName val="33_(03)1"/>
      <sheetName val="33_(02)1"/>
      <sheetName val="37_Revisi1"/>
      <sheetName val="Angkutan_TBS1"/>
      <sheetName val="Lampiran_Produksi_SM11"/>
      <sheetName val="Lampiran_Produksi_SM21"/>
      <sheetName val="32_REKAP1"/>
      <sheetName val="32_(0612)1"/>
      <sheetName val="32_(0701)1"/>
      <sheetName val="32_(0708)1"/>
      <sheetName val="32_(0710)1"/>
      <sheetName val="32_(0711)1"/>
      <sheetName val="32_(0803)1"/>
      <sheetName val="32_(0812)1"/>
      <sheetName val="32_(0901)1"/>
      <sheetName val="32_(0904)1"/>
      <sheetName val="Lamp_Crop_SMI1"/>
      <sheetName val="Lamp_Crop_SMII1"/>
      <sheetName val="Lamp_Kinerja1"/>
      <sheetName val="INDIRECT_DETAIL"/>
      <sheetName val="MASTER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l"/>
      <sheetName val="Cover"/>
      <sheetName val="Ulasan"/>
      <sheetName val="CIP"/>
      <sheetName val="Daf_Isi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4a"/>
      <sheetName val="14b"/>
      <sheetName val="14c"/>
      <sheetName val="14d"/>
      <sheetName val="15"/>
      <sheetName val="15a"/>
      <sheetName val="16"/>
      <sheetName val="16b"/>
      <sheetName val="Lampiran 16. 1"/>
      <sheetName val="Lampiran 16 2."/>
      <sheetName val="Lampiran 16.3"/>
      <sheetName val="17"/>
      <sheetName val="18"/>
      <sheetName val="18a"/>
      <sheetName val="19"/>
      <sheetName val="20"/>
      <sheetName val="Lampiran 20.1"/>
      <sheetName val="Lampiran 20.2"/>
      <sheetName val="21"/>
      <sheetName val="Lampiran 22. 1"/>
      <sheetName val="Lampiran 22.2"/>
      <sheetName val="Lampiran 22.3"/>
      <sheetName val="Lampiran Prt 1"/>
      <sheetName val="22"/>
      <sheetName val="Lampiran 22. 4"/>
      <sheetName val="23"/>
      <sheetName val="24"/>
      <sheetName val="25"/>
      <sheetName val="26"/>
      <sheetName val="Lampiran 23.1"/>
      <sheetName val="Lampiran 23.2"/>
      <sheetName val="27"/>
      <sheetName val="28"/>
      <sheetName val="SDBI(4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(2)"/>
      <sheetName val="Awal"/>
      <sheetName val="Cover"/>
      <sheetName val="Daf_Isi-09"/>
      <sheetName val="kompilasi"/>
      <sheetName val="1-09"/>
      <sheetName val="Ulasan-kebun (3)"/>
      <sheetName val="2-09"/>
      <sheetName val="3-09"/>
      <sheetName val="4-09"/>
      <sheetName val="5-09"/>
      <sheetName val="6-09"/>
      <sheetName val="7-09"/>
      <sheetName val="8-09"/>
      <sheetName val="9-09"/>
      <sheetName val="10(a)-09"/>
      <sheetName val="10(b)-09"/>
      <sheetName val="11-09"/>
      <sheetName val="12-09"/>
      <sheetName val="13-09"/>
      <sheetName val="13"/>
      <sheetName val="14"/>
      <sheetName val="15"/>
      <sheetName val="16"/>
      <sheetName val="16 Revisi"/>
      <sheetName val="17"/>
      <sheetName val="18"/>
      <sheetName val="19"/>
      <sheetName val="20"/>
      <sheetName val="20 Revisi"/>
      <sheetName val="21"/>
      <sheetName val="22"/>
      <sheetName val="23"/>
      <sheetName val="4_09"/>
      <sheetName val="28"/>
      <sheetName val="tiket&amp;hotel"/>
      <sheetName val="SP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33">
          <cell r="AJ33">
            <v>295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tech"/>
      <sheetName val="mntc"/>
      <sheetName val="adm=&gt;"/>
      <sheetName val="acct"/>
      <sheetName val="mkt"/>
      <sheetName val="pa"/>
      <sheetName val="exc.office"/>
      <sheetName val="rgmi==&gt;"/>
      <sheetName val="matrialh"/>
      <sheetName val="hrd"/>
      <sheetName val="gal"/>
      <sheetName val="iso"/>
      <sheetName val="logistic"/>
      <sheetName val="logistic-rev"/>
      <sheetName val="Sales=&gt;"/>
      <sheetName val="Graphcost"/>
      <sheetName val="CIF-price"/>
      <sheetName val="CIF-graph"/>
      <sheetName val="Log cons"/>
      <sheetName val="Sales QTY"/>
      <sheetName val="Sales QTY-monthly"/>
      <sheetName val="Prod QTY"/>
      <sheetName val="TBM"/>
      <sheetName val="Sheet4"/>
    </sheetNames>
    <sheetDataSet>
      <sheetData sheetId="0" refreshError="1">
        <row r="1">
          <cell r="A1" t="str">
            <v xml:space="preserve">PT. Riau Andalan Pulp And Paper </v>
          </cell>
        </row>
        <row r="2">
          <cell r="A2" t="str">
            <v xml:space="preserve">Production Department </v>
          </cell>
        </row>
        <row r="3">
          <cell r="A3" t="str">
            <v>Main Objective 2000</v>
          </cell>
        </row>
        <row r="7">
          <cell r="A7">
            <v>1</v>
          </cell>
          <cell r="C7" t="str">
            <v>For RiauPulp Line 1 our objective is to achieve 2400 Adt or 62 Digesters cooks perday</v>
          </cell>
        </row>
        <row r="10">
          <cell r="A10">
            <v>2</v>
          </cell>
          <cell r="C10" t="str">
            <v>Production of prime quality pulp not be less than 98% of the total with 95% SP and 60% R grades</v>
          </cell>
        </row>
        <row r="12">
          <cell r="A12">
            <v>3</v>
          </cell>
          <cell r="C12" t="str">
            <v>The Mill will be optimized to achieve prime quality and higher yield levels with minimum</v>
          </cell>
        </row>
        <row r="13">
          <cell r="C13" t="str">
            <v>pulp strength (47 Nm/gr.)</v>
          </cell>
        </row>
        <row r="15">
          <cell r="A15">
            <v>4</v>
          </cell>
          <cell r="C15" t="str">
            <v>We will reduce the cost targets contributing to the overall budgeted production cost</v>
          </cell>
        </row>
        <row r="18">
          <cell r="A18">
            <v>5</v>
          </cell>
          <cell r="C18" t="str">
            <v xml:space="preserve">We will continue to develop ISO 9002 and ISO 1400, and occupational  Safety and Health </v>
          </cell>
        </row>
        <row r="19">
          <cell r="C19" t="str">
            <v>program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l"/>
      <sheetName val="Cover"/>
      <sheetName val="Daf_Isi"/>
      <sheetName val="1"/>
      <sheetName val="2"/>
      <sheetName val="3"/>
      <sheetName val="4"/>
      <sheetName val="5"/>
      <sheetName val="6"/>
      <sheetName val="7"/>
      <sheetName val="8"/>
      <sheetName val="9"/>
      <sheetName val="10(a)"/>
      <sheetName val="10(b)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prod"/>
      <sheetName val="tiket&amp;hotel"/>
      <sheetName val="SPPD"/>
      <sheetName val="Crop Blok"/>
      <sheetName val="Afd-1"/>
    </sheetNames>
    <sheetDataSet>
      <sheetData sheetId="0">
        <row r="31">
          <cell r="AA31">
            <v>63883702.92857144</v>
          </cell>
        </row>
      </sheetData>
      <sheetData sheetId="1">
        <row r="31">
          <cell r="AA31">
            <v>63883702.92857144</v>
          </cell>
        </row>
      </sheetData>
      <sheetData sheetId="2">
        <row r="31">
          <cell r="AA31">
            <v>63883702.92857144</v>
          </cell>
        </row>
      </sheetData>
      <sheetData sheetId="3">
        <row r="31">
          <cell r="AA31">
            <v>63883702.92857144</v>
          </cell>
        </row>
      </sheetData>
      <sheetData sheetId="4">
        <row r="31">
          <cell r="AA31">
            <v>63883702.92857144</v>
          </cell>
        </row>
      </sheetData>
      <sheetData sheetId="5">
        <row r="31">
          <cell r="AA31">
            <v>63883702.92857144</v>
          </cell>
        </row>
      </sheetData>
      <sheetData sheetId="6">
        <row r="31">
          <cell r="AA31">
            <v>63883702.92857144</v>
          </cell>
        </row>
      </sheetData>
      <sheetData sheetId="7">
        <row r="31">
          <cell r="AA31">
            <v>63883702.92857144</v>
          </cell>
        </row>
      </sheetData>
      <sheetData sheetId="8">
        <row r="31">
          <cell r="AA31">
            <v>63883702.92857144</v>
          </cell>
        </row>
      </sheetData>
      <sheetData sheetId="9">
        <row r="31">
          <cell r="AA31">
            <v>63883702.92857144</v>
          </cell>
        </row>
      </sheetData>
      <sheetData sheetId="10">
        <row r="31">
          <cell r="AA31">
            <v>63883702.92857144</v>
          </cell>
        </row>
      </sheetData>
      <sheetData sheetId="11"/>
      <sheetData sheetId="12">
        <row r="31">
          <cell r="AA31">
            <v>63883702.92857144</v>
          </cell>
        </row>
      </sheetData>
      <sheetData sheetId="13">
        <row r="31">
          <cell r="AA31">
            <v>63883702.92857144</v>
          </cell>
        </row>
      </sheetData>
      <sheetData sheetId="14">
        <row r="31">
          <cell r="AA31">
            <v>63883702.92857144</v>
          </cell>
        </row>
      </sheetData>
      <sheetData sheetId="15">
        <row r="31">
          <cell r="AA31">
            <v>63883702.92857144</v>
          </cell>
        </row>
      </sheetData>
      <sheetData sheetId="16">
        <row r="31">
          <cell r="AA31">
            <v>63883702.92857144</v>
          </cell>
        </row>
      </sheetData>
      <sheetData sheetId="17">
        <row r="31">
          <cell r="AA31">
            <v>63883702.92857144</v>
          </cell>
        </row>
      </sheetData>
      <sheetData sheetId="18">
        <row r="31">
          <cell r="AA31">
            <v>63883702.92857144</v>
          </cell>
        </row>
      </sheetData>
      <sheetData sheetId="19">
        <row r="31">
          <cell r="AA31">
            <v>63883702.92857144</v>
          </cell>
        </row>
      </sheetData>
      <sheetData sheetId="20">
        <row r="31">
          <cell r="AA31">
            <v>63883702.92857144</v>
          </cell>
        </row>
      </sheetData>
      <sheetData sheetId="21" refreshError="1"/>
      <sheetData sheetId="22" refreshError="1">
        <row r="31">
          <cell r="AA31">
            <v>63883702.92857144</v>
          </cell>
        </row>
      </sheetData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Curah Hujan"/>
      <sheetName val="Crop Kebun"/>
      <sheetName val="Crop Afd"/>
      <sheetName val="Crop Blok"/>
      <sheetName val="Cover"/>
      <sheetName val=" Afd 1 "/>
      <sheetName val=" Afd 2"/>
      <sheetName val=" Afd 3"/>
      <sheetName val="KAK"/>
      <sheetName val="ZA(1)"/>
      <sheetName val="MOP(1)"/>
      <sheetName val="RP(1)"/>
      <sheetName val="CuEDTA(1)"/>
      <sheetName val="ZnS04 (1)"/>
      <sheetName val="HGFB(1)"/>
      <sheetName val="ZA(2)"/>
      <sheetName val="MOP(2)"/>
      <sheetName val="RP(2)"/>
      <sheetName val="CuEDTA(2)"/>
      <sheetName val="ZnSo4(2)"/>
      <sheetName val="HGFB (2)"/>
      <sheetName val="ZA(3)"/>
      <sheetName val="MOP(3)"/>
      <sheetName val="RP(3)"/>
      <sheetName val="HGFB(3)"/>
      <sheetName val="CuEDTA(3)"/>
      <sheetName val="ZnS04 (3)"/>
      <sheetName val="19"/>
    </sheetNames>
    <sheetDataSet>
      <sheetData sheetId="0"/>
      <sheetData sheetId="1"/>
      <sheetData sheetId="2"/>
      <sheetData sheetId="3"/>
      <sheetData sheetId="4"/>
      <sheetData sheetId="5" refreshError="1">
        <row r="12">
          <cell r="I12">
            <v>24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NY"/>
      <sheetName val="OldBA"/>
      <sheetName val="BA"/>
      <sheetName val="Department"/>
      <sheetName val="Estate-CostCenter"/>
      <sheetName val="CostCenter"/>
      <sheetName val="Mill&amp;Refinery"/>
      <sheetName val="HO_MDN (2)"/>
      <sheetName val="RO I"/>
      <sheetName val="RO-II"/>
      <sheetName val="RO III"/>
      <sheetName val="AAJ_MDN"/>
      <sheetName val="AAJ_T.BALAI"/>
      <sheetName val="AAJ_marunda"/>
      <sheetName val="AAJ_semarang"/>
      <sheetName val="JKT"/>
      <sheetName val="Department-Master"/>
    </sheetNames>
    <sheetDataSet>
      <sheetData sheetId="0" refreshError="1"/>
      <sheetData sheetId="1" refreshError="1"/>
      <sheetData sheetId="2" refreshError="1">
        <row r="2">
          <cell r="A2">
            <v>1001</v>
          </cell>
          <cell r="B2" t="str">
            <v>Head Office - AAA</v>
          </cell>
          <cell r="C2">
            <v>3000</v>
          </cell>
          <cell r="D2" t="str">
            <v>AAA</v>
          </cell>
          <cell r="E2" t="str">
            <v>HO</v>
          </cell>
          <cell r="F2" t="str">
            <v>AAA-HO</v>
          </cell>
        </row>
        <row r="3">
          <cell r="A3">
            <v>1002</v>
          </cell>
          <cell r="B3" t="str">
            <v>Head Office - IIS</v>
          </cell>
          <cell r="C3">
            <v>3001</v>
          </cell>
          <cell r="D3" t="str">
            <v>IIS</v>
          </cell>
          <cell r="E3" t="str">
            <v>HO</v>
          </cell>
          <cell r="F3" t="str">
            <v>IIS-HO</v>
          </cell>
        </row>
        <row r="4">
          <cell r="A4">
            <v>1003</v>
          </cell>
          <cell r="B4" t="str">
            <v>Head Office - AAL</v>
          </cell>
          <cell r="C4">
            <v>3002</v>
          </cell>
          <cell r="D4" t="str">
            <v>AAL</v>
          </cell>
          <cell r="E4" t="str">
            <v>HO</v>
          </cell>
          <cell r="F4" t="str">
            <v>AAL-HO</v>
          </cell>
        </row>
        <row r="5">
          <cell r="A5">
            <v>1004</v>
          </cell>
          <cell r="B5" t="str">
            <v>Head Office - GM</v>
          </cell>
          <cell r="C5">
            <v>3003</v>
          </cell>
          <cell r="D5" t="str">
            <v>GM</v>
          </cell>
          <cell r="E5" t="str">
            <v>HO</v>
          </cell>
          <cell r="F5" t="str">
            <v>GM-HO</v>
          </cell>
        </row>
        <row r="6">
          <cell r="A6">
            <v>1005</v>
          </cell>
          <cell r="B6" t="str">
            <v>Head Office - SMA</v>
          </cell>
          <cell r="C6">
            <v>3100</v>
          </cell>
          <cell r="D6" t="str">
            <v>SMA</v>
          </cell>
          <cell r="E6" t="str">
            <v>HO</v>
          </cell>
          <cell r="F6" t="str">
            <v>SMA-HO</v>
          </cell>
        </row>
        <row r="7">
          <cell r="A7">
            <v>1006</v>
          </cell>
          <cell r="B7" t="str">
            <v>Head Office - NPK</v>
          </cell>
          <cell r="C7">
            <v>3101</v>
          </cell>
          <cell r="D7" t="str">
            <v>NPK</v>
          </cell>
          <cell r="E7" t="str">
            <v>HO</v>
          </cell>
          <cell r="F7" t="str">
            <v>NPK-HO</v>
          </cell>
        </row>
        <row r="8">
          <cell r="A8">
            <v>1007</v>
          </cell>
          <cell r="B8" t="str">
            <v>Head Office - HSJ</v>
          </cell>
          <cell r="C8">
            <v>3102</v>
          </cell>
          <cell r="D8" t="str">
            <v>HSJ</v>
          </cell>
          <cell r="E8" t="str">
            <v>HO</v>
          </cell>
          <cell r="F8" t="str">
            <v>HSJ-HO</v>
          </cell>
        </row>
        <row r="9">
          <cell r="A9">
            <v>1008</v>
          </cell>
          <cell r="B9" t="str">
            <v>Head Office - ISJ</v>
          </cell>
          <cell r="C9">
            <v>3103</v>
          </cell>
          <cell r="D9" t="str">
            <v>ISJ</v>
          </cell>
          <cell r="E9" t="str">
            <v>HO</v>
          </cell>
          <cell r="F9" t="str">
            <v>ISJ-HO</v>
          </cell>
        </row>
        <row r="10">
          <cell r="A10">
            <v>1009</v>
          </cell>
          <cell r="B10" t="str">
            <v>Head Office - RSK</v>
          </cell>
          <cell r="C10">
            <v>3104</v>
          </cell>
          <cell r="D10" t="str">
            <v>RSK</v>
          </cell>
          <cell r="E10" t="str">
            <v>HO</v>
          </cell>
          <cell r="F10" t="str">
            <v>RSK-HO</v>
          </cell>
        </row>
        <row r="11">
          <cell r="A11">
            <v>1010</v>
          </cell>
          <cell r="B11" t="str">
            <v>Head Office - AIC</v>
          </cell>
          <cell r="C11">
            <v>3105</v>
          </cell>
          <cell r="D11" t="str">
            <v>AIC</v>
          </cell>
          <cell r="E11" t="str">
            <v>HO</v>
          </cell>
          <cell r="F11" t="str">
            <v>AIC-HO</v>
          </cell>
        </row>
        <row r="12">
          <cell r="A12">
            <v>1011</v>
          </cell>
          <cell r="B12" t="str">
            <v>Head Office - SSL</v>
          </cell>
          <cell r="C12">
            <v>3106</v>
          </cell>
          <cell r="D12" t="str">
            <v>SSL</v>
          </cell>
          <cell r="E12" t="str">
            <v>HO</v>
          </cell>
          <cell r="F12" t="str">
            <v>SSL-HO</v>
          </cell>
        </row>
        <row r="13">
          <cell r="A13">
            <v>1012</v>
          </cell>
          <cell r="B13" t="str">
            <v>Head Office - AAJ</v>
          </cell>
          <cell r="C13">
            <v>3600</v>
          </cell>
          <cell r="D13" t="str">
            <v>AAJ</v>
          </cell>
          <cell r="E13" t="str">
            <v>HO</v>
          </cell>
          <cell r="F13" t="str">
            <v>AAJ-HO</v>
          </cell>
        </row>
        <row r="14">
          <cell r="A14">
            <v>1013</v>
          </cell>
          <cell r="B14" t="str">
            <v>Head Office - AARJ</v>
          </cell>
          <cell r="C14">
            <v>3004</v>
          </cell>
          <cell r="D14" t="str">
            <v>AARJ</v>
          </cell>
          <cell r="E14" t="str">
            <v>HO</v>
          </cell>
          <cell r="F14" t="str">
            <v>AARJ-HO</v>
          </cell>
        </row>
        <row r="15">
          <cell r="A15">
            <v>1014</v>
          </cell>
          <cell r="B15" t="str">
            <v>Head Office - AAA</v>
          </cell>
          <cell r="C15" t="str">
            <v>3Y00</v>
          </cell>
          <cell r="D15" t="str">
            <v>AAA</v>
          </cell>
          <cell r="E15" t="str">
            <v>HO</v>
          </cell>
          <cell r="F15" t="str">
            <v>AAA-HO</v>
          </cell>
        </row>
        <row r="16">
          <cell r="A16">
            <v>1015</v>
          </cell>
          <cell r="B16" t="str">
            <v>Head Office - AAL</v>
          </cell>
          <cell r="C16" t="str">
            <v>3Y01</v>
          </cell>
          <cell r="D16" t="str">
            <v>AAL</v>
          </cell>
          <cell r="E16" t="str">
            <v>HO</v>
          </cell>
          <cell r="F16" t="str">
            <v>AAL-HO</v>
          </cell>
        </row>
        <row r="17">
          <cell r="A17">
            <v>1016</v>
          </cell>
          <cell r="B17" t="str">
            <v>Head Office - MUP</v>
          </cell>
          <cell r="C17">
            <v>3200</v>
          </cell>
          <cell r="D17" t="str">
            <v>MUP</v>
          </cell>
          <cell r="E17" t="str">
            <v>HO</v>
          </cell>
          <cell r="F17" t="str">
            <v>MUP-HO</v>
          </cell>
        </row>
        <row r="18">
          <cell r="A18">
            <v>1017</v>
          </cell>
          <cell r="B18" t="str">
            <v>Head Office - RGMS</v>
          </cell>
          <cell r="C18">
            <v>3201</v>
          </cell>
          <cell r="D18" t="str">
            <v>RGMS</v>
          </cell>
          <cell r="E18" t="str">
            <v>HO</v>
          </cell>
          <cell r="F18" t="str">
            <v>RGMS-HO</v>
          </cell>
        </row>
        <row r="19">
          <cell r="A19">
            <v>1018</v>
          </cell>
          <cell r="B19" t="str">
            <v>Head Office - TYE</v>
          </cell>
          <cell r="C19">
            <v>3202</v>
          </cell>
          <cell r="D19" t="str">
            <v>TYE</v>
          </cell>
          <cell r="E19" t="str">
            <v>HO</v>
          </cell>
          <cell r="F19" t="str">
            <v>TYE-HO</v>
          </cell>
        </row>
        <row r="20">
          <cell r="A20">
            <v>1019</v>
          </cell>
          <cell r="B20" t="str">
            <v>Head Office - Rigunas</v>
          </cell>
          <cell r="C20">
            <v>3203</v>
          </cell>
          <cell r="D20" t="str">
            <v>RAU</v>
          </cell>
          <cell r="E20" t="str">
            <v>HO</v>
          </cell>
          <cell r="F20" t="str">
            <v>RAU-HO</v>
          </cell>
        </row>
        <row r="21">
          <cell r="A21">
            <v>1020</v>
          </cell>
          <cell r="B21" t="str">
            <v>Head Office - PMBN</v>
          </cell>
          <cell r="C21">
            <v>3204</v>
          </cell>
          <cell r="D21" t="str">
            <v>PMBN</v>
          </cell>
          <cell r="E21" t="str">
            <v>HO</v>
          </cell>
          <cell r="F21" t="str">
            <v>PMBN-HO</v>
          </cell>
        </row>
        <row r="22">
          <cell r="A22">
            <v>1021</v>
          </cell>
          <cell r="B22" t="str">
            <v>Head Office - DAS</v>
          </cell>
          <cell r="C22">
            <v>3300</v>
          </cell>
          <cell r="D22" t="str">
            <v>DAS</v>
          </cell>
          <cell r="E22" t="str">
            <v>HO</v>
          </cell>
          <cell r="F22" t="str">
            <v>DAS-HO</v>
          </cell>
        </row>
        <row r="23">
          <cell r="A23">
            <v>1022</v>
          </cell>
          <cell r="B23" t="str">
            <v>Head Office - SDS</v>
          </cell>
          <cell r="C23">
            <v>3205</v>
          </cell>
          <cell r="D23" t="str">
            <v>SDS</v>
          </cell>
          <cell r="E23" t="str">
            <v>HO</v>
          </cell>
          <cell r="F23" t="str">
            <v>SDS-HO</v>
          </cell>
        </row>
        <row r="24">
          <cell r="A24">
            <v>1101</v>
          </cell>
          <cell r="B24" t="str">
            <v>Regional Office 1 - SMA</v>
          </cell>
          <cell r="C24">
            <v>3100</v>
          </cell>
          <cell r="D24" t="str">
            <v>SMA</v>
          </cell>
          <cell r="E24" t="str">
            <v>RO</v>
          </cell>
          <cell r="F24" t="str">
            <v>SMA-RO</v>
          </cell>
        </row>
        <row r="25">
          <cell r="A25">
            <v>1102</v>
          </cell>
          <cell r="B25" t="str">
            <v>Regional Office 1 - NPK</v>
          </cell>
          <cell r="C25">
            <v>3101</v>
          </cell>
          <cell r="D25" t="str">
            <v>NPK</v>
          </cell>
          <cell r="E25" t="str">
            <v>RO</v>
          </cell>
          <cell r="F25" t="str">
            <v>NPK-RO</v>
          </cell>
        </row>
        <row r="26">
          <cell r="A26">
            <v>1103</v>
          </cell>
          <cell r="B26" t="str">
            <v>Regional Office 1 - HSJ</v>
          </cell>
          <cell r="C26">
            <v>3102</v>
          </cell>
          <cell r="D26" t="str">
            <v>HSJ</v>
          </cell>
          <cell r="E26" t="str">
            <v>RO</v>
          </cell>
          <cell r="F26" t="str">
            <v>HSJ-RO</v>
          </cell>
        </row>
        <row r="27">
          <cell r="A27">
            <v>1104</v>
          </cell>
          <cell r="B27" t="str">
            <v>Regional Office 1 - ISJ</v>
          </cell>
          <cell r="C27">
            <v>3103</v>
          </cell>
          <cell r="D27" t="str">
            <v>ISJ</v>
          </cell>
          <cell r="E27" t="str">
            <v>RO</v>
          </cell>
          <cell r="F27" t="str">
            <v>ISJ-RO</v>
          </cell>
        </row>
        <row r="28">
          <cell r="A28">
            <v>1105</v>
          </cell>
          <cell r="B28" t="str">
            <v>Regional Office 1 - RSK</v>
          </cell>
          <cell r="C28">
            <v>3104</v>
          </cell>
          <cell r="D28" t="str">
            <v>RSK</v>
          </cell>
          <cell r="E28" t="str">
            <v>RO</v>
          </cell>
          <cell r="F28" t="str">
            <v>RSK-RO</v>
          </cell>
        </row>
        <row r="29">
          <cell r="A29">
            <v>1106</v>
          </cell>
          <cell r="B29" t="str">
            <v>Regional Office 1 - AIC</v>
          </cell>
          <cell r="C29">
            <v>3105</v>
          </cell>
          <cell r="D29" t="str">
            <v>AIC</v>
          </cell>
          <cell r="E29" t="str">
            <v>RO</v>
          </cell>
          <cell r="F29" t="str">
            <v>AIC-RO</v>
          </cell>
        </row>
        <row r="30">
          <cell r="A30">
            <v>1107</v>
          </cell>
          <cell r="B30" t="str">
            <v>Regional Office 1 - SSL</v>
          </cell>
          <cell r="C30">
            <v>3106</v>
          </cell>
          <cell r="D30" t="str">
            <v>SSL</v>
          </cell>
          <cell r="E30" t="str">
            <v>RO</v>
          </cell>
          <cell r="F30" t="str">
            <v>SSL-RO</v>
          </cell>
        </row>
        <row r="31">
          <cell r="A31">
            <v>1108</v>
          </cell>
          <cell r="B31" t="str">
            <v>Regional Office 1 - AAL</v>
          </cell>
          <cell r="C31">
            <v>3002</v>
          </cell>
          <cell r="D31" t="str">
            <v>AAL</v>
          </cell>
          <cell r="E31" t="str">
            <v>RO</v>
          </cell>
          <cell r="F31" t="str">
            <v>AAL-RO</v>
          </cell>
        </row>
        <row r="32">
          <cell r="A32">
            <v>1109</v>
          </cell>
          <cell r="B32" t="str">
            <v>Regional Office 1 - GM</v>
          </cell>
          <cell r="C32">
            <v>3003</v>
          </cell>
          <cell r="D32" t="str">
            <v>GM</v>
          </cell>
          <cell r="E32" t="str">
            <v>RO</v>
          </cell>
          <cell r="F32" t="str">
            <v>GM-RO</v>
          </cell>
        </row>
        <row r="33">
          <cell r="A33">
            <v>1201</v>
          </cell>
          <cell r="B33" t="str">
            <v>Regional Office 2 - IIS</v>
          </cell>
          <cell r="C33">
            <v>3001</v>
          </cell>
          <cell r="D33" t="str">
            <v>IIS</v>
          </cell>
          <cell r="E33" t="str">
            <v>RO</v>
          </cell>
          <cell r="F33" t="str">
            <v>IIS-RO</v>
          </cell>
        </row>
        <row r="34">
          <cell r="A34">
            <v>1202</v>
          </cell>
          <cell r="B34" t="str">
            <v>Regional Office 2 - MUP</v>
          </cell>
          <cell r="C34">
            <v>3200</v>
          </cell>
          <cell r="D34" t="str">
            <v>MUP</v>
          </cell>
          <cell r="E34" t="str">
            <v>RO</v>
          </cell>
          <cell r="F34" t="str">
            <v>MUP-RO</v>
          </cell>
        </row>
        <row r="35">
          <cell r="A35">
            <v>1203</v>
          </cell>
          <cell r="B35" t="str">
            <v>Regional Office 2 - RGMS</v>
          </cell>
          <cell r="C35">
            <v>3201</v>
          </cell>
          <cell r="D35" t="str">
            <v>RGMS</v>
          </cell>
          <cell r="E35" t="str">
            <v>RO</v>
          </cell>
          <cell r="F35" t="str">
            <v>RGMS-RO</v>
          </cell>
        </row>
        <row r="36">
          <cell r="A36">
            <v>1204</v>
          </cell>
          <cell r="B36" t="str">
            <v>Regional Office 2 - TYE</v>
          </cell>
          <cell r="C36">
            <v>3202</v>
          </cell>
          <cell r="D36" t="str">
            <v>TYE</v>
          </cell>
          <cell r="E36" t="str">
            <v>RO</v>
          </cell>
          <cell r="F36" t="str">
            <v>TYE-RO</v>
          </cell>
        </row>
        <row r="37">
          <cell r="A37">
            <v>1205</v>
          </cell>
          <cell r="B37" t="str">
            <v>Regional Office 2 - Rigunas</v>
          </cell>
          <cell r="C37">
            <v>3203</v>
          </cell>
          <cell r="D37" t="str">
            <v>RAU</v>
          </cell>
          <cell r="E37" t="str">
            <v>RO</v>
          </cell>
          <cell r="F37" t="str">
            <v>RAU-RO</v>
          </cell>
        </row>
        <row r="38">
          <cell r="A38">
            <v>1206</v>
          </cell>
          <cell r="B38" t="str">
            <v>Regional Office 2 - PMBN</v>
          </cell>
          <cell r="C38">
            <v>3204</v>
          </cell>
          <cell r="D38" t="str">
            <v>PMBN</v>
          </cell>
          <cell r="E38" t="str">
            <v>RO</v>
          </cell>
          <cell r="F38" t="str">
            <v>PMBN-RO</v>
          </cell>
        </row>
        <row r="39">
          <cell r="A39">
            <v>1301</v>
          </cell>
          <cell r="B39" t="str">
            <v>Regional Office 3 - IIS</v>
          </cell>
          <cell r="C39">
            <v>3001</v>
          </cell>
          <cell r="D39" t="str">
            <v>IIS</v>
          </cell>
          <cell r="E39" t="str">
            <v>RO</v>
          </cell>
          <cell r="F39" t="str">
            <v>IIS-RO</v>
          </cell>
        </row>
        <row r="40">
          <cell r="A40">
            <v>1302</v>
          </cell>
          <cell r="B40" t="str">
            <v>Regional Office 3 - Rigunas</v>
          </cell>
          <cell r="C40">
            <v>3203</v>
          </cell>
          <cell r="D40" t="str">
            <v>RAU</v>
          </cell>
          <cell r="E40" t="str">
            <v>RO</v>
          </cell>
          <cell r="F40" t="str">
            <v>RAU-RO</v>
          </cell>
        </row>
        <row r="41">
          <cell r="A41">
            <v>1303</v>
          </cell>
          <cell r="B41" t="str">
            <v>Regional Office 3 - DAS</v>
          </cell>
          <cell r="C41">
            <v>3300</v>
          </cell>
          <cell r="D41" t="str">
            <v>DAS</v>
          </cell>
          <cell r="E41" t="str">
            <v>RO</v>
          </cell>
          <cell r="F41" t="str">
            <v>DAS-RO</v>
          </cell>
        </row>
        <row r="42">
          <cell r="A42">
            <v>1901</v>
          </cell>
          <cell r="B42" t="str">
            <v>Regional Office - II BV</v>
          </cell>
          <cell r="C42" t="str">
            <v>3N00</v>
          </cell>
          <cell r="D42" t="str">
            <v>IBV</v>
          </cell>
          <cell r="E42" t="str">
            <v>RO</v>
          </cell>
          <cell r="F42" t="str">
            <v>IBV-RO</v>
          </cell>
        </row>
        <row r="43">
          <cell r="A43">
            <v>2001</v>
          </cell>
          <cell r="B43" t="str">
            <v>Estate - Tanah Datar - SMA</v>
          </cell>
          <cell r="C43">
            <v>3100</v>
          </cell>
          <cell r="D43" t="str">
            <v>SMA</v>
          </cell>
          <cell r="E43" t="str">
            <v>KTD</v>
          </cell>
          <cell r="F43" t="str">
            <v>SMA-KTD</v>
          </cell>
        </row>
        <row r="44">
          <cell r="A44">
            <v>2002</v>
          </cell>
          <cell r="B44" t="str">
            <v>Estate - Aek Nabara - SMA</v>
          </cell>
          <cell r="C44">
            <v>3100</v>
          </cell>
          <cell r="D44" t="str">
            <v>SMA</v>
          </cell>
          <cell r="E44" t="str">
            <v>KAN</v>
          </cell>
          <cell r="F44" t="str">
            <v>SMA-KAN</v>
          </cell>
        </row>
        <row r="45">
          <cell r="A45">
            <v>2003</v>
          </cell>
          <cell r="B45" t="str">
            <v>Estate - Teluk Panjie - SMA</v>
          </cell>
          <cell r="C45">
            <v>3100</v>
          </cell>
          <cell r="D45" t="str">
            <v>SMA</v>
          </cell>
          <cell r="E45" t="str">
            <v>KTP</v>
          </cell>
          <cell r="F45" t="str">
            <v>SMA-KTP</v>
          </cell>
        </row>
        <row r="46">
          <cell r="A46">
            <v>2004</v>
          </cell>
          <cell r="B46" t="str">
            <v>Estate - Bahilang - NPK</v>
          </cell>
          <cell r="C46">
            <v>3101</v>
          </cell>
          <cell r="D46" t="str">
            <v>NPK</v>
          </cell>
          <cell r="E46" t="str">
            <v>KBL</v>
          </cell>
          <cell r="F46" t="str">
            <v>NPK-KBL</v>
          </cell>
        </row>
        <row r="47">
          <cell r="A47">
            <v>2005</v>
          </cell>
          <cell r="B47" t="str">
            <v>Estate - NL Utara - HSJ</v>
          </cell>
          <cell r="C47">
            <v>3102</v>
          </cell>
          <cell r="D47" t="str">
            <v>HSJ</v>
          </cell>
          <cell r="E47" t="str">
            <v>KNU</v>
          </cell>
          <cell r="F47" t="str">
            <v>HSJ-KNU</v>
          </cell>
        </row>
        <row r="48">
          <cell r="A48">
            <v>2006</v>
          </cell>
          <cell r="B48" t="str">
            <v>Estate - NL Central - HSJ</v>
          </cell>
          <cell r="C48">
            <v>3102</v>
          </cell>
          <cell r="D48" t="str">
            <v>HSJ</v>
          </cell>
          <cell r="E48" t="str">
            <v>KNC</v>
          </cell>
          <cell r="F48" t="str">
            <v>HSJ-KNC</v>
          </cell>
        </row>
        <row r="49">
          <cell r="A49">
            <v>2007</v>
          </cell>
          <cell r="B49" t="str">
            <v>Estate - NL Selatan - HSJ</v>
          </cell>
          <cell r="C49">
            <v>3102</v>
          </cell>
          <cell r="D49" t="str">
            <v>HSJ</v>
          </cell>
          <cell r="E49" t="str">
            <v>KNS</v>
          </cell>
          <cell r="F49" t="str">
            <v>HSJ-KNS</v>
          </cell>
        </row>
        <row r="50">
          <cell r="A50">
            <v>2008</v>
          </cell>
          <cell r="B50" t="str">
            <v>Estate - Tanjung Selamat - ISJ</v>
          </cell>
          <cell r="C50">
            <v>3103</v>
          </cell>
          <cell r="D50" t="str">
            <v>ISJ</v>
          </cell>
          <cell r="E50" t="str">
            <v>KTS</v>
          </cell>
          <cell r="F50" t="str">
            <v>ISJ-KTS</v>
          </cell>
        </row>
        <row r="51">
          <cell r="A51">
            <v>2009</v>
          </cell>
          <cell r="B51" t="str">
            <v>Estate - Pangkatan - RSK</v>
          </cell>
          <cell r="C51">
            <v>3104</v>
          </cell>
          <cell r="D51" t="str">
            <v>RSK</v>
          </cell>
          <cell r="E51" t="str">
            <v>KPT</v>
          </cell>
          <cell r="F51" t="str">
            <v>RSK-KPT</v>
          </cell>
        </row>
        <row r="52">
          <cell r="A52">
            <v>2010</v>
          </cell>
          <cell r="B52" t="str">
            <v>Estate - Aek Kuo - AIC</v>
          </cell>
          <cell r="C52">
            <v>3105</v>
          </cell>
          <cell r="D52" t="str">
            <v>AIC</v>
          </cell>
          <cell r="E52" t="str">
            <v>KAK</v>
          </cell>
          <cell r="F52" t="str">
            <v>AIC-KAK</v>
          </cell>
        </row>
        <row r="53">
          <cell r="A53">
            <v>2011</v>
          </cell>
          <cell r="B53" t="str">
            <v>Estate - Pulau Maria - SSL</v>
          </cell>
          <cell r="C53">
            <v>3106</v>
          </cell>
          <cell r="D53" t="str">
            <v>SSL</v>
          </cell>
          <cell r="E53" t="str">
            <v>KPM</v>
          </cell>
          <cell r="F53" t="str">
            <v>SSL-KPM</v>
          </cell>
        </row>
        <row r="54">
          <cell r="A54">
            <v>2012</v>
          </cell>
          <cell r="B54" t="str">
            <v>Estate - Batu Anam - GM</v>
          </cell>
          <cell r="C54">
            <v>3003</v>
          </cell>
          <cell r="D54" t="str">
            <v>GM</v>
          </cell>
          <cell r="E54" t="str">
            <v>KBM</v>
          </cell>
          <cell r="F54" t="str">
            <v>GM-KBM</v>
          </cell>
        </row>
        <row r="55">
          <cell r="A55">
            <v>2013</v>
          </cell>
          <cell r="B55" t="str">
            <v>Estate - Sentral - GM</v>
          </cell>
          <cell r="C55">
            <v>3003</v>
          </cell>
          <cell r="D55" t="str">
            <v>GM</v>
          </cell>
          <cell r="E55" t="str">
            <v>KSN</v>
          </cell>
          <cell r="F55" t="str">
            <v>GM-KSN</v>
          </cell>
        </row>
        <row r="56">
          <cell r="A56">
            <v>2101</v>
          </cell>
          <cell r="B56" t="str">
            <v>Estate - Ukui - IIS</v>
          </cell>
          <cell r="C56">
            <v>3001</v>
          </cell>
          <cell r="D56" t="str">
            <v>IIS</v>
          </cell>
          <cell r="E56" t="str">
            <v>KUK</v>
          </cell>
          <cell r="F56" t="str">
            <v>IIS-KUK</v>
          </cell>
        </row>
        <row r="57">
          <cell r="A57">
            <v>2102</v>
          </cell>
          <cell r="B57" t="str">
            <v>Estate - Lala - IIS</v>
          </cell>
          <cell r="C57">
            <v>3001</v>
          </cell>
          <cell r="D57" t="str">
            <v>IIS</v>
          </cell>
          <cell r="E57" t="str">
            <v>KLA</v>
          </cell>
          <cell r="F57" t="str">
            <v>IIS-KLA</v>
          </cell>
        </row>
        <row r="58">
          <cell r="A58">
            <v>1609</v>
          </cell>
          <cell r="B58" t="str">
            <v>PPT - Pangkatan ( Proyek )</v>
          </cell>
          <cell r="C58">
            <v>3104</v>
          </cell>
          <cell r="D58" t="str">
            <v>RSK</v>
          </cell>
          <cell r="E58" t="str">
            <v>KBN</v>
          </cell>
          <cell r="F58" t="str">
            <v>RSK-KBN</v>
          </cell>
        </row>
        <row r="59">
          <cell r="A59">
            <v>2103</v>
          </cell>
          <cell r="B59" t="str">
            <v>Estate - Buatan - IIS</v>
          </cell>
          <cell r="C59">
            <v>3001</v>
          </cell>
          <cell r="D59" t="str">
            <v>IIS</v>
          </cell>
          <cell r="E59" t="str">
            <v>KBN</v>
          </cell>
          <cell r="F59" t="str">
            <v>IIS-KBN</v>
          </cell>
        </row>
        <row r="60">
          <cell r="A60">
            <v>2104</v>
          </cell>
          <cell r="B60" t="str">
            <v>Estate Penarikan - MUP</v>
          </cell>
          <cell r="C60">
            <v>3200</v>
          </cell>
          <cell r="D60" t="str">
            <v>MUP</v>
          </cell>
          <cell r="E60" t="str">
            <v>KMP</v>
          </cell>
          <cell r="F60" t="str">
            <v>MUP-KMP</v>
          </cell>
        </row>
        <row r="61">
          <cell r="A61">
            <v>2105</v>
          </cell>
          <cell r="B61" t="str">
            <v>Estate Gondai - MUP</v>
          </cell>
          <cell r="C61">
            <v>3200</v>
          </cell>
          <cell r="D61" t="str">
            <v>MUP</v>
          </cell>
          <cell r="E61" t="str">
            <v>KGD</v>
          </cell>
          <cell r="F61" t="str">
            <v>MUP-KGD</v>
          </cell>
        </row>
        <row r="62">
          <cell r="A62">
            <v>2106</v>
          </cell>
          <cell r="B62" t="str">
            <v>Estate - Segati - RGMS</v>
          </cell>
          <cell r="C62">
            <v>3201</v>
          </cell>
          <cell r="D62" t="str">
            <v>RGMS</v>
          </cell>
          <cell r="E62" t="str">
            <v>KST</v>
          </cell>
          <cell r="F62" t="str">
            <v>RGMS-KST</v>
          </cell>
        </row>
        <row r="63">
          <cell r="A63">
            <v>2107</v>
          </cell>
          <cell r="B63" t="str">
            <v>Estate - Gunung Sahilan - RGMS</v>
          </cell>
          <cell r="C63">
            <v>3201</v>
          </cell>
          <cell r="D63" t="str">
            <v>RGMS</v>
          </cell>
          <cell r="E63" t="str">
            <v>KGS</v>
          </cell>
          <cell r="F63" t="str">
            <v>RGMS-KGS</v>
          </cell>
        </row>
        <row r="64">
          <cell r="A64">
            <v>2108</v>
          </cell>
          <cell r="B64" t="str">
            <v>Estate - Topaz-TYE</v>
          </cell>
          <cell r="C64">
            <v>3202</v>
          </cell>
          <cell r="D64" t="str">
            <v>TYE</v>
          </cell>
          <cell r="E64" t="str">
            <v>KTZ</v>
          </cell>
          <cell r="F64" t="str">
            <v>TYE-KTZ</v>
          </cell>
        </row>
        <row r="65">
          <cell r="A65">
            <v>2109</v>
          </cell>
          <cell r="B65" t="str">
            <v>Estate - OPSG - TYE</v>
          </cell>
          <cell r="C65">
            <v>3202</v>
          </cell>
          <cell r="D65" t="str">
            <v>TYE</v>
          </cell>
          <cell r="E65" t="str">
            <v>OPSG</v>
          </cell>
          <cell r="F65" t="str">
            <v>TYE-OPSG</v>
          </cell>
        </row>
        <row r="66">
          <cell r="A66">
            <v>2110</v>
          </cell>
          <cell r="B66" t="str">
            <v>Estate - Peranap - Rigunas</v>
          </cell>
          <cell r="C66">
            <v>3203</v>
          </cell>
          <cell r="D66" t="str">
            <v>RAU</v>
          </cell>
          <cell r="E66" t="str">
            <v>KPN</v>
          </cell>
          <cell r="F66" t="str">
            <v>RAU-KPN</v>
          </cell>
        </row>
        <row r="67">
          <cell r="A67">
            <v>2111</v>
          </cell>
          <cell r="B67" t="str">
            <v>Estate - Serangge - Rigunas</v>
          </cell>
          <cell r="C67">
            <v>3203</v>
          </cell>
          <cell r="D67" t="str">
            <v>RAU</v>
          </cell>
          <cell r="E67" t="str">
            <v>KSG</v>
          </cell>
          <cell r="F67" t="str">
            <v>RAU-KSG</v>
          </cell>
        </row>
        <row r="68">
          <cell r="A68">
            <v>2112</v>
          </cell>
          <cell r="B68" t="str">
            <v>Estate - Kota Baru - Rigunas</v>
          </cell>
          <cell r="C68">
            <v>3203</v>
          </cell>
          <cell r="D68" t="str">
            <v>RAU</v>
          </cell>
          <cell r="E68" t="str">
            <v>KKB</v>
          </cell>
          <cell r="F68" t="str">
            <v>RAU-KKB</v>
          </cell>
        </row>
        <row r="69">
          <cell r="A69">
            <v>2113</v>
          </cell>
          <cell r="B69" t="str">
            <v>Estate - Rantau Baru - Pmbn</v>
          </cell>
          <cell r="C69">
            <v>3204</v>
          </cell>
          <cell r="D69" t="str">
            <v>PMBN</v>
          </cell>
          <cell r="E69" t="str">
            <v>KRB</v>
          </cell>
          <cell r="F69" t="str">
            <v>PMBN-KRB</v>
          </cell>
        </row>
        <row r="70">
          <cell r="A70">
            <v>2201</v>
          </cell>
          <cell r="B70" t="str">
            <v>Estate - Tungkal Ulu - IIS</v>
          </cell>
          <cell r="C70">
            <v>3001</v>
          </cell>
          <cell r="D70" t="str">
            <v>IIS</v>
          </cell>
          <cell r="E70" t="str">
            <v>KTU</v>
          </cell>
          <cell r="F70" t="str">
            <v>IIS-KTU</v>
          </cell>
        </row>
        <row r="71">
          <cell r="A71">
            <v>2202</v>
          </cell>
          <cell r="B71" t="str">
            <v>Estate - Muara Bulian - IIS</v>
          </cell>
          <cell r="C71">
            <v>3001</v>
          </cell>
          <cell r="D71" t="str">
            <v>IIS</v>
          </cell>
          <cell r="E71" t="str">
            <v>KMB</v>
          </cell>
          <cell r="F71" t="str">
            <v>IIS-KMB</v>
          </cell>
        </row>
        <row r="72">
          <cell r="A72">
            <v>2203</v>
          </cell>
          <cell r="B72" t="str">
            <v>Estate - Bungo Tebo - Rigunas</v>
          </cell>
          <cell r="C72">
            <v>3203</v>
          </cell>
          <cell r="D72" t="str">
            <v>RAU</v>
          </cell>
          <cell r="E72" t="str">
            <v>KBT</v>
          </cell>
          <cell r="F72" t="str">
            <v>RAU-KBT</v>
          </cell>
        </row>
        <row r="73">
          <cell r="A73">
            <v>2204</v>
          </cell>
          <cell r="B73" t="str">
            <v>Estate - Sungai Rambai-Rigunas</v>
          </cell>
          <cell r="C73">
            <v>3203</v>
          </cell>
          <cell r="D73" t="str">
            <v>RAU</v>
          </cell>
          <cell r="E73" t="str">
            <v>KSR</v>
          </cell>
          <cell r="F73" t="str">
            <v>RAU-KSR</v>
          </cell>
        </row>
        <row r="74">
          <cell r="A74">
            <v>2205</v>
          </cell>
          <cell r="B74" t="str">
            <v>Estate - Taman Raja - DAS</v>
          </cell>
          <cell r="C74">
            <v>3300</v>
          </cell>
          <cell r="D74" t="str">
            <v>DAS</v>
          </cell>
          <cell r="E74" t="str">
            <v>KTR</v>
          </cell>
          <cell r="F74" t="str">
            <v>DAS-KTR</v>
          </cell>
        </row>
        <row r="75">
          <cell r="A75">
            <v>2206</v>
          </cell>
          <cell r="B75" t="str">
            <v>Estate - Badang - DAS</v>
          </cell>
          <cell r="C75">
            <v>3300</v>
          </cell>
          <cell r="D75" t="str">
            <v>DAS</v>
          </cell>
          <cell r="E75" t="str">
            <v>KBD</v>
          </cell>
          <cell r="F75" t="str">
            <v>DAS-KBD</v>
          </cell>
        </row>
        <row r="76">
          <cell r="A76">
            <v>2501</v>
          </cell>
          <cell r="B76" t="str">
            <v>Mill - Tanah Datar - SMA</v>
          </cell>
          <cell r="C76">
            <v>3100</v>
          </cell>
          <cell r="D76" t="str">
            <v>SMA</v>
          </cell>
          <cell r="E76" t="str">
            <v>PTD</v>
          </cell>
          <cell r="F76" t="str">
            <v>SMA-PTD</v>
          </cell>
        </row>
        <row r="77">
          <cell r="A77">
            <v>2502</v>
          </cell>
          <cell r="B77" t="str">
            <v>Mill - Aek Nabara - SMA</v>
          </cell>
          <cell r="C77">
            <v>3100</v>
          </cell>
          <cell r="D77" t="str">
            <v>SMA</v>
          </cell>
          <cell r="E77" t="str">
            <v>PAN</v>
          </cell>
          <cell r="F77" t="str">
            <v>SMA-PAN</v>
          </cell>
        </row>
        <row r="78">
          <cell r="A78">
            <v>2503</v>
          </cell>
          <cell r="B78" t="str">
            <v>Mill - Teluk Panjie - SMA</v>
          </cell>
          <cell r="C78">
            <v>3100</v>
          </cell>
          <cell r="D78" t="str">
            <v>SMA</v>
          </cell>
          <cell r="E78" t="str">
            <v>PTP</v>
          </cell>
          <cell r="F78" t="str">
            <v>SMA-PTP</v>
          </cell>
        </row>
        <row r="79">
          <cell r="A79">
            <v>2504</v>
          </cell>
          <cell r="B79" t="str">
            <v>Mill - Negeri Lama I - HSJ</v>
          </cell>
          <cell r="C79">
            <v>3102</v>
          </cell>
          <cell r="D79" t="str">
            <v>HSJ</v>
          </cell>
          <cell r="E79" t="str">
            <v>PNS</v>
          </cell>
          <cell r="F79" t="str">
            <v>HSJ-PNS</v>
          </cell>
        </row>
        <row r="80">
          <cell r="A80">
            <v>2505</v>
          </cell>
          <cell r="B80" t="str">
            <v>Mill - Negeri Lama II - HSJ</v>
          </cell>
          <cell r="C80">
            <v>3102</v>
          </cell>
          <cell r="D80" t="str">
            <v>HSJ</v>
          </cell>
          <cell r="E80" t="str">
            <v>PND</v>
          </cell>
          <cell r="F80" t="str">
            <v>HSJ-PND</v>
          </cell>
        </row>
        <row r="81">
          <cell r="A81">
            <v>2506</v>
          </cell>
          <cell r="B81" t="str">
            <v>Mill - Tanjung Selamat - ISJ</v>
          </cell>
          <cell r="C81">
            <v>3103</v>
          </cell>
          <cell r="D81" t="str">
            <v>ISJ</v>
          </cell>
          <cell r="E81" t="str">
            <v>PTS</v>
          </cell>
          <cell r="F81" t="str">
            <v>ISJ-PTS</v>
          </cell>
        </row>
        <row r="82">
          <cell r="A82">
            <v>2507</v>
          </cell>
          <cell r="B82" t="str">
            <v>Mill - GM I - SSL</v>
          </cell>
          <cell r="C82">
            <v>3106</v>
          </cell>
          <cell r="D82" t="str">
            <v>SSL</v>
          </cell>
          <cell r="E82" t="str">
            <v>PGS</v>
          </cell>
          <cell r="F82" t="str">
            <v>SSL-PGS</v>
          </cell>
        </row>
        <row r="83">
          <cell r="A83">
            <v>2508</v>
          </cell>
          <cell r="B83" t="str">
            <v>Mill - GM II - GM</v>
          </cell>
          <cell r="C83">
            <v>3003</v>
          </cell>
          <cell r="D83" t="str">
            <v>GM</v>
          </cell>
          <cell r="E83" t="str">
            <v>PGD</v>
          </cell>
          <cell r="F83" t="str">
            <v>GM-PGD</v>
          </cell>
        </row>
        <row r="84">
          <cell r="A84">
            <v>2601</v>
          </cell>
          <cell r="B84" t="str">
            <v>Mill - Ukui I - IIS</v>
          </cell>
          <cell r="C84">
            <v>3001</v>
          </cell>
          <cell r="D84" t="str">
            <v>IIS</v>
          </cell>
          <cell r="E84" t="str">
            <v>PUS</v>
          </cell>
          <cell r="F84" t="str">
            <v>IIS-PUS</v>
          </cell>
        </row>
        <row r="85">
          <cell r="A85">
            <v>2602</v>
          </cell>
          <cell r="B85" t="str">
            <v>Mill - Ukui II - IIS</v>
          </cell>
          <cell r="C85">
            <v>3001</v>
          </cell>
          <cell r="D85" t="str">
            <v>IIS</v>
          </cell>
          <cell r="E85" t="str">
            <v>PUD</v>
          </cell>
          <cell r="F85" t="str">
            <v>IIS-PUD</v>
          </cell>
        </row>
        <row r="86">
          <cell r="A86">
            <v>1804</v>
          </cell>
          <cell r="B86" t="str">
            <v>PBT - Bungo Tebo ( Proyek )</v>
          </cell>
          <cell r="C86">
            <v>3203</v>
          </cell>
          <cell r="D86" t="str">
            <v>RAU</v>
          </cell>
          <cell r="E86" t="str">
            <v>PBS</v>
          </cell>
          <cell r="F86" t="str">
            <v>RAU-PBS</v>
          </cell>
        </row>
        <row r="87">
          <cell r="A87">
            <v>2603</v>
          </cell>
          <cell r="B87" t="str">
            <v>Mill - Buatan I - IIS</v>
          </cell>
          <cell r="C87">
            <v>3001</v>
          </cell>
          <cell r="D87" t="str">
            <v>IIS</v>
          </cell>
          <cell r="E87" t="str">
            <v>PBS</v>
          </cell>
          <cell r="F87" t="str">
            <v>IIS-PBS</v>
          </cell>
        </row>
        <row r="88">
          <cell r="A88">
            <v>2604</v>
          </cell>
          <cell r="B88" t="str">
            <v>Mill - Buatan II - IIS</v>
          </cell>
          <cell r="C88">
            <v>3001</v>
          </cell>
          <cell r="D88" t="str">
            <v>IIS</v>
          </cell>
          <cell r="E88" t="str">
            <v>PBD</v>
          </cell>
          <cell r="F88" t="str">
            <v>IIS-PBD</v>
          </cell>
        </row>
        <row r="89">
          <cell r="A89">
            <v>2605</v>
          </cell>
          <cell r="B89" t="str">
            <v>Mill - Topaz - TYE</v>
          </cell>
          <cell r="C89">
            <v>3202</v>
          </cell>
          <cell r="D89" t="str">
            <v>TYE</v>
          </cell>
          <cell r="E89" t="str">
            <v>PTZ</v>
          </cell>
          <cell r="F89" t="str">
            <v>TYE-PTZ</v>
          </cell>
        </row>
        <row r="90">
          <cell r="A90">
            <v>2606</v>
          </cell>
          <cell r="B90" t="str">
            <v>Mill - Peranap - Rigunas</v>
          </cell>
          <cell r="C90">
            <v>3203</v>
          </cell>
          <cell r="D90" t="str">
            <v>RAU</v>
          </cell>
          <cell r="E90" t="str">
            <v>PPN</v>
          </cell>
          <cell r="F90" t="str">
            <v>RAU-PPN</v>
          </cell>
        </row>
        <row r="91">
          <cell r="A91">
            <v>2699</v>
          </cell>
          <cell r="B91" t="str">
            <v>CRF - Penarikan - MUP</v>
          </cell>
          <cell r="C91">
            <v>3200</v>
          </cell>
          <cell r="D91" t="str">
            <v>MUP</v>
          </cell>
          <cell r="E91" t="str">
            <v>CRP</v>
          </cell>
          <cell r="F91" t="str">
            <v>MUP-CRP</v>
          </cell>
        </row>
        <row r="92">
          <cell r="A92">
            <v>1803</v>
          </cell>
          <cell r="B92" t="str">
            <v>PTR - Taman Raja ( Proyek )</v>
          </cell>
          <cell r="C92">
            <v>3300</v>
          </cell>
          <cell r="D92" t="str">
            <v>DAS</v>
          </cell>
          <cell r="E92" t="str">
            <v>CMP</v>
          </cell>
          <cell r="F92" t="str">
            <v>DAS-CMP</v>
          </cell>
        </row>
        <row r="93">
          <cell r="A93">
            <v>2701</v>
          </cell>
          <cell r="B93" t="str">
            <v>Mill - Tungkal Ulu - IIS</v>
          </cell>
          <cell r="C93">
            <v>3001</v>
          </cell>
          <cell r="D93" t="str">
            <v>IIS</v>
          </cell>
          <cell r="E93" t="str">
            <v>PTU</v>
          </cell>
          <cell r="F93" t="str">
            <v>IIS-PTU</v>
          </cell>
        </row>
        <row r="94">
          <cell r="A94">
            <v>2702</v>
          </cell>
          <cell r="B94" t="str">
            <v>Mill - Muara Bulian - IIS</v>
          </cell>
          <cell r="C94">
            <v>3001</v>
          </cell>
          <cell r="D94" t="str">
            <v>IIS</v>
          </cell>
          <cell r="E94" t="str">
            <v>PMB</v>
          </cell>
          <cell r="F94" t="str">
            <v>IIS-PMB</v>
          </cell>
        </row>
        <row r="95">
          <cell r="A95">
            <v>2799</v>
          </cell>
          <cell r="B95" t="str">
            <v>CRF - Taman Raja - DAS</v>
          </cell>
          <cell r="C95">
            <v>3300</v>
          </cell>
          <cell r="D95" t="str">
            <v>DAS</v>
          </cell>
          <cell r="E95" t="str">
            <v>CRB</v>
          </cell>
          <cell r="F95" t="str">
            <v>DAS-CRB</v>
          </cell>
        </row>
        <row r="96">
          <cell r="A96">
            <v>3001</v>
          </cell>
          <cell r="B96" t="str">
            <v>Refinery - Tanjung Balai - AAJ</v>
          </cell>
          <cell r="C96">
            <v>3600</v>
          </cell>
          <cell r="D96" t="str">
            <v>AAJ</v>
          </cell>
          <cell r="E96" t="str">
            <v>TB</v>
          </cell>
          <cell r="F96" t="str">
            <v>AAJ-TB</v>
          </cell>
        </row>
        <row r="97">
          <cell r="A97">
            <v>3002</v>
          </cell>
          <cell r="B97" t="str">
            <v>Refinery - Marunda - AAJ</v>
          </cell>
          <cell r="C97">
            <v>3600</v>
          </cell>
          <cell r="D97" t="str">
            <v>AAJ</v>
          </cell>
          <cell r="E97" t="str">
            <v>MRD</v>
          </cell>
          <cell r="F97" t="str">
            <v>AAJ-MRD</v>
          </cell>
        </row>
        <row r="98">
          <cell r="A98">
            <v>3003</v>
          </cell>
          <cell r="B98" t="str">
            <v>Refinery - Dumai - SDS</v>
          </cell>
          <cell r="C98">
            <v>3205</v>
          </cell>
          <cell r="D98" t="str">
            <v>SDS</v>
          </cell>
          <cell r="E98" t="str">
            <v>DM</v>
          </cell>
          <cell r="F98" t="str">
            <v>SDS-DM</v>
          </cell>
        </row>
        <row r="99">
          <cell r="A99">
            <v>5001</v>
          </cell>
          <cell r="B99" t="str">
            <v>Trading Office - OTC</v>
          </cell>
          <cell r="C99" t="str">
            <v>3E00</v>
          </cell>
          <cell r="D99" t="str">
            <v>OTC</v>
          </cell>
          <cell r="E99" t="str">
            <v>TR</v>
          </cell>
          <cell r="F99" t="str">
            <v>OTC-TR</v>
          </cell>
        </row>
        <row r="100">
          <cell r="A100">
            <v>5002</v>
          </cell>
          <cell r="B100" t="str">
            <v xml:space="preserve"> Trading Office - GA</v>
          </cell>
          <cell r="C100" t="str">
            <v>3X00</v>
          </cell>
          <cell r="D100" t="str">
            <v>GAO</v>
          </cell>
          <cell r="E100" t="str">
            <v>TR</v>
          </cell>
          <cell r="F100" t="str">
            <v>GAO-TR</v>
          </cell>
        </row>
        <row r="101">
          <cell r="A101">
            <v>7101</v>
          </cell>
          <cell r="B101" t="str">
            <v>Depot - Semarang - AAJ</v>
          </cell>
          <cell r="C101">
            <v>3600</v>
          </cell>
          <cell r="D101" t="str">
            <v>AAJ</v>
          </cell>
          <cell r="E101" t="str">
            <v>SMG</v>
          </cell>
          <cell r="F101" t="str">
            <v>AAJ-SMG</v>
          </cell>
        </row>
        <row r="102">
          <cell r="A102">
            <v>9001</v>
          </cell>
          <cell r="B102" t="str">
            <v>R &amp; D - Bahilang - NPK</v>
          </cell>
          <cell r="C102">
            <v>3101</v>
          </cell>
          <cell r="D102" t="str">
            <v>NPK</v>
          </cell>
          <cell r="E102" t="str">
            <v>R&amp;D</v>
          </cell>
          <cell r="F102" t="str">
            <v>NPK-R&amp;D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apex Sum"/>
      <sheetName val="AAL"/>
      <sheetName val="IIS"/>
      <sheetName val="AARJ"/>
    </sheetNames>
    <sheetDataSet>
      <sheetData sheetId="0" refreshError="1">
        <row r="3">
          <cell r="E3">
            <v>2002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apex Sum"/>
      <sheetName val="AAL"/>
      <sheetName val="IIS"/>
      <sheetName val="AARJ"/>
      <sheetName val="#REF"/>
      <sheetName val="BA"/>
      <sheetName val="tiket&amp;hotel"/>
      <sheetName val="SPPD"/>
      <sheetName val="TBM"/>
      <sheetName val="Cover"/>
    </sheetNames>
    <sheetDataSet>
      <sheetData sheetId="0" refreshError="1">
        <row r="3">
          <cell r="E3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TO "/>
      <sheetName val="Interconnection"/>
      <sheetName val="Valve"/>
      <sheetName val="PIPEINSIDE"/>
      <sheetName val="Manpower"/>
      <sheetName val="Sprinkler"/>
      <sheetName val="ProArcInfo"/>
      <sheetName val="Gener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">
          <cell r="B3" t="str">
            <v>Riau kerinci - pin chip digester / 602552</v>
          </cell>
        </row>
        <row r="4">
          <cell r="B4" t="str">
            <v>Material take-off</v>
          </cell>
        </row>
        <row r="5">
          <cell r="B5" t="str">
            <v>Based on MSB project (no external washing)</v>
          </cell>
        </row>
        <row r="6">
          <cell r="B6" t="str">
            <v>Material take-off</v>
          </cell>
        </row>
        <row r="10">
          <cell r="B10" t="str">
            <v>Leif Persson</v>
          </cell>
        </row>
        <row r="11">
          <cell r="B11" t="str">
            <v>30011237</v>
          </cell>
        </row>
        <row r="12">
          <cell r="B12" t="str">
            <v>2003-02-21</v>
          </cell>
        </row>
        <row r="13">
          <cell r="B13" t="str">
            <v>Preliminary</v>
          </cell>
        </row>
      </sheetData>
      <sheetData sheetId="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TO "/>
      <sheetName val="Interconnection"/>
      <sheetName val="Valve"/>
      <sheetName val="PIPEINSIDE"/>
      <sheetName val="Manpower"/>
      <sheetName val="Sprinkler"/>
      <sheetName val="ProArc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">
          <cell r="B3" t="str">
            <v>Riau kerinci - pin chip digester / 602552</v>
          </cell>
        </row>
        <row r="4">
          <cell r="B4" t="str">
            <v>Material take-off</v>
          </cell>
        </row>
        <row r="5">
          <cell r="B5" t="str">
            <v>Based on MSB project (no external washing)</v>
          </cell>
        </row>
        <row r="6">
          <cell r="B6" t="str">
            <v>Material take-off</v>
          </cell>
        </row>
        <row r="10">
          <cell r="B10" t="str">
            <v>Leif Persson</v>
          </cell>
        </row>
        <row r="11">
          <cell r="B11" t="str">
            <v>30011237</v>
          </cell>
        </row>
        <row r="12">
          <cell r="B12" t="str">
            <v>2003-02-21</v>
          </cell>
        </row>
        <row r="13">
          <cell r="B13" t="str">
            <v>Preliminary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 GL Acount"/>
      <sheetName val="Account"/>
      <sheetName val="Cost Ctr"/>
      <sheetName val="INVENTORY"/>
      <sheetName val="per sub total"/>
      <sheetName val="ProArcInfo"/>
    </sheetNames>
    <sheetDataSet>
      <sheetData sheetId="0" refreshError="1"/>
      <sheetData sheetId="1" refreshError="1">
        <row r="3">
          <cell r="B3" t="str">
            <v>G&amp;A - Accomodation expenses</v>
          </cell>
        </row>
        <row r="4">
          <cell r="B4" t="str">
            <v>G&amp;A - Advertising expenses</v>
          </cell>
        </row>
        <row r="5">
          <cell r="B5" t="str">
            <v>G&amp;A - Airflight</v>
          </cell>
        </row>
        <row r="6">
          <cell r="B6" t="str">
            <v>G&amp;A - Meal expenses (dapur umum)</v>
          </cell>
        </row>
        <row r="7">
          <cell r="B7" t="str">
            <v>G&amp;A - Meeting expenses</v>
          </cell>
        </row>
        <row r="8">
          <cell r="B8" t="str">
            <v>G&amp;A - Mess expenses</v>
          </cell>
        </row>
        <row r="9">
          <cell r="B9" t="str">
            <v>G&amp;A - Recruitment expenses</v>
          </cell>
        </row>
        <row r="10">
          <cell r="B10" t="str">
            <v>G&amp;A - Transportation expenses</v>
          </cell>
        </row>
        <row r="11">
          <cell r="B11" t="str">
            <v>G&amp;A - Travelling expenses</v>
          </cell>
        </row>
        <row r="12">
          <cell r="B12" t="str">
            <v>G&amp;A - Rental mess</v>
          </cell>
        </row>
        <row r="13">
          <cell r="B13" t="str">
            <v>G&amp;A - Rental office</v>
          </cell>
        </row>
        <row r="14">
          <cell r="B14" t="str">
            <v>G&amp;A - Water &amp; electricity</v>
          </cell>
        </row>
        <row r="15">
          <cell r="B15" t="str">
            <v>G&amp;A - Consumables</v>
          </cell>
        </row>
        <row r="16">
          <cell r="B16" t="str">
            <v>G&amp;A - Insurance, vehicle</v>
          </cell>
        </row>
        <row r="17">
          <cell r="B17" t="str">
            <v>G&amp;A - Licence expenses</v>
          </cell>
        </row>
        <row r="18">
          <cell r="B18" t="str">
            <v>G&amp;A - Parking fees &amp; toll fees</v>
          </cell>
        </row>
        <row r="19">
          <cell r="B19" t="str">
            <v>G&amp;A - Photocopy paper</v>
          </cell>
        </row>
        <row r="20">
          <cell r="B20" t="str">
            <v>G&amp;A - Printing</v>
          </cell>
        </row>
        <row r="21">
          <cell r="B21" t="str">
            <v>G&amp;A - Stationery</v>
          </cell>
        </row>
        <row r="22">
          <cell r="B22" t="str">
            <v>G&amp;A - Vehicle battery</v>
          </cell>
        </row>
        <row r="23">
          <cell r="B23" t="str">
            <v>G&amp;A - Vehicle cost allocation from Internal workshop</v>
          </cell>
        </row>
        <row r="24">
          <cell r="B24" t="str">
            <v>G&amp;A - Vehicle fuel</v>
          </cell>
        </row>
        <row r="25">
          <cell r="B25" t="str">
            <v>G&amp;A - Vehicle license &amp; tax</v>
          </cell>
        </row>
        <row r="26">
          <cell r="B26" t="str">
            <v>G&amp;A - Vehicle lubricants</v>
          </cell>
        </row>
        <row r="27">
          <cell r="B27" t="str">
            <v>G&amp;A - Vehicle outside repair</v>
          </cell>
        </row>
        <row r="28">
          <cell r="B28" t="str">
            <v>G&amp;A - Vehicle spareparts</v>
          </cell>
        </row>
        <row r="29">
          <cell r="B29" t="str">
            <v>G&amp;A - Vehicle tyres</v>
          </cell>
        </row>
        <row r="30">
          <cell r="B30" t="str">
            <v>G&amp;A - Consultant services &amp; fees</v>
          </cell>
        </row>
        <row r="31">
          <cell r="B31" t="str">
            <v>G&amp;A - Director expenses</v>
          </cell>
        </row>
        <row r="32">
          <cell r="B32" t="str">
            <v>G&amp;A - External cleaning services</v>
          </cell>
        </row>
        <row r="33">
          <cell r="B33" t="str">
            <v>G&amp;A - Low Value Asset expenses</v>
          </cell>
        </row>
        <row r="34">
          <cell r="B34" t="str">
            <v>G&amp;A - Legal fees</v>
          </cell>
        </row>
        <row r="35">
          <cell r="B35" t="str">
            <v>G&amp;A - R &amp; D advisory fee</v>
          </cell>
        </row>
        <row r="36">
          <cell r="B36" t="str">
            <v>G&amp;A - Office equipment repair</v>
          </cell>
        </row>
        <row r="37">
          <cell r="B37" t="str">
            <v>G&amp;A - General infrastructure expenses</v>
          </cell>
        </row>
        <row r="38">
          <cell r="B38" t="str">
            <v>G&amp;A - Professional fees</v>
          </cell>
        </row>
        <row r="39">
          <cell r="B39" t="str">
            <v>G&amp;A - Quality assessment &amp; certification expenses</v>
          </cell>
        </row>
        <row r="40">
          <cell r="B40" t="str">
            <v>G&amp;A - Management fees</v>
          </cell>
        </row>
        <row r="41">
          <cell r="B41" t="str">
            <v>G&amp;A - Management fees - Intercompany</v>
          </cell>
        </row>
        <row r="42">
          <cell r="B42" t="str">
            <v>G&amp;A - Courier &amp; postage</v>
          </cell>
        </row>
        <row r="43">
          <cell r="B43" t="str">
            <v>G&amp;A - Internet expenses</v>
          </cell>
        </row>
        <row r="44">
          <cell r="B44" t="str">
            <v>G&amp;A - Magazines &amp; newspapers</v>
          </cell>
        </row>
        <row r="45">
          <cell r="B45" t="str">
            <v>G&amp;A - Radio communication</v>
          </cell>
        </row>
        <row r="46">
          <cell r="B46" t="str">
            <v>G&amp;A - Satellite</v>
          </cell>
        </row>
        <row r="47">
          <cell r="B47" t="str">
            <v>G&amp;A - Telephone, fax, &amp; telex</v>
          </cell>
        </row>
        <row r="48">
          <cell r="B48" t="str">
            <v>G&amp;A - Community development</v>
          </cell>
        </row>
        <row r="49">
          <cell r="B49" t="str">
            <v>G&amp;A - Contractor expenses</v>
          </cell>
        </row>
        <row r="50">
          <cell r="B50" t="str">
            <v>G&amp;A - Donation</v>
          </cell>
        </row>
        <row r="51">
          <cell r="B51" t="str">
            <v>G&amp;A - Final Tax (PPh 23)</v>
          </cell>
        </row>
        <row r="52">
          <cell r="B52" t="str">
            <v>G&amp;A - Insurance, fidelity guanrantee</v>
          </cell>
        </row>
        <row r="53">
          <cell r="B53" t="str">
            <v>G&amp;A - Insurance, fire &amp; perils</v>
          </cell>
        </row>
        <row r="54">
          <cell r="B54" t="str">
            <v>G&amp;A - Insurance, heavy equipment</v>
          </cell>
        </row>
        <row r="55">
          <cell r="B55" t="str">
            <v>G&amp;A - Insurance, money</v>
          </cell>
        </row>
        <row r="56">
          <cell r="B56" t="str">
            <v>G&amp;A - Insurance, public liability</v>
          </cell>
        </row>
        <row r="57">
          <cell r="B57" t="str">
            <v>G&amp;A - Land &amp; building tax (PBB)</v>
          </cell>
        </row>
        <row r="58">
          <cell r="B58" t="str">
            <v>G&amp;A - Retributions</v>
          </cell>
        </row>
        <row r="59">
          <cell r="B59" t="str">
            <v>G&amp;A - Security expenses</v>
          </cell>
        </row>
        <row r="60">
          <cell r="B60" t="str">
            <v>G&amp;A - Tax penalty</v>
          </cell>
        </row>
        <row r="61">
          <cell r="B61" t="str">
            <v>G&amp;A - Insurance, property allrisk &amp; business interrupt</v>
          </cell>
        </row>
        <row r="62">
          <cell r="B62" t="str">
            <v>G&amp;A - Entertainment</v>
          </cell>
        </row>
        <row r="63">
          <cell r="B63" t="str">
            <v>G&amp;A - Representation expenses</v>
          </cell>
        </row>
        <row r="64">
          <cell r="B64" t="str">
            <v>G&amp;A - Documentation expenses</v>
          </cell>
        </row>
      </sheetData>
      <sheetData sheetId="2" refreshError="1">
        <row r="7">
          <cell r="D7" t="str">
            <v xml:space="preserve">AAA-HO Acounting </v>
          </cell>
        </row>
        <row r="8">
          <cell r="D8" t="str">
            <v xml:space="preserve">AAA-HO Finance </v>
          </cell>
        </row>
        <row r="9">
          <cell r="D9" t="str">
            <v>IIS-HO CAO Admin</v>
          </cell>
        </row>
        <row r="10">
          <cell r="D10" t="str">
            <v>IIS-HO Jakarta Representative Admin</v>
          </cell>
        </row>
        <row r="11">
          <cell r="D11" t="str">
            <v>IIS-HO Fin &amp; Acct Admin</v>
          </cell>
        </row>
        <row r="12">
          <cell r="D12" t="str">
            <v>IIS-HO Accounting</v>
          </cell>
        </row>
        <row r="13">
          <cell r="D13" t="str">
            <v>IIS-HO Finance</v>
          </cell>
        </row>
        <row r="14">
          <cell r="D14" t="str">
            <v>IIS-HO Tax</v>
          </cell>
        </row>
        <row r="15">
          <cell r="D15" t="str">
            <v>IIS-HO HR Admin</v>
          </cell>
        </row>
        <row r="16">
          <cell r="D16" t="str">
            <v>IIS-HO Training</v>
          </cell>
        </row>
        <row r="17">
          <cell r="D17" t="str">
            <v>IIS-HO Compensation &amp; Benefit</v>
          </cell>
        </row>
        <row r="18">
          <cell r="D18" t="str">
            <v>IIS-HO Internal Audit Admin</v>
          </cell>
        </row>
        <row r="19">
          <cell r="D19" t="str">
            <v>IIS-HO Estate Adm</v>
          </cell>
        </row>
        <row r="20">
          <cell r="D20" t="str">
            <v>IIS-HO Agro Technical</v>
          </cell>
        </row>
        <row r="21">
          <cell r="D21" t="str">
            <v>IIS-HO Mill Processing</v>
          </cell>
        </row>
        <row r="22">
          <cell r="D22" t="str">
            <v>IIS-HO Strategic HR</v>
          </cell>
        </row>
        <row r="23">
          <cell r="D23" t="str">
            <v>IIS-HO Marketing Admin</v>
          </cell>
        </row>
        <row r="24">
          <cell r="D24" t="str">
            <v>IIS-HO Pool Car BK 1214 LZ</v>
          </cell>
        </row>
        <row r="25">
          <cell r="D25" t="str">
            <v>IIS-HO Pool Car BK 1946 LJ</v>
          </cell>
        </row>
        <row r="26">
          <cell r="D26" t="str">
            <v>IIS-HO Pool Car BK 1073 LA</v>
          </cell>
        </row>
        <row r="27">
          <cell r="D27" t="str">
            <v>AAL-HO Fin &amp; Acct Admin</v>
          </cell>
        </row>
        <row r="28">
          <cell r="D28" t="str">
            <v>AAL-HO Accounting</v>
          </cell>
        </row>
        <row r="29">
          <cell r="D29" t="str">
            <v>AAL-HO Finance</v>
          </cell>
        </row>
        <row r="30">
          <cell r="D30" t="str">
            <v>AAL-HO Compensation &amp; Benefit</v>
          </cell>
        </row>
        <row r="31">
          <cell r="D31" t="str">
            <v>AAL-HO Internal Audit Admin</v>
          </cell>
        </row>
        <row r="32">
          <cell r="D32" t="str">
            <v>AAL-RO Accounting</v>
          </cell>
        </row>
        <row r="33">
          <cell r="D33" t="str">
            <v>AAL-RO Finance</v>
          </cell>
        </row>
        <row r="34">
          <cell r="D34" t="str">
            <v>AAL-RO Compensation &amp; Benefit</v>
          </cell>
        </row>
        <row r="35">
          <cell r="D35" t="str">
            <v>GM-HO Accounting</v>
          </cell>
        </row>
        <row r="36">
          <cell r="D36" t="str">
            <v>GM-HO Finance</v>
          </cell>
        </row>
        <row r="37">
          <cell r="D37" t="str">
            <v>GM-HO System Development</v>
          </cell>
        </row>
        <row r="38">
          <cell r="D38" t="str">
            <v>GM-HO Tax</v>
          </cell>
        </row>
        <row r="39">
          <cell r="D39" t="str">
            <v>GM-HO HR Admin</v>
          </cell>
        </row>
        <row r="40">
          <cell r="D40" t="str">
            <v>GM-HO Compensation &amp; Benefit</v>
          </cell>
        </row>
        <row r="41">
          <cell r="D41" t="str">
            <v>GM-HO General Affair / Personal Admin</v>
          </cell>
        </row>
        <row r="42">
          <cell r="D42" t="str">
            <v>GM-HO Internal Audit Admin</v>
          </cell>
        </row>
        <row r="43">
          <cell r="D43" t="str">
            <v>GM-HO Estate Adm</v>
          </cell>
        </row>
        <row r="44">
          <cell r="D44" t="str">
            <v>GM-HO Agro Technical</v>
          </cell>
        </row>
        <row r="45">
          <cell r="D45" t="str">
            <v>GM-HO Procurement &amp; Purchasing</v>
          </cell>
        </row>
        <row r="46">
          <cell r="D46" t="str">
            <v>GM-HO Engineering &amp; Project</v>
          </cell>
        </row>
        <row r="47">
          <cell r="D47" t="str">
            <v>GM-HO SSL Admin</v>
          </cell>
        </row>
        <row r="48">
          <cell r="D48" t="str">
            <v>GM-HO Strategic HR</v>
          </cell>
        </row>
        <row r="49">
          <cell r="D49" t="str">
            <v>GM-HO IT</v>
          </cell>
        </row>
        <row r="50">
          <cell r="D50" t="str">
            <v>GM-HO Marketing  Admin</v>
          </cell>
        </row>
        <row r="51">
          <cell r="D51" t="str">
            <v>GM-HO Pool Car BK 474 DZ</v>
          </cell>
        </row>
        <row r="52">
          <cell r="D52" t="str">
            <v>GM-HO Pool Car BK 959 GM</v>
          </cell>
        </row>
        <row r="53">
          <cell r="D53" t="str">
            <v>GM-HO Mess Taman Putri Hijau No. D/32</v>
          </cell>
        </row>
        <row r="54">
          <cell r="D54" t="str">
            <v>GM-RO Fin &amp; Acct Admin</v>
          </cell>
        </row>
        <row r="55">
          <cell r="D55" t="str">
            <v>GM-RO Accounting</v>
          </cell>
        </row>
        <row r="56">
          <cell r="D56" t="str">
            <v>GM-RO Finance</v>
          </cell>
        </row>
        <row r="57">
          <cell r="D57" t="str">
            <v>GM-RO Tax</v>
          </cell>
        </row>
        <row r="58">
          <cell r="D58" t="str">
            <v>GM-RO Compensation &amp; Benefit</v>
          </cell>
        </row>
        <row r="59">
          <cell r="D59" t="str">
            <v>GM-RO General Affair / Personal Admin</v>
          </cell>
        </row>
        <row r="60">
          <cell r="D60" t="str">
            <v>GM-RO Operation PC/GM/Manager</v>
          </cell>
        </row>
        <row r="61">
          <cell r="D61" t="str">
            <v>SMA-HO Deputy CEO Admin</v>
          </cell>
        </row>
        <row r="62">
          <cell r="D62" t="str">
            <v>SMA-HO COO Admin</v>
          </cell>
        </row>
        <row r="63">
          <cell r="D63" t="str">
            <v>SMA-HO Fin &amp; Acct Admin</v>
          </cell>
        </row>
        <row r="64">
          <cell r="D64" t="str">
            <v>SMA-HO Accounting</v>
          </cell>
        </row>
        <row r="65">
          <cell r="D65" t="str">
            <v>SMA-HO Finance</v>
          </cell>
        </row>
        <row r="66">
          <cell r="D66" t="str">
            <v>SMA-HO Tax</v>
          </cell>
        </row>
        <row r="67">
          <cell r="D67" t="str">
            <v>SMA-HO HR Admin</v>
          </cell>
        </row>
        <row r="68">
          <cell r="D68" t="str">
            <v>SMA-HO Recruitment</v>
          </cell>
        </row>
        <row r="69">
          <cell r="D69" t="str">
            <v>SMA-HO Training</v>
          </cell>
        </row>
        <row r="70">
          <cell r="D70" t="str">
            <v>SMA-HO Compensation &amp; Benefit</v>
          </cell>
        </row>
        <row r="71">
          <cell r="D71" t="str">
            <v>SMA-HO General Affair / Personal Admin</v>
          </cell>
        </row>
        <row r="72">
          <cell r="D72" t="str">
            <v>SMA-HO Industrial &amp; Employees Relation</v>
          </cell>
        </row>
        <row r="73">
          <cell r="D73" t="str">
            <v>SMA-HO Organization Development</v>
          </cell>
        </row>
        <row r="74">
          <cell r="D74" t="str">
            <v>SMA-HO Legal Admin</v>
          </cell>
        </row>
        <row r="75">
          <cell r="D75" t="str">
            <v>SMA-HO Internal Audit Admin</v>
          </cell>
        </row>
        <row r="76">
          <cell r="D76" t="str">
            <v>SMA-HO Estate Adm</v>
          </cell>
        </row>
        <row r="77">
          <cell r="D77" t="str">
            <v>SMA-HO Agro Technical</v>
          </cell>
        </row>
        <row r="78">
          <cell r="D78" t="str">
            <v>SMA-HO Procurement &amp; Purchasing</v>
          </cell>
        </row>
        <row r="79">
          <cell r="D79" t="str">
            <v>SMA-HO Mill Processing</v>
          </cell>
        </row>
        <row r="80">
          <cell r="D80" t="str">
            <v>SMA-HO SSL Admin</v>
          </cell>
        </row>
        <row r="81">
          <cell r="D81" t="str">
            <v>SMA-HO ReBI Admin</v>
          </cell>
        </row>
        <row r="82">
          <cell r="D82" t="str">
            <v>SMA-HO Strategic HR</v>
          </cell>
        </row>
        <row r="83">
          <cell r="D83" t="str">
            <v>SMA-HO IT</v>
          </cell>
        </row>
        <row r="84">
          <cell r="D84" t="str">
            <v>SMA-HO VA Admin 1</v>
          </cell>
        </row>
        <row r="85">
          <cell r="D85" t="str">
            <v>SMA-HO VA Admin 3</v>
          </cell>
        </row>
        <row r="86">
          <cell r="D86" t="str">
            <v>SMA-HO Marketing  Admin</v>
          </cell>
        </row>
        <row r="87">
          <cell r="D87" t="str">
            <v>SMA-HO Mess Tasbi Blok I / No.26</v>
          </cell>
        </row>
        <row r="88">
          <cell r="D88" t="str">
            <v>SMA-HO Mess Tasbi Blok I / No. 27 B</v>
          </cell>
        </row>
        <row r="89">
          <cell r="D89" t="str">
            <v>SMA-HO Mess Tasbi Blok I / No.28 A</v>
          </cell>
        </row>
        <row r="90">
          <cell r="D90" t="str">
            <v>SMA-HO Mess Tasbi Blok I / No.28 B</v>
          </cell>
        </row>
        <row r="91">
          <cell r="D91" t="str">
            <v>SMA-HO Perumahan Tasbi Blok I / 10</v>
          </cell>
        </row>
        <row r="92">
          <cell r="D92" t="str">
            <v>SMA-HO Perumahan Tasbi Blok I / 11</v>
          </cell>
        </row>
        <row r="93">
          <cell r="D93" t="str">
            <v>SMA-HO Perumahan Tasbi Blok I / 12</v>
          </cell>
        </row>
        <row r="94">
          <cell r="D94" t="str">
            <v>SMA-HO Perumahan Tasbi Blok I / 12 A</v>
          </cell>
        </row>
        <row r="95">
          <cell r="D95" t="str">
            <v>SMA-HO Perumahan Tasbi Blok I / 12 B</v>
          </cell>
        </row>
        <row r="96">
          <cell r="D96" t="str">
            <v>SMA-HO Perumahan Tasbi Blok I / 14</v>
          </cell>
        </row>
        <row r="97">
          <cell r="D97" t="str">
            <v>SMA-HO Perumahan Tasbi Blok I / 15</v>
          </cell>
        </row>
        <row r="98">
          <cell r="D98" t="str">
            <v>SMA-HO Perumahan Tasbi Blok I / 16</v>
          </cell>
        </row>
        <row r="99">
          <cell r="D99" t="str">
            <v>SMA-HO Perumahan Tasbi Blok I / 20</v>
          </cell>
        </row>
        <row r="100">
          <cell r="D100" t="str">
            <v>SMA-HO Perumahan Tasbi Blok I / 21</v>
          </cell>
        </row>
        <row r="101">
          <cell r="D101" t="str">
            <v>SMA-HO Perumahan Tasbi Blok I / 22</v>
          </cell>
        </row>
        <row r="102">
          <cell r="D102" t="str">
            <v>SMA-HO Perumahan Tasbi Blok I / 23</v>
          </cell>
        </row>
        <row r="103">
          <cell r="D103" t="str">
            <v>SMA-HO Perumahan Tasbi Blok I / 24</v>
          </cell>
        </row>
        <row r="104">
          <cell r="D104" t="str">
            <v>SMA-HO Perumahan Tasbi Blok I / 25</v>
          </cell>
        </row>
        <row r="105">
          <cell r="D105" t="str">
            <v>SMA-HO Perumahan Tasbi Blok I / 29</v>
          </cell>
        </row>
        <row r="106">
          <cell r="D106" t="str">
            <v>SMA-HO Mess Taman Putri Hijau No.D/49</v>
          </cell>
        </row>
        <row r="107">
          <cell r="D107" t="str">
            <v>SMA-HO Mess Taman Putri Hijau No.D/50</v>
          </cell>
        </row>
        <row r="108">
          <cell r="D108" t="str">
            <v>SMA-HO Mess Taman Putri Hijau No.D/56</v>
          </cell>
        </row>
        <row r="109">
          <cell r="D109" t="str">
            <v>SMA-HO Mess Supeno</v>
          </cell>
        </row>
        <row r="110">
          <cell r="D110" t="str">
            <v>SMA-HO Gudang CLL</v>
          </cell>
        </row>
        <row r="111">
          <cell r="D111" t="str">
            <v>SMA-HO Pool Car BK 1754 LX</v>
          </cell>
        </row>
        <row r="112">
          <cell r="D112" t="str">
            <v>SMA-HO Pool Car BK 1755 LX</v>
          </cell>
        </row>
        <row r="113">
          <cell r="D113" t="str">
            <v>SMA-HO Pool Car BK 1868 LE</v>
          </cell>
        </row>
        <row r="114">
          <cell r="D114" t="str">
            <v>SMA-HO Pool Car BK 1839 LA</v>
          </cell>
        </row>
        <row r="115">
          <cell r="D115" t="str">
            <v>SMA-HO Pool Car BK 1281 LA</v>
          </cell>
        </row>
        <row r="116">
          <cell r="D116" t="str">
            <v>SMA-HO Pool Car BK 1675 LX</v>
          </cell>
        </row>
        <row r="117">
          <cell r="D117" t="str">
            <v>SMA-HO Pool Car BK 1015 DE</v>
          </cell>
        </row>
        <row r="118">
          <cell r="D118" t="str">
            <v>SMA-HO Pool Car BK 1605 FP</v>
          </cell>
        </row>
        <row r="119">
          <cell r="D119" t="str">
            <v>SMA-HO Pool Car BK 3 LR</v>
          </cell>
        </row>
        <row r="120">
          <cell r="D120" t="str">
            <v>SMA-HO Pool Car BK 1205 LA</v>
          </cell>
        </row>
        <row r="121">
          <cell r="D121" t="str">
            <v>SMA-HO Pool Car BK 162 EV</v>
          </cell>
        </row>
        <row r="122">
          <cell r="D122" t="str">
            <v>SMA-HO Pool Car BK 163 EV</v>
          </cell>
        </row>
        <row r="123">
          <cell r="D123" t="str">
            <v>SMA-HO Pool Car BK 1914 LE</v>
          </cell>
        </row>
        <row r="124">
          <cell r="D124" t="str">
            <v>SMA-HO Pool Car BK 1343 LX</v>
          </cell>
        </row>
        <row r="125">
          <cell r="D125" t="str">
            <v>SMA-HO Pool Car BK 700 CF</v>
          </cell>
        </row>
        <row r="126">
          <cell r="D126" t="str">
            <v>SMA-HO Pool Car BK 1518 ER</v>
          </cell>
        </row>
        <row r="127">
          <cell r="D127" t="str">
            <v>SMA-HO Pool Car BK 1903 LG</v>
          </cell>
        </row>
        <row r="128">
          <cell r="D128" t="str">
            <v>SMA-HO Pool Car BK 1289 LF</v>
          </cell>
        </row>
        <row r="129">
          <cell r="D129" t="str">
            <v>SMA-HO Pool Car BK 473 LC</v>
          </cell>
        </row>
        <row r="130">
          <cell r="D130" t="str">
            <v>SMA-HO Pool Car BK 1 AS</v>
          </cell>
        </row>
        <row r="131">
          <cell r="D131" t="str">
            <v>SMA-HO Pool Car BK 1603 FP</v>
          </cell>
        </row>
        <row r="132">
          <cell r="D132" t="str">
            <v>SMA-HO Pool Car BK 36 RG</v>
          </cell>
        </row>
        <row r="133">
          <cell r="D133" t="str">
            <v>SMA-HO Pool Car BK 1207 HM</v>
          </cell>
        </row>
        <row r="134">
          <cell r="D134" t="str">
            <v>SMA-HO Pool Car BK 259 EN</v>
          </cell>
        </row>
        <row r="135">
          <cell r="D135" t="str">
            <v>SMA-HO Pool Car BK 230 EV</v>
          </cell>
        </row>
        <row r="136">
          <cell r="D136" t="str">
            <v>SMA-HO Pool Car BK 1316 GD</v>
          </cell>
        </row>
        <row r="137">
          <cell r="D137" t="str">
            <v>SMA-HO Pool Car BK 1827 EU</v>
          </cell>
        </row>
        <row r="138">
          <cell r="D138" t="str">
            <v>SMA-HO Pool Car BK 8785 DE</v>
          </cell>
        </row>
        <row r="139">
          <cell r="D139" t="str">
            <v>SMA-HO Pool Car BK 1234 (CAR)</v>
          </cell>
        </row>
        <row r="140">
          <cell r="D140" t="str">
            <v>SMA-HO Pool Car BK 3 DZ</v>
          </cell>
        </row>
        <row r="141">
          <cell r="D141" t="str">
            <v>SMA-HO Pool Car BK 3 EW</v>
          </cell>
        </row>
        <row r="142">
          <cell r="D142" t="str">
            <v>SMA-HO Pool Car BK 1284 LA</v>
          </cell>
        </row>
        <row r="143">
          <cell r="D143" t="str">
            <v>SMA-HO Pool Car BK 9686 DR</v>
          </cell>
        </row>
        <row r="144">
          <cell r="D144" t="str">
            <v>SMA-HO Pool Car BK 1846 LX</v>
          </cell>
        </row>
        <row r="145">
          <cell r="D145" t="str">
            <v>SMA-HO Pool Car BK 1214 LZ</v>
          </cell>
        </row>
        <row r="146">
          <cell r="D146" t="str">
            <v>SMA-HO Pool Car BK 1847 LX</v>
          </cell>
        </row>
        <row r="147">
          <cell r="D147" t="str">
            <v>SMA-RO Accounting</v>
          </cell>
        </row>
        <row r="148">
          <cell r="D148" t="str">
            <v>SMA-RO Finance</v>
          </cell>
        </row>
        <row r="149">
          <cell r="D149" t="str">
            <v>SMA-RO Tax</v>
          </cell>
        </row>
        <row r="150">
          <cell r="D150" t="str">
            <v>SMA-RO Compensation &amp; Benefit</v>
          </cell>
        </row>
        <row r="151">
          <cell r="D151" t="str">
            <v>SMA-RO General Affair / Personal Admin</v>
          </cell>
        </row>
        <row r="152">
          <cell r="D152" t="str">
            <v>SMA-RO Estate Adm</v>
          </cell>
        </row>
        <row r="153">
          <cell r="D153" t="str">
            <v>SMA-RO Operation PC/GM/Manager</v>
          </cell>
        </row>
        <row r="154">
          <cell r="D154" t="str">
            <v>SMA-RO Procurement &amp; Purchasing</v>
          </cell>
        </row>
        <row r="155">
          <cell r="D155" t="str">
            <v>NPK-HO Accounting</v>
          </cell>
        </row>
        <row r="156">
          <cell r="D156" t="str">
            <v>NPK-HO Finance</v>
          </cell>
        </row>
        <row r="157">
          <cell r="D157" t="str">
            <v>NPK-HO Tax</v>
          </cell>
        </row>
        <row r="158">
          <cell r="D158" t="str">
            <v>NPK-HO Compensation &amp; Benefit</v>
          </cell>
        </row>
        <row r="159">
          <cell r="D159" t="str">
            <v>NPK-HO Internal Audit</v>
          </cell>
        </row>
        <row r="160">
          <cell r="D160" t="str">
            <v>NPK-HO Procurement &amp; Purchasing</v>
          </cell>
        </row>
        <row r="161">
          <cell r="D161" t="str">
            <v>NPK-RO Pool car BK 1445 FB</v>
          </cell>
        </row>
        <row r="162">
          <cell r="D162" t="str">
            <v>NPK-RO Accounting</v>
          </cell>
        </row>
        <row r="163">
          <cell r="D163" t="str">
            <v>NPK-RO Finance</v>
          </cell>
        </row>
        <row r="164">
          <cell r="D164" t="str">
            <v>NPK-RO Tax</v>
          </cell>
        </row>
        <row r="165">
          <cell r="D165" t="str">
            <v>NPK-RO Compensation &amp; Benefit</v>
          </cell>
        </row>
        <row r="166">
          <cell r="D166" t="str">
            <v>NPK-RO General Affair / Personal Admin</v>
          </cell>
        </row>
        <row r="167">
          <cell r="D167" t="str">
            <v>NPK-RO Estate Adm</v>
          </cell>
        </row>
        <row r="168">
          <cell r="D168" t="str">
            <v>NPK-RO Operation PC/GM/Manager</v>
          </cell>
        </row>
        <row r="169">
          <cell r="D169" t="str">
            <v>HSJ-HO Accounting</v>
          </cell>
        </row>
        <row r="170">
          <cell r="D170" t="str">
            <v>HSJ-HO Finance</v>
          </cell>
        </row>
        <row r="171">
          <cell r="D171" t="str">
            <v>HSJ-HO Tax</v>
          </cell>
        </row>
        <row r="172">
          <cell r="D172" t="str">
            <v>HSJ-HO HR Admin</v>
          </cell>
        </row>
        <row r="173">
          <cell r="D173" t="str">
            <v>HSJ-HO Recruitment</v>
          </cell>
        </row>
        <row r="174">
          <cell r="D174" t="str">
            <v>HSJ-HO Compensation &amp; Benefit</v>
          </cell>
        </row>
        <row r="175">
          <cell r="D175" t="str">
            <v>HSJ-HO General Affair &amp; Personal Admin</v>
          </cell>
        </row>
        <row r="176">
          <cell r="D176" t="str">
            <v>HSJ-HO Internal Audit Admin</v>
          </cell>
        </row>
        <row r="177">
          <cell r="D177" t="str">
            <v>HSJ-HO Estate Admin</v>
          </cell>
        </row>
        <row r="178">
          <cell r="D178" t="str">
            <v>HSJ-HO Procurement &amp; Purchasing</v>
          </cell>
        </row>
        <row r="179">
          <cell r="D179" t="str">
            <v>HSJ-HO Mill Processing</v>
          </cell>
        </row>
        <row r="180">
          <cell r="D180" t="str">
            <v>HSJ-HO SSL Admin</v>
          </cell>
        </row>
        <row r="181">
          <cell r="D181" t="str">
            <v>HSJ-HO IT</v>
          </cell>
        </row>
        <row r="182">
          <cell r="D182" t="str">
            <v>HSJ-HO VA Admin 3</v>
          </cell>
        </row>
        <row r="183">
          <cell r="D183" t="str">
            <v>HSJ-HO Marketing  Admin</v>
          </cell>
        </row>
        <row r="184">
          <cell r="D184" t="str">
            <v>HSJ-RO Accounting</v>
          </cell>
        </row>
        <row r="185">
          <cell r="D185" t="str">
            <v>HSJ-RO Finance</v>
          </cell>
        </row>
        <row r="186">
          <cell r="D186" t="str">
            <v>HSJ-RO Tax</v>
          </cell>
        </row>
        <row r="187">
          <cell r="D187" t="str">
            <v>HSJ-RO Compensation &amp; Benefit</v>
          </cell>
        </row>
        <row r="188">
          <cell r="D188" t="str">
            <v>HSJ-RO Operation PC/GM/Manager</v>
          </cell>
        </row>
        <row r="189">
          <cell r="D189" t="str">
            <v>ISJ-HO CAD Admin</v>
          </cell>
        </row>
        <row r="190">
          <cell r="D190" t="str">
            <v>ISJ-HO Accounting</v>
          </cell>
        </row>
        <row r="191">
          <cell r="D191" t="str">
            <v>ISJ-HO Finance</v>
          </cell>
        </row>
        <row r="192">
          <cell r="D192" t="str">
            <v>ISJ-HO Tax</v>
          </cell>
        </row>
        <row r="193">
          <cell r="D193" t="str">
            <v>ISJ-HO HR Admin</v>
          </cell>
        </row>
        <row r="194">
          <cell r="D194" t="str">
            <v>ISJ-HO Compensation &amp; Benefit</v>
          </cell>
        </row>
        <row r="195">
          <cell r="D195" t="str">
            <v>ISJ-HO General Affair / Personal Admin</v>
          </cell>
        </row>
        <row r="196">
          <cell r="D196" t="str">
            <v>ISJ-HO Internal Audit Admin</v>
          </cell>
        </row>
        <row r="197">
          <cell r="D197" t="str">
            <v>ISJ-HO Estate Adm</v>
          </cell>
        </row>
        <row r="198">
          <cell r="D198" t="str">
            <v>ISJ-HO Strategic Planning</v>
          </cell>
        </row>
        <row r="199">
          <cell r="D199" t="str">
            <v>ISJ-HO IT</v>
          </cell>
        </row>
        <row r="200">
          <cell r="D200" t="str">
            <v>ISJ-HO Marketing Admin</v>
          </cell>
        </row>
        <row r="201">
          <cell r="D201" t="str">
            <v>ISJ-RO Accounting</v>
          </cell>
        </row>
        <row r="202">
          <cell r="D202" t="str">
            <v>ISJ-RO Finance</v>
          </cell>
        </row>
        <row r="203">
          <cell r="D203" t="str">
            <v>ISJ-RO Tax</v>
          </cell>
        </row>
        <row r="204">
          <cell r="D204" t="str">
            <v>ISJ-RO Compensation &amp; Benefit</v>
          </cell>
        </row>
        <row r="205">
          <cell r="D205" t="str">
            <v>ISJ-RO Estate Adm</v>
          </cell>
        </row>
        <row r="206">
          <cell r="D206" t="str">
            <v>ISJ-RO Operation PC/GM/Manager</v>
          </cell>
        </row>
        <row r="207">
          <cell r="D207" t="str">
            <v>ISJ-RO SSL Admin</v>
          </cell>
        </row>
        <row r="208">
          <cell r="D208" t="str">
            <v>RSK-HO Accounting</v>
          </cell>
        </row>
        <row r="209">
          <cell r="D209" t="str">
            <v>RSK-HO Finance</v>
          </cell>
        </row>
        <row r="210">
          <cell r="D210" t="str">
            <v>RSK-HO Tax</v>
          </cell>
        </row>
        <row r="211">
          <cell r="D211" t="str">
            <v>RSK-HO HR Admin</v>
          </cell>
        </row>
        <row r="212">
          <cell r="D212" t="str">
            <v>RSK-HO Compensation &amp; Benefit</v>
          </cell>
        </row>
        <row r="213">
          <cell r="D213" t="str">
            <v>RSK-HO General Affair / Personal Admin</v>
          </cell>
        </row>
        <row r="214">
          <cell r="D214" t="str">
            <v>RSK-HO Internal Audit Admin</v>
          </cell>
        </row>
        <row r="215">
          <cell r="D215" t="str">
            <v>RSK-HO IT</v>
          </cell>
        </row>
        <row r="216">
          <cell r="D216" t="str">
            <v>RSK-HO VA Admin 2</v>
          </cell>
        </row>
        <row r="217">
          <cell r="D217" t="str">
            <v>RSK-Mkt Admin</v>
          </cell>
        </row>
        <row r="218">
          <cell r="D218" t="str">
            <v>RSK-RO Regional Head &amp; GM Admin</v>
          </cell>
        </row>
        <row r="219">
          <cell r="D219" t="str">
            <v>RSK-RO Accounting</v>
          </cell>
        </row>
        <row r="220">
          <cell r="D220" t="str">
            <v>RSK-RO Finance</v>
          </cell>
        </row>
        <row r="221">
          <cell r="D221" t="str">
            <v>RSK-RO Tax</v>
          </cell>
        </row>
        <row r="222">
          <cell r="D222" t="str">
            <v>RSK-RO Compensation &amp; Benefit</v>
          </cell>
        </row>
        <row r="223">
          <cell r="D223" t="str">
            <v>RSK-RO Estate Adm</v>
          </cell>
        </row>
        <row r="224">
          <cell r="D224" t="str">
            <v>RSK-RO Operation PC/GM/Manager</v>
          </cell>
        </row>
        <row r="225">
          <cell r="D225" t="str">
            <v>AIC-HO Accounting</v>
          </cell>
        </row>
        <row r="226">
          <cell r="D226" t="str">
            <v>AIC-HO Finance</v>
          </cell>
        </row>
        <row r="227">
          <cell r="D227" t="str">
            <v>AIC-HO Tax</v>
          </cell>
        </row>
        <row r="228">
          <cell r="D228" t="str">
            <v>AIC-HO Compensation &amp; Benefit</v>
          </cell>
        </row>
        <row r="229">
          <cell r="D229" t="str">
            <v>AIC-HO Internal Audit Admin</v>
          </cell>
        </row>
        <row r="230">
          <cell r="D230" t="str">
            <v>AIC-RO Accounting</v>
          </cell>
        </row>
        <row r="231">
          <cell r="D231" t="str">
            <v>AIC-RO Finance</v>
          </cell>
        </row>
        <row r="232">
          <cell r="D232" t="str">
            <v>AIC-RO Tax</v>
          </cell>
        </row>
        <row r="233">
          <cell r="D233" t="str">
            <v>AIC-RO Compensation &amp; Benefit</v>
          </cell>
        </row>
        <row r="234">
          <cell r="D234" t="str">
            <v>AIC-RO Operation PC/GM/Manager</v>
          </cell>
        </row>
        <row r="235">
          <cell r="D235" t="str">
            <v>SSL-HO Accounting</v>
          </cell>
        </row>
        <row r="236">
          <cell r="D236" t="str">
            <v>SSL-HO Finance</v>
          </cell>
        </row>
        <row r="237">
          <cell r="D237" t="str">
            <v>SSL-HO Tax</v>
          </cell>
        </row>
        <row r="238">
          <cell r="D238" t="str">
            <v>SSL-HO HR Admin</v>
          </cell>
        </row>
        <row r="239">
          <cell r="D239" t="str">
            <v>SSL-HO Compensation &amp; Benefit</v>
          </cell>
        </row>
        <row r="240">
          <cell r="D240" t="str">
            <v>SSL-HO General Affair / Personal Admin</v>
          </cell>
        </row>
        <row r="241">
          <cell r="D241" t="str">
            <v>SSL-HO Internal Audit Admin</v>
          </cell>
        </row>
        <row r="242">
          <cell r="D242" t="str">
            <v>SSL-HO Estate Adm</v>
          </cell>
        </row>
        <row r="243">
          <cell r="D243" t="str">
            <v>SSL-HO Procurement &amp; Purchasing</v>
          </cell>
        </row>
        <row r="244">
          <cell r="D244" t="str">
            <v>SSL-HO Engineering &amp; Project</v>
          </cell>
        </row>
        <row r="245">
          <cell r="D245" t="str">
            <v>SSL-HO SSL Admin</v>
          </cell>
        </row>
        <row r="246">
          <cell r="D246" t="str">
            <v>SSL-HO Marketing  Admin</v>
          </cell>
        </row>
        <row r="247">
          <cell r="D247" t="str">
            <v>SSL-RO Regional Head &amp; GM Admin</v>
          </cell>
        </row>
        <row r="248">
          <cell r="D248" t="str">
            <v>SSL-RO Accounting</v>
          </cell>
        </row>
        <row r="249">
          <cell r="D249" t="str">
            <v>SSL-RO Finance</v>
          </cell>
        </row>
        <row r="250">
          <cell r="D250" t="str">
            <v>SSL-RO Tax</v>
          </cell>
        </row>
        <row r="251">
          <cell r="D251" t="str">
            <v>SSL-RO Compensation &amp; Benefit</v>
          </cell>
        </row>
        <row r="252">
          <cell r="D252" t="str">
            <v>SSL-RO Industrial &amp; Employees Relation</v>
          </cell>
        </row>
        <row r="253">
          <cell r="D253" t="str">
            <v>SSL-RO Estate Admin</v>
          </cell>
        </row>
        <row r="254">
          <cell r="D254" t="str">
            <v>SSL-RO Operation PC/GM/Manager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 GL Acount"/>
      <sheetName val="Account"/>
      <sheetName val="Cost Ctr"/>
      <sheetName val="INVENTORY"/>
      <sheetName val="per sub total"/>
    </sheetNames>
    <sheetDataSet>
      <sheetData sheetId="0" refreshError="1"/>
      <sheetData sheetId="1" refreshError="1">
        <row r="3">
          <cell r="B3" t="str">
            <v>G&amp;A - Accomodation expenses</v>
          </cell>
        </row>
        <row r="4">
          <cell r="B4" t="str">
            <v>G&amp;A - Advertising expenses</v>
          </cell>
        </row>
        <row r="5">
          <cell r="B5" t="str">
            <v>G&amp;A - Airflight</v>
          </cell>
        </row>
        <row r="6">
          <cell r="B6" t="str">
            <v>G&amp;A - Meal expenses (dapur umum)</v>
          </cell>
        </row>
        <row r="7">
          <cell r="B7" t="str">
            <v>G&amp;A - Meeting expenses</v>
          </cell>
        </row>
        <row r="8">
          <cell r="B8" t="str">
            <v>G&amp;A - Mess expenses</v>
          </cell>
        </row>
        <row r="9">
          <cell r="B9" t="str">
            <v>G&amp;A - Recruitment expenses</v>
          </cell>
        </row>
        <row r="10">
          <cell r="B10" t="str">
            <v>G&amp;A - Transportation expenses</v>
          </cell>
        </row>
        <row r="11">
          <cell r="B11" t="str">
            <v>G&amp;A - Travelling expenses</v>
          </cell>
        </row>
        <row r="12">
          <cell r="B12" t="str">
            <v>G&amp;A - Rental mess</v>
          </cell>
        </row>
        <row r="13">
          <cell r="B13" t="str">
            <v>G&amp;A - Rental office</v>
          </cell>
        </row>
        <row r="14">
          <cell r="B14" t="str">
            <v>G&amp;A - Water &amp; electricity</v>
          </cell>
        </row>
        <row r="15">
          <cell r="B15" t="str">
            <v>G&amp;A - Consumables</v>
          </cell>
        </row>
        <row r="16">
          <cell r="B16" t="str">
            <v>G&amp;A - Insurance, vehicle</v>
          </cell>
        </row>
        <row r="17">
          <cell r="B17" t="str">
            <v>G&amp;A - Licence expenses</v>
          </cell>
        </row>
        <row r="18">
          <cell r="B18" t="str">
            <v>G&amp;A - Parking fees &amp; toll fees</v>
          </cell>
        </row>
        <row r="19">
          <cell r="B19" t="str">
            <v>G&amp;A - Photocopy paper</v>
          </cell>
        </row>
        <row r="20">
          <cell r="B20" t="str">
            <v>G&amp;A - Printing</v>
          </cell>
        </row>
        <row r="21">
          <cell r="B21" t="str">
            <v>G&amp;A - Stationery</v>
          </cell>
        </row>
        <row r="22">
          <cell r="B22" t="str">
            <v>G&amp;A - Vehicle battery</v>
          </cell>
        </row>
        <row r="23">
          <cell r="B23" t="str">
            <v>G&amp;A - Vehicle cost allocation from Internal workshop</v>
          </cell>
        </row>
        <row r="24">
          <cell r="B24" t="str">
            <v>G&amp;A - Vehicle fuel</v>
          </cell>
        </row>
        <row r="25">
          <cell r="B25" t="str">
            <v>G&amp;A - Vehicle license &amp; tax</v>
          </cell>
        </row>
        <row r="26">
          <cell r="B26" t="str">
            <v>G&amp;A - Vehicle lubricants</v>
          </cell>
        </row>
        <row r="27">
          <cell r="B27" t="str">
            <v>G&amp;A - Vehicle outside repair</v>
          </cell>
        </row>
        <row r="28">
          <cell r="B28" t="str">
            <v>G&amp;A - Vehicle spareparts</v>
          </cell>
        </row>
        <row r="29">
          <cell r="B29" t="str">
            <v>G&amp;A - Vehicle tyres</v>
          </cell>
        </row>
        <row r="30">
          <cell r="B30" t="str">
            <v>G&amp;A - Consultant services &amp; fees</v>
          </cell>
        </row>
        <row r="31">
          <cell r="B31" t="str">
            <v>G&amp;A - Director expenses</v>
          </cell>
        </row>
        <row r="32">
          <cell r="B32" t="str">
            <v>G&amp;A - External cleaning services</v>
          </cell>
        </row>
        <row r="33">
          <cell r="B33" t="str">
            <v>G&amp;A - Low Value Asset expenses</v>
          </cell>
        </row>
        <row r="34">
          <cell r="B34" t="str">
            <v>G&amp;A - Legal fees</v>
          </cell>
        </row>
        <row r="35">
          <cell r="B35" t="str">
            <v>G&amp;A - R &amp; D advisory fee</v>
          </cell>
        </row>
        <row r="36">
          <cell r="B36" t="str">
            <v>G&amp;A - Office equipment repair</v>
          </cell>
        </row>
        <row r="37">
          <cell r="B37" t="str">
            <v>G&amp;A - General infrastructure expenses</v>
          </cell>
        </row>
        <row r="38">
          <cell r="B38" t="str">
            <v>G&amp;A - Professional fees</v>
          </cell>
        </row>
        <row r="39">
          <cell r="B39" t="str">
            <v>G&amp;A - Quality assessment &amp; certification expenses</v>
          </cell>
        </row>
        <row r="40">
          <cell r="B40" t="str">
            <v>G&amp;A - Management fees</v>
          </cell>
        </row>
        <row r="41">
          <cell r="B41" t="str">
            <v>G&amp;A - Management fees - Intercompany</v>
          </cell>
        </row>
        <row r="42">
          <cell r="B42" t="str">
            <v>G&amp;A - Courier &amp; postage</v>
          </cell>
        </row>
        <row r="43">
          <cell r="B43" t="str">
            <v>G&amp;A - Internet expenses</v>
          </cell>
        </row>
        <row r="44">
          <cell r="B44" t="str">
            <v>G&amp;A - Magazines &amp; newspapers</v>
          </cell>
        </row>
        <row r="45">
          <cell r="B45" t="str">
            <v>G&amp;A - Radio communication</v>
          </cell>
        </row>
        <row r="46">
          <cell r="B46" t="str">
            <v>G&amp;A - Satellite</v>
          </cell>
        </row>
        <row r="47">
          <cell r="B47" t="str">
            <v>G&amp;A - Telephone, fax, &amp; telex</v>
          </cell>
        </row>
        <row r="48">
          <cell r="B48" t="str">
            <v>G&amp;A - Community development</v>
          </cell>
        </row>
        <row r="49">
          <cell r="B49" t="str">
            <v>G&amp;A - Contractor expenses</v>
          </cell>
        </row>
        <row r="50">
          <cell r="B50" t="str">
            <v>G&amp;A - Donation</v>
          </cell>
        </row>
        <row r="51">
          <cell r="B51" t="str">
            <v>G&amp;A - Final Tax (PPh 23)</v>
          </cell>
        </row>
        <row r="52">
          <cell r="B52" t="str">
            <v>G&amp;A - Insurance, fidelity guanrantee</v>
          </cell>
        </row>
        <row r="53">
          <cell r="B53" t="str">
            <v>G&amp;A - Insurance, fire &amp; perils</v>
          </cell>
        </row>
        <row r="54">
          <cell r="B54" t="str">
            <v>G&amp;A - Insurance, heavy equipment</v>
          </cell>
        </row>
        <row r="55">
          <cell r="B55" t="str">
            <v>G&amp;A - Insurance, money</v>
          </cell>
        </row>
        <row r="56">
          <cell r="B56" t="str">
            <v>G&amp;A - Insurance, public liability</v>
          </cell>
        </row>
        <row r="57">
          <cell r="B57" t="str">
            <v>G&amp;A - Land &amp; building tax (PBB)</v>
          </cell>
        </row>
        <row r="58">
          <cell r="B58" t="str">
            <v>G&amp;A - Retributions</v>
          </cell>
        </row>
        <row r="59">
          <cell r="B59" t="str">
            <v>G&amp;A - Security expenses</v>
          </cell>
        </row>
        <row r="60">
          <cell r="B60" t="str">
            <v>G&amp;A - Tax penalty</v>
          </cell>
        </row>
        <row r="61">
          <cell r="B61" t="str">
            <v>G&amp;A - Insurance, property allrisk &amp; business interrupt</v>
          </cell>
        </row>
        <row r="62">
          <cell r="B62" t="str">
            <v>G&amp;A - Entertainment</v>
          </cell>
        </row>
        <row r="63">
          <cell r="B63" t="str">
            <v>G&amp;A - Representation expenses</v>
          </cell>
        </row>
        <row r="64">
          <cell r="B64" t="str">
            <v>G&amp;A - Documentation expenses</v>
          </cell>
        </row>
      </sheetData>
      <sheetData sheetId="2" refreshError="1">
        <row r="7">
          <cell r="D7" t="str">
            <v xml:space="preserve">AAA-HO Acounting </v>
          </cell>
        </row>
        <row r="8">
          <cell r="D8" t="str">
            <v xml:space="preserve">AAA-HO Finance </v>
          </cell>
        </row>
        <row r="9">
          <cell r="D9" t="str">
            <v>IIS-HO CAO Admin</v>
          </cell>
        </row>
        <row r="10">
          <cell r="D10" t="str">
            <v>IIS-HO Jakarta Representative Admin</v>
          </cell>
        </row>
        <row r="11">
          <cell r="D11" t="str">
            <v>IIS-HO Fin &amp; Acct Admin</v>
          </cell>
        </row>
        <row r="12">
          <cell r="D12" t="str">
            <v>IIS-HO Accounting</v>
          </cell>
        </row>
        <row r="13">
          <cell r="D13" t="str">
            <v>IIS-HO Finance</v>
          </cell>
        </row>
        <row r="14">
          <cell r="D14" t="str">
            <v>IIS-HO Tax</v>
          </cell>
        </row>
        <row r="15">
          <cell r="D15" t="str">
            <v>IIS-HO HR Admin</v>
          </cell>
        </row>
        <row r="16">
          <cell r="D16" t="str">
            <v>IIS-HO Training</v>
          </cell>
        </row>
        <row r="17">
          <cell r="D17" t="str">
            <v>IIS-HO Compensation &amp; Benefit</v>
          </cell>
        </row>
        <row r="18">
          <cell r="D18" t="str">
            <v>IIS-HO Internal Audit Admin</v>
          </cell>
        </row>
        <row r="19">
          <cell r="D19" t="str">
            <v>IIS-HO Estate Adm</v>
          </cell>
        </row>
        <row r="20">
          <cell r="D20" t="str">
            <v>IIS-HO Agro Technical</v>
          </cell>
        </row>
        <row r="21">
          <cell r="D21" t="str">
            <v>IIS-HO Mill Processing</v>
          </cell>
        </row>
        <row r="22">
          <cell r="D22" t="str">
            <v>IIS-HO Strategic HR</v>
          </cell>
        </row>
        <row r="23">
          <cell r="D23" t="str">
            <v>IIS-HO Marketing Admin</v>
          </cell>
        </row>
        <row r="24">
          <cell r="D24" t="str">
            <v>IIS-HO Pool Car BK 1214 LZ</v>
          </cell>
        </row>
        <row r="25">
          <cell r="D25" t="str">
            <v>IIS-HO Pool Car BK 1946 LJ</v>
          </cell>
        </row>
        <row r="26">
          <cell r="D26" t="str">
            <v>IIS-HO Pool Car BK 1073 LA</v>
          </cell>
        </row>
        <row r="27">
          <cell r="D27" t="str">
            <v>AAL-HO Fin &amp; Acct Admin</v>
          </cell>
        </row>
        <row r="28">
          <cell r="D28" t="str">
            <v>AAL-HO Accounting</v>
          </cell>
        </row>
        <row r="29">
          <cell r="D29" t="str">
            <v>AAL-HO Finance</v>
          </cell>
        </row>
        <row r="30">
          <cell r="D30" t="str">
            <v>AAL-HO Compensation &amp; Benefit</v>
          </cell>
        </row>
        <row r="31">
          <cell r="D31" t="str">
            <v>AAL-HO Internal Audit Admin</v>
          </cell>
        </row>
        <row r="32">
          <cell r="D32" t="str">
            <v>AAL-RO Accounting</v>
          </cell>
        </row>
        <row r="33">
          <cell r="D33" t="str">
            <v>AAL-RO Finance</v>
          </cell>
        </row>
        <row r="34">
          <cell r="D34" t="str">
            <v>AAL-RO Compensation &amp; Benefit</v>
          </cell>
        </row>
        <row r="35">
          <cell r="D35" t="str">
            <v>GM-HO Accounting</v>
          </cell>
        </row>
        <row r="36">
          <cell r="D36" t="str">
            <v>GM-HO Finance</v>
          </cell>
        </row>
        <row r="37">
          <cell r="D37" t="str">
            <v>GM-HO System Development</v>
          </cell>
        </row>
        <row r="38">
          <cell r="D38" t="str">
            <v>GM-HO Tax</v>
          </cell>
        </row>
        <row r="39">
          <cell r="D39" t="str">
            <v>GM-HO HR Admin</v>
          </cell>
        </row>
        <row r="40">
          <cell r="D40" t="str">
            <v>GM-HO Compensation &amp; Benefit</v>
          </cell>
        </row>
        <row r="41">
          <cell r="D41" t="str">
            <v>GM-HO General Affair / Personal Admin</v>
          </cell>
        </row>
        <row r="42">
          <cell r="D42" t="str">
            <v>GM-HO Internal Audit Admin</v>
          </cell>
        </row>
        <row r="43">
          <cell r="D43" t="str">
            <v>GM-HO Estate Adm</v>
          </cell>
        </row>
        <row r="44">
          <cell r="D44" t="str">
            <v>GM-HO Agro Technical</v>
          </cell>
        </row>
        <row r="45">
          <cell r="D45" t="str">
            <v>GM-HO Procurement &amp; Purchasing</v>
          </cell>
        </row>
        <row r="46">
          <cell r="D46" t="str">
            <v>GM-HO Engineering &amp; Project</v>
          </cell>
        </row>
        <row r="47">
          <cell r="D47" t="str">
            <v>GM-HO SSL Admin</v>
          </cell>
        </row>
        <row r="48">
          <cell r="D48" t="str">
            <v>GM-HO Strategic HR</v>
          </cell>
        </row>
        <row r="49">
          <cell r="D49" t="str">
            <v>GM-HO IT</v>
          </cell>
        </row>
        <row r="50">
          <cell r="D50" t="str">
            <v>GM-HO Marketing  Admin</v>
          </cell>
        </row>
        <row r="51">
          <cell r="D51" t="str">
            <v>GM-HO Pool Car BK 474 DZ</v>
          </cell>
        </row>
        <row r="52">
          <cell r="D52" t="str">
            <v>GM-HO Pool Car BK 959 GM</v>
          </cell>
        </row>
        <row r="53">
          <cell r="D53" t="str">
            <v>GM-HO Mess Taman Putri Hijau No. D/32</v>
          </cell>
        </row>
        <row r="54">
          <cell r="D54" t="str">
            <v>GM-RO Fin &amp; Acct Admin</v>
          </cell>
        </row>
        <row r="55">
          <cell r="D55" t="str">
            <v>GM-RO Accounting</v>
          </cell>
        </row>
        <row r="56">
          <cell r="D56" t="str">
            <v>GM-RO Finance</v>
          </cell>
        </row>
        <row r="57">
          <cell r="D57" t="str">
            <v>GM-RO Tax</v>
          </cell>
        </row>
        <row r="58">
          <cell r="D58" t="str">
            <v>GM-RO Compensation &amp; Benefit</v>
          </cell>
        </row>
        <row r="59">
          <cell r="D59" t="str">
            <v>GM-RO General Affair / Personal Admin</v>
          </cell>
        </row>
        <row r="60">
          <cell r="D60" t="str">
            <v>GM-RO Operation PC/GM/Manager</v>
          </cell>
        </row>
        <row r="61">
          <cell r="D61" t="str">
            <v>SMA-HO Deputy CEO Admin</v>
          </cell>
        </row>
        <row r="62">
          <cell r="D62" t="str">
            <v>SMA-HO COO Admin</v>
          </cell>
        </row>
        <row r="63">
          <cell r="D63" t="str">
            <v>SMA-HO Fin &amp; Acct Admin</v>
          </cell>
        </row>
        <row r="64">
          <cell r="D64" t="str">
            <v>SMA-HO Accounting</v>
          </cell>
        </row>
        <row r="65">
          <cell r="D65" t="str">
            <v>SMA-HO Finance</v>
          </cell>
        </row>
        <row r="66">
          <cell r="D66" t="str">
            <v>SMA-HO Tax</v>
          </cell>
        </row>
        <row r="67">
          <cell r="D67" t="str">
            <v>SMA-HO HR Admin</v>
          </cell>
        </row>
        <row r="68">
          <cell r="D68" t="str">
            <v>SMA-HO Recruitment</v>
          </cell>
        </row>
        <row r="69">
          <cell r="D69" t="str">
            <v>SMA-HO Training</v>
          </cell>
        </row>
        <row r="70">
          <cell r="D70" t="str">
            <v>SMA-HO Compensation &amp; Benefit</v>
          </cell>
        </row>
        <row r="71">
          <cell r="D71" t="str">
            <v>SMA-HO General Affair / Personal Admin</v>
          </cell>
        </row>
        <row r="72">
          <cell r="D72" t="str">
            <v>SMA-HO Industrial &amp; Employees Relation</v>
          </cell>
        </row>
        <row r="73">
          <cell r="D73" t="str">
            <v>SMA-HO Organization Development</v>
          </cell>
        </row>
        <row r="74">
          <cell r="D74" t="str">
            <v>SMA-HO Legal Admin</v>
          </cell>
        </row>
        <row r="75">
          <cell r="D75" t="str">
            <v>SMA-HO Internal Audit Admin</v>
          </cell>
        </row>
        <row r="76">
          <cell r="D76" t="str">
            <v>SMA-HO Estate Adm</v>
          </cell>
        </row>
        <row r="77">
          <cell r="D77" t="str">
            <v>SMA-HO Agro Technical</v>
          </cell>
        </row>
        <row r="78">
          <cell r="D78" t="str">
            <v>SMA-HO Procurement &amp; Purchasing</v>
          </cell>
        </row>
        <row r="79">
          <cell r="D79" t="str">
            <v>SMA-HO Mill Processing</v>
          </cell>
        </row>
        <row r="80">
          <cell r="D80" t="str">
            <v>SMA-HO SSL Admin</v>
          </cell>
        </row>
        <row r="81">
          <cell r="D81" t="str">
            <v>SMA-HO ReBI Admin</v>
          </cell>
        </row>
        <row r="82">
          <cell r="D82" t="str">
            <v>SMA-HO Strategic HR</v>
          </cell>
        </row>
        <row r="83">
          <cell r="D83" t="str">
            <v>SMA-HO IT</v>
          </cell>
        </row>
        <row r="84">
          <cell r="D84" t="str">
            <v>SMA-HO VA Admin 1</v>
          </cell>
        </row>
        <row r="85">
          <cell r="D85" t="str">
            <v>SMA-HO VA Admin 3</v>
          </cell>
        </row>
        <row r="86">
          <cell r="D86" t="str">
            <v>SMA-HO Marketing  Admin</v>
          </cell>
        </row>
        <row r="87">
          <cell r="D87" t="str">
            <v>SMA-HO Mess Tasbi Blok I / No.26</v>
          </cell>
        </row>
        <row r="88">
          <cell r="D88" t="str">
            <v>SMA-HO Mess Tasbi Blok I / No. 27 B</v>
          </cell>
        </row>
        <row r="89">
          <cell r="D89" t="str">
            <v>SMA-HO Mess Tasbi Blok I / No.28 A</v>
          </cell>
        </row>
        <row r="90">
          <cell r="D90" t="str">
            <v>SMA-HO Mess Tasbi Blok I / No.28 B</v>
          </cell>
        </row>
        <row r="91">
          <cell r="D91" t="str">
            <v>SMA-HO Perumahan Tasbi Blok I / 10</v>
          </cell>
        </row>
        <row r="92">
          <cell r="D92" t="str">
            <v>SMA-HO Perumahan Tasbi Blok I / 11</v>
          </cell>
        </row>
        <row r="93">
          <cell r="D93" t="str">
            <v>SMA-HO Perumahan Tasbi Blok I / 12</v>
          </cell>
        </row>
        <row r="94">
          <cell r="D94" t="str">
            <v>SMA-HO Perumahan Tasbi Blok I / 12 A</v>
          </cell>
        </row>
        <row r="95">
          <cell r="D95" t="str">
            <v>SMA-HO Perumahan Tasbi Blok I / 12 B</v>
          </cell>
        </row>
        <row r="96">
          <cell r="D96" t="str">
            <v>SMA-HO Perumahan Tasbi Blok I / 14</v>
          </cell>
        </row>
        <row r="97">
          <cell r="D97" t="str">
            <v>SMA-HO Perumahan Tasbi Blok I / 15</v>
          </cell>
        </row>
        <row r="98">
          <cell r="D98" t="str">
            <v>SMA-HO Perumahan Tasbi Blok I / 16</v>
          </cell>
        </row>
        <row r="99">
          <cell r="D99" t="str">
            <v>SMA-HO Perumahan Tasbi Blok I / 20</v>
          </cell>
        </row>
        <row r="100">
          <cell r="D100" t="str">
            <v>SMA-HO Perumahan Tasbi Blok I / 21</v>
          </cell>
        </row>
        <row r="101">
          <cell r="D101" t="str">
            <v>SMA-HO Perumahan Tasbi Blok I / 22</v>
          </cell>
        </row>
        <row r="102">
          <cell r="D102" t="str">
            <v>SMA-HO Perumahan Tasbi Blok I / 23</v>
          </cell>
        </row>
        <row r="103">
          <cell r="D103" t="str">
            <v>SMA-HO Perumahan Tasbi Blok I / 24</v>
          </cell>
        </row>
        <row r="104">
          <cell r="D104" t="str">
            <v>SMA-HO Perumahan Tasbi Blok I / 25</v>
          </cell>
        </row>
        <row r="105">
          <cell r="D105" t="str">
            <v>SMA-HO Perumahan Tasbi Blok I / 29</v>
          </cell>
        </row>
        <row r="106">
          <cell r="D106" t="str">
            <v>SMA-HO Mess Taman Putri Hijau No.D/49</v>
          </cell>
        </row>
        <row r="107">
          <cell r="D107" t="str">
            <v>SMA-HO Mess Taman Putri Hijau No.D/50</v>
          </cell>
        </row>
        <row r="108">
          <cell r="D108" t="str">
            <v>SMA-HO Mess Taman Putri Hijau No.D/56</v>
          </cell>
        </row>
        <row r="109">
          <cell r="D109" t="str">
            <v>SMA-HO Mess Supeno</v>
          </cell>
        </row>
        <row r="110">
          <cell r="D110" t="str">
            <v>SMA-HO Gudang CLL</v>
          </cell>
        </row>
        <row r="111">
          <cell r="D111" t="str">
            <v>SMA-HO Pool Car BK 1754 LX</v>
          </cell>
        </row>
        <row r="112">
          <cell r="D112" t="str">
            <v>SMA-HO Pool Car BK 1755 LX</v>
          </cell>
        </row>
        <row r="113">
          <cell r="D113" t="str">
            <v>SMA-HO Pool Car BK 1868 LE</v>
          </cell>
        </row>
        <row r="114">
          <cell r="D114" t="str">
            <v>SMA-HO Pool Car BK 1839 LA</v>
          </cell>
        </row>
        <row r="115">
          <cell r="D115" t="str">
            <v>SMA-HO Pool Car BK 1281 LA</v>
          </cell>
        </row>
        <row r="116">
          <cell r="D116" t="str">
            <v>SMA-HO Pool Car BK 1675 LX</v>
          </cell>
        </row>
        <row r="117">
          <cell r="D117" t="str">
            <v>SMA-HO Pool Car BK 1015 DE</v>
          </cell>
        </row>
        <row r="118">
          <cell r="D118" t="str">
            <v>SMA-HO Pool Car BK 1605 FP</v>
          </cell>
        </row>
        <row r="119">
          <cell r="D119" t="str">
            <v>SMA-HO Pool Car BK 3 LR</v>
          </cell>
        </row>
        <row r="120">
          <cell r="D120" t="str">
            <v>SMA-HO Pool Car BK 1205 LA</v>
          </cell>
        </row>
        <row r="121">
          <cell r="D121" t="str">
            <v>SMA-HO Pool Car BK 162 EV</v>
          </cell>
        </row>
        <row r="122">
          <cell r="D122" t="str">
            <v>SMA-HO Pool Car BK 163 EV</v>
          </cell>
        </row>
        <row r="123">
          <cell r="D123" t="str">
            <v>SMA-HO Pool Car BK 1914 LE</v>
          </cell>
        </row>
        <row r="124">
          <cell r="D124" t="str">
            <v>SMA-HO Pool Car BK 1343 LX</v>
          </cell>
        </row>
        <row r="125">
          <cell r="D125" t="str">
            <v>SMA-HO Pool Car BK 700 CF</v>
          </cell>
        </row>
        <row r="126">
          <cell r="D126" t="str">
            <v>SMA-HO Pool Car BK 1518 ER</v>
          </cell>
        </row>
        <row r="127">
          <cell r="D127" t="str">
            <v>SMA-HO Pool Car BK 1903 LG</v>
          </cell>
        </row>
        <row r="128">
          <cell r="D128" t="str">
            <v>SMA-HO Pool Car BK 1289 LF</v>
          </cell>
        </row>
        <row r="129">
          <cell r="D129" t="str">
            <v>SMA-HO Pool Car BK 473 LC</v>
          </cell>
        </row>
        <row r="130">
          <cell r="D130" t="str">
            <v>SMA-HO Pool Car BK 1 AS</v>
          </cell>
        </row>
        <row r="131">
          <cell r="D131" t="str">
            <v>SMA-HO Pool Car BK 1603 FP</v>
          </cell>
        </row>
        <row r="132">
          <cell r="D132" t="str">
            <v>SMA-HO Pool Car BK 36 RG</v>
          </cell>
        </row>
        <row r="133">
          <cell r="D133" t="str">
            <v>SMA-HO Pool Car BK 1207 HM</v>
          </cell>
        </row>
        <row r="134">
          <cell r="D134" t="str">
            <v>SMA-HO Pool Car BK 259 EN</v>
          </cell>
        </row>
        <row r="135">
          <cell r="D135" t="str">
            <v>SMA-HO Pool Car BK 230 EV</v>
          </cell>
        </row>
        <row r="136">
          <cell r="D136" t="str">
            <v>SMA-HO Pool Car BK 1316 GD</v>
          </cell>
        </row>
        <row r="137">
          <cell r="D137" t="str">
            <v>SMA-HO Pool Car BK 1827 EU</v>
          </cell>
        </row>
        <row r="138">
          <cell r="D138" t="str">
            <v>SMA-HO Pool Car BK 8785 DE</v>
          </cell>
        </row>
        <row r="139">
          <cell r="D139" t="str">
            <v>SMA-HO Pool Car BK 1234 (CAR)</v>
          </cell>
        </row>
        <row r="140">
          <cell r="D140" t="str">
            <v>SMA-HO Pool Car BK 3 DZ</v>
          </cell>
        </row>
        <row r="141">
          <cell r="D141" t="str">
            <v>SMA-HO Pool Car BK 3 EW</v>
          </cell>
        </row>
        <row r="142">
          <cell r="D142" t="str">
            <v>SMA-HO Pool Car BK 1284 LA</v>
          </cell>
        </row>
        <row r="143">
          <cell r="D143" t="str">
            <v>SMA-HO Pool Car BK 9686 DR</v>
          </cell>
        </row>
        <row r="144">
          <cell r="D144" t="str">
            <v>SMA-HO Pool Car BK 1846 LX</v>
          </cell>
        </row>
        <row r="145">
          <cell r="D145" t="str">
            <v>SMA-HO Pool Car BK 1214 LZ</v>
          </cell>
        </row>
        <row r="146">
          <cell r="D146" t="str">
            <v>SMA-HO Pool Car BK 1847 LX</v>
          </cell>
        </row>
        <row r="147">
          <cell r="D147" t="str">
            <v>SMA-RO Accounting</v>
          </cell>
        </row>
        <row r="148">
          <cell r="D148" t="str">
            <v>SMA-RO Finance</v>
          </cell>
        </row>
        <row r="149">
          <cell r="D149" t="str">
            <v>SMA-RO Tax</v>
          </cell>
        </row>
        <row r="150">
          <cell r="D150" t="str">
            <v>SMA-RO Compensation &amp; Benefit</v>
          </cell>
        </row>
        <row r="151">
          <cell r="D151" t="str">
            <v>SMA-RO General Affair / Personal Admin</v>
          </cell>
        </row>
        <row r="152">
          <cell r="D152" t="str">
            <v>SMA-RO Estate Adm</v>
          </cell>
        </row>
        <row r="153">
          <cell r="D153" t="str">
            <v>SMA-RO Operation PC/GM/Manager</v>
          </cell>
        </row>
        <row r="154">
          <cell r="D154" t="str">
            <v>SMA-RO Procurement &amp; Purchasing</v>
          </cell>
        </row>
        <row r="155">
          <cell r="D155" t="str">
            <v>NPK-HO Accounting</v>
          </cell>
        </row>
        <row r="156">
          <cell r="D156" t="str">
            <v>NPK-HO Finance</v>
          </cell>
        </row>
        <row r="157">
          <cell r="D157" t="str">
            <v>NPK-HO Tax</v>
          </cell>
        </row>
        <row r="158">
          <cell r="D158" t="str">
            <v>NPK-HO Compensation &amp; Benefit</v>
          </cell>
        </row>
        <row r="159">
          <cell r="D159" t="str">
            <v>NPK-HO Internal Audit</v>
          </cell>
        </row>
        <row r="160">
          <cell r="D160" t="str">
            <v>NPK-HO Procurement &amp; Purchasing</v>
          </cell>
        </row>
        <row r="161">
          <cell r="D161" t="str">
            <v>NPK-RO Pool car BK 1445 FB</v>
          </cell>
        </row>
        <row r="162">
          <cell r="D162" t="str">
            <v>NPK-RO Accounting</v>
          </cell>
        </row>
        <row r="163">
          <cell r="D163" t="str">
            <v>NPK-RO Finance</v>
          </cell>
        </row>
        <row r="164">
          <cell r="D164" t="str">
            <v>NPK-RO Tax</v>
          </cell>
        </row>
        <row r="165">
          <cell r="D165" t="str">
            <v>NPK-RO Compensation &amp; Benefit</v>
          </cell>
        </row>
        <row r="166">
          <cell r="D166" t="str">
            <v>NPK-RO General Affair / Personal Admin</v>
          </cell>
        </row>
        <row r="167">
          <cell r="D167" t="str">
            <v>NPK-RO Estate Adm</v>
          </cell>
        </row>
        <row r="168">
          <cell r="D168" t="str">
            <v>NPK-RO Operation PC/GM/Manager</v>
          </cell>
        </row>
        <row r="169">
          <cell r="D169" t="str">
            <v>HSJ-HO Accounting</v>
          </cell>
        </row>
        <row r="170">
          <cell r="D170" t="str">
            <v>HSJ-HO Finance</v>
          </cell>
        </row>
        <row r="171">
          <cell r="D171" t="str">
            <v>HSJ-HO Tax</v>
          </cell>
        </row>
        <row r="172">
          <cell r="D172" t="str">
            <v>HSJ-HO HR Admin</v>
          </cell>
        </row>
        <row r="173">
          <cell r="D173" t="str">
            <v>HSJ-HO Recruitment</v>
          </cell>
        </row>
        <row r="174">
          <cell r="D174" t="str">
            <v>HSJ-HO Compensation &amp; Benefit</v>
          </cell>
        </row>
        <row r="175">
          <cell r="D175" t="str">
            <v>HSJ-HO General Affair &amp; Personal Admin</v>
          </cell>
        </row>
        <row r="176">
          <cell r="D176" t="str">
            <v>HSJ-HO Internal Audit Admin</v>
          </cell>
        </row>
        <row r="177">
          <cell r="D177" t="str">
            <v>HSJ-HO Estate Admin</v>
          </cell>
        </row>
        <row r="178">
          <cell r="D178" t="str">
            <v>HSJ-HO Procurement &amp; Purchasing</v>
          </cell>
        </row>
        <row r="179">
          <cell r="D179" t="str">
            <v>HSJ-HO Mill Processing</v>
          </cell>
        </row>
        <row r="180">
          <cell r="D180" t="str">
            <v>HSJ-HO SSL Admin</v>
          </cell>
        </row>
        <row r="181">
          <cell r="D181" t="str">
            <v>HSJ-HO IT</v>
          </cell>
        </row>
        <row r="182">
          <cell r="D182" t="str">
            <v>HSJ-HO VA Admin 3</v>
          </cell>
        </row>
        <row r="183">
          <cell r="D183" t="str">
            <v>HSJ-HO Marketing  Admin</v>
          </cell>
        </row>
        <row r="184">
          <cell r="D184" t="str">
            <v>HSJ-RO Accounting</v>
          </cell>
        </row>
        <row r="185">
          <cell r="D185" t="str">
            <v>HSJ-RO Finance</v>
          </cell>
        </row>
        <row r="186">
          <cell r="D186" t="str">
            <v>HSJ-RO Tax</v>
          </cell>
        </row>
        <row r="187">
          <cell r="D187" t="str">
            <v>HSJ-RO Compensation &amp; Benefit</v>
          </cell>
        </row>
        <row r="188">
          <cell r="D188" t="str">
            <v>HSJ-RO Operation PC/GM/Manager</v>
          </cell>
        </row>
        <row r="189">
          <cell r="D189" t="str">
            <v>ISJ-HO CAD Admin</v>
          </cell>
        </row>
        <row r="190">
          <cell r="D190" t="str">
            <v>ISJ-HO Accounting</v>
          </cell>
        </row>
        <row r="191">
          <cell r="D191" t="str">
            <v>ISJ-HO Finance</v>
          </cell>
        </row>
        <row r="192">
          <cell r="D192" t="str">
            <v>ISJ-HO Tax</v>
          </cell>
        </row>
        <row r="193">
          <cell r="D193" t="str">
            <v>ISJ-HO HR Admin</v>
          </cell>
        </row>
        <row r="194">
          <cell r="D194" t="str">
            <v>ISJ-HO Compensation &amp; Benefit</v>
          </cell>
        </row>
        <row r="195">
          <cell r="D195" t="str">
            <v>ISJ-HO General Affair / Personal Admin</v>
          </cell>
        </row>
        <row r="196">
          <cell r="D196" t="str">
            <v>ISJ-HO Internal Audit Admin</v>
          </cell>
        </row>
        <row r="197">
          <cell r="D197" t="str">
            <v>ISJ-HO Estate Adm</v>
          </cell>
        </row>
        <row r="198">
          <cell r="D198" t="str">
            <v>ISJ-HO Strategic Planning</v>
          </cell>
        </row>
        <row r="199">
          <cell r="D199" t="str">
            <v>ISJ-HO IT</v>
          </cell>
        </row>
        <row r="200">
          <cell r="D200" t="str">
            <v>ISJ-HO Marketing Admin</v>
          </cell>
        </row>
        <row r="201">
          <cell r="D201" t="str">
            <v>ISJ-RO Accounting</v>
          </cell>
        </row>
        <row r="202">
          <cell r="D202" t="str">
            <v>ISJ-RO Finance</v>
          </cell>
        </row>
        <row r="203">
          <cell r="D203" t="str">
            <v>ISJ-RO Tax</v>
          </cell>
        </row>
        <row r="204">
          <cell r="D204" t="str">
            <v>ISJ-RO Compensation &amp; Benefit</v>
          </cell>
        </row>
        <row r="205">
          <cell r="D205" t="str">
            <v>ISJ-RO Estate Adm</v>
          </cell>
        </row>
        <row r="206">
          <cell r="D206" t="str">
            <v>ISJ-RO Operation PC/GM/Manager</v>
          </cell>
        </row>
        <row r="207">
          <cell r="D207" t="str">
            <v>ISJ-RO SSL Admin</v>
          </cell>
        </row>
        <row r="208">
          <cell r="D208" t="str">
            <v>RSK-HO Accounting</v>
          </cell>
        </row>
        <row r="209">
          <cell r="D209" t="str">
            <v>RSK-HO Finance</v>
          </cell>
        </row>
        <row r="210">
          <cell r="D210" t="str">
            <v>RSK-HO Tax</v>
          </cell>
        </row>
        <row r="211">
          <cell r="D211" t="str">
            <v>RSK-HO HR Admin</v>
          </cell>
        </row>
        <row r="212">
          <cell r="D212" t="str">
            <v>RSK-HO Compensation &amp; Benefit</v>
          </cell>
        </row>
        <row r="213">
          <cell r="D213" t="str">
            <v>RSK-HO General Affair / Personal Admin</v>
          </cell>
        </row>
        <row r="214">
          <cell r="D214" t="str">
            <v>RSK-HO Internal Audit Admin</v>
          </cell>
        </row>
        <row r="215">
          <cell r="D215" t="str">
            <v>RSK-HO IT</v>
          </cell>
        </row>
        <row r="216">
          <cell r="D216" t="str">
            <v>RSK-HO VA Admin 2</v>
          </cell>
        </row>
        <row r="217">
          <cell r="D217" t="str">
            <v>RSK-Mkt Admin</v>
          </cell>
        </row>
        <row r="218">
          <cell r="D218" t="str">
            <v>RSK-RO Regional Head &amp; GM Admin</v>
          </cell>
        </row>
        <row r="219">
          <cell r="D219" t="str">
            <v>RSK-RO Accounting</v>
          </cell>
        </row>
        <row r="220">
          <cell r="D220" t="str">
            <v>RSK-RO Finance</v>
          </cell>
        </row>
        <row r="221">
          <cell r="D221" t="str">
            <v>RSK-RO Tax</v>
          </cell>
        </row>
        <row r="222">
          <cell r="D222" t="str">
            <v>RSK-RO Compensation &amp; Benefit</v>
          </cell>
        </row>
        <row r="223">
          <cell r="D223" t="str">
            <v>RSK-RO Estate Adm</v>
          </cell>
        </row>
        <row r="224">
          <cell r="D224" t="str">
            <v>RSK-RO Operation PC/GM/Manager</v>
          </cell>
        </row>
        <row r="225">
          <cell r="D225" t="str">
            <v>AIC-HO Accounting</v>
          </cell>
        </row>
        <row r="226">
          <cell r="D226" t="str">
            <v>AIC-HO Finance</v>
          </cell>
        </row>
        <row r="227">
          <cell r="D227" t="str">
            <v>AIC-HO Tax</v>
          </cell>
        </row>
        <row r="228">
          <cell r="D228" t="str">
            <v>AIC-HO Compensation &amp; Benefit</v>
          </cell>
        </row>
        <row r="229">
          <cell r="D229" t="str">
            <v>AIC-HO Internal Audit Admin</v>
          </cell>
        </row>
        <row r="230">
          <cell r="D230" t="str">
            <v>AIC-RO Accounting</v>
          </cell>
        </row>
        <row r="231">
          <cell r="D231" t="str">
            <v>AIC-RO Finance</v>
          </cell>
        </row>
        <row r="232">
          <cell r="D232" t="str">
            <v>AIC-RO Tax</v>
          </cell>
        </row>
        <row r="233">
          <cell r="D233" t="str">
            <v>AIC-RO Compensation &amp; Benefit</v>
          </cell>
        </row>
        <row r="234">
          <cell r="D234" t="str">
            <v>AIC-RO Operation PC/GM/Manager</v>
          </cell>
        </row>
        <row r="235">
          <cell r="D235" t="str">
            <v>SSL-HO Accounting</v>
          </cell>
        </row>
        <row r="236">
          <cell r="D236" t="str">
            <v>SSL-HO Finance</v>
          </cell>
        </row>
        <row r="237">
          <cell r="D237" t="str">
            <v>SSL-HO Tax</v>
          </cell>
        </row>
        <row r="238">
          <cell r="D238" t="str">
            <v>SSL-HO HR Admin</v>
          </cell>
        </row>
        <row r="239">
          <cell r="D239" t="str">
            <v>SSL-HO Compensation &amp; Benefit</v>
          </cell>
        </row>
        <row r="240">
          <cell r="D240" t="str">
            <v>SSL-HO General Affair / Personal Admin</v>
          </cell>
        </row>
        <row r="241">
          <cell r="D241" t="str">
            <v>SSL-HO Internal Audit Admin</v>
          </cell>
        </row>
        <row r="242">
          <cell r="D242" t="str">
            <v>SSL-HO Estate Adm</v>
          </cell>
        </row>
        <row r="243">
          <cell r="D243" t="str">
            <v>SSL-HO Procurement &amp; Purchasing</v>
          </cell>
        </row>
        <row r="244">
          <cell r="D244" t="str">
            <v>SSL-HO Engineering &amp; Project</v>
          </cell>
        </row>
        <row r="245">
          <cell r="D245" t="str">
            <v>SSL-HO SSL Admin</v>
          </cell>
        </row>
        <row r="246">
          <cell r="D246" t="str">
            <v>SSL-HO Marketing  Admin</v>
          </cell>
        </row>
        <row r="247">
          <cell r="D247" t="str">
            <v>SSL-RO Regional Head &amp; GM Admin</v>
          </cell>
        </row>
        <row r="248">
          <cell r="D248" t="str">
            <v>SSL-RO Accounting</v>
          </cell>
        </row>
        <row r="249">
          <cell r="D249" t="str">
            <v>SSL-RO Finance</v>
          </cell>
        </row>
        <row r="250">
          <cell r="D250" t="str">
            <v>SSL-RO Tax</v>
          </cell>
        </row>
        <row r="251">
          <cell r="D251" t="str">
            <v>SSL-RO Compensation &amp; Benefit</v>
          </cell>
        </row>
        <row r="252">
          <cell r="D252" t="str">
            <v>SSL-RO Industrial &amp; Employees Relation</v>
          </cell>
        </row>
        <row r="253">
          <cell r="D253" t="str">
            <v>SSL-RO Estate Admin</v>
          </cell>
        </row>
        <row r="254">
          <cell r="D254" t="str">
            <v>SSL-RO Operation PC/GM/Manager</v>
          </cell>
        </row>
      </sheetData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 ISI"/>
      <sheetName val="MARSHALLING"/>
      <sheetName val="NERKON -"/>
      <sheetName val="NERACA-"/>
      <sheetName val="UNIBANK-ok"/>
      <sheetName val="KB-"/>
      <sheetName val="Cashin-transit-"/>
      <sheetName val="P-DGN-MUP-"/>
      <sheetName val="P-DGN-IIS-"/>
      <sheetName val="PSDN-PRJLN-"/>
      <sheetName val="MAT-ok"/>
      <sheetName val="PPEG-ok"/>
      <sheetName val="BYRM-ok"/>
      <sheetName val="PJR.LAIN-"/>
      <sheetName val="PJRPEMB-ok"/>
      <sheetName val="PJR.LAIN-8"/>
      <sheetName val="PJR DNS"/>
      <sheetName val="REKAP-AT-ok"/>
      <sheetName val="Depre-TM-ok"/>
      <sheetName val="TBM-"/>
      <sheetName val="AL-BTL KK-"/>
      <sheetName val="BTL  -"/>
      <sheetName val="BTL(ALK)-"/>
      <sheetName val="BYD-"/>
      <sheetName val="PEMB.TBS KKPA-ok"/>
      <sheetName val="AKT-PRO-ok"/>
      <sheetName val="HUT-"/>
      <sheetName val="BTH-"/>
      <sheetName val="HTG KTRK-ok"/>
      <sheetName val="HR-ok"/>
      <sheetName val="HS-"/>
      <sheetName val="HLL-ok"/>
      <sheetName val="HTG_GAJI-ok"/>
      <sheetName val="HtgPjk-ok"/>
      <sheetName val="pph-"/>
      <sheetName val="PPN MSK-"/>
      <sheetName val="PPN-KLR-"/>
      <sheetName val="HB-ok"/>
      <sheetName val="HBJP-ok"/>
      <sheetName val="HUT-TBS-ok"/>
      <sheetName val="TBS TT'99-ok"/>
      <sheetName val="TBS-ok"/>
      <sheetName val="KARET-"/>
      <sheetName val="MDL STR-ok"/>
      <sheetName val="JASAGIRO-"/>
      <sheetName val="B.ADM BANK-"/>
      <sheetName val="KURS-"/>
      <sheetName val="P&amp;L-inti-"/>
      <sheetName val="cover-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 ISI"/>
      <sheetName val="MARSHALLING"/>
      <sheetName val="NERKON -"/>
      <sheetName val="NERACA-"/>
      <sheetName val="UNIBANK-ok"/>
      <sheetName val="KB-"/>
      <sheetName val="Cashin-transit-"/>
      <sheetName val="P-DGN-MUP-"/>
      <sheetName val="P-DGN-IIS-"/>
      <sheetName val="PSDN-PRJLN-"/>
      <sheetName val="MAT-ok"/>
      <sheetName val="PPEG-ok"/>
      <sheetName val="BYRM-ok"/>
      <sheetName val="PJR.LAIN-"/>
      <sheetName val="PJRPEMB-ok"/>
      <sheetName val="PJR.LAIN-8"/>
      <sheetName val="PJR DNS"/>
      <sheetName val="REKAP-AT-ok"/>
      <sheetName val="Depre-TM-ok"/>
      <sheetName val="TBM-"/>
      <sheetName val="AL-BTL KK-"/>
      <sheetName val="BTL  -"/>
      <sheetName val="BTL(ALK)-"/>
      <sheetName val="BYD-"/>
      <sheetName val="PEMB.TBS KKPA-ok"/>
      <sheetName val="AKT-PRO-ok"/>
      <sheetName val="HUT-"/>
      <sheetName val="BTH-"/>
      <sheetName val="HTG KTRK-ok"/>
      <sheetName val="HR-ok"/>
      <sheetName val="HS-"/>
      <sheetName val="HLL-ok"/>
      <sheetName val="HTG_GAJI-ok"/>
      <sheetName val="HtgPjk-ok"/>
      <sheetName val="pph-"/>
      <sheetName val="PPN MSK-"/>
      <sheetName val="PPN-KLR-"/>
      <sheetName val="HB-ok"/>
      <sheetName val="HBJP-ok"/>
      <sheetName val="HUT-TBS-ok"/>
      <sheetName val="TBS TT'99-ok"/>
      <sheetName val="TBS-ok"/>
      <sheetName val="KARET-"/>
      <sheetName val="MDL STR-ok"/>
      <sheetName val="JASAGIRO-"/>
      <sheetName val="B.ADM BANK-"/>
      <sheetName val="KURS-"/>
      <sheetName val="P&amp;L-inti-"/>
      <sheetName val="cover-"/>
      <sheetName val="Cost Ctr"/>
      <sheetName val="Accou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_Fin&amp;Acc Admin"/>
      <sheetName val="B_Fin&amp;Acc Admin"/>
      <sheetName val="A_Accounting"/>
      <sheetName val="B_Accounting"/>
      <sheetName val="A_Finance"/>
      <sheetName val="B_Finance"/>
      <sheetName val="A_System"/>
      <sheetName val="B_System"/>
      <sheetName val="A_Tax"/>
      <sheetName val="B_Tax"/>
      <sheetName val="A_Bus Anls"/>
      <sheetName val="B_Bus Anls"/>
      <sheetName val="Budget SPPD"/>
      <sheetName val="Stationery Assumption"/>
      <sheetName val="Asuransi"/>
    </sheetNames>
    <sheetDataSet>
      <sheetData sheetId="0" refreshError="1">
        <row r="6">
          <cell r="J6" t="str">
            <v>Deputy CEO Admin</v>
          </cell>
        </row>
        <row r="7">
          <cell r="J7" t="str">
            <v>CAD Admin</v>
          </cell>
        </row>
        <row r="8">
          <cell r="J8" t="str">
            <v>COO Admin / CCI Admin</v>
          </cell>
        </row>
        <row r="9">
          <cell r="J9" t="str">
            <v xml:space="preserve">Regional Head &amp; GM Admin </v>
          </cell>
        </row>
        <row r="10">
          <cell r="J10" t="str">
            <v>JRO Head</v>
          </cell>
        </row>
        <row r="11">
          <cell r="J11" t="str">
            <v>Project Zamrud</v>
          </cell>
        </row>
        <row r="12">
          <cell r="J12" t="str">
            <v>Visiting Advisory ( McKenzie,Matti Karinee )</v>
          </cell>
        </row>
        <row r="13">
          <cell r="J13" t="str">
            <v>Project Mutiara</v>
          </cell>
        </row>
        <row r="14">
          <cell r="J14" t="str">
            <v>Project Jade</v>
          </cell>
        </row>
        <row r="15">
          <cell r="J15" t="str">
            <v>Fin &amp; Acct Admin</v>
          </cell>
        </row>
        <row r="16">
          <cell r="J16" t="str">
            <v xml:space="preserve"> Accounting</v>
          </cell>
        </row>
        <row r="17">
          <cell r="J17" t="str">
            <v xml:space="preserve"> Finance</v>
          </cell>
        </row>
        <row r="18">
          <cell r="J18" t="str">
            <v>System Development</v>
          </cell>
        </row>
        <row r="19">
          <cell r="J19" t="str">
            <v xml:space="preserve"> Tax</v>
          </cell>
        </row>
        <row r="20">
          <cell r="J20" t="str">
            <v>Bussiness Analsys</v>
          </cell>
        </row>
        <row r="21">
          <cell r="J21" t="str">
            <v>HR Admin</v>
          </cell>
        </row>
        <row r="22">
          <cell r="J22" t="str">
            <v>Recruitment</v>
          </cell>
        </row>
        <row r="23">
          <cell r="J23" t="str">
            <v>Training</v>
          </cell>
        </row>
        <row r="24">
          <cell r="J24" t="str">
            <v>Compensation &amp; Benefit</v>
          </cell>
        </row>
        <row r="25">
          <cell r="J25" t="str">
            <v xml:space="preserve"> General Affair / Personal Admin</v>
          </cell>
        </row>
        <row r="26">
          <cell r="J26" t="str">
            <v>Vehicle / Mess</v>
          </cell>
        </row>
        <row r="27">
          <cell r="J27" t="str">
            <v xml:space="preserve"> Industrial &amp; Employees Relation</v>
          </cell>
        </row>
        <row r="28">
          <cell r="J28" t="str">
            <v xml:space="preserve"> Organization Development</v>
          </cell>
        </row>
        <row r="29">
          <cell r="J29" t="str">
            <v>Management Tranning</v>
          </cell>
        </row>
        <row r="30">
          <cell r="J30" t="str">
            <v>Legal Admin</v>
          </cell>
        </row>
        <row r="31">
          <cell r="J31" t="str">
            <v xml:space="preserve"> Estate Adm = e Trans</v>
          </cell>
        </row>
        <row r="32">
          <cell r="J32" t="str">
            <v xml:space="preserve"> Operation PC/GM/Manager</v>
          </cell>
        </row>
        <row r="33">
          <cell r="J33" t="str">
            <v xml:space="preserve"> Agro Technical</v>
          </cell>
        </row>
        <row r="34">
          <cell r="J34" t="str">
            <v xml:space="preserve"> Plasma &amp; EMS</v>
          </cell>
        </row>
        <row r="35">
          <cell r="J35" t="str">
            <v>Procurement &amp; Purchasing</v>
          </cell>
        </row>
        <row r="36">
          <cell r="J36" t="str">
            <v xml:space="preserve"> Mill Processing</v>
          </cell>
        </row>
        <row r="37">
          <cell r="J37" t="str">
            <v xml:space="preserve"> Engineering &amp; Project</v>
          </cell>
        </row>
        <row r="38">
          <cell r="J38" t="str">
            <v>Project PMU</v>
          </cell>
        </row>
        <row r="39">
          <cell r="J39" t="str">
            <v>Workshop</v>
          </cell>
        </row>
        <row r="40">
          <cell r="J40" t="str">
            <v>SSL Admin</v>
          </cell>
        </row>
        <row r="41">
          <cell r="J41" t="str">
            <v>IT</v>
          </cell>
        </row>
        <row r="42">
          <cell r="J42" t="str">
            <v>VA Admin 1  ( Mr. Kurien John )</v>
          </cell>
        </row>
        <row r="43">
          <cell r="J43" t="str">
            <v>VA Admin 2  ( Mr. Eeh Ah Chia )</v>
          </cell>
        </row>
        <row r="44">
          <cell r="J44" t="str">
            <v>VA Admin 3  ( Mr. Liew Ah Chai )</v>
          </cell>
        </row>
        <row r="45">
          <cell r="J45" t="str">
            <v>VA Admin 4 ( Mr. Thomas )</v>
          </cell>
        </row>
        <row r="46">
          <cell r="J46" t="str">
            <v>Marketing  Admin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OC (LB_Y)"/>
      <sheetName val="Graphs (LB_Y)"/>
      <sheetName val="Summary (LB_Y)"/>
      <sheetName val="Currency Panel (LB_Y)"/>
      <sheetName val="Gas Reserve Prof. (LB_Y)"/>
      <sheetName val="Rev (LB_Y)"/>
      <sheetName val="Opex (LB_Y)"/>
      <sheetName val="WC(LB_Y)"/>
      <sheetName val="Capex (LB_Y)"/>
      <sheetName val="Dep(LB_Y)"/>
      <sheetName val="Sheet E"/>
      <sheetName val="ISneedchange"/>
      <sheetName val="BSneedchange"/>
      <sheetName val="CFneedchange"/>
      <sheetName val="Financing (LB)"/>
      <sheetName val="IS (LB_Y)"/>
      <sheetName val="BS( LB_Y)"/>
      <sheetName val="CF (LB_Y)"/>
      <sheetName val="DCF (LB_Y)"/>
      <sheetName val="WACC (LB_Y)"/>
      <sheetName val="Cash Flow_Leo (LB_Y)"/>
      <sheetName val="Loan_Leo (LB_Y)"/>
      <sheetName val="Capex_Leo (LB_Y)"/>
      <sheetName val="Deprc_Leo (LB_Y)"/>
      <sheetName val="Sheet1"/>
      <sheetName val="Sheet 2"/>
      <sheetName val="Sheet 3"/>
      <sheetName val="Sheet 4"/>
      <sheetName val="Sheet 5"/>
      <sheetName val="Sheet 6"/>
      <sheetName val="Sheet 7"/>
      <sheetName val="Sheet 8"/>
      <sheetName val="Sheet 9"/>
      <sheetName val="WACC _LB_Y_"/>
      <sheetName val="ProArcInfo"/>
      <sheetName val="TOC_(LB_Y)"/>
      <sheetName val="Graphs_(LB_Y)"/>
      <sheetName val="Summary_(LB_Y)"/>
      <sheetName val="Currency_Panel_(LB_Y)"/>
      <sheetName val="Gas_Reserve_Prof__(LB_Y)"/>
      <sheetName val="Rev_(LB_Y)"/>
      <sheetName val="Opex_(LB_Y)"/>
      <sheetName val="Capex_(LB_Y)"/>
      <sheetName val="Sheet_E"/>
      <sheetName val="Financing_(LB)"/>
      <sheetName val="IS_(LB_Y)"/>
      <sheetName val="BS(_LB_Y)"/>
      <sheetName val="CF_(LB_Y)"/>
      <sheetName val="DCF_(LB_Y)"/>
      <sheetName val="WACC_(LB_Y)"/>
      <sheetName val="Cash_Flow_Leo_(LB_Y)"/>
      <sheetName val="Loan_Leo_(LB_Y)"/>
      <sheetName val="Capex_Leo_(LB_Y)"/>
      <sheetName val="Deprc_Leo_(LB_Y)"/>
      <sheetName val="Sheet_2"/>
      <sheetName val="Sheet_3"/>
      <sheetName val="Sheet_4"/>
      <sheetName val="Sheet_5"/>
      <sheetName val="Sheet_6"/>
      <sheetName val="Sheet_7"/>
      <sheetName val="Sheet_8"/>
      <sheetName val="Sheet_9"/>
      <sheetName val="WACC__LB_Y_"/>
      <sheetName val="TBM-"/>
      <sheetName val="Sheet2"/>
      <sheetName val="Sheet3"/>
      <sheetName val="TB"/>
      <sheetName val="DETAIL"/>
      <sheetName val="Akomodasi"/>
      <sheetName val="TBM"/>
      <sheetName val="Book1"/>
      <sheetName val="#REF"/>
      <sheetName val="10"/>
      <sheetName val="prod"/>
      <sheetName val="BA"/>
      <sheetName val="A_Fin&amp;Acc Admin"/>
      <sheetName val="Profile"/>
      <sheetName val="Analisa Prod"/>
      <sheetName val="DIRECT COST"/>
      <sheetName val="Ind.MP Sch."/>
      <sheetName val="KEPALA 5"/>
      <sheetName val="13"/>
      <sheetName val="Form B-CF Legal"/>
      <sheetName val="Department"/>
      <sheetName val="Rincian Iuran"/>
      <sheetName val="Dumtk"/>
      <sheetName val="TOC_(LB_Y)1"/>
      <sheetName val="Graphs_(LB_Y)1"/>
      <sheetName val="Summary_(LB_Y)1"/>
      <sheetName val="Currency_Panel_(LB_Y)1"/>
      <sheetName val="Gas_Reserve_Prof__(LB_Y)1"/>
      <sheetName val="Rev_(LB_Y)1"/>
      <sheetName val="Opex_(LB_Y)1"/>
      <sheetName val="Capex_(LB_Y)1"/>
      <sheetName val="Sheet_E1"/>
      <sheetName val="Financing_(LB)1"/>
      <sheetName val="IS_(LB_Y)1"/>
      <sheetName val="BS(_LB_Y)1"/>
      <sheetName val="CF_(LB_Y)1"/>
      <sheetName val="DCF_(LB_Y)1"/>
      <sheetName val="WACC_(LB_Y)1"/>
      <sheetName val="Cash_Flow_Leo_(LB_Y)1"/>
      <sheetName val="Loan_Leo_(LB_Y)1"/>
      <sheetName val="Capex_Leo_(LB_Y)1"/>
      <sheetName val="Deprc_Leo_(LB_Y)1"/>
      <sheetName val="Sheet_21"/>
      <sheetName val="Sheet_31"/>
      <sheetName val="Sheet_41"/>
      <sheetName val="Sheet_51"/>
      <sheetName val="Sheet_61"/>
      <sheetName val="Sheet_71"/>
      <sheetName val="Sheet_81"/>
      <sheetName val="Sheet_91"/>
      <sheetName val="WACC__LB_Y_1"/>
      <sheetName val="A_Fin&amp;Acc_Admin"/>
      <sheetName val="Analisa_Prod"/>
      <sheetName val="DIRECT_COST"/>
      <sheetName val="Rincian_Iuran"/>
      <sheetName val="Pk prod"/>
      <sheetName val="MASTER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A1" t="str">
            <v>Weighted Average Cost of Capital</v>
          </cell>
        </row>
        <row r="14">
          <cell r="H14">
            <v>2.4E-2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lt1 (3)"/>
      <sheetName val="Sheet2"/>
      <sheetName val="Revisi"/>
      <sheetName val="List"/>
      <sheetName val="WACC (LB_Y)"/>
      <sheetName val="KEPALA 5"/>
      <sheetName val="TBM-"/>
      <sheetName val="Budget 2006"/>
      <sheetName val="20"/>
      <sheetName val="Sheet4"/>
      <sheetName val="#REF"/>
      <sheetName val="INTEREST"/>
      <sheetName val="Drawdowns"/>
      <sheetName val="1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3">
          <cell r="A13">
            <v>1242000</v>
          </cell>
          <cell r="B13" t="str">
            <v>A-1</v>
          </cell>
        </row>
        <row r="14">
          <cell r="A14">
            <v>1252000</v>
          </cell>
          <cell r="B14" t="str">
            <v>A-2</v>
          </cell>
        </row>
        <row r="15">
          <cell r="A15">
            <v>1262000</v>
          </cell>
          <cell r="B15" t="str">
            <v>A-3</v>
          </cell>
        </row>
        <row r="16">
          <cell r="A16">
            <v>1272000</v>
          </cell>
          <cell r="B16" t="str">
            <v>A-4</v>
          </cell>
        </row>
        <row r="17">
          <cell r="A17">
            <v>1282000</v>
          </cell>
          <cell r="B17" t="str">
            <v>A-5</v>
          </cell>
        </row>
        <row r="18">
          <cell r="A18">
            <v>1292000</v>
          </cell>
          <cell r="B18" t="str">
            <v>A-6</v>
          </cell>
        </row>
        <row r="19">
          <cell r="A19">
            <v>1302000</v>
          </cell>
          <cell r="B19" t="str">
            <v>A-7</v>
          </cell>
        </row>
        <row r="20">
          <cell r="A20">
            <v>1312000</v>
          </cell>
          <cell r="B20" t="str">
            <v>A-8</v>
          </cell>
        </row>
        <row r="21">
          <cell r="A21">
            <v>1162000</v>
          </cell>
          <cell r="B21" t="str">
            <v>B-1</v>
          </cell>
        </row>
        <row r="22">
          <cell r="A22">
            <v>1172000</v>
          </cell>
          <cell r="B22" t="str">
            <v>B-2</v>
          </cell>
        </row>
        <row r="23">
          <cell r="A23">
            <v>1182000</v>
          </cell>
          <cell r="B23" t="str">
            <v>B-3</v>
          </cell>
        </row>
        <row r="24">
          <cell r="A24">
            <v>1192000</v>
          </cell>
          <cell r="B24" t="str">
            <v>B-4</v>
          </cell>
        </row>
        <row r="25">
          <cell r="A25">
            <v>1202000</v>
          </cell>
          <cell r="B25" t="str">
            <v>B-5</v>
          </cell>
        </row>
        <row r="26">
          <cell r="A26">
            <v>1212000</v>
          </cell>
          <cell r="B26" t="str">
            <v>B-6</v>
          </cell>
        </row>
        <row r="27">
          <cell r="A27">
            <v>1222000</v>
          </cell>
          <cell r="B27" t="str">
            <v>B-7</v>
          </cell>
        </row>
        <row r="28">
          <cell r="A28">
            <v>1232000</v>
          </cell>
          <cell r="B28" t="str">
            <v>B-8</v>
          </cell>
        </row>
        <row r="29">
          <cell r="A29">
            <v>1082000</v>
          </cell>
          <cell r="B29" t="str">
            <v>C-1</v>
          </cell>
        </row>
        <row r="30">
          <cell r="A30">
            <v>1092000</v>
          </cell>
          <cell r="B30" t="str">
            <v>C-2</v>
          </cell>
        </row>
        <row r="31">
          <cell r="A31">
            <v>1102000</v>
          </cell>
          <cell r="B31" t="str">
            <v>C-3</v>
          </cell>
        </row>
        <row r="32">
          <cell r="A32">
            <v>1112000</v>
          </cell>
          <cell r="B32" t="str">
            <v>C-4</v>
          </cell>
        </row>
        <row r="33">
          <cell r="A33">
            <v>1122000</v>
          </cell>
          <cell r="B33" t="str">
            <v>C-5</v>
          </cell>
        </row>
        <row r="34">
          <cell r="A34">
            <v>1132000</v>
          </cell>
          <cell r="B34" t="str">
            <v>C-6</v>
          </cell>
        </row>
        <row r="35">
          <cell r="A35">
            <v>1142000</v>
          </cell>
          <cell r="B35" t="str">
            <v>C-7</v>
          </cell>
        </row>
        <row r="36">
          <cell r="A36">
            <v>1152000</v>
          </cell>
          <cell r="B36" t="str">
            <v>C-8</v>
          </cell>
        </row>
        <row r="37">
          <cell r="A37">
            <v>1002000</v>
          </cell>
          <cell r="B37" t="str">
            <v>D-1</v>
          </cell>
        </row>
        <row r="38">
          <cell r="A38">
            <v>1012000</v>
          </cell>
          <cell r="B38" t="str">
            <v>D-2</v>
          </cell>
        </row>
        <row r="39">
          <cell r="A39">
            <v>1022000</v>
          </cell>
          <cell r="B39" t="str">
            <v>D-3</v>
          </cell>
        </row>
        <row r="40">
          <cell r="A40">
            <v>1032000</v>
          </cell>
          <cell r="B40" t="str">
            <v>D-4</v>
          </cell>
        </row>
        <row r="41">
          <cell r="A41">
            <v>1042000</v>
          </cell>
          <cell r="B41" t="str">
            <v>D-5</v>
          </cell>
        </row>
        <row r="42">
          <cell r="A42">
            <v>1052000</v>
          </cell>
          <cell r="B42" t="str">
            <v>D-6</v>
          </cell>
        </row>
        <row r="43">
          <cell r="A43">
            <v>1062000</v>
          </cell>
          <cell r="B43" t="str">
            <v>D-7</v>
          </cell>
        </row>
        <row r="44">
          <cell r="A44">
            <v>1072000</v>
          </cell>
          <cell r="B44" t="str">
            <v>D-8</v>
          </cell>
        </row>
        <row r="45">
          <cell r="A45">
            <v>922000</v>
          </cell>
          <cell r="B45" t="str">
            <v>E-1</v>
          </cell>
        </row>
        <row r="46">
          <cell r="A46">
            <v>932000</v>
          </cell>
          <cell r="B46" t="str">
            <v>E-2</v>
          </cell>
        </row>
        <row r="47">
          <cell r="A47">
            <v>942000</v>
          </cell>
          <cell r="B47" t="str">
            <v>E-3</v>
          </cell>
        </row>
        <row r="48">
          <cell r="A48">
            <v>952000</v>
          </cell>
          <cell r="B48" t="str">
            <v>E-4</v>
          </cell>
        </row>
        <row r="49">
          <cell r="A49">
            <v>962000</v>
          </cell>
          <cell r="B49" t="str">
            <v>E-5</v>
          </cell>
        </row>
        <row r="50">
          <cell r="A50">
            <v>972000</v>
          </cell>
          <cell r="B50" t="str">
            <v>E-6</v>
          </cell>
        </row>
        <row r="51">
          <cell r="A51">
            <v>982000</v>
          </cell>
          <cell r="B51" t="str">
            <v>E-7</v>
          </cell>
        </row>
        <row r="52">
          <cell r="A52">
            <v>992000</v>
          </cell>
          <cell r="B52" t="str">
            <v>E-8</v>
          </cell>
        </row>
        <row r="53">
          <cell r="A53">
            <v>842000</v>
          </cell>
          <cell r="B53" t="str">
            <v>F-1</v>
          </cell>
        </row>
        <row r="54">
          <cell r="A54">
            <v>852000</v>
          </cell>
          <cell r="B54" t="str">
            <v>F-2</v>
          </cell>
        </row>
        <row r="55">
          <cell r="A55">
            <v>862000</v>
          </cell>
          <cell r="B55" t="str">
            <v>F-3</v>
          </cell>
        </row>
        <row r="56">
          <cell r="A56">
            <v>872000</v>
          </cell>
          <cell r="B56" t="str">
            <v>F-4</v>
          </cell>
        </row>
        <row r="57">
          <cell r="A57">
            <v>882000</v>
          </cell>
          <cell r="B57" t="str">
            <v>F-5</v>
          </cell>
        </row>
        <row r="58">
          <cell r="A58">
            <v>892000</v>
          </cell>
          <cell r="B58" t="str">
            <v>F-6</v>
          </cell>
        </row>
        <row r="59">
          <cell r="A59">
            <v>902000</v>
          </cell>
          <cell r="B59" t="str">
            <v>F-7</v>
          </cell>
        </row>
        <row r="60">
          <cell r="A60">
            <v>912000</v>
          </cell>
          <cell r="B60" t="str">
            <v>F-8</v>
          </cell>
        </row>
        <row r="61">
          <cell r="A61">
            <v>762000</v>
          </cell>
          <cell r="B61" t="str">
            <v>G-1</v>
          </cell>
        </row>
        <row r="62">
          <cell r="A62">
            <v>772000</v>
          </cell>
          <cell r="B62" t="str">
            <v>G-2</v>
          </cell>
        </row>
        <row r="63">
          <cell r="A63">
            <v>782000</v>
          </cell>
          <cell r="B63" t="str">
            <v>G-3</v>
          </cell>
        </row>
        <row r="64">
          <cell r="A64">
            <v>792000</v>
          </cell>
          <cell r="B64" t="str">
            <v>G-4</v>
          </cell>
        </row>
        <row r="65">
          <cell r="A65">
            <v>802000</v>
          </cell>
          <cell r="B65" t="str">
            <v>G-5</v>
          </cell>
        </row>
        <row r="66">
          <cell r="A66">
            <v>812000</v>
          </cell>
          <cell r="B66" t="str">
            <v>G-6</v>
          </cell>
        </row>
        <row r="67">
          <cell r="A67">
            <v>822000</v>
          </cell>
          <cell r="B67" t="str">
            <v>G-7</v>
          </cell>
        </row>
        <row r="68">
          <cell r="A68">
            <v>832000</v>
          </cell>
          <cell r="B68" t="str">
            <v>G-8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L_1"/>
      <sheetName val="IPL_SCHEDULE"/>
      <sheetName val="SUMMARY"/>
      <sheetName val="prod"/>
      <sheetName val="ETC Selected Rate"/>
      <sheetName val="Table Currency"/>
      <sheetName val="TBM"/>
      <sheetName val="Model-Perlak"/>
      <sheetName val="Sheet1"/>
      <sheetName val="SAP-KAB &amp; PAN-Buil"/>
      <sheetName val="STR - 2B"/>
      <sheetName val="Cost Ctr"/>
      <sheetName val="Account"/>
      <sheetName val="TBM-"/>
      <sheetName val="General"/>
      <sheetName val="INDIRECT DETAIL"/>
      <sheetName val="DIRECT COST"/>
      <sheetName val="Control"/>
      <sheetName val="PTK"/>
      <sheetName val="VINTHIA"/>
    </sheetNames>
    <sheetDataSet>
      <sheetData sheetId="0" refreshError="1">
        <row r="2">
          <cell r="A2" t="str">
            <v>CODE</v>
          </cell>
          <cell r="B2" t="str">
            <v>ITEM</v>
          </cell>
          <cell r="C2" t="str">
            <v>QTY</v>
          </cell>
          <cell r="D2" t="str">
            <v>SUPPLY</v>
          </cell>
          <cell r="E2" t="str">
            <v>PLACE</v>
          </cell>
          <cell r="F2" t="str">
            <v>DESIGNATIO</v>
          </cell>
          <cell r="G2" t="str">
            <v>CAPACITY</v>
          </cell>
          <cell r="H2" t="str">
            <v>MATERIAL/TYPE</v>
          </cell>
          <cell r="I2" t="str">
            <v>REMARKS</v>
          </cell>
        </row>
        <row r="4">
          <cell r="B4" t="str">
            <v>111</v>
          </cell>
          <cell r="C4">
            <v>0</v>
          </cell>
          <cell r="F4" t="str">
            <v>SODA LYE STATION</v>
          </cell>
        </row>
        <row r="6">
          <cell r="A6" t="str">
            <v>P</v>
          </cell>
          <cell r="B6" t="str">
            <v>111.001</v>
          </cell>
          <cell r="C6">
            <v>1</v>
          </cell>
          <cell r="D6" t="str">
            <v>B</v>
          </cell>
          <cell r="F6" t="str">
            <v>WET PIT PUMP</v>
          </cell>
          <cell r="G6" t="str">
            <v>2 m3/h</v>
          </cell>
        </row>
        <row r="7">
          <cell r="A7" t="str">
            <v>PM</v>
          </cell>
          <cell r="B7" t="str">
            <v>111.001</v>
          </cell>
          <cell r="C7">
            <v>1</v>
          </cell>
          <cell r="D7" t="str">
            <v>B</v>
          </cell>
          <cell r="F7" t="str">
            <v>ELECTRIC MOTOR FOR WET PIT PUMP</v>
          </cell>
          <cell r="H7" t="str">
            <v>100 L</v>
          </cell>
        </row>
        <row r="8">
          <cell r="A8" t="str">
            <v>B</v>
          </cell>
          <cell r="B8" t="str">
            <v>111.002</v>
          </cell>
          <cell r="C8">
            <v>3</v>
          </cell>
          <cell r="D8" t="str">
            <v>B</v>
          </cell>
          <cell r="E8" t="str">
            <v>A-C</v>
          </cell>
          <cell r="F8" t="str">
            <v>STORAGE TANK FOR STRONG LYE</v>
          </cell>
          <cell r="G8" t="str">
            <v>3000 m3</v>
          </cell>
        </row>
        <row r="9">
          <cell r="A9" t="str">
            <v>P</v>
          </cell>
          <cell r="B9" t="str">
            <v>111.003</v>
          </cell>
          <cell r="C9">
            <v>1</v>
          </cell>
          <cell r="D9" t="str">
            <v>B</v>
          </cell>
          <cell r="F9" t="str">
            <v>CENTRIFUGAL PUMP FOR STRONG LYE</v>
          </cell>
          <cell r="G9" t="str">
            <v>35 m3/h</v>
          </cell>
        </row>
        <row r="10">
          <cell r="A10" t="str">
            <v>PM</v>
          </cell>
          <cell r="B10" t="str">
            <v>111.003</v>
          </cell>
          <cell r="C10">
            <v>1</v>
          </cell>
          <cell r="D10" t="str">
            <v>B</v>
          </cell>
          <cell r="F10" t="str">
            <v>ELECTRIC MOTOR FOR CENTRIFUGAL PUMP FOR STRONG LYE</v>
          </cell>
          <cell r="H10" t="str">
            <v>160 M</v>
          </cell>
        </row>
        <row r="11">
          <cell r="A11" t="str">
            <v>P</v>
          </cell>
          <cell r="B11" t="str">
            <v>111.004</v>
          </cell>
          <cell r="C11">
            <v>2</v>
          </cell>
          <cell r="D11" t="str">
            <v>B</v>
          </cell>
          <cell r="E11" t="str">
            <v>A+B</v>
          </cell>
          <cell r="F11" t="str">
            <v>CENTRIFUGAL PUMP FOR STRONG LYE</v>
          </cell>
          <cell r="G11" t="str">
            <v>15 m3/h</v>
          </cell>
          <cell r="I11" t="str">
            <v>TRANSFER TO ALKALISING</v>
          </cell>
        </row>
        <row r="12">
          <cell r="A12" t="str">
            <v>PM</v>
          </cell>
          <cell r="B12" t="str">
            <v>111.004</v>
          </cell>
          <cell r="C12">
            <v>2</v>
          </cell>
          <cell r="D12" t="str">
            <v>B</v>
          </cell>
          <cell r="E12" t="str">
            <v>A+B</v>
          </cell>
          <cell r="F12" t="str">
            <v>ELECTRIC MOTOR FOR CENTRIFUGAL PUMP FOR STRONG LYE</v>
          </cell>
          <cell r="H12" t="str">
            <v>100 L</v>
          </cell>
        </row>
        <row r="13">
          <cell r="A13" t="str">
            <v>P</v>
          </cell>
          <cell r="B13" t="str">
            <v>111.005</v>
          </cell>
          <cell r="C13">
            <v>2</v>
          </cell>
          <cell r="D13" t="str">
            <v>B</v>
          </cell>
          <cell r="E13" t="str">
            <v>A+B</v>
          </cell>
          <cell r="F13" t="str">
            <v>CENTRIFUGAL PUMP FOR STRONG LYE</v>
          </cell>
          <cell r="G13" t="str">
            <v>4 m3/h</v>
          </cell>
          <cell r="I13" t="str">
            <v>TO AFTERTREAT.&amp; SPINBATH STAT.</v>
          </cell>
        </row>
        <row r="14">
          <cell r="A14" t="str">
            <v>PM</v>
          </cell>
          <cell r="B14" t="str">
            <v>111.005</v>
          </cell>
          <cell r="C14">
            <v>2</v>
          </cell>
          <cell r="D14" t="str">
            <v>B</v>
          </cell>
          <cell r="E14" t="str">
            <v>A+B</v>
          </cell>
          <cell r="F14" t="str">
            <v>ELECTRIC MOTOR FOR CENTRIFUGAL PUMP FOR STRONG LYE</v>
          </cell>
          <cell r="H14" t="str">
            <v>100 L</v>
          </cell>
        </row>
        <row r="15">
          <cell r="A15" t="str">
            <v>P</v>
          </cell>
          <cell r="B15" t="str">
            <v>111.006</v>
          </cell>
          <cell r="C15">
            <v>2</v>
          </cell>
          <cell r="D15" t="str">
            <v>B</v>
          </cell>
          <cell r="E15" t="str">
            <v>A+B</v>
          </cell>
          <cell r="F15" t="str">
            <v>CENTRIFUGAL PUMP FOR BUCK-UP LYE</v>
          </cell>
          <cell r="G15" t="str">
            <v>4 m3/h</v>
          </cell>
        </row>
        <row r="16">
          <cell r="A16" t="str">
            <v>PM</v>
          </cell>
          <cell r="B16" t="str">
            <v>111.006</v>
          </cell>
          <cell r="C16">
            <v>2</v>
          </cell>
          <cell r="D16" t="str">
            <v>B</v>
          </cell>
          <cell r="E16" t="str">
            <v>A+B</v>
          </cell>
          <cell r="F16" t="str">
            <v>ELECTRIC MOTOR FOR CENTRIFUGAL PUMP FOR BUCKUP LYE</v>
          </cell>
          <cell r="H16" t="str">
            <v>100 L</v>
          </cell>
        </row>
        <row r="17">
          <cell r="A17" t="str">
            <v>X</v>
          </cell>
          <cell r="B17" t="str">
            <v>111.007</v>
          </cell>
          <cell r="C17">
            <v>1</v>
          </cell>
          <cell r="D17" t="str">
            <v>B</v>
          </cell>
          <cell r="F17" t="str">
            <v>DOSING UNIT TO PREPARE DISSOLVING LYE</v>
          </cell>
        </row>
        <row r="18">
          <cell r="A18" t="str">
            <v>B</v>
          </cell>
          <cell r="B18" t="str">
            <v>111.008</v>
          </cell>
          <cell r="C18">
            <v>1</v>
          </cell>
          <cell r="D18" t="str">
            <v>B</v>
          </cell>
          <cell r="F18" t="str">
            <v>BUFFER TANK FOR DISSOLVING LYE</v>
          </cell>
          <cell r="G18" t="str">
            <v>300 m3</v>
          </cell>
        </row>
        <row r="19">
          <cell r="A19" t="str">
            <v>P</v>
          </cell>
          <cell r="B19" t="str">
            <v>111.009</v>
          </cell>
          <cell r="C19">
            <v>3</v>
          </cell>
          <cell r="D19" t="str">
            <v>B</v>
          </cell>
          <cell r="E19" t="str">
            <v>A-C</v>
          </cell>
          <cell r="F19" t="str">
            <v>CENTRIFUGAL PUMP FOR DISSOLVING LYE</v>
          </cell>
          <cell r="G19" t="str">
            <v>100 m3/h</v>
          </cell>
          <cell r="I19" t="str">
            <v>TRANSFER TO SULPHURISING</v>
          </cell>
        </row>
        <row r="20">
          <cell r="A20" t="str">
            <v>PM</v>
          </cell>
          <cell r="B20" t="str">
            <v>111.009</v>
          </cell>
          <cell r="C20">
            <v>3</v>
          </cell>
          <cell r="D20" t="str">
            <v>B</v>
          </cell>
          <cell r="E20" t="str">
            <v>A-C</v>
          </cell>
          <cell r="F20" t="str">
            <v>ELECTRIC MOTOR FOR CENTRIFUGAL PUMP FOR DISSOLVING LYE</v>
          </cell>
          <cell r="H20" t="str">
            <v>160 L</v>
          </cell>
        </row>
        <row r="21">
          <cell r="A21" t="str">
            <v>H</v>
          </cell>
          <cell r="B21" t="str">
            <v>111.010</v>
          </cell>
          <cell r="C21">
            <v>1</v>
          </cell>
          <cell r="D21" t="str">
            <v>B</v>
          </cell>
          <cell r="F21" t="str">
            <v>ELECTRIC TRAVELLING CRANE</v>
          </cell>
          <cell r="G21" t="str">
            <v>750 kG</v>
          </cell>
        </row>
        <row r="22">
          <cell r="A22" t="str">
            <v>HM</v>
          </cell>
          <cell r="B22" t="str">
            <v>111.010</v>
          </cell>
          <cell r="C22">
            <v>1</v>
          </cell>
          <cell r="D22" t="str">
            <v>B</v>
          </cell>
          <cell r="F22" t="str">
            <v>ELECTRIC MOTOR FOR CRANE MOTOR FOR LIFTING</v>
          </cell>
        </row>
        <row r="23">
          <cell r="A23" t="str">
            <v>HM</v>
          </cell>
          <cell r="B23" t="str">
            <v>111.010</v>
          </cell>
          <cell r="C23">
            <v>1</v>
          </cell>
          <cell r="D23" t="str">
            <v>B</v>
          </cell>
          <cell r="F23" t="str">
            <v>ELECTRIC MOTOR FOR CRANE MOTOR FOR TRAVELLING</v>
          </cell>
        </row>
        <row r="24">
          <cell r="A24" t="str">
            <v>HX</v>
          </cell>
          <cell r="B24" t="str">
            <v>111.010</v>
          </cell>
          <cell r="C24">
            <v>1</v>
          </cell>
          <cell r="D24" t="str">
            <v>B</v>
          </cell>
          <cell r="F24" t="str">
            <v>GRAB FOR CAUSTIC BLOCKS (DRUM TYPE)</v>
          </cell>
        </row>
        <row r="25">
          <cell r="A25" t="str">
            <v>A</v>
          </cell>
          <cell r="B25" t="str">
            <v>111.011</v>
          </cell>
          <cell r="C25">
            <v>2</v>
          </cell>
          <cell r="D25" t="str">
            <v>B</v>
          </cell>
          <cell r="E25" t="str">
            <v>A+B</v>
          </cell>
          <cell r="F25" t="str">
            <v>TANK FOR CAUSTIC SODA DISSOLUTION</v>
          </cell>
          <cell r="G25" t="str">
            <v>20 m3</v>
          </cell>
        </row>
        <row r="26">
          <cell r="A26" t="str">
            <v>P</v>
          </cell>
          <cell r="B26" t="str">
            <v>111.012</v>
          </cell>
          <cell r="C26">
            <v>2</v>
          </cell>
          <cell r="D26" t="str">
            <v>B</v>
          </cell>
          <cell r="E26" t="str">
            <v>A+B</v>
          </cell>
          <cell r="F26" t="str">
            <v>CENTRIFUGAL PUMP FOR STRONG LYE</v>
          </cell>
          <cell r="G26" t="str">
            <v>50 m3/h</v>
          </cell>
        </row>
        <row r="27">
          <cell r="A27" t="str">
            <v>PM</v>
          </cell>
          <cell r="B27" t="str">
            <v>111.012</v>
          </cell>
          <cell r="C27">
            <v>2</v>
          </cell>
          <cell r="D27" t="str">
            <v>B</v>
          </cell>
          <cell r="E27" t="str">
            <v>A+B</v>
          </cell>
          <cell r="F27" t="str">
            <v>ELECTRIC MOTOR FOR CENTRIFUGAL PUMP FOR STRONG LYE</v>
          </cell>
          <cell r="H27" t="str">
            <v>160 M</v>
          </cell>
        </row>
        <row r="29">
          <cell r="B29">
            <v>113</v>
          </cell>
          <cell r="F29" t="str">
            <v>AGEING AND AC TRANSPORT</v>
          </cell>
        </row>
        <row r="31">
          <cell r="A31" t="str">
            <v>B</v>
          </cell>
          <cell r="B31" t="str">
            <v>113.001</v>
          </cell>
          <cell r="C31">
            <v>2</v>
          </cell>
          <cell r="D31" t="str">
            <v>B</v>
          </cell>
          <cell r="F31" t="str">
            <v>AGEING DRUM</v>
          </cell>
          <cell r="G31" t="str">
            <v>225 m3</v>
          </cell>
        </row>
        <row r="32">
          <cell r="A32" t="str">
            <v>BG</v>
          </cell>
          <cell r="B32" t="str">
            <v>113.001</v>
          </cell>
          <cell r="C32">
            <v>2</v>
          </cell>
          <cell r="D32" t="str">
            <v>S</v>
          </cell>
          <cell r="F32" t="str">
            <v>PLANETARY GEAR BREVINI FOR GATE DRIVE</v>
          </cell>
          <cell r="G32" t="str">
            <v>i = 2087.5</v>
          </cell>
          <cell r="H32" t="str">
            <v>EQ 4090 FS</v>
          </cell>
        </row>
        <row r="33">
          <cell r="A33" t="str">
            <v>BG</v>
          </cell>
          <cell r="B33" t="str">
            <v>113.001</v>
          </cell>
          <cell r="C33">
            <v>4</v>
          </cell>
          <cell r="D33" t="str">
            <v>S</v>
          </cell>
          <cell r="F33" t="str">
            <v>PLANETARY GEAR BREVINI FOR SCREW CONVEYOR</v>
          </cell>
          <cell r="G33" t="str">
            <v>i = 15.36</v>
          </cell>
          <cell r="H33" t="str">
            <v>ED 2020 FS</v>
          </cell>
          <cell r="I33" t="str">
            <v>IN-AND OUTLET</v>
          </cell>
        </row>
        <row r="34">
          <cell r="A34" t="str">
            <v>BG</v>
          </cell>
          <cell r="B34" t="str">
            <v>113.001</v>
          </cell>
          <cell r="C34">
            <v>2</v>
          </cell>
          <cell r="D34" t="str">
            <v>S</v>
          </cell>
          <cell r="F34" t="str">
            <v>PLANETARY GEAR BREVINI FOR MAIN DRIVE</v>
          </cell>
          <cell r="G34" t="str">
            <v>i = 853.8</v>
          </cell>
          <cell r="H34" t="str">
            <v>PDL 144</v>
          </cell>
        </row>
        <row r="35">
          <cell r="A35" t="str">
            <v>BM</v>
          </cell>
          <cell r="B35" t="str">
            <v>113.001</v>
          </cell>
          <cell r="C35">
            <v>0</v>
          </cell>
          <cell r="F35" t="str">
            <v>ELECTRIC MOTOR FOR SCREW CONVEYOR INLET</v>
          </cell>
        </row>
        <row r="36">
          <cell r="A36" t="str">
            <v>BM</v>
          </cell>
          <cell r="B36" t="str">
            <v>113.001</v>
          </cell>
          <cell r="C36">
            <v>2</v>
          </cell>
          <cell r="F36" t="str">
            <v>ELECTRIC MOTOR FOR DRUM GATE</v>
          </cell>
        </row>
        <row r="37">
          <cell r="A37" t="str">
            <v>BX</v>
          </cell>
          <cell r="B37" t="str">
            <v>113.001</v>
          </cell>
          <cell r="C37">
            <v>2</v>
          </cell>
          <cell r="D37" t="str">
            <v>S</v>
          </cell>
          <cell r="F37" t="str">
            <v>CHAIN 150 LINKS</v>
          </cell>
          <cell r="G37" t="str">
            <v>PITCH 103,45</v>
          </cell>
          <cell r="H37" t="str">
            <v>RO 3315</v>
          </cell>
        </row>
        <row r="38">
          <cell r="A38" t="str">
            <v>BX</v>
          </cell>
          <cell r="B38" t="str">
            <v>113.001</v>
          </cell>
          <cell r="C38">
            <v>2</v>
          </cell>
          <cell r="D38" t="str">
            <v>B</v>
          </cell>
          <cell r="F38" t="str">
            <v>GATE</v>
          </cell>
        </row>
        <row r="39">
          <cell r="A39" t="str">
            <v>BX</v>
          </cell>
          <cell r="B39" t="str">
            <v>113.001</v>
          </cell>
          <cell r="C39">
            <v>4</v>
          </cell>
          <cell r="D39" t="str">
            <v>S</v>
          </cell>
          <cell r="F39" t="str">
            <v>SUPPORTING DEVICE</v>
          </cell>
        </row>
        <row r="40">
          <cell r="A40" t="str">
            <v>BX</v>
          </cell>
          <cell r="B40" t="str">
            <v>113.001</v>
          </cell>
          <cell r="C40">
            <v>2</v>
          </cell>
          <cell r="D40" t="str">
            <v>S</v>
          </cell>
          <cell r="F40" t="str">
            <v>DISCHARGE DEVICE, OUTLET AGEING DRUM</v>
          </cell>
        </row>
        <row r="41">
          <cell r="A41" t="str">
            <v>BX</v>
          </cell>
          <cell r="B41" t="str">
            <v>113.001</v>
          </cell>
          <cell r="C41">
            <v>2</v>
          </cell>
          <cell r="D41" t="str">
            <v>S</v>
          </cell>
          <cell r="F41" t="str">
            <v>FEEDING DEVICE, INLET AGEING DRUM</v>
          </cell>
        </row>
        <row r="42">
          <cell r="A42" t="str">
            <v>BX</v>
          </cell>
          <cell r="B42" t="str">
            <v>113.001</v>
          </cell>
          <cell r="C42">
            <v>2</v>
          </cell>
          <cell r="D42" t="str">
            <v>B</v>
          </cell>
          <cell r="F42" t="str">
            <v>PLATFORM INLET SIDE</v>
          </cell>
        </row>
        <row r="43">
          <cell r="A43" t="str">
            <v>BX</v>
          </cell>
          <cell r="B43" t="str">
            <v>113.001</v>
          </cell>
          <cell r="C43">
            <v>2</v>
          </cell>
          <cell r="D43" t="str">
            <v>B</v>
          </cell>
          <cell r="F43" t="str">
            <v>PLATFORM WITH GATE SUPPORT OUTLET SIDE</v>
          </cell>
        </row>
        <row r="44">
          <cell r="A44" t="str">
            <v>V</v>
          </cell>
          <cell r="B44" t="str">
            <v>113.002</v>
          </cell>
          <cell r="C44">
            <v>2</v>
          </cell>
          <cell r="D44" t="str">
            <v>B</v>
          </cell>
          <cell r="F44" t="str">
            <v>COOLING UNIT INCLUDING AIR VENTILATOR</v>
          </cell>
          <cell r="G44" t="str">
            <v>4000 m3/h</v>
          </cell>
        </row>
        <row r="45">
          <cell r="A45" t="str">
            <v>VX</v>
          </cell>
          <cell r="B45" t="str">
            <v>113.002</v>
          </cell>
          <cell r="C45">
            <v>2</v>
          </cell>
          <cell r="D45" t="str">
            <v>B</v>
          </cell>
          <cell r="F45" t="str">
            <v>EXHAUST TUBE TO COOLING UNIT</v>
          </cell>
        </row>
        <row r="46">
          <cell r="A46" t="str">
            <v>F</v>
          </cell>
          <cell r="B46" t="str">
            <v>113.003</v>
          </cell>
          <cell r="C46">
            <v>2</v>
          </cell>
          <cell r="D46" t="str">
            <v>B</v>
          </cell>
          <cell r="F46" t="str">
            <v>FILTER UNIT FOR AIR</v>
          </cell>
          <cell r="G46" t="str">
            <v>4000 m3/h</v>
          </cell>
          <cell r="H46" t="str">
            <v>STAINLESS STEEL</v>
          </cell>
        </row>
        <row r="47">
          <cell r="A47" t="str">
            <v>FX</v>
          </cell>
          <cell r="B47" t="str">
            <v>113.003</v>
          </cell>
          <cell r="C47">
            <v>2</v>
          </cell>
          <cell r="D47" t="str">
            <v>B</v>
          </cell>
          <cell r="F47" t="str">
            <v>EXHAUST TUBE TO FILTER</v>
          </cell>
        </row>
        <row r="48">
          <cell r="B48" t="str">
            <v>113.004</v>
          </cell>
          <cell r="C48">
            <v>0</v>
          </cell>
          <cell r="F48" t="str">
            <v>VOID</v>
          </cell>
        </row>
        <row r="49">
          <cell r="A49" t="str">
            <v>V</v>
          </cell>
          <cell r="B49" t="str">
            <v>113.005</v>
          </cell>
          <cell r="C49">
            <v>2</v>
          </cell>
          <cell r="D49" t="str">
            <v>S</v>
          </cell>
          <cell r="F49" t="str">
            <v>AIR BLOWER</v>
          </cell>
          <cell r="G49" t="str">
            <v>5'000 m3/h;500mbar</v>
          </cell>
          <cell r="H49" t="str">
            <v>HR-42</v>
          </cell>
        </row>
        <row r="50">
          <cell r="A50" t="str">
            <v>VM</v>
          </cell>
          <cell r="B50" t="str">
            <v>113.005</v>
          </cell>
          <cell r="C50">
            <v>2</v>
          </cell>
          <cell r="D50" t="str">
            <v>B</v>
          </cell>
          <cell r="F50" t="str">
            <v>ELECTRIC MOTOR FOR AIR BLOWER</v>
          </cell>
          <cell r="H50" t="str">
            <v>315SA</v>
          </cell>
        </row>
        <row r="51">
          <cell r="A51" t="str">
            <v>W</v>
          </cell>
          <cell r="B51" t="str">
            <v>113.006</v>
          </cell>
          <cell r="C51">
            <v>2</v>
          </cell>
          <cell r="D51" t="str">
            <v>S</v>
          </cell>
          <cell r="F51" t="str">
            <v>AIR COOLER WITH WATER SEPARATOR</v>
          </cell>
          <cell r="G51" t="str">
            <v>5'000 m3/h; 243 kW</v>
          </cell>
          <cell r="H51" t="str">
            <v>2-STAGES</v>
          </cell>
        </row>
        <row r="52">
          <cell r="A52" t="str">
            <v>X</v>
          </cell>
          <cell r="B52" t="str">
            <v>113.007</v>
          </cell>
          <cell r="C52">
            <v>2</v>
          </cell>
          <cell r="D52" t="str">
            <v>S</v>
          </cell>
          <cell r="F52" t="str">
            <v>FEEDING DEVICE FOR AC</v>
          </cell>
          <cell r="G52" t="str">
            <v>12'000KG/h</v>
          </cell>
          <cell r="H52" t="str">
            <v>GS 350</v>
          </cell>
        </row>
        <row r="53">
          <cell r="A53" t="str">
            <v>XM</v>
          </cell>
          <cell r="B53" t="str">
            <v>113.007</v>
          </cell>
          <cell r="C53">
            <v>2</v>
          </cell>
          <cell r="D53" t="str">
            <v>S</v>
          </cell>
          <cell r="F53" t="str">
            <v>ELECTRIC MOTOR FOR FEEDING DEVICE FOR AC</v>
          </cell>
          <cell r="H53" t="str">
            <v>90L4 B5</v>
          </cell>
        </row>
        <row r="54">
          <cell r="A54" t="str">
            <v>H</v>
          </cell>
          <cell r="B54" t="str">
            <v>113.008</v>
          </cell>
          <cell r="C54">
            <v>2</v>
          </cell>
          <cell r="D54" t="str">
            <v>S</v>
          </cell>
          <cell r="F54" t="str">
            <v>CONVEYOR PIPE FOR AC</v>
          </cell>
          <cell r="G54" t="str">
            <v>12'000 kg/h</v>
          </cell>
          <cell r="H54" t="str">
            <v>-</v>
          </cell>
        </row>
        <row r="55">
          <cell r="A55" t="str">
            <v>H</v>
          </cell>
          <cell r="B55" t="str">
            <v>113.009</v>
          </cell>
          <cell r="C55">
            <v>2</v>
          </cell>
          <cell r="D55" t="str">
            <v>S</v>
          </cell>
          <cell r="F55" t="str">
            <v>PIPE SWITCH FOR DISTRIBUTION OF AC ( 2-WAY )</v>
          </cell>
          <cell r="G55" t="str">
            <v>DN 200</v>
          </cell>
          <cell r="H55" t="str">
            <v>SW2-200</v>
          </cell>
        </row>
        <row r="56">
          <cell r="A56" t="str">
            <v>H</v>
          </cell>
          <cell r="B56" t="str">
            <v>113.010</v>
          </cell>
          <cell r="C56">
            <v>4</v>
          </cell>
          <cell r="D56" t="str">
            <v>S</v>
          </cell>
          <cell r="F56" t="str">
            <v>AIR SEPARATION DEVICE</v>
          </cell>
          <cell r="G56" t="str">
            <v>DN 200</v>
          </cell>
          <cell r="H56" t="str">
            <v>MILD STEEL</v>
          </cell>
          <cell r="I56" t="str">
            <v>0.10049.101.01</v>
          </cell>
        </row>
        <row r="58">
          <cell r="B58" t="str">
            <v>114</v>
          </cell>
          <cell r="C58">
            <v>0</v>
          </cell>
          <cell r="F58" t="str">
            <v>SULPHURISING AND DISSOLVING</v>
          </cell>
        </row>
        <row r="60">
          <cell r="A60" t="str">
            <v>B</v>
          </cell>
          <cell r="B60" t="str">
            <v>114.001</v>
          </cell>
          <cell r="C60">
            <v>4</v>
          </cell>
          <cell r="D60" t="str">
            <v>B</v>
          </cell>
          <cell r="F60" t="str">
            <v>WEIGHING HOPPER FOR AC</v>
          </cell>
          <cell r="G60" t="str">
            <v>30 m3</v>
          </cell>
          <cell r="H60" t="str">
            <v>MILD STEEL</v>
          </cell>
          <cell r="I60" t="str">
            <v>GROUP 101</v>
          </cell>
        </row>
        <row r="61">
          <cell r="A61" t="str">
            <v>B</v>
          </cell>
          <cell r="B61" t="str">
            <v>114.001</v>
          </cell>
          <cell r="C61">
            <v>4</v>
          </cell>
          <cell r="D61" t="str">
            <v>S</v>
          </cell>
          <cell r="F61" t="str">
            <v>WEIGHING HOPPER BOTTOM PART</v>
          </cell>
          <cell r="G61" t="str">
            <v>30 m3</v>
          </cell>
          <cell r="H61" t="str">
            <v>3000</v>
          </cell>
          <cell r="I61" t="str">
            <v>GROUP 102</v>
          </cell>
        </row>
        <row r="62">
          <cell r="A62" t="str">
            <v>BG</v>
          </cell>
          <cell r="B62" t="str">
            <v>114.001</v>
          </cell>
          <cell r="C62">
            <v>32</v>
          </cell>
          <cell r="D62" t="str">
            <v>S</v>
          </cell>
          <cell r="F62" t="str">
            <v>PLANETARY GEAR BREVINI</v>
          </cell>
          <cell r="G62" t="str">
            <v>i = 25,37</v>
          </cell>
          <cell r="H62" t="str">
            <v>ED 2045 FS</v>
          </cell>
        </row>
        <row r="63">
          <cell r="A63" t="str">
            <v>BM</v>
          </cell>
          <cell r="B63" t="str">
            <v>114.001</v>
          </cell>
          <cell r="C63">
            <v>32</v>
          </cell>
          <cell r="D63" t="str">
            <v>S</v>
          </cell>
          <cell r="F63" t="str">
            <v>ELECTRIC MOTOR FOR WEIGHING HOPPER</v>
          </cell>
          <cell r="H63" t="str">
            <v>132S4 B5</v>
          </cell>
        </row>
        <row r="64">
          <cell r="A64" t="str">
            <v>PX</v>
          </cell>
          <cell r="B64" t="str">
            <v>114.001</v>
          </cell>
          <cell r="C64">
            <v>2</v>
          </cell>
          <cell r="D64" t="str">
            <v>B</v>
          </cell>
          <cell r="F64" t="str">
            <v>FREQUENCY CONVERTER</v>
          </cell>
          <cell r="G64" t="str">
            <v>44 kW</v>
          </cell>
          <cell r="H64" t="str">
            <v>FR-Z240-45K-ER</v>
          </cell>
          <cell r="I64" t="str">
            <v>MITSUBISHI</v>
          </cell>
        </row>
        <row r="65">
          <cell r="A65" t="str">
            <v>BX</v>
          </cell>
          <cell r="B65" t="str">
            <v>114.001</v>
          </cell>
          <cell r="C65">
            <v>4</v>
          </cell>
          <cell r="D65" t="str">
            <v>S</v>
          </cell>
          <cell r="F65" t="str">
            <v>WEIGHING CELL</v>
          </cell>
          <cell r="G65" t="str">
            <v>SB4-50kN</v>
          </cell>
          <cell r="H65" t="str">
            <v>4-3224-A</v>
          </cell>
          <cell r="I65" t="str">
            <v>GLIDING LOAD BOLT</v>
          </cell>
        </row>
        <row r="66">
          <cell r="A66" t="str">
            <v>BX</v>
          </cell>
          <cell r="B66" t="str">
            <v>114.001</v>
          </cell>
          <cell r="C66">
            <v>8</v>
          </cell>
          <cell r="D66" t="str">
            <v>S</v>
          </cell>
          <cell r="F66" t="str">
            <v>WEIGHING CELL</v>
          </cell>
          <cell r="G66" t="str">
            <v>SB4-50kN</v>
          </cell>
          <cell r="H66" t="str">
            <v>4-3225-A</v>
          </cell>
          <cell r="I66" t="str">
            <v>FREE LOAD BOLT</v>
          </cell>
        </row>
        <row r="67">
          <cell r="A67" t="str">
            <v>BX</v>
          </cell>
          <cell r="B67" t="str">
            <v>114.001</v>
          </cell>
          <cell r="C67">
            <v>4</v>
          </cell>
          <cell r="D67" t="str">
            <v>S</v>
          </cell>
          <cell r="F67" t="str">
            <v>WEIGHING CELL</v>
          </cell>
          <cell r="G67" t="str">
            <v>SB4-50kN</v>
          </cell>
          <cell r="H67" t="str">
            <v>4-3226-A</v>
          </cell>
          <cell r="I67" t="str">
            <v>FREE LOAD BOLT</v>
          </cell>
        </row>
        <row r="68">
          <cell r="A68" t="str">
            <v>H</v>
          </cell>
          <cell r="B68" t="str">
            <v>114.002</v>
          </cell>
          <cell r="C68">
            <v>2</v>
          </cell>
          <cell r="D68" t="str">
            <v>B</v>
          </cell>
          <cell r="F68" t="str">
            <v>BELT CONVEYOR TO TRANSPORT AC; REVERSIBLE</v>
          </cell>
          <cell r="G68" t="str">
            <v>0.77 m/s; 400 m3/h</v>
          </cell>
          <cell r="H68" t="str">
            <v>1.20m x 7.30m</v>
          </cell>
        </row>
        <row r="69">
          <cell r="A69" t="str">
            <v>HM</v>
          </cell>
          <cell r="B69" t="str">
            <v>114.002</v>
          </cell>
          <cell r="C69">
            <v>2</v>
          </cell>
          <cell r="D69" t="str">
            <v>B</v>
          </cell>
          <cell r="F69" t="str">
            <v>ELECTRIC MOTOR FOR BELT CONVEYOR TO TRANSPORT AC;</v>
          </cell>
          <cell r="H69" t="str">
            <v>100L4</v>
          </cell>
        </row>
        <row r="70">
          <cell r="A70" t="str">
            <v>A</v>
          </cell>
          <cell r="B70" t="str">
            <v>114.003</v>
          </cell>
          <cell r="C70">
            <v>2</v>
          </cell>
          <cell r="D70" t="str">
            <v>S</v>
          </cell>
          <cell r="F70" t="str">
            <v>METAL DETECTOR</v>
          </cell>
          <cell r="G70" t="str">
            <v>BOEKELS</v>
          </cell>
          <cell r="H70" t="str">
            <v>EQA</v>
          </cell>
        </row>
        <row r="71">
          <cell r="A71" t="str">
            <v>H</v>
          </cell>
          <cell r="B71" t="str">
            <v>114.004</v>
          </cell>
          <cell r="C71">
            <v>2</v>
          </cell>
          <cell r="D71" t="str">
            <v>B</v>
          </cell>
          <cell r="F71" t="str">
            <v>BELT CONVEYOR TO TRANSPORT AC REVERSIBLE</v>
          </cell>
          <cell r="G71" t="str">
            <v>0.77 m/s; 400 m3/h</v>
          </cell>
          <cell r="H71" t="str">
            <v>1.20m x 6m</v>
          </cell>
        </row>
        <row r="72">
          <cell r="A72" t="str">
            <v>HM</v>
          </cell>
          <cell r="B72" t="str">
            <v>114.004</v>
          </cell>
          <cell r="C72">
            <v>2</v>
          </cell>
          <cell r="D72" t="str">
            <v>B</v>
          </cell>
          <cell r="F72" t="str">
            <v>ELECTRIC MOTOR FOR BELT CONVEYOR TO TRANSPORT AC;</v>
          </cell>
          <cell r="H72" t="str">
            <v>100L4</v>
          </cell>
        </row>
        <row r="73">
          <cell r="A73" t="str">
            <v>X</v>
          </cell>
          <cell r="B73" t="str">
            <v>114.005</v>
          </cell>
          <cell r="C73">
            <v>4</v>
          </cell>
          <cell r="D73" t="str">
            <v>B</v>
          </cell>
          <cell r="F73" t="str">
            <v>CHUTE FOR LEADING THE  AC TO X-MACHINE</v>
          </cell>
          <cell r="H73" t="str">
            <v>MILD STEEL</v>
          </cell>
        </row>
        <row r="74">
          <cell r="A74" t="str">
            <v>A</v>
          </cell>
          <cell r="B74" t="str">
            <v>114.006</v>
          </cell>
          <cell r="C74">
            <v>4</v>
          </cell>
          <cell r="D74" t="str">
            <v>S</v>
          </cell>
          <cell r="F74" t="str">
            <v>XANTHATING MACHINE</v>
          </cell>
          <cell r="G74" t="str">
            <v>3'000 kg/BATCH</v>
          </cell>
          <cell r="H74" t="str">
            <v>10173</v>
          </cell>
          <cell r="I74" t="str">
            <v>GROUP 101</v>
          </cell>
        </row>
        <row r="75">
          <cell r="A75" t="str">
            <v>AP</v>
          </cell>
          <cell r="B75" t="str">
            <v>114.006</v>
          </cell>
          <cell r="C75">
            <v>4</v>
          </cell>
          <cell r="D75" t="str">
            <v>S</v>
          </cell>
          <cell r="F75" t="str">
            <v>HYDRAULIC PUMP UNIT COMPLETE</v>
          </cell>
          <cell r="G75" t="str">
            <v>A2V100EL.</v>
          </cell>
          <cell r="H75" t="str">
            <v>APS280M-90/</v>
          </cell>
          <cell r="I75" t="str">
            <v>GROUP 105</v>
          </cell>
        </row>
        <row r="76">
          <cell r="A76" t="str">
            <v>AG</v>
          </cell>
          <cell r="B76" t="str">
            <v>114.006</v>
          </cell>
          <cell r="C76">
            <v>4</v>
          </cell>
          <cell r="D76" t="str">
            <v>S</v>
          </cell>
          <cell r="F76" t="str">
            <v>PLANETARY GEAR BREVINI</v>
          </cell>
          <cell r="G76" t="str">
            <v>i = 95.17</v>
          </cell>
          <cell r="H76" t="str">
            <v>PDL 203 FS</v>
          </cell>
          <cell r="I76" t="str">
            <v>GROUP 105</v>
          </cell>
        </row>
        <row r="77">
          <cell r="A77" t="str">
            <v>AM</v>
          </cell>
          <cell r="B77" t="str">
            <v>114.006</v>
          </cell>
          <cell r="C77">
            <v>4</v>
          </cell>
          <cell r="D77" t="str">
            <v>B</v>
          </cell>
          <cell r="F77" t="str">
            <v>ELECTRIC MOTOR FOR XANTHATE MACHINE SERVO MOTOR</v>
          </cell>
          <cell r="H77" t="str">
            <v>280M4</v>
          </cell>
          <cell r="I77" t="str">
            <v>GROUP 105</v>
          </cell>
        </row>
        <row r="78">
          <cell r="A78" t="str">
            <v>AM</v>
          </cell>
          <cell r="B78" t="str">
            <v>114.006</v>
          </cell>
          <cell r="C78">
            <v>4</v>
          </cell>
          <cell r="D78" t="str">
            <v>S</v>
          </cell>
          <cell r="F78" t="str">
            <v>ELECTRIC MOTOR FOR XANTHATE MACHINE HYDR.PUMP</v>
          </cell>
          <cell r="H78" t="str">
            <v>71M4 B5</v>
          </cell>
          <cell r="I78" t="str">
            <v>GROUP 105</v>
          </cell>
        </row>
        <row r="79">
          <cell r="A79" t="str">
            <v>AY</v>
          </cell>
          <cell r="B79" t="str">
            <v>114.006</v>
          </cell>
          <cell r="C79">
            <v>4</v>
          </cell>
          <cell r="D79" t="str">
            <v>S</v>
          </cell>
          <cell r="F79" t="str">
            <v>HYDRAULIK MOTOR</v>
          </cell>
          <cell r="H79" t="str">
            <v>A 2 F 710 W 5 Z1</v>
          </cell>
          <cell r="I79" t="str">
            <v>GROUP 105</v>
          </cell>
        </row>
        <row r="80">
          <cell r="A80" t="str">
            <v>AX</v>
          </cell>
          <cell r="B80" t="str">
            <v>114.006</v>
          </cell>
          <cell r="C80">
            <v>8</v>
          </cell>
          <cell r="D80" t="str">
            <v>S</v>
          </cell>
          <cell r="F80" t="str">
            <v>BOTTOM VALVE</v>
          </cell>
          <cell r="G80" t="str">
            <v>DN 300</v>
          </cell>
          <cell r="I80" t="str">
            <v>GROUP 103</v>
          </cell>
        </row>
        <row r="81">
          <cell r="A81" t="str">
            <v>AX</v>
          </cell>
          <cell r="B81" t="str">
            <v>114.006</v>
          </cell>
          <cell r="C81">
            <v>4</v>
          </cell>
          <cell r="D81" t="str">
            <v>S</v>
          </cell>
          <cell r="F81" t="str">
            <v>BUTTERFLY VALVE AMRI</v>
          </cell>
          <cell r="G81" t="str">
            <v>DN 800; PN10</v>
          </cell>
          <cell r="H81" t="str">
            <v>GAMMA 3T6P3G-VA</v>
          </cell>
          <cell r="I81" t="str">
            <v>GROUP 104</v>
          </cell>
        </row>
        <row r="82">
          <cell r="A82" t="str">
            <v>AX</v>
          </cell>
          <cell r="B82" t="str">
            <v>114.006</v>
          </cell>
          <cell r="C82">
            <v>4</v>
          </cell>
          <cell r="D82" t="str">
            <v>S</v>
          </cell>
          <cell r="F82" t="str">
            <v>SAFETY VALVE</v>
          </cell>
          <cell r="G82" t="str">
            <v>DN 80; PN 10</v>
          </cell>
          <cell r="H82" t="str">
            <v>FIG.5.148/B</v>
          </cell>
          <cell r="I82" t="str">
            <v>GROUP 104</v>
          </cell>
        </row>
        <row r="83">
          <cell r="A83" t="str">
            <v>AX</v>
          </cell>
          <cell r="B83" t="str">
            <v>114.006</v>
          </cell>
          <cell r="C83">
            <v>4</v>
          </cell>
          <cell r="D83" t="str">
            <v>S</v>
          </cell>
          <cell r="F83" t="str">
            <v>SAFETY DISC PERTINAX</v>
          </cell>
          <cell r="G83" t="str">
            <v>DIA.695x2</v>
          </cell>
          <cell r="H83" t="str">
            <v>H 690</v>
          </cell>
          <cell r="I83" t="str">
            <v>GROUP 101</v>
          </cell>
        </row>
        <row r="84">
          <cell r="A84" t="str">
            <v>ZG</v>
          </cell>
          <cell r="B84" t="str">
            <v>114.007</v>
          </cell>
          <cell r="C84">
            <v>4</v>
          </cell>
          <cell r="D84" t="str">
            <v>S</v>
          </cell>
          <cell r="F84" t="str">
            <v>PLANETARY GEAR BREVINI</v>
          </cell>
          <cell r="G84" t="str">
            <v>i = 4.12</v>
          </cell>
          <cell r="H84" t="str">
            <v>1020 FE</v>
          </cell>
          <cell r="I84" t="str">
            <v>GROUP 102</v>
          </cell>
        </row>
        <row r="85">
          <cell r="A85" t="str">
            <v>Z</v>
          </cell>
          <cell r="B85" t="str">
            <v>114.007</v>
          </cell>
          <cell r="C85">
            <v>4</v>
          </cell>
          <cell r="D85" t="str">
            <v>S</v>
          </cell>
          <cell r="F85" t="str">
            <v>DESINTEGRATOR FOR XANTHATE SLURRY</v>
          </cell>
          <cell r="G85" t="str">
            <v>6m3/3min</v>
          </cell>
          <cell r="H85" t="str">
            <v>MILD STEEL</v>
          </cell>
          <cell r="I85" t="str">
            <v>GROUP 101</v>
          </cell>
        </row>
        <row r="86">
          <cell r="A86" t="str">
            <v>ZM</v>
          </cell>
          <cell r="B86" t="str">
            <v>114.007</v>
          </cell>
          <cell r="C86">
            <v>8</v>
          </cell>
          <cell r="D86" t="str">
            <v>B</v>
          </cell>
          <cell r="F86" t="str">
            <v>ELECTRIC MOTOR FOR DESINTEGRATOR FOR XANTHATE SLURRY</v>
          </cell>
          <cell r="H86" t="str">
            <v>132S4</v>
          </cell>
          <cell r="I86" t="str">
            <v>GROUP 102</v>
          </cell>
        </row>
        <row r="87">
          <cell r="A87" t="str">
            <v>ZG</v>
          </cell>
          <cell r="B87" t="str">
            <v>114.007</v>
          </cell>
          <cell r="C87">
            <v>4</v>
          </cell>
          <cell r="D87" t="str">
            <v>S</v>
          </cell>
          <cell r="F87" t="str">
            <v>PLANETARY GEAR BREVINI</v>
          </cell>
          <cell r="G87" t="str">
            <v>i = 6.0</v>
          </cell>
          <cell r="H87" t="str">
            <v>1020 FE</v>
          </cell>
          <cell r="I87" t="str">
            <v>GROUP 102</v>
          </cell>
        </row>
        <row r="88">
          <cell r="A88" t="str">
            <v>B</v>
          </cell>
          <cell r="B88" t="str">
            <v>114.008</v>
          </cell>
          <cell r="C88">
            <v>2</v>
          </cell>
          <cell r="D88" t="str">
            <v>B</v>
          </cell>
          <cell r="F88" t="str">
            <v>XANTHATE SLURRY INTERMEDIARY TANK</v>
          </cell>
          <cell r="G88" t="str">
            <v>50 m3</v>
          </cell>
          <cell r="H88" t="str">
            <v>MILD STEEL</v>
          </cell>
          <cell r="I88" t="str">
            <v>GROUP 102</v>
          </cell>
        </row>
        <row r="89">
          <cell r="A89" t="str">
            <v>BM</v>
          </cell>
          <cell r="B89" t="str">
            <v>114.008</v>
          </cell>
          <cell r="C89">
            <v>2</v>
          </cell>
          <cell r="D89" t="str">
            <v>B</v>
          </cell>
          <cell r="F89" t="str">
            <v>ELECTRIC MOTOR FOR STIRRER XANTHATE SLURRY INTERM. TANK</v>
          </cell>
          <cell r="H89" t="str">
            <v>180L4</v>
          </cell>
          <cell r="I89" t="str">
            <v>GROUP 101</v>
          </cell>
        </row>
        <row r="90">
          <cell r="A90" t="str">
            <v>BR</v>
          </cell>
          <cell r="B90" t="str">
            <v>114.008</v>
          </cell>
          <cell r="C90">
            <v>2</v>
          </cell>
          <cell r="D90" t="str">
            <v>S</v>
          </cell>
          <cell r="F90" t="str">
            <v>STIRRER TO XANTHATE SLURRY INT.TANK</v>
          </cell>
          <cell r="H90" t="str">
            <v>50M3</v>
          </cell>
          <cell r="I90" t="str">
            <v>GROUP 101</v>
          </cell>
        </row>
        <row r="91">
          <cell r="A91" t="str">
            <v>BX</v>
          </cell>
          <cell r="B91" t="str">
            <v>114.008</v>
          </cell>
          <cell r="C91">
            <v>2</v>
          </cell>
          <cell r="D91" t="str">
            <v>B</v>
          </cell>
          <cell r="F91" t="str">
            <v>SAFETY VALVE</v>
          </cell>
          <cell r="G91" t="str">
            <v>PN16 9GG DN 80</v>
          </cell>
          <cell r="H91" t="str">
            <v>FIG.5.148/B</v>
          </cell>
          <cell r="I91" t="str">
            <v>GROUP 102</v>
          </cell>
        </row>
        <row r="92">
          <cell r="A92" t="str">
            <v>BX</v>
          </cell>
          <cell r="B92" t="str">
            <v>114.008</v>
          </cell>
          <cell r="C92">
            <v>2</v>
          </cell>
          <cell r="D92" t="str">
            <v>B</v>
          </cell>
          <cell r="F92" t="str">
            <v>TANK LAMP</v>
          </cell>
          <cell r="G92" t="str">
            <v>100 WATT</v>
          </cell>
          <cell r="H92" t="str">
            <v>dH EEX de II CT4</v>
          </cell>
          <cell r="I92" t="str">
            <v>GROUP 102</v>
          </cell>
        </row>
        <row r="93">
          <cell r="A93" t="str">
            <v>BX</v>
          </cell>
          <cell r="B93" t="str">
            <v>114.008</v>
          </cell>
          <cell r="C93">
            <v>2</v>
          </cell>
          <cell r="D93" t="str">
            <v>B</v>
          </cell>
          <cell r="F93" t="str">
            <v>SAFETY DISC PERTINAX</v>
          </cell>
          <cell r="G93" t="str">
            <v>DIA.695 x 2</v>
          </cell>
          <cell r="H93" t="str">
            <v>H 690</v>
          </cell>
          <cell r="I93" t="str">
            <v>GROUP 102</v>
          </cell>
        </row>
        <row r="94">
          <cell r="A94" t="str">
            <v>BG</v>
          </cell>
          <cell r="B94" t="str">
            <v>114.008</v>
          </cell>
          <cell r="C94">
            <v>2</v>
          </cell>
          <cell r="D94" t="str">
            <v>S</v>
          </cell>
          <cell r="F94" t="str">
            <v>PLANETARY GEAR BREVINI</v>
          </cell>
          <cell r="G94" t="str">
            <v>i = 6.0</v>
          </cell>
          <cell r="H94" t="str">
            <v>EM 1065 FS</v>
          </cell>
          <cell r="I94" t="str">
            <v>GROUP 101</v>
          </cell>
        </row>
        <row r="95">
          <cell r="A95" t="str">
            <v>R</v>
          </cell>
          <cell r="B95" t="str">
            <v>114.009</v>
          </cell>
          <cell r="C95">
            <v>4</v>
          </cell>
          <cell r="D95" t="str">
            <v>S</v>
          </cell>
          <cell r="F95" t="str">
            <v>VISCOSE HOMOGENISER</v>
          </cell>
          <cell r="G95" t="str">
            <v>20 m3/h</v>
          </cell>
          <cell r="H95" t="str">
            <v>MILD STEEL</v>
          </cell>
          <cell r="I95" t="str">
            <v>GROUP 101</v>
          </cell>
        </row>
        <row r="96">
          <cell r="A96" t="str">
            <v>RM</v>
          </cell>
          <cell r="B96" t="str">
            <v>114.009</v>
          </cell>
          <cell r="C96">
            <v>4</v>
          </cell>
          <cell r="D96" t="str">
            <v>B</v>
          </cell>
          <cell r="F96" t="str">
            <v>ELECTRIC MOTOR FOR VISCOSE HOMOGENISER HYDR.PUMP SERVO</v>
          </cell>
          <cell r="H96" t="str">
            <v>315M4</v>
          </cell>
          <cell r="I96" t="str">
            <v>GROUP 102</v>
          </cell>
        </row>
        <row r="97">
          <cell r="A97" t="str">
            <v>RM</v>
          </cell>
          <cell r="B97" t="str">
            <v>114.009</v>
          </cell>
          <cell r="C97">
            <v>4</v>
          </cell>
          <cell r="D97" t="str">
            <v>S</v>
          </cell>
          <cell r="F97" t="str">
            <v>ELECTRIC MOTOR FOR VISCOSE HOMOGENISER HYDR.PUMP</v>
          </cell>
          <cell r="H97" t="str">
            <v>71M4 B5</v>
          </cell>
          <cell r="I97" t="str">
            <v>GROUP 102</v>
          </cell>
        </row>
        <row r="98">
          <cell r="A98" t="str">
            <v>RP</v>
          </cell>
          <cell r="B98" t="str">
            <v>114.009</v>
          </cell>
          <cell r="C98">
            <v>4</v>
          </cell>
          <cell r="D98" t="str">
            <v>S</v>
          </cell>
          <cell r="F98" t="str">
            <v>HYDRAULIC PUMP UNIT</v>
          </cell>
          <cell r="G98" t="str">
            <v>A2P355EL</v>
          </cell>
          <cell r="H98" t="str">
            <v>APS 315M-132/</v>
          </cell>
          <cell r="I98" t="str">
            <v>GROUP 102</v>
          </cell>
        </row>
        <row r="99">
          <cell r="A99" t="str">
            <v>RY</v>
          </cell>
          <cell r="B99" t="str">
            <v>114.009</v>
          </cell>
          <cell r="C99">
            <v>4</v>
          </cell>
          <cell r="D99" t="str">
            <v>S</v>
          </cell>
          <cell r="F99" t="str">
            <v>HYDRAULIC MOTOR</v>
          </cell>
          <cell r="H99" t="str">
            <v>MR 2400 N01M</v>
          </cell>
          <cell r="I99" t="str">
            <v>GROUP 102</v>
          </cell>
        </row>
        <row r="100">
          <cell r="A100" t="str">
            <v>P</v>
          </cell>
          <cell r="B100" t="str">
            <v>114.010</v>
          </cell>
          <cell r="C100">
            <v>4</v>
          </cell>
          <cell r="D100" t="str">
            <v>S</v>
          </cell>
          <cell r="F100" t="str">
            <v>VISCOSE SLURRY PUMP</v>
          </cell>
          <cell r="G100" t="str">
            <v>20 m3/h</v>
          </cell>
          <cell r="H100" t="str">
            <v>SNH 1300 ER 46</v>
          </cell>
        </row>
        <row r="101">
          <cell r="A101" t="str">
            <v>PG</v>
          </cell>
          <cell r="B101" t="str">
            <v>114.010</v>
          </cell>
          <cell r="C101">
            <v>4</v>
          </cell>
          <cell r="D101" t="str">
            <v>S</v>
          </cell>
          <cell r="F101" t="str">
            <v>SPUR GEAR</v>
          </cell>
          <cell r="G101" t="str">
            <v>i = 4.773</v>
          </cell>
          <cell r="H101" t="str">
            <v>U-14</v>
          </cell>
        </row>
        <row r="102">
          <cell r="A102" t="str">
            <v>PM</v>
          </cell>
          <cell r="B102" t="str">
            <v>114.010</v>
          </cell>
          <cell r="C102">
            <v>4</v>
          </cell>
          <cell r="D102" t="str">
            <v>B</v>
          </cell>
          <cell r="F102" t="str">
            <v>ELECTRIC MOTOR FOR VISKOSE SLURRY PUMP</v>
          </cell>
          <cell r="H102" t="str">
            <v>112M4 B5</v>
          </cell>
        </row>
        <row r="103">
          <cell r="A103" t="str">
            <v>PX</v>
          </cell>
          <cell r="B103" t="str">
            <v>114.010</v>
          </cell>
          <cell r="C103">
            <v>4</v>
          </cell>
          <cell r="D103" t="str">
            <v>B</v>
          </cell>
          <cell r="F103" t="str">
            <v>FREQUENCY CONVERTER</v>
          </cell>
          <cell r="G103" t="str">
            <v>4 kW</v>
          </cell>
          <cell r="H103" t="str">
            <v>FR-Z240-4.0K-ER</v>
          </cell>
          <cell r="I103" t="str">
            <v>MITSUBISHI</v>
          </cell>
        </row>
        <row r="104">
          <cell r="A104" t="str">
            <v>W</v>
          </cell>
          <cell r="B104" t="str">
            <v>114.011</v>
          </cell>
          <cell r="C104">
            <v>4</v>
          </cell>
          <cell r="D104" t="str">
            <v>S</v>
          </cell>
          <cell r="F104" t="str">
            <v>HEAT EXCHANGER FOR VISCOSE</v>
          </cell>
          <cell r="G104" t="str">
            <v>118 kW ; 20 m3/h</v>
          </cell>
          <cell r="H104" t="str">
            <v>US 58/64</v>
          </cell>
          <cell r="I104" t="str">
            <v>PLATES</v>
          </cell>
        </row>
        <row r="105">
          <cell r="A105" t="str">
            <v>B</v>
          </cell>
          <cell r="B105" t="str">
            <v>114.012</v>
          </cell>
          <cell r="C105">
            <v>2</v>
          </cell>
          <cell r="D105" t="str">
            <v>B</v>
          </cell>
          <cell r="F105" t="str">
            <v>VISCOSE INTERMEDIARY TANK</v>
          </cell>
          <cell r="G105" t="str">
            <v>70 m3</v>
          </cell>
          <cell r="H105" t="str">
            <v>MILD STEEL</v>
          </cell>
        </row>
        <row r="106">
          <cell r="A106" t="str">
            <v>BG</v>
          </cell>
          <cell r="B106" t="str">
            <v>114.012</v>
          </cell>
          <cell r="C106">
            <v>2</v>
          </cell>
          <cell r="D106" t="str">
            <v>B</v>
          </cell>
          <cell r="F106" t="str">
            <v>PLANETARY GEAR</v>
          </cell>
          <cell r="G106" t="str">
            <v>i = 123.7</v>
          </cell>
          <cell r="H106" t="str">
            <v>ET 3400 FS</v>
          </cell>
        </row>
        <row r="107">
          <cell r="A107" t="str">
            <v>BM</v>
          </cell>
          <cell r="B107" t="str">
            <v>114.012</v>
          </cell>
          <cell r="C107">
            <v>2</v>
          </cell>
          <cell r="D107" t="str">
            <v>B</v>
          </cell>
          <cell r="F107" t="str">
            <v>ELECTRIC MOTOR FOR VISKOSE INTERMEDIARY TANK</v>
          </cell>
          <cell r="H107" t="str">
            <v>160L4 B5</v>
          </cell>
        </row>
        <row r="108">
          <cell r="A108" t="str">
            <v>BX</v>
          </cell>
          <cell r="B108" t="str">
            <v>114.012</v>
          </cell>
          <cell r="C108">
            <v>2</v>
          </cell>
          <cell r="D108" t="str">
            <v>B</v>
          </cell>
          <cell r="F108" t="str">
            <v>TANK LAMP</v>
          </cell>
          <cell r="G108" t="str">
            <v>100 WATT</v>
          </cell>
          <cell r="H108" t="str">
            <v>ML 100H</v>
          </cell>
        </row>
        <row r="109">
          <cell r="A109" t="str">
            <v>P</v>
          </cell>
          <cell r="B109" t="str">
            <v>114.013</v>
          </cell>
          <cell r="C109">
            <v>2</v>
          </cell>
          <cell r="D109" t="str">
            <v>S</v>
          </cell>
          <cell r="F109" t="str">
            <v>VISCOSE PUMP FOR TRANSFER TO BLENDER</v>
          </cell>
          <cell r="G109" t="str">
            <v>40 m3/h</v>
          </cell>
          <cell r="H109" t="str">
            <v>SNH 2200 ER 42</v>
          </cell>
        </row>
        <row r="110">
          <cell r="A110" t="str">
            <v>PM</v>
          </cell>
          <cell r="B110" t="str">
            <v>114.013</v>
          </cell>
          <cell r="C110">
            <v>2</v>
          </cell>
          <cell r="D110" t="str">
            <v>S</v>
          </cell>
          <cell r="F110" t="str">
            <v>ELECTRIC MOTOR FOR VISKOSE PUMP FOR TRANSFER TO BLENDER</v>
          </cell>
          <cell r="G110" t="str">
            <v>11 kW; 1450 RPM</v>
          </cell>
          <cell r="H110" t="str">
            <v>SK 42-160M/4</v>
          </cell>
        </row>
        <row r="111">
          <cell r="A111" t="str">
            <v>PX</v>
          </cell>
          <cell r="B111" t="str">
            <v>114.013</v>
          </cell>
          <cell r="C111">
            <v>2</v>
          </cell>
          <cell r="D111" t="str">
            <v>S</v>
          </cell>
          <cell r="F111" t="str">
            <v>FREQUENCY CONVERTER</v>
          </cell>
          <cell r="G111" t="str">
            <v>11 kW</v>
          </cell>
          <cell r="H111" t="str">
            <v>FR-Z240-11k-ER</v>
          </cell>
          <cell r="I111" t="str">
            <v>MITSUBISHI</v>
          </cell>
        </row>
        <row r="112">
          <cell r="A112" t="str">
            <v>B</v>
          </cell>
          <cell r="B112" t="str">
            <v>114.014</v>
          </cell>
          <cell r="C112">
            <v>4</v>
          </cell>
          <cell r="D112" t="str">
            <v>B</v>
          </cell>
          <cell r="F112" t="str">
            <v>HEAD TANK FOR DISSOLVING LYE</v>
          </cell>
          <cell r="G112" t="str">
            <v>32 m3</v>
          </cell>
          <cell r="H112" t="str">
            <v>MILD STEEL</v>
          </cell>
        </row>
        <row r="113">
          <cell r="A113" t="str">
            <v>P</v>
          </cell>
          <cell r="B113" t="str">
            <v>114.015</v>
          </cell>
          <cell r="C113">
            <v>4</v>
          </cell>
          <cell r="D113" t="str">
            <v>B</v>
          </cell>
          <cell r="F113" t="str">
            <v>CENTRIFUGAL PUMP FOR DISSOLVING LYE</v>
          </cell>
          <cell r="G113" t="str">
            <v>50 m3/h; 50m LC</v>
          </cell>
          <cell r="H113" t="str">
            <v>3196MT-X 1½x3-10</v>
          </cell>
        </row>
        <row r="114">
          <cell r="A114" t="str">
            <v>PM</v>
          </cell>
          <cell r="B114" t="str">
            <v>114.015</v>
          </cell>
          <cell r="C114">
            <v>4</v>
          </cell>
          <cell r="D114" t="str">
            <v>B</v>
          </cell>
          <cell r="F114" t="str">
            <v>ELECTRIC MOTOR FOR CENTRIFUGAL PUMP FOR DISSOLVING LYE</v>
          </cell>
          <cell r="H114" t="str">
            <v>160M2</v>
          </cell>
        </row>
        <row r="115">
          <cell r="A115" t="str">
            <v>W</v>
          </cell>
          <cell r="B115" t="str">
            <v>114.016</v>
          </cell>
          <cell r="C115">
            <v>4</v>
          </cell>
          <cell r="D115" t="str">
            <v>S</v>
          </cell>
          <cell r="F115" t="str">
            <v>HEAT EXCHANGER FOR DISSOLVING LYE</v>
          </cell>
          <cell r="G115" t="str">
            <v>340 kW; 50 m3/h</v>
          </cell>
          <cell r="H115" t="str">
            <v>US 58/64</v>
          </cell>
          <cell r="I115" t="str">
            <v>PLATES</v>
          </cell>
        </row>
        <row r="116">
          <cell r="A116" t="str">
            <v>B</v>
          </cell>
          <cell r="B116" t="str">
            <v>114.017</v>
          </cell>
          <cell r="C116">
            <v>4</v>
          </cell>
          <cell r="D116" t="str">
            <v>B</v>
          </cell>
          <cell r="F116" t="str">
            <v>TANK FOR WARM WATER</v>
          </cell>
          <cell r="G116" t="str">
            <v>2 m3</v>
          </cell>
          <cell r="H116" t="str">
            <v>MILD STEEL</v>
          </cell>
        </row>
        <row r="117">
          <cell r="A117" t="str">
            <v>V</v>
          </cell>
          <cell r="B117" t="str">
            <v>114.017</v>
          </cell>
          <cell r="C117">
            <v>4</v>
          </cell>
          <cell r="D117" t="str">
            <v>B</v>
          </cell>
          <cell r="F117" t="str">
            <v>STEAM JET HEATER</v>
          </cell>
          <cell r="G117" t="str">
            <v>FLANGED DN25</v>
          </cell>
          <cell r="H117" t="str">
            <v>SIZE 2, 80aw1</v>
          </cell>
        </row>
        <row r="118">
          <cell r="A118" t="str">
            <v>B</v>
          </cell>
          <cell r="B118" t="str">
            <v>114.018</v>
          </cell>
          <cell r="C118">
            <v>4</v>
          </cell>
          <cell r="D118" t="str">
            <v>B</v>
          </cell>
          <cell r="F118" t="str">
            <v>EXPANSION POT FOR WARM WATER</v>
          </cell>
          <cell r="G118" t="str">
            <v>0.30 m3</v>
          </cell>
          <cell r="H118" t="str">
            <v>MILD STEEL</v>
          </cell>
        </row>
        <row r="119">
          <cell r="A119" t="str">
            <v>P</v>
          </cell>
          <cell r="B119" t="str">
            <v>114.019</v>
          </cell>
          <cell r="C119">
            <v>4</v>
          </cell>
          <cell r="D119" t="str">
            <v>B</v>
          </cell>
          <cell r="F119" t="str">
            <v>CENTRIFUGAL PUMP FOR WARM WATER</v>
          </cell>
          <cell r="G119" t="str">
            <v>30 m3/h; 12m LC</v>
          </cell>
          <cell r="H119" t="str">
            <v>3196ST-X 2x3-6</v>
          </cell>
        </row>
        <row r="120">
          <cell r="A120" t="str">
            <v>PM</v>
          </cell>
          <cell r="B120" t="str">
            <v>114.019</v>
          </cell>
          <cell r="C120">
            <v>4</v>
          </cell>
          <cell r="D120" t="str">
            <v>B</v>
          </cell>
          <cell r="F120" t="str">
            <v>ELECTRIC MOTOR FOR CENTRIFUGAL PUMP FOR WARM WATER</v>
          </cell>
          <cell r="H120" t="str">
            <v>100L2</v>
          </cell>
        </row>
        <row r="121">
          <cell r="A121" t="str">
            <v>W</v>
          </cell>
          <cell r="B121" t="str">
            <v>114.020</v>
          </cell>
          <cell r="C121">
            <v>4</v>
          </cell>
          <cell r="D121" t="str">
            <v>B</v>
          </cell>
          <cell r="F121" t="str">
            <v>COOLER FOR WATER</v>
          </cell>
          <cell r="G121" t="str">
            <v>7.5 m2</v>
          </cell>
          <cell r="H121" t="str">
            <v>MILD STEEL</v>
          </cell>
        </row>
        <row r="122">
          <cell r="A122" t="str">
            <v>V</v>
          </cell>
          <cell r="B122" t="str">
            <v>114.021</v>
          </cell>
          <cell r="C122">
            <v>4</v>
          </cell>
          <cell r="D122" t="str">
            <v>B</v>
          </cell>
          <cell r="F122" t="str">
            <v>VACUUM PUMP FOR X-MACHINE</v>
          </cell>
          <cell r="G122" t="str">
            <v>575 m3/h</v>
          </cell>
          <cell r="H122" t="str">
            <v>RVM 25</v>
          </cell>
        </row>
        <row r="123">
          <cell r="A123" t="str">
            <v>VM</v>
          </cell>
          <cell r="B123" t="str">
            <v>114.021</v>
          </cell>
          <cell r="C123">
            <v>4</v>
          </cell>
          <cell r="D123" t="str">
            <v>B</v>
          </cell>
          <cell r="F123" t="str">
            <v>ELECTRIC MOTOR FOR VACUUM PUMP FOR XANT.MACHINE</v>
          </cell>
          <cell r="H123" t="str">
            <v>200L6 B5</v>
          </cell>
        </row>
        <row r="124">
          <cell r="A124" t="str">
            <v>V</v>
          </cell>
          <cell r="B124" t="str">
            <v>114.022</v>
          </cell>
          <cell r="C124">
            <v>4</v>
          </cell>
          <cell r="D124" t="str">
            <v>B</v>
          </cell>
          <cell r="F124" t="str">
            <v>VENTILATOR FOR EXHAUST OF X-MACHINE</v>
          </cell>
          <cell r="G124" t="str">
            <v>1000 m3/h;300mm WC</v>
          </cell>
        </row>
        <row r="125">
          <cell r="A125" t="str">
            <v>VM</v>
          </cell>
          <cell r="B125" t="str">
            <v>114.022</v>
          </cell>
          <cell r="C125">
            <v>4</v>
          </cell>
          <cell r="D125" t="str">
            <v>B</v>
          </cell>
          <cell r="F125" t="str">
            <v>ELECTRIC MOTOR FOR VENT.FOR EXHAUST OF XANT.MACHINE</v>
          </cell>
          <cell r="H125" t="str">
            <v>90L2</v>
          </cell>
        </row>
        <row r="126">
          <cell r="A126" t="str">
            <v>B</v>
          </cell>
          <cell r="B126" t="str">
            <v>114.023</v>
          </cell>
          <cell r="C126">
            <v>4</v>
          </cell>
          <cell r="D126" t="str">
            <v>B</v>
          </cell>
          <cell r="F126" t="str">
            <v>SAFETY POT FOR X-MACHINE</v>
          </cell>
          <cell r="G126" t="str">
            <v>0.15 m3</v>
          </cell>
          <cell r="H126" t="str">
            <v>STAINLESS STEEL</v>
          </cell>
        </row>
        <row r="127">
          <cell r="A127" t="str">
            <v>B</v>
          </cell>
          <cell r="B127" t="str">
            <v>114.024</v>
          </cell>
          <cell r="C127">
            <v>2</v>
          </cell>
          <cell r="D127" t="str">
            <v>B</v>
          </cell>
          <cell r="F127" t="str">
            <v>VISCOSE BLENDER</v>
          </cell>
          <cell r="G127" t="str">
            <v>70 m3</v>
          </cell>
          <cell r="H127" t="str">
            <v>MILD STEEL</v>
          </cell>
        </row>
        <row r="128">
          <cell r="A128" t="str">
            <v>BG</v>
          </cell>
          <cell r="B128" t="str">
            <v>114.024</v>
          </cell>
          <cell r="C128">
            <v>2</v>
          </cell>
          <cell r="D128" t="str">
            <v>B</v>
          </cell>
          <cell r="F128" t="str">
            <v>PLANETARY GEAR</v>
          </cell>
          <cell r="G128" t="str">
            <v>i = 123.7</v>
          </cell>
          <cell r="H128" t="str">
            <v>ET 3400 FS</v>
          </cell>
        </row>
        <row r="129">
          <cell r="A129" t="str">
            <v>BM</v>
          </cell>
          <cell r="B129" t="str">
            <v>114.024</v>
          </cell>
          <cell r="C129">
            <v>2</v>
          </cell>
          <cell r="D129" t="str">
            <v>B</v>
          </cell>
          <cell r="F129" t="str">
            <v>ELECTRIC MOTOR FOR STIRRER TO VISCOSE BLENDER</v>
          </cell>
          <cell r="H129" t="str">
            <v>160L4 B5</v>
          </cell>
        </row>
        <row r="130">
          <cell r="A130" t="str">
            <v>BX</v>
          </cell>
          <cell r="B130" t="str">
            <v>114.024</v>
          </cell>
          <cell r="C130">
            <v>2</v>
          </cell>
          <cell r="D130" t="str">
            <v>B</v>
          </cell>
          <cell r="F130" t="str">
            <v>TANK LAMP</v>
          </cell>
          <cell r="G130" t="str">
            <v>100 W</v>
          </cell>
          <cell r="H130" t="str">
            <v>ML 100 H</v>
          </cell>
        </row>
        <row r="131">
          <cell r="A131" t="str">
            <v>P</v>
          </cell>
          <cell r="B131" t="str">
            <v>114.025</v>
          </cell>
          <cell r="C131">
            <v>2</v>
          </cell>
          <cell r="D131" t="str">
            <v>S</v>
          </cell>
          <cell r="F131" t="str">
            <v>VISCOSE PUMP FOR TRANSFER TO RIPENING</v>
          </cell>
          <cell r="G131" t="str">
            <v>40 m3/h</v>
          </cell>
          <cell r="H131" t="str">
            <v>SNH 2200 ER 42</v>
          </cell>
        </row>
        <row r="132">
          <cell r="A132" t="str">
            <v>PG</v>
          </cell>
          <cell r="B132" t="str">
            <v>114.025</v>
          </cell>
          <cell r="C132">
            <v>2</v>
          </cell>
          <cell r="D132" t="str">
            <v>S</v>
          </cell>
          <cell r="F132" t="str">
            <v>SPUR GEAR</v>
          </cell>
          <cell r="G132" t="str">
            <v>i = 3.53</v>
          </cell>
          <cell r="H132" t="str">
            <v>U 25</v>
          </cell>
        </row>
        <row r="133">
          <cell r="A133" t="str">
            <v>PM</v>
          </cell>
          <cell r="B133" t="str">
            <v>114.025</v>
          </cell>
          <cell r="C133">
            <v>2</v>
          </cell>
          <cell r="D133" t="str">
            <v>B</v>
          </cell>
          <cell r="F133" t="str">
            <v>ELECTRIC MOTOR FOR VISKOSE PUMP FOR TRANSFER TO RIPENING</v>
          </cell>
          <cell r="H133" t="str">
            <v>132M4 B5</v>
          </cell>
        </row>
        <row r="134">
          <cell r="A134" t="str">
            <v>PX</v>
          </cell>
          <cell r="B134" t="str">
            <v>114.025</v>
          </cell>
          <cell r="C134">
            <v>2</v>
          </cell>
          <cell r="D134" t="str">
            <v>B</v>
          </cell>
          <cell r="F134" t="str">
            <v>FREQUENCY CONVERTER</v>
          </cell>
          <cell r="G134" t="str">
            <v>7.5 kW</v>
          </cell>
          <cell r="H134" t="str">
            <v>FR-Z240-7.5K-ER</v>
          </cell>
          <cell r="I134" t="str">
            <v>MITSUBISHI</v>
          </cell>
        </row>
        <row r="135">
          <cell r="A135" t="str">
            <v>Z</v>
          </cell>
          <cell r="B135" t="str">
            <v>114.026</v>
          </cell>
          <cell r="C135">
            <v>4</v>
          </cell>
          <cell r="D135" t="str">
            <v>S</v>
          </cell>
          <cell r="F135" t="str">
            <v>DISPAX REACTOR</v>
          </cell>
          <cell r="G135" t="str">
            <v>45000 l/h</v>
          </cell>
          <cell r="H135" t="str">
            <v>DR 3-23/246</v>
          </cell>
        </row>
        <row r="136">
          <cell r="A136" t="str">
            <v>ZM</v>
          </cell>
          <cell r="B136" t="str">
            <v>114.026</v>
          </cell>
          <cell r="C136">
            <v>4</v>
          </cell>
          <cell r="D136" t="str">
            <v>S</v>
          </cell>
          <cell r="F136" t="str">
            <v>ELECTRIC MOTOR FOR DISPAX REACTOR</v>
          </cell>
          <cell r="G136" t="str">
            <v>55 kW; 1500 RPM</v>
          </cell>
          <cell r="H136" t="str">
            <v>250M2 B3</v>
          </cell>
        </row>
        <row r="137">
          <cell r="A137" t="str">
            <v>Z</v>
          </cell>
          <cell r="B137" t="str">
            <v>114.027</v>
          </cell>
          <cell r="C137">
            <v>2</v>
          </cell>
          <cell r="D137" t="str">
            <v>S</v>
          </cell>
          <cell r="F137" t="str">
            <v>VISCOSE HOMOGENISER</v>
          </cell>
          <cell r="G137" t="str">
            <v>80 m3/h</v>
          </cell>
          <cell r="H137" t="str">
            <v>HH 385</v>
          </cell>
        </row>
        <row r="138">
          <cell r="A138" t="str">
            <v>ZM</v>
          </cell>
          <cell r="B138" t="str">
            <v>114.027</v>
          </cell>
          <cell r="C138">
            <v>2</v>
          </cell>
          <cell r="D138" t="str">
            <v>S</v>
          </cell>
          <cell r="F138" t="str">
            <v>ELECTRIC MOTOR FOR VISCOSE DEFLAKER</v>
          </cell>
          <cell r="G138" t="str">
            <v>55 kW; 1500 RPM</v>
          </cell>
          <cell r="H138" t="str">
            <v>250M2 B3</v>
          </cell>
        </row>
        <row r="140">
          <cell r="B140" t="str">
            <v>115</v>
          </cell>
          <cell r="C140">
            <v>0</v>
          </cell>
          <cell r="F140" t="str">
            <v>VISCOSE RIPENING, DEAERATION AND FILTRATION</v>
          </cell>
        </row>
        <row r="142">
          <cell r="A142" t="str">
            <v>W</v>
          </cell>
          <cell r="B142" t="str">
            <v>115.001</v>
          </cell>
          <cell r="C142">
            <v>2</v>
          </cell>
          <cell r="D142" t="str">
            <v>B</v>
          </cell>
          <cell r="E142" t="str">
            <v>A+K</v>
          </cell>
          <cell r="F142" t="str">
            <v>HEAT EXCHANGER</v>
          </cell>
          <cell r="G142" t="str">
            <v>117 kW</v>
          </cell>
        </row>
        <row r="143">
          <cell r="A143" t="str">
            <v>B</v>
          </cell>
          <cell r="B143" t="str">
            <v>115.002</v>
          </cell>
          <cell r="C143">
            <v>2</v>
          </cell>
          <cell r="D143" t="str">
            <v>B</v>
          </cell>
          <cell r="E143" t="str">
            <v>A+K</v>
          </cell>
          <cell r="F143" t="str">
            <v>TANK FOR WARM WATER</v>
          </cell>
          <cell r="G143" t="str">
            <v>2 m3</v>
          </cell>
          <cell r="H143" t="str">
            <v>MILD STEEL</v>
          </cell>
        </row>
        <row r="144">
          <cell r="A144" t="str">
            <v>B</v>
          </cell>
          <cell r="B144" t="str">
            <v>115.003</v>
          </cell>
          <cell r="C144">
            <v>2</v>
          </cell>
          <cell r="D144" t="str">
            <v>B</v>
          </cell>
          <cell r="E144" t="str">
            <v>A+K</v>
          </cell>
          <cell r="F144" t="str">
            <v>EXPANSION POT FOR WARM WATER</v>
          </cell>
          <cell r="G144" t="str">
            <v>0.30 m3</v>
          </cell>
          <cell r="H144" t="str">
            <v>MILD STEEL</v>
          </cell>
        </row>
        <row r="145">
          <cell r="A145" t="str">
            <v>P</v>
          </cell>
          <cell r="B145" t="str">
            <v>115.004</v>
          </cell>
          <cell r="C145">
            <v>2</v>
          </cell>
          <cell r="D145" t="str">
            <v>B</v>
          </cell>
          <cell r="E145" t="str">
            <v>A+K</v>
          </cell>
          <cell r="F145" t="str">
            <v>CENTRIFUGAL PUMP FOR WARM WATER</v>
          </cell>
          <cell r="G145" t="str">
            <v>30 m3/h; 12m LC</v>
          </cell>
          <cell r="H145" t="str">
            <v>3196ST-X 2x3-6</v>
          </cell>
        </row>
        <row r="146">
          <cell r="A146" t="str">
            <v>PM</v>
          </cell>
          <cell r="B146" t="str">
            <v>115.004</v>
          </cell>
          <cell r="C146">
            <v>2</v>
          </cell>
          <cell r="D146" t="str">
            <v>B</v>
          </cell>
          <cell r="E146" t="str">
            <v>A+K</v>
          </cell>
          <cell r="F146" t="str">
            <v>ELECTRIC MOTOR FOR CENTRIFUGAL PUMP FOR WARM WATER</v>
          </cell>
          <cell r="H146" t="str">
            <v>100L2</v>
          </cell>
        </row>
        <row r="147">
          <cell r="B147" t="str">
            <v>115.005</v>
          </cell>
          <cell r="C147">
            <v>0</v>
          </cell>
          <cell r="F147" t="str">
            <v>CANCELLED</v>
          </cell>
        </row>
        <row r="148">
          <cell r="B148" t="str">
            <v>115.006</v>
          </cell>
          <cell r="C148">
            <v>0</v>
          </cell>
          <cell r="F148" t="str">
            <v>CANCELLED</v>
          </cell>
        </row>
        <row r="149">
          <cell r="A149" t="str">
            <v>B</v>
          </cell>
          <cell r="B149" t="str">
            <v>115.007</v>
          </cell>
          <cell r="C149">
            <v>2</v>
          </cell>
          <cell r="D149" t="str">
            <v>B</v>
          </cell>
          <cell r="E149" t="str">
            <v>A+K</v>
          </cell>
          <cell r="F149" t="str">
            <v>VISCOSE RIPENING TANK</v>
          </cell>
          <cell r="G149" t="str">
            <v>70 m3</v>
          </cell>
          <cell r="H149" t="str">
            <v>MILD STEEL</v>
          </cell>
        </row>
        <row r="150">
          <cell r="A150" t="str">
            <v>BG</v>
          </cell>
          <cell r="B150" t="str">
            <v>115.007</v>
          </cell>
          <cell r="C150">
            <v>2</v>
          </cell>
          <cell r="D150" t="str">
            <v>B</v>
          </cell>
          <cell r="E150" t="str">
            <v>A+K</v>
          </cell>
          <cell r="F150" t="str">
            <v>PLANETARY GEAR BREVINI</v>
          </cell>
          <cell r="G150" t="str">
            <v>i = 227.1</v>
          </cell>
          <cell r="H150" t="str">
            <v>ET 3400 FS</v>
          </cell>
        </row>
        <row r="151">
          <cell r="A151" t="str">
            <v>BM</v>
          </cell>
          <cell r="B151" t="str">
            <v>115.007</v>
          </cell>
          <cell r="C151">
            <v>2</v>
          </cell>
          <cell r="D151" t="str">
            <v>B</v>
          </cell>
          <cell r="E151" t="str">
            <v>A+K</v>
          </cell>
          <cell r="F151" t="str">
            <v>ELECTRIC MOTOR FOR STIRRER VISCOSE RIPENING TANK</v>
          </cell>
          <cell r="H151" t="str">
            <v>160M4 B5</v>
          </cell>
        </row>
        <row r="152">
          <cell r="B152" t="str">
            <v>115.008</v>
          </cell>
          <cell r="C152">
            <v>0</v>
          </cell>
          <cell r="F152" t="str">
            <v>CANCELLED</v>
          </cell>
        </row>
        <row r="153">
          <cell r="A153" t="str">
            <v>P</v>
          </cell>
          <cell r="B153" t="str">
            <v>115.009</v>
          </cell>
          <cell r="C153">
            <v>4</v>
          </cell>
          <cell r="D153" t="str">
            <v>B</v>
          </cell>
          <cell r="E153" t="str">
            <v>A-L</v>
          </cell>
          <cell r="F153" t="str">
            <v>VISCOSE PUMP FOR 1st FILTRATION</v>
          </cell>
          <cell r="G153" t="str">
            <v>20 m3/h; 15 bar</v>
          </cell>
          <cell r="H153" t="str">
            <v>SNH 1300 ER 46</v>
          </cell>
          <cell r="I153" t="str">
            <v>A-B; K-L</v>
          </cell>
        </row>
        <row r="154">
          <cell r="A154" t="str">
            <v>PG</v>
          </cell>
          <cell r="B154" t="str">
            <v>115.009</v>
          </cell>
          <cell r="C154">
            <v>4</v>
          </cell>
          <cell r="D154" t="str">
            <v>B</v>
          </cell>
          <cell r="E154" t="str">
            <v>A-L</v>
          </cell>
          <cell r="F154" t="str">
            <v>SPUR GEAR</v>
          </cell>
          <cell r="G154" t="str">
            <v>I = APPROX.5.79</v>
          </cell>
          <cell r="H154" t="str">
            <v>U 43</v>
          </cell>
          <cell r="I154" t="str">
            <v>A-B; K-L</v>
          </cell>
        </row>
        <row r="155">
          <cell r="A155" t="str">
            <v>PM</v>
          </cell>
          <cell r="B155" t="str">
            <v>115.009</v>
          </cell>
          <cell r="C155">
            <v>4</v>
          </cell>
          <cell r="D155" t="str">
            <v>B</v>
          </cell>
          <cell r="E155" t="str">
            <v>A-L</v>
          </cell>
          <cell r="F155" t="str">
            <v>ELECTRIC MOTOR FOR VISCOSE PUMP 1-ST FILTRATION</v>
          </cell>
          <cell r="I155" t="str">
            <v>A-B; K-L</v>
          </cell>
        </row>
        <row r="156">
          <cell r="A156" t="str">
            <v>PX</v>
          </cell>
          <cell r="B156" t="str">
            <v>115.009</v>
          </cell>
          <cell r="C156">
            <v>4</v>
          </cell>
          <cell r="D156" t="str">
            <v>B</v>
          </cell>
          <cell r="E156" t="str">
            <v>A-L</v>
          </cell>
          <cell r="F156" t="str">
            <v>FREQUENCY CONVERTER</v>
          </cell>
          <cell r="G156" t="str">
            <v>37 kW</v>
          </cell>
          <cell r="H156" t="str">
            <v>FR-Z240-11K-ER</v>
          </cell>
          <cell r="I156" t="str">
            <v>A-B; K-L; MITSUBISHI</v>
          </cell>
        </row>
        <row r="157">
          <cell r="A157" t="str">
            <v>F</v>
          </cell>
          <cell r="B157" t="str">
            <v>115.010</v>
          </cell>
          <cell r="C157">
            <v>16</v>
          </cell>
          <cell r="D157" t="str">
            <v>B</v>
          </cell>
          <cell r="E157" t="str">
            <v>A-R</v>
          </cell>
          <cell r="F157" t="str">
            <v>VISCOSE FILTER FOR 1st FILTRATION MEMTEC</v>
          </cell>
          <cell r="G157" t="str">
            <v>SPEC. 26 ELEMENTS</v>
          </cell>
          <cell r="H157" t="str">
            <v>BACK FLUSH FILT.</v>
          </cell>
          <cell r="I157" t="str">
            <v>A-H; K-R FLUID DYNAMICS</v>
          </cell>
        </row>
        <row r="158">
          <cell r="A158" t="str">
            <v>FG</v>
          </cell>
          <cell r="B158" t="str">
            <v>115.010</v>
          </cell>
          <cell r="C158">
            <v>16</v>
          </cell>
          <cell r="D158" t="str">
            <v>B</v>
          </cell>
          <cell r="E158" t="str">
            <v>A-R</v>
          </cell>
          <cell r="F158" t="str">
            <v>GEAR MOTOR BREAK MOTOR TYPE</v>
          </cell>
          <cell r="G158" t="str">
            <v>0.55 kW; 1390 RPM</v>
          </cell>
          <cell r="I158" t="str">
            <v>A-H; K-R</v>
          </cell>
        </row>
        <row r="159">
          <cell r="B159" t="str">
            <v>115.011</v>
          </cell>
          <cell r="C159">
            <v>0</v>
          </cell>
          <cell r="F159" t="str">
            <v>CANCELLED</v>
          </cell>
        </row>
        <row r="160">
          <cell r="A160" t="str">
            <v>B</v>
          </cell>
          <cell r="B160" t="str">
            <v>115.012</v>
          </cell>
          <cell r="C160">
            <v>2</v>
          </cell>
          <cell r="D160" t="str">
            <v>B</v>
          </cell>
          <cell r="E160" t="str">
            <v>A+K</v>
          </cell>
          <cell r="F160" t="str">
            <v>VISCOSE RIPENING TANK</v>
          </cell>
          <cell r="G160" t="str">
            <v>70 m3</v>
          </cell>
          <cell r="H160" t="str">
            <v>MILD STEEL</v>
          </cell>
        </row>
        <row r="161">
          <cell r="A161" t="str">
            <v>BG</v>
          </cell>
          <cell r="B161" t="str">
            <v>115.012</v>
          </cell>
          <cell r="C161">
            <v>2</v>
          </cell>
          <cell r="D161" t="str">
            <v>B</v>
          </cell>
          <cell r="E161" t="str">
            <v>A+K</v>
          </cell>
          <cell r="F161" t="str">
            <v>PLANETARY GEAR BREVINI</v>
          </cell>
          <cell r="G161" t="str">
            <v>i = 227.1</v>
          </cell>
          <cell r="H161" t="str">
            <v>ET 3400 FS</v>
          </cell>
        </row>
        <row r="162">
          <cell r="A162" t="str">
            <v>BM</v>
          </cell>
          <cell r="B162" t="str">
            <v>115.012</v>
          </cell>
          <cell r="C162">
            <v>2</v>
          </cell>
          <cell r="D162" t="str">
            <v>B</v>
          </cell>
          <cell r="E162" t="str">
            <v>A+K</v>
          </cell>
          <cell r="F162" t="str">
            <v>ELECTRIC MOTOR FOR STIRRER VISCOSE RIPENING TANK</v>
          </cell>
          <cell r="H162" t="str">
            <v>160M4 B5</v>
          </cell>
        </row>
        <row r="163">
          <cell r="A163" t="str">
            <v>P</v>
          </cell>
          <cell r="B163" t="str">
            <v>115.013</v>
          </cell>
          <cell r="C163">
            <v>2</v>
          </cell>
          <cell r="D163" t="str">
            <v>B</v>
          </cell>
          <cell r="E163" t="str">
            <v>A+K</v>
          </cell>
          <cell r="F163" t="str">
            <v>VISCOSE PUMP FOR TRANFER TO FLASH DEAERATOR</v>
          </cell>
          <cell r="G163" t="str">
            <v>40 m3/h; 6 bar</v>
          </cell>
          <cell r="H163" t="str">
            <v>SNH 2200 ER 42</v>
          </cell>
        </row>
        <row r="164">
          <cell r="A164" t="str">
            <v>PG</v>
          </cell>
          <cell r="B164" t="str">
            <v>115.013</v>
          </cell>
          <cell r="C164">
            <v>2</v>
          </cell>
          <cell r="D164" t="str">
            <v>B</v>
          </cell>
          <cell r="E164" t="str">
            <v>A+K</v>
          </cell>
          <cell r="F164" t="str">
            <v>SPUR GEAR</v>
          </cell>
          <cell r="G164" t="str">
            <v>i = APPROX.3.5</v>
          </cell>
          <cell r="H164" t="str">
            <v>U 43</v>
          </cell>
          <cell r="I164" t="str">
            <v>REINFORCED FOR 18.5 KW</v>
          </cell>
        </row>
        <row r="165">
          <cell r="A165" t="str">
            <v>PM</v>
          </cell>
          <cell r="B165" t="str">
            <v>115.013</v>
          </cell>
          <cell r="C165">
            <v>2</v>
          </cell>
          <cell r="D165" t="str">
            <v>B</v>
          </cell>
          <cell r="E165" t="str">
            <v>A+K</v>
          </cell>
          <cell r="F165" t="str">
            <v>ELECTRIC MOTOR FOR VISCOSE PUMP FOR TRANSF.FLASH DEAERATOR</v>
          </cell>
        </row>
        <row r="166">
          <cell r="A166" t="str">
            <v>PX</v>
          </cell>
          <cell r="B166" t="str">
            <v>115.013</v>
          </cell>
          <cell r="C166">
            <v>2</v>
          </cell>
          <cell r="D166" t="str">
            <v>B</v>
          </cell>
          <cell r="E166" t="str">
            <v>A+K</v>
          </cell>
          <cell r="F166" t="str">
            <v>FREQUENCY CONVERTER</v>
          </cell>
          <cell r="G166" t="str">
            <v>18.5 kW</v>
          </cell>
          <cell r="H166" t="str">
            <v>FR-Z240-22K-ER</v>
          </cell>
          <cell r="I166" t="str">
            <v>MITSUBISHI</v>
          </cell>
        </row>
        <row r="167">
          <cell r="A167" t="str">
            <v>W</v>
          </cell>
          <cell r="B167" t="str">
            <v>115.014</v>
          </cell>
          <cell r="C167">
            <v>2</v>
          </cell>
          <cell r="D167" t="str">
            <v>B</v>
          </cell>
          <cell r="E167" t="str">
            <v>A+K</v>
          </cell>
          <cell r="F167" t="str">
            <v>HEAT EXCHANGER FOR VISCOSE</v>
          </cell>
          <cell r="G167" t="str">
            <v>117 kW</v>
          </cell>
        </row>
        <row r="168">
          <cell r="A168" t="str">
            <v>B</v>
          </cell>
          <cell r="B168" t="str">
            <v>115.015</v>
          </cell>
          <cell r="C168">
            <v>2</v>
          </cell>
          <cell r="D168" t="str">
            <v>B</v>
          </cell>
          <cell r="E168" t="str">
            <v>A+K</v>
          </cell>
          <cell r="F168" t="str">
            <v>TANK FOR WARM WATER</v>
          </cell>
          <cell r="G168" t="str">
            <v>2 m3</v>
          </cell>
          <cell r="H168" t="str">
            <v>MILD STEEL</v>
          </cell>
        </row>
        <row r="169">
          <cell r="A169" t="str">
            <v>B</v>
          </cell>
          <cell r="B169" t="str">
            <v>115.016</v>
          </cell>
          <cell r="C169">
            <v>2</v>
          </cell>
          <cell r="D169" t="str">
            <v>B</v>
          </cell>
          <cell r="E169" t="str">
            <v>A+K</v>
          </cell>
          <cell r="F169" t="str">
            <v>EXPANSION POT FOR WARM WATER</v>
          </cell>
          <cell r="G169" t="str">
            <v>0.30 m3</v>
          </cell>
          <cell r="H169" t="str">
            <v>MILD STEEL</v>
          </cell>
        </row>
        <row r="170">
          <cell r="A170" t="str">
            <v>P</v>
          </cell>
          <cell r="B170" t="str">
            <v>115.017</v>
          </cell>
          <cell r="C170">
            <v>2</v>
          </cell>
          <cell r="D170" t="str">
            <v>B</v>
          </cell>
          <cell r="E170" t="str">
            <v>A+K</v>
          </cell>
          <cell r="F170" t="str">
            <v>CENTRIFUGAL PUMP</v>
          </cell>
          <cell r="G170" t="str">
            <v>30 m3/h; 12m LC</v>
          </cell>
          <cell r="H170" t="str">
            <v>3196ST-X 2x3-6</v>
          </cell>
        </row>
        <row r="171">
          <cell r="A171" t="str">
            <v>PM</v>
          </cell>
          <cell r="B171" t="str">
            <v>115.017</v>
          </cell>
          <cell r="C171">
            <v>2</v>
          </cell>
          <cell r="D171" t="str">
            <v>B</v>
          </cell>
          <cell r="E171" t="str">
            <v>A+K</v>
          </cell>
          <cell r="F171" t="str">
            <v>ELECTRIC MOTOR FOR CENTRIFUGAL PUMP WARM WATER</v>
          </cell>
          <cell r="H171" t="str">
            <v>100L2</v>
          </cell>
        </row>
        <row r="172">
          <cell r="A172" t="str">
            <v>A</v>
          </cell>
          <cell r="B172" t="str">
            <v>115.018</v>
          </cell>
          <cell r="C172">
            <v>2</v>
          </cell>
          <cell r="D172" t="str">
            <v>S</v>
          </cell>
          <cell r="E172" t="str">
            <v>A+K</v>
          </cell>
          <cell r="F172" t="str">
            <v>VISCOSE FLASH DEAERATOR</v>
          </cell>
          <cell r="G172" t="str">
            <v>40 m3/h</v>
          </cell>
          <cell r="H172" t="str">
            <v>DIA.2200</v>
          </cell>
          <cell r="I172" t="str">
            <v>ORDER J14-5611</v>
          </cell>
        </row>
        <row r="173">
          <cell r="A173" t="str">
            <v>V</v>
          </cell>
          <cell r="B173" t="str">
            <v>115.019</v>
          </cell>
          <cell r="C173">
            <v>2</v>
          </cell>
          <cell r="D173" t="str">
            <v>B</v>
          </cell>
          <cell r="E173" t="str">
            <v>A+K</v>
          </cell>
          <cell r="F173" t="str">
            <v>STEAM JET HIGH VACUUM UNIT</v>
          </cell>
          <cell r="G173" t="str">
            <v>500 kg/h;21kg/hAIR</v>
          </cell>
          <cell r="H173" t="str">
            <v>4-STAGES</v>
          </cell>
        </row>
        <row r="174">
          <cell r="A174" t="str">
            <v>B</v>
          </cell>
          <cell r="B174" t="str">
            <v>115.020</v>
          </cell>
          <cell r="C174">
            <v>2</v>
          </cell>
          <cell r="D174" t="str">
            <v>B</v>
          </cell>
          <cell r="E174" t="str">
            <v>A+K</v>
          </cell>
          <cell r="F174" t="str">
            <v>BAROMETRIC WATER TANK</v>
          </cell>
          <cell r="G174" t="str">
            <v>1.4 m3</v>
          </cell>
          <cell r="H174" t="str">
            <v>MILD STEEL</v>
          </cell>
        </row>
        <row r="175">
          <cell r="A175" t="str">
            <v>B</v>
          </cell>
          <cell r="B175" t="str">
            <v>115.021</v>
          </cell>
          <cell r="C175">
            <v>2</v>
          </cell>
          <cell r="D175" t="str">
            <v>B</v>
          </cell>
          <cell r="E175" t="str">
            <v>A+K</v>
          </cell>
          <cell r="F175" t="str">
            <v>VISCOSE RIPENING TANK</v>
          </cell>
          <cell r="G175" t="str">
            <v>70 m3</v>
          </cell>
          <cell r="H175" t="str">
            <v>STAINLESS STEEL</v>
          </cell>
        </row>
        <row r="176">
          <cell r="A176" t="str">
            <v>BG</v>
          </cell>
          <cell r="B176" t="str">
            <v>115.021</v>
          </cell>
          <cell r="C176">
            <v>2</v>
          </cell>
          <cell r="D176" t="str">
            <v>B</v>
          </cell>
          <cell r="E176" t="str">
            <v>A+K</v>
          </cell>
          <cell r="F176" t="str">
            <v>PLANETARY GEAR BREVINI</v>
          </cell>
          <cell r="G176" t="str">
            <v>i = 227.1</v>
          </cell>
          <cell r="H176" t="str">
            <v>ET 3400 FS</v>
          </cell>
        </row>
        <row r="177">
          <cell r="A177" t="str">
            <v>BM</v>
          </cell>
          <cell r="B177" t="str">
            <v>115.021</v>
          </cell>
          <cell r="C177">
            <v>2</v>
          </cell>
          <cell r="D177" t="str">
            <v>B</v>
          </cell>
          <cell r="E177" t="str">
            <v>A+K</v>
          </cell>
          <cell r="F177" t="str">
            <v>ELECTRIC MOTOR FOR STIRRER VISCOSE RIPENING TANK</v>
          </cell>
          <cell r="H177" t="str">
            <v>160M4 B5</v>
          </cell>
        </row>
        <row r="178">
          <cell r="A178" t="str">
            <v>P</v>
          </cell>
          <cell r="B178" t="str">
            <v>115.022</v>
          </cell>
          <cell r="C178">
            <v>2</v>
          </cell>
          <cell r="D178" t="str">
            <v>B</v>
          </cell>
          <cell r="E178" t="str">
            <v>A+K</v>
          </cell>
          <cell r="F178" t="str">
            <v>VISCOSE PUMP FOR TRANSFER TO SPINNING TANK</v>
          </cell>
          <cell r="G178" t="str">
            <v>40 m3/h; 1.5 bar</v>
          </cell>
          <cell r="H178" t="str">
            <v>SNH 2200 ER 42</v>
          </cell>
        </row>
        <row r="179">
          <cell r="A179" t="str">
            <v>PG</v>
          </cell>
          <cell r="B179" t="str">
            <v>115.022</v>
          </cell>
          <cell r="C179">
            <v>2</v>
          </cell>
          <cell r="D179" t="str">
            <v>B</v>
          </cell>
          <cell r="E179" t="str">
            <v>A+K</v>
          </cell>
          <cell r="F179" t="str">
            <v>SPUR GEAR</v>
          </cell>
          <cell r="G179" t="str">
            <v>i = APPROX. 3.45</v>
          </cell>
          <cell r="H179" t="str">
            <v>U 14</v>
          </cell>
        </row>
        <row r="180">
          <cell r="A180" t="str">
            <v>PM</v>
          </cell>
          <cell r="B180" t="str">
            <v>115.022</v>
          </cell>
          <cell r="C180">
            <v>2</v>
          </cell>
          <cell r="D180" t="str">
            <v>B</v>
          </cell>
          <cell r="E180" t="str">
            <v>A+K</v>
          </cell>
          <cell r="F180" t="str">
            <v>ELECTRIC MOTOR FOR VISCOSE PUMP FOR TRANSF.TO SPINNING TANK</v>
          </cell>
          <cell r="H180" t="str">
            <v>112M4 B5</v>
          </cell>
        </row>
        <row r="181">
          <cell r="A181" t="str">
            <v>PX</v>
          </cell>
          <cell r="B181" t="str">
            <v>115.022</v>
          </cell>
          <cell r="C181">
            <v>2</v>
          </cell>
          <cell r="D181" t="str">
            <v>B</v>
          </cell>
          <cell r="E181" t="str">
            <v>A+K</v>
          </cell>
          <cell r="F181" t="str">
            <v>FREQUENCY CONVERTER</v>
          </cell>
          <cell r="G181" t="str">
            <v>4 kW</v>
          </cell>
          <cell r="H181" t="str">
            <v>FR-Z240-4.0K-ER</v>
          </cell>
          <cell r="I181" t="str">
            <v>MITSUBISHI</v>
          </cell>
        </row>
        <row r="182">
          <cell r="A182" t="str">
            <v>B</v>
          </cell>
          <cell r="B182" t="str">
            <v>115.023</v>
          </cell>
          <cell r="C182">
            <v>2</v>
          </cell>
          <cell r="D182" t="str">
            <v>B</v>
          </cell>
          <cell r="E182" t="str">
            <v>A+K</v>
          </cell>
          <cell r="F182" t="str">
            <v>VISCOSE SPINNING TANK</v>
          </cell>
          <cell r="G182" t="str">
            <v>70 m3</v>
          </cell>
          <cell r="H182" t="str">
            <v>STAINLESS STEEL</v>
          </cell>
        </row>
        <row r="183">
          <cell r="A183" t="str">
            <v>BG</v>
          </cell>
          <cell r="B183" t="str">
            <v>115.023</v>
          </cell>
          <cell r="C183">
            <v>2</v>
          </cell>
          <cell r="D183" t="str">
            <v>B</v>
          </cell>
          <cell r="E183" t="str">
            <v>A+K</v>
          </cell>
          <cell r="F183" t="str">
            <v>PLANETARY GEAR BREVINI</v>
          </cell>
          <cell r="G183" t="str">
            <v>i = 227.1</v>
          </cell>
          <cell r="H183" t="str">
            <v>ET 3400 FS</v>
          </cell>
        </row>
        <row r="184">
          <cell r="A184" t="str">
            <v>BM</v>
          </cell>
          <cell r="B184" t="str">
            <v>115.023</v>
          </cell>
          <cell r="C184">
            <v>2</v>
          </cell>
          <cell r="D184" t="str">
            <v>B</v>
          </cell>
          <cell r="E184" t="str">
            <v>A+K</v>
          </cell>
          <cell r="F184" t="str">
            <v>ELECTRIC MOTOR FOR STIRRER VISCOSE SPINNING TANK</v>
          </cell>
          <cell r="H184" t="str">
            <v>160M4 B5</v>
          </cell>
        </row>
        <row r="185">
          <cell r="B185" t="str">
            <v>115.024</v>
          </cell>
          <cell r="C185">
            <v>0</v>
          </cell>
          <cell r="F185" t="str">
            <v>CANCELLED</v>
          </cell>
        </row>
        <row r="186">
          <cell r="A186" t="str">
            <v>P</v>
          </cell>
          <cell r="B186" t="str">
            <v>115.025</v>
          </cell>
          <cell r="C186">
            <v>4</v>
          </cell>
          <cell r="D186" t="str">
            <v>B</v>
          </cell>
          <cell r="E186" t="str">
            <v>A-L</v>
          </cell>
          <cell r="F186" t="str">
            <v>VISCOSE PUMP FOR 2nd FILTRATION</v>
          </cell>
          <cell r="G186" t="str">
            <v>20 m3/h</v>
          </cell>
          <cell r="H186" t="str">
            <v>SNH 1300 ER 46</v>
          </cell>
          <cell r="I186" t="str">
            <v>A+B; K+L</v>
          </cell>
        </row>
        <row r="187">
          <cell r="A187" t="str">
            <v>PG</v>
          </cell>
          <cell r="B187" t="str">
            <v>115.025</v>
          </cell>
          <cell r="C187">
            <v>4</v>
          </cell>
          <cell r="D187" t="str">
            <v>B</v>
          </cell>
          <cell r="E187" t="str">
            <v>A-L</v>
          </cell>
          <cell r="F187" t="str">
            <v>SPUR GEAR</v>
          </cell>
          <cell r="G187" t="str">
            <v>i = APPROX. 4.4</v>
          </cell>
          <cell r="I187" t="str">
            <v>A+B; K+L</v>
          </cell>
        </row>
        <row r="188">
          <cell r="A188" t="str">
            <v>PM</v>
          </cell>
          <cell r="B188" t="str">
            <v>115.025</v>
          </cell>
          <cell r="C188">
            <v>4</v>
          </cell>
          <cell r="D188" t="str">
            <v>B</v>
          </cell>
          <cell r="E188" t="str">
            <v>A-L</v>
          </cell>
          <cell r="F188" t="str">
            <v>ELECTRIC MOTOR FOR VISCOSE PUMP 2-ND FILTRATION</v>
          </cell>
          <cell r="I188" t="str">
            <v>A+B; K+L</v>
          </cell>
        </row>
        <row r="189">
          <cell r="A189" t="str">
            <v>PX</v>
          </cell>
          <cell r="B189" t="str">
            <v>115.025</v>
          </cell>
          <cell r="C189">
            <v>4</v>
          </cell>
          <cell r="D189" t="str">
            <v>B</v>
          </cell>
          <cell r="E189" t="str">
            <v>A-L</v>
          </cell>
          <cell r="F189" t="str">
            <v>FREQUENCY CONVERTER</v>
          </cell>
          <cell r="G189" t="str">
            <v>37 kW</v>
          </cell>
          <cell r="H189" t="str">
            <v>? ? ?</v>
          </cell>
          <cell r="I189" t="str">
            <v>A+B; K+L</v>
          </cell>
        </row>
        <row r="190">
          <cell r="A190" t="str">
            <v>F</v>
          </cell>
          <cell r="B190" t="str">
            <v>115.026</v>
          </cell>
          <cell r="C190">
            <v>10</v>
          </cell>
          <cell r="D190" t="str">
            <v>B</v>
          </cell>
          <cell r="E190" t="str">
            <v>A-O</v>
          </cell>
          <cell r="F190" t="str">
            <v>VISCOSE FILTER FOR 2nd FILTRATION MEMTEC</v>
          </cell>
          <cell r="G190" t="str">
            <v>SPEC. 26 ELEMENTS</v>
          </cell>
          <cell r="H190" t="str">
            <v>BACK FLUSH FILT.</v>
          </cell>
          <cell r="I190" t="str">
            <v>A-D; K-N FLUID DYNAMIC</v>
          </cell>
        </row>
        <row r="191">
          <cell r="A191" t="str">
            <v>FG</v>
          </cell>
          <cell r="B191" t="str">
            <v>115.026</v>
          </cell>
          <cell r="C191">
            <v>10</v>
          </cell>
          <cell r="D191" t="str">
            <v>B</v>
          </cell>
          <cell r="E191" t="str">
            <v>A-O</v>
          </cell>
          <cell r="F191" t="str">
            <v>GEAR MOTOR BREAK MOTOR TYPE</v>
          </cell>
          <cell r="G191" t="str">
            <v>0.55 kW; 1390 RPM</v>
          </cell>
        </row>
        <row r="192">
          <cell r="A192" t="str">
            <v>B</v>
          </cell>
          <cell r="B192" t="str">
            <v>115.027</v>
          </cell>
          <cell r="C192">
            <v>2</v>
          </cell>
          <cell r="D192" t="str">
            <v>B</v>
          </cell>
          <cell r="E192" t="str">
            <v>A+K</v>
          </cell>
          <cell r="F192" t="str">
            <v>VISCOSE PRESSURE TANK</v>
          </cell>
          <cell r="G192" t="str">
            <v>10 m3/h; 7 bar</v>
          </cell>
          <cell r="H192" t="str">
            <v>STAINLESS STEEL</v>
          </cell>
        </row>
        <row r="193">
          <cell r="A193" t="str">
            <v>BG</v>
          </cell>
          <cell r="B193" t="str">
            <v>115.027</v>
          </cell>
          <cell r="C193">
            <v>2</v>
          </cell>
          <cell r="D193" t="str">
            <v>B</v>
          </cell>
          <cell r="E193" t="str">
            <v>A+K</v>
          </cell>
          <cell r="F193" t="str">
            <v>GEAR MOTOR AG 32-22/D1A4-283M</v>
          </cell>
          <cell r="G193" t="str">
            <v>n2 = 53; 2.2 kW</v>
          </cell>
        </row>
        <row r="194">
          <cell r="A194" t="str">
            <v>F</v>
          </cell>
          <cell r="B194" t="str">
            <v>115.028</v>
          </cell>
          <cell r="C194">
            <v>4</v>
          </cell>
          <cell r="D194" t="str">
            <v>B</v>
          </cell>
          <cell r="E194" t="str">
            <v>A-L</v>
          </cell>
          <cell r="F194" t="str">
            <v>POT FILTER FOR VISCOSE (1-RIGHT/1-LEFT)</v>
          </cell>
          <cell r="G194" t="str">
            <v>20 dm2; 34.5 m3/h</v>
          </cell>
          <cell r="H194" t="str">
            <v>STAINLESS STEEL</v>
          </cell>
          <cell r="I194" t="str">
            <v>A+B; K+L</v>
          </cell>
        </row>
        <row r="195">
          <cell r="B195" t="str">
            <v>115.029</v>
          </cell>
          <cell r="C195">
            <v>0</v>
          </cell>
          <cell r="F195" t="str">
            <v>CANCELLED</v>
          </cell>
        </row>
        <row r="196">
          <cell r="B196" t="str">
            <v>115.030</v>
          </cell>
          <cell r="C196">
            <v>0</v>
          </cell>
          <cell r="F196" t="str">
            <v>CANCELLED</v>
          </cell>
        </row>
        <row r="197">
          <cell r="B197" t="str">
            <v>115.031</v>
          </cell>
          <cell r="C197">
            <v>0</v>
          </cell>
          <cell r="F197" t="str">
            <v>CANCELLED</v>
          </cell>
        </row>
        <row r="198">
          <cell r="A198" t="str">
            <v>X</v>
          </cell>
          <cell r="B198" t="str">
            <v>115.032</v>
          </cell>
          <cell r="C198">
            <v>1</v>
          </cell>
          <cell r="D198" t="str">
            <v>B</v>
          </cell>
          <cell r="F198" t="str">
            <v>CONNECTION PIPE FLASH DEAERATOR</v>
          </cell>
          <cell r="G198" t="str">
            <v>4.5610.115.032.05</v>
          </cell>
          <cell r="I198" t="str">
            <v>DWG. NO. 1.5610.115.032.11+12</v>
          </cell>
        </row>
        <row r="200">
          <cell r="B200" t="str">
            <v>116</v>
          </cell>
          <cell r="C200">
            <v>0</v>
          </cell>
          <cell r="F200" t="str">
            <v>RECOVERY OF SODA LYE FROM REJECT VISCOSE</v>
          </cell>
        </row>
        <row r="202">
          <cell r="A202" t="str">
            <v>B</v>
          </cell>
          <cell r="B202" t="str">
            <v>116.001</v>
          </cell>
          <cell r="C202">
            <v>2</v>
          </cell>
          <cell r="D202" t="str">
            <v>B</v>
          </cell>
          <cell r="E202" t="str">
            <v>A+K</v>
          </cell>
          <cell r="F202" t="str">
            <v>REJECT HOLDING TANK</v>
          </cell>
          <cell r="G202" t="str">
            <v>6 m3/h</v>
          </cell>
          <cell r="I202" t="str">
            <v>DRAWINGS ARE MISSING</v>
          </cell>
        </row>
        <row r="203">
          <cell r="A203" t="str">
            <v>P</v>
          </cell>
          <cell r="B203" t="str">
            <v>116.002</v>
          </cell>
          <cell r="C203">
            <v>4</v>
          </cell>
          <cell r="D203" t="str">
            <v>B</v>
          </cell>
          <cell r="E203" t="str">
            <v>A+K</v>
          </cell>
          <cell r="F203" t="str">
            <v>REJECT VISCOSE PUMP</v>
          </cell>
          <cell r="I203" t="str">
            <v>NO DOCUMENTS AND SKETCH</v>
          </cell>
        </row>
        <row r="204">
          <cell r="A204" t="str">
            <v>F</v>
          </cell>
          <cell r="B204" t="str">
            <v>116.003</v>
          </cell>
          <cell r="C204">
            <v>6</v>
          </cell>
          <cell r="D204" t="str">
            <v>B</v>
          </cell>
          <cell r="E204" t="str">
            <v>A-B</v>
          </cell>
          <cell r="F204" t="str">
            <v>VISCOSE FILTER FOR REJECT FILTRATION</v>
          </cell>
          <cell r="G204" t="str">
            <v>SPEC. 26 ELEMENTS</v>
          </cell>
          <cell r="H204" t="str">
            <v>BACK FLUSH FILT.</v>
          </cell>
        </row>
        <row r="205">
          <cell r="A205" t="str">
            <v>B</v>
          </cell>
          <cell r="B205" t="str">
            <v>116.004</v>
          </cell>
          <cell r="C205">
            <v>1</v>
          </cell>
          <cell r="D205" t="str">
            <v>B</v>
          </cell>
          <cell r="E205" t="str">
            <v>A-B</v>
          </cell>
          <cell r="F205" t="str">
            <v>REJECT OF REJECT HOLDING TANK</v>
          </cell>
          <cell r="G205" t="str">
            <v>2 m3</v>
          </cell>
          <cell r="I205" t="str">
            <v>DRAWINGS ARE MISSING</v>
          </cell>
        </row>
        <row r="206">
          <cell r="A206" t="str">
            <v>P</v>
          </cell>
          <cell r="B206" t="str">
            <v>116.005</v>
          </cell>
          <cell r="C206">
            <v>1</v>
          </cell>
          <cell r="D206" t="str">
            <v>B</v>
          </cell>
          <cell r="F206" t="str">
            <v>CENTRIFUGAL PUMP</v>
          </cell>
          <cell r="I206" t="str">
            <v>NO DOCUMENTS AND SKETCH</v>
          </cell>
        </row>
        <row r="207">
          <cell r="A207" t="str">
            <v>B</v>
          </cell>
          <cell r="B207" t="str">
            <v>116.006</v>
          </cell>
          <cell r="C207">
            <v>1</v>
          </cell>
          <cell r="D207" t="str">
            <v>B</v>
          </cell>
          <cell r="F207" t="str">
            <v>CAUSTIC RECOVERY TANK WITH AGITATOR</v>
          </cell>
          <cell r="G207" t="str">
            <v>1 m3</v>
          </cell>
          <cell r="I207" t="str">
            <v>DRAWINGS ARE MISSING</v>
          </cell>
        </row>
        <row r="208">
          <cell r="A208" t="str">
            <v>P</v>
          </cell>
          <cell r="B208" t="str">
            <v>116.007</v>
          </cell>
          <cell r="C208">
            <v>1</v>
          </cell>
          <cell r="D208" t="str">
            <v>B</v>
          </cell>
          <cell r="F208" t="str">
            <v>CENTRIFUGAL PUMP</v>
          </cell>
          <cell r="I208" t="str">
            <v>NO DOCUMENTS AND SKETCH</v>
          </cell>
        </row>
        <row r="209">
          <cell r="A209" t="str">
            <v>S</v>
          </cell>
          <cell r="B209" t="str">
            <v>116.008</v>
          </cell>
          <cell r="C209">
            <v>1</v>
          </cell>
          <cell r="D209" t="str">
            <v>B</v>
          </cell>
          <cell r="F209" t="str">
            <v>CENTRIFUGE</v>
          </cell>
          <cell r="H209" t="str">
            <v>SC35-06-177</v>
          </cell>
          <cell r="I209" t="str">
            <v>SKETCH NO. 3237-4100-010</v>
          </cell>
        </row>
        <row r="210">
          <cell r="A210" t="str">
            <v>B</v>
          </cell>
          <cell r="B210" t="str">
            <v>116.009</v>
          </cell>
          <cell r="C210">
            <v>1</v>
          </cell>
          <cell r="D210" t="str">
            <v>B</v>
          </cell>
          <cell r="F210" t="str">
            <v>RECOVERED LOW CAUSTIC SOLUTION HOLDING TANK</v>
          </cell>
          <cell r="G210" t="str">
            <v>1 m3</v>
          </cell>
          <cell r="I210" t="str">
            <v>DRAWINGS ARE MISSING</v>
          </cell>
        </row>
        <row r="211">
          <cell r="A211" t="str">
            <v>P</v>
          </cell>
          <cell r="B211" t="str">
            <v>116.010</v>
          </cell>
          <cell r="C211">
            <v>1</v>
          </cell>
          <cell r="D211" t="str">
            <v>B</v>
          </cell>
          <cell r="F211" t="str">
            <v>CENTRIFUGAL PUMP</v>
          </cell>
          <cell r="I211" t="str">
            <v>NO DOCUMENTS AND SKETCH</v>
          </cell>
        </row>
        <row r="213">
          <cell r="B213" t="str">
            <v>117</v>
          </cell>
          <cell r="C213">
            <v>0</v>
          </cell>
          <cell r="F213" t="str">
            <v>DULL,DYE AND MODIFIER PREPARATION</v>
          </cell>
        </row>
        <row r="215">
          <cell r="A215" t="str">
            <v>X</v>
          </cell>
          <cell r="B215" t="str">
            <v>117.001</v>
          </cell>
          <cell r="C215">
            <v>2</v>
          </cell>
          <cell r="D215" t="str">
            <v>B</v>
          </cell>
          <cell r="E215" t="str">
            <v>A+K</v>
          </cell>
          <cell r="F215" t="str">
            <v>BALANCE</v>
          </cell>
          <cell r="G215" t="str">
            <v>0-50 kg</v>
          </cell>
          <cell r="H215" t="str">
            <v>2001</v>
          </cell>
        </row>
        <row r="216">
          <cell r="A216" t="str">
            <v>P</v>
          </cell>
          <cell r="B216" t="str">
            <v>117.002</v>
          </cell>
          <cell r="C216">
            <v>2</v>
          </cell>
          <cell r="D216" t="str">
            <v>B</v>
          </cell>
          <cell r="F216" t="str">
            <v>BARREL PUMP INCL.ELECTRIC MOTOR 220/0.35kW</v>
          </cell>
          <cell r="G216" t="str">
            <v>80 l/min.</v>
          </cell>
          <cell r="H216" t="str">
            <v>F 415-K-1000-40</v>
          </cell>
        </row>
        <row r="217">
          <cell r="B217" t="str">
            <v>117.003</v>
          </cell>
          <cell r="C217">
            <v>0</v>
          </cell>
          <cell r="F217" t="str">
            <v>VOID</v>
          </cell>
        </row>
        <row r="218">
          <cell r="B218" t="str">
            <v>117.004</v>
          </cell>
          <cell r="C218">
            <v>0</v>
          </cell>
          <cell r="F218" t="str">
            <v>VOID</v>
          </cell>
        </row>
        <row r="219">
          <cell r="B219" t="str">
            <v>117.005</v>
          </cell>
          <cell r="C219">
            <v>0</v>
          </cell>
          <cell r="F219" t="str">
            <v>VOID</v>
          </cell>
        </row>
        <row r="220">
          <cell r="A220" t="str">
            <v>B</v>
          </cell>
          <cell r="B220" t="str">
            <v>117.006</v>
          </cell>
          <cell r="C220">
            <v>2</v>
          </cell>
          <cell r="D220" t="str">
            <v>B</v>
          </cell>
          <cell r="F220" t="str">
            <v>MIXING TANK FOR DULL</v>
          </cell>
          <cell r="G220" t="str">
            <v>2.5 m3</v>
          </cell>
          <cell r="H220" t="str">
            <v>STAINLESS STEEL</v>
          </cell>
          <cell r="I220" t="str">
            <v>SKETCH N0.3.5610.117.006.01</v>
          </cell>
        </row>
        <row r="221">
          <cell r="A221" t="str">
            <v>BM</v>
          </cell>
          <cell r="B221" t="str">
            <v>117.006</v>
          </cell>
          <cell r="C221">
            <v>2</v>
          </cell>
          <cell r="D221" t="str">
            <v>B</v>
          </cell>
          <cell r="F221" t="str">
            <v>ELECTRIC MOTOR FOR STIRRER MIXING TANK FOR DULL</v>
          </cell>
          <cell r="H221" t="str">
            <v>90L4</v>
          </cell>
        </row>
        <row r="222">
          <cell r="A222" t="str">
            <v>BR</v>
          </cell>
          <cell r="B222" t="str">
            <v>117.006</v>
          </cell>
          <cell r="C222">
            <v>2</v>
          </cell>
          <cell r="D222" t="str">
            <v>B</v>
          </cell>
          <cell r="F222" t="str">
            <v>STIRRER FOR MIXING TANK</v>
          </cell>
          <cell r="G222" t="str">
            <v>L=1800; DIA.d2=300</v>
          </cell>
          <cell r="H222" t="str">
            <v>EM 040</v>
          </cell>
        </row>
        <row r="223">
          <cell r="A223" t="str">
            <v>Z</v>
          </cell>
          <cell r="B223" t="str">
            <v>117.007</v>
          </cell>
          <cell r="C223">
            <v>2</v>
          </cell>
          <cell r="D223" t="str">
            <v>B</v>
          </cell>
          <cell r="F223" t="str">
            <v>COLLOID MILL</v>
          </cell>
          <cell r="G223" t="str">
            <v>6 m3/h</v>
          </cell>
          <cell r="H223" t="str">
            <v>207.25</v>
          </cell>
        </row>
        <row r="224">
          <cell r="A224" t="str">
            <v>ZM</v>
          </cell>
          <cell r="B224" t="str">
            <v>117.007</v>
          </cell>
          <cell r="C224">
            <v>2</v>
          </cell>
          <cell r="D224" t="str">
            <v>B</v>
          </cell>
          <cell r="F224" t="str">
            <v>ELECTRIC MOTOR FOR COLLOID MILL EXEII</v>
          </cell>
          <cell r="H224" t="str">
            <v>180M2</v>
          </cell>
        </row>
        <row r="225">
          <cell r="A225" t="str">
            <v>P</v>
          </cell>
          <cell r="B225" t="str">
            <v>117.008</v>
          </cell>
          <cell r="C225">
            <v>2</v>
          </cell>
          <cell r="D225" t="str">
            <v>B</v>
          </cell>
          <cell r="F225" t="str">
            <v>TRANSFER PUMP FOR DULL</v>
          </cell>
          <cell r="G225" t="str">
            <v>180 l/min.(10m3/h)</v>
          </cell>
          <cell r="H225" t="str">
            <v>PD 22-50</v>
          </cell>
        </row>
        <row r="226">
          <cell r="A226" t="str">
            <v>PM</v>
          </cell>
          <cell r="B226" t="str">
            <v>117.008</v>
          </cell>
          <cell r="C226">
            <v>2</v>
          </cell>
          <cell r="D226" t="str">
            <v>B</v>
          </cell>
          <cell r="F226" t="str">
            <v>ELECTRIC MOTOR FOR TRANSFER PUMP FOR DULL</v>
          </cell>
          <cell r="H226" t="str">
            <v>132S-8</v>
          </cell>
        </row>
        <row r="227">
          <cell r="A227" t="str">
            <v>F</v>
          </cell>
          <cell r="B227" t="str">
            <v>117.009</v>
          </cell>
          <cell r="C227">
            <v>2</v>
          </cell>
          <cell r="D227" t="str">
            <v>B</v>
          </cell>
          <cell r="F227" t="str">
            <v>FILTER FOR DULL</v>
          </cell>
          <cell r="G227" t="str">
            <v>180 l/min.</v>
          </cell>
          <cell r="H227" t="str">
            <v>EMS031G54J</v>
          </cell>
        </row>
        <row r="228">
          <cell r="A228" t="str">
            <v>B</v>
          </cell>
          <cell r="B228" t="str">
            <v>117.010</v>
          </cell>
          <cell r="C228">
            <v>4</v>
          </cell>
          <cell r="D228" t="str">
            <v>B</v>
          </cell>
          <cell r="F228" t="str">
            <v>STORAGE TANK FOR DULL</v>
          </cell>
          <cell r="G228" t="str">
            <v>2.5 m3</v>
          </cell>
          <cell r="H228" t="str">
            <v>STAINLESS STEEL</v>
          </cell>
          <cell r="I228" t="str">
            <v>SKETCH NO.3.5610.117.010.01</v>
          </cell>
        </row>
        <row r="229">
          <cell r="A229" t="str">
            <v>BM</v>
          </cell>
          <cell r="B229" t="str">
            <v>117.010</v>
          </cell>
          <cell r="C229">
            <v>4</v>
          </cell>
          <cell r="D229" t="str">
            <v>B</v>
          </cell>
          <cell r="F229" t="str">
            <v>ELECTRIC MOTOR FOR STIRRER STORAGE TANK FOR DULL</v>
          </cell>
          <cell r="H229" t="str">
            <v>90L4 B5</v>
          </cell>
        </row>
        <row r="230">
          <cell r="A230" t="str">
            <v>BR</v>
          </cell>
          <cell r="B230" t="str">
            <v>117.010</v>
          </cell>
          <cell r="C230">
            <v>4</v>
          </cell>
          <cell r="D230" t="str">
            <v>B</v>
          </cell>
          <cell r="F230" t="str">
            <v>STIRRER FOR MIXING TANK</v>
          </cell>
          <cell r="G230" t="str">
            <v>L=1800; DIA.d2=300</v>
          </cell>
          <cell r="H230" t="str">
            <v>EM 040</v>
          </cell>
        </row>
        <row r="231">
          <cell r="A231" t="str">
            <v>A</v>
          </cell>
          <cell r="B231" t="str">
            <v>117.011</v>
          </cell>
          <cell r="C231">
            <v>2</v>
          </cell>
          <cell r="D231" t="str">
            <v>B</v>
          </cell>
          <cell r="F231" t="str">
            <v>DOSING UNIT FOR DULL</v>
          </cell>
          <cell r="G231" t="str">
            <v>98-1000 l/h</v>
          </cell>
          <cell r="I231" t="str">
            <v>SKETCH NO.3.5610.117.011.01</v>
          </cell>
        </row>
        <row r="232">
          <cell r="A232" t="str">
            <v>P</v>
          </cell>
          <cell r="B232" t="str">
            <v>117.011</v>
          </cell>
          <cell r="C232">
            <v>2</v>
          </cell>
          <cell r="D232" t="str">
            <v>B</v>
          </cell>
          <cell r="F232" t="str">
            <v>DOSING PUMP (3-HEADS)</v>
          </cell>
          <cell r="H232" t="str">
            <v>EL1/EK2</v>
          </cell>
        </row>
        <row r="233">
          <cell r="A233" t="str">
            <v>PM</v>
          </cell>
          <cell r="B233" t="str">
            <v>117.011</v>
          </cell>
          <cell r="C233">
            <v>2</v>
          </cell>
          <cell r="D233" t="str">
            <v>B</v>
          </cell>
          <cell r="F233" t="str">
            <v>ELECTRIC MOTOR FOR DOSING UNIT FOR DULL</v>
          </cell>
          <cell r="H233" t="str">
            <v>100L2 B5</v>
          </cell>
        </row>
        <row r="234">
          <cell r="A234" t="str">
            <v>R</v>
          </cell>
          <cell r="B234" t="str">
            <v>117.012</v>
          </cell>
          <cell r="C234">
            <v>2</v>
          </cell>
          <cell r="D234" t="str">
            <v>B</v>
          </cell>
          <cell r="F234" t="str">
            <v>STATIC MIXER TUBE</v>
          </cell>
          <cell r="G234" t="str">
            <v>26 m3/h</v>
          </cell>
          <cell r="H234" t="str">
            <v>SMX, DN 200</v>
          </cell>
        </row>
        <row r="235">
          <cell r="A235" t="str">
            <v>B</v>
          </cell>
          <cell r="B235" t="str">
            <v>117.013</v>
          </cell>
          <cell r="C235">
            <v>2</v>
          </cell>
          <cell r="D235" t="str">
            <v>B</v>
          </cell>
          <cell r="F235" t="str">
            <v>MIXING TANK FOR MODIFIERS</v>
          </cell>
          <cell r="G235" t="str">
            <v>0.65 m3</v>
          </cell>
          <cell r="H235" t="str">
            <v>STAINLESS STEEL</v>
          </cell>
          <cell r="I235" t="str">
            <v>SKETCH NO.3.5610.117.013.01</v>
          </cell>
        </row>
        <row r="236">
          <cell r="A236" t="str">
            <v>BM</v>
          </cell>
          <cell r="B236" t="str">
            <v>117.013</v>
          </cell>
          <cell r="C236">
            <v>2</v>
          </cell>
          <cell r="D236" t="str">
            <v>B</v>
          </cell>
          <cell r="F236" t="str">
            <v>ELECTRIC MOTOR FOR STIRRER MIXING TANK FOR MODIFIERS</v>
          </cell>
          <cell r="H236" t="str">
            <v>80L4 B5</v>
          </cell>
        </row>
        <row r="237">
          <cell r="A237" t="str">
            <v>BR</v>
          </cell>
          <cell r="B237" t="str">
            <v>117.013</v>
          </cell>
          <cell r="C237">
            <v>2</v>
          </cell>
          <cell r="D237" t="str">
            <v>B</v>
          </cell>
          <cell r="F237" t="str">
            <v>STIRRER FOR MIXING TANK</v>
          </cell>
          <cell r="G237" t="str">
            <v>L=1300;DIA.d2=200</v>
          </cell>
          <cell r="H237" t="str">
            <v>EM 040</v>
          </cell>
        </row>
        <row r="238">
          <cell r="A238" t="str">
            <v>P</v>
          </cell>
          <cell r="B238" t="str">
            <v>117.014</v>
          </cell>
          <cell r="C238">
            <v>2</v>
          </cell>
          <cell r="D238" t="str">
            <v>B</v>
          </cell>
          <cell r="F238" t="str">
            <v>TRANSFER PUMP FOR MODIFIER</v>
          </cell>
          <cell r="G238" t="str">
            <v>50 l/min.(3 m3/h)</v>
          </cell>
          <cell r="H238" t="str">
            <v>PD 21-38</v>
          </cell>
        </row>
        <row r="239">
          <cell r="A239" t="str">
            <v>PG</v>
          </cell>
          <cell r="B239" t="str">
            <v>117.014</v>
          </cell>
          <cell r="C239">
            <v>2</v>
          </cell>
          <cell r="D239" t="str">
            <v>B</v>
          </cell>
          <cell r="F239" t="str">
            <v>SPUR GEAR</v>
          </cell>
          <cell r="G239" t="str">
            <v>i = 4.73</v>
          </cell>
        </row>
        <row r="240">
          <cell r="A240" t="str">
            <v>PM</v>
          </cell>
          <cell r="B240" t="str">
            <v>117.014</v>
          </cell>
          <cell r="C240">
            <v>2</v>
          </cell>
          <cell r="D240" t="str">
            <v>B</v>
          </cell>
          <cell r="F240" t="str">
            <v>ELECTRIC MOTOR FOR TRANSFER PUMP FOR MODIFIER</v>
          </cell>
          <cell r="H240" t="str">
            <v>80L4 B5</v>
          </cell>
        </row>
        <row r="241">
          <cell r="A241" t="str">
            <v>F</v>
          </cell>
          <cell r="B241" t="str">
            <v>117.015</v>
          </cell>
          <cell r="C241">
            <v>2</v>
          </cell>
          <cell r="D241" t="str">
            <v>B</v>
          </cell>
          <cell r="F241" t="str">
            <v>FILTER FOR MODIFIER</v>
          </cell>
          <cell r="G241" t="str">
            <v>50 l/min</v>
          </cell>
          <cell r="H241" t="str">
            <v>PMT11G35J</v>
          </cell>
        </row>
        <row r="242">
          <cell r="A242" t="str">
            <v>B</v>
          </cell>
          <cell r="B242" t="str">
            <v>117.016</v>
          </cell>
          <cell r="C242">
            <v>2</v>
          </cell>
          <cell r="D242" t="str">
            <v>B</v>
          </cell>
          <cell r="F242" t="str">
            <v>STORAGE TANK FOR MODIFIER</v>
          </cell>
          <cell r="G242" t="str">
            <v>1.5 m3</v>
          </cell>
          <cell r="H242" t="str">
            <v>STAINLESS STEEL</v>
          </cell>
          <cell r="I242" t="str">
            <v>SKETCH NO.3.5610.117.016.01</v>
          </cell>
        </row>
        <row r="243">
          <cell r="A243" t="str">
            <v>V</v>
          </cell>
          <cell r="B243" t="str">
            <v>117.017</v>
          </cell>
          <cell r="C243">
            <v>2</v>
          </cell>
          <cell r="D243" t="str">
            <v>B</v>
          </cell>
          <cell r="F243" t="str">
            <v>VACUUM STEAM JET UNIT</v>
          </cell>
          <cell r="G243" t="str">
            <v>DN 25 I</v>
          </cell>
          <cell r="H243" t="str">
            <v>GG 20/85 dvp 1</v>
          </cell>
        </row>
        <row r="244">
          <cell r="B244" t="str">
            <v>117.018</v>
          </cell>
          <cell r="C244">
            <v>0</v>
          </cell>
          <cell r="F244" t="str">
            <v>VOID</v>
          </cell>
        </row>
        <row r="246">
          <cell r="B246" t="str">
            <v>121</v>
          </cell>
          <cell r="C246">
            <v>0</v>
          </cell>
          <cell r="F246" t="str">
            <v>CIRCULATION AND FILTRATION</v>
          </cell>
        </row>
        <row r="248">
          <cell r="A248" t="str">
            <v>B</v>
          </cell>
          <cell r="B248" t="str">
            <v>121.001</v>
          </cell>
          <cell r="C248">
            <v>1</v>
          </cell>
          <cell r="D248" t="str">
            <v>B</v>
          </cell>
          <cell r="F248" t="str">
            <v>HEAD TANK FOR SULPHURIC ACID</v>
          </cell>
          <cell r="G248" t="str">
            <v>12 m3</v>
          </cell>
          <cell r="H248" t="str">
            <v>MILD STEEL</v>
          </cell>
        </row>
        <row r="249">
          <cell r="A249" t="str">
            <v>B</v>
          </cell>
          <cell r="B249" t="str">
            <v>121.002</v>
          </cell>
          <cell r="C249">
            <v>2</v>
          </cell>
          <cell r="D249" t="str">
            <v>B</v>
          </cell>
          <cell r="F249" t="str">
            <v>INTERMEDIARY TANK FOR SPINBATH</v>
          </cell>
          <cell r="G249" t="str">
            <v>50 m3</v>
          </cell>
          <cell r="H249" t="str">
            <v>GLASS FIBRE</v>
          </cell>
        </row>
        <row r="250">
          <cell r="A250" t="str">
            <v>B</v>
          </cell>
          <cell r="B250" t="str">
            <v>121.003</v>
          </cell>
          <cell r="C250">
            <v>2</v>
          </cell>
          <cell r="D250" t="str">
            <v>B</v>
          </cell>
          <cell r="F250" t="str">
            <v>MIXING TANK FOR SPINBATH</v>
          </cell>
          <cell r="G250" t="str">
            <v>25 m3</v>
          </cell>
          <cell r="H250" t="str">
            <v>GLASS FIBRE</v>
          </cell>
        </row>
        <row r="251">
          <cell r="A251" t="str">
            <v>X</v>
          </cell>
          <cell r="B251" t="str">
            <v>121.004</v>
          </cell>
          <cell r="C251">
            <v>2</v>
          </cell>
          <cell r="D251" t="str">
            <v>B</v>
          </cell>
          <cell r="F251" t="str">
            <v>DOSING APPARATUS FOR ZINC SULPHATE</v>
          </cell>
        </row>
        <row r="252">
          <cell r="A252" t="str">
            <v>B</v>
          </cell>
          <cell r="B252" t="str">
            <v>121.005</v>
          </cell>
          <cell r="C252">
            <v>8</v>
          </cell>
          <cell r="D252" t="str">
            <v>B</v>
          </cell>
          <cell r="F252" t="str">
            <v>BOTTOM TANK FOR SPINBATH</v>
          </cell>
          <cell r="G252" t="str">
            <v>100 m3</v>
          </cell>
          <cell r="H252" t="str">
            <v>GLASS FIBRE</v>
          </cell>
        </row>
        <row r="253">
          <cell r="A253" t="str">
            <v>P</v>
          </cell>
          <cell r="B253" t="str">
            <v>121.006</v>
          </cell>
          <cell r="C253">
            <v>10</v>
          </cell>
          <cell r="D253" t="str">
            <v>B</v>
          </cell>
          <cell r="F253" t="str">
            <v>CENTRIFUGAL PUMP FOR SPINBATH</v>
          </cell>
          <cell r="G253" t="str">
            <v>75 kW; 1480 RPM</v>
          </cell>
          <cell r="H253" t="str">
            <v>STAINLESS STEEL</v>
          </cell>
        </row>
        <row r="254">
          <cell r="A254" t="str">
            <v>FX</v>
          </cell>
          <cell r="B254" t="str">
            <v>121.007</v>
          </cell>
          <cell r="C254">
            <v>12</v>
          </cell>
          <cell r="D254" t="str">
            <v>B</v>
          </cell>
          <cell r="F254" t="str">
            <v>SPINBATH FILTER</v>
          </cell>
          <cell r="G254" t="str">
            <v>100 m3/h</v>
          </cell>
          <cell r="H254" t="str">
            <v>MS/RUBBER LINED</v>
          </cell>
        </row>
        <row r="255">
          <cell r="A255" t="str">
            <v>V</v>
          </cell>
          <cell r="B255" t="str">
            <v>121.008</v>
          </cell>
          <cell r="C255">
            <v>2</v>
          </cell>
          <cell r="D255" t="str">
            <v>B</v>
          </cell>
          <cell r="F255" t="str">
            <v>AIR BLOWER FOR FILTER RINSING</v>
          </cell>
          <cell r="G255" t="str">
            <v>7.5 kW; 1950 RPM</v>
          </cell>
        </row>
        <row r="256">
          <cell r="A256" t="str">
            <v>W</v>
          </cell>
          <cell r="B256" t="str">
            <v>121.009</v>
          </cell>
          <cell r="C256">
            <v>6</v>
          </cell>
          <cell r="D256" t="str">
            <v>B</v>
          </cell>
          <cell r="F256" t="str">
            <v>HEAT EXCHANGER FOR SPINBATH</v>
          </cell>
        </row>
        <row r="257">
          <cell r="A257" t="str">
            <v>B</v>
          </cell>
          <cell r="B257" t="str">
            <v>121.010</v>
          </cell>
          <cell r="C257">
            <v>2</v>
          </cell>
          <cell r="D257" t="str">
            <v>B</v>
          </cell>
          <cell r="F257" t="str">
            <v>HEAD TANK FOR SPINBATH</v>
          </cell>
          <cell r="G257" t="str">
            <v>50 m3</v>
          </cell>
          <cell r="H257" t="str">
            <v>GLASS FIBRE</v>
          </cell>
        </row>
        <row r="258">
          <cell r="A258" t="str">
            <v>V</v>
          </cell>
          <cell r="B258" t="str">
            <v>121.011</v>
          </cell>
          <cell r="C258">
            <v>1</v>
          </cell>
          <cell r="D258" t="str">
            <v>B</v>
          </cell>
          <cell r="F258" t="str">
            <v>EXHAUST SYSTEM FOR SPINBATH TANKS WITH FAN</v>
          </cell>
        </row>
        <row r="259">
          <cell r="A259" t="str">
            <v>A</v>
          </cell>
          <cell r="B259" t="str">
            <v>121.012</v>
          </cell>
          <cell r="C259">
            <v>2</v>
          </cell>
          <cell r="D259" t="str">
            <v>S</v>
          </cell>
          <cell r="F259" t="str">
            <v>DEGASSER FOR SPINBATH</v>
          </cell>
          <cell r="H259" t="str">
            <v>MS/RUBBER LINED</v>
          </cell>
        </row>
        <row r="260">
          <cell r="A260" t="str">
            <v>W</v>
          </cell>
          <cell r="B260" t="str">
            <v>121.013</v>
          </cell>
          <cell r="C260">
            <v>2</v>
          </cell>
          <cell r="D260" t="str">
            <v>S</v>
          </cell>
          <cell r="F260" t="str">
            <v>FIRST STAGE CONDENSER</v>
          </cell>
          <cell r="H260" t="str">
            <v>STAINLESS STEEL</v>
          </cell>
        </row>
        <row r="261">
          <cell r="A261" t="str">
            <v>W</v>
          </cell>
          <cell r="B261" t="str">
            <v>121.014</v>
          </cell>
          <cell r="C261">
            <v>2</v>
          </cell>
          <cell r="D261" t="str">
            <v>B</v>
          </cell>
          <cell r="F261" t="str">
            <v>LIQUID SEPARATOR</v>
          </cell>
          <cell r="H261" t="str">
            <v>STAINLESS STEEL</v>
          </cell>
        </row>
        <row r="262">
          <cell r="A262" t="str">
            <v>V</v>
          </cell>
          <cell r="B262" t="str">
            <v>121.015</v>
          </cell>
          <cell r="C262">
            <v>4</v>
          </cell>
          <cell r="D262" t="str">
            <v>B</v>
          </cell>
          <cell r="F262" t="str">
            <v>VACUUM PUMP</v>
          </cell>
          <cell r="G262" t="str">
            <v>18.5 kW; 1450 RPM</v>
          </cell>
          <cell r="H262" t="str">
            <v>STAINLESS STEEL</v>
          </cell>
        </row>
        <row r="263">
          <cell r="A263" t="str">
            <v>W</v>
          </cell>
          <cell r="B263" t="str">
            <v>121.016</v>
          </cell>
          <cell r="C263">
            <v>4</v>
          </cell>
          <cell r="D263" t="str">
            <v>B</v>
          </cell>
          <cell r="F263" t="str">
            <v>LIQUID SEPARATOR</v>
          </cell>
          <cell r="H263" t="str">
            <v>STAINLESS STEEL</v>
          </cell>
        </row>
        <row r="264">
          <cell r="A264" t="str">
            <v>W</v>
          </cell>
          <cell r="B264" t="str">
            <v>121.017</v>
          </cell>
          <cell r="C264">
            <v>2</v>
          </cell>
          <cell r="D264" t="str">
            <v>B</v>
          </cell>
          <cell r="F264" t="str">
            <v>HEAT EXCHANGER FOR LIQUID RING CIRCUIT</v>
          </cell>
          <cell r="H264" t="str">
            <v>SS/MILD STEEL</v>
          </cell>
        </row>
        <row r="265">
          <cell r="A265" t="str">
            <v>B</v>
          </cell>
          <cell r="B265" t="str">
            <v>121.018</v>
          </cell>
          <cell r="C265">
            <v>2</v>
          </cell>
          <cell r="D265" t="str">
            <v>B</v>
          </cell>
          <cell r="F265" t="str">
            <v>BAROMETRIC SEAL TANK</v>
          </cell>
        </row>
        <row r="266">
          <cell r="A266" t="str">
            <v>B</v>
          </cell>
          <cell r="B266" t="str">
            <v>121.019</v>
          </cell>
          <cell r="C266">
            <v>8</v>
          </cell>
          <cell r="D266" t="str">
            <v>B</v>
          </cell>
          <cell r="F266" t="str">
            <v>OVERFLOW SEAL</v>
          </cell>
        </row>
        <row r="267">
          <cell r="A267" t="str">
            <v>P</v>
          </cell>
          <cell r="B267" t="str">
            <v>121.020</v>
          </cell>
          <cell r="C267">
            <v>1</v>
          </cell>
          <cell r="D267" t="str">
            <v>B</v>
          </cell>
          <cell r="F267" t="str">
            <v>CONDENSATE INJECTION PUMP</v>
          </cell>
          <cell r="G267" t="str">
            <v>1.2 m3/h</v>
          </cell>
        </row>
        <row r="269">
          <cell r="B269" t="str">
            <v>151</v>
          </cell>
          <cell r="C269">
            <v>0</v>
          </cell>
          <cell r="F269" t="str">
            <v>SPINNING, STRETCHING, CUTTING</v>
          </cell>
        </row>
        <row r="271">
          <cell r="A271" t="str">
            <v>A</v>
          </cell>
          <cell r="B271" t="str">
            <v>151.001</v>
          </cell>
          <cell r="C271">
            <v>2</v>
          </cell>
          <cell r="D271" t="str">
            <v>S</v>
          </cell>
          <cell r="F271" t="str">
            <v>SPINNING MACHINE, DOUBLE SIDED EXECUTION</v>
          </cell>
          <cell r="G271" t="str">
            <v>90 T/D</v>
          </cell>
          <cell r="H271" t="str">
            <v>-</v>
          </cell>
        </row>
        <row r="272">
          <cell r="A272" t="str">
            <v>AV</v>
          </cell>
          <cell r="B272" t="str">
            <v>151.001</v>
          </cell>
          <cell r="C272">
            <v>2</v>
          </cell>
          <cell r="D272" t="str">
            <v>S</v>
          </cell>
          <cell r="F272" t="str">
            <v>FAN (FOR STRETCH TROUGH)</v>
          </cell>
          <cell r="G272" t="str">
            <v>7500 m3/h</v>
          </cell>
          <cell r="H272" t="str">
            <v>TYPE CMV 400</v>
          </cell>
        </row>
        <row r="273">
          <cell r="A273" t="str">
            <v>AM</v>
          </cell>
          <cell r="B273" t="str">
            <v>151.001</v>
          </cell>
          <cell r="C273">
            <v>2</v>
          </cell>
          <cell r="D273" t="str">
            <v>S</v>
          </cell>
          <cell r="F273" t="str">
            <v>ELECTRIC MOTOR FOR FAN TO STRETCHING TROUGH</v>
          </cell>
          <cell r="H273" t="str">
            <v>BG 112 M4</v>
          </cell>
        </row>
        <row r="274">
          <cell r="A274" t="str">
            <v>AX</v>
          </cell>
          <cell r="B274" t="str">
            <v>151.001</v>
          </cell>
          <cell r="C274">
            <v>2</v>
          </cell>
          <cell r="D274" t="str">
            <v>B</v>
          </cell>
          <cell r="F274" t="str">
            <v>FRAME</v>
          </cell>
        </row>
        <row r="275">
          <cell r="A275" t="str">
            <v>AX</v>
          </cell>
          <cell r="B275" t="str">
            <v>151.001</v>
          </cell>
          <cell r="C275">
            <v>2</v>
          </cell>
          <cell r="D275" t="str">
            <v>B</v>
          </cell>
          <cell r="F275" t="str">
            <v>PUMP SHAFTS</v>
          </cell>
        </row>
        <row r="276">
          <cell r="A276" t="str">
            <v>AX</v>
          </cell>
          <cell r="B276" t="str">
            <v>151.001</v>
          </cell>
          <cell r="C276">
            <v>2</v>
          </cell>
          <cell r="D276" t="str">
            <v>B</v>
          </cell>
          <cell r="F276" t="str">
            <v>PROTECTION COVERING</v>
          </cell>
        </row>
        <row r="277">
          <cell r="A277" t="str">
            <v>AX</v>
          </cell>
          <cell r="B277" t="str">
            <v>151.001</v>
          </cell>
          <cell r="C277">
            <v>2</v>
          </cell>
          <cell r="D277" t="str">
            <v>B</v>
          </cell>
          <cell r="F277" t="str">
            <v>SUCTION-OFF</v>
          </cell>
        </row>
        <row r="278">
          <cell r="A278" t="str">
            <v>AX</v>
          </cell>
          <cell r="B278" t="str">
            <v>151.001</v>
          </cell>
          <cell r="C278">
            <v>2</v>
          </cell>
          <cell r="D278" t="str">
            <v>B</v>
          </cell>
          <cell r="F278" t="str">
            <v>WINDOWS</v>
          </cell>
        </row>
        <row r="279">
          <cell r="A279" t="str">
            <v>AX</v>
          </cell>
          <cell r="B279" t="str">
            <v>151.001</v>
          </cell>
          <cell r="C279">
            <v>2</v>
          </cell>
          <cell r="D279" t="str">
            <v>B</v>
          </cell>
          <cell r="F279" t="str">
            <v>LUBRICATION SYSTEM</v>
          </cell>
        </row>
        <row r="280">
          <cell r="A280" t="str">
            <v>A</v>
          </cell>
          <cell r="B280" t="str">
            <v>151.002</v>
          </cell>
          <cell r="C280">
            <v>2</v>
          </cell>
          <cell r="D280" t="str">
            <v>S</v>
          </cell>
          <cell r="F280" t="str">
            <v>FIRST STRETCHING DEVICE</v>
          </cell>
        </row>
        <row r="281">
          <cell r="A281" t="str">
            <v>AM</v>
          </cell>
          <cell r="B281" t="str">
            <v>151.002</v>
          </cell>
          <cell r="C281">
            <v>2</v>
          </cell>
          <cell r="D281" t="str">
            <v>S</v>
          </cell>
          <cell r="F281" t="str">
            <v>ELECTRIC MOTOR FOR LUBR.PUMP(INTERNAL)TO 1-ST STRETCH.</v>
          </cell>
        </row>
        <row r="282">
          <cell r="A282" t="str">
            <v>AX</v>
          </cell>
          <cell r="B282" t="str">
            <v>151.002</v>
          </cell>
          <cell r="C282">
            <v>2</v>
          </cell>
          <cell r="D282" t="str">
            <v>B</v>
          </cell>
          <cell r="F282" t="str">
            <v>COVERING AND WINDOWS</v>
          </cell>
        </row>
        <row r="283">
          <cell r="A283" t="str">
            <v>A</v>
          </cell>
          <cell r="B283" t="str">
            <v>151.003</v>
          </cell>
          <cell r="C283">
            <v>2</v>
          </cell>
          <cell r="D283" t="str">
            <v>S</v>
          </cell>
          <cell r="F283" t="str">
            <v>WASHING TROUGH</v>
          </cell>
        </row>
        <row r="284">
          <cell r="A284" t="str">
            <v>AX</v>
          </cell>
          <cell r="B284" t="str">
            <v>151.003</v>
          </cell>
          <cell r="C284">
            <v>2</v>
          </cell>
          <cell r="D284" t="str">
            <v>B</v>
          </cell>
          <cell r="F284" t="str">
            <v>FRAMEWORK</v>
          </cell>
        </row>
        <row r="285">
          <cell r="A285" t="str">
            <v>A</v>
          </cell>
          <cell r="B285" t="str">
            <v>151.004</v>
          </cell>
          <cell r="C285">
            <v>2</v>
          </cell>
          <cell r="D285" t="str">
            <v>S</v>
          </cell>
          <cell r="F285" t="str">
            <v>SECOND STRETCHING DEVICE</v>
          </cell>
        </row>
        <row r="286">
          <cell r="A286" t="str">
            <v>AM</v>
          </cell>
          <cell r="B286" t="str">
            <v>151.004</v>
          </cell>
          <cell r="C286">
            <v>2</v>
          </cell>
          <cell r="D286" t="str">
            <v>S</v>
          </cell>
          <cell r="F286" t="str">
            <v>ELECTRIC MOTOR FOR LUBR.PUMP(INTERNAL)TO 2-ND STRETCH.</v>
          </cell>
          <cell r="H286" t="str">
            <v>63M</v>
          </cell>
        </row>
        <row r="287">
          <cell r="A287" t="str">
            <v>AX</v>
          </cell>
          <cell r="B287" t="str">
            <v>151.004</v>
          </cell>
          <cell r="C287">
            <v>2</v>
          </cell>
          <cell r="D287" t="str">
            <v>B</v>
          </cell>
          <cell r="F287" t="str">
            <v>COVERING AND WINDOWS</v>
          </cell>
        </row>
        <row r="288">
          <cell r="A288" t="str">
            <v>Z</v>
          </cell>
          <cell r="B288" t="str">
            <v>151.005</v>
          </cell>
          <cell r="C288">
            <v>2</v>
          </cell>
          <cell r="D288" t="str">
            <v>S</v>
          </cell>
          <cell r="F288" t="str">
            <v>CUTTING MACHINE, TWO-SIDED</v>
          </cell>
          <cell r="G288" t="str">
            <v>-</v>
          </cell>
          <cell r="H288" t="str">
            <v>-</v>
          </cell>
        </row>
        <row r="289">
          <cell r="A289" t="str">
            <v>ZM</v>
          </cell>
          <cell r="B289" t="str">
            <v>151.005</v>
          </cell>
          <cell r="C289">
            <v>4</v>
          </cell>
          <cell r="D289" t="str">
            <v>S</v>
          </cell>
          <cell r="F289" t="str">
            <v>ELECTRIC MOTOR FOR LUBRICATION PUMP</v>
          </cell>
          <cell r="H289" t="str">
            <v>F71M4</v>
          </cell>
        </row>
        <row r="290">
          <cell r="A290" t="str">
            <v>ZX</v>
          </cell>
          <cell r="B290" t="str">
            <v>151.005</v>
          </cell>
          <cell r="C290">
            <v>2</v>
          </cell>
          <cell r="D290" t="str">
            <v>B</v>
          </cell>
          <cell r="F290" t="str">
            <v>CASING WITH WINDOWS</v>
          </cell>
        </row>
        <row r="291">
          <cell r="A291" t="str">
            <v>YM</v>
          </cell>
          <cell r="B291" t="str">
            <v>151.006</v>
          </cell>
          <cell r="C291">
            <v>2</v>
          </cell>
          <cell r="D291" t="str">
            <v>S</v>
          </cell>
          <cell r="F291" t="str">
            <v>ELECTRIC MOTOR FOR CUTTING DEVICE</v>
          </cell>
          <cell r="H291" t="str">
            <v>HXR280SMB-6</v>
          </cell>
        </row>
        <row r="292">
          <cell r="A292" t="str">
            <v>YM</v>
          </cell>
          <cell r="B292" t="str">
            <v>151.006</v>
          </cell>
          <cell r="C292">
            <v>2</v>
          </cell>
          <cell r="D292" t="str">
            <v>S</v>
          </cell>
          <cell r="F292" t="str">
            <v>ELECTRIC MOTOR FOR 1-ST STRETCHING DEVICE</v>
          </cell>
          <cell r="H292" t="str">
            <v>HXR315L-6</v>
          </cell>
        </row>
        <row r="293">
          <cell r="A293" t="str">
            <v>YM</v>
          </cell>
          <cell r="B293" t="str">
            <v>151.006</v>
          </cell>
          <cell r="C293">
            <v>2</v>
          </cell>
          <cell r="D293" t="str">
            <v>S</v>
          </cell>
          <cell r="F293" t="str">
            <v>ELECTRIC MOTOR FOR 2-ND STRETCHING DEVICE</v>
          </cell>
          <cell r="H293" t="str">
            <v>HXR280SMB-6</v>
          </cell>
        </row>
        <row r="294">
          <cell r="A294" t="str">
            <v>YM</v>
          </cell>
          <cell r="B294" t="str">
            <v>151.006</v>
          </cell>
          <cell r="C294">
            <v>4</v>
          </cell>
          <cell r="D294" t="str">
            <v>S</v>
          </cell>
          <cell r="F294" t="str">
            <v>ELECTRIC MOTOR FOR PUMP SHAFT RIGHT</v>
          </cell>
          <cell r="H294" t="str">
            <v>HXA200L-4</v>
          </cell>
        </row>
        <row r="295">
          <cell r="A295" t="str">
            <v>YM</v>
          </cell>
          <cell r="B295" t="str">
            <v>151.006</v>
          </cell>
          <cell r="C295">
            <v>4</v>
          </cell>
          <cell r="D295" t="str">
            <v>S</v>
          </cell>
          <cell r="F295" t="str">
            <v>ELECTRIC MOTOR FOR GODET SHAFT RIGHT</v>
          </cell>
          <cell r="H295" t="str">
            <v>HXA200L-4</v>
          </cell>
        </row>
        <row r="296">
          <cell r="A296" t="str">
            <v>YM</v>
          </cell>
          <cell r="B296" t="str">
            <v>151.006</v>
          </cell>
          <cell r="C296">
            <v>0</v>
          </cell>
          <cell r="F296" t="str">
            <v>ELECTRIC MOTOR FOR PUMP SHAFT LEFT</v>
          </cell>
        </row>
        <row r="297">
          <cell r="A297" t="str">
            <v>YM</v>
          </cell>
          <cell r="B297" t="str">
            <v>151.006</v>
          </cell>
          <cell r="C297">
            <v>0</v>
          </cell>
          <cell r="F297" t="str">
            <v>ELECTRIC MOTOR FOR GODET SHAFT LEFT</v>
          </cell>
        </row>
        <row r="298">
          <cell r="A298" t="str">
            <v>Y</v>
          </cell>
          <cell r="B298" t="str">
            <v>151.006</v>
          </cell>
          <cell r="C298">
            <v>2</v>
          </cell>
          <cell r="D298" t="str">
            <v>S</v>
          </cell>
          <cell r="F298" t="str">
            <v>MAIN DRIVE FOR SPINNING LINE</v>
          </cell>
          <cell r="G298" t="str">
            <v>-</v>
          </cell>
          <cell r="H298" t="str">
            <v>-</v>
          </cell>
        </row>
        <row r="299">
          <cell r="A299" t="str">
            <v>X</v>
          </cell>
          <cell r="B299" t="str">
            <v>151.007</v>
          </cell>
          <cell r="C299">
            <v>1</v>
          </cell>
          <cell r="D299" t="str">
            <v>B</v>
          </cell>
          <cell r="F299" t="str">
            <v>EXHAUST SYSTEM</v>
          </cell>
          <cell r="G299" t="str">
            <v>-</v>
          </cell>
          <cell r="H299" t="str">
            <v>STAINLESS STEEL</v>
          </cell>
        </row>
        <row r="300">
          <cell r="A300" t="str">
            <v>V</v>
          </cell>
          <cell r="B300" t="str">
            <v>151.008</v>
          </cell>
          <cell r="C300">
            <v>4</v>
          </cell>
          <cell r="D300" t="str">
            <v>B</v>
          </cell>
          <cell r="F300" t="str">
            <v>EXHAUST FAN FOR GASES TO FUME STACK</v>
          </cell>
          <cell r="G300" t="str">
            <v>50'000 m3/h</v>
          </cell>
        </row>
        <row r="301">
          <cell r="A301" t="str">
            <v>VM</v>
          </cell>
          <cell r="B301" t="str">
            <v>151.008</v>
          </cell>
          <cell r="C301">
            <v>4</v>
          </cell>
          <cell r="D301" t="str">
            <v>B</v>
          </cell>
          <cell r="F301" t="str">
            <v>ELECTRIC MOTOR FOR EXHAUST FAN FOR GASES TO FUME STACK</v>
          </cell>
          <cell r="H301" t="str">
            <v>180L</v>
          </cell>
        </row>
        <row r="302">
          <cell r="B302" t="str">
            <v>151.009</v>
          </cell>
          <cell r="C302">
            <v>0</v>
          </cell>
          <cell r="F302" t="str">
            <v>VOID</v>
          </cell>
        </row>
        <row r="303">
          <cell r="A303" t="str">
            <v>A</v>
          </cell>
          <cell r="B303" t="str">
            <v>151.010</v>
          </cell>
          <cell r="C303">
            <v>1</v>
          </cell>
          <cell r="D303" t="str">
            <v>S</v>
          </cell>
          <cell r="F303" t="str">
            <v>GRINDING MACHINE FOR CUTTING KNIVES</v>
          </cell>
          <cell r="G303" t="str">
            <v>-</v>
          </cell>
          <cell r="H303" t="str">
            <v>51-AR10</v>
          </cell>
        </row>
        <row r="304">
          <cell r="A304" t="str">
            <v>AM</v>
          </cell>
          <cell r="B304" t="str">
            <v>151.010</v>
          </cell>
          <cell r="C304">
            <v>1</v>
          </cell>
          <cell r="D304" t="str">
            <v>S</v>
          </cell>
          <cell r="F304" t="str">
            <v>ELECTRIC MOTOR FOR GRINDING MACHINE,QUICK MOVEMENT</v>
          </cell>
          <cell r="H304" t="str">
            <v>71L/4</v>
          </cell>
        </row>
        <row r="305">
          <cell r="A305" t="str">
            <v>AM</v>
          </cell>
          <cell r="B305" t="str">
            <v>151.010</v>
          </cell>
          <cell r="C305">
            <v>1</v>
          </cell>
          <cell r="D305" t="str">
            <v>S</v>
          </cell>
          <cell r="F305" t="str">
            <v>ELECTRIC MOTOR FOR GRINDING MACHINE,COOLANT PUMP</v>
          </cell>
          <cell r="H305" t="str">
            <v>TB63/350</v>
          </cell>
        </row>
        <row r="306">
          <cell r="A306" t="str">
            <v>AM</v>
          </cell>
          <cell r="B306" t="str">
            <v>151.010</v>
          </cell>
          <cell r="C306">
            <v>1</v>
          </cell>
          <cell r="D306" t="str">
            <v>S</v>
          </cell>
          <cell r="F306" t="str">
            <v>ELECTRIC MOTOR FOR GRINDING MACHINE,FEED</v>
          </cell>
          <cell r="H306" t="str">
            <v>80S</v>
          </cell>
        </row>
        <row r="307">
          <cell r="A307" t="str">
            <v>AM</v>
          </cell>
          <cell r="B307" t="str">
            <v>151.010</v>
          </cell>
          <cell r="C307">
            <v>1</v>
          </cell>
          <cell r="D307" t="str">
            <v>S</v>
          </cell>
          <cell r="F307" t="str">
            <v>ELECTRIC MOTOR FOR GRINDING MACHINE,GRINDING</v>
          </cell>
          <cell r="H307" t="str">
            <v>B112</v>
          </cell>
        </row>
        <row r="308">
          <cell r="A308" t="str">
            <v>A</v>
          </cell>
          <cell r="B308" t="str">
            <v>151.011</v>
          </cell>
          <cell r="C308">
            <v>1</v>
          </cell>
          <cell r="D308" t="str">
            <v>S</v>
          </cell>
          <cell r="F308" t="str">
            <v>GRINDING MACHINE FOR CERAMIC RINGS</v>
          </cell>
          <cell r="G308" t="str">
            <v>-</v>
          </cell>
          <cell r="H308" t="str">
            <v>-</v>
          </cell>
        </row>
        <row r="309">
          <cell r="A309" t="str">
            <v>AM</v>
          </cell>
          <cell r="B309" t="str">
            <v>151.011</v>
          </cell>
          <cell r="C309">
            <v>1</v>
          </cell>
          <cell r="D309" t="str">
            <v>S</v>
          </cell>
          <cell r="F309" t="str">
            <v>ELECTRIC MOTOR FOR GRINDING MACHINE,WHEEL SPINDLE</v>
          </cell>
          <cell r="H309" t="str">
            <v>90S2</v>
          </cell>
        </row>
        <row r="310">
          <cell r="A310" t="str">
            <v>AM</v>
          </cell>
          <cell r="B310" t="str">
            <v>151.011</v>
          </cell>
          <cell r="C310">
            <v>1</v>
          </cell>
          <cell r="D310" t="str">
            <v>S</v>
          </cell>
          <cell r="F310" t="str">
            <v>ELECTRIC MOTOR FOR GRINDING MACHINE,GEAR</v>
          </cell>
          <cell r="H310" t="str">
            <v>VFV65</v>
          </cell>
        </row>
        <row r="311">
          <cell r="A311" t="str">
            <v>AM</v>
          </cell>
          <cell r="B311" t="str">
            <v>151.011</v>
          </cell>
          <cell r="C311">
            <v>1</v>
          </cell>
          <cell r="D311" t="str">
            <v>S</v>
          </cell>
          <cell r="F311" t="str">
            <v>ELECTRIC MOTOR FOR GRINDING MACHINE,COOLANT PUMP</v>
          </cell>
          <cell r="H311" t="str">
            <v>56M2</v>
          </cell>
        </row>
        <row r="312">
          <cell r="A312" t="str">
            <v>X</v>
          </cell>
          <cell r="B312" t="str">
            <v>151.012</v>
          </cell>
          <cell r="C312">
            <v>0</v>
          </cell>
          <cell r="D312" t="str">
            <v>B</v>
          </cell>
          <cell r="F312" t="str">
            <v>PRECIOUS METAL FOR SPINNERETTES</v>
          </cell>
          <cell r="G312" t="str">
            <v>APPROX.21.5kg/MACH</v>
          </cell>
          <cell r="I312" t="str">
            <v>(3 sets)</v>
          </cell>
        </row>
        <row r="313">
          <cell r="A313" t="str">
            <v>X</v>
          </cell>
          <cell r="B313" t="str">
            <v>151.013</v>
          </cell>
          <cell r="C313">
            <v>2</v>
          </cell>
          <cell r="D313" t="str">
            <v>B</v>
          </cell>
          <cell r="F313" t="str">
            <v>LUBRICATION SYSTEM FOR SPINNING MACHINE</v>
          </cell>
          <cell r="G313" t="str">
            <v>-</v>
          </cell>
          <cell r="H313" t="str">
            <v>-</v>
          </cell>
        </row>
        <row r="314">
          <cell r="A314" t="str">
            <v>XM</v>
          </cell>
          <cell r="B314" t="str">
            <v>151.013</v>
          </cell>
          <cell r="C314">
            <v>2</v>
          </cell>
          <cell r="D314" t="str">
            <v>B</v>
          </cell>
          <cell r="F314" t="str">
            <v>ELECTRIC MOTOR FOR LUBR.PUMP FOR DRIVE SPINNING LINE</v>
          </cell>
          <cell r="H314" t="str">
            <v>100L4</v>
          </cell>
        </row>
        <row r="315">
          <cell r="A315" t="str">
            <v>XM</v>
          </cell>
          <cell r="B315" t="str">
            <v>151.013</v>
          </cell>
          <cell r="C315">
            <v>8</v>
          </cell>
          <cell r="D315" t="str">
            <v>B</v>
          </cell>
          <cell r="F315" t="str">
            <v>ELECTRIC MOTOR FOR LUBR.FOR SPINNING MACHINE,GODETS RIGHT</v>
          </cell>
          <cell r="H315" t="str">
            <v>71M4</v>
          </cell>
        </row>
        <row r="316">
          <cell r="A316" t="str">
            <v>X</v>
          </cell>
          <cell r="B316" t="str">
            <v>151.014</v>
          </cell>
          <cell r="C316">
            <v>1</v>
          </cell>
          <cell r="D316" t="str">
            <v>S</v>
          </cell>
          <cell r="F316" t="str">
            <v>GRINDING DEVICE FOR NOZZLE</v>
          </cell>
          <cell r="G316" t="str">
            <v>-</v>
          </cell>
          <cell r="H316" t="str">
            <v>ESA - 50</v>
          </cell>
        </row>
        <row r="317">
          <cell r="A317" t="str">
            <v>XM</v>
          </cell>
          <cell r="B317" t="str">
            <v>151.014</v>
          </cell>
          <cell r="C317">
            <v>1</v>
          </cell>
          <cell r="D317" t="str">
            <v>S</v>
          </cell>
          <cell r="F317" t="str">
            <v>ELECTRIC MOTOR FOR GRINDING DEVICE FOR NOZZLE</v>
          </cell>
          <cell r="H317" t="str">
            <v>KD052 SPEZ.</v>
          </cell>
        </row>
        <row r="318">
          <cell r="A318" t="str">
            <v>B</v>
          </cell>
          <cell r="B318" t="str">
            <v>151.015</v>
          </cell>
          <cell r="C318">
            <v>4</v>
          </cell>
          <cell r="D318" t="str">
            <v>B</v>
          </cell>
          <cell r="E318" t="str">
            <v>A-L</v>
          </cell>
          <cell r="F318" t="str">
            <v>TANK FOR INERTGAS</v>
          </cell>
          <cell r="G318" t="str">
            <v>1,3 m3</v>
          </cell>
        </row>
        <row r="320">
          <cell r="B320" t="str">
            <v>152</v>
          </cell>
          <cell r="C320">
            <v>0</v>
          </cell>
          <cell r="F320" t="str">
            <v>SECOND BATH SYSTEM</v>
          </cell>
        </row>
        <row r="322">
          <cell r="A322" t="str">
            <v>W</v>
          </cell>
          <cell r="B322" t="str">
            <v>152.001</v>
          </cell>
          <cell r="C322">
            <v>2</v>
          </cell>
          <cell r="D322" t="str">
            <v>B</v>
          </cell>
          <cell r="F322" t="str">
            <v>CASCADE HEAT EXCHANGER</v>
          </cell>
          <cell r="G322" t="str">
            <v>30 m3/h</v>
          </cell>
          <cell r="H322" t="str">
            <v>PHENOLE RESIN</v>
          </cell>
        </row>
        <row r="323">
          <cell r="A323" t="str">
            <v>F</v>
          </cell>
          <cell r="B323" t="str">
            <v>152.002</v>
          </cell>
          <cell r="C323">
            <v>4</v>
          </cell>
          <cell r="D323" t="str">
            <v>B</v>
          </cell>
          <cell r="F323" t="str">
            <v>FILTER TANK</v>
          </cell>
          <cell r="G323" t="str">
            <v>3 m3/h</v>
          </cell>
          <cell r="H323" t="str">
            <v>PHENOLE RESIN</v>
          </cell>
          <cell r="I323" t="str">
            <v>POLYESTER LINING OUTSIDE</v>
          </cell>
        </row>
        <row r="324">
          <cell r="A324" t="str">
            <v>P</v>
          </cell>
          <cell r="B324" t="str">
            <v>152.003</v>
          </cell>
          <cell r="C324">
            <v>4</v>
          </cell>
          <cell r="D324" t="str">
            <v>B</v>
          </cell>
          <cell r="F324" t="str">
            <v>CENTRIFUGAL PUMP</v>
          </cell>
          <cell r="G324" t="str">
            <v>50 m3/h</v>
          </cell>
          <cell r="H324" t="str">
            <v>APP 11-50</v>
          </cell>
        </row>
        <row r="325">
          <cell r="A325" t="str">
            <v>F</v>
          </cell>
          <cell r="B325" t="str">
            <v>152.004</v>
          </cell>
          <cell r="C325">
            <v>4</v>
          </cell>
          <cell r="D325" t="str">
            <v>B</v>
          </cell>
          <cell r="F325" t="str">
            <v>FILTER UNIT FOR HOT WATER</v>
          </cell>
          <cell r="G325" t="str">
            <v>1 m3/h</v>
          </cell>
          <cell r="H325" t="str">
            <v>PHENOLE RESIN</v>
          </cell>
        </row>
        <row r="326">
          <cell r="A326" t="str">
            <v>X</v>
          </cell>
          <cell r="B326" t="str">
            <v>152.005</v>
          </cell>
          <cell r="C326">
            <v>2</v>
          </cell>
          <cell r="D326" t="str">
            <v>B</v>
          </cell>
          <cell r="F326" t="str">
            <v>MEASURING RECEIVER</v>
          </cell>
          <cell r="G326" t="str">
            <v>50 litre</v>
          </cell>
          <cell r="H326" t="str">
            <v>GLASS/STEEL</v>
          </cell>
        </row>
        <row r="328">
          <cell r="B328" t="str">
            <v>153</v>
          </cell>
          <cell r="C328">
            <v>0</v>
          </cell>
          <cell r="F328" t="str">
            <v>TREATMENT STATION</v>
          </cell>
        </row>
        <row r="330">
          <cell r="A330" t="str">
            <v>A</v>
          </cell>
          <cell r="B330" t="str">
            <v>153.001</v>
          </cell>
          <cell r="C330">
            <v>2</v>
          </cell>
          <cell r="D330" t="str">
            <v>B</v>
          </cell>
          <cell r="F330" t="str">
            <v>AFTERTREATMENT MACHINES CONSISTING OFF:</v>
          </cell>
          <cell r="G330" t="str">
            <v>90 T/D; 5m/min.</v>
          </cell>
        </row>
        <row r="331">
          <cell r="A331" t="str">
            <v>AM</v>
          </cell>
          <cell r="B331" t="str">
            <v>153.001</v>
          </cell>
          <cell r="C331">
            <v>0</v>
          </cell>
          <cell r="D331" t="str">
            <v>B</v>
          </cell>
          <cell r="E331" t="str">
            <v>A</v>
          </cell>
          <cell r="F331" t="str">
            <v>ELECTRIC MOTOR FOR MAIN SIEVE DRIVE (CONVEYOR DRIVE)</v>
          </cell>
          <cell r="I331" t="str">
            <v>WITH THERMISTOR</v>
          </cell>
        </row>
        <row r="332">
          <cell r="A332" t="str">
            <v>AM</v>
          </cell>
          <cell r="B332" t="str">
            <v>153.001</v>
          </cell>
          <cell r="C332">
            <v>0</v>
          </cell>
          <cell r="D332" t="str">
            <v>S</v>
          </cell>
          <cell r="E332" t="str">
            <v>A</v>
          </cell>
          <cell r="F332" t="str">
            <v>ELECTRIC MOTOR FOR DISTRIBUTION DRIVE FORMING UNIT</v>
          </cell>
        </row>
        <row r="333">
          <cell r="A333" t="str">
            <v>AM</v>
          </cell>
          <cell r="B333" t="str">
            <v>153.001</v>
          </cell>
          <cell r="C333">
            <v>0</v>
          </cell>
          <cell r="D333" t="str">
            <v>B</v>
          </cell>
          <cell r="E333" t="str">
            <v>A</v>
          </cell>
          <cell r="F333" t="str">
            <v>ELECTRIC MOTOR FOR MAIN SIEVE DRIVE (CONVEYOR DRIVE)</v>
          </cell>
          <cell r="I333" t="str">
            <v>WITH THERMISTOR</v>
          </cell>
        </row>
        <row r="334">
          <cell r="A334" t="str">
            <v>AM</v>
          </cell>
          <cell r="B334" t="str">
            <v>153.001</v>
          </cell>
          <cell r="C334">
            <v>0</v>
          </cell>
          <cell r="D334" t="str">
            <v>S</v>
          </cell>
          <cell r="E334" t="str">
            <v>A</v>
          </cell>
          <cell r="F334" t="str">
            <v>ELECTRIC MOTOR FOR DISTRIBUTION DRIVE FORMING UNIT</v>
          </cell>
        </row>
        <row r="335">
          <cell r="A335" t="str">
            <v>AM</v>
          </cell>
          <cell r="B335" t="str">
            <v>153.001</v>
          </cell>
          <cell r="C335">
            <v>0</v>
          </cell>
          <cell r="D335" t="str">
            <v>B</v>
          </cell>
          <cell r="E335" t="str">
            <v>A</v>
          </cell>
          <cell r="F335" t="str">
            <v>ELECTRIC MOTOR FOR FIRST PRESSING DEVICE UPPER</v>
          </cell>
          <cell r="I335" t="str">
            <v>WITH THERMISTOR</v>
          </cell>
        </row>
        <row r="336">
          <cell r="A336" t="str">
            <v>AM</v>
          </cell>
          <cell r="B336" t="str">
            <v>153.001</v>
          </cell>
          <cell r="C336">
            <v>0</v>
          </cell>
          <cell r="D336" t="str">
            <v>B</v>
          </cell>
          <cell r="E336" t="str">
            <v>A</v>
          </cell>
          <cell r="F336" t="str">
            <v>ELECTRIC MOTOR FOR FIRST PRESSING DEVICE LOWER</v>
          </cell>
          <cell r="I336" t="str">
            <v>WITH THERMISTOR</v>
          </cell>
        </row>
        <row r="337">
          <cell r="A337" t="str">
            <v>AM</v>
          </cell>
          <cell r="B337" t="str">
            <v>153.001</v>
          </cell>
          <cell r="C337">
            <v>0</v>
          </cell>
          <cell r="D337" t="str">
            <v>B</v>
          </cell>
          <cell r="E337" t="str">
            <v>A</v>
          </cell>
          <cell r="F337" t="str">
            <v>ELECTRIC MOTOR FOR SECOND PRESSING DEVICE UPPER</v>
          </cell>
          <cell r="I337" t="str">
            <v>WITH THERMISTOR</v>
          </cell>
        </row>
        <row r="338">
          <cell r="A338" t="str">
            <v>AM</v>
          </cell>
          <cell r="B338" t="str">
            <v>153.001</v>
          </cell>
          <cell r="C338">
            <v>0</v>
          </cell>
          <cell r="D338" t="str">
            <v>B</v>
          </cell>
          <cell r="E338" t="str">
            <v>A</v>
          </cell>
          <cell r="F338" t="str">
            <v>ELECTRIC MOTOR FOR SECOND PRESSING DEVICE LOWER</v>
          </cell>
          <cell r="I338" t="str">
            <v>WITH THERMISTOR</v>
          </cell>
        </row>
        <row r="339">
          <cell r="A339" t="str">
            <v>AM</v>
          </cell>
          <cell r="B339" t="str">
            <v>153.001</v>
          </cell>
          <cell r="C339">
            <v>0</v>
          </cell>
          <cell r="D339" t="str">
            <v>B</v>
          </cell>
          <cell r="E339" t="str">
            <v>A</v>
          </cell>
          <cell r="F339" t="str">
            <v>ELECTRIC MOTOR FOR HOLDING DEVICE</v>
          </cell>
          <cell r="I339" t="str">
            <v>WITH THERMISTOR</v>
          </cell>
        </row>
        <row r="340">
          <cell r="A340" t="str">
            <v>AM</v>
          </cell>
          <cell r="B340" t="str">
            <v>153.001</v>
          </cell>
          <cell r="C340">
            <v>0</v>
          </cell>
          <cell r="D340" t="str">
            <v>B</v>
          </cell>
          <cell r="E340" t="str">
            <v>A</v>
          </cell>
          <cell r="F340" t="str">
            <v>ELECTRIC MOTOR FOR WET OPENER</v>
          </cell>
        </row>
        <row r="341">
          <cell r="A341" t="str">
            <v>AX</v>
          </cell>
          <cell r="B341" t="str">
            <v>153.001</v>
          </cell>
          <cell r="C341">
            <v>2</v>
          </cell>
          <cell r="D341" t="str">
            <v>B</v>
          </cell>
          <cell r="F341" t="str">
            <v>FRAME</v>
          </cell>
          <cell r="H341" t="str">
            <v>STRUCTURAL STEEL</v>
          </cell>
          <cell r="I341" t="str">
            <v>GROUP 201</v>
          </cell>
        </row>
        <row r="342">
          <cell r="A342" t="str">
            <v>AH</v>
          </cell>
          <cell r="B342" t="str">
            <v>153.001</v>
          </cell>
          <cell r="C342">
            <v>2</v>
          </cell>
          <cell r="D342" t="str">
            <v>S</v>
          </cell>
          <cell r="F342" t="str">
            <v>FIBRE FLEECE TRANSPORT</v>
          </cell>
          <cell r="I342" t="str">
            <v>GROUP 202</v>
          </cell>
        </row>
        <row r="343">
          <cell r="A343" t="str">
            <v>AX</v>
          </cell>
          <cell r="B343" t="str">
            <v>153.001</v>
          </cell>
          <cell r="C343">
            <v>2</v>
          </cell>
          <cell r="D343" t="str">
            <v>S</v>
          </cell>
          <cell r="F343" t="str">
            <v>DRIVE AND TENSION UNIT</v>
          </cell>
          <cell r="I343" t="str">
            <v>GROUP 203</v>
          </cell>
        </row>
        <row r="344">
          <cell r="A344" t="str">
            <v>AX</v>
          </cell>
          <cell r="B344" t="str">
            <v>153.001</v>
          </cell>
          <cell r="C344">
            <v>2</v>
          </cell>
          <cell r="D344" t="str">
            <v>B</v>
          </cell>
          <cell r="F344" t="str">
            <v>CHAIN CARRIER</v>
          </cell>
          <cell r="H344" t="str">
            <v>SS</v>
          </cell>
          <cell r="I344" t="str">
            <v>GROUP 204</v>
          </cell>
        </row>
        <row r="345">
          <cell r="A345" t="str">
            <v>AX</v>
          </cell>
          <cell r="B345" t="str">
            <v>153.001</v>
          </cell>
          <cell r="C345">
            <v>2</v>
          </cell>
          <cell r="D345" t="str">
            <v>B</v>
          </cell>
          <cell r="F345" t="str">
            <v>SQUEEZE ROLLER</v>
          </cell>
          <cell r="H345" t="str">
            <v>SS</v>
          </cell>
          <cell r="I345" t="str">
            <v>GROUP 205; RUBBER LINED</v>
          </cell>
        </row>
        <row r="346">
          <cell r="A346" t="str">
            <v>AX</v>
          </cell>
          <cell r="B346" t="str">
            <v>153.001</v>
          </cell>
          <cell r="C346">
            <v>2</v>
          </cell>
          <cell r="D346" t="str">
            <v>B</v>
          </cell>
          <cell r="F346" t="str">
            <v>SPRINKLING SYSTEM</v>
          </cell>
          <cell r="H346" t="str">
            <v>SS/PP</v>
          </cell>
          <cell r="I346" t="str">
            <v>GROUP 206</v>
          </cell>
        </row>
        <row r="347">
          <cell r="A347" t="str">
            <v>AX</v>
          </cell>
          <cell r="B347" t="str">
            <v>153.001</v>
          </cell>
          <cell r="C347">
            <v>2</v>
          </cell>
          <cell r="D347" t="str">
            <v>B</v>
          </cell>
          <cell r="F347" t="str">
            <v>COLLECTING TROUGH</v>
          </cell>
          <cell r="H347" t="str">
            <v>POLYESTER</v>
          </cell>
          <cell r="I347" t="str">
            <v>GROUP 207</v>
          </cell>
        </row>
        <row r="348">
          <cell r="A348" t="str">
            <v>AX</v>
          </cell>
          <cell r="B348" t="str">
            <v>153.001</v>
          </cell>
          <cell r="C348">
            <v>2</v>
          </cell>
          <cell r="D348" t="str">
            <v>B</v>
          </cell>
          <cell r="F348" t="str">
            <v>COVERING</v>
          </cell>
          <cell r="H348" t="str">
            <v>SS/PP</v>
          </cell>
          <cell r="I348" t="str">
            <v>GROUP 208</v>
          </cell>
        </row>
        <row r="349">
          <cell r="A349" t="str">
            <v>AH</v>
          </cell>
          <cell r="B349" t="str">
            <v>153.001</v>
          </cell>
          <cell r="C349">
            <v>2</v>
          </cell>
          <cell r="D349" t="str">
            <v>S</v>
          </cell>
          <cell r="F349" t="str">
            <v>CONVEYOR BETWEEN ATM AND FIRST PRESS.DEVICE</v>
          </cell>
          <cell r="I349" t="str">
            <v>GROUP 209</v>
          </cell>
        </row>
        <row r="350">
          <cell r="A350" t="str">
            <v>AX</v>
          </cell>
          <cell r="B350" t="str">
            <v>153.001</v>
          </cell>
          <cell r="C350">
            <v>2</v>
          </cell>
          <cell r="D350" t="str">
            <v>S</v>
          </cell>
          <cell r="F350" t="str">
            <v>FIRST PRESSING DEVICE</v>
          </cell>
          <cell r="I350" t="str">
            <v>GROUP 210</v>
          </cell>
        </row>
        <row r="351">
          <cell r="A351" t="str">
            <v>AX</v>
          </cell>
          <cell r="B351" t="str">
            <v>153.001</v>
          </cell>
          <cell r="C351">
            <v>2</v>
          </cell>
          <cell r="D351" t="str">
            <v>S</v>
          </cell>
          <cell r="F351" t="str">
            <v>SOFTENING</v>
          </cell>
          <cell r="I351" t="str">
            <v>GROUP 211</v>
          </cell>
        </row>
        <row r="352">
          <cell r="A352" t="str">
            <v>AX</v>
          </cell>
          <cell r="B352" t="str">
            <v>153.001</v>
          </cell>
          <cell r="C352">
            <v>2</v>
          </cell>
          <cell r="D352" t="str">
            <v>S</v>
          </cell>
          <cell r="F352" t="str">
            <v>SECOND PRESSING UNIT</v>
          </cell>
          <cell r="I352" t="str">
            <v>GROUP 212</v>
          </cell>
        </row>
        <row r="353">
          <cell r="A353" t="str">
            <v>AX</v>
          </cell>
          <cell r="B353" t="str">
            <v>153.001</v>
          </cell>
          <cell r="C353">
            <v>2</v>
          </cell>
          <cell r="D353" t="str">
            <v>S</v>
          </cell>
          <cell r="F353" t="str">
            <v>EXPULSION TROUGH</v>
          </cell>
          <cell r="I353" t="str">
            <v>GROUP 215</v>
          </cell>
        </row>
        <row r="354">
          <cell r="A354" t="str">
            <v>AX</v>
          </cell>
          <cell r="B354" t="str">
            <v>153.001</v>
          </cell>
          <cell r="C354">
            <v>2</v>
          </cell>
          <cell r="D354" t="str">
            <v>B</v>
          </cell>
          <cell r="F354" t="str">
            <v>SECTION HOOD</v>
          </cell>
          <cell r="H354" t="str">
            <v>POLYESTER</v>
          </cell>
          <cell r="I354" t="str">
            <v>GROUP 216</v>
          </cell>
        </row>
        <row r="355">
          <cell r="A355" t="str">
            <v>AX</v>
          </cell>
          <cell r="B355" t="str">
            <v>153.001</v>
          </cell>
          <cell r="C355">
            <v>2</v>
          </cell>
          <cell r="D355" t="str">
            <v>S</v>
          </cell>
          <cell r="F355" t="str">
            <v>HOLDING SYSTEM</v>
          </cell>
          <cell r="I355" t="str">
            <v>GROUP 217</v>
          </cell>
        </row>
        <row r="356">
          <cell r="A356" t="str">
            <v>AX</v>
          </cell>
          <cell r="B356" t="str">
            <v>153.001</v>
          </cell>
          <cell r="C356">
            <v>2</v>
          </cell>
          <cell r="D356" t="str">
            <v>B</v>
          </cell>
          <cell r="F356" t="str">
            <v>EXHAUST PIPE</v>
          </cell>
          <cell r="H356" t="str">
            <v>PVC</v>
          </cell>
          <cell r="I356" t="str">
            <v>GROUP 218</v>
          </cell>
        </row>
        <row r="357">
          <cell r="A357" t="str">
            <v>AX</v>
          </cell>
          <cell r="B357" t="str">
            <v>153.001</v>
          </cell>
          <cell r="C357">
            <v>2</v>
          </cell>
          <cell r="D357" t="str">
            <v>B</v>
          </cell>
          <cell r="F357" t="str">
            <v>WET OPENER</v>
          </cell>
          <cell r="H357" t="str">
            <v>STRUCTURAL STEEL</v>
          </cell>
          <cell r="I357" t="str">
            <v>GROUP 220</v>
          </cell>
        </row>
        <row r="358">
          <cell r="A358" t="str">
            <v>V</v>
          </cell>
          <cell r="B358" t="str">
            <v>153.002</v>
          </cell>
          <cell r="C358">
            <v>2</v>
          </cell>
          <cell r="D358" t="str">
            <v>B</v>
          </cell>
          <cell r="F358" t="str">
            <v>EXHAUST SYSTEM FOR AFTERTREATMENT MACHINES</v>
          </cell>
        </row>
        <row r="359">
          <cell r="A359" t="str">
            <v>V</v>
          </cell>
          <cell r="B359" t="str">
            <v>153.002</v>
          </cell>
          <cell r="C359">
            <v>2</v>
          </cell>
          <cell r="D359" t="str">
            <v>B</v>
          </cell>
          <cell r="F359" t="str">
            <v>EXHAUST FAN</v>
          </cell>
          <cell r="G359" t="str">
            <v>50'000 m3/h</v>
          </cell>
        </row>
        <row r="360">
          <cell r="A360" t="str">
            <v>VM</v>
          </cell>
          <cell r="B360" t="str">
            <v>153.002</v>
          </cell>
          <cell r="C360">
            <v>2</v>
          </cell>
          <cell r="D360" t="str">
            <v>B</v>
          </cell>
          <cell r="F360" t="str">
            <v>ELECTRIC MOTOR FOR EXHAUST FAN FOR AFTERTREATMENT MACHINES</v>
          </cell>
          <cell r="H360" t="str">
            <v>160L</v>
          </cell>
        </row>
        <row r="362">
          <cell r="B362" t="str">
            <v>154</v>
          </cell>
          <cell r="C362">
            <v>0</v>
          </cell>
          <cell r="F362" t="str">
            <v>TREATMENT BATH STATION</v>
          </cell>
        </row>
        <row r="364">
          <cell r="A364" t="str">
            <v>W</v>
          </cell>
          <cell r="B364" t="str">
            <v>154.001</v>
          </cell>
          <cell r="C364">
            <v>2</v>
          </cell>
          <cell r="D364" t="str">
            <v>B</v>
          </cell>
          <cell r="F364" t="str">
            <v>CASCADE HEAT EXCHANGER</v>
          </cell>
          <cell r="G364" t="str">
            <v>90 m3/h</v>
          </cell>
          <cell r="H364" t="str">
            <v>PHENOLE RESIN</v>
          </cell>
        </row>
        <row r="365">
          <cell r="A365" t="str">
            <v>F</v>
          </cell>
          <cell r="B365" t="str">
            <v>154.002</v>
          </cell>
          <cell r="C365">
            <v>4</v>
          </cell>
          <cell r="D365" t="str">
            <v>B</v>
          </cell>
          <cell r="F365" t="str">
            <v>FILTER TANK</v>
          </cell>
          <cell r="G365" t="str">
            <v>10 m3/h</v>
          </cell>
          <cell r="H365" t="str">
            <v>PHENOLE RESIN</v>
          </cell>
          <cell r="I365" t="str">
            <v>POLYESTER LINING OUTSIDE</v>
          </cell>
        </row>
        <row r="366">
          <cell r="A366" t="str">
            <v>P</v>
          </cell>
          <cell r="B366" t="str">
            <v>154.003</v>
          </cell>
          <cell r="C366">
            <v>4</v>
          </cell>
          <cell r="D366" t="str">
            <v>B</v>
          </cell>
          <cell r="F366" t="str">
            <v>CENTRIFUGAL PUMP</v>
          </cell>
          <cell r="G366" t="str">
            <v>100 m3/h</v>
          </cell>
          <cell r="H366" t="str">
            <v>APP 32-80</v>
          </cell>
        </row>
        <row r="367">
          <cell r="B367" t="str">
            <v>154.004</v>
          </cell>
          <cell r="C367">
            <v>0</v>
          </cell>
          <cell r="F367" t="str">
            <v>VOID</v>
          </cell>
        </row>
        <row r="368">
          <cell r="A368" t="str">
            <v>W</v>
          </cell>
          <cell r="B368" t="str">
            <v>154.005</v>
          </cell>
          <cell r="C368">
            <v>4</v>
          </cell>
          <cell r="D368" t="str">
            <v>B</v>
          </cell>
          <cell r="F368" t="str">
            <v>HEAT EXCHANGER</v>
          </cell>
          <cell r="G368" t="str">
            <v>70 m3</v>
          </cell>
          <cell r="H368" t="str">
            <v>S19 1S</v>
          </cell>
        </row>
        <row r="369">
          <cell r="A369" t="str">
            <v>P</v>
          </cell>
          <cell r="B369" t="str">
            <v>154.006</v>
          </cell>
          <cell r="C369">
            <v>6</v>
          </cell>
          <cell r="D369" t="str">
            <v>B</v>
          </cell>
          <cell r="F369" t="str">
            <v>CENTRIFUGAL PUMP</v>
          </cell>
          <cell r="G369" t="str">
            <v>100 m3/h</v>
          </cell>
          <cell r="H369" t="str">
            <v>STAINLESS STEEL</v>
          </cell>
        </row>
        <row r="370">
          <cell r="A370" t="str">
            <v>V</v>
          </cell>
          <cell r="B370" t="str">
            <v>154.007</v>
          </cell>
          <cell r="C370">
            <v>2</v>
          </cell>
          <cell r="D370" t="str">
            <v>B</v>
          </cell>
          <cell r="F370" t="str">
            <v>STEAM JET HEATER</v>
          </cell>
          <cell r="G370" t="str">
            <v>100 m3/h</v>
          </cell>
        </row>
        <row r="371">
          <cell r="A371" t="str">
            <v>F</v>
          </cell>
          <cell r="B371" t="str">
            <v>154.008</v>
          </cell>
          <cell r="C371">
            <v>2</v>
          </cell>
          <cell r="D371" t="str">
            <v>B</v>
          </cell>
          <cell r="F371" t="str">
            <v>FILTER</v>
          </cell>
          <cell r="H371" t="str">
            <v>PP/SS</v>
          </cell>
        </row>
        <row r="372">
          <cell r="A372" t="str">
            <v>B</v>
          </cell>
          <cell r="B372" t="str">
            <v>154.009</v>
          </cell>
          <cell r="C372">
            <v>2</v>
          </cell>
          <cell r="D372" t="str">
            <v>B</v>
          </cell>
          <cell r="F372" t="str">
            <v>TANK</v>
          </cell>
          <cell r="G372" t="str">
            <v>10 m3</v>
          </cell>
          <cell r="H372" t="str">
            <v>STAINLESS STEEL</v>
          </cell>
        </row>
        <row r="373">
          <cell r="A373" t="str">
            <v>V</v>
          </cell>
          <cell r="B373" t="str">
            <v>154.010</v>
          </cell>
          <cell r="C373">
            <v>2</v>
          </cell>
          <cell r="D373" t="str">
            <v>B</v>
          </cell>
          <cell r="F373" t="str">
            <v>STEAM JET HEATER</v>
          </cell>
          <cell r="H373" t="str">
            <v>STAINLESS STEEL</v>
          </cell>
        </row>
        <row r="374">
          <cell r="A374" t="str">
            <v>P</v>
          </cell>
          <cell r="B374" t="str">
            <v>154.011</v>
          </cell>
          <cell r="C374">
            <v>4</v>
          </cell>
          <cell r="D374" t="str">
            <v>B</v>
          </cell>
          <cell r="F374" t="str">
            <v>CENTRIFUGAL PUMP</v>
          </cell>
          <cell r="G374" t="str">
            <v>100 m3/h</v>
          </cell>
        </row>
        <row r="375">
          <cell r="A375" t="str">
            <v>P</v>
          </cell>
          <cell r="B375" t="str">
            <v>154.012</v>
          </cell>
          <cell r="C375">
            <v>6</v>
          </cell>
          <cell r="D375" t="str">
            <v>B</v>
          </cell>
          <cell r="F375" t="str">
            <v>CENTRIFUGAL PUMP</v>
          </cell>
          <cell r="G375" t="str">
            <v>70 m3/h</v>
          </cell>
        </row>
        <row r="376">
          <cell r="A376" t="str">
            <v>V</v>
          </cell>
          <cell r="B376" t="str">
            <v>154.013</v>
          </cell>
          <cell r="C376">
            <v>2</v>
          </cell>
          <cell r="D376" t="str">
            <v>B</v>
          </cell>
          <cell r="F376" t="str">
            <v>STEAM JET HEATER</v>
          </cell>
          <cell r="G376" t="str">
            <v>70 m3/h</v>
          </cell>
          <cell r="H376" t="str">
            <v>STAINLESS STEEL</v>
          </cell>
        </row>
        <row r="377">
          <cell r="A377" t="str">
            <v>F</v>
          </cell>
          <cell r="B377" t="str">
            <v>154.014</v>
          </cell>
          <cell r="C377">
            <v>2</v>
          </cell>
          <cell r="D377" t="str">
            <v>B</v>
          </cell>
          <cell r="F377" t="str">
            <v>FILTER</v>
          </cell>
          <cell r="H377" t="str">
            <v>PP/SS</v>
          </cell>
        </row>
        <row r="378">
          <cell r="A378" t="str">
            <v>B</v>
          </cell>
          <cell r="B378" t="str">
            <v>154.015</v>
          </cell>
          <cell r="C378">
            <v>2</v>
          </cell>
          <cell r="D378" t="str">
            <v>B</v>
          </cell>
          <cell r="F378" t="str">
            <v>TANK</v>
          </cell>
          <cell r="G378" t="str">
            <v>10 m3</v>
          </cell>
          <cell r="H378" t="str">
            <v>POLYESTER</v>
          </cell>
          <cell r="I378" t="str">
            <v>PVC LINING INSIDE</v>
          </cell>
        </row>
        <row r="379">
          <cell r="A379" t="str">
            <v>P</v>
          </cell>
          <cell r="B379" t="str">
            <v>154.016</v>
          </cell>
          <cell r="C379">
            <v>4</v>
          </cell>
          <cell r="D379" t="str">
            <v>B</v>
          </cell>
          <cell r="F379" t="str">
            <v>CENTRIFUGAL PUMP</v>
          </cell>
          <cell r="G379" t="str">
            <v>100 m3/h</v>
          </cell>
        </row>
        <row r="380">
          <cell r="A380" t="str">
            <v>P</v>
          </cell>
          <cell r="B380" t="str">
            <v>154.017</v>
          </cell>
          <cell r="C380">
            <v>2</v>
          </cell>
          <cell r="D380" t="str">
            <v>B</v>
          </cell>
          <cell r="F380" t="str">
            <v>DOSING PUMP FOR HYPOCHLORITE</v>
          </cell>
          <cell r="G380" t="str">
            <v>300 l/h</v>
          </cell>
        </row>
        <row r="381">
          <cell r="A381" t="str">
            <v>V</v>
          </cell>
          <cell r="B381" t="str">
            <v>154.018</v>
          </cell>
          <cell r="C381">
            <v>2</v>
          </cell>
          <cell r="D381" t="str">
            <v>B</v>
          </cell>
          <cell r="F381" t="str">
            <v>STEAM JET HEATER</v>
          </cell>
          <cell r="G381" t="str">
            <v>75 m3/h</v>
          </cell>
          <cell r="H381" t="str">
            <v>STAINLESS STEEL</v>
          </cell>
        </row>
        <row r="382">
          <cell r="A382" t="str">
            <v>F</v>
          </cell>
          <cell r="B382" t="str">
            <v>154.019</v>
          </cell>
          <cell r="C382">
            <v>2</v>
          </cell>
          <cell r="D382" t="str">
            <v>B</v>
          </cell>
          <cell r="F382" t="str">
            <v>FILTER</v>
          </cell>
          <cell r="H382" t="str">
            <v>PP/SS</v>
          </cell>
        </row>
        <row r="383">
          <cell r="A383" t="str">
            <v>B</v>
          </cell>
          <cell r="B383" t="str">
            <v>154.020</v>
          </cell>
          <cell r="C383">
            <v>2</v>
          </cell>
          <cell r="D383" t="str">
            <v>B</v>
          </cell>
          <cell r="F383" t="str">
            <v>TANK</v>
          </cell>
          <cell r="G383" t="str">
            <v>10 m3</v>
          </cell>
          <cell r="H383" t="str">
            <v>STAINLESS STEEL</v>
          </cell>
        </row>
        <row r="384">
          <cell r="A384" t="str">
            <v>P</v>
          </cell>
          <cell r="B384" t="str">
            <v>154.021</v>
          </cell>
          <cell r="C384">
            <v>4</v>
          </cell>
          <cell r="D384" t="str">
            <v>B</v>
          </cell>
          <cell r="F384" t="str">
            <v>CENTRIFUGAL PUMP</v>
          </cell>
          <cell r="G384" t="str">
            <v>70 m3/h</v>
          </cell>
        </row>
        <row r="385">
          <cell r="A385" t="str">
            <v>B</v>
          </cell>
          <cell r="B385" t="str">
            <v>154.022</v>
          </cell>
          <cell r="C385">
            <v>4</v>
          </cell>
          <cell r="D385" t="str">
            <v>B</v>
          </cell>
          <cell r="F385" t="str">
            <v>PREPARATION TANK</v>
          </cell>
          <cell r="G385" t="str">
            <v>1.5 m3/h</v>
          </cell>
          <cell r="H385" t="str">
            <v>STAINLESS STEEL</v>
          </cell>
        </row>
        <row r="386">
          <cell r="A386" t="str">
            <v>BR</v>
          </cell>
          <cell r="B386" t="str">
            <v>154.022</v>
          </cell>
          <cell r="C386">
            <v>4</v>
          </cell>
          <cell r="D386" t="str">
            <v>B</v>
          </cell>
          <cell r="F386" t="str">
            <v>STIRRER WITH DRIVE</v>
          </cell>
          <cell r="G386" t="str">
            <v>168/336 RPM</v>
          </cell>
        </row>
        <row r="387">
          <cell r="A387" t="str">
            <v>F</v>
          </cell>
          <cell r="B387" t="str">
            <v>154.023</v>
          </cell>
          <cell r="C387">
            <v>2</v>
          </cell>
          <cell r="D387" t="str">
            <v>B</v>
          </cell>
          <cell r="F387" t="str">
            <v>FILTER</v>
          </cell>
          <cell r="H387" t="str">
            <v>PP</v>
          </cell>
        </row>
        <row r="388">
          <cell r="A388" t="str">
            <v>X</v>
          </cell>
          <cell r="B388" t="str">
            <v>154.024</v>
          </cell>
          <cell r="C388">
            <v>2</v>
          </cell>
          <cell r="D388" t="str">
            <v>B</v>
          </cell>
          <cell r="F388" t="str">
            <v>DOSING DEVICE</v>
          </cell>
          <cell r="G388" t="str">
            <v>60 cm3/rev.</v>
          </cell>
        </row>
        <row r="389">
          <cell r="A389" t="str">
            <v>XG</v>
          </cell>
          <cell r="B389" t="str">
            <v>154.024</v>
          </cell>
          <cell r="C389">
            <v>2</v>
          </cell>
          <cell r="D389" t="str">
            <v>B</v>
          </cell>
          <cell r="F389" t="str">
            <v>DRIVE</v>
          </cell>
          <cell r="G389" t="str">
            <v>12.4 - 87 RPM</v>
          </cell>
        </row>
        <row r="390">
          <cell r="A390" t="str">
            <v>B</v>
          </cell>
          <cell r="B390" t="str">
            <v>154.025</v>
          </cell>
          <cell r="C390">
            <v>2</v>
          </cell>
          <cell r="D390" t="str">
            <v>B</v>
          </cell>
          <cell r="F390" t="str">
            <v>TANK FOR SODIUM HYPOCHLORITE</v>
          </cell>
          <cell r="G390" t="str">
            <v>10 m3</v>
          </cell>
          <cell r="H390" t="str">
            <v>POLYESTER</v>
          </cell>
          <cell r="I390" t="str">
            <v>PVC LINING INSIDE</v>
          </cell>
        </row>
        <row r="391">
          <cell r="A391" t="str">
            <v>F</v>
          </cell>
          <cell r="B391" t="str">
            <v>154.026</v>
          </cell>
          <cell r="C391">
            <v>2</v>
          </cell>
          <cell r="D391" t="str">
            <v>B</v>
          </cell>
          <cell r="F391" t="str">
            <v>FILTER TANK</v>
          </cell>
          <cell r="G391" t="str">
            <v>3 m3/h</v>
          </cell>
          <cell r="H391" t="str">
            <v>PHENOL RESIN</v>
          </cell>
          <cell r="I391" t="str">
            <v>POLYESTER LINING OUTSIDE</v>
          </cell>
        </row>
        <row r="392">
          <cell r="A392" t="str">
            <v>P</v>
          </cell>
          <cell r="B392" t="str">
            <v>154.027</v>
          </cell>
          <cell r="C392">
            <v>4</v>
          </cell>
          <cell r="D392" t="str">
            <v>B</v>
          </cell>
          <cell r="F392" t="str">
            <v>CENTRIFUGAL PUMP</v>
          </cell>
          <cell r="G392" t="str">
            <v>15 m3/h</v>
          </cell>
        </row>
        <row r="393">
          <cell r="A393" t="str">
            <v>P</v>
          </cell>
          <cell r="B393" t="str">
            <v>154.028</v>
          </cell>
          <cell r="C393">
            <v>4</v>
          </cell>
          <cell r="D393" t="str">
            <v>B</v>
          </cell>
          <cell r="F393" t="str">
            <v>CENTRIFUGAL PUMP</v>
          </cell>
          <cell r="G393" t="str">
            <v>6 m3/h</v>
          </cell>
        </row>
        <row r="394">
          <cell r="A394" t="str">
            <v>B</v>
          </cell>
          <cell r="B394" t="str">
            <v>154.029</v>
          </cell>
          <cell r="C394">
            <v>2</v>
          </cell>
          <cell r="D394" t="str">
            <v>B</v>
          </cell>
          <cell r="F394" t="str">
            <v>COMPENSATION BOX</v>
          </cell>
          <cell r="G394" t="str">
            <v>300 litres</v>
          </cell>
          <cell r="H394" t="str">
            <v>POLYESTER</v>
          </cell>
        </row>
        <row r="395">
          <cell r="B395" t="str">
            <v>154.030</v>
          </cell>
          <cell r="C395">
            <v>0</v>
          </cell>
          <cell r="F395" t="str">
            <v>VOID</v>
          </cell>
        </row>
        <row r="396">
          <cell r="A396" t="str">
            <v>B</v>
          </cell>
          <cell r="B396" t="str">
            <v>154.031</v>
          </cell>
          <cell r="C396">
            <v>2</v>
          </cell>
          <cell r="D396" t="str">
            <v>B</v>
          </cell>
          <cell r="F396" t="str">
            <v>TANK FOR WASTE WATER</v>
          </cell>
          <cell r="G396" t="str">
            <v>10 m3</v>
          </cell>
          <cell r="H396" t="str">
            <v>POLYESTER</v>
          </cell>
          <cell r="I396" t="str">
            <v>PVC LINING INSIDE</v>
          </cell>
        </row>
        <row r="397">
          <cell r="A397" t="str">
            <v>P</v>
          </cell>
          <cell r="B397" t="str">
            <v>154.032</v>
          </cell>
          <cell r="C397">
            <v>2</v>
          </cell>
          <cell r="D397" t="str">
            <v>B</v>
          </cell>
          <cell r="F397" t="str">
            <v>CENTRIFUGAL PUMP</v>
          </cell>
          <cell r="G397" t="str">
            <v>75 m3/h</v>
          </cell>
          <cell r="H397" t="str">
            <v>STAINLESS STEEL</v>
          </cell>
        </row>
        <row r="399">
          <cell r="B399" t="str">
            <v>822</v>
          </cell>
          <cell r="C399">
            <v>0</v>
          </cell>
          <cell r="F399" t="str">
            <v>CS2 CONDENSATION PLANT</v>
          </cell>
        </row>
        <row r="401">
          <cell r="A401" t="str">
            <v>F</v>
          </cell>
          <cell r="B401" t="str">
            <v>822.001</v>
          </cell>
          <cell r="C401">
            <v>2</v>
          </cell>
          <cell r="D401" t="str">
            <v>S</v>
          </cell>
          <cell r="E401" t="str">
            <v>A+K</v>
          </cell>
          <cell r="F401" t="str">
            <v>VAPOUR SCRUBBER</v>
          </cell>
          <cell r="G401" t="str">
            <v>-</v>
          </cell>
          <cell r="H401" t="str">
            <v>-</v>
          </cell>
        </row>
        <row r="402">
          <cell r="A402" t="str">
            <v>W</v>
          </cell>
          <cell r="B402" t="str">
            <v>822.002</v>
          </cell>
          <cell r="C402">
            <v>2</v>
          </cell>
          <cell r="D402" t="str">
            <v>S</v>
          </cell>
          <cell r="E402" t="str">
            <v>A+K</v>
          </cell>
          <cell r="F402" t="str">
            <v>VAPOUR PRECONDENSER</v>
          </cell>
          <cell r="G402" t="str">
            <v>-</v>
          </cell>
          <cell r="H402" t="str">
            <v>-</v>
          </cell>
        </row>
        <row r="403">
          <cell r="A403" t="str">
            <v>W</v>
          </cell>
          <cell r="B403" t="str">
            <v>822.003</v>
          </cell>
          <cell r="C403">
            <v>2</v>
          </cell>
          <cell r="D403" t="str">
            <v>S</v>
          </cell>
          <cell r="E403" t="str">
            <v>A+K</v>
          </cell>
          <cell r="F403" t="str">
            <v>CS2 CONDENSER</v>
          </cell>
          <cell r="G403" t="str">
            <v>-</v>
          </cell>
          <cell r="H403" t="str">
            <v>-</v>
          </cell>
        </row>
        <row r="404">
          <cell r="A404" t="str">
            <v>W</v>
          </cell>
          <cell r="B404" t="str">
            <v>822.004</v>
          </cell>
          <cell r="C404">
            <v>2</v>
          </cell>
          <cell r="D404" t="str">
            <v>S</v>
          </cell>
          <cell r="E404" t="str">
            <v>A+K</v>
          </cell>
          <cell r="F404" t="str">
            <v>CS2 AFTER CONDENSER</v>
          </cell>
          <cell r="G404" t="str">
            <v>-</v>
          </cell>
        </row>
        <row r="405">
          <cell r="A405" t="str">
            <v>F</v>
          </cell>
          <cell r="B405" t="str">
            <v>822.005</v>
          </cell>
          <cell r="C405">
            <v>2</v>
          </cell>
          <cell r="D405" t="str">
            <v>S</v>
          </cell>
          <cell r="E405" t="str">
            <v>A+K</v>
          </cell>
          <cell r="F405" t="str">
            <v>VAPOUR SCRUBBER</v>
          </cell>
          <cell r="G405" t="str">
            <v>-</v>
          </cell>
        </row>
        <row r="406">
          <cell r="A406" t="str">
            <v>W</v>
          </cell>
          <cell r="B406" t="str">
            <v>822.006</v>
          </cell>
          <cell r="C406">
            <v>2</v>
          </cell>
          <cell r="D406" t="str">
            <v>S</v>
          </cell>
          <cell r="E406" t="str">
            <v>A+K</v>
          </cell>
          <cell r="F406" t="str">
            <v>VAPOUR PRECONDENSER</v>
          </cell>
          <cell r="G406" t="str">
            <v>-</v>
          </cell>
          <cell r="H406" t="str">
            <v>-</v>
          </cell>
        </row>
        <row r="407">
          <cell r="A407" t="str">
            <v>W</v>
          </cell>
          <cell r="B407" t="str">
            <v>822.007</v>
          </cell>
          <cell r="C407">
            <v>2</v>
          </cell>
          <cell r="D407" t="str">
            <v>S</v>
          </cell>
          <cell r="E407" t="str">
            <v>A+K</v>
          </cell>
          <cell r="F407" t="str">
            <v>CS2 CONDENSER</v>
          </cell>
          <cell r="G407" t="str">
            <v>-</v>
          </cell>
          <cell r="H407" t="str">
            <v>-</v>
          </cell>
        </row>
        <row r="408">
          <cell r="A408" t="str">
            <v>W</v>
          </cell>
          <cell r="B408" t="str">
            <v>822.008</v>
          </cell>
          <cell r="C408">
            <v>2</v>
          </cell>
          <cell r="D408" t="str">
            <v>S</v>
          </cell>
          <cell r="E408" t="str">
            <v>A+K</v>
          </cell>
          <cell r="F408" t="str">
            <v>CS2 AFTER CONDENSER</v>
          </cell>
          <cell r="G408" t="str">
            <v>-</v>
          </cell>
          <cell r="H408" t="str">
            <v>-</v>
          </cell>
        </row>
        <row r="409">
          <cell r="A409" t="str">
            <v>F</v>
          </cell>
          <cell r="B409" t="str">
            <v>822.009</v>
          </cell>
          <cell r="C409">
            <v>2</v>
          </cell>
          <cell r="D409" t="str">
            <v>B</v>
          </cell>
          <cell r="E409" t="str">
            <v>A+K</v>
          </cell>
          <cell r="F409" t="str">
            <v>SEPARATOR FOR WATER INSOLUBLE CS2/CONDENSATE</v>
          </cell>
        </row>
        <row r="410">
          <cell r="A410" t="str">
            <v>P</v>
          </cell>
          <cell r="B410" t="str">
            <v>822.010</v>
          </cell>
          <cell r="C410">
            <v>2</v>
          </cell>
          <cell r="D410" t="str">
            <v>S</v>
          </cell>
          <cell r="E410" t="str">
            <v>A+K</v>
          </cell>
          <cell r="F410" t="str">
            <v>CS2 PUMP</v>
          </cell>
          <cell r="G410" t="str">
            <v>1m3/h</v>
          </cell>
          <cell r="H410" t="str">
            <v>CAM 2/3</v>
          </cell>
        </row>
        <row r="411">
          <cell r="A411" t="str">
            <v>PM</v>
          </cell>
          <cell r="B411" t="str">
            <v>822.010</v>
          </cell>
          <cell r="C411">
            <v>2</v>
          </cell>
          <cell r="D411" t="str">
            <v>S</v>
          </cell>
          <cell r="E411" t="str">
            <v>A+K</v>
          </cell>
          <cell r="F411" t="str">
            <v>ELECTRIC MOTOR FOR CS2 PUMP</v>
          </cell>
        </row>
        <row r="412">
          <cell r="A412" t="str">
            <v>X</v>
          </cell>
          <cell r="B412" t="str">
            <v>822.011</v>
          </cell>
          <cell r="C412">
            <v>2</v>
          </cell>
          <cell r="D412" t="str">
            <v>S</v>
          </cell>
          <cell r="E412" t="str">
            <v>A+K</v>
          </cell>
          <cell r="F412" t="str">
            <v>SET OF REGULATING AND SHUT-OFF FLAPS</v>
          </cell>
        </row>
        <row r="413">
          <cell r="A413" t="str">
            <v>X</v>
          </cell>
          <cell r="B413" t="str">
            <v>822.012</v>
          </cell>
          <cell r="C413">
            <v>2</v>
          </cell>
          <cell r="D413" t="str">
            <v>S</v>
          </cell>
          <cell r="E413" t="str">
            <v>A+K</v>
          </cell>
          <cell r="F413" t="str">
            <v>ROTARY PISTON METER</v>
          </cell>
        </row>
        <row r="414">
          <cell r="A414" t="str">
            <v>P</v>
          </cell>
          <cell r="B414" t="str">
            <v>822.013</v>
          </cell>
          <cell r="C414">
            <v>2</v>
          </cell>
          <cell r="D414" t="str">
            <v>B</v>
          </cell>
          <cell r="E414" t="str">
            <v>A+K</v>
          </cell>
          <cell r="F414" t="str">
            <v>BOOSTER PUMP FOR SOFT WATER</v>
          </cell>
          <cell r="G414" t="str">
            <v>50 m3/h</v>
          </cell>
        </row>
        <row r="416">
          <cell r="B416" t="str">
            <v>157</v>
          </cell>
          <cell r="C416">
            <v>0</v>
          </cell>
          <cell r="F416" t="str">
            <v>SPINNERET, CLEANING AND INSPECTION</v>
          </cell>
        </row>
        <row r="418">
          <cell r="A418" t="str">
            <v>P</v>
          </cell>
          <cell r="B418" t="str">
            <v>157.006</v>
          </cell>
          <cell r="C418">
            <v>1</v>
          </cell>
          <cell r="D418" t="str">
            <v>B</v>
          </cell>
          <cell r="F418" t="str">
            <v>MULTI STAGE PUMP</v>
          </cell>
          <cell r="G418" t="str">
            <v>6 m3/h</v>
          </cell>
          <cell r="H418" t="str">
            <v>STAINLESS STEEL</v>
          </cell>
        </row>
        <row r="420">
          <cell r="B420" t="str">
            <v>750</v>
          </cell>
          <cell r="C420">
            <v>0</v>
          </cell>
          <cell r="F420" t="str">
            <v>EFFLUENT TREATMENT</v>
          </cell>
        </row>
        <row r="422">
          <cell r="A422" t="str">
            <v>V</v>
          </cell>
          <cell r="B422" t="str">
            <v>750.001</v>
          </cell>
          <cell r="C422">
            <v>2</v>
          </cell>
          <cell r="D422" t="str">
            <v>B</v>
          </cell>
          <cell r="F422" t="str">
            <v>EXHAUST FAN (SPINNING LINE TO LIME BURNING)</v>
          </cell>
          <cell r="G422" t="str">
            <v>12500 m3/h</v>
          </cell>
        </row>
        <row r="425">
          <cell r="A425" t="str">
            <v>C:\Ablage\[Mappe2.xls]EQL_1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T RAU draft (2)"/>
      <sheetName val="CIT RAU draft"/>
      <sheetName val="Deferred tax"/>
      <sheetName val="O.6.1rekap"/>
      <sheetName val="O.6.2TM"/>
      <sheetName val="O.6.1.1hgu"/>
      <sheetName val=".1.2.1hgu"/>
      <sheetName val="O.6.1.2bangunan"/>
      <sheetName val="2.2bangunan"/>
      <sheetName val="O.6.1.3prasarana"/>
      <sheetName val="O.6.1.4a.angkut"/>
      <sheetName val="0.6.1.5a.berat"/>
      <sheetName val="2.4heavy-1400"/>
      <sheetName val="2.4vehicle-1500"/>
      <sheetName val="O.6.1.6inventaris"/>
      <sheetName val="2.5invt"/>
      <sheetName val="2.6.a.pertanian"/>
      <sheetName val="2.7inst.air istrik"/>
      <sheetName val="O.6.1.9mesin &amp; a.lis"/>
      <sheetName val="O.6.1.10a.lab"/>
      <sheetName val="RIAU"/>
      <sheetName val="JAMB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6">
          <cell r="C6" t="str">
            <v>KPN</v>
          </cell>
        </row>
        <row r="7">
          <cell r="C7" t="str">
            <v>KPN</v>
          </cell>
        </row>
        <row r="8">
          <cell r="C8" t="str">
            <v>KPN</v>
          </cell>
        </row>
        <row r="9">
          <cell r="C9" t="str">
            <v>KPN</v>
          </cell>
        </row>
        <row r="10">
          <cell r="C10" t="str">
            <v>KPN</v>
          </cell>
        </row>
        <row r="11">
          <cell r="C11" t="str">
            <v>KPN</v>
          </cell>
        </row>
        <row r="12">
          <cell r="C12" t="str">
            <v>KPN</v>
          </cell>
        </row>
        <row r="13">
          <cell r="C13" t="str">
            <v>KPN</v>
          </cell>
        </row>
        <row r="14">
          <cell r="C14" t="str">
            <v>KPN</v>
          </cell>
        </row>
        <row r="15">
          <cell r="C15" t="str">
            <v>KPN</v>
          </cell>
        </row>
        <row r="16">
          <cell r="C16" t="str">
            <v>KPN</v>
          </cell>
        </row>
        <row r="17">
          <cell r="C17" t="str">
            <v>KPN</v>
          </cell>
        </row>
        <row r="18">
          <cell r="C18" t="str">
            <v>KPN</v>
          </cell>
        </row>
        <row r="19">
          <cell r="C19" t="str">
            <v>KPN</v>
          </cell>
        </row>
        <row r="20">
          <cell r="C20" t="str">
            <v>KPN</v>
          </cell>
        </row>
        <row r="21">
          <cell r="C21" t="str">
            <v>KPN</v>
          </cell>
        </row>
        <row r="22">
          <cell r="C22" t="str">
            <v>KPN</v>
          </cell>
        </row>
        <row r="23">
          <cell r="C23" t="str">
            <v>KPN</v>
          </cell>
        </row>
        <row r="24">
          <cell r="C24" t="str">
            <v>KPN</v>
          </cell>
        </row>
        <row r="25">
          <cell r="C25" t="str">
            <v>KPN</v>
          </cell>
        </row>
        <row r="26">
          <cell r="C26" t="str">
            <v>KPN</v>
          </cell>
        </row>
        <row r="27">
          <cell r="C27" t="str">
            <v>KPN</v>
          </cell>
        </row>
        <row r="28">
          <cell r="C28" t="str">
            <v>KPN</v>
          </cell>
        </row>
        <row r="29">
          <cell r="C29" t="str">
            <v>KPN</v>
          </cell>
        </row>
        <row r="30">
          <cell r="C30" t="str">
            <v>KPN</v>
          </cell>
        </row>
        <row r="31">
          <cell r="C31" t="str">
            <v>KPN</v>
          </cell>
        </row>
        <row r="32">
          <cell r="C32" t="str">
            <v>KPN</v>
          </cell>
        </row>
        <row r="33">
          <cell r="C33" t="str">
            <v>KPN</v>
          </cell>
        </row>
        <row r="34">
          <cell r="C34" t="str">
            <v>KPN</v>
          </cell>
        </row>
        <row r="35">
          <cell r="C35" t="str">
            <v>KPN</v>
          </cell>
        </row>
        <row r="36">
          <cell r="C36" t="str">
            <v>KPN</v>
          </cell>
        </row>
        <row r="37">
          <cell r="C37" t="str">
            <v>KPN</v>
          </cell>
        </row>
        <row r="38">
          <cell r="C38" t="str">
            <v>KPN</v>
          </cell>
        </row>
        <row r="39">
          <cell r="C39" t="str">
            <v>KPN</v>
          </cell>
        </row>
        <row r="40">
          <cell r="C40" t="str">
            <v>KPN</v>
          </cell>
        </row>
        <row r="41">
          <cell r="C41" t="str">
            <v>KPN</v>
          </cell>
        </row>
        <row r="42">
          <cell r="C42" t="str">
            <v>KPN</v>
          </cell>
        </row>
        <row r="43">
          <cell r="C43" t="str">
            <v>KPN</v>
          </cell>
        </row>
        <row r="44">
          <cell r="C44" t="str">
            <v>KPN</v>
          </cell>
        </row>
        <row r="45">
          <cell r="C45" t="str">
            <v>KPN</v>
          </cell>
        </row>
        <row r="46">
          <cell r="C46" t="str">
            <v>KPN</v>
          </cell>
        </row>
        <row r="47">
          <cell r="C47" t="str">
            <v>KPN</v>
          </cell>
        </row>
        <row r="48">
          <cell r="C48" t="str">
            <v>KPN</v>
          </cell>
        </row>
        <row r="49">
          <cell r="C49" t="str">
            <v>KPN</v>
          </cell>
        </row>
        <row r="50">
          <cell r="C50" t="str">
            <v>KPN</v>
          </cell>
        </row>
        <row r="51">
          <cell r="C51" t="str">
            <v>KPN</v>
          </cell>
        </row>
        <row r="52">
          <cell r="C52" t="str">
            <v>KPN</v>
          </cell>
        </row>
        <row r="53">
          <cell r="C53" t="str">
            <v>KPN</v>
          </cell>
        </row>
        <row r="54">
          <cell r="C54" t="str">
            <v>KPN</v>
          </cell>
        </row>
        <row r="55">
          <cell r="C55" t="str">
            <v>KPN</v>
          </cell>
        </row>
        <row r="56">
          <cell r="C56" t="str">
            <v>KPN</v>
          </cell>
        </row>
        <row r="57">
          <cell r="C57" t="str">
            <v>KPN</v>
          </cell>
        </row>
        <row r="58">
          <cell r="C58" t="str">
            <v>KPN</v>
          </cell>
        </row>
        <row r="59">
          <cell r="C59" t="str">
            <v>KPN</v>
          </cell>
        </row>
        <row r="62">
          <cell r="C62" t="str">
            <v>KPN</v>
          </cell>
        </row>
        <row r="63">
          <cell r="C63" t="str">
            <v>KPN</v>
          </cell>
        </row>
        <row r="64">
          <cell r="C64" t="str">
            <v>KPN</v>
          </cell>
        </row>
        <row r="65">
          <cell r="C65" t="str">
            <v>KPN</v>
          </cell>
        </row>
        <row r="66">
          <cell r="C66" t="str">
            <v>KPN</v>
          </cell>
        </row>
        <row r="67">
          <cell r="C67" t="str">
            <v>KPN</v>
          </cell>
        </row>
        <row r="68">
          <cell r="C68" t="str">
            <v>KPN</v>
          </cell>
        </row>
        <row r="69">
          <cell r="C69" t="str">
            <v>KPN</v>
          </cell>
        </row>
        <row r="70">
          <cell r="C70" t="str">
            <v>KPN</v>
          </cell>
        </row>
        <row r="71">
          <cell r="C71" t="str">
            <v>KPN</v>
          </cell>
        </row>
        <row r="72">
          <cell r="C72" t="str">
            <v>KPN</v>
          </cell>
        </row>
        <row r="73">
          <cell r="C73" t="str">
            <v>KPN</v>
          </cell>
        </row>
        <row r="74">
          <cell r="C74" t="str">
            <v>KPN</v>
          </cell>
        </row>
        <row r="75">
          <cell r="C75" t="str">
            <v>KPN</v>
          </cell>
        </row>
        <row r="76">
          <cell r="C76" t="str">
            <v>KPN</v>
          </cell>
        </row>
        <row r="77">
          <cell r="C77" t="str">
            <v>KPN</v>
          </cell>
        </row>
        <row r="78">
          <cell r="C78" t="str">
            <v>KPN</v>
          </cell>
        </row>
        <row r="79">
          <cell r="C79" t="str">
            <v>KPN</v>
          </cell>
        </row>
        <row r="80">
          <cell r="C80" t="str">
            <v>KPN</v>
          </cell>
        </row>
        <row r="81">
          <cell r="C81" t="str">
            <v>KPN</v>
          </cell>
        </row>
        <row r="82">
          <cell r="C82" t="str">
            <v>KPN</v>
          </cell>
        </row>
        <row r="83">
          <cell r="C83" t="str">
            <v>KPN</v>
          </cell>
        </row>
        <row r="84">
          <cell r="C84" t="str">
            <v>KPN</v>
          </cell>
        </row>
        <row r="85">
          <cell r="C85" t="str">
            <v>KPN</v>
          </cell>
        </row>
        <row r="86">
          <cell r="C86" t="str">
            <v>KPN</v>
          </cell>
        </row>
        <row r="87">
          <cell r="C87" t="str">
            <v>KPN</v>
          </cell>
        </row>
        <row r="88">
          <cell r="C88" t="str">
            <v>KPN</v>
          </cell>
        </row>
        <row r="89">
          <cell r="C89" t="str">
            <v>KPN</v>
          </cell>
        </row>
        <row r="90">
          <cell r="C90" t="str">
            <v>KPN</v>
          </cell>
        </row>
        <row r="91">
          <cell r="C91" t="str">
            <v>KPN</v>
          </cell>
        </row>
        <row r="92">
          <cell r="C92" t="str">
            <v>KPN</v>
          </cell>
        </row>
        <row r="93">
          <cell r="C93" t="str">
            <v>KPN</v>
          </cell>
        </row>
        <row r="94">
          <cell r="C94" t="str">
            <v>KPN</v>
          </cell>
        </row>
        <row r="95">
          <cell r="C95" t="str">
            <v>KPN</v>
          </cell>
        </row>
        <row r="96">
          <cell r="C96" t="str">
            <v>KPN</v>
          </cell>
        </row>
        <row r="97">
          <cell r="C97" t="str">
            <v>KPN</v>
          </cell>
        </row>
        <row r="98">
          <cell r="C98" t="str">
            <v>KPN</v>
          </cell>
        </row>
        <row r="99">
          <cell r="C99" t="str">
            <v>KPN</v>
          </cell>
        </row>
        <row r="100">
          <cell r="C100" t="str">
            <v>KPN</v>
          </cell>
        </row>
        <row r="103">
          <cell r="C103" t="str">
            <v>KPN</v>
          </cell>
        </row>
        <row r="104">
          <cell r="C104" t="str">
            <v>KPN</v>
          </cell>
        </row>
        <row r="105">
          <cell r="C105" t="str">
            <v>KPN</v>
          </cell>
        </row>
        <row r="106">
          <cell r="C106" t="str">
            <v>KPN</v>
          </cell>
        </row>
        <row r="107">
          <cell r="C107" t="str">
            <v>KPN</v>
          </cell>
        </row>
        <row r="108">
          <cell r="C108" t="str">
            <v>KPN</v>
          </cell>
        </row>
        <row r="109">
          <cell r="C109" t="str">
            <v>KPN</v>
          </cell>
        </row>
        <row r="110">
          <cell r="C110" t="str">
            <v>KPN</v>
          </cell>
        </row>
        <row r="111">
          <cell r="C111" t="str">
            <v>KPN</v>
          </cell>
        </row>
        <row r="112">
          <cell r="C112" t="str">
            <v>KPN</v>
          </cell>
        </row>
        <row r="113">
          <cell r="C113" t="str">
            <v>KPN</v>
          </cell>
        </row>
        <row r="114">
          <cell r="C114" t="str">
            <v>KPN</v>
          </cell>
        </row>
        <row r="115">
          <cell r="C115" t="str">
            <v>KPN</v>
          </cell>
        </row>
        <row r="116">
          <cell r="C116" t="str">
            <v>KPN</v>
          </cell>
        </row>
        <row r="117">
          <cell r="C117" t="str">
            <v>KPN</v>
          </cell>
        </row>
        <row r="118">
          <cell r="C118" t="str">
            <v>KPN</v>
          </cell>
        </row>
        <row r="119">
          <cell r="C119" t="str">
            <v>KPN</v>
          </cell>
        </row>
        <row r="120">
          <cell r="C120" t="str">
            <v>KPN</v>
          </cell>
        </row>
        <row r="121">
          <cell r="C121" t="str">
            <v>KPN</v>
          </cell>
        </row>
        <row r="122">
          <cell r="C122" t="str">
            <v>KPN</v>
          </cell>
        </row>
        <row r="123">
          <cell r="C123" t="str">
            <v>KPN</v>
          </cell>
        </row>
        <row r="124">
          <cell r="C124" t="str">
            <v>KPN</v>
          </cell>
        </row>
        <row r="125">
          <cell r="C125" t="str">
            <v>KPN</v>
          </cell>
        </row>
        <row r="126">
          <cell r="C126" t="str">
            <v>KPN</v>
          </cell>
        </row>
        <row r="127">
          <cell r="C127" t="str">
            <v>KPN</v>
          </cell>
        </row>
        <row r="128">
          <cell r="C128" t="str">
            <v>KPN</v>
          </cell>
        </row>
        <row r="129">
          <cell r="C129" t="str">
            <v>KPN</v>
          </cell>
        </row>
        <row r="130">
          <cell r="C130" t="str">
            <v>KPN</v>
          </cell>
        </row>
        <row r="131">
          <cell r="C131" t="str">
            <v>KPN</v>
          </cell>
        </row>
        <row r="132">
          <cell r="C132" t="str">
            <v>KPN</v>
          </cell>
        </row>
        <row r="133">
          <cell r="C133" t="str">
            <v>KPN</v>
          </cell>
        </row>
        <row r="134">
          <cell r="C134" t="str">
            <v>KPN</v>
          </cell>
        </row>
        <row r="135">
          <cell r="C135" t="str">
            <v>KPN</v>
          </cell>
        </row>
        <row r="136">
          <cell r="C136" t="str">
            <v>KPN</v>
          </cell>
        </row>
        <row r="137">
          <cell r="C137" t="str">
            <v>KPN</v>
          </cell>
        </row>
        <row r="138">
          <cell r="C138" t="str">
            <v>KPN</v>
          </cell>
        </row>
        <row r="139">
          <cell r="C139" t="str">
            <v>KPN</v>
          </cell>
        </row>
        <row r="140">
          <cell r="C140" t="str">
            <v>KPN</v>
          </cell>
        </row>
        <row r="141">
          <cell r="C141" t="str">
            <v>KPN</v>
          </cell>
        </row>
        <row r="142">
          <cell r="C142" t="str">
            <v>KPN</v>
          </cell>
        </row>
        <row r="143">
          <cell r="C143" t="str">
            <v>KPN</v>
          </cell>
        </row>
        <row r="144">
          <cell r="C144" t="str">
            <v>KPN</v>
          </cell>
        </row>
        <row r="145">
          <cell r="C145" t="str">
            <v>KPN</v>
          </cell>
        </row>
        <row r="146">
          <cell r="C146" t="str">
            <v>KPN</v>
          </cell>
        </row>
        <row r="147">
          <cell r="C147" t="str">
            <v>KPN</v>
          </cell>
        </row>
        <row r="148">
          <cell r="C148" t="str">
            <v>KPN</v>
          </cell>
        </row>
        <row r="149">
          <cell r="C149" t="str">
            <v>KPN</v>
          </cell>
        </row>
        <row r="150">
          <cell r="C150" t="str">
            <v>KPN</v>
          </cell>
        </row>
        <row r="151">
          <cell r="C151" t="str">
            <v>KPN</v>
          </cell>
        </row>
        <row r="152">
          <cell r="C152" t="str">
            <v>KPN</v>
          </cell>
        </row>
        <row r="153">
          <cell r="C153" t="str">
            <v>KPN</v>
          </cell>
        </row>
        <row r="154">
          <cell r="C154" t="str">
            <v>KPN</v>
          </cell>
        </row>
        <row r="155">
          <cell r="C155" t="str">
            <v>KPN</v>
          </cell>
        </row>
        <row r="156">
          <cell r="C156" t="str">
            <v>KPN</v>
          </cell>
        </row>
        <row r="157">
          <cell r="C157" t="str">
            <v>KPN</v>
          </cell>
        </row>
        <row r="158">
          <cell r="C158" t="str">
            <v>KPN</v>
          </cell>
        </row>
        <row r="159">
          <cell r="C159" t="str">
            <v>KPN</v>
          </cell>
        </row>
        <row r="160">
          <cell r="C160" t="str">
            <v>KPN</v>
          </cell>
        </row>
        <row r="161">
          <cell r="C161" t="str">
            <v>KPN</v>
          </cell>
        </row>
        <row r="162">
          <cell r="C162" t="str">
            <v>KPN</v>
          </cell>
        </row>
        <row r="165">
          <cell r="C165" t="str">
            <v>KPN</v>
          </cell>
        </row>
        <row r="166">
          <cell r="C166" t="str">
            <v>KPN</v>
          </cell>
        </row>
        <row r="167">
          <cell r="C167" t="str">
            <v>KPN</v>
          </cell>
        </row>
        <row r="168">
          <cell r="C168" t="str">
            <v>KPN</v>
          </cell>
        </row>
        <row r="169">
          <cell r="C169" t="str">
            <v>KPN</v>
          </cell>
        </row>
        <row r="170">
          <cell r="C170" t="str">
            <v>KPN</v>
          </cell>
        </row>
        <row r="171">
          <cell r="C171" t="str">
            <v>KPN</v>
          </cell>
        </row>
        <row r="172">
          <cell r="C172" t="str">
            <v>KPN</v>
          </cell>
        </row>
        <row r="173">
          <cell r="C173" t="str">
            <v>KPN</v>
          </cell>
        </row>
        <row r="174">
          <cell r="C174" t="str">
            <v>KPN</v>
          </cell>
        </row>
        <row r="175">
          <cell r="C175" t="str">
            <v>KPN</v>
          </cell>
        </row>
        <row r="176">
          <cell r="C176" t="str">
            <v>KPN</v>
          </cell>
        </row>
        <row r="177">
          <cell r="C177" t="str">
            <v>KPN</v>
          </cell>
        </row>
        <row r="178">
          <cell r="C178" t="str">
            <v>KPN</v>
          </cell>
        </row>
        <row r="179">
          <cell r="C179" t="str">
            <v>KPN</v>
          </cell>
        </row>
        <row r="180">
          <cell r="C180" t="str">
            <v>KPN</v>
          </cell>
        </row>
        <row r="181">
          <cell r="C181" t="str">
            <v>KPN</v>
          </cell>
        </row>
        <row r="182">
          <cell r="C182" t="str">
            <v>KPN</v>
          </cell>
        </row>
        <row r="183">
          <cell r="C183" t="str">
            <v>KPN</v>
          </cell>
        </row>
        <row r="184">
          <cell r="C184" t="str">
            <v>KPN</v>
          </cell>
        </row>
        <row r="185">
          <cell r="C185" t="str">
            <v>KPN</v>
          </cell>
        </row>
        <row r="186">
          <cell r="C186" t="str">
            <v>KPN</v>
          </cell>
        </row>
        <row r="187">
          <cell r="C187" t="str">
            <v>KPN</v>
          </cell>
        </row>
        <row r="188">
          <cell r="C188" t="str">
            <v>KPN</v>
          </cell>
        </row>
        <row r="189">
          <cell r="C189" t="str">
            <v>KPN</v>
          </cell>
        </row>
        <row r="190">
          <cell r="C190" t="str">
            <v>KPN</v>
          </cell>
        </row>
        <row r="191">
          <cell r="C191" t="str">
            <v>KPN</v>
          </cell>
        </row>
        <row r="192">
          <cell r="C192" t="str">
            <v>KPN</v>
          </cell>
        </row>
        <row r="193">
          <cell r="C193" t="str">
            <v>KPN</v>
          </cell>
        </row>
        <row r="194">
          <cell r="C194" t="str">
            <v>KPN</v>
          </cell>
        </row>
        <row r="195">
          <cell r="C195" t="str">
            <v>KPN</v>
          </cell>
        </row>
        <row r="196">
          <cell r="C196" t="str">
            <v>KPN</v>
          </cell>
        </row>
        <row r="197">
          <cell r="C197" t="str">
            <v>KPN</v>
          </cell>
        </row>
        <row r="198">
          <cell r="C198" t="str">
            <v>KPN</v>
          </cell>
        </row>
        <row r="199">
          <cell r="C199" t="str">
            <v>KPN</v>
          </cell>
        </row>
        <row r="200">
          <cell r="C200" t="str">
            <v>KPN</v>
          </cell>
        </row>
        <row r="201">
          <cell r="C201" t="str">
            <v>KPN</v>
          </cell>
        </row>
        <row r="202">
          <cell r="C202" t="str">
            <v>KPN</v>
          </cell>
        </row>
        <row r="203">
          <cell r="C203" t="str">
            <v>KPN</v>
          </cell>
        </row>
        <row r="204">
          <cell r="C204" t="str">
            <v>KPN</v>
          </cell>
        </row>
        <row r="205">
          <cell r="C205" t="str">
            <v>KPN</v>
          </cell>
        </row>
        <row r="206">
          <cell r="C206" t="str">
            <v>KPN</v>
          </cell>
        </row>
        <row r="207">
          <cell r="C207" t="str">
            <v>KPN</v>
          </cell>
        </row>
        <row r="208">
          <cell r="C208" t="str">
            <v>KPN</v>
          </cell>
        </row>
        <row r="209">
          <cell r="C209" t="str">
            <v>KPN</v>
          </cell>
        </row>
        <row r="210">
          <cell r="C210" t="str">
            <v>KPN</v>
          </cell>
        </row>
        <row r="211">
          <cell r="C211" t="str">
            <v>KPN</v>
          </cell>
        </row>
        <row r="212">
          <cell r="C212" t="str">
            <v>KPN</v>
          </cell>
        </row>
        <row r="213">
          <cell r="C213" t="str">
            <v>KPN</v>
          </cell>
        </row>
        <row r="214">
          <cell r="C214" t="str">
            <v>KPN</v>
          </cell>
        </row>
        <row r="215">
          <cell r="C215" t="str">
            <v>KPN</v>
          </cell>
        </row>
        <row r="216">
          <cell r="C216" t="str">
            <v>KPN</v>
          </cell>
        </row>
        <row r="217">
          <cell r="C217" t="str">
            <v>KPN</v>
          </cell>
        </row>
        <row r="218">
          <cell r="C218" t="str">
            <v>KPN</v>
          </cell>
        </row>
        <row r="219">
          <cell r="C219" t="str">
            <v>KPN</v>
          </cell>
        </row>
        <row r="220">
          <cell r="C220" t="str">
            <v>KPN</v>
          </cell>
        </row>
        <row r="221">
          <cell r="C221" t="str">
            <v>KPN</v>
          </cell>
        </row>
        <row r="222">
          <cell r="C222" t="str">
            <v>KPN</v>
          </cell>
        </row>
        <row r="223">
          <cell r="C223" t="str">
            <v>KPN</v>
          </cell>
        </row>
        <row r="224">
          <cell r="C224" t="str">
            <v>KPN</v>
          </cell>
        </row>
        <row r="225">
          <cell r="C225" t="str">
            <v>KPN</v>
          </cell>
        </row>
        <row r="226">
          <cell r="C226" t="str">
            <v>KPN</v>
          </cell>
        </row>
        <row r="227">
          <cell r="C227" t="str">
            <v>KPN</v>
          </cell>
        </row>
        <row r="228">
          <cell r="C228" t="str">
            <v>KPN</v>
          </cell>
        </row>
        <row r="229">
          <cell r="C229" t="str">
            <v>KPN</v>
          </cell>
        </row>
        <row r="230">
          <cell r="C230" t="str">
            <v>KPN</v>
          </cell>
        </row>
        <row r="231">
          <cell r="C231" t="str">
            <v>KPN</v>
          </cell>
        </row>
        <row r="232">
          <cell r="C232" t="str">
            <v>KPN</v>
          </cell>
        </row>
        <row r="235">
          <cell r="C235" t="str">
            <v>KPN</v>
          </cell>
        </row>
        <row r="236">
          <cell r="C236" t="str">
            <v>KPN</v>
          </cell>
        </row>
        <row r="237">
          <cell r="C237" t="str">
            <v>KPN</v>
          </cell>
        </row>
        <row r="238">
          <cell r="C238" t="str">
            <v>KPN</v>
          </cell>
        </row>
        <row r="239">
          <cell r="C239" t="str">
            <v>KPN</v>
          </cell>
        </row>
        <row r="240">
          <cell r="C240" t="str">
            <v>KPN</v>
          </cell>
        </row>
        <row r="241">
          <cell r="C241" t="str">
            <v>KPN</v>
          </cell>
        </row>
        <row r="242">
          <cell r="C242" t="str">
            <v>KPN</v>
          </cell>
        </row>
        <row r="243">
          <cell r="C243" t="str">
            <v>KPN</v>
          </cell>
        </row>
        <row r="244">
          <cell r="C244" t="str">
            <v>KPN</v>
          </cell>
        </row>
        <row r="245">
          <cell r="C245" t="str">
            <v>KPN</v>
          </cell>
        </row>
        <row r="246">
          <cell r="C246" t="str">
            <v>KPN</v>
          </cell>
        </row>
        <row r="247">
          <cell r="C247" t="str">
            <v>KPN</v>
          </cell>
        </row>
        <row r="248">
          <cell r="C248" t="str">
            <v>KPN</v>
          </cell>
        </row>
        <row r="249">
          <cell r="C249" t="str">
            <v>KPN</v>
          </cell>
        </row>
        <row r="250">
          <cell r="C250" t="str">
            <v>KPN</v>
          </cell>
        </row>
        <row r="251">
          <cell r="C251" t="str">
            <v>KPN</v>
          </cell>
        </row>
        <row r="252">
          <cell r="C252" t="str">
            <v>KPN</v>
          </cell>
        </row>
        <row r="253">
          <cell r="C253" t="str">
            <v>KPN</v>
          </cell>
        </row>
        <row r="254">
          <cell r="C254" t="str">
            <v>KPN</v>
          </cell>
        </row>
        <row r="255">
          <cell r="C255" t="str">
            <v>KPN</v>
          </cell>
        </row>
        <row r="256">
          <cell r="C256" t="str">
            <v>KPN</v>
          </cell>
        </row>
        <row r="257">
          <cell r="C257" t="str">
            <v>KPN</v>
          </cell>
        </row>
        <row r="258">
          <cell r="C258" t="str">
            <v>KPN</v>
          </cell>
        </row>
        <row r="259">
          <cell r="C259" t="str">
            <v>KPN</v>
          </cell>
        </row>
        <row r="260">
          <cell r="C260" t="str">
            <v>KPN</v>
          </cell>
        </row>
        <row r="261">
          <cell r="C261" t="str">
            <v>KPN</v>
          </cell>
        </row>
        <row r="262">
          <cell r="C262" t="str">
            <v>KPN</v>
          </cell>
        </row>
        <row r="263">
          <cell r="C263" t="str">
            <v>KPN</v>
          </cell>
        </row>
        <row r="264">
          <cell r="C264" t="str">
            <v>KPN</v>
          </cell>
        </row>
        <row r="265">
          <cell r="C265" t="str">
            <v>KPN</v>
          </cell>
        </row>
        <row r="266">
          <cell r="C266" t="str">
            <v>KPN</v>
          </cell>
        </row>
        <row r="267">
          <cell r="C267" t="str">
            <v>KPN</v>
          </cell>
        </row>
        <row r="268">
          <cell r="C268" t="str">
            <v>KPN</v>
          </cell>
        </row>
        <row r="271">
          <cell r="C271" t="str">
            <v>KPN</v>
          </cell>
        </row>
        <row r="272">
          <cell r="C272" t="str">
            <v>KPN</v>
          </cell>
        </row>
        <row r="273">
          <cell r="C273" t="str">
            <v>KPN</v>
          </cell>
        </row>
        <row r="274">
          <cell r="C274" t="str">
            <v>KPN</v>
          </cell>
        </row>
        <row r="275">
          <cell r="C275" t="str">
            <v>KPN</v>
          </cell>
        </row>
        <row r="276">
          <cell r="C276" t="str">
            <v>KPN</v>
          </cell>
        </row>
        <row r="277">
          <cell r="C277" t="str">
            <v>KPN</v>
          </cell>
        </row>
        <row r="278">
          <cell r="C278" t="str">
            <v>KPN</v>
          </cell>
        </row>
        <row r="279">
          <cell r="C279" t="str">
            <v>KPN</v>
          </cell>
        </row>
        <row r="280">
          <cell r="C280" t="str">
            <v>KPN</v>
          </cell>
        </row>
        <row r="281">
          <cell r="C281" t="str">
            <v>KPN</v>
          </cell>
        </row>
        <row r="282">
          <cell r="C282" t="str">
            <v>KPN</v>
          </cell>
        </row>
        <row r="283">
          <cell r="C283" t="str">
            <v>KPN</v>
          </cell>
        </row>
        <row r="284">
          <cell r="C284" t="str">
            <v>KPN</v>
          </cell>
        </row>
        <row r="285">
          <cell r="C285" t="str">
            <v>KPN</v>
          </cell>
        </row>
        <row r="286">
          <cell r="C286" t="str">
            <v>KPN</v>
          </cell>
        </row>
        <row r="287">
          <cell r="C287" t="str">
            <v>KPN</v>
          </cell>
        </row>
        <row r="288">
          <cell r="C288" t="str">
            <v>KPN</v>
          </cell>
        </row>
        <row r="289">
          <cell r="C289" t="str">
            <v>KPN</v>
          </cell>
        </row>
        <row r="290">
          <cell r="C290" t="str">
            <v>KPN</v>
          </cell>
        </row>
        <row r="291">
          <cell r="C291" t="str">
            <v>KPN</v>
          </cell>
        </row>
        <row r="292">
          <cell r="C292" t="str">
            <v>KPN</v>
          </cell>
        </row>
        <row r="293">
          <cell r="C293" t="str">
            <v>KPN</v>
          </cell>
        </row>
        <row r="294">
          <cell r="C294" t="str">
            <v>KPN</v>
          </cell>
        </row>
        <row r="295">
          <cell r="C295" t="str">
            <v>KPN</v>
          </cell>
        </row>
        <row r="296">
          <cell r="C296" t="str">
            <v>KPN</v>
          </cell>
        </row>
        <row r="297">
          <cell r="C297" t="str">
            <v>KPN</v>
          </cell>
        </row>
        <row r="298">
          <cell r="C298" t="str">
            <v>KPN</v>
          </cell>
        </row>
        <row r="299">
          <cell r="C299" t="str">
            <v>KPN</v>
          </cell>
        </row>
        <row r="300">
          <cell r="C300" t="str">
            <v>KPN</v>
          </cell>
        </row>
        <row r="301">
          <cell r="C301" t="str">
            <v>KPN</v>
          </cell>
        </row>
        <row r="302">
          <cell r="C302" t="str">
            <v>KPN</v>
          </cell>
        </row>
        <row r="303">
          <cell r="C303" t="str">
            <v>KPN</v>
          </cell>
        </row>
        <row r="304">
          <cell r="C304" t="str">
            <v>KPN</v>
          </cell>
        </row>
        <row r="305">
          <cell r="C305" t="str">
            <v>KPN</v>
          </cell>
        </row>
        <row r="306">
          <cell r="C306" t="str">
            <v>KPN</v>
          </cell>
        </row>
        <row r="309">
          <cell r="C309" t="str">
            <v>KPN</v>
          </cell>
        </row>
        <row r="310">
          <cell r="C310" t="str">
            <v>KPN</v>
          </cell>
        </row>
        <row r="311">
          <cell r="C311" t="str">
            <v>KPN</v>
          </cell>
        </row>
        <row r="312">
          <cell r="C312" t="str">
            <v>KPN</v>
          </cell>
        </row>
        <row r="313">
          <cell r="C313" t="str">
            <v>KPN</v>
          </cell>
        </row>
        <row r="314">
          <cell r="C314" t="str">
            <v>KPN</v>
          </cell>
        </row>
        <row r="315">
          <cell r="C315" t="str">
            <v>KPN</v>
          </cell>
        </row>
        <row r="316">
          <cell r="C316" t="str">
            <v>KPN</v>
          </cell>
        </row>
        <row r="317">
          <cell r="C317" t="str">
            <v>KPN</v>
          </cell>
        </row>
        <row r="318">
          <cell r="C318" t="str">
            <v>KPN</v>
          </cell>
        </row>
        <row r="319">
          <cell r="C319" t="str">
            <v>KPN</v>
          </cell>
        </row>
        <row r="320">
          <cell r="C320" t="str">
            <v>KPN</v>
          </cell>
        </row>
        <row r="321">
          <cell r="C321" t="str">
            <v>KPN</v>
          </cell>
        </row>
        <row r="322">
          <cell r="C322" t="str">
            <v>KPN</v>
          </cell>
        </row>
        <row r="323">
          <cell r="C323" t="str">
            <v>KPN</v>
          </cell>
        </row>
        <row r="324">
          <cell r="C324" t="str">
            <v>KPN</v>
          </cell>
        </row>
        <row r="325">
          <cell r="C325" t="str">
            <v>KPN</v>
          </cell>
        </row>
        <row r="326">
          <cell r="C326" t="str">
            <v>KPN</v>
          </cell>
        </row>
        <row r="327">
          <cell r="C327" t="str">
            <v>KPN</v>
          </cell>
        </row>
        <row r="328">
          <cell r="C328" t="str">
            <v>KPN</v>
          </cell>
        </row>
        <row r="329">
          <cell r="C329" t="str">
            <v>KPN</v>
          </cell>
        </row>
        <row r="330">
          <cell r="C330" t="str">
            <v>KPN</v>
          </cell>
        </row>
        <row r="331">
          <cell r="C331" t="str">
            <v>KPN</v>
          </cell>
        </row>
        <row r="332">
          <cell r="C332" t="str">
            <v>KPN</v>
          </cell>
        </row>
        <row r="333">
          <cell r="C333" t="str">
            <v>KPN</v>
          </cell>
        </row>
        <row r="334">
          <cell r="C334" t="str">
            <v>KPN</v>
          </cell>
        </row>
        <row r="335">
          <cell r="C335" t="str">
            <v>KPN</v>
          </cell>
        </row>
        <row r="336">
          <cell r="C336" t="str">
            <v>KPN</v>
          </cell>
        </row>
        <row r="337">
          <cell r="C337" t="str">
            <v>KPN</v>
          </cell>
        </row>
        <row r="338">
          <cell r="C338" t="str">
            <v>KPN</v>
          </cell>
        </row>
        <row r="339">
          <cell r="C339" t="str">
            <v>KPN</v>
          </cell>
        </row>
        <row r="340">
          <cell r="C340" t="str">
            <v>KPN</v>
          </cell>
        </row>
        <row r="341">
          <cell r="C341" t="str">
            <v>KPN</v>
          </cell>
        </row>
        <row r="342">
          <cell r="C342" t="str">
            <v>KPN</v>
          </cell>
        </row>
        <row r="343">
          <cell r="C343" t="str">
            <v>KPN</v>
          </cell>
        </row>
        <row r="344">
          <cell r="C344" t="str">
            <v>KPN</v>
          </cell>
        </row>
        <row r="345">
          <cell r="C345" t="str">
            <v>KPN</v>
          </cell>
        </row>
        <row r="346">
          <cell r="C346" t="str">
            <v>KPN</v>
          </cell>
        </row>
        <row r="347">
          <cell r="C347" t="str">
            <v>KPN</v>
          </cell>
        </row>
        <row r="348">
          <cell r="C348" t="str">
            <v>KPN</v>
          </cell>
        </row>
        <row r="349">
          <cell r="C349" t="str">
            <v>KPN</v>
          </cell>
        </row>
        <row r="350">
          <cell r="C350" t="str">
            <v>KPN</v>
          </cell>
        </row>
        <row r="351">
          <cell r="C351" t="str">
            <v>KPN</v>
          </cell>
        </row>
        <row r="352">
          <cell r="C352" t="str">
            <v>KPN</v>
          </cell>
        </row>
        <row r="353">
          <cell r="C353" t="str">
            <v>KPN</v>
          </cell>
        </row>
        <row r="354">
          <cell r="C354" t="str">
            <v>KPN</v>
          </cell>
        </row>
        <row r="355">
          <cell r="C355" t="str">
            <v>KPN</v>
          </cell>
        </row>
        <row r="356">
          <cell r="C356" t="str">
            <v>KPN</v>
          </cell>
        </row>
        <row r="357">
          <cell r="C357" t="str">
            <v>KPN</v>
          </cell>
        </row>
        <row r="358">
          <cell r="C358" t="str">
            <v>KPN</v>
          </cell>
        </row>
        <row r="359">
          <cell r="C359" t="str">
            <v>KPN</v>
          </cell>
        </row>
        <row r="360">
          <cell r="C360" t="str">
            <v>KPN</v>
          </cell>
        </row>
        <row r="361">
          <cell r="C361" t="str">
            <v>KPN</v>
          </cell>
        </row>
        <row r="362">
          <cell r="C362" t="str">
            <v>KPN</v>
          </cell>
        </row>
        <row r="363">
          <cell r="C363" t="str">
            <v>KPN</v>
          </cell>
        </row>
        <row r="364">
          <cell r="C364" t="str">
            <v>KPN</v>
          </cell>
        </row>
        <row r="365">
          <cell r="C365" t="str">
            <v>KPN</v>
          </cell>
        </row>
        <row r="366">
          <cell r="C366" t="str">
            <v>KPN</v>
          </cell>
        </row>
        <row r="367">
          <cell r="C367" t="str">
            <v>KPN</v>
          </cell>
        </row>
        <row r="368">
          <cell r="C368" t="str">
            <v>KPN</v>
          </cell>
        </row>
        <row r="369">
          <cell r="C369" t="str">
            <v>KPN</v>
          </cell>
        </row>
        <row r="370">
          <cell r="C370" t="str">
            <v>KPN</v>
          </cell>
        </row>
        <row r="371">
          <cell r="C371" t="str">
            <v>KPN</v>
          </cell>
        </row>
        <row r="372">
          <cell r="C372" t="str">
            <v>KPN</v>
          </cell>
        </row>
        <row r="373">
          <cell r="C373" t="str">
            <v>KPN</v>
          </cell>
        </row>
        <row r="374">
          <cell r="C374" t="str">
            <v>KPN</v>
          </cell>
        </row>
        <row r="375">
          <cell r="C375" t="str">
            <v>KPN</v>
          </cell>
        </row>
        <row r="379">
          <cell r="C379" t="str">
            <v>KPN</v>
          </cell>
        </row>
        <row r="380">
          <cell r="C380" t="str">
            <v>KPN</v>
          </cell>
        </row>
        <row r="381">
          <cell r="C381" t="str">
            <v>KPN</v>
          </cell>
        </row>
        <row r="382">
          <cell r="C382" t="str">
            <v>KPN</v>
          </cell>
        </row>
        <row r="383">
          <cell r="C383" t="str">
            <v>KPN</v>
          </cell>
        </row>
        <row r="384">
          <cell r="C384" t="str">
            <v>KPN</v>
          </cell>
        </row>
        <row r="385">
          <cell r="C385" t="str">
            <v>KPN</v>
          </cell>
        </row>
        <row r="386">
          <cell r="C386" t="str">
            <v>KPN</v>
          </cell>
        </row>
        <row r="387">
          <cell r="C387" t="str">
            <v>KPN</v>
          </cell>
        </row>
        <row r="388">
          <cell r="C388" t="str">
            <v>KPN</v>
          </cell>
        </row>
        <row r="389">
          <cell r="C389" t="str">
            <v>KPN</v>
          </cell>
        </row>
        <row r="390">
          <cell r="C390" t="str">
            <v>KPN</v>
          </cell>
        </row>
        <row r="391">
          <cell r="C391" t="str">
            <v>KPN</v>
          </cell>
        </row>
        <row r="392">
          <cell r="C392" t="str">
            <v>KPN</v>
          </cell>
        </row>
        <row r="393">
          <cell r="C393" t="str">
            <v>KPN</v>
          </cell>
        </row>
        <row r="394">
          <cell r="C394" t="str">
            <v>KPN</v>
          </cell>
        </row>
        <row r="395">
          <cell r="C395" t="str">
            <v>KPN</v>
          </cell>
        </row>
        <row r="396">
          <cell r="C396" t="str">
            <v>KPN</v>
          </cell>
        </row>
        <row r="397">
          <cell r="C397" t="str">
            <v>KPN</v>
          </cell>
        </row>
        <row r="398">
          <cell r="C398" t="str">
            <v>KPN</v>
          </cell>
        </row>
        <row r="399">
          <cell r="C399" t="str">
            <v>KPN</v>
          </cell>
        </row>
        <row r="400">
          <cell r="C400" t="str">
            <v>KPN</v>
          </cell>
        </row>
        <row r="401">
          <cell r="C401" t="str">
            <v>KPN</v>
          </cell>
        </row>
        <row r="402">
          <cell r="C402" t="str">
            <v>KPN</v>
          </cell>
        </row>
        <row r="403">
          <cell r="C403" t="str">
            <v>KPN</v>
          </cell>
        </row>
        <row r="404">
          <cell r="C404" t="str">
            <v>KPN</v>
          </cell>
        </row>
        <row r="405">
          <cell r="C405" t="str">
            <v>KPN</v>
          </cell>
        </row>
        <row r="406">
          <cell r="C406" t="str">
            <v>KPN</v>
          </cell>
        </row>
        <row r="407">
          <cell r="C407" t="str">
            <v>KPN</v>
          </cell>
        </row>
        <row r="408">
          <cell r="C408" t="str">
            <v>KPN</v>
          </cell>
        </row>
        <row r="409">
          <cell r="C409" t="str">
            <v>KPN</v>
          </cell>
        </row>
        <row r="410">
          <cell r="C410" t="str">
            <v>KPN</v>
          </cell>
        </row>
        <row r="411">
          <cell r="C411" t="str">
            <v>KPN</v>
          </cell>
        </row>
        <row r="412">
          <cell r="C412" t="str">
            <v>KPN</v>
          </cell>
        </row>
        <row r="413">
          <cell r="C413" t="str">
            <v>KPN</v>
          </cell>
        </row>
        <row r="414">
          <cell r="C414" t="str">
            <v>KPN</v>
          </cell>
        </row>
        <row r="415">
          <cell r="C415" t="str">
            <v>KPN</v>
          </cell>
        </row>
        <row r="416">
          <cell r="C416" t="str">
            <v>KPN</v>
          </cell>
        </row>
        <row r="417">
          <cell r="C417" t="str">
            <v>KPN</v>
          </cell>
        </row>
        <row r="418">
          <cell r="C418" t="str">
            <v>KPN</v>
          </cell>
        </row>
        <row r="419">
          <cell r="C419" t="str">
            <v>KPN</v>
          </cell>
        </row>
        <row r="420">
          <cell r="C420" t="str">
            <v>KPN</v>
          </cell>
        </row>
        <row r="421">
          <cell r="C421" t="str">
            <v>KPN</v>
          </cell>
        </row>
        <row r="422">
          <cell r="C422" t="str">
            <v>KPN</v>
          </cell>
        </row>
        <row r="423">
          <cell r="C423" t="str">
            <v>KPN</v>
          </cell>
        </row>
        <row r="424">
          <cell r="C424" t="str">
            <v>KPN</v>
          </cell>
        </row>
        <row r="425">
          <cell r="C425" t="str">
            <v>KPN</v>
          </cell>
        </row>
        <row r="426">
          <cell r="C426" t="str">
            <v>KPN</v>
          </cell>
        </row>
        <row r="427">
          <cell r="C427" t="str">
            <v>KPN</v>
          </cell>
        </row>
        <row r="430">
          <cell r="C430" t="str">
            <v>KPN</v>
          </cell>
        </row>
        <row r="431">
          <cell r="C431" t="str">
            <v>KPN</v>
          </cell>
        </row>
        <row r="432">
          <cell r="C432" t="str">
            <v>KPN</v>
          </cell>
        </row>
        <row r="433">
          <cell r="C433" t="str">
            <v>KPN</v>
          </cell>
        </row>
        <row r="434">
          <cell r="C434" t="str">
            <v>KPN</v>
          </cell>
        </row>
        <row r="435">
          <cell r="C435" t="str">
            <v>KPN</v>
          </cell>
        </row>
        <row r="436">
          <cell r="C436" t="str">
            <v>KPN</v>
          </cell>
        </row>
        <row r="437">
          <cell r="C437" t="str">
            <v>KPN</v>
          </cell>
        </row>
        <row r="438">
          <cell r="C438" t="str">
            <v>KPN</v>
          </cell>
        </row>
        <row r="439">
          <cell r="C439" t="str">
            <v>KPN</v>
          </cell>
        </row>
        <row r="440">
          <cell r="C440" t="str">
            <v>KPN</v>
          </cell>
        </row>
        <row r="441">
          <cell r="C441" t="str">
            <v>KPN</v>
          </cell>
        </row>
        <row r="442">
          <cell r="C442" t="str">
            <v>KPN</v>
          </cell>
        </row>
        <row r="443">
          <cell r="C443" t="str">
            <v>KPN</v>
          </cell>
        </row>
        <row r="444">
          <cell r="C444" t="str">
            <v>KPN</v>
          </cell>
        </row>
        <row r="445">
          <cell r="C445" t="str">
            <v>KPN</v>
          </cell>
        </row>
        <row r="446">
          <cell r="C446" t="str">
            <v>KPN</v>
          </cell>
        </row>
        <row r="447">
          <cell r="C447" t="str">
            <v>KPN</v>
          </cell>
        </row>
        <row r="448">
          <cell r="C448" t="str">
            <v>KPN</v>
          </cell>
        </row>
        <row r="449">
          <cell r="C449" t="str">
            <v>KPN</v>
          </cell>
        </row>
        <row r="450">
          <cell r="C450" t="str">
            <v>KPN</v>
          </cell>
        </row>
        <row r="451">
          <cell r="C451" t="str">
            <v>KPN</v>
          </cell>
        </row>
        <row r="452">
          <cell r="C452" t="str">
            <v>KPN</v>
          </cell>
        </row>
        <row r="453">
          <cell r="C453" t="str">
            <v>KPN</v>
          </cell>
        </row>
        <row r="454">
          <cell r="C454" t="str">
            <v>KPN</v>
          </cell>
        </row>
        <row r="455">
          <cell r="C455" t="str">
            <v>KPN</v>
          </cell>
        </row>
        <row r="456">
          <cell r="C456" t="str">
            <v>KPN</v>
          </cell>
        </row>
        <row r="457">
          <cell r="C457" t="str">
            <v>KPN</v>
          </cell>
        </row>
        <row r="458">
          <cell r="C458" t="str">
            <v>KPN</v>
          </cell>
        </row>
        <row r="459">
          <cell r="C459" t="str">
            <v>KPN</v>
          </cell>
        </row>
        <row r="460">
          <cell r="C460" t="str">
            <v>KPN</v>
          </cell>
        </row>
        <row r="461">
          <cell r="C461" t="str">
            <v>KPN</v>
          </cell>
        </row>
        <row r="462">
          <cell r="C462" t="str">
            <v>KPN</v>
          </cell>
        </row>
        <row r="463">
          <cell r="C463" t="str">
            <v>KPN</v>
          </cell>
        </row>
        <row r="464">
          <cell r="C464" t="str">
            <v>KPN</v>
          </cell>
        </row>
        <row r="465">
          <cell r="C465" t="str">
            <v>KPN</v>
          </cell>
        </row>
        <row r="466">
          <cell r="C466" t="str">
            <v>KPN</v>
          </cell>
        </row>
        <row r="467">
          <cell r="C467" t="str">
            <v>KPN</v>
          </cell>
        </row>
        <row r="468">
          <cell r="C468" t="str">
            <v>KPN</v>
          </cell>
        </row>
        <row r="469">
          <cell r="C469" t="str">
            <v>KPN</v>
          </cell>
        </row>
        <row r="470">
          <cell r="C470" t="str">
            <v>KPN</v>
          </cell>
        </row>
        <row r="471">
          <cell r="C471" t="str">
            <v>KPN</v>
          </cell>
        </row>
        <row r="472">
          <cell r="C472" t="str">
            <v>KPN</v>
          </cell>
        </row>
        <row r="473">
          <cell r="C473" t="str">
            <v>KPN</v>
          </cell>
        </row>
        <row r="474">
          <cell r="C474" t="str">
            <v>KPN</v>
          </cell>
        </row>
        <row r="475">
          <cell r="C475" t="str">
            <v>KPN</v>
          </cell>
        </row>
        <row r="476">
          <cell r="C476" t="str">
            <v>KPN</v>
          </cell>
        </row>
        <row r="477">
          <cell r="C477" t="str">
            <v>KPN</v>
          </cell>
        </row>
        <row r="478">
          <cell r="C478" t="str">
            <v>KPN</v>
          </cell>
        </row>
        <row r="479">
          <cell r="C479" t="str">
            <v>KPN</v>
          </cell>
        </row>
        <row r="480">
          <cell r="C480" t="str">
            <v>KPN</v>
          </cell>
        </row>
        <row r="481">
          <cell r="C481" t="str">
            <v>KPN</v>
          </cell>
        </row>
        <row r="482">
          <cell r="C482" t="str">
            <v>KPN</v>
          </cell>
        </row>
        <row r="483">
          <cell r="C483" t="str">
            <v>KPN</v>
          </cell>
        </row>
        <row r="484">
          <cell r="C484" t="str">
            <v>KPN</v>
          </cell>
        </row>
        <row r="485">
          <cell r="C485" t="str">
            <v>KPN</v>
          </cell>
        </row>
        <row r="486">
          <cell r="C486" t="str">
            <v>KPN</v>
          </cell>
        </row>
        <row r="487">
          <cell r="C487" t="str">
            <v>KPN</v>
          </cell>
        </row>
        <row r="488">
          <cell r="C488" t="str">
            <v>KPN</v>
          </cell>
        </row>
        <row r="489">
          <cell r="C489" t="str">
            <v>KPN</v>
          </cell>
        </row>
        <row r="490">
          <cell r="C490" t="str">
            <v>KPN</v>
          </cell>
        </row>
        <row r="491">
          <cell r="C491" t="str">
            <v>KPN</v>
          </cell>
        </row>
        <row r="492">
          <cell r="C492" t="str">
            <v>KPN</v>
          </cell>
        </row>
        <row r="493">
          <cell r="C493" t="str">
            <v>KPN</v>
          </cell>
        </row>
        <row r="494">
          <cell r="C494" t="str">
            <v>KPN</v>
          </cell>
        </row>
        <row r="495">
          <cell r="C495" t="str">
            <v>KPN</v>
          </cell>
        </row>
        <row r="496">
          <cell r="C496" t="str">
            <v>KPN</v>
          </cell>
        </row>
        <row r="497">
          <cell r="C497" t="str">
            <v>KPN</v>
          </cell>
        </row>
        <row r="498">
          <cell r="C498" t="str">
            <v>KPN</v>
          </cell>
        </row>
        <row r="499">
          <cell r="C499" t="str">
            <v>KPN</v>
          </cell>
        </row>
        <row r="500">
          <cell r="C500" t="str">
            <v>KPN</v>
          </cell>
        </row>
        <row r="501">
          <cell r="C501" t="str">
            <v>KPN</v>
          </cell>
        </row>
        <row r="502">
          <cell r="C502" t="str">
            <v>KPN</v>
          </cell>
        </row>
        <row r="503">
          <cell r="C503" t="str">
            <v>KPN</v>
          </cell>
        </row>
        <row r="504">
          <cell r="C504" t="str">
            <v>KPN</v>
          </cell>
        </row>
        <row r="505">
          <cell r="C505" t="str">
            <v>KPN</v>
          </cell>
        </row>
        <row r="506">
          <cell r="C506" t="str">
            <v>KPN</v>
          </cell>
        </row>
        <row r="507">
          <cell r="C507" t="str">
            <v>KPN</v>
          </cell>
        </row>
        <row r="508">
          <cell r="C508" t="str">
            <v>KPN</v>
          </cell>
        </row>
        <row r="509">
          <cell r="C509" t="str">
            <v>KPN</v>
          </cell>
        </row>
        <row r="510">
          <cell r="C510" t="str">
            <v>KPN</v>
          </cell>
        </row>
        <row r="511">
          <cell r="C511" t="str">
            <v>KPN</v>
          </cell>
        </row>
        <row r="512">
          <cell r="C512" t="str">
            <v>KPN</v>
          </cell>
        </row>
        <row r="513">
          <cell r="C513" t="str">
            <v>KPN</v>
          </cell>
        </row>
        <row r="514">
          <cell r="C514" t="str">
            <v>KPN</v>
          </cell>
        </row>
        <row r="515">
          <cell r="C515" t="str">
            <v>KPN</v>
          </cell>
        </row>
        <row r="516">
          <cell r="C516" t="str">
            <v>KPN</v>
          </cell>
        </row>
        <row r="517">
          <cell r="C517" t="str">
            <v>KPN</v>
          </cell>
        </row>
        <row r="518">
          <cell r="C518" t="str">
            <v>KPN</v>
          </cell>
        </row>
        <row r="519">
          <cell r="C519" t="str">
            <v>KPN</v>
          </cell>
        </row>
        <row r="520">
          <cell r="C520" t="str">
            <v>KPN</v>
          </cell>
        </row>
        <row r="521">
          <cell r="C521" t="str">
            <v>KPN</v>
          </cell>
        </row>
        <row r="522">
          <cell r="C522" t="str">
            <v>KPN</v>
          </cell>
        </row>
        <row r="523">
          <cell r="C523" t="str">
            <v>KPN</v>
          </cell>
        </row>
        <row r="524">
          <cell r="C524" t="str">
            <v>KPN</v>
          </cell>
        </row>
        <row r="525">
          <cell r="C525" t="str">
            <v>KPN</v>
          </cell>
        </row>
        <row r="526">
          <cell r="C526" t="str">
            <v>KPN</v>
          </cell>
        </row>
        <row r="527">
          <cell r="C527" t="str">
            <v>KPN</v>
          </cell>
        </row>
        <row r="528">
          <cell r="C528" t="str">
            <v>KPN</v>
          </cell>
        </row>
        <row r="529">
          <cell r="C529" t="str">
            <v>KPN</v>
          </cell>
        </row>
        <row r="530">
          <cell r="C530" t="str">
            <v>KPN</v>
          </cell>
        </row>
        <row r="531">
          <cell r="C531" t="str">
            <v>KPN</v>
          </cell>
        </row>
        <row r="532">
          <cell r="C532" t="str">
            <v>KPN</v>
          </cell>
        </row>
        <row r="533">
          <cell r="C533" t="str">
            <v>KPN</v>
          </cell>
        </row>
        <row r="534">
          <cell r="C534" t="str">
            <v>KPN</v>
          </cell>
        </row>
        <row r="535">
          <cell r="C535" t="str">
            <v>KPN</v>
          </cell>
        </row>
        <row r="536">
          <cell r="C536" t="str">
            <v>KPN</v>
          </cell>
        </row>
        <row r="537">
          <cell r="C537" t="str">
            <v>KPN</v>
          </cell>
        </row>
        <row r="538">
          <cell r="C538" t="str">
            <v>KPN</v>
          </cell>
        </row>
        <row r="539">
          <cell r="C539" t="str">
            <v>KPN</v>
          </cell>
        </row>
        <row r="540">
          <cell r="C540" t="str">
            <v>KPN</v>
          </cell>
        </row>
        <row r="541">
          <cell r="C541" t="str">
            <v>KPN</v>
          </cell>
        </row>
        <row r="542">
          <cell r="C542" t="str">
            <v>KPN</v>
          </cell>
        </row>
        <row r="543">
          <cell r="C543" t="str">
            <v>KPN</v>
          </cell>
        </row>
        <row r="544">
          <cell r="C544" t="str">
            <v>KPN</v>
          </cell>
        </row>
        <row r="545">
          <cell r="C545" t="str">
            <v>KPN</v>
          </cell>
        </row>
        <row r="546">
          <cell r="C546" t="str">
            <v>KPN</v>
          </cell>
        </row>
        <row r="547">
          <cell r="C547" t="str">
            <v>KPN</v>
          </cell>
        </row>
        <row r="548">
          <cell r="C548" t="str">
            <v>KPN</v>
          </cell>
        </row>
        <row r="549">
          <cell r="C549" t="str">
            <v>KPN</v>
          </cell>
        </row>
        <row r="550">
          <cell r="C550" t="str">
            <v>KPN</v>
          </cell>
        </row>
        <row r="551">
          <cell r="C551" t="str">
            <v>KPN</v>
          </cell>
        </row>
        <row r="552">
          <cell r="C552" t="str">
            <v>KPN</v>
          </cell>
        </row>
        <row r="553">
          <cell r="C553" t="str">
            <v>KPN</v>
          </cell>
        </row>
        <row r="554">
          <cell r="C554" t="str">
            <v>KPN</v>
          </cell>
        </row>
        <row r="555">
          <cell r="C555" t="str">
            <v>KPN</v>
          </cell>
        </row>
        <row r="556">
          <cell r="C556" t="str">
            <v>KPN</v>
          </cell>
        </row>
        <row r="557">
          <cell r="C557" t="str">
            <v>KPN</v>
          </cell>
        </row>
        <row r="558">
          <cell r="C558" t="str">
            <v>KPN</v>
          </cell>
        </row>
        <row r="559">
          <cell r="C559" t="str">
            <v>KPN</v>
          </cell>
        </row>
        <row r="560">
          <cell r="C560" t="str">
            <v>KPN</v>
          </cell>
        </row>
        <row r="561">
          <cell r="C561" t="str">
            <v>KPN</v>
          </cell>
        </row>
        <row r="562">
          <cell r="C562" t="str">
            <v>KPN</v>
          </cell>
        </row>
        <row r="563">
          <cell r="C563" t="str">
            <v>KPN</v>
          </cell>
        </row>
        <row r="564">
          <cell r="C564" t="str">
            <v>KPN</v>
          </cell>
        </row>
        <row r="565">
          <cell r="C565" t="str">
            <v>KPN</v>
          </cell>
        </row>
        <row r="566">
          <cell r="C566" t="str">
            <v>KPN</v>
          </cell>
        </row>
        <row r="567">
          <cell r="C567" t="str">
            <v>KPN</v>
          </cell>
        </row>
        <row r="568">
          <cell r="C568" t="str">
            <v>KPN</v>
          </cell>
        </row>
        <row r="569">
          <cell r="C569" t="str">
            <v>KPN</v>
          </cell>
        </row>
        <row r="570">
          <cell r="C570" t="str">
            <v>KPN</v>
          </cell>
        </row>
        <row r="571">
          <cell r="C571" t="str">
            <v>KPN</v>
          </cell>
        </row>
        <row r="572">
          <cell r="C572" t="str">
            <v>KPN</v>
          </cell>
        </row>
        <row r="573">
          <cell r="C573" t="str">
            <v>KPN</v>
          </cell>
        </row>
        <row r="574">
          <cell r="C574" t="str">
            <v>KPN</v>
          </cell>
        </row>
        <row r="575">
          <cell r="C575" t="str">
            <v>KPN</v>
          </cell>
        </row>
        <row r="576">
          <cell r="C576" t="str">
            <v>KPN</v>
          </cell>
        </row>
        <row r="577">
          <cell r="C577" t="str">
            <v>KPN</v>
          </cell>
        </row>
        <row r="578">
          <cell r="C578" t="str">
            <v>KPN</v>
          </cell>
        </row>
        <row r="579">
          <cell r="C579" t="str">
            <v>KPN</v>
          </cell>
        </row>
        <row r="580">
          <cell r="C580" t="str">
            <v>KPN</v>
          </cell>
        </row>
        <row r="581">
          <cell r="C581" t="str">
            <v>KPN</v>
          </cell>
        </row>
        <row r="582">
          <cell r="C582" t="str">
            <v>KPN</v>
          </cell>
        </row>
        <row r="583">
          <cell r="C583" t="str">
            <v>KPN</v>
          </cell>
        </row>
        <row r="584">
          <cell r="C584" t="str">
            <v>KPN</v>
          </cell>
        </row>
        <row r="585">
          <cell r="C585" t="str">
            <v>KPN</v>
          </cell>
        </row>
        <row r="586">
          <cell r="C586" t="str">
            <v>KPN</v>
          </cell>
        </row>
        <row r="587">
          <cell r="C587" t="str">
            <v>KPN</v>
          </cell>
        </row>
        <row r="588">
          <cell r="C588" t="str">
            <v>KPN</v>
          </cell>
        </row>
        <row r="589">
          <cell r="C589" t="str">
            <v>KPN</v>
          </cell>
        </row>
        <row r="590">
          <cell r="C590" t="str">
            <v>KPN</v>
          </cell>
        </row>
        <row r="591">
          <cell r="C591" t="str">
            <v>KPN</v>
          </cell>
        </row>
        <row r="592">
          <cell r="C592" t="str">
            <v>KPN</v>
          </cell>
        </row>
        <row r="593">
          <cell r="C593" t="str">
            <v>KPN</v>
          </cell>
        </row>
        <row r="594">
          <cell r="C594" t="str">
            <v>KPN</v>
          </cell>
        </row>
        <row r="595">
          <cell r="C595" t="str">
            <v>KPN</v>
          </cell>
        </row>
        <row r="596">
          <cell r="C596" t="str">
            <v>KPN</v>
          </cell>
        </row>
        <row r="597">
          <cell r="C597" t="str">
            <v>KPN</v>
          </cell>
        </row>
        <row r="598">
          <cell r="C598" t="str">
            <v>KPN</v>
          </cell>
        </row>
        <row r="599">
          <cell r="C599" t="str">
            <v>KPN</v>
          </cell>
        </row>
        <row r="600">
          <cell r="C600" t="str">
            <v>KPN</v>
          </cell>
        </row>
        <row r="601">
          <cell r="C601" t="str">
            <v>KPN</v>
          </cell>
        </row>
        <row r="602">
          <cell r="C602" t="str">
            <v>KPN</v>
          </cell>
        </row>
        <row r="603">
          <cell r="C603" t="str">
            <v>KPN</v>
          </cell>
        </row>
        <row r="604">
          <cell r="C604" t="str">
            <v>KPN</v>
          </cell>
        </row>
        <row r="605">
          <cell r="C605" t="str">
            <v>KPN</v>
          </cell>
        </row>
        <row r="606">
          <cell r="C606" t="str">
            <v>KPN</v>
          </cell>
        </row>
        <row r="607">
          <cell r="C607" t="str">
            <v>KPN</v>
          </cell>
        </row>
        <row r="608">
          <cell r="C608" t="str">
            <v>KPN</v>
          </cell>
        </row>
        <row r="609">
          <cell r="C609" t="str">
            <v>KPN</v>
          </cell>
        </row>
        <row r="610">
          <cell r="C610" t="str">
            <v>KPN</v>
          </cell>
        </row>
        <row r="611">
          <cell r="C611" t="str">
            <v>KPN</v>
          </cell>
        </row>
        <row r="612">
          <cell r="C612" t="str">
            <v>KPN</v>
          </cell>
        </row>
        <row r="613">
          <cell r="C613" t="str">
            <v>KPN</v>
          </cell>
        </row>
        <row r="614">
          <cell r="C614" t="str">
            <v>KPN</v>
          </cell>
        </row>
        <row r="615">
          <cell r="C615" t="str">
            <v>KPN</v>
          </cell>
        </row>
        <row r="616">
          <cell r="C616" t="str">
            <v>KPN</v>
          </cell>
        </row>
        <row r="617">
          <cell r="C617" t="str">
            <v>KPN</v>
          </cell>
        </row>
        <row r="618">
          <cell r="C618" t="str">
            <v>KPN</v>
          </cell>
        </row>
        <row r="619">
          <cell r="C619" t="str">
            <v>KPN</v>
          </cell>
        </row>
        <row r="620">
          <cell r="C620" t="str">
            <v>KPN</v>
          </cell>
        </row>
        <row r="621">
          <cell r="C621" t="str">
            <v>KPN</v>
          </cell>
        </row>
        <row r="622">
          <cell r="C622" t="str">
            <v>KPN</v>
          </cell>
        </row>
        <row r="623">
          <cell r="C623" t="str">
            <v>KPN</v>
          </cell>
        </row>
        <row r="624">
          <cell r="C624" t="str">
            <v>KPN</v>
          </cell>
        </row>
        <row r="625">
          <cell r="C625" t="str">
            <v>KPN</v>
          </cell>
        </row>
        <row r="626">
          <cell r="C626" t="str">
            <v>KPN</v>
          </cell>
        </row>
        <row r="627">
          <cell r="C627" t="str">
            <v>KPN</v>
          </cell>
        </row>
        <row r="628">
          <cell r="C628" t="str">
            <v>KPN</v>
          </cell>
        </row>
        <row r="629">
          <cell r="C629" t="str">
            <v>KPN</v>
          </cell>
        </row>
        <row r="630">
          <cell r="C630" t="str">
            <v>KPN</v>
          </cell>
        </row>
        <row r="631">
          <cell r="C631" t="str">
            <v>KPN</v>
          </cell>
        </row>
        <row r="632">
          <cell r="C632" t="str">
            <v>KPN</v>
          </cell>
        </row>
        <row r="633">
          <cell r="C633" t="str">
            <v>KPN</v>
          </cell>
        </row>
        <row r="634">
          <cell r="C634" t="str">
            <v>KPN</v>
          </cell>
        </row>
        <row r="635">
          <cell r="C635" t="str">
            <v>KPN</v>
          </cell>
        </row>
        <row r="636">
          <cell r="C636" t="str">
            <v>KPN</v>
          </cell>
        </row>
        <row r="637">
          <cell r="C637" t="str">
            <v>KPN</v>
          </cell>
        </row>
        <row r="638">
          <cell r="C638" t="str">
            <v>KPN</v>
          </cell>
        </row>
        <row r="639">
          <cell r="C639" t="str">
            <v>KPN</v>
          </cell>
        </row>
        <row r="640">
          <cell r="C640" t="str">
            <v>KPN</v>
          </cell>
        </row>
        <row r="641">
          <cell r="C641" t="str">
            <v>KPN</v>
          </cell>
        </row>
        <row r="642">
          <cell r="C642" t="str">
            <v>KPN</v>
          </cell>
        </row>
        <row r="643">
          <cell r="C643" t="str">
            <v>KPN</v>
          </cell>
        </row>
        <row r="644">
          <cell r="C644" t="str">
            <v>KPN</v>
          </cell>
        </row>
        <row r="645">
          <cell r="C645" t="str">
            <v>KPN</v>
          </cell>
        </row>
        <row r="646">
          <cell r="C646" t="str">
            <v>KPN</v>
          </cell>
        </row>
        <row r="647">
          <cell r="C647" t="str">
            <v>KPN</v>
          </cell>
        </row>
        <row r="648">
          <cell r="C648" t="str">
            <v>KPN</v>
          </cell>
        </row>
        <row r="649">
          <cell r="C649" t="str">
            <v>KPN</v>
          </cell>
        </row>
        <row r="650">
          <cell r="C650" t="str">
            <v>KPN</v>
          </cell>
        </row>
        <row r="651">
          <cell r="C651" t="str">
            <v>KPN</v>
          </cell>
        </row>
        <row r="652">
          <cell r="C652" t="str">
            <v>KPN</v>
          </cell>
        </row>
        <row r="653">
          <cell r="C653" t="str">
            <v>KPN</v>
          </cell>
        </row>
        <row r="654">
          <cell r="C654" t="str">
            <v>KPN</v>
          </cell>
        </row>
        <row r="655">
          <cell r="C655" t="str">
            <v>KPN</v>
          </cell>
        </row>
        <row r="656">
          <cell r="C656" t="str">
            <v>KPN</v>
          </cell>
        </row>
        <row r="657">
          <cell r="C657" t="str">
            <v>KPN</v>
          </cell>
        </row>
        <row r="658">
          <cell r="C658" t="str">
            <v>KPN</v>
          </cell>
        </row>
        <row r="659">
          <cell r="C659" t="str">
            <v>KPN</v>
          </cell>
        </row>
        <row r="660">
          <cell r="C660" t="str">
            <v>KPN</v>
          </cell>
        </row>
        <row r="661">
          <cell r="C661" t="str">
            <v>KPN</v>
          </cell>
        </row>
        <row r="662">
          <cell r="C662" t="str">
            <v>KPN</v>
          </cell>
        </row>
        <row r="663">
          <cell r="C663" t="str">
            <v>KPN</v>
          </cell>
        </row>
        <row r="664">
          <cell r="C664" t="str">
            <v>KPN</v>
          </cell>
        </row>
        <row r="665">
          <cell r="C665" t="str">
            <v>KPN</v>
          </cell>
        </row>
        <row r="666">
          <cell r="C666" t="str">
            <v>KPN</v>
          </cell>
        </row>
        <row r="667">
          <cell r="C667" t="str">
            <v>KPN</v>
          </cell>
        </row>
        <row r="671">
          <cell r="C671" t="str">
            <v>KPN</v>
          </cell>
        </row>
        <row r="672">
          <cell r="C672" t="str">
            <v>KPN</v>
          </cell>
        </row>
        <row r="673">
          <cell r="C673" t="str">
            <v>KPN</v>
          </cell>
        </row>
        <row r="674">
          <cell r="C674" t="str">
            <v>KPN</v>
          </cell>
        </row>
        <row r="675">
          <cell r="C675" t="str">
            <v>KPN</v>
          </cell>
        </row>
        <row r="676">
          <cell r="C676" t="str">
            <v>KPN</v>
          </cell>
        </row>
        <row r="677">
          <cell r="C677" t="str">
            <v>KPN</v>
          </cell>
        </row>
        <row r="678">
          <cell r="C678" t="str">
            <v>KPN</v>
          </cell>
        </row>
        <row r="679">
          <cell r="C679" t="str">
            <v>KPN</v>
          </cell>
        </row>
        <row r="680">
          <cell r="C680" t="str">
            <v>KPN</v>
          </cell>
        </row>
        <row r="681">
          <cell r="C681" t="str">
            <v>KPN</v>
          </cell>
        </row>
        <row r="682">
          <cell r="C682" t="str">
            <v>KPN</v>
          </cell>
        </row>
        <row r="683">
          <cell r="C683" t="str">
            <v>KPN</v>
          </cell>
        </row>
        <row r="684">
          <cell r="C684" t="str">
            <v>KPN</v>
          </cell>
        </row>
        <row r="685">
          <cell r="C685" t="str">
            <v>KPN</v>
          </cell>
        </row>
        <row r="686">
          <cell r="C686" t="str">
            <v>KPN</v>
          </cell>
        </row>
        <row r="687">
          <cell r="C687" t="str">
            <v>KPN</v>
          </cell>
        </row>
        <row r="688">
          <cell r="C688" t="str">
            <v>KPN</v>
          </cell>
        </row>
        <row r="689">
          <cell r="C689" t="str">
            <v>KPN</v>
          </cell>
        </row>
        <row r="690">
          <cell r="C690" t="str">
            <v>KPN</v>
          </cell>
        </row>
        <row r="691">
          <cell r="C691" t="str">
            <v>KPN</v>
          </cell>
        </row>
        <row r="692">
          <cell r="C692" t="str">
            <v>KPN</v>
          </cell>
        </row>
        <row r="693">
          <cell r="C693" t="str">
            <v>KPN</v>
          </cell>
        </row>
        <row r="694">
          <cell r="C694" t="str">
            <v>KPN</v>
          </cell>
        </row>
        <row r="695">
          <cell r="C695" t="str">
            <v>KPN</v>
          </cell>
        </row>
        <row r="696">
          <cell r="C696" t="str">
            <v>KPN</v>
          </cell>
        </row>
        <row r="697">
          <cell r="C697" t="str">
            <v>KPN</v>
          </cell>
        </row>
        <row r="698">
          <cell r="C698" t="str">
            <v>KPN</v>
          </cell>
        </row>
        <row r="699">
          <cell r="C699" t="str">
            <v>KPN</v>
          </cell>
        </row>
        <row r="700">
          <cell r="C700" t="str">
            <v>KPN</v>
          </cell>
        </row>
        <row r="704">
          <cell r="C704" t="str">
            <v>KPN</v>
          </cell>
        </row>
        <row r="705">
          <cell r="C705" t="str">
            <v>KPN</v>
          </cell>
        </row>
        <row r="706">
          <cell r="C706" t="str">
            <v>KPN</v>
          </cell>
        </row>
        <row r="707">
          <cell r="C707" t="str">
            <v>KPN</v>
          </cell>
        </row>
        <row r="708">
          <cell r="C708" t="str">
            <v>KPN</v>
          </cell>
        </row>
        <row r="709">
          <cell r="C709" t="str">
            <v>KPN</v>
          </cell>
        </row>
        <row r="710">
          <cell r="C710" t="str">
            <v>KPN</v>
          </cell>
        </row>
        <row r="711">
          <cell r="C711" t="str">
            <v>KPN</v>
          </cell>
        </row>
        <row r="714">
          <cell r="C714" t="str">
            <v>KPN</v>
          </cell>
        </row>
        <row r="715">
          <cell r="C715" t="str">
            <v>KPN</v>
          </cell>
        </row>
        <row r="716">
          <cell r="C716" t="str">
            <v>KPN</v>
          </cell>
        </row>
        <row r="717">
          <cell r="C717" t="str">
            <v>KPN</v>
          </cell>
        </row>
        <row r="718">
          <cell r="C718" t="str">
            <v>KPN</v>
          </cell>
        </row>
        <row r="719">
          <cell r="C719" t="str">
            <v>KPN</v>
          </cell>
        </row>
        <row r="722">
          <cell r="C722" t="str">
            <v>KSE</v>
          </cell>
        </row>
        <row r="723">
          <cell r="C723" t="str">
            <v>KSE</v>
          </cell>
        </row>
        <row r="724">
          <cell r="C724" t="str">
            <v>KSE</v>
          </cell>
        </row>
        <row r="725">
          <cell r="C725" t="str">
            <v>KSE</v>
          </cell>
        </row>
        <row r="726">
          <cell r="C726" t="str">
            <v>KSE</v>
          </cell>
        </row>
        <row r="727">
          <cell r="C727" t="str">
            <v>KSE</v>
          </cell>
        </row>
        <row r="728">
          <cell r="C728" t="str">
            <v>KSE</v>
          </cell>
        </row>
        <row r="729">
          <cell r="C729" t="str">
            <v>KSE</v>
          </cell>
        </row>
        <row r="730">
          <cell r="C730" t="str">
            <v>KSE</v>
          </cell>
        </row>
        <row r="731">
          <cell r="C731" t="str">
            <v>KSE</v>
          </cell>
        </row>
        <row r="732">
          <cell r="C732" t="str">
            <v>KSE</v>
          </cell>
        </row>
        <row r="733">
          <cell r="C733" t="str">
            <v>KSE</v>
          </cell>
        </row>
        <row r="734">
          <cell r="C734" t="str">
            <v>KSE</v>
          </cell>
        </row>
        <row r="735">
          <cell r="C735" t="str">
            <v>KSE</v>
          </cell>
        </row>
        <row r="736">
          <cell r="C736" t="str">
            <v>KSE</v>
          </cell>
        </row>
        <row r="737">
          <cell r="C737" t="str">
            <v>KSE</v>
          </cell>
        </row>
        <row r="738">
          <cell r="C738" t="str">
            <v>KSE</v>
          </cell>
        </row>
        <row r="739">
          <cell r="C739" t="str">
            <v>KSE</v>
          </cell>
        </row>
        <row r="740">
          <cell r="C740" t="str">
            <v>KSE</v>
          </cell>
        </row>
        <row r="741">
          <cell r="C741" t="str">
            <v>KSE</v>
          </cell>
        </row>
        <row r="742">
          <cell r="C742" t="str">
            <v>KSE</v>
          </cell>
        </row>
        <row r="743">
          <cell r="C743" t="str">
            <v>KSE</v>
          </cell>
        </row>
        <row r="744">
          <cell r="C744" t="str">
            <v>KSE</v>
          </cell>
        </row>
        <row r="745">
          <cell r="C745" t="str">
            <v>KSE</v>
          </cell>
        </row>
        <row r="746">
          <cell r="C746" t="str">
            <v>KSE</v>
          </cell>
        </row>
        <row r="747">
          <cell r="C747" t="str">
            <v>KSE</v>
          </cell>
        </row>
        <row r="748">
          <cell r="C748" t="str">
            <v>KSE</v>
          </cell>
        </row>
        <row r="749">
          <cell r="C749" t="str">
            <v>KSE</v>
          </cell>
        </row>
        <row r="750">
          <cell r="C750" t="str">
            <v>KSE</v>
          </cell>
        </row>
        <row r="751">
          <cell r="C751" t="str">
            <v>KSE</v>
          </cell>
        </row>
        <row r="752">
          <cell r="C752" t="str">
            <v>KSE</v>
          </cell>
        </row>
        <row r="753">
          <cell r="C753" t="str">
            <v>KSE</v>
          </cell>
        </row>
        <row r="754">
          <cell r="C754" t="str">
            <v>KSE</v>
          </cell>
        </row>
        <row r="755">
          <cell r="C755" t="str">
            <v>KSE</v>
          </cell>
        </row>
        <row r="756">
          <cell r="C756" t="str">
            <v>KSE</v>
          </cell>
        </row>
        <row r="757">
          <cell r="C757" t="str">
            <v>KSE</v>
          </cell>
        </row>
        <row r="758">
          <cell r="C758" t="str">
            <v>KSE</v>
          </cell>
        </row>
        <row r="759">
          <cell r="C759" t="str">
            <v>KSE</v>
          </cell>
        </row>
        <row r="762">
          <cell r="C762" t="str">
            <v>PPN</v>
          </cell>
        </row>
        <row r="763">
          <cell r="C763" t="str">
            <v>PPN</v>
          </cell>
        </row>
        <row r="764">
          <cell r="C764" t="str">
            <v>PPN</v>
          </cell>
        </row>
        <row r="765">
          <cell r="C765" t="str">
            <v>PPN</v>
          </cell>
        </row>
        <row r="766">
          <cell r="C766" t="str">
            <v>PPN</v>
          </cell>
        </row>
        <row r="769">
          <cell r="C769" t="str">
            <v>PPN</v>
          </cell>
        </row>
        <row r="770">
          <cell r="C770" t="str">
            <v>PPN</v>
          </cell>
        </row>
        <row r="771">
          <cell r="C771" t="str">
            <v>PPN</v>
          </cell>
        </row>
        <row r="772">
          <cell r="C772" t="str">
            <v>PPN</v>
          </cell>
        </row>
        <row r="773">
          <cell r="C773" t="str">
            <v>PPN</v>
          </cell>
        </row>
        <row r="774">
          <cell r="C774" t="str">
            <v>PPN</v>
          </cell>
        </row>
        <row r="775">
          <cell r="C775" t="str">
            <v>PPN</v>
          </cell>
        </row>
        <row r="776">
          <cell r="C776" t="str">
            <v>PPN</v>
          </cell>
        </row>
        <row r="779">
          <cell r="C779" t="str">
            <v>PPN</v>
          </cell>
        </row>
        <row r="780">
          <cell r="C780" t="str">
            <v>PPN</v>
          </cell>
        </row>
        <row r="781">
          <cell r="C781" t="str">
            <v>PPN</v>
          </cell>
        </row>
        <row r="782">
          <cell r="C782" t="str">
            <v>PPN</v>
          </cell>
        </row>
        <row r="783">
          <cell r="C783" t="str">
            <v>PPN</v>
          </cell>
        </row>
        <row r="784">
          <cell r="C784" t="str">
            <v>PPN</v>
          </cell>
        </row>
        <row r="785">
          <cell r="C785" t="str">
            <v>PPN</v>
          </cell>
        </row>
        <row r="786">
          <cell r="C786" t="str">
            <v>PPN</v>
          </cell>
        </row>
        <row r="787">
          <cell r="C787" t="str">
            <v>PPN</v>
          </cell>
        </row>
        <row r="788">
          <cell r="C788" t="str">
            <v>PPN</v>
          </cell>
        </row>
        <row r="789">
          <cell r="C789" t="str">
            <v>PPN</v>
          </cell>
        </row>
        <row r="790">
          <cell r="C790" t="str">
            <v>PPN</v>
          </cell>
        </row>
        <row r="791">
          <cell r="C791" t="str">
            <v>PPN</v>
          </cell>
        </row>
        <row r="792">
          <cell r="C792" t="str">
            <v>PPN</v>
          </cell>
        </row>
        <row r="793">
          <cell r="C793" t="str">
            <v>PPN</v>
          </cell>
        </row>
        <row r="794">
          <cell r="C794" t="str">
            <v>PPN</v>
          </cell>
        </row>
        <row r="795">
          <cell r="C795" t="str">
            <v>PPN</v>
          </cell>
        </row>
        <row r="796">
          <cell r="C796" t="str">
            <v>PPN</v>
          </cell>
        </row>
        <row r="797">
          <cell r="C797" t="str">
            <v>PPN</v>
          </cell>
        </row>
        <row r="798">
          <cell r="C798" t="str">
            <v>PPN</v>
          </cell>
        </row>
        <row r="799">
          <cell r="C799" t="str">
            <v>PPN</v>
          </cell>
        </row>
        <row r="800">
          <cell r="C800" t="str">
            <v>PPN</v>
          </cell>
        </row>
        <row r="801">
          <cell r="C801" t="str">
            <v>PPN</v>
          </cell>
        </row>
        <row r="802">
          <cell r="C802" t="str">
            <v>PPN</v>
          </cell>
        </row>
        <row r="803">
          <cell r="C803" t="str">
            <v>PPN</v>
          </cell>
        </row>
        <row r="804">
          <cell r="C804" t="str">
            <v>PPN</v>
          </cell>
        </row>
        <row r="805">
          <cell r="C805" t="str">
            <v>PPN</v>
          </cell>
        </row>
        <row r="806">
          <cell r="C806" t="str">
            <v>PPN</v>
          </cell>
        </row>
        <row r="807">
          <cell r="C807" t="str">
            <v>PPN</v>
          </cell>
        </row>
        <row r="808">
          <cell r="C808" t="str">
            <v>PPN</v>
          </cell>
        </row>
        <row r="809">
          <cell r="C809" t="str">
            <v>PPN</v>
          </cell>
        </row>
        <row r="810">
          <cell r="C810" t="str">
            <v>PPN</v>
          </cell>
        </row>
        <row r="811">
          <cell r="C811" t="str">
            <v>PPN</v>
          </cell>
        </row>
        <row r="812">
          <cell r="C812" t="str">
            <v>PPN</v>
          </cell>
        </row>
        <row r="813">
          <cell r="C813" t="str">
            <v>PPN</v>
          </cell>
        </row>
        <row r="814">
          <cell r="C814" t="str">
            <v>PPN</v>
          </cell>
        </row>
        <row r="815">
          <cell r="C815" t="str">
            <v>PPN</v>
          </cell>
        </row>
        <row r="816">
          <cell r="C816" t="str">
            <v>PPN</v>
          </cell>
        </row>
        <row r="817">
          <cell r="C817" t="str">
            <v>PPN</v>
          </cell>
        </row>
        <row r="818">
          <cell r="C818" t="str">
            <v>PPN</v>
          </cell>
        </row>
        <row r="819">
          <cell r="C819" t="str">
            <v>PPN</v>
          </cell>
        </row>
        <row r="820">
          <cell r="C820" t="str">
            <v>PPN</v>
          </cell>
        </row>
        <row r="821">
          <cell r="C821" t="str">
            <v>PPN</v>
          </cell>
        </row>
        <row r="824">
          <cell r="C824" t="str">
            <v>PPN</v>
          </cell>
        </row>
        <row r="827">
          <cell r="C827" t="str">
            <v>PPN</v>
          </cell>
        </row>
        <row r="830">
          <cell r="C830" t="str">
            <v>PPN</v>
          </cell>
        </row>
        <row r="831">
          <cell r="C831" t="str">
            <v>PPN</v>
          </cell>
        </row>
        <row r="832">
          <cell r="C832" t="str">
            <v>PPN</v>
          </cell>
        </row>
        <row r="833">
          <cell r="C833" t="str">
            <v>PPN</v>
          </cell>
        </row>
        <row r="834">
          <cell r="C834" t="str">
            <v>PPN</v>
          </cell>
        </row>
        <row r="835">
          <cell r="C835" t="str">
            <v>PPN</v>
          </cell>
        </row>
        <row r="836">
          <cell r="C836" t="str">
            <v>PPN</v>
          </cell>
        </row>
        <row r="837">
          <cell r="C837" t="str">
            <v>PPN</v>
          </cell>
        </row>
        <row r="838">
          <cell r="C838" t="str">
            <v>PPN</v>
          </cell>
        </row>
        <row r="839">
          <cell r="C839" t="str">
            <v>PPN</v>
          </cell>
        </row>
        <row r="840">
          <cell r="C840" t="str">
            <v>PPN</v>
          </cell>
        </row>
        <row r="841">
          <cell r="C841" t="str">
            <v>PPN</v>
          </cell>
        </row>
        <row r="842">
          <cell r="C842" t="str">
            <v>PPN</v>
          </cell>
        </row>
        <row r="843">
          <cell r="C843" t="str">
            <v>PPN</v>
          </cell>
        </row>
        <row r="844">
          <cell r="C844" t="str">
            <v>PPN</v>
          </cell>
        </row>
        <row r="845">
          <cell r="C845" t="str">
            <v>PPN</v>
          </cell>
        </row>
        <row r="846">
          <cell r="C846" t="str">
            <v>PPN</v>
          </cell>
        </row>
        <row r="847">
          <cell r="C847" t="str">
            <v>PPN</v>
          </cell>
        </row>
        <row r="848">
          <cell r="C848" t="str">
            <v>PPN</v>
          </cell>
        </row>
        <row r="849">
          <cell r="C849" t="str">
            <v>PPN</v>
          </cell>
        </row>
        <row r="852">
          <cell r="C852" t="str">
            <v>PPN</v>
          </cell>
        </row>
        <row r="853">
          <cell r="C853" t="str">
            <v>PPN</v>
          </cell>
        </row>
        <row r="854">
          <cell r="C854" t="str">
            <v>PPN</v>
          </cell>
        </row>
        <row r="855">
          <cell r="C855" t="str">
            <v>PPN</v>
          </cell>
        </row>
        <row r="856">
          <cell r="C856" t="str">
            <v>PPN</v>
          </cell>
        </row>
        <row r="857">
          <cell r="C857" t="str">
            <v>PPN</v>
          </cell>
        </row>
        <row r="858">
          <cell r="C858" t="str">
            <v>PPN</v>
          </cell>
        </row>
        <row r="859">
          <cell r="C859" t="str">
            <v>PPN</v>
          </cell>
        </row>
        <row r="860">
          <cell r="C860" t="str">
            <v>PPN</v>
          </cell>
        </row>
        <row r="861">
          <cell r="C861" t="str">
            <v>PPN</v>
          </cell>
        </row>
        <row r="862">
          <cell r="C862" t="str">
            <v>PPN</v>
          </cell>
        </row>
        <row r="863">
          <cell r="C863" t="str">
            <v>PPN</v>
          </cell>
        </row>
        <row r="864">
          <cell r="C864" t="str">
            <v>PPN</v>
          </cell>
        </row>
        <row r="867">
          <cell r="C867" t="str">
            <v>PPN</v>
          </cell>
        </row>
        <row r="868">
          <cell r="C868" t="str">
            <v>PPN</v>
          </cell>
        </row>
        <row r="869">
          <cell r="C869" t="str">
            <v>PPN</v>
          </cell>
        </row>
        <row r="870">
          <cell r="C870" t="str">
            <v>PPN</v>
          </cell>
        </row>
        <row r="871">
          <cell r="C871" t="str">
            <v>PPN</v>
          </cell>
        </row>
        <row r="872">
          <cell r="C872" t="str">
            <v>PPN</v>
          </cell>
        </row>
        <row r="873">
          <cell r="C873" t="str">
            <v>PPN</v>
          </cell>
        </row>
        <row r="876">
          <cell r="C876" t="str">
            <v>PPN</v>
          </cell>
        </row>
        <row r="877">
          <cell r="C877" t="str">
            <v>PPN</v>
          </cell>
        </row>
        <row r="878">
          <cell r="C878" t="str">
            <v>PPN</v>
          </cell>
        </row>
        <row r="879">
          <cell r="C879" t="str">
            <v>PPN</v>
          </cell>
        </row>
        <row r="880">
          <cell r="C880" t="str">
            <v>PPN</v>
          </cell>
        </row>
        <row r="881">
          <cell r="C881" t="str">
            <v>PPN</v>
          </cell>
        </row>
        <row r="882">
          <cell r="C882" t="str">
            <v>PPN</v>
          </cell>
        </row>
        <row r="883">
          <cell r="C883" t="str">
            <v>PPN</v>
          </cell>
        </row>
        <row r="884">
          <cell r="C884" t="str">
            <v>PPN</v>
          </cell>
        </row>
        <row r="885">
          <cell r="C885" t="str">
            <v>PPN</v>
          </cell>
        </row>
        <row r="886">
          <cell r="C886" t="str">
            <v>PPN</v>
          </cell>
        </row>
        <row r="887">
          <cell r="C887" t="str">
            <v>PPN</v>
          </cell>
        </row>
        <row r="888">
          <cell r="C888" t="str">
            <v>PPN</v>
          </cell>
        </row>
        <row r="889">
          <cell r="C889" t="str">
            <v>PPN</v>
          </cell>
        </row>
        <row r="890">
          <cell r="C890" t="str">
            <v>PPN</v>
          </cell>
        </row>
        <row r="893">
          <cell r="C893" t="str">
            <v>PPN</v>
          </cell>
        </row>
        <row r="894">
          <cell r="C894" t="str">
            <v>PPN</v>
          </cell>
        </row>
      </sheetData>
      <sheetData sheetId="2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3"/>
    </sheetNames>
    <sheetDataSet>
      <sheetData sheetId="0" refreshError="1">
        <row r="11">
          <cell r="B11" t="str">
            <v>PRODUCTION (PIDN)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10201MDN"/>
      <sheetName val="1210201JKT"/>
      <sheetName val="1210201JMB"/>
      <sheetName val="1210201 PKU"/>
      <sheetName val="1210201"/>
      <sheetName val="Sheet1"/>
    </sheetNames>
    <sheetDataSet>
      <sheetData sheetId="0"/>
      <sheetData sheetId="1"/>
      <sheetData sheetId="2"/>
      <sheetData sheetId="3"/>
      <sheetData sheetId="4"/>
      <sheetData sheetId="5" refreshError="1">
        <row r="2">
          <cell r="H2" t="str">
            <v/>
          </cell>
        </row>
        <row r="3">
          <cell r="H3" t="str">
            <v/>
          </cell>
        </row>
        <row r="4">
          <cell r="H4" t="str">
            <v/>
          </cell>
        </row>
        <row r="5">
          <cell r="H5" t="str">
            <v/>
          </cell>
        </row>
        <row r="6">
          <cell r="H6" t="str">
            <v/>
          </cell>
        </row>
        <row r="7">
          <cell r="H7" t="str">
            <v/>
          </cell>
        </row>
        <row r="8">
          <cell r="H8" t="str">
            <v/>
          </cell>
        </row>
        <row r="9">
          <cell r="H9" t="str">
            <v/>
          </cell>
        </row>
        <row r="10">
          <cell r="H10" t="str">
            <v/>
          </cell>
        </row>
        <row r="11">
          <cell r="H11" t="str">
            <v/>
          </cell>
        </row>
        <row r="12">
          <cell r="H12" t="str">
            <v/>
          </cell>
        </row>
        <row r="13">
          <cell r="H13" t="str">
            <v/>
          </cell>
        </row>
        <row r="14">
          <cell r="H14" t="str">
            <v/>
          </cell>
        </row>
        <row r="15">
          <cell r="H15" t="str">
            <v/>
          </cell>
        </row>
        <row r="16">
          <cell r="H16" t="str">
            <v/>
          </cell>
        </row>
        <row r="17">
          <cell r="H17" t="str">
            <v/>
          </cell>
        </row>
        <row r="18">
          <cell r="H18" t="str">
            <v/>
          </cell>
        </row>
        <row r="19">
          <cell r="H19" t="str">
            <v/>
          </cell>
        </row>
        <row r="20">
          <cell r="H20" t="str">
            <v/>
          </cell>
        </row>
        <row r="21">
          <cell r="H21" t="str">
            <v>3100</v>
          </cell>
        </row>
        <row r="22">
          <cell r="H22" t="str">
            <v>3100</v>
          </cell>
        </row>
        <row r="23">
          <cell r="H23" t="str">
            <v>3100</v>
          </cell>
        </row>
        <row r="24">
          <cell r="H24" t="str">
            <v>3100</v>
          </cell>
        </row>
        <row r="25">
          <cell r="H25" t="str">
            <v/>
          </cell>
        </row>
        <row r="26">
          <cell r="H26" t="str">
            <v/>
          </cell>
        </row>
        <row r="27">
          <cell r="H27" t="str">
            <v/>
          </cell>
        </row>
        <row r="28">
          <cell r="H28" t="str">
            <v/>
          </cell>
        </row>
        <row r="29">
          <cell r="H29" t="str">
            <v/>
          </cell>
        </row>
        <row r="30">
          <cell r="H30" t="str">
            <v/>
          </cell>
        </row>
        <row r="31">
          <cell r="H31" t="str">
            <v/>
          </cell>
        </row>
        <row r="32">
          <cell r="H32" t="str">
            <v/>
          </cell>
        </row>
        <row r="33">
          <cell r="H33" t="str">
            <v/>
          </cell>
        </row>
        <row r="34">
          <cell r="H34" t="str">
            <v/>
          </cell>
        </row>
        <row r="35">
          <cell r="H35" t="str">
            <v/>
          </cell>
        </row>
        <row r="36">
          <cell r="H36" t="str">
            <v/>
          </cell>
        </row>
        <row r="37">
          <cell r="H37" t="str">
            <v/>
          </cell>
        </row>
        <row r="38">
          <cell r="H38" t="str">
            <v/>
          </cell>
        </row>
        <row r="39">
          <cell r="H39" t="str">
            <v/>
          </cell>
        </row>
        <row r="40">
          <cell r="H40" t="str">
            <v/>
          </cell>
        </row>
        <row r="41">
          <cell r="H41" t="str">
            <v/>
          </cell>
        </row>
        <row r="42">
          <cell r="H42" t="str">
            <v/>
          </cell>
        </row>
        <row r="43">
          <cell r="H43" t="str">
            <v/>
          </cell>
        </row>
        <row r="44">
          <cell r="H44" t="str">
            <v/>
          </cell>
        </row>
        <row r="45">
          <cell r="H45" t="str">
            <v/>
          </cell>
        </row>
        <row r="46">
          <cell r="H46" t="str">
            <v/>
          </cell>
        </row>
        <row r="47">
          <cell r="H47" t="str">
            <v/>
          </cell>
        </row>
        <row r="48">
          <cell r="H48" t="str">
            <v/>
          </cell>
        </row>
        <row r="49">
          <cell r="H49" t="str">
            <v/>
          </cell>
        </row>
        <row r="50">
          <cell r="H50" t="str">
            <v/>
          </cell>
        </row>
        <row r="51">
          <cell r="H51" t="str">
            <v/>
          </cell>
        </row>
        <row r="52">
          <cell r="H52" t="str">
            <v/>
          </cell>
        </row>
        <row r="53">
          <cell r="H53" t="str">
            <v/>
          </cell>
        </row>
        <row r="54">
          <cell r="H54" t="str">
            <v/>
          </cell>
        </row>
        <row r="55">
          <cell r="H55" t="str">
            <v/>
          </cell>
        </row>
        <row r="56">
          <cell r="H56" t="str">
            <v/>
          </cell>
        </row>
        <row r="57">
          <cell r="H57" t="str">
            <v/>
          </cell>
        </row>
        <row r="58">
          <cell r="H58" t="str">
            <v/>
          </cell>
        </row>
        <row r="59">
          <cell r="H59" t="str">
            <v/>
          </cell>
        </row>
        <row r="60">
          <cell r="H60" t="str">
            <v/>
          </cell>
        </row>
        <row r="61">
          <cell r="H61" t="str">
            <v/>
          </cell>
        </row>
        <row r="62">
          <cell r="H62" t="str">
            <v/>
          </cell>
        </row>
        <row r="63">
          <cell r="H63" t="str">
            <v/>
          </cell>
        </row>
        <row r="64">
          <cell r="H64" t="str">
            <v/>
          </cell>
        </row>
        <row r="65">
          <cell r="H65" t="str">
            <v/>
          </cell>
        </row>
        <row r="66">
          <cell r="H66" t="str">
            <v/>
          </cell>
        </row>
        <row r="67">
          <cell r="H67" t="str">
            <v/>
          </cell>
        </row>
        <row r="68">
          <cell r="H68" t="str">
            <v/>
          </cell>
        </row>
        <row r="69">
          <cell r="H69" t="str">
            <v/>
          </cell>
        </row>
        <row r="70">
          <cell r="H70" t="str">
            <v/>
          </cell>
        </row>
        <row r="71">
          <cell r="H71" t="str">
            <v/>
          </cell>
        </row>
        <row r="72">
          <cell r="H72" t="str">
            <v/>
          </cell>
        </row>
        <row r="73">
          <cell r="H73" t="str">
            <v/>
          </cell>
        </row>
        <row r="74">
          <cell r="H74" t="str">
            <v/>
          </cell>
        </row>
        <row r="75">
          <cell r="H75" t="str">
            <v/>
          </cell>
        </row>
        <row r="76">
          <cell r="H76" t="str">
            <v/>
          </cell>
        </row>
        <row r="77">
          <cell r="H77" t="str">
            <v/>
          </cell>
        </row>
        <row r="78">
          <cell r="H78" t="str">
            <v/>
          </cell>
        </row>
        <row r="79">
          <cell r="H79" t="str">
            <v/>
          </cell>
        </row>
        <row r="80">
          <cell r="H80" t="str">
            <v/>
          </cell>
        </row>
        <row r="81">
          <cell r="H81" t="str">
            <v/>
          </cell>
        </row>
        <row r="82">
          <cell r="H82" t="str">
            <v/>
          </cell>
        </row>
        <row r="83">
          <cell r="H83" t="str">
            <v/>
          </cell>
        </row>
        <row r="84">
          <cell r="H84" t="str">
            <v/>
          </cell>
        </row>
        <row r="85">
          <cell r="H85" t="str">
            <v/>
          </cell>
        </row>
        <row r="86">
          <cell r="H86" t="str">
            <v/>
          </cell>
        </row>
        <row r="87">
          <cell r="H87" t="str">
            <v/>
          </cell>
        </row>
        <row r="88">
          <cell r="H88" t="str">
            <v/>
          </cell>
        </row>
        <row r="89">
          <cell r="H89" t="str">
            <v/>
          </cell>
        </row>
        <row r="90">
          <cell r="H90" t="str">
            <v/>
          </cell>
        </row>
        <row r="91">
          <cell r="H91" t="str">
            <v/>
          </cell>
        </row>
        <row r="92">
          <cell r="H92" t="str">
            <v/>
          </cell>
        </row>
        <row r="93">
          <cell r="H93" t="str">
            <v/>
          </cell>
        </row>
        <row r="94">
          <cell r="H94" t="str">
            <v/>
          </cell>
        </row>
        <row r="95">
          <cell r="H95" t="str">
            <v/>
          </cell>
        </row>
        <row r="96">
          <cell r="H96" t="str">
            <v/>
          </cell>
        </row>
        <row r="97">
          <cell r="H97" t="str">
            <v/>
          </cell>
        </row>
        <row r="98">
          <cell r="H98" t="str">
            <v/>
          </cell>
        </row>
        <row r="99">
          <cell r="H99" t="str">
            <v/>
          </cell>
        </row>
        <row r="100">
          <cell r="H100" t="str">
            <v/>
          </cell>
        </row>
        <row r="101">
          <cell r="H101" t="str">
            <v/>
          </cell>
        </row>
        <row r="102">
          <cell r="H102" t="str">
            <v/>
          </cell>
        </row>
        <row r="103">
          <cell r="H103" t="str">
            <v/>
          </cell>
        </row>
        <row r="104">
          <cell r="H104" t="str">
            <v/>
          </cell>
        </row>
        <row r="105">
          <cell r="H105" t="str">
            <v/>
          </cell>
        </row>
        <row r="106">
          <cell r="H106" t="str">
            <v/>
          </cell>
        </row>
        <row r="107">
          <cell r="H107" t="str">
            <v/>
          </cell>
        </row>
        <row r="108">
          <cell r="H108" t="str">
            <v/>
          </cell>
        </row>
        <row r="109">
          <cell r="H109" t="str">
            <v/>
          </cell>
        </row>
        <row r="110">
          <cell r="H110" t="str">
            <v/>
          </cell>
        </row>
        <row r="111">
          <cell r="H111" t="str">
            <v/>
          </cell>
        </row>
        <row r="112">
          <cell r="H112" t="str">
            <v/>
          </cell>
        </row>
        <row r="113">
          <cell r="H113" t="str">
            <v/>
          </cell>
        </row>
        <row r="114">
          <cell r="H114" t="str">
            <v/>
          </cell>
        </row>
        <row r="115">
          <cell r="H115" t="str">
            <v/>
          </cell>
        </row>
        <row r="116">
          <cell r="H116" t="str">
            <v/>
          </cell>
        </row>
        <row r="117">
          <cell r="H117" t="str">
            <v/>
          </cell>
        </row>
        <row r="118">
          <cell r="H118" t="str">
            <v/>
          </cell>
        </row>
        <row r="119">
          <cell r="H119" t="str">
            <v/>
          </cell>
        </row>
        <row r="120">
          <cell r="H120" t="str">
            <v/>
          </cell>
        </row>
        <row r="121">
          <cell r="H121" t="str">
            <v/>
          </cell>
        </row>
        <row r="122">
          <cell r="H122" t="str">
            <v/>
          </cell>
        </row>
        <row r="123">
          <cell r="H123" t="str">
            <v/>
          </cell>
        </row>
        <row r="124">
          <cell r="H124" t="str">
            <v/>
          </cell>
        </row>
        <row r="125">
          <cell r="H125" t="str">
            <v/>
          </cell>
        </row>
        <row r="126">
          <cell r="H126" t="str">
            <v/>
          </cell>
        </row>
        <row r="127">
          <cell r="H127" t="str">
            <v/>
          </cell>
        </row>
        <row r="128">
          <cell r="H128" t="str">
            <v/>
          </cell>
        </row>
        <row r="129">
          <cell r="H129" t="str">
            <v/>
          </cell>
        </row>
        <row r="130">
          <cell r="H130" t="str">
            <v/>
          </cell>
        </row>
        <row r="131">
          <cell r="H131" t="str">
            <v/>
          </cell>
        </row>
        <row r="132">
          <cell r="H132" t="str">
            <v/>
          </cell>
        </row>
        <row r="133">
          <cell r="H133" t="str">
            <v/>
          </cell>
        </row>
        <row r="134">
          <cell r="H134" t="str">
            <v/>
          </cell>
        </row>
        <row r="135">
          <cell r="H135" t="str">
            <v/>
          </cell>
        </row>
        <row r="136">
          <cell r="H136" t="str">
            <v/>
          </cell>
        </row>
        <row r="137">
          <cell r="H137" t="str">
            <v/>
          </cell>
        </row>
        <row r="138">
          <cell r="H138" t="str">
            <v/>
          </cell>
        </row>
        <row r="139">
          <cell r="H139" t="str">
            <v/>
          </cell>
        </row>
        <row r="140">
          <cell r="H140" t="str">
            <v/>
          </cell>
        </row>
        <row r="141">
          <cell r="H141" t="str">
            <v/>
          </cell>
        </row>
        <row r="142">
          <cell r="H142" t="str">
            <v/>
          </cell>
        </row>
        <row r="143">
          <cell r="H143" t="str">
            <v/>
          </cell>
        </row>
        <row r="144">
          <cell r="H144" t="str">
            <v/>
          </cell>
        </row>
        <row r="145">
          <cell r="H145" t="str">
            <v/>
          </cell>
        </row>
        <row r="146">
          <cell r="H146" t="str">
            <v/>
          </cell>
        </row>
        <row r="147">
          <cell r="H147" t="str">
            <v/>
          </cell>
        </row>
        <row r="148">
          <cell r="H148" t="str">
            <v/>
          </cell>
        </row>
        <row r="149">
          <cell r="H149" t="str">
            <v/>
          </cell>
        </row>
        <row r="150">
          <cell r="H150" t="str">
            <v/>
          </cell>
        </row>
        <row r="151">
          <cell r="H151" t="str">
            <v/>
          </cell>
        </row>
        <row r="152">
          <cell r="H152" t="str">
            <v/>
          </cell>
        </row>
        <row r="153">
          <cell r="H153" t="str">
            <v/>
          </cell>
        </row>
        <row r="154">
          <cell r="H154" t="str">
            <v/>
          </cell>
        </row>
        <row r="155">
          <cell r="H155" t="str">
            <v/>
          </cell>
        </row>
        <row r="156">
          <cell r="H156" t="str">
            <v/>
          </cell>
        </row>
        <row r="157">
          <cell r="H157" t="str">
            <v/>
          </cell>
        </row>
        <row r="158">
          <cell r="H158" t="str">
            <v/>
          </cell>
        </row>
        <row r="159">
          <cell r="H159" t="str">
            <v/>
          </cell>
        </row>
        <row r="160">
          <cell r="H160" t="str">
            <v/>
          </cell>
        </row>
        <row r="161">
          <cell r="H161" t="str">
            <v/>
          </cell>
        </row>
        <row r="162">
          <cell r="H162" t="str">
            <v/>
          </cell>
        </row>
        <row r="163">
          <cell r="H163" t="str">
            <v/>
          </cell>
        </row>
        <row r="164">
          <cell r="H164" t="str">
            <v/>
          </cell>
        </row>
        <row r="165">
          <cell r="H165" t="str">
            <v/>
          </cell>
        </row>
        <row r="166">
          <cell r="H166" t="str">
            <v/>
          </cell>
        </row>
        <row r="167">
          <cell r="H167" t="str">
            <v/>
          </cell>
        </row>
        <row r="168">
          <cell r="H168" t="str">
            <v/>
          </cell>
        </row>
        <row r="169">
          <cell r="H169" t="str">
            <v/>
          </cell>
        </row>
        <row r="170">
          <cell r="H170" t="str">
            <v/>
          </cell>
        </row>
        <row r="171">
          <cell r="H171" t="str">
            <v/>
          </cell>
        </row>
        <row r="172">
          <cell r="H172" t="str">
            <v/>
          </cell>
        </row>
        <row r="173">
          <cell r="H173" t="str">
            <v/>
          </cell>
        </row>
        <row r="174">
          <cell r="H174" t="str">
            <v/>
          </cell>
        </row>
        <row r="175">
          <cell r="H175" t="str">
            <v/>
          </cell>
        </row>
        <row r="176">
          <cell r="H176" t="str">
            <v/>
          </cell>
        </row>
        <row r="177">
          <cell r="H177" t="str">
            <v/>
          </cell>
        </row>
        <row r="178">
          <cell r="H178" t="str">
            <v/>
          </cell>
        </row>
        <row r="179">
          <cell r="H179" t="str">
            <v/>
          </cell>
        </row>
        <row r="180">
          <cell r="H180" t="str">
            <v/>
          </cell>
        </row>
        <row r="181">
          <cell r="H181" t="str">
            <v/>
          </cell>
        </row>
        <row r="182">
          <cell r="H182" t="str">
            <v/>
          </cell>
        </row>
        <row r="183">
          <cell r="H183" t="str">
            <v/>
          </cell>
        </row>
        <row r="184">
          <cell r="H184" t="str">
            <v/>
          </cell>
        </row>
        <row r="185">
          <cell r="H185" t="str">
            <v/>
          </cell>
        </row>
        <row r="186">
          <cell r="H186" t="str">
            <v/>
          </cell>
        </row>
        <row r="187">
          <cell r="H187" t="str">
            <v/>
          </cell>
        </row>
        <row r="188">
          <cell r="H188" t="str">
            <v/>
          </cell>
        </row>
        <row r="189">
          <cell r="H189" t="str">
            <v/>
          </cell>
        </row>
        <row r="190">
          <cell r="H190" t="str">
            <v/>
          </cell>
        </row>
        <row r="191">
          <cell r="H191" t="str">
            <v/>
          </cell>
        </row>
        <row r="192">
          <cell r="H192" t="str">
            <v/>
          </cell>
        </row>
        <row r="193">
          <cell r="H193" t="str">
            <v/>
          </cell>
        </row>
        <row r="194">
          <cell r="H194" t="str">
            <v/>
          </cell>
        </row>
        <row r="195">
          <cell r="H195" t="str">
            <v/>
          </cell>
        </row>
        <row r="196">
          <cell r="H196" t="str">
            <v/>
          </cell>
        </row>
        <row r="197">
          <cell r="H197" t="str">
            <v/>
          </cell>
        </row>
        <row r="198">
          <cell r="H198" t="str">
            <v/>
          </cell>
        </row>
        <row r="199">
          <cell r="H199" t="str">
            <v/>
          </cell>
        </row>
        <row r="200">
          <cell r="H200" t="str">
            <v/>
          </cell>
        </row>
        <row r="201">
          <cell r="H201" t="str">
            <v/>
          </cell>
        </row>
        <row r="202">
          <cell r="H202" t="str">
            <v/>
          </cell>
        </row>
        <row r="203">
          <cell r="H203" t="str">
            <v/>
          </cell>
        </row>
        <row r="204">
          <cell r="H204" t="str">
            <v/>
          </cell>
        </row>
        <row r="205">
          <cell r="H205" t="str">
            <v/>
          </cell>
        </row>
        <row r="206">
          <cell r="H206" t="str">
            <v/>
          </cell>
        </row>
        <row r="207">
          <cell r="H207" t="str">
            <v/>
          </cell>
        </row>
        <row r="208">
          <cell r="H208" t="str">
            <v/>
          </cell>
        </row>
        <row r="209">
          <cell r="H209" t="str">
            <v/>
          </cell>
        </row>
        <row r="210">
          <cell r="H210" t="str">
            <v/>
          </cell>
        </row>
        <row r="211">
          <cell r="H211" t="str">
            <v/>
          </cell>
        </row>
        <row r="212">
          <cell r="H212" t="str">
            <v/>
          </cell>
        </row>
        <row r="213">
          <cell r="H213" t="str">
            <v/>
          </cell>
        </row>
        <row r="214">
          <cell r="H214" t="str">
            <v/>
          </cell>
        </row>
        <row r="215">
          <cell r="H215" t="str">
            <v/>
          </cell>
        </row>
        <row r="216">
          <cell r="H216" t="str">
            <v/>
          </cell>
        </row>
        <row r="217">
          <cell r="H217" t="str">
            <v/>
          </cell>
        </row>
        <row r="218">
          <cell r="H218" t="str">
            <v/>
          </cell>
        </row>
        <row r="219">
          <cell r="H219" t="str">
            <v/>
          </cell>
        </row>
        <row r="220">
          <cell r="H220" t="str">
            <v/>
          </cell>
        </row>
        <row r="221">
          <cell r="H221" t="str">
            <v/>
          </cell>
        </row>
        <row r="222">
          <cell r="H222" t="str">
            <v/>
          </cell>
        </row>
        <row r="223">
          <cell r="H223" t="str">
            <v/>
          </cell>
        </row>
        <row r="224">
          <cell r="H224" t="str">
            <v/>
          </cell>
        </row>
        <row r="225">
          <cell r="H225" t="str">
            <v/>
          </cell>
        </row>
        <row r="226">
          <cell r="H226" t="str">
            <v/>
          </cell>
        </row>
        <row r="227">
          <cell r="H227" t="str">
            <v/>
          </cell>
        </row>
        <row r="228">
          <cell r="H228" t="str">
            <v/>
          </cell>
        </row>
        <row r="229">
          <cell r="H229" t="str">
            <v/>
          </cell>
        </row>
        <row r="230">
          <cell r="H230" t="str">
            <v/>
          </cell>
        </row>
        <row r="231">
          <cell r="H231" t="str">
            <v/>
          </cell>
        </row>
        <row r="232">
          <cell r="H232" t="str">
            <v/>
          </cell>
        </row>
        <row r="233">
          <cell r="H233" t="str">
            <v/>
          </cell>
        </row>
        <row r="234">
          <cell r="H234" t="str">
            <v/>
          </cell>
        </row>
        <row r="235">
          <cell r="H235" t="str">
            <v/>
          </cell>
        </row>
        <row r="236">
          <cell r="H236" t="str">
            <v/>
          </cell>
        </row>
        <row r="237">
          <cell r="H237" t="str">
            <v/>
          </cell>
        </row>
        <row r="238">
          <cell r="H238" t="str">
            <v/>
          </cell>
        </row>
        <row r="239">
          <cell r="H239" t="str">
            <v/>
          </cell>
        </row>
        <row r="240">
          <cell r="H240" t="str">
            <v/>
          </cell>
        </row>
        <row r="241">
          <cell r="H241" t="str">
            <v/>
          </cell>
        </row>
        <row r="242">
          <cell r="H242" t="str">
            <v/>
          </cell>
        </row>
        <row r="243">
          <cell r="H243" t="str">
            <v/>
          </cell>
        </row>
        <row r="244">
          <cell r="H244" t="str">
            <v/>
          </cell>
        </row>
        <row r="245">
          <cell r="H245" t="str">
            <v/>
          </cell>
        </row>
        <row r="246">
          <cell r="H246" t="str">
            <v/>
          </cell>
        </row>
        <row r="247">
          <cell r="H247" t="str">
            <v/>
          </cell>
        </row>
        <row r="248">
          <cell r="H248" t="str">
            <v/>
          </cell>
        </row>
        <row r="249">
          <cell r="H249" t="str">
            <v/>
          </cell>
        </row>
        <row r="250">
          <cell r="H250" t="str">
            <v/>
          </cell>
        </row>
        <row r="251">
          <cell r="H251" t="str">
            <v/>
          </cell>
        </row>
        <row r="252">
          <cell r="H252" t="str">
            <v/>
          </cell>
        </row>
        <row r="253">
          <cell r="H253" t="str">
            <v/>
          </cell>
        </row>
        <row r="254">
          <cell r="H254" t="str">
            <v/>
          </cell>
        </row>
        <row r="255">
          <cell r="H255" t="str">
            <v/>
          </cell>
        </row>
        <row r="256">
          <cell r="H256" t="str">
            <v/>
          </cell>
        </row>
        <row r="257">
          <cell r="H257" t="str">
            <v/>
          </cell>
        </row>
        <row r="258">
          <cell r="H258" t="str">
            <v/>
          </cell>
        </row>
        <row r="259">
          <cell r="H259" t="str">
            <v/>
          </cell>
        </row>
        <row r="260">
          <cell r="H260" t="str">
            <v/>
          </cell>
        </row>
        <row r="261">
          <cell r="H261" t="str">
            <v/>
          </cell>
        </row>
        <row r="262">
          <cell r="H262" t="str">
            <v/>
          </cell>
        </row>
        <row r="263">
          <cell r="H263" t="str">
            <v/>
          </cell>
        </row>
        <row r="264">
          <cell r="H264" t="str">
            <v/>
          </cell>
        </row>
        <row r="265">
          <cell r="H265" t="str">
            <v/>
          </cell>
        </row>
        <row r="266">
          <cell r="H266" t="str">
            <v/>
          </cell>
        </row>
        <row r="267">
          <cell r="H267" t="str">
            <v/>
          </cell>
        </row>
        <row r="268">
          <cell r="H268" t="str">
            <v/>
          </cell>
        </row>
        <row r="269">
          <cell r="H269" t="str">
            <v/>
          </cell>
        </row>
        <row r="270">
          <cell r="H270" t="str">
            <v/>
          </cell>
        </row>
        <row r="271">
          <cell r="H271" t="str">
            <v/>
          </cell>
        </row>
        <row r="272">
          <cell r="H272" t="str">
            <v/>
          </cell>
        </row>
        <row r="273">
          <cell r="H273" t="str">
            <v/>
          </cell>
        </row>
        <row r="274">
          <cell r="H274" t="str">
            <v/>
          </cell>
        </row>
        <row r="275">
          <cell r="H275" t="str">
            <v/>
          </cell>
        </row>
        <row r="276">
          <cell r="H276" t="str">
            <v/>
          </cell>
        </row>
        <row r="277">
          <cell r="H277" t="str">
            <v/>
          </cell>
        </row>
        <row r="278">
          <cell r="H278" t="str">
            <v/>
          </cell>
        </row>
        <row r="279">
          <cell r="H279" t="str">
            <v/>
          </cell>
        </row>
        <row r="280">
          <cell r="H280" t="str">
            <v/>
          </cell>
        </row>
        <row r="281">
          <cell r="H281" t="str">
            <v/>
          </cell>
        </row>
        <row r="282">
          <cell r="H282" t="str">
            <v/>
          </cell>
        </row>
        <row r="283">
          <cell r="H283" t="str">
            <v/>
          </cell>
        </row>
        <row r="284">
          <cell r="H284" t="str">
            <v/>
          </cell>
        </row>
        <row r="285">
          <cell r="H285" t="str">
            <v/>
          </cell>
        </row>
        <row r="286">
          <cell r="H286" t="str">
            <v/>
          </cell>
        </row>
        <row r="287">
          <cell r="H287" t="str">
            <v/>
          </cell>
        </row>
        <row r="288">
          <cell r="H288" t="str">
            <v/>
          </cell>
        </row>
        <row r="289">
          <cell r="H289" t="str">
            <v/>
          </cell>
        </row>
        <row r="290">
          <cell r="H290" t="str">
            <v/>
          </cell>
        </row>
        <row r="291">
          <cell r="H291" t="str">
            <v/>
          </cell>
        </row>
        <row r="292">
          <cell r="H292" t="str">
            <v/>
          </cell>
        </row>
        <row r="293">
          <cell r="H293" t="str">
            <v/>
          </cell>
        </row>
        <row r="294">
          <cell r="H294" t="str">
            <v/>
          </cell>
        </row>
        <row r="295">
          <cell r="H295" t="str">
            <v/>
          </cell>
        </row>
        <row r="296">
          <cell r="H296" t="str">
            <v/>
          </cell>
        </row>
        <row r="297">
          <cell r="H297" t="str">
            <v/>
          </cell>
        </row>
        <row r="298">
          <cell r="H298" t="str">
            <v/>
          </cell>
        </row>
        <row r="299">
          <cell r="H299" t="str">
            <v/>
          </cell>
        </row>
        <row r="300">
          <cell r="H300" t="str">
            <v/>
          </cell>
        </row>
        <row r="301">
          <cell r="H301" t="str">
            <v/>
          </cell>
        </row>
        <row r="302">
          <cell r="H302" t="str">
            <v/>
          </cell>
        </row>
        <row r="303">
          <cell r="H303" t="str">
            <v/>
          </cell>
        </row>
        <row r="304">
          <cell r="H304" t="str">
            <v/>
          </cell>
        </row>
        <row r="305">
          <cell r="H305" t="str">
            <v/>
          </cell>
        </row>
        <row r="306">
          <cell r="H306" t="str">
            <v/>
          </cell>
        </row>
        <row r="307">
          <cell r="H307" t="str">
            <v/>
          </cell>
        </row>
        <row r="308">
          <cell r="H308" t="str">
            <v/>
          </cell>
        </row>
        <row r="309">
          <cell r="H309" t="str">
            <v/>
          </cell>
        </row>
        <row r="310">
          <cell r="H310" t="str">
            <v/>
          </cell>
        </row>
        <row r="311">
          <cell r="H311" t="str">
            <v/>
          </cell>
        </row>
        <row r="312">
          <cell r="H312" t="str">
            <v/>
          </cell>
        </row>
        <row r="313">
          <cell r="H313" t="str">
            <v/>
          </cell>
        </row>
        <row r="314">
          <cell r="H314" t="str">
            <v/>
          </cell>
        </row>
        <row r="315">
          <cell r="H315" t="str">
            <v/>
          </cell>
        </row>
        <row r="316">
          <cell r="H316" t="str">
            <v/>
          </cell>
        </row>
        <row r="317">
          <cell r="H317" t="str">
            <v/>
          </cell>
        </row>
        <row r="318">
          <cell r="H318" t="str">
            <v/>
          </cell>
        </row>
        <row r="319">
          <cell r="H319" t="str">
            <v/>
          </cell>
        </row>
        <row r="320">
          <cell r="H320" t="str">
            <v/>
          </cell>
        </row>
        <row r="321">
          <cell r="H321" t="str">
            <v/>
          </cell>
        </row>
        <row r="322">
          <cell r="H322" t="str">
            <v/>
          </cell>
        </row>
        <row r="323">
          <cell r="H323" t="str">
            <v/>
          </cell>
        </row>
        <row r="324">
          <cell r="H324" t="str">
            <v/>
          </cell>
        </row>
        <row r="325">
          <cell r="H325" t="str">
            <v/>
          </cell>
        </row>
        <row r="326">
          <cell r="H326" t="str">
            <v/>
          </cell>
        </row>
        <row r="327">
          <cell r="H327" t="str">
            <v/>
          </cell>
        </row>
        <row r="328">
          <cell r="H328" t="str">
            <v/>
          </cell>
        </row>
        <row r="329">
          <cell r="H329" t="str">
            <v/>
          </cell>
        </row>
        <row r="330">
          <cell r="H330" t="str">
            <v/>
          </cell>
        </row>
        <row r="331">
          <cell r="H331" t="str">
            <v/>
          </cell>
        </row>
        <row r="332">
          <cell r="H332" t="str">
            <v/>
          </cell>
        </row>
        <row r="333">
          <cell r="H333" t="str">
            <v/>
          </cell>
        </row>
        <row r="334">
          <cell r="H334" t="str">
            <v/>
          </cell>
        </row>
        <row r="335">
          <cell r="H335" t="str">
            <v/>
          </cell>
        </row>
        <row r="336">
          <cell r="H336" t="str">
            <v/>
          </cell>
        </row>
        <row r="337">
          <cell r="H337" t="str">
            <v/>
          </cell>
        </row>
        <row r="338">
          <cell r="H338" t="str">
            <v/>
          </cell>
        </row>
        <row r="339">
          <cell r="H339" t="str">
            <v/>
          </cell>
        </row>
        <row r="340">
          <cell r="H340" t="str">
            <v/>
          </cell>
        </row>
        <row r="341">
          <cell r="H341" t="str">
            <v/>
          </cell>
        </row>
        <row r="342">
          <cell r="H342" t="str">
            <v/>
          </cell>
        </row>
        <row r="343">
          <cell r="H343" t="str">
            <v/>
          </cell>
        </row>
        <row r="344">
          <cell r="H344" t="str">
            <v/>
          </cell>
        </row>
        <row r="345">
          <cell r="H345" t="str">
            <v/>
          </cell>
        </row>
        <row r="346">
          <cell r="H346" t="str">
            <v/>
          </cell>
        </row>
        <row r="347">
          <cell r="H347" t="str">
            <v/>
          </cell>
        </row>
        <row r="348">
          <cell r="H348" t="str">
            <v/>
          </cell>
        </row>
        <row r="349">
          <cell r="H349" t="str">
            <v/>
          </cell>
        </row>
        <row r="350">
          <cell r="H350" t="str">
            <v/>
          </cell>
        </row>
        <row r="351">
          <cell r="H351" t="str">
            <v/>
          </cell>
        </row>
        <row r="352">
          <cell r="H352" t="str">
            <v/>
          </cell>
        </row>
        <row r="353">
          <cell r="H353" t="str">
            <v/>
          </cell>
        </row>
        <row r="354">
          <cell r="H354" t="str">
            <v/>
          </cell>
        </row>
        <row r="355">
          <cell r="H355" t="str">
            <v/>
          </cell>
        </row>
        <row r="356">
          <cell r="H356" t="str">
            <v/>
          </cell>
        </row>
        <row r="357">
          <cell r="H357" t="str">
            <v/>
          </cell>
        </row>
        <row r="358">
          <cell r="H358" t="str">
            <v/>
          </cell>
        </row>
        <row r="359">
          <cell r="H359" t="str">
            <v/>
          </cell>
        </row>
        <row r="360">
          <cell r="H360" t="str">
            <v/>
          </cell>
        </row>
        <row r="361">
          <cell r="H361" t="str">
            <v/>
          </cell>
        </row>
        <row r="362">
          <cell r="H362" t="str">
            <v/>
          </cell>
        </row>
        <row r="363">
          <cell r="H363" t="str">
            <v/>
          </cell>
        </row>
        <row r="364">
          <cell r="H364" t="str">
            <v/>
          </cell>
        </row>
        <row r="365">
          <cell r="H365" t="str">
            <v/>
          </cell>
        </row>
        <row r="366">
          <cell r="H366" t="str">
            <v/>
          </cell>
        </row>
        <row r="367">
          <cell r="H367" t="str">
            <v/>
          </cell>
        </row>
        <row r="368">
          <cell r="H368" t="str">
            <v/>
          </cell>
        </row>
        <row r="369">
          <cell r="H369" t="str">
            <v/>
          </cell>
        </row>
        <row r="370">
          <cell r="H370" t="str">
            <v/>
          </cell>
        </row>
        <row r="371">
          <cell r="H371" t="str">
            <v/>
          </cell>
        </row>
        <row r="372">
          <cell r="H372" t="str">
            <v/>
          </cell>
        </row>
        <row r="373">
          <cell r="H373" t="str">
            <v/>
          </cell>
        </row>
        <row r="374">
          <cell r="H374" t="str">
            <v/>
          </cell>
        </row>
        <row r="375">
          <cell r="H375" t="str">
            <v/>
          </cell>
        </row>
        <row r="376">
          <cell r="H376" t="str">
            <v/>
          </cell>
        </row>
        <row r="377">
          <cell r="H377" t="str">
            <v/>
          </cell>
        </row>
        <row r="378">
          <cell r="H378" t="str">
            <v/>
          </cell>
        </row>
        <row r="379">
          <cell r="H379" t="str">
            <v/>
          </cell>
        </row>
        <row r="380">
          <cell r="H380" t="str">
            <v/>
          </cell>
        </row>
        <row r="381">
          <cell r="H381" t="str">
            <v/>
          </cell>
        </row>
        <row r="382">
          <cell r="H382" t="str">
            <v/>
          </cell>
        </row>
        <row r="383">
          <cell r="H383" t="str">
            <v/>
          </cell>
        </row>
        <row r="384">
          <cell r="H384" t="str">
            <v/>
          </cell>
        </row>
        <row r="385">
          <cell r="H385" t="str">
            <v/>
          </cell>
        </row>
        <row r="386">
          <cell r="H386" t="str">
            <v/>
          </cell>
        </row>
        <row r="387">
          <cell r="H387" t="str">
            <v/>
          </cell>
        </row>
        <row r="388">
          <cell r="H388" t="str">
            <v/>
          </cell>
        </row>
        <row r="389">
          <cell r="H389" t="str">
            <v/>
          </cell>
        </row>
        <row r="390">
          <cell r="H390" t="str">
            <v/>
          </cell>
        </row>
        <row r="391">
          <cell r="H391" t="str">
            <v/>
          </cell>
        </row>
        <row r="392">
          <cell r="H392" t="str">
            <v/>
          </cell>
        </row>
        <row r="393">
          <cell r="H393" t="str">
            <v/>
          </cell>
        </row>
        <row r="394">
          <cell r="H394" t="str">
            <v/>
          </cell>
        </row>
        <row r="395">
          <cell r="H395" t="str">
            <v/>
          </cell>
        </row>
        <row r="396">
          <cell r="H396" t="str">
            <v/>
          </cell>
        </row>
        <row r="397">
          <cell r="H397" t="str">
            <v/>
          </cell>
        </row>
        <row r="398">
          <cell r="H398" t="str">
            <v/>
          </cell>
        </row>
        <row r="399">
          <cell r="H399" t="str">
            <v/>
          </cell>
        </row>
        <row r="400">
          <cell r="H400" t="str">
            <v/>
          </cell>
        </row>
        <row r="401">
          <cell r="H401" t="str">
            <v/>
          </cell>
        </row>
        <row r="402">
          <cell r="H402" t="str">
            <v/>
          </cell>
        </row>
        <row r="403">
          <cell r="H403" t="str">
            <v/>
          </cell>
        </row>
        <row r="404">
          <cell r="H404" t="str">
            <v/>
          </cell>
        </row>
        <row r="405">
          <cell r="H405" t="str">
            <v/>
          </cell>
        </row>
        <row r="406">
          <cell r="H406" t="str">
            <v/>
          </cell>
        </row>
        <row r="407">
          <cell r="H407" t="str">
            <v/>
          </cell>
        </row>
        <row r="408">
          <cell r="H408" t="str">
            <v/>
          </cell>
        </row>
        <row r="409">
          <cell r="H409" t="str">
            <v/>
          </cell>
        </row>
        <row r="410">
          <cell r="H410" t="str">
            <v/>
          </cell>
        </row>
        <row r="411">
          <cell r="H411" t="str">
            <v/>
          </cell>
        </row>
        <row r="412">
          <cell r="H412" t="str">
            <v/>
          </cell>
        </row>
        <row r="413">
          <cell r="H413" t="str">
            <v/>
          </cell>
        </row>
        <row r="414">
          <cell r="H414" t="str">
            <v/>
          </cell>
        </row>
        <row r="415">
          <cell r="H415" t="str">
            <v/>
          </cell>
        </row>
        <row r="416">
          <cell r="H416" t="str">
            <v/>
          </cell>
        </row>
        <row r="417">
          <cell r="H417" t="str">
            <v/>
          </cell>
        </row>
        <row r="418">
          <cell r="H418" t="str">
            <v/>
          </cell>
        </row>
        <row r="419">
          <cell r="H419" t="str">
            <v/>
          </cell>
        </row>
        <row r="420">
          <cell r="H420" t="str">
            <v/>
          </cell>
        </row>
        <row r="421">
          <cell r="H421" t="str">
            <v/>
          </cell>
        </row>
        <row r="422">
          <cell r="H422" t="str">
            <v/>
          </cell>
        </row>
        <row r="423">
          <cell r="H423" t="str">
            <v/>
          </cell>
        </row>
        <row r="424">
          <cell r="H424" t="str">
            <v/>
          </cell>
        </row>
        <row r="425">
          <cell r="H425" t="str">
            <v/>
          </cell>
        </row>
        <row r="426">
          <cell r="H426" t="str">
            <v/>
          </cell>
        </row>
        <row r="427">
          <cell r="H427" t="str">
            <v/>
          </cell>
        </row>
        <row r="428">
          <cell r="H428" t="str">
            <v/>
          </cell>
        </row>
        <row r="429">
          <cell r="H429" t="str">
            <v/>
          </cell>
        </row>
        <row r="430">
          <cell r="H430" t="str">
            <v/>
          </cell>
        </row>
        <row r="431">
          <cell r="H431" t="str">
            <v/>
          </cell>
        </row>
        <row r="432">
          <cell r="H432" t="str">
            <v/>
          </cell>
        </row>
        <row r="433">
          <cell r="H433" t="str">
            <v/>
          </cell>
        </row>
        <row r="434">
          <cell r="H434" t="str">
            <v/>
          </cell>
        </row>
        <row r="435">
          <cell r="H435" t="str">
            <v/>
          </cell>
        </row>
        <row r="436">
          <cell r="H436" t="str">
            <v/>
          </cell>
        </row>
        <row r="437">
          <cell r="H437" t="str">
            <v/>
          </cell>
        </row>
        <row r="438">
          <cell r="H438" t="str">
            <v/>
          </cell>
        </row>
        <row r="439">
          <cell r="H439" t="str">
            <v/>
          </cell>
        </row>
        <row r="440">
          <cell r="H440" t="str">
            <v/>
          </cell>
        </row>
        <row r="441">
          <cell r="H441" t="str">
            <v/>
          </cell>
        </row>
        <row r="442">
          <cell r="H442" t="str">
            <v/>
          </cell>
        </row>
        <row r="443">
          <cell r="H443" t="str">
            <v/>
          </cell>
        </row>
        <row r="444">
          <cell r="H444" t="str">
            <v/>
          </cell>
        </row>
        <row r="445">
          <cell r="H445" t="str">
            <v/>
          </cell>
        </row>
        <row r="446">
          <cell r="H446" t="str">
            <v/>
          </cell>
        </row>
        <row r="447">
          <cell r="H447" t="str">
            <v/>
          </cell>
        </row>
        <row r="448">
          <cell r="H448" t="str">
            <v/>
          </cell>
        </row>
        <row r="449">
          <cell r="H449" t="str">
            <v/>
          </cell>
        </row>
        <row r="450">
          <cell r="H450" t="str">
            <v/>
          </cell>
        </row>
        <row r="451">
          <cell r="H451" t="str">
            <v/>
          </cell>
        </row>
        <row r="452">
          <cell r="H452" t="str">
            <v/>
          </cell>
        </row>
        <row r="453">
          <cell r="H453" t="str">
            <v/>
          </cell>
        </row>
        <row r="454">
          <cell r="H454" t="str">
            <v/>
          </cell>
        </row>
        <row r="455">
          <cell r="H455" t="str">
            <v/>
          </cell>
        </row>
        <row r="456">
          <cell r="H456" t="str">
            <v/>
          </cell>
        </row>
        <row r="457">
          <cell r="H457" t="str">
            <v/>
          </cell>
        </row>
        <row r="458">
          <cell r="H458" t="str">
            <v/>
          </cell>
        </row>
        <row r="459">
          <cell r="H459" t="str">
            <v/>
          </cell>
        </row>
        <row r="460">
          <cell r="H460" t="str">
            <v/>
          </cell>
        </row>
        <row r="461">
          <cell r="H461" t="str">
            <v/>
          </cell>
        </row>
        <row r="462">
          <cell r="H462" t="str">
            <v/>
          </cell>
        </row>
        <row r="463">
          <cell r="H463" t="str">
            <v/>
          </cell>
        </row>
        <row r="464">
          <cell r="H464" t="str">
            <v/>
          </cell>
        </row>
        <row r="465">
          <cell r="H465" t="str">
            <v/>
          </cell>
        </row>
        <row r="466">
          <cell r="H466" t="str">
            <v/>
          </cell>
        </row>
        <row r="467">
          <cell r="H467" t="str">
            <v/>
          </cell>
        </row>
        <row r="468">
          <cell r="H468" t="str">
            <v/>
          </cell>
        </row>
        <row r="469">
          <cell r="H469" t="str">
            <v/>
          </cell>
        </row>
        <row r="470">
          <cell r="H470" t="str">
            <v/>
          </cell>
        </row>
        <row r="471">
          <cell r="H471" t="str">
            <v/>
          </cell>
        </row>
        <row r="472">
          <cell r="H472" t="str">
            <v/>
          </cell>
        </row>
        <row r="473">
          <cell r="H473" t="str">
            <v/>
          </cell>
        </row>
        <row r="474">
          <cell r="H474" t="str">
            <v/>
          </cell>
        </row>
        <row r="475">
          <cell r="H475" t="str">
            <v/>
          </cell>
        </row>
        <row r="476">
          <cell r="H476" t="str">
            <v/>
          </cell>
        </row>
        <row r="477">
          <cell r="H477" t="str">
            <v/>
          </cell>
        </row>
        <row r="478">
          <cell r="H478" t="str">
            <v/>
          </cell>
        </row>
        <row r="479">
          <cell r="H479" t="str">
            <v/>
          </cell>
        </row>
        <row r="480">
          <cell r="H480" t="str">
            <v/>
          </cell>
        </row>
        <row r="481">
          <cell r="H481" t="str">
            <v/>
          </cell>
        </row>
        <row r="482">
          <cell r="H482" t="str">
            <v/>
          </cell>
        </row>
        <row r="483">
          <cell r="H483" t="str">
            <v/>
          </cell>
        </row>
        <row r="484">
          <cell r="H484" t="str">
            <v/>
          </cell>
        </row>
        <row r="485">
          <cell r="H485" t="str">
            <v/>
          </cell>
        </row>
        <row r="486">
          <cell r="H486" t="str">
            <v/>
          </cell>
        </row>
        <row r="487">
          <cell r="H487" t="str">
            <v/>
          </cell>
        </row>
        <row r="488">
          <cell r="H488" t="str">
            <v/>
          </cell>
        </row>
        <row r="489">
          <cell r="H489" t="str">
            <v/>
          </cell>
        </row>
        <row r="490">
          <cell r="H490" t="str">
            <v/>
          </cell>
        </row>
        <row r="491">
          <cell r="H491" t="str">
            <v/>
          </cell>
        </row>
        <row r="492">
          <cell r="H492" t="str">
            <v/>
          </cell>
        </row>
        <row r="493">
          <cell r="H493" t="str">
            <v/>
          </cell>
        </row>
        <row r="494">
          <cell r="H494" t="str">
            <v/>
          </cell>
        </row>
        <row r="495">
          <cell r="H495" t="str">
            <v/>
          </cell>
        </row>
        <row r="496">
          <cell r="H496" t="str">
            <v/>
          </cell>
        </row>
        <row r="497">
          <cell r="H497" t="str">
            <v/>
          </cell>
        </row>
        <row r="498">
          <cell r="H498" t="str">
            <v/>
          </cell>
        </row>
        <row r="499">
          <cell r="H499" t="str">
            <v/>
          </cell>
        </row>
        <row r="500">
          <cell r="H500" t="str">
            <v/>
          </cell>
        </row>
        <row r="501">
          <cell r="H501" t="str">
            <v/>
          </cell>
        </row>
        <row r="502">
          <cell r="H502" t="str">
            <v/>
          </cell>
        </row>
        <row r="503">
          <cell r="H503" t="str">
            <v/>
          </cell>
        </row>
        <row r="504">
          <cell r="H504" t="str">
            <v/>
          </cell>
        </row>
        <row r="505">
          <cell r="H505" t="str">
            <v/>
          </cell>
        </row>
        <row r="506">
          <cell r="H506" t="str">
            <v/>
          </cell>
        </row>
        <row r="507">
          <cell r="H507" t="str">
            <v/>
          </cell>
        </row>
        <row r="508">
          <cell r="H508" t="str">
            <v/>
          </cell>
        </row>
        <row r="509">
          <cell r="H509" t="str">
            <v/>
          </cell>
        </row>
        <row r="510">
          <cell r="H510" t="str">
            <v/>
          </cell>
        </row>
        <row r="511">
          <cell r="H511" t="str">
            <v/>
          </cell>
        </row>
        <row r="512">
          <cell r="H512" t="str">
            <v/>
          </cell>
        </row>
        <row r="513">
          <cell r="H513" t="str">
            <v/>
          </cell>
        </row>
        <row r="514">
          <cell r="H514" t="str">
            <v/>
          </cell>
        </row>
        <row r="515">
          <cell r="H515" t="str">
            <v/>
          </cell>
        </row>
        <row r="516">
          <cell r="H516" t="str">
            <v/>
          </cell>
        </row>
        <row r="517">
          <cell r="H517" t="str">
            <v/>
          </cell>
        </row>
        <row r="518">
          <cell r="H518" t="str">
            <v/>
          </cell>
        </row>
        <row r="519">
          <cell r="H519" t="str">
            <v/>
          </cell>
        </row>
        <row r="520">
          <cell r="H520" t="str">
            <v/>
          </cell>
        </row>
        <row r="521">
          <cell r="H521" t="str">
            <v/>
          </cell>
        </row>
        <row r="522">
          <cell r="H522" t="str">
            <v/>
          </cell>
        </row>
        <row r="523">
          <cell r="H523" t="str">
            <v/>
          </cell>
        </row>
        <row r="524">
          <cell r="H524" t="str">
            <v/>
          </cell>
        </row>
        <row r="525">
          <cell r="H525" t="str">
            <v/>
          </cell>
        </row>
        <row r="526">
          <cell r="H526" t="str">
            <v/>
          </cell>
        </row>
        <row r="527">
          <cell r="H527" t="str">
            <v/>
          </cell>
        </row>
        <row r="528">
          <cell r="H528" t="str">
            <v/>
          </cell>
        </row>
        <row r="529">
          <cell r="H529" t="str">
            <v/>
          </cell>
        </row>
        <row r="530">
          <cell r="H530" t="str">
            <v/>
          </cell>
        </row>
        <row r="531">
          <cell r="H531" t="str">
            <v/>
          </cell>
        </row>
        <row r="532">
          <cell r="H532" t="str">
            <v/>
          </cell>
        </row>
        <row r="533">
          <cell r="H533" t="str">
            <v/>
          </cell>
        </row>
        <row r="534">
          <cell r="H534" t="str">
            <v/>
          </cell>
        </row>
        <row r="535">
          <cell r="H535" t="str">
            <v/>
          </cell>
        </row>
        <row r="536">
          <cell r="H536" t="str">
            <v/>
          </cell>
        </row>
        <row r="537">
          <cell r="H537" t="str">
            <v/>
          </cell>
        </row>
        <row r="538">
          <cell r="H538" t="str">
            <v/>
          </cell>
        </row>
        <row r="539">
          <cell r="H539" t="str">
            <v/>
          </cell>
        </row>
        <row r="540">
          <cell r="H540" t="str">
            <v/>
          </cell>
        </row>
        <row r="541">
          <cell r="H541" t="str">
            <v/>
          </cell>
        </row>
        <row r="542">
          <cell r="H542" t="str">
            <v/>
          </cell>
        </row>
        <row r="543">
          <cell r="H543" t="str">
            <v/>
          </cell>
        </row>
        <row r="544">
          <cell r="H544" t="str">
            <v/>
          </cell>
        </row>
        <row r="545">
          <cell r="H545" t="str">
            <v/>
          </cell>
        </row>
        <row r="546">
          <cell r="H546" t="str">
            <v/>
          </cell>
        </row>
        <row r="547">
          <cell r="H547" t="str">
            <v/>
          </cell>
        </row>
        <row r="548">
          <cell r="H548" t="str">
            <v/>
          </cell>
        </row>
        <row r="549">
          <cell r="H549" t="str">
            <v/>
          </cell>
        </row>
        <row r="550">
          <cell r="H550" t="str">
            <v/>
          </cell>
        </row>
        <row r="551">
          <cell r="H551" t="str">
            <v/>
          </cell>
        </row>
        <row r="552">
          <cell r="H552" t="str">
            <v/>
          </cell>
        </row>
        <row r="553">
          <cell r="H553" t="str">
            <v/>
          </cell>
        </row>
        <row r="554">
          <cell r="H554" t="str">
            <v/>
          </cell>
        </row>
        <row r="555">
          <cell r="H555" t="str">
            <v/>
          </cell>
        </row>
        <row r="556">
          <cell r="H556" t="str">
            <v/>
          </cell>
        </row>
        <row r="557">
          <cell r="H557" t="str">
            <v/>
          </cell>
        </row>
        <row r="558">
          <cell r="H558" t="str">
            <v/>
          </cell>
        </row>
        <row r="559">
          <cell r="H559" t="str">
            <v/>
          </cell>
        </row>
        <row r="560">
          <cell r="H560" t="str">
            <v/>
          </cell>
        </row>
        <row r="561">
          <cell r="H561" t="str">
            <v/>
          </cell>
        </row>
        <row r="562">
          <cell r="H562" t="str">
            <v/>
          </cell>
        </row>
        <row r="563">
          <cell r="H563" t="str">
            <v/>
          </cell>
        </row>
        <row r="564">
          <cell r="H564" t="str">
            <v/>
          </cell>
        </row>
        <row r="565">
          <cell r="H565" t="str">
            <v/>
          </cell>
        </row>
        <row r="566">
          <cell r="H566" t="str">
            <v/>
          </cell>
        </row>
        <row r="567">
          <cell r="H567" t="str">
            <v/>
          </cell>
        </row>
        <row r="568">
          <cell r="H568" t="str">
            <v/>
          </cell>
        </row>
        <row r="569">
          <cell r="H569" t="str">
            <v/>
          </cell>
        </row>
        <row r="570">
          <cell r="H570" t="str">
            <v/>
          </cell>
        </row>
        <row r="571">
          <cell r="H571" t="str">
            <v/>
          </cell>
        </row>
        <row r="572">
          <cell r="H572" t="str">
            <v/>
          </cell>
        </row>
        <row r="573">
          <cell r="H573" t="str">
            <v/>
          </cell>
        </row>
        <row r="574">
          <cell r="H574" t="str">
            <v/>
          </cell>
        </row>
        <row r="575">
          <cell r="H575" t="str">
            <v/>
          </cell>
        </row>
        <row r="576">
          <cell r="H576" t="str">
            <v/>
          </cell>
        </row>
        <row r="577">
          <cell r="H577" t="str">
            <v/>
          </cell>
        </row>
        <row r="578">
          <cell r="H578" t="str">
            <v/>
          </cell>
        </row>
        <row r="579">
          <cell r="H579" t="str">
            <v/>
          </cell>
        </row>
        <row r="580">
          <cell r="H580" t="str">
            <v/>
          </cell>
        </row>
        <row r="581">
          <cell r="H581" t="str">
            <v/>
          </cell>
        </row>
        <row r="582">
          <cell r="H582" t="str">
            <v/>
          </cell>
        </row>
        <row r="583">
          <cell r="H583" t="str">
            <v/>
          </cell>
        </row>
        <row r="584">
          <cell r="H584" t="str">
            <v/>
          </cell>
        </row>
        <row r="585">
          <cell r="H585" t="str">
            <v/>
          </cell>
        </row>
        <row r="586">
          <cell r="H586" t="str">
            <v/>
          </cell>
        </row>
        <row r="587">
          <cell r="H587" t="str">
            <v/>
          </cell>
        </row>
        <row r="588">
          <cell r="H588" t="str">
            <v/>
          </cell>
        </row>
        <row r="589">
          <cell r="H589" t="str">
            <v/>
          </cell>
        </row>
        <row r="590">
          <cell r="H590" t="str">
            <v/>
          </cell>
        </row>
        <row r="591">
          <cell r="H591" t="str">
            <v/>
          </cell>
        </row>
        <row r="592">
          <cell r="H592" t="str">
            <v/>
          </cell>
        </row>
        <row r="593">
          <cell r="H593" t="str">
            <v/>
          </cell>
        </row>
        <row r="594">
          <cell r="H594" t="str">
            <v/>
          </cell>
        </row>
        <row r="595">
          <cell r="H595" t="str">
            <v/>
          </cell>
        </row>
        <row r="596">
          <cell r="H596" t="str">
            <v/>
          </cell>
        </row>
        <row r="597">
          <cell r="H597" t="str">
            <v/>
          </cell>
        </row>
        <row r="598">
          <cell r="H598" t="str">
            <v/>
          </cell>
        </row>
        <row r="599">
          <cell r="H599" t="str">
            <v/>
          </cell>
        </row>
        <row r="600">
          <cell r="H600" t="str">
            <v/>
          </cell>
        </row>
        <row r="601">
          <cell r="H601" t="str">
            <v/>
          </cell>
        </row>
        <row r="602">
          <cell r="H602" t="str">
            <v/>
          </cell>
        </row>
        <row r="603">
          <cell r="H603" t="str">
            <v/>
          </cell>
        </row>
        <row r="604">
          <cell r="H604" t="str">
            <v/>
          </cell>
        </row>
        <row r="605">
          <cell r="H605" t="str">
            <v/>
          </cell>
        </row>
        <row r="606">
          <cell r="H606" t="str">
            <v/>
          </cell>
        </row>
        <row r="607">
          <cell r="H607" t="str">
            <v/>
          </cell>
        </row>
        <row r="608">
          <cell r="H608" t="str">
            <v/>
          </cell>
        </row>
        <row r="609">
          <cell r="H609" t="str">
            <v/>
          </cell>
        </row>
        <row r="610">
          <cell r="H610" t="str">
            <v/>
          </cell>
        </row>
        <row r="611">
          <cell r="H611" t="str">
            <v/>
          </cell>
        </row>
        <row r="612">
          <cell r="H612" t="str">
            <v/>
          </cell>
        </row>
        <row r="613">
          <cell r="H613" t="str">
            <v/>
          </cell>
        </row>
        <row r="614">
          <cell r="H614" t="str">
            <v/>
          </cell>
        </row>
        <row r="615">
          <cell r="H615" t="str">
            <v/>
          </cell>
        </row>
        <row r="616">
          <cell r="H616" t="str">
            <v/>
          </cell>
        </row>
        <row r="617">
          <cell r="H617" t="str">
            <v/>
          </cell>
        </row>
        <row r="618">
          <cell r="H618" t="str">
            <v/>
          </cell>
        </row>
        <row r="619">
          <cell r="H619" t="str">
            <v/>
          </cell>
        </row>
        <row r="620">
          <cell r="H620" t="str">
            <v/>
          </cell>
        </row>
        <row r="621">
          <cell r="H621" t="str">
            <v/>
          </cell>
        </row>
        <row r="622">
          <cell r="H622" t="str">
            <v/>
          </cell>
        </row>
        <row r="623">
          <cell r="H623" t="str">
            <v/>
          </cell>
        </row>
        <row r="624">
          <cell r="H624" t="str">
            <v/>
          </cell>
        </row>
        <row r="625">
          <cell r="H625" t="str">
            <v/>
          </cell>
        </row>
        <row r="626">
          <cell r="H626" t="str">
            <v/>
          </cell>
        </row>
        <row r="627">
          <cell r="H627" t="str">
            <v/>
          </cell>
        </row>
        <row r="628">
          <cell r="H628" t="str">
            <v/>
          </cell>
        </row>
        <row r="629">
          <cell r="H629" t="str">
            <v/>
          </cell>
        </row>
        <row r="630">
          <cell r="H630" t="str">
            <v/>
          </cell>
        </row>
        <row r="631">
          <cell r="H631" t="str">
            <v/>
          </cell>
        </row>
        <row r="632">
          <cell r="H632" t="str">
            <v/>
          </cell>
        </row>
        <row r="633">
          <cell r="H633" t="str">
            <v/>
          </cell>
        </row>
        <row r="634">
          <cell r="H634" t="str">
            <v/>
          </cell>
        </row>
        <row r="635">
          <cell r="H635" t="str">
            <v/>
          </cell>
        </row>
        <row r="636">
          <cell r="H636" t="str">
            <v/>
          </cell>
        </row>
        <row r="637">
          <cell r="H637" t="str">
            <v/>
          </cell>
        </row>
        <row r="638">
          <cell r="H638" t="str">
            <v/>
          </cell>
        </row>
        <row r="639">
          <cell r="H639" t="str">
            <v/>
          </cell>
        </row>
        <row r="640">
          <cell r="H640" t="str">
            <v/>
          </cell>
        </row>
        <row r="641">
          <cell r="H641" t="str">
            <v/>
          </cell>
        </row>
        <row r="642">
          <cell r="H642" t="str">
            <v/>
          </cell>
        </row>
        <row r="643">
          <cell r="H643" t="str">
            <v/>
          </cell>
        </row>
        <row r="644">
          <cell r="H644" t="str">
            <v/>
          </cell>
        </row>
        <row r="645">
          <cell r="H645" t="str">
            <v/>
          </cell>
        </row>
        <row r="646">
          <cell r="H646" t="str">
            <v/>
          </cell>
        </row>
        <row r="647">
          <cell r="H647" t="str">
            <v/>
          </cell>
        </row>
        <row r="648">
          <cell r="H648" t="str">
            <v/>
          </cell>
        </row>
        <row r="649">
          <cell r="H649" t="str">
            <v/>
          </cell>
        </row>
        <row r="650">
          <cell r="H650" t="str">
            <v/>
          </cell>
        </row>
        <row r="651">
          <cell r="H651" t="str">
            <v/>
          </cell>
        </row>
        <row r="652">
          <cell r="H652" t="str">
            <v/>
          </cell>
        </row>
        <row r="653">
          <cell r="H653" t="str">
            <v/>
          </cell>
        </row>
        <row r="654">
          <cell r="H654" t="str">
            <v/>
          </cell>
        </row>
        <row r="655">
          <cell r="H655" t="str">
            <v/>
          </cell>
        </row>
        <row r="656">
          <cell r="H656" t="str">
            <v/>
          </cell>
        </row>
        <row r="657">
          <cell r="H657" t="str">
            <v/>
          </cell>
        </row>
        <row r="658">
          <cell r="H658" t="str">
            <v/>
          </cell>
        </row>
        <row r="659">
          <cell r="H659" t="str">
            <v/>
          </cell>
        </row>
        <row r="660">
          <cell r="H660" t="str">
            <v/>
          </cell>
        </row>
        <row r="661">
          <cell r="H661" t="str">
            <v/>
          </cell>
        </row>
        <row r="662">
          <cell r="H662" t="str">
            <v/>
          </cell>
        </row>
        <row r="663">
          <cell r="H663" t="str">
            <v/>
          </cell>
        </row>
        <row r="664">
          <cell r="H664" t="str">
            <v/>
          </cell>
        </row>
        <row r="665">
          <cell r="H665" t="str">
            <v/>
          </cell>
        </row>
        <row r="666">
          <cell r="H666" t="str">
            <v/>
          </cell>
        </row>
        <row r="667">
          <cell r="H667" t="str">
            <v/>
          </cell>
        </row>
        <row r="668">
          <cell r="H668" t="str">
            <v/>
          </cell>
        </row>
        <row r="669">
          <cell r="H669" t="str">
            <v/>
          </cell>
        </row>
        <row r="670">
          <cell r="H670" t="str">
            <v/>
          </cell>
        </row>
        <row r="671">
          <cell r="H671" t="str">
            <v/>
          </cell>
        </row>
        <row r="672">
          <cell r="H672" t="str">
            <v/>
          </cell>
        </row>
        <row r="673">
          <cell r="H673" t="str">
            <v/>
          </cell>
        </row>
        <row r="674">
          <cell r="H674" t="str">
            <v/>
          </cell>
        </row>
        <row r="675">
          <cell r="H675" t="str">
            <v/>
          </cell>
        </row>
        <row r="676">
          <cell r="H676" t="str">
            <v>3100</v>
          </cell>
        </row>
        <row r="677">
          <cell r="H677" t="str">
            <v>3100</v>
          </cell>
        </row>
        <row r="678">
          <cell r="H678" t="str">
            <v>3100</v>
          </cell>
        </row>
        <row r="679">
          <cell r="H679" t="str">
            <v>3101</v>
          </cell>
        </row>
        <row r="680">
          <cell r="H680" t="str">
            <v>3101</v>
          </cell>
        </row>
        <row r="681">
          <cell r="H681" t="str">
            <v>3101</v>
          </cell>
        </row>
        <row r="682">
          <cell r="H682" t="str">
            <v>3101</v>
          </cell>
        </row>
        <row r="683">
          <cell r="H683" t="str">
            <v>3101</v>
          </cell>
        </row>
        <row r="684">
          <cell r="H684" t="str">
            <v>3104</v>
          </cell>
        </row>
        <row r="685">
          <cell r="H685" t="str">
            <v>3104</v>
          </cell>
        </row>
        <row r="686">
          <cell r="H686" t="str">
            <v>3200</v>
          </cell>
        </row>
        <row r="687">
          <cell r="H687" t="str">
            <v>3200</v>
          </cell>
        </row>
        <row r="688">
          <cell r="H688" t="str">
            <v>3201</v>
          </cell>
        </row>
        <row r="689">
          <cell r="H689" t="str">
            <v>3201</v>
          </cell>
        </row>
        <row r="690">
          <cell r="H690" t="str">
            <v>3202</v>
          </cell>
        </row>
        <row r="691">
          <cell r="H691" t="str">
            <v>3202</v>
          </cell>
        </row>
        <row r="692">
          <cell r="H692" t="str">
            <v>3203</v>
          </cell>
        </row>
        <row r="693">
          <cell r="H693" t="str">
            <v>3203</v>
          </cell>
        </row>
        <row r="694">
          <cell r="H694" t="str">
            <v>3204</v>
          </cell>
        </row>
        <row r="695">
          <cell r="H695" t="str">
            <v>3204</v>
          </cell>
        </row>
        <row r="696">
          <cell r="H696" t="str">
            <v>3205</v>
          </cell>
        </row>
        <row r="697">
          <cell r="H697" t="str">
            <v>3205</v>
          </cell>
        </row>
        <row r="698">
          <cell r="H698" t="str">
            <v>3205</v>
          </cell>
        </row>
        <row r="699">
          <cell r="H699" t="str">
            <v>3205</v>
          </cell>
        </row>
        <row r="700">
          <cell r="H700" t="str">
            <v>3205</v>
          </cell>
        </row>
        <row r="701">
          <cell r="H701" t="str">
            <v>3300</v>
          </cell>
        </row>
        <row r="702">
          <cell r="H702" t="str">
            <v>3300</v>
          </cell>
        </row>
        <row r="703">
          <cell r="H703" t="str">
            <v>3600</v>
          </cell>
        </row>
        <row r="704">
          <cell r="H704" t="str">
            <v>3600</v>
          </cell>
        </row>
        <row r="705">
          <cell r="H705" t="str">
            <v>3600</v>
          </cell>
        </row>
        <row r="706">
          <cell r="H706" t="str">
            <v>3600</v>
          </cell>
        </row>
        <row r="707">
          <cell r="H707" t="str">
            <v>3600</v>
          </cell>
        </row>
        <row r="708">
          <cell r="H708" t="str">
            <v>3600</v>
          </cell>
        </row>
        <row r="709">
          <cell r="H709" t="str">
            <v>3600</v>
          </cell>
        </row>
        <row r="710">
          <cell r="H710" t="str">
            <v>3600</v>
          </cell>
        </row>
        <row r="711">
          <cell r="H711" t="str">
            <v>3600</v>
          </cell>
        </row>
        <row r="712">
          <cell r="H712" t="str">
            <v>3600</v>
          </cell>
        </row>
        <row r="713">
          <cell r="H713" t="str">
            <v>3600</v>
          </cell>
        </row>
        <row r="714">
          <cell r="H714" t="str">
            <v>3600</v>
          </cell>
        </row>
        <row r="715">
          <cell r="H715" t="str">
            <v>3600</v>
          </cell>
        </row>
        <row r="716">
          <cell r="H716" t="str">
            <v>3600</v>
          </cell>
        </row>
        <row r="717">
          <cell r="H717" t="str">
            <v>3600</v>
          </cell>
        </row>
        <row r="718">
          <cell r="H718" t="str">
            <v>3600</v>
          </cell>
        </row>
        <row r="719">
          <cell r="H719" t="str">
            <v>3600</v>
          </cell>
        </row>
        <row r="720">
          <cell r="H720" t="str">
            <v>3600</v>
          </cell>
        </row>
        <row r="721">
          <cell r="H721" t="str">
            <v>3600</v>
          </cell>
        </row>
        <row r="722">
          <cell r="H722" t="str">
            <v>3600</v>
          </cell>
        </row>
        <row r="723">
          <cell r="H723" t="str">
            <v>3600</v>
          </cell>
        </row>
        <row r="724">
          <cell r="H724" t="str">
            <v>3600</v>
          </cell>
        </row>
        <row r="725">
          <cell r="H725" t="str">
            <v>3600</v>
          </cell>
        </row>
        <row r="726">
          <cell r="H726" t="str">
            <v>3600</v>
          </cell>
        </row>
        <row r="727">
          <cell r="H727" t="str">
            <v>3600</v>
          </cell>
        </row>
        <row r="728">
          <cell r="H728" t="str">
            <v>3600</v>
          </cell>
        </row>
        <row r="729">
          <cell r="H729" t="str">
            <v>3600</v>
          </cell>
        </row>
        <row r="730">
          <cell r="H730" t="str">
            <v>3600</v>
          </cell>
        </row>
        <row r="731">
          <cell r="H731" t="str">
            <v>3600</v>
          </cell>
        </row>
        <row r="732">
          <cell r="H732" t="str">
            <v>3600</v>
          </cell>
        </row>
        <row r="733">
          <cell r="H733" t="str">
            <v>3600</v>
          </cell>
        </row>
        <row r="734">
          <cell r="H734" t="str">
            <v>3600</v>
          </cell>
        </row>
        <row r="735">
          <cell r="H735" t="str">
            <v>3600</v>
          </cell>
        </row>
        <row r="736">
          <cell r="H736" t="str">
            <v>3600</v>
          </cell>
        </row>
        <row r="737">
          <cell r="H737" t="str">
            <v>3600</v>
          </cell>
        </row>
        <row r="738">
          <cell r="H738" t="str">
            <v>3600</v>
          </cell>
        </row>
        <row r="739">
          <cell r="H739" t="str">
            <v>3600</v>
          </cell>
        </row>
        <row r="740">
          <cell r="H740" t="str">
            <v>3600</v>
          </cell>
        </row>
        <row r="741">
          <cell r="H741" t="str">
            <v>3600</v>
          </cell>
        </row>
        <row r="742">
          <cell r="H742" t="str">
            <v>3600</v>
          </cell>
        </row>
        <row r="743">
          <cell r="H743" t="str">
            <v>3600</v>
          </cell>
        </row>
        <row r="744">
          <cell r="H744" t="str">
            <v>3600</v>
          </cell>
        </row>
        <row r="745">
          <cell r="H745" t="str">
            <v>3600</v>
          </cell>
        </row>
        <row r="746">
          <cell r="H746" t="str">
            <v>3600</v>
          </cell>
        </row>
        <row r="747">
          <cell r="H747" t="str">
            <v>3600</v>
          </cell>
        </row>
        <row r="748">
          <cell r="H748" t="str">
            <v>3600</v>
          </cell>
        </row>
        <row r="749">
          <cell r="H749" t="str">
            <v>3600</v>
          </cell>
        </row>
        <row r="750">
          <cell r="H750" t="str">
            <v>3600</v>
          </cell>
        </row>
        <row r="751">
          <cell r="H751" t="str">
            <v>3600</v>
          </cell>
        </row>
        <row r="752">
          <cell r="H752" t="str">
            <v>3600</v>
          </cell>
        </row>
        <row r="753">
          <cell r="H753" t="str">
            <v>3600</v>
          </cell>
        </row>
        <row r="754">
          <cell r="H754" t="str">
            <v>3600</v>
          </cell>
        </row>
        <row r="755">
          <cell r="H755" t="str">
            <v>3600</v>
          </cell>
        </row>
        <row r="756">
          <cell r="H756" t="str">
            <v>3600</v>
          </cell>
        </row>
        <row r="757">
          <cell r="H757" t="str">
            <v>3600</v>
          </cell>
        </row>
        <row r="758">
          <cell r="H758" t="str">
            <v>3600</v>
          </cell>
        </row>
        <row r="759">
          <cell r="H759" t="str">
            <v>3600</v>
          </cell>
        </row>
        <row r="760">
          <cell r="H760" t="str">
            <v>3600</v>
          </cell>
        </row>
        <row r="761">
          <cell r="H761" t="str">
            <v>3600</v>
          </cell>
        </row>
        <row r="762">
          <cell r="H762" t="str">
            <v>3600</v>
          </cell>
        </row>
        <row r="763">
          <cell r="H763" t="str">
            <v>3600</v>
          </cell>
        </row>
        <row r="764">
          <cell r="H764" t="str">
            <v>3600</v>
          </cell>
        </row>
        <row r="765">
          <cell r="H765" t="str">
            <v>3600</v>
          </cell>
        </row>
        <row r="766">
          <cell r="H766" t="str">
            <v>3600</v>
          </cell>
        </row>
        <row r="767">
          <cell r="H767" t="str">
            <v>3600</v>
          </cell>
        </row>
        <row r="768">
          <cell r="H768" t="str">
            <v>3600</v>
          </cell>
        </row>
        <row r="769">
          <cell r="H769" t="str">
            <v>3600</v>
          </cell>
        </row>
        <row r="770">
          <cell r="H770" t="str">
            <v/>
          </cell>
        </row>
        <row r="771">
          <cell r="H771" t="str">
            <v/>
          </cell>
        </row>
        <row r="772">
          <cell r="H772" t="str">
            <v/>
          </cell>
        </row>
        <row r="773">
          <cell r="H773" t="str">
            <v>3600</v>
          </cell>
        </row>
        <row r="774">
          <cell r="H774" t="str">
            <v/>
          </cell>
        </row>
        <row r="775">
          <cell r="H775" t="str">
            <v/>
          </cell>
        </row>
        <row r="776">
          <cell r="H776" t="str">
            <v/>
          </cell>
        </row>
        <row r="777">
          <cell r="H777" t="str">
            <v/>
          </cell>
        </row>
        <row r="778">
          <cell r="H778" t="str">
            <v/>
          </cell>
        </row>
        <row r="779">
          <cell r="H779" t="str">
            <v/>
          </cell>
        </row>
        <row r="780">
          <cell r="H780" t="str">
            <v/>
          </cell>
        </row>
        <row r="781">
          <cell r="H781" t="str">
            <v/>
          </cell>
        </row>
        <row r="782">
          <cell r="H782" t="str">
            <v/>
          </cell>
        </row>
        <row r="783">
          <cell r="H783" t="str">
            <v/>
          </cell>
        </row>
        <row r="784">
          <cell r="H784" t="str">
            <v/>
          </cell>
        </row>
        <row r="785">
          <cell r="H785" t="str">
            <v/>
          </cell>
        </row>
        <row r="786">
          <cell r="H786" t="str">
            <v/>
          </cell>
        </row>
        <row r="787">
          <cell r="H787" t="str">
            <v/>
          </cell>
        </row>
        <row r="788">
          <cell r="H788" t="str">
            <v/>
          </cell>
        </row>
        <row r="789">
          <cell r="H789" t="str">
            <v/>
          </cell>
        </row>
        <row r="790">
          <cell r="H790" t="str">
            <v/>
          </cell>
        </row>
        <row r="791">
          <cell r="H791" t="str">
            <v/>
          </cell>
        </row>
        <row r="792">
          <cell r="H792" t="str">
            <v/>
          </cell>
        </row>
        <row r="793">
          <cell r="H793" t="str">
            <v/>
          </cell>
        </row>
        <row r="794">
          <cell r="H794" t="str">
            <v/>
          </cell>
        </row>
        <row r="795">
          <cell r="H795" t="str">
            <v/>
          </cell>
        </row>
        <row r="796">
          <cell r="H796" t="str">
            <v/>
          </cell>
        </row>
        <row r="797">
          <cell r="H797" t="str">
            <v/>
          </cell>
        </row>
        <row r="798">
          <cell r="H798" t="str">
            <v/>
          </cell>
        </row>
        <row r="799">
          <cell r="H799" t="str">
            <v/>
          </cell>
        </row>
        <row r="800">
          <cell r="H800" t="str">
            <v/>
          </cell>
        </row>
        <row r="801">
          <cell r="H801" t="str">
            <v/>
          </cell>
        </row>
        <row r="802">
          <cell r="H802" t="str">
            <v/>
          </cell>
        </row>
        <row r="803">
          <cell r="H803" t="str">
            <v/>
          </cell>
        </row>
        <row r="804">
          <cell r="H804" t="str">
            <v/>
          </cell>
        </row>
        <row r="805">
          <cell r="H805" t="str">
            <v/>
          </cell>
        </row>
        <row r="806">
          <cell r="H806" t="str">
            <v/>
          </cell>
        </row>
        <row r="807">
          <cell r="H807" t="str">
            <v/>
          </cell>
        </row>
        <row r="808">
          <cell r="H808" t="str">
            <v/>
          </cell>
        </row>
        <row r="809">
          <cell r="H809" t="str">
            <v/>
          </cell>
        </row>
        <row r="810">
          <cell r="H810" t="str">
            <v/>
          </cell>
        </row>
        <row r="811">
          <cell r="H811" t="str">
            <v/>
          </cell>
        </row>
        <row r="812">
          <cell r="H812" t="str">
            <v/>
          </cell>
        </row>
        <row r="813">
          <cell r="H813" t="str">
            <v/>
          </cell>
        </row>
        <row r="814">
          <cell r="H814" t="str">
            <v/>
          </cell>
        </row>
        <row r="815">
          <cell r="H815" t="str">
            <v/>
          </cell>
        </row>
        <row r="816">
          <cell r="H816" t="str">
            <v/>
          </cell>
        </row>
        <row r="817">
          <cell r="H817" t="str">
            <v/>
          </cell>
        </row>
        <row r="818">
          <cell r="H818" t="str">
            <v/>
          </cell>
        </row>
        <row r="819">
          <cell r="H819" t="str">
            <v/>
          </cell>
        </row>
        <row r="820">
          <cell r="H820" t="str">
            <v/>
          </cell>
        </row>
        <row r="821">
          <cell r="H821" t="str">
            <v/>
          </cell>
        </row>
        <row r="822">
          <cell r="H822" t="str">
            <v/>
          </cell>
        </row>
        <row r="823">
          <cell r="H823" t="str">
            <v/>
          </cell>
        </row>
        <row r="824">
          <cell r="H824" t="str">
            <v/>
          </cell>
        </row>
        <row r="825">
          <cell r="H825" t="str">
            <v/>
          </cell>
        </row>
        <row r="826">
          <cell r="H826" t="str">
            <v/>
          </cell>
        </row>
        <row r="827">
          <cell r="H827" t="str">
            <v/>
          </cell>
        </row>
        <row r="828">
          <cell r="H828" t="str">
            <v/>
          </cell>
        </row>
        <row r="829">
          <cell r="H829" t="str">
            <v/>
          </cell>
        </row>
        <row r="830">
          <cell r="H830" t="str">
            <v/>
          </cell>
        </row>
        <row r="831">
          <cell r="H831" t="str">
            <v/>
          </cell>
        </row>
        <row r="832">
          <cell r="H832" t="str">
            <v/>
          </cell>
        </row>
        <row r="833">
          <cell r="H833" t="str">
            <v/>
          </cell>
        </row>
        <row r="834">
          <cell r="H834" t="str">
            <v/>
          </cell>
        </row>
        <row r="835">
          <cell r="H835" t="str">
            <v/>
          </cell>
        </row>
        <row r="836">
          <cell r="H836" t="str">
            <v/>
          </cell>
        </row>
        <row r="837">
          <cell r="H837" t="str">
            <v/>
          </cell>
        </row>
        <row r="838">
          <cell r="H838" t="str">
            <v/>
          </cell>
        </row>
        <row r="839">
          <cell r="H839" t="str">
            <v/>
          </cell>
        </row>
        <row r="840">
          <cell r="H840" t="str">
            <v/>
          </cell>
        </row>
        <row r="841">
          <cell r="H841" t="str">
            <v/>
          </cell>
        </row>
        <row r="842">
          <cell r="H842" t="str">
            <v/>
          </cell>
        </row>
        <row r="843">
          <cell r="H843" t="str">
            <v/>
          </cell>
        </row>
        <row r="844">
          <cell r="H844" t="str">
            <v/>
          </cell>
        </row>
        <row r="845">
          <cell r="H845" t="str">
            <v/>
          </cell>
        </row>
        <row r="846">
          <cell r="H846" t="str">
            <v/>
          </cell>
        </row>
        <row r="847">
          <cell r="H847" t="str">
            <v/>
          </cell>
        </row>
        <row r="848">
          <cell r="H848" t="str">
            <v/>
          </cell>
        </row>
        <row r="849">
          <cell r="H849" t="str">
            <v/>
          </cell>
        </row>
        <row r="850">
          <cell r="H850" t="str">
            <v/>
          </cell>
        </row>
        <row r="851">
          <cell r="H851" t="str">
            <v/>
          </cell>
        </row>
        <row r="852">
          <cell r="H852" t="str">
            <v/>
          </cell>
        </row>
        <row r="853">
          <cell r="H853" t="str">
            <v/>
          </cell>
        </row>
        <row r="854">
          <cell r="H854" t="str">
            <v/>
          </cell>
        </row>
        <row r="855">
          <cell r="H855" t="str">
            <v/>
          </cell>
        </row>
        <row r="856">
          <cell r="H856" t="str">
            <v/>
          </cell>
        </row>
        <row r="857">
          <cell r="H857" t="str">
            <v/>
          </cell>
        </row>
        <row r="858">
          <cell r="H858" t="str">
            <v/>
          </cell>
        </row>
        <row r="859">
          <cell r="H859" t="str">
            <v/>
          </cell>
        </row>
        <row r="860">
          <cell r="H860" t="str">
            <v/>
          </cell>
        </row>
        <row r="861">
          <cell r="H861" t="str">
            <v/>
          </cell>
        </row>
        <row r="862">
          <cell r="H862" t="str">
            <v/>
          </cell>
        </row>
        <row r="863">
          <cell r="H863" t="str">
            <v/>
          </cell>
        </row>
        <row r="864">
          <cell r="H864" t="str">
            <v/>
          </cell>
        </row>
        <row r="865">
          <cell r="H865" t="str">
            <v/>
          </cell>
        </row>
        <row r="866">
          <cell r="H866" t="str">
            <v/>
          </cell>
        </row>
        <row r="867">
          <cell r="H867" t="str">
            <v/>
          </cell>
        </row>
        <row r="868">
          <cell r="H868" t="str">
            <v/>
          </cell>
        </row>
        <row r="869">
          <cell r="H869" t="str">
            <v/>
          </cell>
        </row>
        <row r="870">
          <cell r="H870" t="str">
            <v/>
          </cell>
        </row>
        <row r="871">
          <cell r="H871" t="str">
            <v/>
          </cell>
        </row>
        <row r="872">
          <cell r="H872" t="str">
            <v/>
          </cell>
        </row>
        <row r="873">
          <cell r="H873" t="str">
            <v/>
          </cell>
        </row>
        <row r="874">
          <cell r="H874" t="str">
            <v/>
          </cell>
        </row>
        <row r="875">
          <cell r="H875" t="str">
            <v/>
          </cell>
        </row>
        <row r="876">
          <cell r="H876" t="str">
            <v/>
          </cell>
        </row>
        <row r="877">
          <cell r="H877" t="str">
            <v/>
          </cell>
        </row>
        <row r="878">
          <cell r="H878" t="str">
            <v/>
          </cell>
        </row>
        <row r="879">
          <cell r="H879" t="str">
            <v/>
          </cell>
        </row>
        <row r="880">
          <cell r="H880" t="str">
            <v/>
          </cell>
        </row>
        <row r="881">
          <cell r="H881" t="str">
            <v/>
          </cell>
        </row>
        <row r="882">
          <cell r="H882" t="str">
            <v/>
          </cell>
        </row>
        <row r="883">
          <cell r="H883" t="str">
            <v/>
          </cell>
        </row>
        <row r="884">
          <cell r="H884" t="str">
            <v/>
          </cell>
        </row>
        <row r="885">
          <cell r="H885" t="str">
            <v/>
          </cell>
        </row>
        <row r="886">
          <cell r="H886" t="str">
            <v/>
          </cell>
        </row>
        <row r="887">
          <cell r="H887" t="str">
            <v/>
          </cell>
        </row>
        <row r="888">
          <cell r="H888" t="str">
            <v/>
          </cell>
        </row>
        <row r="889">
          <cell r="H889" t="str">
            <v/>
          </cell>
        </row>
        <row r="890">
          <cell r="H890" t="str">
            <v/>
          </cell>
        </row>
        <row r="891">
          <cell r="H891" t="str">
            <v/>
          </cell>
        </row>
        <row r="892">
          <cell r="H892" t="str">
            <v/>
          </cell>
        </row>
        <row r="893">
          <cell r="H893" t="str">
            <v/>
          </cell>
        </row>
        <row r="894">
          <cell r="H894" t="str">
            <v/>
          </cell>
        </row>
        <row r="895">
          <cell r="H895" t="str">
            <v/>
          </cell>
        </row>
        <row r="896">
          <cell r="H896" t="str">
            <v/>
          </cell>
        </row>
        <row r="897">
          <cell r="H897" t="str">
            <v/>
          </cell>
        </row>
        <row r="898">
          <cell r="H898" t="str">
            <v/>
          </cell>
        </row>
        <row r="899">
          <cell r="H899" t="str">
            <v/>
          </cell>
        </row>
        <row r="900">
          <cell r="H900" t="str">
            <v/>
          </cell>
        </row>
        <row r="901">
          <cell r="H901" t="str">
            <v/>
          </cell>
        </row>
        <row r="902">
          <cell r="H902" t="str">
            <v/>
          </cell>
        </row>
        <row r="903">
          <cell r="H903" t="str">
            <v/>
          </cell>
        </row>
        <row r="904">
          <cell r="H904" t="str">
            <v/>
          </cell>
        </row>
        <row r="905">
          <cell r="H905" t="str">
            <v/>
          </cell>
        </row>
        <row r="906">
          <cell r="H906" t="str">
            <v/>
          </cell>
        </row>
        <row r="907">
          <cell r="H907" t="str">
            <v/>
          </cell>
        </row>
        <row r="908">
          <cell r="H908" t="str">
            <v/>
          </cell>
        </row>
        <row r="909">
          <cell r="H909" t="str">
            <v/>
          </cell>
        </row>
        <row r="910">
          <cell r="H910" t="str">
            <v/>
          </cell>
        </row>
        <row r="911">
          <cell r="H911" t="str">
            <v/>
          </cell>
        </row>
        <row r="912">
          <cell r="H912" t="str">
            <v/>
          </cell>
        </row>
        <row r="913">
          <cell r="H913" t="str">
            <v/>
          </cell>
        </row>
        <row r="914">
          <cell r="H914" t="str">
            <v/>
          </cell>
        </row>
        <row r="915">
          <cell r="H915" t="str">
            <v/>
          </cell>
        </row>
        <row r="916">
          <cell r="H916" t="str">
            <v/>
          </cell>
        </row>
        <row r="917">
          <cell r="H917" t="str">
            <v/>
          </cell>
        </row>
        <row r="918">
          <cell r="H918" t="str">
            <v/>
          </cell>
        </row>
        <row r="919">
          <cell r="H919" t="str">
            <v/>
          </cell>
        </row>
        <row r="920">
          <cell r="H920" t="str">
            <v/>
          </cell>
        </row>
        <row r="921">
          <cell r="H921" t="str">
            <v/>
          </cell>
        </row>
        <row r="922">
          <cell r="H922" t="str">
            <v/>
          </cell>
        </row>
        <row r="923">
          <cell r="H923" t="str">
            <v/>
          </cell>
        </row>
        <row r="924">
          <cell r="H924" t="str">
            <v/>
          </cell>
        </row>
        <row r="925">
          <cell r="H925" t="str">
            <v/>
          </cell>
        </row>
        <row r="926">
          <cell r="H926" t="str">
            <v/>
          </cell>
        </row>
        <row r="927">
          <cell r="H927" t="str">
            <v/>
          </cell>
        </row>
        <row r="928">
          <cell r="H928" t="str">
            <v/>
          </cell>
        </row>
        <row r="929">
          <cell r="H929" t="str">
            <v/>
          </cell>
        </row>
        <row r="930">
          <cell r="H930" t="str">
            <v/>
          </cell>
        </row>
        <row r="931">
          <cell r="H931" t="str">
            <v/>
          </cell>
        </row>
        <row r="932">
          <cell r="H932" t="str">
            <v/>
          </cell>
        </row>
        <row r="933">
          <cell r="H933" t="str">
            <v/>
          </cell>
        </row>
        <row r="934">
          <cell r="H934" t="str">
            <v/>
          </cell>
        </row>
        <row r="935">
          <cell r="H935" t="str">
            <v/>
          </cell>
        </row>
        <row r="936">
          <cell r="H936" t="str">
            <v/>
          </cell>
        </row>
        <row r="937">
          <cell r="H937" t="str">
            <v/>
          </cell>
        </row>
        <row r="938">
          <cell r="H938" t="str">
            <v/>
          </cell>
        </row>
        <row r="939">
          <cell r="H939" t="str">
            <v/>
          </cell>
        </row>
        <row r="940">
          <cell r="H940" t="str">
            <v/>
          </cell>
        </row>
        <row r="941">
          <cell r="H941" t="str">
            <v/>
          </cell>
        </row>
        <row r="942">
          <cell r="H942" t="str">
            <v/>
          </cell>
        </row>
        <row r="943">
          <cell r="H943" t="str">
            <v/>
          </cell>
        </row>
        <row r="944">
          <cell r="H944" t="str">
            <v/>
          </cell>
        </row>
        <row r="945">
          <cell r="H945" t="str">
            <v>3600</v>
          </cell>
        </row>
        <row r="946">
          <cell r="H946" t="str">
            <v>3600</v>
          </cell>
        </row>
        <row r="947">
          <cell r="H947" t="str">
            <v/>
          </cell>
        </row>
        <row r="948">
          <cell r="H948" t="str">
            <v/>
          </cell>
        </row>
        <row r="949">
          <cell r="H949" t="str">
            <v/>
          </cell>
        </row>
        <row r="950">
          <cell r="H950" t="str">
            <v/>
          </cell>
        </row>
        <row r="951">
          <cell r="H951" t="str">
            <v/>
          </cell>
        </row>
        <row r="952">
          <cell r="H952" t="str">
            <v>3600</v>
          </cell>
        </row>
        <row r="953">
          <cell r="H953" t="str">
            <v>3600</v>
          </cell>
        </row>
        <row r="954">
          <cell r="H954" t="str">
            <v>3600</v>
          </cell>
        </row>
        <row r="955">
          <cell r="H955" t="str">
            <v>3600</v>
          </cell>
        </row>
        <row r="956">
          <cell r="H956" t="str">
            <v>3600</v>
          </cell>
        </row>
        <row r="957">
          <cell r="H957" t="str">
            <v>3600</v>
          </cell>
        </row>
        <row r="958">
          <cell r="H958" t="str">
            <v>3600</v>
          </cell>
        </row>
        <row r="959">
          <cell r="H959" t="str">
            <v>3600</v>
          </cell>
        </row>
        <row r="960">
          <cell r="H960" t="str">
            <v>3600</v>
          </cell>
        </row>
        <row r="961">
          <cell r="H961" t="str">
            <v>3600</v>
          </cell>
        </row>
        <row r="962">
          <cell r="H962" t="str">
            <v>3600</v>
          </cell>
        </row>
        <row r="963">
          <cell r="H963" t="str">
            <v>3600</v>
          </cell>
        </row>
        <row r="964">
          <cell r="H964" t="str">
            <v>3600</v>
          </cell>
        </row>
        <row r="965">
          <cell r="H965" t="str">
            <v>3600</v>
          </cell>
        </row>
        <row r="966">
          <cell r="H966" t="str">
            <v>3600</v>
          </cell>
        </row>
        <row r="967">
          <cell r="H967" t="str">
            <v>3600</v>
          </cell>
        </row>
        <row r="968">
          <cell r="H968" t="str">
            <v>3600</v>
          </cell>
        </row>
        <row r="969">
          <cell r="H969" t="str">
            <v/>
          </cell>
        </row>
        <row r="970">
          <cell r="H970" t="str">
            <v/>
          </cell>
        </row>
        <row r="971">
          <cell r="H971" t="str">
            <v/>
          </cell>
        </row>
        <row r="972">
          <cell r="H972" t="str">
            <v/>
          </cell>
        </row>
        <row r="973">
          <cell r="H973" t="str">
            <v/>
          </cell>
        </row>
        <row r="974">
          <cell r="H974" t="str">
            <v/>
          </cell>
        </row>
        <row r="975">
          <cell r="H975" t="str">
            <v/>
          </cell>
        </row>
        <row r="976">
          <cell r="H976" t="str">
            <v/>
          </cell>
        </row>
        <row r="977">
          <cell r="H977" t="str">
            <v/>
          </cell>
        </row>
        <row r="978">
          <cell r="H978" t="str">
            <v/>
          </cell>
        </row>
        <row r="979">
          <cell r="H979" t="str">
            <v/>
          </cell>
        </row>
        <row r="980">
          <cell r="H980" t="str">
            <v/>
          </cell>
        </row>
        <row r="981">
          <cell r="H981" t="str">
            <v/>
          </cell>
        </row>
        <row r="982">
          <cell r="H982" t="str">
            <v/>
          </cell>
        </row>
        <row r="983">
          <cell r="H983" t="str">
            <v/>
          </cell>
        </row>
        <row r="984">
          <cell r="H984" t="str">
            <v/>
          </cell>
        </row>
        <row r="985">
          <cell r="H985" t="str">
            <v/>
          </cell>
        </row>
        <row r="986">
          <cell r="H986" t="str">
            <v/>
          </cell>
        </row>
        <row r="987">
          <cell r="H987" t="str">
            <v/>
          </cell>
        </row>
        <row r="988">
          <cell r="H988" t="str">
            <v/>
          </cell>
        </row>
        <row r="989">
          <cell r="H989" t="str">
            <v/>
          </cell>
        </row>
        <row r="990">
          <cell r="H990" t="str">
            <v/>
          </cell>
        </row>
        <row r="991">
          <cell r="H991" t="str">
            <v/>
          </cell>
        </row>
        <row r="992">
          <cell r="H992" t="str">
            <v/>
          </cell>
        </row>
        <row r="993">
          <cell r="H993" t="str">
            <v/>
          </cell>
        </row>
        <row r="994">
          <cell r="H994" t="str">
            <v/>
          </cell>
        </row>
        <row r="995">
          <cell r="H995" t="str">
            <v/>
          </cell>
        </row>
        <row r="996">
          <cell r="H996" t="str">
            <v/>
          </cell>
        </row>
        <row r="997">
          <cell r="H997" t="str">
            <v/>
          </cell>
        </row>
        <row r="998">
          <cell r="H998" t="str">
            <v/>
          </cell>
        </row>
        <row r="999">
          <cell r="H999" t="str">
            <v/>
          </cell>
        </row>
        <row r="1000">
          <cell r="H1000" t="str">
            <v/>
          </cell>
        </row>
        <row r="1001">
          <cell r="H1001" t="str">
            <v/>
          </cell>
        </row>
        <row r="1002">
          <cell r="H1002" t="str">
            <v/>
          </cell>
        </row>
        <row r="1003">
          <cell r="H1003" t="str">
            <v/>
          </cell>
        </row>
        <row r="1004">
          <cell r="H1004" t="str">
            <v/>
          </cell>
        </row>
        <row r="1005">
          <cell r="H1005" t="str">
            <v/>
          </cell>
        </row>
        <row r="1006">
          <cell r="H1006" t="str">
            <v/>
          </cell>
        </row>
        <row r="1007">
          <cell r="H1007" t="str">
            <v/>
          </cell>
        </row>
        <row r="1008">
          <cell r="H1008" t="str">
            <v/>
          </cell>
        </row>
        <row r="1009">
          <cell r="H1009" t="str">
            <v/>
          </cell>
        </row>
        <row r="1010">
          <cell r="H1010" t="str">
            <v/>
          </cell>
        </row>
        <row r="1011">
          <cell r="H1011" t="str">
            <v/>
          </cell>
        </row>
        <row r="1012">
          <cell r="H1012" t="str">
            <v/>
          </cell>
        </row>
        <row r="1013">
          <cell r="H1013" t="str">
            <v/>
          </cell>
        </row>
        <row r="1014">
          <cell r="H1014" t="str">
            <v/>
          </cell>
        </row>
        <row r="1015">
          <cell r="H1015" t="str">
            <v/>
          </cell>
        </row>
        <row r="1016">
          <cell r="H1016" t="str">
            <v/>
          </cell>
        </row>
        <row r="1017">
          <cell r="H1017" t="str">
            <v/>
          </cell>
        </row>
        <row r="1018">
          <cell r="H1018" t="str">
            <v/>
          </cell>
        </row>
        <row r="1019">
          <cell r="H1019" t="str">
            <v/>
          </cell>
        </row>
        <row r="1020">
          <cell r="H1020" t="str">
            <v/>
          </cell>
        </row>
        <row r="1021">
          <cell r="H1021" t="str">
            <v/>
          </cell>
        </row>
        <row r="1022">
          <cell r="H1022" t="str">
            <v/>
          </cell>
        </row>
        <row r="1023">
          <cell r="H1023" t="str">
            <v/>
          </cell>
        </row>
        <row r="1024">
          <cell r="H1024" t="str">
            <v/>
          </cell>
        </row>
        <row r="1025">
          <cell r="H1025" t="str">
            <v/>
          </cell>
        </row>
        <row r="1026">
          <cell r="H1026" t="str">
            <v/>
          </cell>
        </row>
        <row r="1027">
          <cell r="H1027" t="str">
            <v/>
          </cell>
        </row>
        <row r="1028">
          <cell r="H1028" t="str">
            <v/>
          </cell>
        </row>
        <row r="1029">
          <cell r="H1029" t="str">
            <v>3600</v>
          </cell>
        </row>
        <row r="1030">
          <cell r="H1030" t="str">
            <v>3600</v>
          </cell>
        </row>
        <row r="1031">
          <cell r="H1031" t="str">
            <v>3600</v>
          </cell>
        </row>
        <row r="1032">
          <cell r="H1032" t="str">
            <v>3600</v>
          </cell>
        </row>
        <row r="1033">
          <cell r="H1033" t="str">
            <v>3600</v>
          </cell>
        </row>
        <row r="1034">
          <cell r="H1034" t="str">
            <v>3600</v>
          </cell>
        </row>
        <row r="1035">
          <cell r="H1035" t="str">
            <v>3600</v>
          </cell>
        </row>
        <row r="1036">
          <cell r="H1036" t="str">
            <v>3600</v>
          </cell>
        </row>
        <row r="1037">
          <cell r="H1037" t="str">
            <v>3600</v>
          </cell>
        </row>
        <row r="1038">
          <cell r="H1038" t="str">
            <v>3600</v>
          </cell>
        </row>
        <row r="1039">
          <cell r="H1039" t="str">
            <v>3600</v>
          </cell>
        </row>
        <row r="1040">
          <cell r="H1040" t="str">
            <v/>
          </cell>
        </row>
        <row r="1041">
          <cell r="H1041" t="str">
            <v/>
          </cell>
        </row>
        <row r="1042">
          <cell r="H1042" t="str">
            <v/>
          </cell>
        </row>
        <row r="1043">
          <cell r="H1043" t="str">
            <v/>
          </cell>
        </row>
        <row r="1044">
          <cell r="H1044" t="str">
            <v/>
          </cell>
        </row>
        <row r="1045">
          <cell r="H1045" t="str">
            <v/>
          </cell>
        </row>
        <row r="1046">
          <cell r="H1046" t="str">
            <v/>
          </cell>
        </row>
        <row r="1047">
          <cell r="H1047" t="str">
            <v/>
          </cell>
        </row>
        <row r="1048">
          <cell r="H1048" t="str">
            <v/>
          </cell>
        </row>
        <row r="1049">
          <cell r="H1049" t="str">
            <v/>
          </cell>
        </row>
        <row r="1050">
          <cell r="H1050" t="str">
            <v/>
          </cell>
        </row>
        <row r="1051">
          <cell r="H1051" t="str">
            <v/>
          </cell>
        </row>
        <row r="1052">
          <cell r="H1052" t="str">
            <v/>
          </cell>
        </row>
        <row r="1053">
          <cell r="H1053" t="str">
            <v/>
          </cell>
        </row>
        <row r="1054">
          <cell r="H1054" t="str">
            <v/>
          </cell>
        </row>
        <row r="1055">
          <cell r="H1055" t="str">
            <v/>
          </cell>
        </row>
        <row r="1056">
          <cell r="H1056" t="str">
            <v/>
          </cell>
        </row>
        <row r="1057">
          <cell r="H1057" t="str">
            <v/>
          </cell>
        </row>
        <row r="1058">
          <cell r="H1058" t="str">
            <v/>
          </cell>
        </row>
        <row r="1059">
          <cell r="H1059" t="str">
            <v/>
          </cell>
        </row>
        <row r="1060">
          <cell r="H1060" t="str">
            <v/>
          </cell>
        </row>
        <row r="1061">
          <cell r="H1061" t="str">
            <v/>
          </cell>
        </row>
        <row r="1062">
          <cell r="H1062" t="str">
            <v/>
          </cell>
        </row>
        <row r="1063">
          <cell r="H1063" t="str">
            <v/>
          </cell>
        </row>
        <row r="1064">
          <cell r="H1064" t="str">
            <v/>
          </cell>
        </row>
        <row r="1065">
          <cell r="H1065" t="str">
            <v/>
          </cell>
        </row>
        <row r="1066">
          <cell r="H1066" t="str">
            <v/>
          </cell>
        </row>
        <row r="1067">
          <cell r="H1067" t="str">
            <v/>
          </cell>
        </row>
        <row r="1068">
          <cell r="H1068" t="str">
            <v/>
          </cell>
        </row>
        <row r="1069">
          <cell r="H1069" t="str">
            <v/>
          </cell>
        </row>
        <row r="1070">
          <cell r="H1070" t="str">
            <v/>
          </cell>
        </row>
        <row r="1071">
          <cell r="H1071" t="str">
            <v/>
          </cell>
        </row>
        <row r="1072">
          <cell r="H1072" t="str">
            <v/>
          </cell>
        </row>
        <row r="1073">
          <cell r="H1073" t="str">
            <v/>
          </cell>
        </row>
        <row r="1074">
          <cell r="H1074" t="str">
            <v/>
          </cell>
        </row>
        <row r="1075">
          <cell r="H1075" t="str">
            <v/>
          </cell>
        </row>
        <row r="1076">
          <cell r="H1076" t="str">
            <v>3600</v>
          </cell>
        </row>
        <row r="1077">
          <cell r="H1077" t="str">
            <v>3600</v>
          </cell>
        </row>
        <row r="1078">
          <cell r="H1078" t="str">
            <v>3600</v>
          </cell>
        </row>
        <row r="1079">
          <cell r="H1079" t="str">
            <v/>
          </cell>
        </row>
        <row r="1080">
          <cell r="H1080" t="str">
            <v/>
          </cell>
        </row>
        <row r="1081">
          <cell r="H1081" t="str">
            <v>3600</v>
          </cell>
        </row>
        <row r="1082">
          <cell r="H1082" t="str">
            <v/>
          </cell>
        </row>
        <row r="1083">
          <cell r="H1083" t="str">
            <v/>
          </cell>
        </row>
        <row r="1084">
          <cell r="H1084" t="str">
            <v/>
          </cell>
        </row>
        <row r="1085">
          <cell r="H1085" t="str">
            <v/>
          </cell>
        </row>
        <row r="1086">
          <cell r="H1086" t="str">
            <v/>
          </cell>
        </row>
        <row r="1087">
          <cell r="H1087" t="str">
            <v/>
          </cell>
        </row>
        <row r="1088">
          <cell r="H1088" t="str">
            <v/>
          </cell>
        </row>
        <row r="1089">
          <cell r="H1089" t="str">
            <v/>
          </cell>
        </row>
        <row r="1090">
          <cell r="H1090" t="str">
            <v/>
          </cell>
        </row>
        <row r="1091">
          <cell r="H1091" t="str">
            <v/>
          </cell>
        </row>
        <row r="1092">
          <cell r="H1092" t="str">
            <v/>
          </cell>
        </row>
        <row r="1093">
          <cell r="H1093" t="str">
            <v/>
          </cell>
        </row>
        <row r="1094">
          <cell r="H1094" t="str">
            <v/>
          </cell>
        </row>
        <row r="1095">
          <cell r="H1095" t="str">
            <v/>
          </cell>
        </row>
        <row r="1096">
          <cell r="H1096" t="str">
            <v/>
          </cell>
        </row>
        <row r="1097">
          <cell r="H1097" t="str">
            <v/>
          </cell>
        </row>
        <row r="1098">
          <cell r="H1098" t="str">
            <v/>
          </cell>
        </row>
        <row r="1099">
          <cell r="H1099" t="str">
            <v/>
          </cell>
        </row>
        <row r="1100">
          <cell r="H1100" t="str">
            <v/>
          </cell>
        </row>
        <row r="1101">
          <cell r="H1101" t="str">
            <v/>
          </cell>
        </row>
        <row r="1102">
          <cell r="H1102" t="str">
            <v/>
          </cell>
        </row>
        <row r="1103">
          <cell r="H1103" t="str">
            <v/>
          </cell>
        </row>
        <row r="1104">
          <cell r="H1104" t="str">
            <v/>
          </cell>
        </row>
        <row r="1105">
          <cell r="H1105" t="str">
            <v/>
          </cell>
        </row>
        <row r="1106">
          <cell r="H1106" t="str">
            <v/>
          </cell>
        </row>
        <row r="1107">
          <cell r="H1107" t="str">
            <v/>
          </cell>
        </row>
        <row r="1108">
          <cell r="H1108" t="str">
            <v/>
          </cell>
        </row>
        <row r="1109">
          <cell r="H1109" t="str">
            <v/>
          </cell>
        </row>
        <row r="1110">
          <cell r="H1110" t="str">
            <v/>
          </cell>
        </row>
        <row r="1111">
          <cell r="H1111" t="str">
            <v/>
          </cell>
        </row>
        <row r="1112">
          <cell r="H1112" t="str">
            <v/>
          </cell>
        </row>
        <row r="1113">
          <cell r="H1113" t="str">
            <v/>
          </cell>
        </row>
        <row r="1114">
          <cell r="H1114" t="str">
            <v/>
          </cell>
        </row>
        <row r="1115">
          <cell r="H1115" t="str">
            <v/>
          </cell>
        </row>
        <row r="1116">
          <cell r="H1116" t="str">
            <v/>
          </cell>
        </row>
        <row r="1117">
          <cell r="H1117" t="str">
            <v/>
          </cell>
        </row>
        <row r="1118">
          <cell r="H1118" t="str">
            <v/>
          </cell>
        </row>
        <row r="1119">
          <cell r="H1119" t="str">
            <v/>
          </cell>
        </row>
        <row r="1120">
          <cell r="H1120" t="str">
            <v/>
          </cell>
        </row>
        <row r="1121">
          <cell r="H1121" t="str">
            <v/>
          </cell>
        </row>
        <row r="1122">
          <cell r="H1122" t="str">
            <v/>
          </cell>
        </row>
        <row r="1123">
          <cell r="H1123" t="str">
            <v/>
          </cell>
        </row>
        <row r="1124">
          <cell r="H1124" t="str">
            <v/>
          </cell>
        </row>
        <row r="1125">
          <cell r="H1125" t="str">
            <v/>
          </cell>
        </row>
        <row r="1126">
          <cell r="H1126" t="str">
            <v/>
          </cell>
        </row>
        <row r="1127">
          <cell r="H1127" t="str">
            <v/>
          </cell>
        </row>
        <row r="1128">
          <cell r="H1128" t="str">
            <v/>
          </cell>
        </row>
        <row r="1129">
          <cell r="H1129" t="str">
            <v/>
          </cell>
        </row>
        <row r="1130">
          <cell r="H1130" t="str">
            <v/>
          </cell>
        </row>
        <row r="1131">
          <cell r="H1131" t="str">
            <v/>
          </cell>
        </row>
        <row r="1132">
          <cell r="H1132" t="str">
            <v/>
          </cell>
        </row>
        <row r="1133">
          <cell r="H1133" t="str">
            <v/>
          </cell>
        </row>
        <row r="1134">
          <cell r="H1134" t="str">
            <v/>
          </cell>
        </row>
        <row r="1135">
          <cell r="H1135" t="str">
            <v/>
          </cell>
        </row>
        <row r="1136">
          <cell r="H1136" t="str">
            <v/>
          </cell>
        </row>
        <row r="1137">
          <cell r="H1137" t="str">
            <v/>
          </cell>
        </row>
        <row r="1138">
          <cell r="H1138" t="str">
            <v/>
          </cell>
        </row>
        <row r="1139">
          <cell r="H1139" t="str">
            <v/>
          </cell>
        </row>
        <row r="1140">
          <cell r="H1140" t="str">
            <v/>
          </cell>
        </row>
        <row r="1141">
          <cell r="H1141" t="str">
            <v/>
          </cell>
        </row>
        <row r="1142">
          <cell r="H1142" t="str">
            <v/>
          </cell>
        </row>
        <row r="1143">
          <cell r="H1143" t="str">
            <v/>
          </cell>
        </row>
        <row r="1144">
          <cell r="H1144" t="str">
            <v/>
          </cell>
        </row>
        <row r="1145">
          <cell r="H1145" t="str">
            <v/>
          </cell>
        </row>
        <row r="1146">
          <cell r="H1146" t="str">
            <v/>
          </cell>
        </row>
        <row r="1147">
          <cell r="H1147" t="str">
            <v/>
          </cell>
        </row>
        <row r="1148">
          <cell r="H1148" t="str">
            <v/>
          </cell>
        </row>
        <row r="1149">
          <cell r="H1149" t="str">
            <v/>
          </cell>
        </row>
        <row r="1150">
          <cell r="H1150" t="str">
            <v/>
          </cell>
        </row>
        <row r="1151">
          <cell r="H1151" t="str">
            <v/>
          </cell>
        </row>
        <row r="1152">
          <cell r="H1152" t="str">
            <v/>
          </cell>
        </row>
        <row r="1153">
          <cell r="H1153" t="str">
            <v/>
          </cell>
        </row>
        <row r="1154">
          <cell r="H1154" t="str">
            <v/>
          </cell>
        </row>
        <row r="1155">
          <cell r="H1155" t="str">
            <v/>
          </cell>
        </row>
        <row r="1156">
          <cell r="H1156" t="str">
            <v/>
          </cell>
        </row>
        <row r="1157">
          <cell r="H1157" t="str">
            <v/>
          </cell>
        </row>
        <row r="1158">
          <cell r="H1158" t="str">
            <v/>
          </cell>
        </row>
        <row r="1159">
          <cell r="H1159" t="str">
            <v/>
          </cell>
        </row>
        <row r="1160">
          <cell r="H1160" t="str">
            <v/>
          </cell>
        </row>
        <row r="1161">
          <cell r="H1161" t="str">
            <v/>
          </cell>
        </row>
        <row r="1162">
          <cell r="H1162" t="str">
            <v/>
          </cell>
        </row>
        <row r="1163">
          <cell r="H1163" t="str">
            <v/>
          </cell>
        </row>
        <row r="1164">
          <cell r="H1164" t="str">
            <v/>
          </cell>
        </row>
        <row r="1165">
          <cell r="H1165" t="str">
            <v/>
          </cell>
        </row>
        <row r="1166">
          <cell r="H1166" t="str">
            <v/>
          </cell>
        </row>
        <row r="1167">
          <cell r="H1167" t="str">
            <v/>
          </cell>
        </row>
        <row r="1168">
          <cell r="H1168" t="str">
            <v/>
          </cell>
        </row>
        <row r="1169">
          <cell r="H1169" t="str">
            <v/>
          </cell>
        </row>
        <row r="1170">
          <cell r="H1170" t="str">
            <v/>
          </cell>
        </row>
        <row r="1171">
          <cell r="H1171" t="str">
            <v/>
          </cell>
        </row>
        <row r="1172">
          <cell r="H1172" t="str">
            <v/>
          </cell>
        </row>
        <row r="1173">
          <cell r="H1173" t="str">
            <v/>
          </cell>
        </row>
        <row r="1174">
          <cell r="H1174" t="str">
            <v/>
          </cell>
        </row>
        <row r="1175">
          <cell r="H1175" t="str">
            <v/>
          </cell>
        </row>
        <row r="1176">
          <cell r="H1176" t="str">
            <v/>
          </cell>
        </row>
        <row r="1177">
          <cell r="H1177" t="str">
            <v/>
          </cell>
        </row>
        <row r="1178">
          <cell r="H1178" t="str">
            <v/>
          </cell>
        </row>
        <row r="1179">
          <cell r="H1179" t="str">
            <v/>
          </cell>
        </row>
        <row r="1180">
          <cell r="H1180" t="str">
            <v/>
          </cell>
        </row>
        <row r="1181">
          <cell r="H1181" t="str">
            <v/>
          </cell>
        </row>
        <row r="1182">
          <cell r="H1182" t="str">
            <v/>
          </cell>
        </row>
        <row r="1183">
          <cell r="H1183" t="str">
            <v/>
          </cell>
        </row>
        <row r="1184">
          <cell r="H1184" t="str">
            <v/>
          </cell>
        </row>
        <row r="1185">
          <cell r="H1185" t="str">
            <v/>
          </cell>
        </row>
        <row r="1186">
          <cell r="H1186" t="str">
            <v/>
          </cell>
        </row>
        <row r="1187">
          <cell r="H1187" t="str">
            <v/>
          </cell>
        </row>
        <row r="1188">
          <cell r="H1188" t="str">
            <v/>
          </cell>
        </row>
        <row r="1189">
          <cell r="H1189" t="str">
            <v/>
          </cell>
        </row>
        <row r="1190">
          <cell r="H1190" t="str">
            <v/>
          </cell>
        </row>
        <row r="1191">
          <cell r="H1191" t="str">
            <v/>
          </cell>
        </row>
        <row r="1192">
          <cell r="H1192" t="str">
            <v/>
          </cell>
        </row>
        <row r="1193">
          <cell r="H1193" t="str">
            <v/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NY"/>
      <sheetName val="OldBA"/>
      <sheetName val="BA"/>
      <sheetName val="Department"/>
      <sheetName val="Estate-CostCenter"/>
      <sheetName val="CostCenter"/>
      <sheetName val="Mill&amp;Refinery"/>
      <sheetName val="HO_MDN (2)"/>
      <sheetName val="RO I"/>
      <sheetName val="RO-II"/>
      <sheetName val="RO III"/>
      <sheetName val="AAJ_MDN"/>
      <sheetName val="AAJ_T.BALAI"/>
      <sheetName val="AAJ_marunda"/>
      <sheetName val="AAJ_semarang"/>
      <sheetName val="JKT"/>
      <sheetName val="BA - Complete"/>
    </sheetNames>
    <sheetDataSet>
      <sheetData sheetId="0" refreshError="1"/>
      <sheetData sheetId="1"/>
      <sheetData sheetId="2"/>
      <sheetData sheetId="3" refreshError="1">
        <row r="6">
          <cell r="BY6" t="str">
            <v>MUP</v>
          </cell>
          <cell r="BZ6" t="str">
            <v>TYE</v>
          </cell>
        </row>
        <row r="7">
          <cell r="BY7" t="str">
            <v>MUP-CRP</v>
          </cell>
          <cell r="BZ7" t="str">
            <v>TYE-RO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A Long List"/>
      <sheetName val="AA"/>
      <sheetName val="Plt2"/>
      <sheetName val="AA Long List (2)"/>
      <sheetName val="BottomD"/>
      <sheetName val="Interac PerfApprais Curve"/>
      <sheetName val="Interac MDR Curve"/>
      <sheetName val="ActionPlanAppraisal"/>
      <sheetName val="Data MDR Summary"/>
      <sheetName val="Data Appraisal Summary"/>
      <sheetName val="Vitality Curve Original"/>
      <sheetName val="Vitality Curve Mod LBH"/>
      <sheetName val="StarList"/>
      <sheetName val="LIST"/>
      <sheetName val="Sheet2"/>
      <sheetName val="Interac MDR Curve Mgr"/>
      <sheetName val="Interac MDR Curve Ast"/>
      <sheetName val="Data MDR Summary A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G2" t="str">
            <v>F&amp;A</v>
          </cell>
        </row>
        <row r="3">
          <cell r="G3" t="str">
            <v>CCI</v>
          </cell>
        </row>
        <row r="4">
          <cell r="G4" t="str">
            <v>HR</v>
          </cell>
        </row>
        <row r="5">
          <cell r="G5" t="str">
            <v>SSL</v>
          </cell>
        </row>
        <row r="6">
          <cell r="G6" t="str">
            <v>Mgmt</v>
          </cell>
        </row>
        <row r="7">
          <cell r="G7" t="str">
            <v>R&amp;D</v>
          </cell>
        </row>
        <row r="8">
          <cell r="G8" t="str">
            <v>JRO</v>
          </cell>
        </row>
        <row r="9">
          <cell r="G9" t="str">
            <v>RO 1</v>
          </cell>
        </row>
        <row r="10">
          <cell r="G10" t="str">
            <v>PLT.1</v>
          </cell>
        </row>
        <row r="11">
          <cell r="G11" t="str">
            <v>RO 2</v>
          </cell>
        </row>
        <row r="12">
          <cell r="G12" t="str">
            <v>PLT.2</v>
          </cell>
        </row>
        <row r="13">
          <cell r="G13" t="str">
            <v>RO 3</v>
          </cell>
        </row>
        <row r="14">
          <cell r="G14" t="str">
            <v>PLT.3</v>
          </cell>
        </row>
        <row r="15">
          <cell r="G15" t="str">
            <v>Agrindo</v>
          </cell>
        </row>
        <row r="16">
          <cell r="G16" t="str">
            <v>Marketing</v>
          </cell>
        </row>
        <row r="17">
          <cell r="G17" t="str">
            <v>Dumai</v>
          </cell>
        </row>
        <row r="18">
          <cell r="G18" t="str">
            <v>AAJ-Mrd</v>
          </cell>
        </row>
        <row r="19">
          <cell r="G19" t="str">
            <v>AAJ-Smr</v>
          </cell>
        </row>
        <row r="20">
          <cell r="G20" t="str">
            <v>AAJ-Mdn</v>
          </cell>
        </row>
        <row r="21">
          <cell r="G21" t="str">
            <v>AAJ-TB</v>
          </cell>
        </row>
        <row r="22">
          <cell r="G22" t="str">
            <v>EXPAT</v>
          </cell>
        </row>
        <row r="23">
          <cell r="G23" t="str">
            <v>HO-DS</v>
          </cell>
        </row>
        <row r="24">
          <cell r="G24" t="str">
            <v>F&amp;A Sin</v>
          </cell>
        </row>
        <row r="25">
          <cell r="G25" t="str">
            <v>HO Agrindo</v>
          </cell>
        </row>
        <row r="26">
          <cell r="G26" t="str">
            <v>RO Agrindo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l"/>
      <sheetName val="Cover-keb"/>
      <sheetName val="Ulasan-keb(Rev)"/>
      <sheetName val="KUK"/>
      <sheetName val="CIP"/>
      <sheetName val="Daf_Isi"/>
      <sheetName val="1"/>
      <sheetName val="2"/>
      <sheetName val="3"/>
      <sheetName val="4"/>
      <sheetName val="6"/>
      <sheetName val="7"/>
      <sheetName val="8"/>
      <sheetName val="8(PB)"/>
      <sheetName val="10a"/>
      <sheetName val="10b"/>
      <sheetName val="10c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ADJUST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98-A"/>
      <sheetName val="Drawdowns"/>
      <sheetName val="INPUT"/>
      <sheetName val="Module1"/>
      <sheetName val="Dialog1"/>
      <sheetName val="S106FA Base_Proforma%escallatio"/>
      <sheetName val="S106FA_Base_Proforma%escallatio"/>
      <sheetName val="WACC (LB_Y)"/>
      <sheetName val="Gi-10"/>
      <sheetName val="DSRE"/>
      <sheetName val="TRYE"/>
      <sheetName val="SPNE"/>
      <sheetName val="KTWE"/>
      <sheetName val="DMRE"/>
      <sheetName val="SLNE"/>
      <sheetName val="BBRE"/>
      <sheetName val="REKAP"/>
      <sheetName val="REKAP (2)"/>
      <sheetName val="INDIRECT DETAIL"/>
      <sheetName val="DIRECT COST"/>
      <sheetName val="data-hujan"/>
      <sheetName val="13"/>
      <sheetName val="Department"/>
      <sheetName val="04. Cost Aplikasi EFB P3"/>
      <sheetName val="Chart Corelation"/>
      <sheetName val="REKAP_(2)"/>
      <sheetName val="BP43"/>
      <sheetName val="General"/>
      <sheetName val="Harvesting-Total"/>
      <sheetName val="Calculation"/>
      <sheetName val="Teso"/>
      <sheetName val="TBM"/>
      <sheetName val="Sheet1"/>
      <sheetName val="NAME"/>
      <sheetName val="#REF"/>
      <sheetName val="MARET"/>
      <sheetName val="gra"/>
      <sheetName val="COVER"/>
      <sheetName val="List"/>
      <sheetName val="Sheet2"/>
      <sheetName val="S106FA_Base_Proforma%escallati1"/>
      <sheetName val="REKAP_(2)1"/>
      <sheetName val="INDIRECT_DETAIL"/>
      <sheetName val="DIRECT_COST"/>
      <sheetName val="WACC_(LB_Y)"/>
    </sheetNames>
    <sheetDataSet>
      <sheetData sheetId="0" refreshError="1"/>
      <sheetData sheetId="1" refreshError="1">
        <row r="72">
          <cell r="O72">
            <v>2001</v>
          </cell>
          <cell r="P72">
            <v>2002</v>
          </cell>
          <cell r="Q72">
            <v>2003</v>
          </cell>
          <cell r="R72">
            <v>2004</v>
          </cell>
          <cell r="S72">
            <v>2005</v>
          </cell>
          <cell r="T72">
            <v>2006</v>
          </cell>
          <cell r="V72">
            <v>2001</v>
          </cell>
          <cell r="W72">
            <v>2002</v>
          </cell>
          <cell r="X72">
            <v>2003</v>
          </cell>
          <cell r="Y72">
            <v>2004</v>
          </cell>
          <cell r="Z72">
            <v>2005</v>
          </cell>
          <cell r="AA72">
            <v>2006</v>
          </cell>
        </row>
        <row r="73">
          <cell r="O73">
            <v>11.093976710818865</v>
          </cell>
          <cell r="P73">
            <v>73.98291013929726</v>
          </cell>
          <cell r="Q73">
            <v>54.923113149883889</v>
          </cell>
          <cell r="R73">
            <v>0</v>
          </cell>
          <cell r="S73">
            <v>0</v>
          </cell>
          <cell r="T73">
            <v>0</v>
          </cell>
          <cell r="V73">
            <v>3.3534968598763504</v>
          </cell>
          <cell r="W73">
            <v>22.93135843013409</v>
          </cell>
          <cell r="X73">
            <v>18.912731226799966</v>
          </cell>
          <cell r="Y73">
            <v>0</v>
          </cell>
          <cell r="Z73">
            <v>0</v>
          </cell>
          <cell r="AA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>
        <row r="414">
          <cell r="A414">
            <v>1</v>
          </cell>
        </row>
      </sheetData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 (2)"/>
    </sheetNames>
    <sheetDataSet>
      <sheetData sheetId="0" refreshError="1">
        <row r="1">
          <cell r="A1" t="str">
            <v>Assignment</v>
          </cell>
          <cell r="B1" t="str">
            <v>Reference</v>
          </cell>
          <cell r="C1" t="str">
            <v>G/L acct</v>
          </cell>
          <cell r="D1" t="str">
            <v>Doc.no.</v>
          </cell>
          <cell r="E1" t="str">
            <v>CoCd</v>
          </cell>
          <cell r="F1" t="str">
            <v>BA</v>
          </cell>
          <cell r="G1" t="str">
            <v>Tr.prt</v>
          </cell>
          <cell r="H1" t="str">
            <v>Type</v>
          </cell>
          <cell r="I1" t="str">
            <v>PK</v>
          </cell>
          <cell r="J1" t="str">
            <v>Text</v>
          </cell>
        </row>
      </sheetData>
      <sheetData sheetId="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Long list 4 report"/>
      <sheetName val="AA Long List (simulation)"/>
    </sheetNames>
    <sheetDataSet>
      <sheetData sheetId="0" refreshError="1">
        <row r="2">
          <cell r="A2" t="str">
            <v>GM</v>
          </cell>
          <cell r="B2">
            <v>12</v>
          </cell>
        </row>
        <row r="3">
          <cell r="A3" t="str">
            <v>SM</v>
          </cell>
          <cell r="B3">
            <v>9</v>
          </cell>
        </row>
        <row r="4">
          <cell r="A4" t="str">
            <v>M</v>
          </cell>
          <cell r="B4">
            <v>7.5</v>
          </cell>
        </row>
        <row r="5">
          <cell r="A5" t="str">
            <v>HA</v>
          </cell>
          <cell r="B5">
            <v>5</v>
          </cell>
        </row>
        <row r="6">
          <cell r="A6" t="str">
            <v>AS-1</v>
          </cell>
          <cell r="B6">
            <v>4</v>
          </cell>
        </row>
        <row r="7">
          <cell r="A7" t="str">
            <v>AS-2</v>
          </cell>
          <cell r="B7">
            <v>3</v>
          </cell>
        </row>
        <row r="8">
          <cell r="A8" t="str">
            <v>AS-3</v>
          </cell>
          <cell r="B8">
            <v>2</v>
          </cell>
        </row>
        <row r="11">
          <cell r="A11" t="str">
            <v>Off</v>
          </cell>
          <cell r="B11">
            <v>1.2</v>
          </cell>
        </row>
        <row r="12">
          <cell r="A12" t="str">
            <v>Plt</v>
          </cell>
          <cell r="B12">
            <v>2</v>
          </cell>
        </row>
        <row r="13">
          <cell r="A13" t="str">
            <v>Ds</v>
          </cell>
          <cell r="B13">
            <v>2</v>
          </cell>
        </row>
      </sheetData>
      <sheetData sheetId="1" refreshError="1"/>
      <sheetData sheetId="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K5"/>
      <sheetName val="SORT K5"/>
      <sheetName val="SUM K4"/>
      <sheetName val="SORT K4"/>
      <sheetName val="BIAYA"/>
      <sheetName val="KEPALA 4"/>
      <sheetName val="KEPALA 5"/>
      <sheetName val="25"/>
      <sheetName val="UANG MAKAN"/>
      <sheetName val="List"/>
      <sheetName val="SUM_K5"/>
      <sheetName val="SORT_K5"/>
      <sheetName val="SUM_K4"/>
      <sheetName val="SORT_K4"/>
      <sheetName val="KEPALA_4"/>
      <sheetName val="KEPALA_5"/>
      <sheetName val="Account"/>
      <sheetName val="BM"/>
      <sheetName val="KEAMANAN"/>
      <sheetName val="PEGAWAI"/>
      <sheetName val="STAFF"/>
      <sheetName val="Umum"/>
      <sheetName val="13"/>
      <sheetName val="TBM"/>
      <sheetName val="DAT-2"/>
      <sheetName val="COVER"/>
      <sheetName val="Ford Ranger"/>
      <sheetName val="Calculation"/>
      <sheetName val="Teso"/>
      <sheetName val="Drawdow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KP-B.5"/>
      <sheetName val="TELKOM"/>
      <sheetName val="PERJALANAN"/>
      <sheetName val="MANAGEMENT"/>
      <sheetName val="TRAINING"/>
      <sheetName val="KANTOR"/>
      <sheetName val="UMUM"/>
      <sheetName val="BY ASURANSI"/>
      <sheetName val="Asuransi"/>
      <sheetName val="UANG MAKAN"/>
      <sheetName val="KESEJAHTERAAN"/>
      <sheetName val="PENGOBATAN"/>
      <sheetName val="DOK PEGAWAI"/>
      <sheetName val="KEPALA 5"/>
      <sheetName val="INTEREST"/>
      <sheetName val="KKP-B_5"/>
      <sheetName val="BY_ASURANSI"/>
      <sheetName val="UANG_MAKAN"/>
      <sheetName val="DOK_PEGAWAI"/>
      <sheetName val="13"/>
      <sheetName val="Cover"/>
      <sheetName val="Harvesting-Total"/>
      <sheetName val="Ford Ranger"/>
      <sheetName val="Form B-CF Legal"/>
      <sheetName val="Calcul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KP-B.3"/>
      <sheetName val="BIAYA GAJI"/>
      <sheetName val="THR-BONUS"/>
      <sheetName val="TUNJANGAN"/>
      <sheetName val="INTEREST"/>
      <sheetName val="INTEREST-UBS"/>
      <sheetName val="UANG MAKAN"/>
      <sheetName val="KEPALA 5"/>
      <sheetName val="KKP-B_3"/>
      <sheetName val="BIAYA_GAJI"/>
      <sheetName val="Drawdowns"/>
      <sheetName val="FINFO97"/>
      <sheetName val="COVER"/>
      <sheetName val="Harvesting-Total"/>
      <sheetName val="Ford Ranger"/>
      <sheetName val="RSK-RP23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M"/>
      <sheetName val="List"/>
      <sheetName val="Cost Ctr"/>
      <sheetName val="Account"/>
      <sheetName val="Drawdowns"/>
      <sheetName val="Department"/>
      <sheetName val="DAT-2"/>
      <sheetName val="Akomodasi"/>
      <sheetName val="INTEREST"/>
      <sheetName val="KEPALA 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M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#REF"/>
      <sheetName val="hal-03"/>
      <sheetName val="DAT-2"/>
      <sheetName val="Attn"/>
      <sheetName val="Data pendukung_Bgt06_Hari Kerja"/>
      <sheetName val="2"/>
      <sheetName val="5"/>
      <sheetName val="6"/>
      <sheetName val="SUMMARY"/>
      <sheetName val="tiket&amp;hotel"/>
      <sheetName val="SPPD"/>
      <sheetName val="TBM"/>
      <sheetName val="Sheet1"/>
      <sheetName val="Sheet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m"/>
      <sheetName val="DAF.ISI"/>
      <sheetName val="NERKON "/>
      <sheetName val="NERACA"/>
      <sheetName val="P&amp;L"/>
      <sheetName val="K-B"/>
      <sheetName val="REKON P-KEBUN"/>
      <sheetName val="P-DGG"/>
      <sheetName val="MAT"/>
      <sheetName val="PERS-DP"/>
      <sheetName val="BYRM"/>
      <sheetName val="PJR-PEM"/>
      <sheetName val="PINJ-PEG"/>
      <sheetName val="PJR-LL"/>
      <sheetName val="P-LL "/>
      <sheetName val="PPN-MASUKAN"/>
      <sheetName val="REKAP-AT"/>
      <sheetName val="BIBIT"/>
      <sheetName val="TBM"/>
      <sheetName val="DEPRE-TM"/>
      <sheetName val="AK-PRS"/>
      <sheetName val="BTGH"/>
      <sheetName val="H-DGG"/>
      <sheetName val="BTH"/>
      <sheetName val="H-GJ"/>
      <sheetName val="H-KONT"/>
      <sheetName val="H-PJK"/>
      <sheetName val="PPN KELUARAN"/>
      <sheetName val="H-LL"/>
      <sheetName val="H-B"/>
      <sheetName val="H-PMG-SHM"/>
      <sheetName val="MODAL"/>
      <sheetName val="LABA-DTHN"/>
      <sheetName val="AL-Peny-BTL-Fin"/>
      <sheetName val="BTL-PT'S"/>
      <sheetName val="COVER"/>
      <sheetName val="HAL"/>
      <sheetName val="Attn"/>
      <sheetName val="Form B-CF Leg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  <sheetName val="mm"/>
      <sheetName val="NERKON "/>
      <sheetName val="NERACA"/>
      <sheetName val="KB"/>
      <sheetName val="P-KebunXX"/>
      <sheetName val="P-DGN"/>
      <sheetName val="PsDiPj"/>
      <sheetName val="MAT"/>
      <sheetName val="PPEGxx"/>
      <sheetName val="BYRMXX"/>
      <sheetName val="PPEM"/>
      <sheetName val="PLL "/>
      <sheetName val="REKAP-AT"/>
      <sheetName val="TBM"/>
      <sheetName val="Depre-TM"/>
      <sheetName val="AL-BTL KK (2)"/>
      <sheetName val="XXXX"/>
      <sheetName val="BTL  "/>
      <sheetName val="XXX"/>
      <sheetName val="BTXX"/>
      <sheetName val="Ak_pro"/>
      <sheetName val="HUT "/>
      <sheetName val="BTH"/>
      <sheetName val="HK"/>
      <sheetName val="HR"/>
      <sheetName val="HLL"/>
      <sheetName val="pph "/>
      <sheetName val="HS"/>
      <sheetName val="HB "/>
      <sheetName val="HBJP"/>
      <sheetName val="P&amp;L"/>
      <sheetName val="DAF.ISI"/>
      <sheetName val="COVER "/>
      <sheetName val="NERKON_"/>
      <sheetName val="PLL_"/>
      <sheetName val="AL-BTL_KK_(2)"/>
      <sheetName val="BTL__"/>
      <sheetName val="HUT_"/>
      <sheetName val="pph_"/>
      <sheetName val="HB_"/>
      <sheetName val="DAF_ISI"/>
      <sheetName val="COVER_"/>
      <sheetName val="Menu"/>
      <sheetName val="Dumtk"/>
      <sheetName val="1a"/>
      <sheetName val="1c"/>
      <sheetName val="Upah"/>
      <sheetName val="Rincian Iuran"/>
      <sheetName val="Data Rekon"/>
      <sheetName val="Premi Iuran"/>
      <sheetName val="ProArcInfo"/>
      <sheetName val="UANG MAKAN"/>
      <sheetName val="Attn"/>
      <sheetName val="KEPALA 5"/>
      <sheetName val="Drawdowns"/>
      <sheetName val="name"/>
      <sheetName val="tiket&amp;hotel"/>
      <sheetName val="FINFO97"/>
      <sheetName val="Cover"/>
      <sheetName val="P1"/>
      <sheetName val="CH"/>
      <sheetName val="Names"/>
      <sheetName val="NYROTA12"/>
      <sheetName val="Sheet1"/>
      <sheetName val="Sheet1 (19)"/>
      <sheetName val="Sithe-PP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apex Sum"/>
      <sheetName val="AAL"/>
      <sheetName val="IIS"/>
      <sheetName val="AARJ"/>
    </sheetNames>
    <sheetDataSet>
      <sheetData sheetId="0" refreshError="1">
        <row r="3">
          <cell r="E3">
            <v>2002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Rotasi"/>
      <sheetName val="Rekap-Medan"/>
      <sheetName val="REKAP-THR"/>
      <sheetName val="Sheet1"/>
      <sheetName val="REKAP THR 2010"/>
      <sheetName val="prop"/>
      <sheetName val="memo"/>
      <sheetName val="Alk-Bulanan"/>
      <sheetName val="THR"/>
      <sheetName val="Proporsi"/>
      <sheetName val="THN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7">
          <cell r="F37">
            <v>5102838.583333333</v>
          </cell>
          <cell r="N37">
            <v>5102838.583333333</v>
          </cell>
        </row>
        <row r="38">
          <cell r="F38">
            <v>2075678.5</v>
          </cell>
          <cell r="M38">
            <v>14529749.5</v>
          </cell>
          <cell r="N38">
            <v>2075678.5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Rekap HC by Region"/>
      <sheetName val="Sheet1"/>
      <sheetName val="data"/>
      <sheetName val="Gabungan untuk SAP"/>
      <sheetName val="LIST"/>
      <sheetName val="Detail"/>
      <sheetName val="Sum-GrpKebun"/>
      <sheetName val="detail_aa"/>
      <sheetName val="data-stat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F2" t="str">
            <v>D</v>
          </cell>
          <cell r="G2" t="str">
            <v>MANAGER &amp; UP</v>
          </cell>
        </row>
        <row r="3">
          <cell r="F3" t="str">
            <v>GM</v>
          </cell>
          <cell r="G3" t="str">
            <v>MANAGER &amp; UP</v>
          </cell>
        </row>
        <row r="4">
          <cell r="F4" t="str">
            <v>GM-KTR</v>
          </cell>
          <cell r="G4" t="str">
            <v>MANAGER &amp; UP</v>
          </cell>
        </row>
        <row r="5">
          <cell r="F5" t="str">
            <v>SM</v>
          </cell>
          <cell r="G5" t="str">
            <v>MANAGER &amp; UP</v>
          </cell>
        </row>
        <row r="6">
          <cell r="F6" t="str">
            <v>M</v>
          </cell>
          <cell r="G6" t="str">
            <v>MANAGER &amp; UP</v>
          </cell>
        </row>
        <row r="7">
          <cell r="F7" t="str">
            <v>M - KTR</v>
          </cell>
          <cell r="G7" t="str">
            <v>MANAGER &amp; UP</v>
          </cell>
        </row>
        <row r="8">
          <cell r="F8" t="str">
            <v>HA</v>
          </cell>
          <cell r="G8" t="str">
            <v>ASSISTANT</v>
          </cell>
        </row>
        <row r="9">
          <cell r="F9" t="str">
            <v>HA-KTR</v>
          </cell>
          <cell r="G9" t="str">
            <v>ASSISTANT</v>
          </cell>
        </row>
        <row r="10">
          <cell r="F10" t="str">
            <v>AS-1</v>
          </cell>
          <cell r="G10" t="str">
            <v>ASSISTANT</v>
          </cell>
        </row>
        <row r="11">
          <cell r="F11" t="str">
            <v>AS-1 KTR</v>
          </cell>
          <cell r="G11" t="str">
            <v>ASSISTANT</v>
          </cell>
        </row>
        <row r="12">
          <cell r="F12" t="str">
            <v>AS-2</v>
          </cell>
          <cell r="G12" t="str">
            <v>ASSISTANT</v>
          </cell>
        </row>
        <row r="13">
          <cell r="F13" t="str">
            <v>AS-3</v>
          </cell>
          <cell r="G13" t="str">
            <v>ASSISTANT</v>
          </cell>
        </row>
        <row r="14">
          <cell r="F14" t="str">
            <v>AS-3KTR</v>
          </cell>
          <cell r="G14" t="str">
            <v>ASSISTANT</v>
          </cell>
        </row>
        <row r="15">
          <cell r="F15" t="str">
            <v>NS I</v>
          </cell>
          <cell r="G15" t="str">
            <v>NON STAFF</v>
          </cell>
        </row>
        <row r="16">
          <cell r="F16" t="str">
            <v>NS I - KTR</v>
          </cell>
          <cell r="G16" t="str">
            <v>NON STAFF</v>
          </cell>
        </row>
        <row r="17">
          <cell r="F17" t="str">
            <v>NS II</v>
          </cell>
          <cell r="G17" t="str">
            <v>NON STAFF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SK jkt21"/>
      <sheetName val="RSK RP21 "/>
      <sheetName val="RSK-RP23"/>
      <sheetName val="RSK-RPFinal 4,2"/>
      <sheetName val="rsk jkt. 25"/>
      <sheetName val="RSK-26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Rekap HC by Region"/>
      <sheetName val="Sheet1"/>
      <sheetName val="data"/>
      <sheetName val="Gabungan untuk SAP"/>
      <sheetName val="LIST"/>
      <sheetName val="Detail"/>
      <sheetName val="data-status"/>
    </sheetNames>
    <sheetDataSet>
      <sheetData sheetId="0"/>
      <sheetData sheetId="1"/>
      <sheetData sheetId="2"/>
      <sheetData sheetId="3"/>
      <sheetData sheetId="4"/>
      <sheetData sheetId="5" refreshError="1">
        <row r="2">
          <cell r="A2" t="str">
            <v>A/R CLERK</v>
          </cell>
        </row>
        <row r="3">
          <cell r="A3" t="str">
            <v>ACCOUNT CLERK</v>
          </cell>
        </row>
        <row r="4">
          <cell r="A4" t="str">
            <v xml:space="preserve">ACCOUNT MANAGER </v>
          </cell>
        </row>
        <row r="5">
          <cell r="A5" t="str">
            <v>ACCOUNT OFFICER</v>
          </cell>
        </row>
        <row r="6">
          <cell r="A6" t="str">
            <v>ACCOUNT SUPERVISOR</v>
          </cell>
        </row>
        <row r="7">
          <cell r="A7" t="str">
            <v>ACCT/ADMIN SUPERVISOR</v>
          </cell>
        </row>
        <row r="8">
          <cell r="A8" t="str">
            <v xml:space="preserve">ACCT/ADMIN. ASSISTANT </v>
          </cell>
        </row>
        <row r="9">
          <cell r="A9" t="str">
            <v>ACCT/ADMIN. MANAGER</v>
          </cell>
        </row>
        <row r="10">
          <cell r="A10" t="str">
            <v>ACCT/ADMIN. SUPERVISOR</v>
          </cell>
        </row>
        <row r="11">
          <cell r="A11" t="str">
            <v>ACTING ACCOUNT MANAGER</v>
          </cell>
        </row>
        <row r="12">
          <cell r="A12" t="str">
            <v>ACTING ESTATE MANAGER</v>
          </cell>
        </row>
        <row r="13">
          <cell r="A13" t="str">
            <v>ACTING GROUP MANAGER</v>
          </cell>
        </row>
        <row r="14">
          <cell r="A14" t="str">
            <v>ACTING MILL MANAGER</v>
          </cell>
        </row>
        <row r="15">
          <cell r="A15" t="str">
            <v>ACTING WORKSHOP MANAGER</v>
          </cell>
        </row>
        <row r="16">
          <cell r="A16" t="str">
            <v>ACTNG ASKEP</v>
          </cell>
        </row>
        <row r="17">
          <cell r="A17" t="str">
            <v>ADM &amp; UMUM OFFICER</v>
          </cell>
        </row>
        <row r="18">
          <cell r="A18" t="str">
            <v>ADM. &amp; UMUM</v>
          </cell>
        </row>
        <row r="19">
          <cell r="A19" t="str">
            <v>ADMIN CLERK</v>
          </cell>
        </row>
        <row r="20">
          <cell r="A20" t="str">
            <v>ADMIN CLL</v>
          </cell>
        </row>
        <row r="21">
          <cell r="A21" t="str">
            <v>ADMIN SALES</v>
          </cell>
        </row>
        <row r="22">
          <cell r="A22" t="str">
            <v>ADMIN/ACCT OFFICER</v>
          </cell>
        </row>
        <row r="23">
          <cell r="A23" t="str">
            <v xml:space="preserve">AFDELING ASSISTANT  </v>
          </cell>
        </row>
        <row r="24">
          <cell r="A24" t="str">
            <v>AGROTECH MANAGER</v>
          </cell>
        </row>
        <row r="25">
          <cell r="A25" t="str">
            <v>AGROTECH OFFICER</v>
          </cell>
        </row>
        <row r="26">
          <cell r="A26" t="str">
            <v>AP MODULE CLERK</v>
          </cell>
        </row>
        <row r="27">
          <cell r="A27" t="str">
            <v xml:space="preserve">ASKEP </v>
          </cell>
        </row>
        <row r="28">
          <cell r="A28" t="str">
            <v>ASKEP PLASMA</v>
          </cell>
        </row>
        <row r="29">
          <cell r="A29" t="str">
            <v>ASST. ENGINEER</v>
          </cell>
        </row>
        <row r="30">
          <cell r="A30" t="str">
            <v>ASST. LEGAL MANAGER</v>
          </cell>
        </row>
        <row r="31">
          <cell r="A31" t="str">
            <v>ASST. PENGEMBANGAN</v>
          </cell>
        </row>
        <row r="32">
          <cell r="A32" t="str">
            <v>ASST. TAX MANAGER</v>
          </cell>
        </row>
        <row r="33">
          <cell r="A33" t="str">
            <v>BIZ DEV. MANAGER</v>
          </cell>
        </row>
        <row r="34">
          <cell r="A34" t="str">
            <v>BIZ INFO. OFFICER</v>
          </cell>
        </row>
        <row r="35">
          <cell r="A35" t="str">
            <v>BUDGET &amp; CAPEX CONTR</v>
          </cell>
        </row>
        <row r="36">
          <cell r="A36" t="str">
            <v>BULK MARKETING OFFICER</v>
          </cell>
        </row>
        <row r="37">
          <cell r="A37" t="str">
            <v>BULK MARKETING SUPERVISOR</v>
          </cell>
        </row>
        <row r="38">
          <cell r="A38" t="str">
            <v>BUSINESS ANALYST</v>
          </cell>
        </row>
        <row r="39">
          <cell r="A39" t="str">
            <v>BUYER</v>
          </cell>
        </row>
        <row r="40">
          <cell r="A40" t="str">
            <v>CALIBRATION OFFICER</v>
          </cell>
        </row>
        <row r="41">
          <cell r="A41" t="str">
            <v>CASHIER</v>
          </cell>
        </row>
        <row r="42">
          <cell r="A42" t="str">
            <v>CHEMIST</v>
          </cell>
        </row>
        <row r="43">
          <cell r="A43" t="str">
            <v>CIVIL ENGINEER</v>
          </cell>
        </row>
        <row r="44">
          <cell r="A44" t="str">
            <v>CON. MARKET OFFICER</v>
          </cell>
        </row>
        <row r="45">
          <cell r="A45" t="str">
            <v>CONS. MARKET OFFICER</v>
          </cell>
        </row>
        <row r="46">
          <cell r="A46" t="str">
            <v>CONTRACT ADMIN OFFICER</v>
          </cell>
        </row>
        <row r="47">
          <cell r="A47" t="str">
            <v>CRF ASSISTANT</v>
          </cell>
        </row>
        <row r="48">
          <cell r="A48" t="str">
            <v>CRF MANAGER</v>
          </cell>
        </row>
        <row r="49">
          <cell r="A49" t="str">
            <v>DEPOT MANAGER ( K )</v>
          </cell>
        </row>
        <row r="50">
          <cell r="A50" t="str">
            <v>DIRECTOR, CORP AFFAIR</v>
          </cell>
        </row>
        <row r="51">
          <cell r="A51" t="str">
            <v>DOCUMENTATION OFFICER</v>
          </cell>
        </row>
        <row r="52">
          <cell r="A52" t="str">
            <v>DRAFTMAN</v>
          </cell>
        </row>
        <row r="53">
          <cell r="A53" t="str">
            <v>ELECTRICAL ENGINEER</v>
          </cell>
        </row>
        <row r="54">
          <cell r="A54" t="str">
            <v>EMS ASSISTANT</v>
          </cell>
        </row>
        <row r="55">
          <cell r="A55" t="str">
            <v>EMS SUPERVISOR</v>
          </cell>
        </row>
        <row r="56">
          <cell r="A56" t="str">
            <v xml:space="preserve">ENGINEERING ADMIN OFFICER </v>
          </cell>
        </row>
        <row r="57">
          <cell r="A57" t="str">
            <v xml:space="preserve">ENGINEERING OFFICER </v>
          </cell>
        </row>
        <row r="58">
          <cell r="A58" t="str">
            <v>ER  MANAGER</v>
          </cell>
        </row>
        <row r="59">
          <cell r="A59" t="str">
            <v>ER OFFICER</v>
          </cell>
        </row>
        <row r="60">
          <cell r="A60" t="str">
            <v>EST DEPT.OFFICER</v>
          </cell>
        </row>
        <row r="61">
          <cell r="A61" t="str">
            <v>EST&amp;MILL ADMIN</v>
          </cell>
        </row>
        <row r="62">
          <cell r="A62" t="str">
            <v>ESTATE DEPT. OFFICER</v>
          </cell>
        </row>
        <row r="63">
          <cell r="A63" t="str">
            <v>ESTATE MANAGER</v>
          </cell>
        </row>
        <row r="64">
          <cell r="A64" t="str">
            <v>FACTORY MANAGER</v>
          </cell>
        </row>
        <row r="65">
          <cell r="A65" t="str">
            <v>FIN/ ACCT OFFICER</v>
          </cell>
        </row>
        <row r="66">
          <cell r="A66" t="str">
            <v>FINANCE CLERK</v>
          </cell>
        </row>
        <row r="67">
          <cell r="A67" t="str">
            <v>FINANCE MANAGER</v>
          </cell>
        </row>
        <row r="68">
          <cell r="A68" t="str">
            <v>FINANCE MANAGER ( K )</v>
          </cell>
        </row>
        <row r="69">
          <cell r="A69" t="str">
            <v>FINANCE OFFICER</v>
          </cell>
        </row>
        <row r="70">
          <cell r="A70" t="str">
            <v>FINANCIAL CONTROLLER</v>
          </cell>
        </row>
        <row r="71">
          <cell r="A71" t="str">
            <v>FINC PLANNING MANAGER</v>
          </cell>
        </row>
        <row r="72">
          <cell r="A72" t="str">
            <v>GA CLERK</v>
          </cell>
        </row>
        <row r="73">
          <cell r="A73" t="str">
            <v>GA OFFICER</v>
          </cell>
        </row>
        <row r="74">
          <cell r="A74" t="str">
            <v>GM CONTR/COMM</v>
          </cell>
        </row>
        <row r="75">
          <cell r="A75" t="str">
            <v>GM, MILL OPERATION</v>
          </cell>
        </row>
        <row r="76">
          <cell r="A76" t="str">
            <v>GROUP FINC. CONTROLLER</v>
          </cell>
        </row>
        <row r="77">
          <cell r="A77" t="str">
            <v>GROUP MANAGER</v>
          </cell>
        </row>
        <row r="78">
          <cell r="A78" t="str">
            <v>GRP FINC. CONTROLLER</v>
          </cell>
        </row>
        <row r="79">
          <cell r="A79" t="str">
            <v>HEAD EST/PROCESSING</v>
          </cell>
        </row>
        <row r="80">
          <cell r="A80" t="str">
            <v>HEAD HRD</v>
          </cell>
        </row>
        <row r="81">
          <cell r="A81" t="str">
            <v>HEAD SMO</v>
          </cell>
        </row>
        <row r="82">
          <cell r="A82" t="str">
            <v xml:space="preserve">HEAD SSL </v>
          </cell>
        </row>
        <row r="83">
          <cell r="A83" t="str">
            <v>HEAD, EST/PROCESSING</v>
          </cell>
        </row>
        <row r="84">
          <cell r="A84" t="str">
            <v>HR MANAGER</v>
          </cell>
        </row>
        <row r="85">
          <cell r="A85" t="str">
            <v>HR OFFICER</v>
          </cell>
        </row>
        <row r="86">
          <cell r="A86" t="str">
            <v>HUMAS</v>
          </cell>
        </row>
        <row r="87">
          <cell r="A87" t="str">
            <v>INDUSTRY ENGINEER</v>
          </cell>
        </row>
        <row r="88">
          <cell r="A88" t="str">
            <v>INDUSTRY REL. MANAGER</v>
          </cell>
        </row>
        <row r="89">
          <cell r="A89" t="str">
            <v>INSTRUMENTATION ENGINEER</v>
          </cell>
        </row>
        <row r="90">
          <cell r="A90" t="str">
            <v>INSTRUMENTATION SUPERV.</v>
          </cell>
        </row>
        <row r="91">
          <cell r="A91" t="str">
            <v>IT TEKNISI</v>
          </cell>
        </row>
        <row r="92">
          <cell r="A92" t="str">
            <v>IT/IS MANAGER</v>
          </cell>
        </row>
        <row r="93">
          <cell r="A93" t="str">
            <v>IT/IS OFFICER</v>
          </cell>
        </row>
        <row r="94">
          <cell r="A94" t="str">
            <v>IT/IS SUPERVISOR</v>
          </cell>
        </row>
        <row r="95">
          <cell r="A95" t="str">
            <v>JR PLANT BREEDER</v>
          </cell>
        </row>
        <row r="96">
          <cell r="A96" t="str">
            <v>JR RESEARCH OFFICER</v>
          </cell>
        </row>
        <row r="97">
          <cell r="A97" t="str">
            <v>JR TRADER</v>
          </cell>
        </row>
        <row r="98">
          <cell r="A98" t="str">
            <v>JR.PROSES ENGINEER</v>
          </cell>
        </row>
        <row r="99">
          <cell r="A99" t="str">
            <v>KASIR</v>
          </cell>
        </row>
        <row r="100">
          <cell r="A100" t="str">
            <v>LEGAL MANAGER</v>
          </cell>
        </row>
        <row r="101">
          <cell r="A101" t="str">
            <v>LEGAL OFFICER</v>
          </cell>
        </row>
        <row r="102">
          <cell r="A102" t="str">
            <v>LOGISTIC CLERK</v>
          </cell>
        </row>
        <row r="103">
          <cell r="A103" t="str">
            <v>LOGISTIC OFFICER</v>
          </cell>
        </row>
        <row r="104">
          <cell r="A104" t="str">
            <v>LOGISTIC SUPERVISOR</v>
          </cell>
        </row>
        <row r="105">
          <cell r="A105" t="str">
            <v>MAINTENANCE ENGINEER</v>
          </cell>
        </row>
        <row r="106">
          <cell r="A106" t="str">
            <v>MANAGEMENT TRAINEE</v>
          </cell>
        </row>
        <row r="107">
          <cell r="A107" t="str">
            <v>MANAGER ADM &amp; UMUM</v>
          </cell>
        </row>
        <row r="108">
          <cell r="A108" t="str">
            <v>MANAGER EST DEPT.</v>
          </cell>
        </row>
        <row r="109">
          <cell r="A109" t="str">
            <v>MARKETING ADMIN OFFICER</v>
          </cell>
        </row>
        <row r="110">
          <cell r="A110" t="str">
            <v>MARKETING ADMIN OFFICER (K)</v>
          </cell>
        </row>
        <row r="111">
          <cell r="A111" t="str">
            <v>MARKETING AMIN OFFICER</v>
          </cell>
        </row>
        <row r="112">
          <cell r="A112" t="str">
            <v>MARKETING CLERK</v>
          </cell>
        </row>
        <row r="113">
          <cell r="A113" t="str">
            <v>MARKETING OFFICER</v>
          </cell>
        </row>
        <row r="114">
          <cell r="A114" t="str">
            <v>MATERIAL ADMIN OFFICER</v>
          </cell>
        </row>
        <row r="115">
          <cell r="A115" t="str">
            <v>MATERIAL CONTROLLER</v>
          </cell>
        </row>
        <row r="116">
          <cell r="A116" t="str">
            <v xml:space="preserve">MECHANICAL ENGINEER </v>
          </cell>
        </row>
        <row r="117">
          <cell r="A117" t="str">
            <v>MESS</v>
          </cell>
        </row>
        <row r="118">
          <cell r="A118" t="str">
            <v>MESS TASBI</v>
          </cell>
        </row>
        <row r="119">
          <cell r="A119" t="str">
            <v xml:space="preserve">MILL ASSISTANT </v>
          </cell>
        </row>
        <row r="120">
          <cell r="A120" t="str">
            <v>MILL MANAGER</v>
          </cell>
        </row>
        <row r="121">
          <cell r="A121" t="str">
            <v>MKT/TRADING MANAGER</v>
          </cell>
        </row>
        <row r="122">
          <cell r="A122" t="str">
            <v>OFF. &amp; MESS MAINTEN</v>
          </cell>
        </row>
        <row r="123">
          <cell r="A123" t="str">
            <v>OFFICE BOY</v>
          </cell>
        </row>
        <row r="124">
          <cell r="A124" t="str">
            <v>OFFICE GIRL</v>
          </cell>
        </row>
        <row r="125">
          <cell r="A125" t="str">
            <v>OP. TELP</v>
          </cell>
        </row>
        <row r="126">
          <cell r="A126" t="str">
            <v>OP.FOTOCOPY</v>
          </cell>
        </row>
        <row r="127">
          <cell r="A127" t="str">
            <v>OPERATION SUPERVISOR</v>
          </cell>
        </row>
        <row r="128">
          <cell r="A128" t="str">
            <v>OPSG ASSISTANT</v>
          </cell>
        </row>
        <row r="129">
          <cell r="A129" t="str">
            <v>OPSG MANAGER</v>
          </cell>
        </row>
        <row r="130">
          <cell r="A130" t="str">
            <v>PA &amp; GA  OFFICER</v>
          </cell>
        </row>
        <row r="131">
          <cell r="A131" t="str">
            <v>PA &amp; GA MANAGER</v>
          </cell>
        </row>
        <row r="132">
          <cell r="A132" t="str">
            <v>PA OFFICER</v>
          </cell>
        </row>
        <row r="133">
          <cell r="A133" t="str">
            <v>PA/GA OFFICER</v>
          </cell>
        </row>
        <row r="134">
          <cell r="A134" t="str">
            <v>PACKING PANT OFFICER</v>
          </cell>
        </row>
        <row r="135">
          <cell r="A135" t="str">
            <v>PAYROLL OFFICER</v>
          </cell>
        </row>
        <row r="136">
          <cell r="A136" t="str">
            <v>PJS GROUP MANAGER</v>
          </cell>
        </row>
        <row r="137">
          <cell r="A137" t="str">
            <v>PJS. MILL MANAGER</v>
          </cell>
        </row>
        <row r="138">
          <cell r="A138" t="str">
            <v>PLANT ENGINEER</v>
          </cell>
        </row>
        <row r="139">
          <cell r="A139" t="str">
            <v xml:space="preserve">PLASMA ASSISTANT  </v>
          </cell>
        </row>
        <row r="140">
          <cell r="A140" t="str">
            <v>PLASMA CORD.</v>
          </cell>
        </row>
        <row r="141">
          <cell r="A141" t="str">
            <v>PLASMA MANAGER</v>
          </cell>
        </row>
        <row r="142">
          <cell r="A142" t="str">
            <v>PMS ASSISTANT</v>
          </cell>
        </row>
        <row r="143">
          <cell r="A143" t="str">
            <v>PROCESS ENGINEER</v>
          </cell>
        </row>
        <row r="144">
          <cell r="A144" t="str">
            <v>PROCUREMENT OFFICER</v>
          </cell>
        </row>
        <row r="145">
          <cell r="A145" t="str">
            <v>PROD. CONTROLLER</v>
          </cell>
        </row>
        <row r="146">
          <cell r="A146" t="str">
            <v>PROD. CONTROLLER</v>
          </cell>
        </row>
        <row r="147">
          <cell r="A147" t="str">
            <v xml:space="preserve">PRODUCTION MANAGER </v>
          </cell>
        </row>
        <row r="148">
          <cell r="A148" t="str">
            <v xml:space="preserve">PRODUCTION SUPERVISOR </v>
          </cell>
        </row>
        <row r="149">
          <cell r="A149" t="str">
            <v>PRODUCTION SUPERVISOR (K)</v>
          </cell>
        </row>
        <row r="150">
          <cell r="A150" t="str">
            <v>PURCHASING OFFICER</v>
          </cell>
        </row>
        <row r="151">
          <cell r="A151" t="str">
            <v>PURCHASING SUPERVISOR</v>
          </cell>
        </row>
        <row r="152">
          <cell r="A152" t="str">
            <v>QA SUPERVISOR</v>
          </cell>
        </row>
        <row r="153">
          <cell r="A153" t="str">
            <v>QC  MANAGER</v>
          </cell>
        </row>
        <row r="154">
          <cell r="A154" t="str">
            <v>QC ASSISTANT</v>
          </cell>
        </row>
        <row r="155">
          <cell r="A155" t="str">
            <v>QC OFFICER</v>
          </cell>
        </row>
        <row r="156">
          <cell r="A156" t="str">
            <v>QC SUPERVISOR</v>
          </cell>
        </row>
        <row r="157">
          <cell r="A157" t="str">
            <v>QUALITY CONTROL OFFICER</v>
          </cell>
        </row>
        <row r="158">
          <cell r="A158" t="str">
            <v>RECEPTIONIST</v>
          </cell>
        </row>
        <row r="159">
          <cell r="A159" t="str">
            <v>RECRUITMENT OFFICER</v>
          </cell>
        </row>
        <row r="160">
          <cell r="A160" t="str">
            <v>RECRUITMENT OFFICER (K)</v>
          </cell>
        </row>
        <row r="161">
          <cell r="A161" t="str">
            <v>REGIONAL MANAGER</v>
          </cell>
        </row>
        <row r="162">
          <cell r="A162" t="str">
            <v>REQUESTOR</v>
          </cell>
        </row>
        <row r="163">
          <cell r="A163" t="str">
            <v>RESEARCH OFFICER</v>
          </cell>
        </row>
        <row r="164">
          <cell r="A164" t="str">
            <v>RH  KALTENG</v>
          </cell>
        </row>
        <row r="165">
          <cell r="A165" t="str">
            <v>RH PLT. 1</v>
          </cell>
        </row>
        <row r="166">
          <cell r="A166" t="str">
            <v>RH PLT. 2</v>
          </cell>
        </row>
        <row r="167">
          <cell r="A167" t="str">
            <v>RH PLT. 3</v>
          </cell>
        </row>
        <row r="168">
          <cell r="A168" t="str">
            <v>SALES SUPERVISOR</v>
          </cell>
        </row>
        <row r="169">
          <cell r="A169" t="str">
            <v>SECRETARY</v>
          </cell>
        </row>
        <row r="170">
          <cell r="A170" t="str">
            <v>SEED MARKETING EXECUTIVE</v>
          </cell>
        </row>
        <row r="171">
          <cell r="A171" t="str">
            <v>SENIOR BUYER</v>
          </cell>
        </row>
        <row r="172">
          <cell r="A172" t="str">
            <v>SHIPMENT OFFICER</v>
          </cell>
        </row>
        <row r="173">
          <cell r="A173" t="str">
            <v>SOIL TECHNICIAN</v>
          </cell>
        </row>
        <row r="174">
          <cell r="A174" t="str">
            <v>SR. RESEARCH OFFICER</v>
          </cell>
        </row>
        <row r="175">
          <cell r="A175" t="str">
            <v>SSL ADM &amp; DOC OFFICER</v>
          </cell>
        </row>
        <row r="176">
          <cell r="A176" t="str">
            <v>SSL ADVISOR</v>
          </cell>
        </row>
        <row r="177">
          <cell r="A177" t="str">
            <v>SSL MANAGER</v>
          </cell>
        </row>
        <row r="178">
          <cell r="A178" t="str">
            <v>SSL OFFICER</v>
          </cell>
        </row>
        <row r="179">
          <cell r="A179" t="str">
            <v>STATISTIC ASSISTANT</v>
          </cell>
        </row>
        <row r="180">
          <cell r="A180" t="str">
            <v>STORE OFFICER</v>
          </cell>
        </row>
        <row r="181">
          <cell r="A181" t="str">
            <v>SUPIR</v>
          </cell>
        </row>
        <row r="182">
          <cell r="A182" t="str">
            <v>SUPIR SAP (KTR)</v>
          </cell>
        </row>
        <row r="183">
          <cell r="A183" t="str">
            <v>SURVEYOR</v>
          </cell>
        </row>
        <row r="184">
          <cell r="A184" t="str">
            <v>SURVEYOR (K)</v>
          </cell>
        </row>
        <row r="185">
          <cell r="A185" t="str">
            <v>SURVEYOR CORD. ( K )</v>
          </cell>
        </row>
        <row r="186">
          <cell r="A186" t="str">
            <v>SYSTEM &amp; DEV. MANAGER</v>
          </cell>
        </row>
        <row r="187">
          <cell r="A187" t="str">
            <v>SYSTEM &amp; DEV. OFFICER</v>
          </cell>
        </row>
        <row r="188">
          <cell r="A188" t="str">
            <v>SYSTEM OFFICER</v>
          </cell>
        </row>
        <row r="189">
          <cell r="A189" t="str">
            <v>TANK FARM OFFICER</v>
          </cell>
        </row>
        <row r="190">
          <cell r="A190" t="str">
            <v>TAX MANAGER</v>
          </cell>
        </row>
        <row r="191">
          <cell r="A191" t="str">
            <v>TAX OFFICER</v>
          </cell>
        </row>
        <row r="192">
          <cell r="A192" t="str">
            <v>TAX/ACCOUNT OFFICER</v>
          </cell>
        </row>
        <row r="193">
          <cell r="A193" t="str">
            <v>TAX/ACCOUNT SUPERVISOR</v>
          </cell>
        </row>
        <row r="194">
          <cell r="A194" t="str">
            <v>TRACTION ASSISTANT</v>
          </cell>
        </row>
        <row r="195">
          <cell r="A195" t="str">
            <v>TRADER</v>
          </cell>
        </row>
        <row r="196">
          <cell r="A196" t="str">
            <v>TRAINING MANAGER</v>
          </cell>
        </row>
        <row r="197">
          <cell r="A197" t="str">
            <v>TRAINING OFFICER</v>
          </cell>
        </row>
        <row r="198">
          <cell r="A198" t="str">
            <v>TRANSPORT</v>
          </cell>
        </row>
        <row r="199">
          <cell r="A199" t="str">
            <v>UTILITY SUPERVISOR</v>
          </cell>
        </row>
        <row r="200">
          <cell r="A200" t="str">
            <v>W/BRIDGE SUPERVISOR</v>
          </cell>
        </row>
        <row r="201">
          <cell r="A201" t="str">
            <v>WORKSHOP ASSISTANT</v>
          </cell>
        </row>
        <row r="202">
          <cell r="A202" t="str">
            <v>WORKSHOP MANAGER</v>
          </cell>
        </row>
        <row r="203">
          <cell r="A203" t="str">
            <v>ZERO WASTE ASSISTANT</v>
          </cell>
        </row>
      </sheetData>
      <sheetData sheetId="6"/>
      <sheetData sheetId="7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tor"/>
      <sheetName val="Trailer"/>
      <sheetName val="Loader"/>
      <sheetName val="Truk"/>
      <sheetName val="Ford Everest"/>
      <sheetName val="Ford Ranger"/>
      <sheetName val="Pickup"/>
      <sheetName val="TAFT"/>
      <sheetName val="Standart"/>
      <sheetName val="Kind of Vehicle"/>
      <sheetName val="Waterpump"/>
      <sheetName val="Genset"/>
      <sheetName val="REK-KOMP"/>
      <sheetName val="DIS-LISTRIK"/>
      <sheetName val="DIS-GENSET"/>
      <sheetName val="DIS-AIR"/>
      <sheetName val="Unit-Kontrak"/>
      <sheetName val="INTEREST"/>
    </sheetNames>
    <sheetDataSet>
      <sheetData sheetId="0"/>
      <sheetData sheetId="1"/>
      <sheetData sheetId="2"/>
      <sheetData sheetId="3"/>
      <sheetData sheetId="4"/>
      <sheetData sheetId="5" refreshError="1">
        <row r="9">
          <cell r="BM9" t="str">
            <v>Ranger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ksi'01"/>
      <sheetName val="Estimasi"/>
      <sheetName val="RMM-11"/>
      <sheetName val="Lamp-01"/>
      <sheetName val="BTl"/>
      <sheetName val="Lamp-1"/>
      <sheetName val="pAJAK"/>
      <sheetName val="aSU"/>
      <sheetName val="Pendukung RMM"/>
      <sheetName val="#REF"/>
      <sheetName val="Ford Ranger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DN"/>
    </sheetNames>
    <sheetDataSet>
      <sheetData sheetId="0" refreshError="1">
        <row r="2">
          <cell r="B2" t="str">
            <v>0001210201</v>
          </cell>
        </row>
        <row r="3">
          <cell r="B3" t="str">
            <v>0001210201</v>
          </cell>
        </row>
        <row r="4">
          <cell r="B4" t="str">
            <v>0001210201</v>
          </cell>
        </row>
        <row r="5">
          <cell r="B5" t="str">
            <v>0001210201</v>
          </cell>
        </row>
        <row r="6">
          <cell r="B6" t="str">
            <v>0001210201</v>
          </cell>
        </row>
        <row r="7">
          <cell r="B7" t="str">
            <v>0001210201</v>
          </cell>
        </row>
        <row r="8">
          <cell r="B8" t="str">
            <v>0001210201</v>
          </cell>
        </row>
        <row r="9">
          <cell r="B9" t="str">
            <v>0001210201</v>
          </cell>
        </row>
        <row r="10">
          <cell r="B10" t="str">
            <v>0001210201</v>
          </cell>
        </row>
        <row r="11">
          <cell r="B11" t="str">
            <v>0001210201</v>
          </cell>
        </row>
        <row r="12">
          <cell r="B12" t="str">
            <v>0001210201</v>
          </cell>
        </row>
        <row r="13">
          <cell r="B13" t="str">
            <v>0001210201</v>
          </cell>
        </row>
        <row r="14">
          <cell r="B14" t="str">
            <v>0001210201</v>
          </cell>
        </row>
        <row r="15">
          <cell r="B15" t="str">
            <v>0001210201</v>
          </cell>
        </row>
        <row r="16">
          <cell r="B16" t="str">
            <v>0001210201</v>
          </cell>
        </row>
        <row r="17">
          <cell r="B17" t="str">
            <v>0001210201</v>
          </cell>
        </row>
        <row r="18">
          <cell r="B18" t="str">
            <v>0001210201</v>
          </cell>
        </row>
        <row r="19">
          <cell r="B19" t="str">
            <v>0001210201</v>
          </cell>
        </row>
        <row r="20">
          <cell r="B20" t="str">
            <v>0001210201</v>
          </cell>
        </row>
        <row r="21">
          <cell r="B21" t="str">
            <v>0001210201</v>
          </cell>
        </row>
        <row r="22">
          <cell r="B22" t="str">
            <v>0001210201</v>
          </cell>
        </row>
        <row r="23">
          <cell r="B23" t="str">
            <v>0001210201</v>
          </cell>
        </row>
        <row r="24">
          <cell r="B24" t="str">
            <v>0001210201</v>
          </cell>
        </row>
        <row r="25">
          <cell r="B25" t="str">
            <v>0001210201</v>
          </cell>
        </row>
        <row r="26">
          <cell r="B26" t="str">
            <v>0001210201</v>
          </cell>
        </row>
        <row r="27">
          <cell r="B27" t="str">
            <v>0001210201</v>
          </cell>
        </row>
        <row r="28">
          <cell r="B28" t="str">
            <v>0001210201</v>
          </cell>
        </row>
        <row r="29">
          <cell r="B29" t="str">
            <v>0001210201</v>
          </cell>
        </row>
        <row r="30">
          <cell r="B30" t="str">
            <v>0001210201</v>
          </cell>
        </row>
        <row r="31">
          <cell r="B31" t="str">
            <v>0001210201</v>
          </cell>
        </row>
        <row r="32">
          <cell r="B32" t="str">
            <v>0001210201</v>
          </cell>
        </row>
        <row r="33">
          <cell r="B33" t="str">
            <v>0001210201</v>
          </cell>
        </row>
        <row r="34">
          <cell r="B34" t="str">
            <v>0001210201</v>
          </cell>
        </row>
        <row r="35">
          <cell r="B35" t="str">
            <v>0001210201</v>
          </cell>
        </row>
        <row r="36">
          <cell r="B36" t="str">
            <v>0001210201</v>
          </cell>
        </row>
        <row r="37">
          <cell r="B37" t="str">
            <v>0001210201</v>
          </cell>
        </row>
      </sheetData>
      <sheetData sheetId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. LMA"/>
      <sheetName val="Consol. BS"/>
      <sheetName val="Consol. PL"/>
      <sheetName val="CPO"/>
      <sheetName val="COVER"/>
      <sheetName val="Macroeconomic Scenario"/>
      <sheetName val="A) PL Section"/>
      <sheetName val="PL-2003(Past data)"/>
      <sheetName val="SUM PL-Mth(2004)"/>
      <sheetName val="SUM PL - DP"/>
      <sheetName val="EBITDA Road Map"/>
      <sheetName val="SUM PL-2004"/>
      <sheetName val="1.1.2)By-product PL-Month(2004)"/>
      <sheetName val="1.1.4)Product PL"/>
      <sheetName val="1.1.5)Product PL"/>
      <sheetName val="1.2)SUM By-Product PL"/>
      <sheetName val="1.2.1)By-Product PL"/>
      <sheetName val="1.2.2)By Product PL"/>
      <sheetName val="1.2.3)ByProduct PL"/>
      <sheetName val="PL - DP"/>
      <sheetName val="PL - Std DP"/>
      <sheetName val="PL - Spc DP"/>
      <sheetName val="PL - Hg DP"/>
      <sheetName val="B) BS Section"/>
      <sheetName val="BS-2003(Past data)"/>
      <sheetName val="BS-2004"/>
      <sheetName val="BS-Mth (2004)"/>
      <sheetName val="C) LMA SECTION"/>
      <sheetName val="LMA-2003 (past data)"/>
      <sheetName val="LMA-2004"/>
      <sheetName val="CAPEX Resume"/>
      <sheetName val="WC detail  "/>
      <sheetName val="WC detail "/>
      <sheetName val="WC"/>
      <sheetName val="EBITDA"/>
      <sheetName val="D) FLASH SECTION"/>
      <sheetName val="Variance "/>
      <sheetName val="Variance rpt"/>
      <sheetName val="Total SUM KPI"/>
      <sheetName val="KPI Comments"/>
      <sheetName val="1.1)SUM DP KPI"/>
      <sheetName val="1.1.1) Std DP KPI"/>
      <sheetName val="1.1.2) Spc DP KPI"/>
      <sheetName val="1.1.3) Hg DP KPI"/>
      <sheetName val="1.1.4) Product KPI"/>
      <sheetName val="1.1.5) Product KPI"/>
      <sheetName val="1.2) SUM By-Product KPI"/>
      <sheetName val="1.2.1) Product KPI"/>
      <sheetName val="1.2.2)Product KPI"/>
      <sheetName val="1.2.3) Product KPI"/>
      <sheetName val="Presentation-YTD"/>
      <sheetName val="Presentation-MTD"/>
      <sheetName val="Snap Shot"/>
      <sheetName val="Sanpshot sample"/>
      <sheetName val="ratio"/>
      <sheetName val="ratio detail"/>
      <sheetName val="Harvesting-Total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>
        <row r="45">
          <cell r="A45">
            <v>5</v>
          </cell>
        </row>
      </sheetData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. LMA"/>
      <sheetName val="Consol. BS"/>
      <sheetName val="Consol. PL"/>
      <sheetName val="CPO"/>
      <sheetName val="COVER"/>
      <sheetName val="Macroeconomic Scenario"/>
      <sheetName val="A) PL Section"/>
      <sheetName val="PL-2003(Past data)"/>
      <sheetName val="SUM PL-Mth(2004)"/>
      <sheetName val="SUM PL - DP"/>
      <sheetName val="EBITDA Road Map"/>
      <sheetName val="SUM PL-2004"/>
      <sheetName val="1.1.2)By-product PL-Month(2004)"/>
      <sheetName val="1.1.4)Product PL"/>
      <sheetName val="1.1.5)Product PL"/>
      <sheetName val="1.2)SUM By-Product PL"/>
      <sheetName val="1.2.1)By-Product PL"/>
      <sheetName val="1.2.2)By Product PL"/>
      <sheetName val="1.2.3)ByProduct PL"/>
      <sheetName val="PL - DP"/>
      <sheetName val="PL - Std DP"/>
      <sheetName val="PL - Spc DP"/>
      <sheetName val="PL - Hg DP"/>
      <sheetName val="B) BS Section"/>
      <sheetName val="BS-2003(Past data)"/>
      <sheetName val="BS-2004"/>
      <sheetName val="BS-Mth (2004)"/>
      <sheetName val="C) LMA SECTION"/>
      <sheetName val="LMA-2003 (past data)"/>
      <sheetName val="LMA-2004"/>
      <sheetName val="CAPEX Resume"/>
      <sheetName val="WC detail  "/>
      <sheetName val="WC detail "/>
      <sheetName val="WC"/>
      <sheetName val="EBITDA"/>
      <sheetName val="D) FLASH SECTION"/>
      <sheetName val="Variance "/>
      <sheetName val="Variance rpt"/>
      <sheetName val="Total SUM KPI"/>
      <sheetName val="KPI Comments"/>
      <sheetName val="1.1)SUM DP KPI"/>
      <sheetName val="1.1.1) Std DP KPI"/>
      <sheetName val="1.1.2) Spc DP KPI"/>
      <sheetName val="1.1.3) Hg DP KPI"/>
      <sheetName val="1.1.4) Product KPI"/>
      <sheetName val="1.1.5) Product KPI"/>
      <sheetName val="1.2) SUM By-Product KPI"/>
      <sheetName val="1.2.1) Product KPI"/>
      <sheetName val="1.2.2)Product KPI"/>
      <sheetName val="1.2.3) Product KPI"/>
      <sheetName val="Presentation-YTD"/>
      <sheetName val="Presentation-MTD"/>
      <sheetName val="Snap Shot"/>
      <sheetName val="Sanpshot sample"/>
      <sheetName val="ratio"/>
      <sheetName val="ratio detail"/>
      <sheetName val="Harvesting-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>
        <row r="45">
          <cell r="A45">
            <v>5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. LMA"/>
      <sheetName val="Consol. BS"/>
      <sheetName val="Consol. PL"/>
      <sheetName val="CPO"/>
      <sheetName val="COVER"/>
      <sheetName val="A) PL Section"/>
      <sheetName val="PL-2003(Past data)"/>
      <sheetName val="SUM PL-Mth(2004)"/>
      <sheetName val="SUM PL - DP"/>
      <sheetName val="1.1.2)By-product PL-Month(2004)"/>
      <sheetName val="SUM PL-2004"/>
      <sheetName val="1.1.4)Product PL"/>
      <sheetName val="1.1.5)Product PL"/>
      <sheetName val="1.2)SUM By-Product PL"/>
      <sheetName val="1.2.1)By-Product PL"/>
      <sheetName val="1.2.2)By Product PL"/>
      <sheetName val="1.2.3)ByProduct PL"/>
      <sheetName val="PL - DP"/>
      <sheetName val="PL - Std DP"/>
      <sheetName val="PL - Spc DP"/>
      <sheetName val="PL - Hg DP"/>
      <sheetName val="B) BS Section"/>
      <sheetName val="BS-2003(Past data)"/>
      <sheetName val="BS-2004"/>
      <sheetName val="BS-Mth (2004)"/>
      <sheetName val="C) LMA SECTION"/>
      <sheetName val="LMA-2003 (past data)"/>
      <sheetName val="LMA-2004"/>
      <sheetName val="WC"/>
      <sheetName val="EBITDA"/>
      <sheetName val="D) FLASH SECTION"/>
      <sheetName val="Variance "/>
      <sheetName val="Variance rpt"/>
      <sheetName val="Total SUM KPI"/>
      <sheetName val="1.1)SUM DP KPI"/>
      <sheetName val="1.1.1) Std DP KPI"/>
      <sheetName val="1.1.2) Spc DP KPI"/>
      <sheetName val="1.1.3) Hg DP KPI"/>
      <sheetName val="1.1.4) Product KPI"/>
      <sheetName val="1.1.5) Product KPI"/>
      <sheetName val="1.2) SUM By-Product KPI"/>
      <sheetName val="1.2.1) Product KPI"/>
      <sheetName val="1.2.2)Product KPI"/>
      <sheetName val="1.2.3) Product KPI"/>
      <sheetName val="Presentation-YTD"/>
      <sheetName val="Presentation-MTD"/>
      <sheetName val="Snap Shot"/>
      <sheetName val="Harvesting-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H5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. LMA"/>
      <sheetName val="Consol. BS"/>
      <sheetName val="Consol. PL"/>
      <sheetName val="CPO"/>
      <sheetName val="COVER"/>
      <sheetName val="A) PL Section"/>
      <sheetName val="PL-2003(Past data)"/>
      <sheetName val="SUM PL-Mth(2004)"/>
      <sheetName val="SUM PL - DP"/>
      <sheetName val="1.1.2)By-product PL-Month(2004)"/>
      <sheetName val="SUM PL-2004"/>
      <sheetName val="1.1.4)Product PL"/>
      <sheetName val="1.1.5)Product PL"/>
      <sheetName val="1.2)SUM By-Product PL"/>
      <sheetName val="1.2.1)By-Product PL"/>
      <sheetName val="1.2.2)By Product PL"/>
      <sheetName val="1.2.3)ByProduct PL"/>
      <sheetName val="PL - DP"/>
      <sheetName val="PL - Std DP"/>
      <sheetName val="PL - Spc DP"/>
      <sheetName val="PL - Hg DP"/>
      <sheetName val="B) BS Section"/>
      <sheetName val="BS-2003(Past data)"/>
      <sheetName val="BS-2004"/>
      <sheetName val="BS-Mth (2004)"/>
      <sheetName val="C) LMA SECTION"/>
      <sheetName val="LMA-2003 (past data)"/>
      <sheetName val="LMA-2004"/>
      <sheetName val="WC"/>
      <sheetName val="EBITDA"/>
      <sheetName val="D) FLASH SECTION"/>
      <sheetName val="Variance "/>
      <sheetName val="Variance rpt"/>
      <sheetName val="Total SUM KPI"/>
      <sheetName val="1.1)SUM DP KPI"/>
      <sheetName val="1.1.1) Std DP KPI"/>
      <sheetName val="1.1.2) Spc DP KPI"/>
      <sheetName val="1.1.3) Hg DP KPI"/>
      <sheetName val="1.1.4) Product KPI"/>
      <sheetName val="1.1.5) Product KPI"/>
      <sheetName val="1.2) SUM By-Product KPI"/>
      <sheetName val="1.2.1) Product KPI"/>
      <sheetName val="1.2.2)Product KPI"/>
      <sheetName val="1.2.3) Product KPI"/>
      <sheetName val="Presentation-YTD"/>
      <sheetName val="Presentation-MTD"/>
      <sheetName val="Snap Sho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H5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rod_Mill"/>
      <sheetName val="Prod_CRF"/>
      <sheetName val="Rekap_Rumah"/>
      <sheetName val="Rumah_Staff"/>
      <sheetName val="Rumah_NonStaff"/>
      <sheetName val="Man_Power"/>
      <sheetName val="By_Product"/>
      <sheetName val="Hitung_Lori"/>
      <sheetName val="Vehicle"/>
      <sheetName val="F15-Rekap Vehicle (Akhri)"/>
      <sheetName val="Hitung_LA"/>
      <sheetName val="13"/>
      <sheetName val="Ford Ranger"/>
    </sheetNames>
    <sheetDataSet>
      <sheetData sheetId="0" refreshError="1">
        <row r="12">
          <cell r="D12" t="str">
            <v>INTI INDOSAWIT SUBUR</v>
          </cell>
        </row>
        <row r="13">
          <cell r="D13" t="str">
            <v>UKUI DUA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M"/>
      <sheetName val="mm"/>
      <sheetName val="NERKON "/>
      <sheetName val="NERACA"/>
      <sheetName val="KB"/>
      <sheetName val="P-Kebun "/>
      <sheetName val="P-DGN"/>
      <sheetName val="PsDiPj"/>
      <sheetName val="MAT"/>
      <sheetName val="PPEGxx"/>
      <sheetName val="BYRMXX"/>
      <sheetName val="PPEMxx"/>
      <sheetName val="PLL "/>
      <sheetName val="REKAP-AT"/>
      <sheetName val="Depre-TM"/>
      <sheetName val="AL-BTL KK (2)"/>
      <sheetName val="XXXX"/>
      <sheetName val="BTL  "/>
      <sheetName val="XXX"/>
      <sheetName val="BTXX"/>
      <sheetName val="Ak_pro (2)"/>
      <sheetName val="Ak_pro"/>
      <sheetName val="HUT "/>
      <sheetName val="BTH"/>
      <sheetName val="HK"/>
      <sheetName val="HR"/>
      <sheetName val="HLLXX"/>
      <sheetName val="pph "/>
      <sheetName val="HS"/>
      <sheetName val="HB "/>
      <sheetName val="HBJP"/>
      <sheetName val="PJR.PENJ "/>
      <sheetName val="JASAGIRO"/>
      <sheetName val="P&amp;L"/>
      <sheetName val="DAF.ISI"/>
      <sheetName val="COVER "/>
      <sheetName val="FINFO97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M"/>
      <sheetName val="mm"/>
      <sheetName val="NERKON "/>
      <sheetName val="NERACA"/>
      <sheetName val="KB"/>
      <sheetName val="P-Kebun "/>
      <sheetName val="P-DGN"/>
      <sheetName val="PsDiPj"/>
      <sheetName val="MAT"/>
      <sheetName val="PPEGxx"/>
      <sheetName val="BYRMXX"/>
      <sheetName val="PPEMxx"/>
      <sheetName val="PLL "/>
      <sheetName val="REKAP-AT"/>
      <sheetName val="Depre-TM"/>
      <sheetName val="AL-BTL KK (2)"/>
      <sheetName val="XXXX"/>
      <sheetName val="BTL  "/>
      <sheetName val="XXX"/>
      <sheetName val="BTXX"/>
      <sheetName val="Ak_pro (2)"/>
      <sheetName val="Ak_pro"/>
      <sheetName val="HUT "/>
      <sheetName val="BTH"/>
      <sheetName val="HK"/>
      <sheetName val="HR"/>
      <sheetName val="HLLXX"/>
      <sheetName val="pph "/>
      <sheetName val="HS"/>
      <sheetName val="HB "/>
      <sheetName val="HBJP"/>
      <sheetName val="PJR.PENJ "/>
      <sheetName val="JASAGIRO"/>
      <sheetName val="P&amp;L"/>
      <sheetName val="DAF.ISI"/>
      <sheetName val="COVER "/>
      <sheetName val="SELL-SUMM-COST"/>
      <sheetName val="ROSS LIST"/>
      <sheetName val="Opening"/>
      <sheetName val="Sheet2"/>
      <sheetName val="TAX LIST"/>
      <sheetName val="NAP"/>
      <sheetName val="Sheet1"/>
      <sheetName val="PARAMETER"/>
      <sheetName val="Jan-des"/>
      <sheetName val="Note 1 - Recon Profit"/>
      <sheetName val="Cash Flow Statement"/>
      <sheetName val="Permanent info"/>
      <sheetName val="Ex-Rate"/>
      <sheetName val="NERACA JUL"/>
      <sheetName val="COVER"/>
      <sheetName val="NERACA SEPT"/>
      <sheetName val="General Info"/>
      <sheetName val="GeneralInfo"/>
      <sheetName val="FE_1770_P1"/>
      <sheetName val="NEGARA"/>
      <sheetName val="NERKON_"/>
      <sheetName val="P-Kebun_"/>
      <sheetName val="PLL_"/>
      <sheetName val="AL-BTL_KK_(2)"/>
      <sheetName val="BTL__"/>
      <sheetName val="Ak_pro_(2)"/>
      <sheetName val="HUT_"/>
      <sheetName val="pph_"/>
      <sheetName val="HB_"/>
      <sheetName val="PJR_PENJ_"/>
      <sheetName val="DAF_ISI"/>
      <sheetName val="COVER_"/>
      <sheetName val="Module2"/>
      <sheetName val="data (2)"/>
      <sheetName val="Marshal"/>
      <sheetName val="SAA"/>
      <sheetName val="DropDown"/>
      <sheetName val="CRITERIA3"/>
      <sheetName val="tabel nilai"/>
      <sheetName val="B"/>
      <sheetName val="FINFO97"/>
      <sheetName val="SWS"/>
      <sheetName val="SCFP"/>
      <sheetName val="Operational Development Plan"/>
      <sheetName val="Cover-01"/>
      <sheetName val="NERACA_SEPT"/>
      <sheetName val="ROSS_LIST"/>
      <sheetName val="neraca okt"/>
      <sheetName val="Datar isi"/>
      <sheetName val="Libur"/>
      <sheetName val="Lbr Sched."/>
      <sheetName val="SKU BUL."/>
      <sheetName val="SKU-HAR."/>
      <sheetName val="RATE SKU HAR."/>
      <sheetName val="LBR SLR DTL"/>
      <sheetName val="LEMBUR 2006"/>
      <sheetName val="Prod.smry"/>
      <sheetName val="Prod. Stats"/>
      <sheetName val="Expens&amp;Rnue"/>
      <sheetName val="Expens&amp;Rnue (2)"/>
      <sheetName val="DIRECT SMR"/>
      <sheetName val="DIRECT COST"/>
      <sheetName val="DIRECT DETAIL"/>
      <sheetName val="INDIRECT SMR"/>
      <sheetName val="INDIRECT COST"/>
      <sheetName val="INDIRECT DETAIL"/>
      <sheetName val="TRANS PWR "/>
      <sheetName val="TRANS VEHICL"/>
      <sheetName val="TRANS WATER"/>
      <sheetName val="TRANS WORKM&amp;R"/>
      <sheetName val="TRANS RMH"/>
      <sheetName val="TRANS ALT BERAT"/>
      <sheetName val="SE SMR"/>
      <sheetName val="SE COST"/>
      <sheetName val="SE Detail"/>
      <sheetName val="CAPITAL2006"/>
      <sheetName val="MASTER_INPUT"/>
      <sheetName val="Cost Ctr"/>
      <sheetName val="Account"/>
      <sheetName val="Data"/>
      <sheetName val="DG "/>
      <sheetName val="Penjualan"/>
      <sheetName val="Macro5"/>
      <sheetName val="Names"/>
      <sheetName val="Saldo Awal 2006"/>
      <sheetName val="master (2)"/>
      <sheetName val="manudes12"/>
      <sheetName val="BB"/>
      <sheetName val="Profile"/>
      <sheetName val="NERKON_1"/>
      <sheetName val="P-Kebun_1"/>
      <sheetName val="PLL_1"/>
      <sheetName val="AL-BTL_KK_(2)1"/>
      <sheetName val="BTL__1"/>
      <sheetName val="Ak_pro_(2)1"/>
      <sheetName val="HUT_1"/>
      <sheetName val="pph_1"/>
      <sheetName val="HB_1"/>
      <sheetName val="PJR_PENJ_1"/>
      <sheetName val="DAF_ISI1"/>
      <sheetName val="COVER_1"/>
      <sheetName val="TAX_LIST"/>
      <sheetName val="Note_1_-_Recon_Profit"/>
      <sheetName val="Cash_Flow_Statement"/>
      <sheetName val="Permanent_info"/>
      <sheetName val="NERACA_JUL"/>
      <sheetName val="General_Info"/>
      <sheetName val="data_(2)"/>
      <sheetName val="tabel_nilai"/>
      <sheetName val="Operational_Development_Plan"/>
      <sheetName val="2002"/>
      <sheetName val="BUDGET_1999"/>
      <sheetName val="d_com"/>
      <sheetName val="MTD-REPORT"/>
      <sheetName val="Main table"/>
      <sheetName val="kepmenaker150"/>
      <sheetName val="4.1 Placement w.o.b"/>
      <sheetName val="K 2.1"/>
      <sheetName val="MTD_Flash_Report"/>
      <sheetName val="Power"/>
      <sheetName val="RetPlan"/>
      <sheetName val="Office_Rent"/>
      <sheetName val="Ex_Rate"/>
      <sheetName val="Sheet3"/>
      <sheetName val="Information"/>
      <sheetName val="Akomodasi"/>
      <sheetName val="Analysis"/>
      <sheetName val="Input"/>
      <sheetName val="Orders"/>
      <sheetName val="NERKON_2"/>
      <sheetName val="P-Kebun_2"/>
      <sheetName val="PLL_2"/>
      <sheetName val="AL-BTL_KK_(2)2"/>
      <sheetName val="BTL__2"/>
      <sheetName val="Ak_pro_(2)2"/>
      <sheetName val="HUT_2"/>
      <sheetName val="pph_2"/>
      <sheetName val="HB_2"/>
      <sheetName val="PJR_PENJ_2"/>
      <sheetName val="DAF_ISI2"/>
      <sheetName val="COVER_2"/>
      <sheetName val="Note_1_-_Recon_Profit1"/>
      <sheetName val="Cash_Flow_Statement1"/>
      <sheetName val="ROSS_LIST1"/>
      <sheetName val="TAX_LIST1"/>
      <sheetName val="NERACA_SEPT1"/>
      <sheetName val="General_Info1"/>
      <sheetName val="Permanent_info1"/>
      <sheetName val="NERACA_JUL1"/>
      <sheetName val="data_(2)1"/>
      <sheetName val="tabel_nilai1"/>
      <sheetName val="Operational_Development_Plan1"/>
      <sheetName val="DG_"/>
      <sheetName val="master_(2)"/>
      <sheetName val="Saldo_Awal_2006"/>
      <sheetName val="neraca_okt"/>
      <sheetName val="Datar_isi"/>
      <sheetName val="Lbr_Sched_"/>
      <sheetName val="SKU_BUL_"/>
      <sheetName val="SKU-HAR_"/>
      <sheetName val="RATE_SKU_HAR_"/>
      <sheetName val="LBR_SLR_DTL"/>
      <sheetName val="LEMBUR_2006"/>
      <sheetName val="Prod_smry"/>
      <sheetName val="Prod__Stats"/>
      <sheetName val="Expens&amp;Rnue_(2)"/>
      <sheetName val="DIRECT_SMR"/>
      <sheetName val="DIRECT_COST"/>
      <sheetName val="DIRECT_DETAIL"/>
      <sheetName val="INDIRECT_SMR"/>
      <sheetName val="INDIRECT_COST"/>
      <sheetName val="INDIRECT_DETAIL"/>
      <sheetName val="TRANS_PWR_"/>
      <sheetName val="TRANS_VEHICL"/>
      <sheetName val="TRANS_WATER"/>
      <sheetName val="TRANS_WORKM&amp;R"/>
      <sheetName val="TRANS_RMH"/>
      <sheetName val="TRANS_ALT_BERAT"/>
      <sheetName val="SE_SMR"/>
      <sheetName val="SE_COST"/>
      <sheetName val="SE_Detail"/>
      <sheetName val="Cost_Ctr"/>
      <sheetName val="2007"/>
      <sheetName val="kkp"/>
      <sheetName val="Other charges (income)"/>
      <sheetName val="SUMMARY"/>
      <sheetName val="FE-1771$.P1"/>
      <sheetName val="B25-95"/>
      <sheetName val="AN_EL(16.0)"/>
      <sheetName val="FPM-2"/>
      <sheetName val="TAX SUMMARY"/>
      <sheetName val="WS"/>
      <sheetName val="FISIK RAB 2000"/>
      <sheetName val="MANU"/>
      <sheetName val="Biaya"/>
      <sheetName val="Diagram"/>
      <sheetName val="Std-Prod KS"/>
      <sheetName val="Mar"/>
      <sheetName val="dft bns"/>
      <sheetName val="NERACA AGUST"/>
      <sheetName val="Pupuk"/>
      <sheetName val="Vehicle"/>
      <sheetName val="Master"/>
      <sheetName val="Price"/>
      <sheetName val="Standard"/>
      <sheetName val="General"/>
      <sheetName val="Instructions"/>
      <sheetName val="SUM"/>
      <sheetName val="name"/>
      <sheetName val="BSliRp"/>
      <sheetName val="rgms0200"/>
      <sheetName val="Premi Iuran"/>
      <sheetName val="CPO 16-9-TID "/>
      <sheetName val="TM - 1B"/>
      <sheetName val="Drawdowns"/>
      <sheetName val="Sources"/>
      <sheetName val="INTEREST"/>
      <sheetName val="Departm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21-1"/>
      <sheetName val="P22-1"/>
      <sheetName val="P22A"/>
      <sheetName val="P23"/>
      <sheetName val="P24"/>
      <sheetName val="P25A"/>
      <sheetName val="P25B"/>
      <sheetName val="P26A"/>
      <sheetName val="P26B"/>
      <sheetName val="P27"/>
      <sheetName val="P28A"/>
      <sheetName val="P28B"/>
      <sheetName val="P28D"/>
      <sheetName val="P29"/>
      <sheetName val="Cover"/>
      <sheetName val="#REF"/>
      <sheetName val="TBM-"/>
      <sheetName val="LUK(B)-KTR12"/>
      <sheetName val="TBM"/>
      <sheetName val="Sheet4"/>
    </sheetNames>
    <sheetDataSet>
      <sheetData sheetId="0" refreshError="1">
        <row r="1">
          <cell r="A1" t="str">
            <v xml:space="preserve">KEBUN   LALA </v>
          </cell>
        </row>
        <row r="2">
          <cell r="A2" t="str">
            <v>STATEMENT  MERUMPUT/BASMI  LALANG</v>
          </cell>
        </row>
        <row r="3">
          <cell r="A3" t="str">
            <v>Tahun Tanam  :  96/97/98/00</v>
          </cell>
        </row>
        <row r="4">
          <cell r="A4" t="str">
            <v>Hektar   :  812 Ha</v>
          </cell>
        </row>
        <row r="5">
          <cell r="A5" t="str">
            <v>Afdeling - I</v>
          </cell>
        </row>
        <row r="6">
          <cell r="K6" t="str">
            <v xml:space="preserve">               </v>
          </cell>
          <cell r="M6" t="str">
            <v>K.Sawit  *</v>
          </cell>
        </row>
        <row r="7">
          <cell r="B7" t="str">
            <v>REALISASI  S/D  BULAN  INI  ( 1 BULAN)</v>
          </cell>
          <cell r="F7" t="str">
            <v>ANGGARAN  S/D BULAN INI  ( 1  BULAN)</v>
          </cell>
          <cell r="J7" t="str">
            <v>ANGGARAN  TAHUNAN  (12 BULAN)</v>
          </cell>
        </row>
        <row r="8">
          <cell r="D8" t="str">
            <v>TOTAL</v>
          </cell>
          <cell r="H8" t="str">
            <v>TOTAL</v>
          </cell>
          <cell r="L8" t="str">
            <v>TOTAL</v>
          </cell>
        </row>
        <row r="9">
          <cell r="B9" t="str">
            <v>HEKTAR</v>
          </cell>
          <cell r="C9" t="str">
            <v>ROTASI</v>
          </cell>
          <cell r="D9" t="str">
            <v>(RP)</v>
          </cell>
          <cell r="E9" t="str">
            <v>RP/HA</v>
          </cell>
          <cell r="F9" t="str">
            <v>HEKTAR</v>
          </cell>
          <cell r="G9" t="str">
            <v>ROTASI</v>
          </cell>
          <cell r="H9" t="str">
            <v>(RP)</v>
          </cell>
          <cell r="I9" t="str">
            <v>BIAYA/HA</v>
          </cell>
          <cell r="J9" t="str">
            <v>HEKTAR</v>
          </cell>
          <cell r="K9" t="str">
            <v>ROTASI</v>
          </cell>
          <cell r="L9" t="str">
            <v>(RP)</v>
          </cell>
          <cell r="M9" t="str">
            <v>RP/HA</v>
          </cell>
        </row>
        <row r="10">
          <cell r="A10" t="str">
            <v>Merumput</v>
          </cell>
        </row>
        <row r="11">
          <cell r="A11" t="str">
            <v>Semprot Piringan &amp; Pasar Kontrol/TPH</v>
          </cell>
          <cell r="F11">
            <v>67.666666666666671</v>
          </cell>
          <cell r="G11">
            <v>0.25</v>
          </cell>
          <cell r="H11">
            <v>5409715.75</v>
          </cell>
          <cell r="I11">
            <v>79946.538177339899</v>
          </cell>
          <cell r="J11">
            <v>812</v>
          </cell>
          <cell r="K11">
            <v>3</v>
          </cell>
          <cell r="L11">
            <v>64916589</v>
          </cell>
          <cell r="M11">
            <v>79946.538177339899</v>
          </cell>
        </row>
        <row r="12">
          <cell r="A12" t="str">
            <v>Rawat Gawangan</v>
          </cell>
          <cell r="B12">
            <v>150</v>
          </cell>
          <cell r="C12">
            <v>1</v>
          </cell>
          <cell r="D12">
            <v>42418084</v>
          </cell>
          <cell r="E12">
            <v>282787.22666666668</v>
          </cell>
          <cell r="F12">
            <v>67.666666666666671</v>
          </cell>
          <cell r="G12">
            <v>0.25</v>
          </cell>
          <cell r="H12">
            <v>8950477.583333334</v>
          </cell>
          <cell r="I12">
            <v>132273.06773399014</v>
          </cell>
          <cell r="J12">
            <v>812</v>
          </cell>
          <cell r="K12">
            <v>3</v>
          </cell>
          <cell r="L12">
            <v>107405731</v>
          </cell>
          <cell r="M12">
            <v>132273.06773399014</v>
          </cell>
        </row>
        <row r="13">
          <cell r="A13" t="str">
            <v>Garuk  Piringan</v>
          </cell>
          <cell r="B13">
            <v>108.8</v>
          </cell>
          <cell r="C13">
            <v>1</v>
          </cell>
          <cell r="D13">
            <v>11434448</v>
          </cell>
          <cell r="E13">
            <v>105096.02941176471</v>
          </cell>
          <cell r="J13">
            <v>0</v>
          </cell>
        </row>
        <row r="14">
          <cell r="A14" t="str">
            <v>Semprot Pakis/Sarang Buaya/Lain2</v>
          </cell>
          <cell r="F14">
            <v>67.666666666666671</v>
          </cell>
          <cell r="G14">
            <v>0.25</v>
          </cell>
          <cell r="H14">
            <v>4002501.5833333335</v>
          </cell>
          <cell r="I14">
            <v>59150.269704433493</v>
          </cell>
          <cell r="J14">
            <v>812</v>
          </cell>
          <cell r="K14">
            <v>3</v>
          </cell>
          <cell r="L14">
            <v>48030019</v>
          </cell>
          <cell r="M14">
            <v>59150.2697044335</v>
          </cell>
        </row>
        <row r="15">
          <cell r="A15" t="str">
            <v>Garuk  Piringan Sisipan</v>
          </cell>
          <cell r="J15">
            <v>0</v>
          </cell>
        </row>
        <row r="16">
          <cell r="A16" t="str">
            <v>Semprot Clidemia</v>
          </cell>
          <cell r="J16">
            <v>0</v>
          </cell>
        </row>
        <row r="17">
          <cell r="A17" t="str">
            <v>Dongkel Clidemia</v>
          </cell>
          <cell r="J17">
            <v>0</v>
          </cell>
        </row>
        <row r="18">
          <cell r="A18" t="str">
            <v>T o t a l</v>
          </cell>
        </row>
        <row r="20">
          <cell r="A20" t="str">
            <v>Basmi  Lalang</v>
          </cell>
        </row>
        <row r="21">
          <cell r="A21" t="str">
            <v>Semprot  Lalang  (spot)</v>
          </cell>
          <cell r="F21">
            <v>67.666666666666671</v>
          </cell>
          <cell r="G21">
            <v>0.25</v>
          </cell>
          <cell r="H21">
            <v>1234563.9166666667</v>
          </cell>
          <cell r="I21">
            <v>18244.786945812808</v>
          </cell>
          <cell r="J21">
            <v>812</v>
          </cell>
          <cell r="K21">
            <v>1</v>
          </cell>
          <cell r="L21">
            <v>14814767</v>
          </cell>
          <cell r="M21">
            <v>18244.786945812808</v>
          </cell>
        </row>
        <row r="22">
          <cell r="A22" t="str">
            <v>Lalang Wiping</v>
          </cell>
          <cell r="B22">
            <v>17</v>
          </cell>
          <cell r="C22">
            <v>1</v>
          </cell>
          <cell r="D22">
            <v>1448618</v>
          </cell>
          <cell r="E22">
            <v>85212.823529411762</v>
          </cell>
          <cell r="F22">
            <v>67.666666666666671</v>
          </cell>
          <cell r="G22">
            <v>0.25</v>
          </cell>
          <cell r="H22">
            <v>841445.25</v>
          </cell>
          <cell r="I22">
            <v>12435.151477832511</v>
          </cell>
          <cell r="J22">
            <v>812</v>
          </cell>
          <cell r="K22">
            <v>1</v>
          </cell>
          <cell r="L22">
            <v>10097343</v>
          </cell>
          <cell r="M22">
            <v>12435.151477832513</v>
          </cell>
        </row>
        <row r="23">
          <cell r="A23" t="str">
            <v>T o t a l</v>
          </cell>
        </row>
        <row r="25">
          <cell r="A25" t="str">
            <v>Catatan :</v>
          </cell>
        </row>
        <row r="26">
          <cell r="A26" t="str">
            <v>1. Realisasi Hektar   =  Realisasi  kumulatif  hektar  s/d  bulan  ini</v>
          </cell>
        </row>
        <row r="27">
          <cell r="A27" t="str">
            <v>2. Realisasi Rotasi   =  Realisasi kumulatif hektar  s/d  bulan ini  :  Anggaran  Hektar</v>
          </cell>
        </row>
        <row r="28">
          <cell r="A28" t="str">
            <v>3. Anggaran  Hektar  =  Hektar yang  dianggaran  per  rotasi  x  rotasi  per  tahun</v>
          </cell>
        </row>
        <row r="29">
          <cell r="A29" t="str">
            <v>4. Anggaran Rotasi   =  Rotasi  yang  dianggarkan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tura"/>
      <sheetName val="Slip"/>
      <sheetName val="Orecel"/>
      <sheetName val="Pro"/>
      <sheetName val="Avg"/>
      <sheetName val="Ctc"/>
      <sheetName val="Acc"/>
      <sheetName val="Ttl"/>
      <sheetName val="Mos"/>
      <sheetName val="Perobatan"/>
      <sheetName val="P21-1"/>
      <sheetName val="tiket&amp;hotel"/>
      <sheetName val="Ford Ranger"/>
      <sheetName val="TBM"/>
      <sheetName val="Budget 2006"/>
      <sheetName val="低值品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AA2" t="str">
            <v>TK0</v>
          </cell>
          <cell r="AB2">
            <v>0</v>
          </cell>
          <cell r="AC2" t="str">
            <v>TK0</v>
          </cell>
          <cell r="AD2">
            <v>0</v>
          </cell>
        </row>
        <row r="3">
          <cell r="AA3" t="str">
            <v>K0</v>
          </cell>
          <cell r="AB3">
            <v>9</v>
          </cell>
          <cell r="AC3" t="str">
            <v>K0</v>
          </cell>
          <cell r="AD3">
            <v>0</v>
          </cell>
        </row>
        <row r="4">
          <cell r="AA4" t="str">
            <v>K1</v>
          </cell>
          <cell r="AB4">
            <v>9</v>
          </cell>
          <cell r="AC4" t="str">
            <v>K1</v>
          </cell>
          <cell r="AD4">
            <v>7.5</v>
          </cell>
        </row>
        <row r="5">
          <cell r="AA5" t="str">
            <v>K2</v>
          </cell>
          <cell r="AB5">
            <v>9</v>
          </cell>
          <cell r="AC5" t="str">
            <v>K2</v>
          </cell>
          <cell r="AD5">
            <v>15</v>
          </cell>
        </row>
        <row r="6">
          <cell r="AA6" t="str">
            <v>K3</v>
          </cell>
          <cell r="AB6">
            <v>9</v>
          </cell>
          <cell r="AC6" t="str">
            <v>K3</v>
          </cell>
          <cell r="AD6">
            <v>22.5</v>
          </cell>
        </row>
        <row r="7">
          <cell r="AA7" t="str">
            <v>TK1</v>
          </cell>
          <cell r="AB7">
            <v>0</v>
          </cell>
          <cell r="AC7" t="str">
            <v>TK1</v>
          </cell>
          <cell r="AD7">
            <v>7.5</v>
          </cell>
        </row>
        <row r="8">
          <cell r="AA8" t="str">
            <v>TK2</v>
          </cell>
          <cell r="AB8">
            <v>0</v>
          </cell>
          <cell r="AC8" t="str">
            <v>TK2</v>
          </cell>
          <cell r="AD8">
            <v>15</v>
          </cell>
        </row>
        <row r="9">
          <cell r="AA9" t="str">
            <v>TK3</v>
          </cell>
          <cell r="AB9">
            <v>0</v>
          </cell>
          <cell r="AC9" t="str">
            <v>TK3</v>
          </cell>
          <cell r="AD9">
            <v>22.5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I"/>
      <sheetName val="#REF"/>
      <sheetName val="Book"/>
      <sheetName val="Sheet1"/>
      <sheetName val="MURRY2"/>
      <sheetName val="MURRY3"/>
      <sheetName val="tiket&amp;hotel"/>
      <sheetName val="COVER"/>
      <sheetName val="TBM"/>
      <sheetName val="P21-1"/>
      <sheetName val="M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m"/>
      <sheetName val="NERKON "/>
      <sheetName val="NERACA"/>
      <sheetName val="DAF.ISI"/>
      <sheetName val="P&amp;L"/>
      <sheetName val="KB"/>
      <sheetName val="P-Kebun-XX "/>
      <sheetName val="P-DGN"/>
      <sheetName val="MAT"/>
      <sheetName val="PPEG"/>
      <sheetName val="BYRM-XX"/>
      <sheetName val="PPEM"/>
      <sheetName val="PLL "/>
      <sheetName val="REKAP-AT"/>
      <sheetName val="TBM"/>
      <sheetName val="Depre-TM"/>
      <sheetName val="BT-XX"/>
      <sheetName val="Ak_pro-XX"/>
      <sheetName val="HUT"/>
      <sheetName val="BTH"/>
      <sheetName val="HK-XX"/>
      <sheetName val="HR"/>
      <sheetName val="HS"/>
      <sheetName val="HLL"/>
      <sheetName val="pph"/>
      <sheetName val="HB"/>
      <sheetName val="AL-BTL KK"/>
      <sheetName val="BTL-PT'S"/>
      <sheetName val="BTL-RO"/>
      <sheetName val="COVER"/>
      <sheetName val="#REF"/>
      <sheetName val="Mos"/>
      <sheetName val="tiket&amp;hotel"/>
      <sheetName val="P21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m"/>
      <sheetName val="NERKON "/>
      <sheetName val="NERACA"/>
      <sheetName val="DAF.ISI"/>
      <sheetName val="P&amp;L"/>
      <sheetName val="KB"/>
      <sheetName val="P-Kebun-XX "/>
      <sheetName val="P-DGN"/>
      <sheetName val="MAT"/>
      <sheetName val="PPEG"/>
      <sheetName val="BYRM-XX"/>
      <sheetName val="PPEM"/>
      <sheetName val="PLL "/>
      <sheetName val="REKAP-AT"/>
      <sheetName val="TBM"/>
      <sheetName val="Depre-TM"/>
      <sheetName val="BT-XX"/>
      <sheetName val="Ak_pro-XX"/>
      <sheetName val="HUT"/>
      <sheetName val="BTH"/>
      <sheetName val="HK-XX"/>
      <sheetName val="HR"/>
      <sheetName val="HS"/>
      <sheetName val="HLL"/>
      <sheetName val="pph"/>
      <sheetName val="HB"/>
      <sheetName val="AL-BTL KK"/>
      <sheetName val="BTL-PT'S"/>
      <sheetName val="BTL-RO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  <sheetName val="mm"/>
      <sheetName val="NERKON "/>
      <sheetName val="NERACA"/>
      <sheetName val="KB"/>
      <sheetName val="P-KebunXX"/>
      <sheetName val="P-DGN"/>
      <sheetName val="PsDiPj"/>
      <sheetName val="MAT"/>
      <sheetName val="PPEGxx"/>
      <sheetName val="BYRMXX"/>
      <sheetName val="PPEM"/>
      <sheetName val="PLL "/>
      <sheetName val="REKAP-AT"/>
      <sheetName val="TBM"/>
      <sheetName val="Depre-TM"/>
      <sheetName val="AL-BTL KK (2)"/>
      <sheetName val="XXXX"/>
      <sheetName val="BTL  "/>
      <sheetName val="XXX"/>
      <sheetName val="BTXX"/>
      <sheetName val="Ak_pro"/>
      <sheetName val="HUT "/>
      <sheetName val="BTH"/>
      <sheetName val="HK"/>
      <sheetName val="HR"/>
      <sheetName val="HLL"/>
      <sheetName val="pph "/>
      <sheetName val="HS"/>
      <sheetName val="HB "/>
      <sheetName val="HBJP"/>
      <sheetName val="P&amp;L"/>
      <sheetName val="DAF.ISI"/>
      <sheetName val="COVER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M"/>
      <sheetName val="MEMO"/>
      <sheetName val="mm"/>
      <sheetName val="NERKON "/>
      <sheetName val="NERACA"/>
      <sheetName val="KB"/>
      <sheetName val="P-KebunXX"/>
      <sheetName val="P-DGN"/>
      <sheetName val="PsDiPj"/>
      <sheetName val="MAT"/>
      <sheetName val="PPEGxx"/>
      <sheetName val="BYRMXX"/>
      <sheetName val="PPEM"/>
      <sheetName val="PLL "/>
      <sheetName val="REKAP-AT"/>
      <sheetName val="Depre-TM"/>
      <sheetName val="AL-BTL KK (2)"/>
      <sheetName val="XXXX"/>
      <sheetName val="BTL  "/>
      <sheetName val="XXX"/>
      <sheetName val="BTXX"/>
      <sheetName val="Ak_pro"/>
      <sheetName val="HUT "/>
      <sheetName val="BTH"/>
      <sheetName val="HK"/>
      <sheetName val="HR"/>
      <sheetName val="HLL"/>
      <sheetName val="pph "/>
      <sheetName val="HS"/>
      <sheetName val="HB "/>
      <sheetName val="HBJP"/>
      <sheetName val="P&amp;L"/>
      <sheetName val="DAF.ISI"/>
      <sheetName val="COVER "/>
      <sheetName val="BP"/>
      <sheetName val="relação"/>
      <sheetName val="CRR5001"/>
      <sheetName val="pl atual"/>
      <sheetName val="prod"/>
      <sheetName val="tech"/>
      <sheetName val="mntc"/>
      <sheetName val="adm=&gt;"/>
      <sheetName val="acct"/>
      <sheetName val="mkt"/>
      <sheetName val="pa"/>
      <sheetName val="exc.office"/>
      <sheetName val="rgmi==&gt;"/>
      <sheetName val="matrialh"/>
      <sheetName val="hrd"/>
      <sheetName val="gal"/>
      <sheetName val="iso"/>
      <sheetName val="logistic"/>
      <sheetName val="logistic-rev"/>
      <sheetName val="Sales=&gt;"/>
      <sheetName val="Graphcost"/>
      <sheetName val="CIF-price"/>
      <sheetName val="CIF-graph"/>
      <sheetName val="Log cons"/>
      <sheetName val="Sales QTY"/>
      <sheetName val="Sales QTY-monthly"/>
      <sheetName val="Prod QTY"/>
      <sheetName val="2004-2005"/>
      <sheetName val="Sales"/>
      <sheetName val="Selling Expenses"/>
      <sheetName val="BU($)(Std )"/>
      <sheetName val="BU($t)(Std )"/>
      <sheetName val="Net Roll Prod 2"/>
      <sheetName val="EBITDA-PM1"/>
      <sheetName val="Sales-PM1"/>
      <sheetName val="Var-Std ( Act Vs Bud )"/>
      <sheetName val="CO"/>
      <sheetName val="PM1(PL)-Act"/>
      <sheetName val="PM1(PL)-Std"/>
      <sheetName val="Var-Std ( Act Vs Frct )"/>
      <sheetName val="Pwr Std Cost ( 5 Product )"/>
      <sheetName val="Selling Feb'07"/>
      <sheetName val="Selling Mar'07 ( Forecast )"/>
      <sheetName val="Var-Selling ( Act Vs Bud )"/>
      <sheetName val="Var-Selling ( Act Vs Frct )"/>
      <sheetName val="Rental HE"/>
      <sheetName val="GA YTD Jan'07"/>
      <sheetName val="Common ( Power Point )"/>
      <sheetName val="Forecast RM"/>
      <sheetName val="NERKON_"/>
      <sheetName val="PLL_"/>
      <sheetName val="AL-BTL_KK_(2)"/>
      <sheetName val="BTL__"/>
      <sheetName val="HUT_"/>
      <sheetName val="pph_"/>
      <sheetName val="HB_"/>
      <sheetName val="DAF_ISI"/>
      <sheetName val="COVER_"/>
      <sheetName val="#REF"/>
      <sheetName val="INDIRECT DETAIL"/>
      <sheetName val="DIRECT COST"/>
      <sheetName val="Defaults"/>
      <sheetName val="Sheet1"/>
      <sheetName val="Links"/>
      <sheetName val="NERKON_1"/>
      <sheetName val="PLL_1"/>
      <sheetName val="AL-BTL_KK_(2)1"/>
      <sheetName val="BTL__1"/>
      <sheetName val="HUT_1"/>
      <sheetName val="pph_1"/>
      <sheetName val="HB_1"/>
      <sheetName val="DAF_ISI1"/>
      <sheetName val="COVER_1"/>
      <sheetName val="pl_atual"/>
      <sheetName val="exc_office"/>
      <sheetName val="Log_cons"/>
      <sheetName val="Sales_QTY"/>
      <sheetName val="Sales_QTY-monthly"/>
      <sheetName val="Prod_QTY"/>
      <sheetName val="Selling_Expenses"/>
      <sheetName val="BU($)(Std_)"/>
      <sheetName val="BU($t)(Std_)"/>
      <sheetName val="Net_Roll_Prod_2"/>
      <sheetName val="Var-Std_(_Act_Vs_Bud_)"/>
      <sheetName val="Var-Std_(_Act_Vs_Frct_)"/>
      <sheetName val="Pwr_Std_Cost_(_5_Product_)"/>
      <sheetName val="Selling_Feb'07"/>
      <sheetName val="Selling_Mar'07_(_Forecast_)"/>
      <sheetName val="Var-Selling_(_Act_Vs_Bud_)"/>
      <sheetName val="Var-Selling_(_Act_Vs_Frct_)"/>
      <sheetName val="Rental_HE"/>
      <sheetName val="GA_YTD_Jan'07"/>
      <sheetName val="Common_(_Power_Point_)"/>
      <sheetName val="Forecast_RM"/>
      <sheetName val="INDIRECT_DETAIL"/>
      <sheetName val="DIRECT_COST"/>
      <sheetName val="ProArcInfo"/>
      <sheetName val="NPM Gondai I"/>
      <sheetName val="INPUT"/>
      <sheetName val="Income"/>
      <sheetName val="K2-FA"/>
      <sheetName val="WACC (LB_Y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tech"/>
      <sheetName val="mntc"/>
      <sheetName val="adm=&gt;"/>
      <sheetName val="acct"/>
      <sheetName val="mkt"/>
      <sheetName val="pa"/>
      <sheetName val="exc.office"/>
      <sheetName val="rgmi==&gt;"/>
      <sheetName val="matrialh"/>
      <sheetName val="hrd"/>
      <sheetName val="gal"/>
      <sheetName val="iso"/>
      <sheetName val="logistic"/>
      <sheetName val="logistic-rev"/>
      <sheetName val="Sales=&gt;"/>
      <sheetName val="Graphcost"/>
      <sheetName val="CIF-price"/>
      <sheetName val="CIF-graph"/>
      <sheetName val="Log cons"/>
      <sheetName val="Sales QTY"/>
      <sheetName val="Sales QTY-monthly"/>
      <sheetName val="Prod QTY"/>
      <sheetName val="2004-2005"/>
      <sheetName val="Sales"/>
      <sheetName val="Selling Expenses"/>
      <sheetName val="BU($)(Std )"/>
      <sheetName val="BU($t)(Std )"/>
      <sheetName val="Net Roll Prod 2"/>
      <sheetName val="EBITDA-PM1"/>
      <sheetName val="Sales-PM1"/>
      <sheetName val="Var-Std ( Act Vs Bud )"/>
      <sheetName val="CO"/>
      <sheetName val="PM1(PL)-Act"/>
      <sheetName val="PM1(PL)-Std"/>
      <sheetName val="Var-Std ( Act Vs Frct )"/>
      <sheetName val="Pwr Std Cost ( 5 Product )"/>
      <sheetName val="Selling Feb'07"/>
      <sheetName val="Selling Mar'07 ( Forecast )"/>
      <sheetName val="Var-Selling ( Act Vs Bud )"/>
      <sheetName val="Var-Selling ( Act Vs Frct )"/>
      <sheetName val="Rental HE"/>
      <sheetName val="GA YTD Jan'07"/>
      <sheetName val="Common ( Power Point )"/>
      <sheetName val="Forecast RM"/>
      <sheetName val="TBM"/>
      <sheetName val="Cutoff"/>
      <sheetName val="CRR5001"/>
      <sheetName val="低值品"/>
      <sheetName val="4334-Summary"/>
      <sheetName val="variable"/>
      <sheetName val="relação"/>
      <sheetName val="BP"/>
      <sheetName val="Sheet1"/>
      <sheetName val="Base"/>
      <sheetName val="IPL_SCHEDULE"/>
      <sheetName val="MT-C"/>
      <sheetName val="name"/>
      <sheetName val="Data"/>
      <sheetName val="exc_office"/>
      <sheetName val="Log_cons"/>
      <sheetName val="Sales_QTY"/>
      <sheetName val="Sales_QTY-monthly"/>
      <sheetName val="Prod_QTY"/>
      <sheetName val="Selling_Expenses"/>
      <sheetName val="BU($)(Std_)"/>
      <sheetName val="BU($t)(Std_)"/>
      <sheetName val="Net_Roll_Prod_2"/>
      <sheetName val="Var-Std_(_Act_Vs_Bud_)"/>
      <sheetName val="Var-Std_(_Act_Vs_Frct_)"/>
      <sheetName val="Pwr_Std_Cost_(_5_Product_)"/>
      <sheetName val="Selling_Feb'07"/>
      <sheetName val="Selling_Mar'07_(_Forecast_)"/>
      <sheetName val="Var-Selling_(_Act_Vs_Bud_)"/>
      <sheetName val="Var-Selling_(_Act_Vs_Frct_)"/>
      <sheetName val="Rental_HE"/>
      <sheetName val="GA_YTD_Jan'07"/>
      <sheetName val="Common_(_Power_Point_)"/>
      <sheetName val="Forecast_RM"/>
      <sheetName val="tiket&amp;hotel"/>
      <sheetName val="HAL10"/>
      <sheetName val="2008-2011"/>
      <sheetName val="30501001"/>
      <sheetName val="30503400"/>
      <sheetName val="AKTIVA"/>
      <sheetName val="I_1_1_01_"/>
      <sheetName val="I_1_2_02_"/>
      <sheetName val="1_1_3_03"/>
      <sheetName val="I_1_4_04_"/>
      <sheetName val="I_1_5_05_"/>
      <sheetName val="II_2_1_06_"/>
      <sheetName val="II_2_2_1_07_"/>
      <sheetName val="II_2_2_2_08_"/>
      <sheetName val="II_2_2_3_09_"/>
      <sheetName val="II_2_2_4_10_"/>
      <sheetName val="II_2_2_5_11_"/>
      <sheetName val="II_2_2_6_12_"/>
      <sheetName val="II_2_2_7_13_"/>
      <sheetName val="II_2_2_8_14_"/>
      <sheetName val="III_3_1_15_"/>
      <sheetName val="III_3_2_16_"/>
      <sheetName val="III_3_4_18_"/>
      <sheetName val="III_3_3_17_"/>
      <sheetName val="IV_19_"/>
      <sheetName val="data-hujan"/>
      <sheetName val="Premi Iuran"/>
      <sheetName val="Department"/>
      <sheetName val="Cost Summary"/>
      <sheetName val="FINFO97"/>
      <sheetName val="BD"/>
      <sheetName val="AGS"/>
      <sheetName val="APR"/>
      <sheetName val="BONUS"/>
      <sheetName val="DATA PRIBADI"/>
      <sheetName val="THR IDUL FITRI"/>
      <sheetName val="DES"/>
      <sheetName val="FEB"/>
      <sheetName val="JUL"/>
      <sheetName val="JUN"/>
      <sheetName val="MAR"/>
      <sheetName val="MEI"/>
      <sheetName val="NOP"/>
      <sheetName val="OKT"/>
      <sheetName val="PERHIT SPT TH"/>
      <sheetName val="SEP"/>
      <sheetName val="THR IMLEX"/>
      <sheetName val="THR NATAL"/>
      <sheetName val="Sheet1 (19)"/>
      <sheetName val="ProArcInfo"/>
      <sheetName val="CPO 16-9-TID "/>
      <sheetName val="MASTER_INPUT"/>
      <sheetName val="rekap"/>
      <sheetName val="exc_office1"/>
      <sheetName val="Log_cons1"/>
      <sheetName val="Sales_QTY1"/>
      <sheetName val="Sales_QTY-monthly1"/>
      <sheetName val="Prod_QTY1"/>
      <sheetName val="Selling_Expenses1"/>
      <sheetName val="BU($)(Std_)1"/>
      <sheetName val="BU($t)(Std_)1"/>
      <sheetName val="Net_Roll_Prod_21"/>
      <sheetName val="Var-Std_(_Act_Vs_Bud_)1"/>
      <sheetName val="Var-Std_(_Act_Vs_Frct_)1"/>
      <sheetName val="Pwr_Std_Cost_(_5_Product_)1"/>
      <sheetName val="Selling_Feb'071"/>
      <sheetName val="Selling_Mar'07_(_Forecast_)1"/>
      <sheetName val="Var-Selling_(_Act_Vs_Bud_)1"/>
      <sheetName val="Var-Selling_(_Act_Vs_Frct_)1"/>
      <sheetName val="Rental_HE1"/>
      <sheetName val="GA_YTD_Jan'071"/>
      <sheetName val="Common_(_Power_Point_)1"/>
      <sheetName val="Forecast_RM1"/>
      <sheetName val="Cost_Summary"/>
      <sheetName val="Premi_Iuran"/>
      <sheetName val="PENDING PO &amp; LC"/>
      <sheetName val="RECEIPTS"/>
      <sheetName val="data (2)"/>
      <sheetName val="Harvesting-Total"/>
      <sheetName val="Form-3.3"/>
      <sheetName val="Acacia P&amp;L"/>
      <sheetName val="COVER"/>
      <sheetName val="SWS"/>
      <sheetName val="Form B-CF Legal"/>
      <sheetName val="Budget 2006"/>
      <sheetName val="USDt_FS(4)"/>
      <sheetName val="DETAIL"/>
      <sheetName val="Kodifikasi ID CLP"/>
      <sheetName val="材料汇总表"/>
      <sheetName val="Schedule"/>
      <sheetName val="BC DL"/>
      <sheetName val="CoBBP"/>
      <sheetName val="Ekawana"/>
      <sheetName val="MHJ-Canal"/>
      <sheetName val="MKS-Canal"/>
      <sheetName val="NPM Gondai II"/>
      <sheetName val="NTFP"/>
      <sheetName val="Airstrip km 56"/>
      <sheetName val="BUDPAK2000-Objective"/>
      <sheetName val="REKAP-AT"/>
      <sheetName val="BP57"/>
      <sheetName val="Sheet1_(19)"/>
      <sheetName val="DATA_PRIBADI"/>
      <sheetName val="THR_IDUL_FITRI"/>
      <sheetName val="PERHIT_SPT_TH"/>
      <sheetName val="THR_IMLEX"/>
      <sheetName val="THR_NATAL"/>
      <sheetName val="CPO_16-9-TID_"/>
      <sheetName val="exc_office2"/>
      <sheetName val="Log_cons2"/>
      <sheetName val="Sales_QTY2"/>
      <sheetName val="Sales_QTY-monthly2"/>
      <sheetName val="Prod_QTY2"/>
      <sheetName val="Selling_Expenses2"/>
      <sheetName val="BU($)(Std_)2"/>
      <sheetName val="BU($t)(Std_)2"/>
      <sheetName val="Net_Roll_Prod_22"/>
      <sheetName val="Var-Std_(_Act_Vs_Bud_)2"/>
      <sheetName val="Var-Std_(_Act_Vs_Frct_)2"/>
      <sheetName val="Pwr_Std_Cost_(_5_Product_)2"/>
      <sheetName val="Selling_Feb'072"/>
      <sheetName val="Selling_Mar'07_(_Forecast_)2"/>
      <sheetName val="Var-Selling_(_Act_Vs_Bud_)2"/>
      <sheetName val="Var-Selling_(_Act_Vs_Frct_)2"/>
      <sheetName val="Rental_HE2"/>
      <sheetName val="GA_YTD_Jan'072"/>
      <sheetName val="Common_(_Power_Point_)2"/>
      <sheetName val="Forecast_RM2"/>
      <sheetName val="Premi_Iuran1"/>
      <sheetName val="Sheet1_(19)1"/>
      <sheetName val="DATA_PRIBADI1"/>
      <sheetName val="THR_IDUL_FITRI1"/>
      <sheetName val="PERHIT_SPT_TH1"/>
      <sheetName val="THR_IMLEX1"/>
      <sheetName val="THR_NATAL1"/>
      <sheetName val="CPO_16-9-TID_1"/>
      <sheetName val="Cost_Summary1"/>
      <sheetName val="4-09"/>
    </sheetNames>
    <sheetDataSet>
      <sheetData sheetId="0" refreshError="1">
        <row r="1">
          <cell r="A1" t="str">
            <v xml:space="preserve">PT. Riau Andalan Pulp And Paper </v>
          </cell>
        </row>
        <row r="2">
          <cell r="A2" t="str">
            <v xml:space="preserve">Production Department </v>
          </cell>
        </row>
        <row r="3">
          <cell r="A3" t="str">
            <v>Main Objective 2000</v>
          </cell>
        </row>
        <row r="7">
          <cell r="A7">
            <v>1</v>
          </cell>
          <cell r="C7" t="str">
            <v>For RiauPulp Line 1 our objective is to achieve 2400 Adt or 62 Digesters cooks perday</v>
          </cell>
        </row>
        <row r="10">
          <cell r="A10">
            <v>2</v>
          </cell>
          <cell r="C10" t="str">
            <v>Production of prime quality pulp not be less than 98% of the total with 95% SP and 60% R grades</v>
          </cell>
        </row>
        <row r="12">
          <cell r="A12">
            <v>3</v>
          </cell>
          <cell r="C12" t="str">
            <v>The Mill will be optimized to achieve prime quality and higher yield levels with minimum</v>
          </cell>
        </row>
        <row r="13">
          <cell r="C13" t="str">
            <v>pulp strength (47 Nm/gr.)</v>
          </cell>
        </row>
        <row r="15">
          <cell r="A15">
            <v>4</v>
          </cell>
          <cell r="C15" t="str">
            <v>We will reduce the cost targets contributing to the overall budgeted production cost</v>
          </cell>
        </row>
        <row r="18">
          <cell r="A18">
            <v>5</v>
          </cell>
          <cell r="C18" t="str">
            <v xml:space="preserve">We will continue to develop ISO 9002 and ISO 1400, and occupational  Safety and Health </v>
          </cell>
        </row>
        <row r="19">
          <cell r="C19" t="str">
            <v>program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 refreshError="1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tech"/>
      <sheetName val="mntc"/>
      <sheetName val="adm=&gt;"/>
      <sheetName val="acct"/>
      <sheetName val="mkt"/>
      <sheetName val="pa"/>
      <sheetName val="exc.office"/>
      <sheetName val="rgmi==&gt;"/>
      <sheetName val="matrialh"/>
      <sheetName val="hrd"/>
      <sheetName val="gal"/>
      <sheetName val="iso"/>
      <sheetName val="logistic"/>
      <sheetName val="logistic-rev"/>
      <sheetName val="Sales=&gt;"/>
      <sheetName val="Graphcost"/>
      <sheetName val="CIF-price"/>
      <sheetName val="CIF-graph"/>
      <sheetName val="Log cons"/>
      <sheetName val="Sales QTY"/>
      <sheetName val="Sales QTY-monthly"/>
      <sheetName val="Prod QTY"/>
    </sheetNames>
    <sheetDataSet>
      <sheetData sheetId="0" refreshError="1">
        <row r="1">
          <cell r="A1" t="str">
            <v xml:space="preserve">PT. Riau Andalan Pulp And Paper </v>
          </cell>
        </row>
        <row r="2">
          <cell r="A2" t="str">
            <v xml:space="preserve">Production Department </v>
          </cell>
        </row>
        <row r="3">
          <cell r="A3" t="str">
            <v>Main Objective 2000</v>
          </cell>
        </row>
        <row r="7">
          <cell r="A7">
            <v>1</v>
          </cell>
          <cell r="C7" t="str">
            <v>For RiauPulp Line 1 our objective is to achieve 2400 Adt or 62 Digesters cooks perday</v>
          </cell>
        </row>
        <row r="10">
          <cell r="A10">
            <v>2</v>
          </cell>
          <cell r="C10" t="str">
            <v>Production of prime quality pulp not be less than 98% of the total with 95% SP and 60% R grades</v>
          </cell>
        </row>
        <row r="12">
          <cell r="A12">
            <v>3</v>
          </cell>
          <cell r="C12" t="str">
            <v>The Mill will be optimized to achieve prime quality and higher yield levels with minimum</v>
          </cell>
        </row>
        <row r="13">
          <cell r="C13" t="str">
            <v>pulp strength (47 Nm/gr.)</v>
          </cell>
        </row>
        <row r="15">
          <cell r="A15">
            <v>4</v>
          </cell>
          <cell r="C15" t="str">
            <v>We will reduce the cost targets contributing to the overall budgeted production cost</v>
          </cell>
        </row>
        <row r="18">
          <cell r="A18">
            <v>5</v>
          </cell>
          <cell r="C18" t="str">
            <v xml:space="preserve">We will continue to develop ISO 9002 and ISO 1400, and occupational  Safety and Health </v>
          </cell>
        </row>
        <row r="19">
          <cell r="C19" t="str">
            <v>program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IS 26"/>
      <sheetName val="IIS 23"/>
      <sheetName val="IIS-JKT 23"/>
      <sheetName val="IIS-JKT 23 (2)"/>
      <sheetName val="IIS-JKT 26"/>
      <sheetName val="IIS-JKT 26 (2)"/>
      <sheetName val="IIS-JKT Sewa"/>
      <sheetName val="IIS-JKT Pel"/>
      <sheetName val="IIS-PKU 23"/>
      <sheetName val="IIS-PKU 26 "/>
      <sheetName val="IIS-PKU Pel"/>
      <sheetName val="IIS-PKU Sewa"/>
      <sheetName val="IIS-PKU Pel (2)"/>
      <sheetName val="IIS-PKU Kons"/>
      <sheetName val="IIS-JMB 23"/>
      <sheetName val="IIS-JMB Pel"/>
      <sheetName val="IIS-JMB Sewa "/>
      <sheetName val="IIS-JMB Kons"/>
      <sheetName val="IIS-PKU 23 (2)"/>
    </sheetNames>
    <sheetDataSet>
      <sheetData sheetId="0" refreshError="1">
        <row r="1">
          <cell r="A1" t="str">
            <v>PT. Triroyal Timurraya</v>
          </cell>
          <cell r="B1" t="str">
            <v>PT. Belawan Tangki Indonesia</v>
          </cell>
          <cell r="C1" t="str">
            <v>PT. Eracipta Binakarya</v>
          </cell>
          <cell r="D1" t="str">
            <v>PT. Super Andalas Steel</v>
          </cell>
          <cell r="E1" t="str">
            <v>Pers. KAP Prasetio, Sarwoko &amp; Sandjaja</v>
          </cell>
          <cell r="G1" t="str">
            <v>PT. Sinarpersada Anugerahsakti</v>
          </cell>
          <cell r="H1" t="str">
            <v>PT. Pratama Energi Konstruksi Teknologi Indonesia</v>
          </cell>
          <cell r="I1" t="str">
            <v>PT. Sinar Putra Mandiri</v>
          </cell>
          <cell r="J1" t="str">
            <v>PT. Indotek Persada Manunggal</v>
          </cell>
          <cell r="K1" t="str">
            <v>PMT. INDUSTRIES SDN.BHD.</v>
          </cell>
          <cell r="L1" t="str">
            <v>PT. Shantika Valuindo Lestari</v>
          </cell>
          <cell r="M1" t="str">
            <v>PT. Dwi Valuina</v>
          </cell>
          <cell r="N1" t="str">
            <v>PT. Actual Kencana Appraisal</v>
          </cell>
          <cell r="O1" t="str">
            <v>PT. Hexindo Adi Perkasa</v>
          </cell>
          <cell r="P1" t="str">
            <v>PT. Raja Garuda Mas Indonesia</v>
          </cell>
          <cell r="Q1" t="str">
            <v>PT. Fumindo Abdi Lestari</v>
          </cell>
          <cell r="R1" t="str">
            <v>PT. Superintending Company Of Indonesia</v>
          </cell>
          <cell r="S1" t="str">
            <v>CV. Makmur Abadi</v>
          </cell>
          <cell r="T1" t="str">
            <v>PT. Indomarine</v>
          </cell>
          <cell r="U1" t="str">
            <v>PT. Tunas Harapan Baru</v>
          </cell>
          <cell r="V1" t="str">
            <v>PT. Toyota Astra Motor</v>
          </cell>
          <cell r="W1" t="str">
            <v>PT. Alfa Laval Separatama</v>
          </cell>
          <cell r="X1" t="str">
            <v>PT. Duta Marga Lestarindo</v>
          </cell>
          <cell r="Y1" t="str">
            <v>PT. Nusa Pusaka Kencana</v>
          </cell>
          <cell r="Z1" t="str">
            <v>PT. Citra Wosaji</v>
          </cell>
          <cell r="AA1" t="str">
            <v>PT. Sucofindo Cabang Medan</v>
          </cell>
          <cell r="AB1" t="str">
            <v>PT. ATMINDO</v>
          </cell>
          <cell r="AC1" t="str">
            <v>PT. Margo Indonesia Servicestama</v>
          </cell>
          <cell r="AD1" t="str">
            <v>PT. Pacific Palmindo Industri</v>
          </cell>
          <cell r="AE1" t="str">
            <v>PT. Carsurin LTD.Cabang Medan</v>
          </cell>
          <cell r="AF1" t="str">
            <v>PT. Sinarpersada Anugrahsakti</v>
          </cell>
          <cell r="AG1" t="str">
            <v>PT. Sumber Mahterakencana</v>
          </cell>
          <cell r="AH1" t="str">
            <v>PT. Belawan Tanki Indonesia</v>
          </cell>
          <cell r="AI1" t="str">
            <v>CV. Multi Jaya Sakti</v>
          </cell>
          <cell r="AJ1" t="str">
            <v>PT. Westfalia Indonesia</v>
          </cell>
          <cell r="AK1" t="str">
            <v>PT. Indokem Laborindo</v>
          </cell>
          <cell r="AL1" t="str">
            <v>PT. Jasa Maritime Utama Indonesia</v>
          </cell>
          <cell r="AM1" t="str">
            <v>PT.Sucofindo Cabang Medan</v>
          </cell>
          <cell r="AN1" t="str">
            <v>PT. Carsurin Ltd.Cabang Medan</v>
          </cell>
          <cell r="AO1" t="str">
            <v>PT. Schutter Indonesia</v>
          </cell>
          <cell r="AP1" t="str">
            <v>PT. Technindo Contromarta</v>
          </cell>
          <cell r="AQ1" t="str">
            <v>PT. Singamas Jaya Perdana</v>
          </cell>
          <cell r="AR1" t="str">
            <v>PT. Insurindo Inter Services</v>
          </cell>
          <cell r="AS1" t="str">
            <v>PT. Margo Indonesia Interservice</v>
          </cell>
          <cell r="AT1" t="str">
            <v>CV. Jaya Mitra Konstruksi</v>
          </cell>
          <cell r="AU1" t="str">
            <v>CV. Sulatech Engineering</v>
          </cell>
          <cell r="AV1" t="str">
            <v>PT. Infokom Elektrindo</v>
          </cell>
          <cell r="AW1" t="str">
            <v>Imas Fatimah, SH</v>
          </cell>
          <cell r="AX1" t="str">
            <v>Abadi Rent-A-Car</v>
          </cell>
          <cell r="AY1" t="str">
            <v>PT. Sentral Manajemen Sumber Daya</v>
          </cell>
          <cell r="AZ1" t="str">
            <v>PT. East Indonesia Airtaxi and Charter Service</v>
          </cell>
          <cell r="BA1" t="str">
            <v>Elector</v>
          </cell>
          <cell r="BB1" t="str">
            <v>Hari Jaya</v>
          </cell>
          <cell r="BC1" t="str">
            <v>PT.Barata Indonesia Cabang Medan (Persero)</v>
          </cell>
          <cell r="BD1" t="str">
            <v>PT. Micostar Karyagraha</v>
          </cell>
          <cell r="BE1" t="str">
            <v>PT.Nindya Karya ( Persero ) Cabang Sumatera Utara</v>
          </cell>
          <cell r="BF1" t="str">
            <v>PT.Binaputera Jaga Hikmah</v>
          </cell>
          <cell r="BG1" t="str">
            <v>Prasetio, Sarwoko &amp; Sandjaja Consult</v>
          </cell>
          <cell r="BH1" t="str">
            <v>PT. Jasindo Testing Services</v>
          </cell>
          <cell r="BI1" t="str">
            <v>ACHMAD CHANDRA / PANCAR MAS</v>
          </cell>
          <cell r="BJ1" t="str">
            <v>CV. Jasa Lentera Raya</v>
          </cell>
          <cell r="BK1" t="str">
            <v>Wiriadinata &amp; Widyawan</v>
          </cell>
          <cell r="BL1" t="str">
            <v>PT. Sinar Citra Lestari</v>
          </cell>
          <cell r="BM1" t="str">
            <v>PT.Indonesian Marine Corp.Ltd.</v>
          </cell>
          <cell r="BN1" t="str">
            <v>PT.Salim Indoplantation</v>
          </cell>
          <cell r="BO1" t="str">
            <v>PT.Cakrawala Lintas Persada</v>
          </cell>
          <cell r="BP1" t="str">
            <v>PT.Nindya Karya ( Persero )</v>
          </cell>
          <cell r="BQ1" t="str">
            <v>PT. Intibenua Perkasatama</v>
          </cell>
          <cell r="BR1" t="str">
            <v>PT. Pemeringkat Efek Indonesia (Pefindo)</v>
          </cell>
          <cell r="BS1" t="str">
            <v>PT. Sucofindo (Persero)</v>
          </cell>
          <cell r="BT1" t="str">
            <v>PT. Dumai Bulking</v>
          </cell>
          <cell r="BU1" t="str">
            <v>PT. Tunas Financindo Sarana</v>
          </cell>
          <cell r="BV1" t="str">
            <v>ALI BUDIARDJO, NUGROHO, REKSODIPUTRO</v>
          </cell>
          <cell r="BW1" t="str">
            <v>SUNARIO</v>
          </cell>
          <cell r="BX1" t="str">
            <v>PT. Menara Indonesia</v>
          </cell>
          <cell r="BY1" t="str">
            <v>PT. Sucofindo</v>
          </cell>
          <cell r="BZ1" t="str">
            <v>CV. Management Development international</v>
          </cell>
          <cell r="CA1" t="str">
            <v>CV. DASA TAMA</v>
          </cell>
          <cell r="CB1" t="str">
            <v>CV. Mitra Adi Semesta</v>
          </cell>
          <cell r="CC1" t="str">
            <v>PT. Supra Uniland Utama</v>
          </cell>
          <cell r="CD1" t="str">
            <v>INDOSAT</v>
          </cell>
          <cell r="CE1" t="str">
            <v>CV. Mestika Dwikarsa</v>
          </cell>
          <cell r="CF1" t="str">
            <v>PT. Serasi Autoraya</v>
          </cell>
          <cell r="CG1" t="str">
            <v>PT. EMKL MITRASEJAHTERA EKAPERKASA</v>
          </cell>
          <cell r="CH1" t="str">
            <v>PT. Tresno Agung Lestari</v>
          </cell>
          <cell r="CI1" t="str">
            <v>PT. Rantau Sinar Karsa</v>
          </cell>
          <cell r="CJ1" t="str">
            <v>PT. Indo Sepadan Jaya</v>
          </cell>
          <cell r="CK1" t="str">
            <v>PT. Tunggal Yunus Estate</v>
          </cell>
          <cell r="CL1" t="str">
            <v>PT. Saudara Sejati Luhur</v>
          </cell>
          <cell r="CM1" t="str">
            <v>PT. Asianagro Abadi</v>
          </cell>
          <cell r="CN1" t="str">
            <v>PT. Gunung Melayu</v>
          </cell>
        </row>
        <row r="2">
          <cell r="A2" t="str">
            <v>01.631.248.0.112.000</v>
          </cell>
          <cell r="B2" t="str">
            <v>01.719.004.2.112.000</v>
          </cell>
          <cell r="C2" t="str">
            <v>01.727.279.0.113.000</v>
          </cell>
          <cell r="D2" t="str">
            <v>01.100.424.9.111.000</v>
          </cell>
          <cell r="E2" t="str">
            <v>02.107.769.8.022.001</v>
          </cell>
          <cell r="G2" t="str">
            <v>01.532.397.5.122.000</v>
          </cell>
          <cell r="H2" t="str">
            <v>01.100.014.8.072.000</v>
          </cell>
          <cell r="I2" t="str">
            <v>01.631.235.7.112.000</v>
          </cell>
          <cell r="J2" t="str">
            <v>01.758.499.6.111.000</v>
          </cell>
          <cell r="K2" t="str">
            <v>No. 33 Lengkungan Raja Lumu,</v>
          </cell>
          <cell r="L2" t="str">
            <v>01.323.100.6.022.000</v>
          </cell>
          <cell r="M2" t="str">
            <v>01.395.765.9.029.000</v>
          </cell>
          <cell r="N2" t="str">
            <v>01.390.651.6.028.000</v>
          </cell>
          <cell r="O2" t="str">
            <v>01.385.957.4.054.000</v>
          </cell>
          <cell r="P2" t="str">
            <v>01.938.286.0.072.000</v>
          </cell>
          <cell r="Q2" t="str">
            <v>01.907.176.0.111.000</v>
          </cell>
          <cell r="R2" t="str">
            <v>01.300.992.3.211.001</v>
          </cell>
          <cell r="S2" t="str">
            <v>01.974.823.5.111.000</v>
          </cell>
          <cell r="T2" t="str">
            <v>01.302.390.8.111.001</v>
          </cell>
          <cell r="U2" t="str">
            <v>02.094.216.5.111.000</v>
          </cell>
          <cell r="V2" t="str">
            <v>01.000.099.0.055.000</v>
          </cell>
          <cell r="W2" t="str">
            <v>01.605.318.3.113.001</v>
          </cell>
          <cell r="X2" t="str">
            <v>01.651.830.0.122.000</v>
          </cell>
          <cell r="Y2" t="str">
            <v>01.221.953.1.114.001</v>
          </cell>
          <cell r="Z2" t="str">
            <v>01.779.949.5.015.000</v>
          </cell>
          <cell r="AA2" t="str">
            <v>01.300.992.3.111.001</v>
          </cell>
          <cell r="AB2" t="str">
            <v>01.001.807.5.111.001</v>
          </cell>
          <cell r="AC2" t="str">
            <v>01.814.178.6.043.000</v>
          </cell>
          <cell r="AD2" t="str">
            <v>01.882.511.7.114.001</v>
          </cell>
          <cell r="AE2" t="str">
            <v>01.307.141.0.111.001</v>
          </cell>
          <cell r="AF2" t="str">
            <v>01.532.397.5.122.000</v>
          </cell>
          <cell r="AG2" t="str">
            <v>01.503.950.6.213.000</v>
          </cell>
          <cell r="AH2" t="str">
            <v>01.719.004.2.112.000</v>
          </cell>
          <cell r="AI2" t="str">
            <v xml:space="preserve"> - - -</v>
          </cell>
          <cell r="AJ2" t="str">
            <v>02.058.935.4.056.000</v>
          </cell>
          <cell r="AK2" t="str">
            <v>01.501.211.5.121.000</v>
          </cell>
          <cell r="AL2" t="str">
            <v>01.718.987.9.112.000</v>
          </cell>
          <cell r="AM2" t="str">
            <v>01.300.992.3.111.001</v>
          </cell>
          <cell r="AN2" t="str">
            <v>01.307.141.0.111.001</v>
          </cell>
          <cell r="AO2" t="str">
            <v>01.879.971.8.112.000</v>
          </cell>
          <cell r="AP2" t="str">
            <v>01.714.161.5.113.000</v>
          </cell>
          <cell r="AQ2" t="str">
            <v>01.328.750.3.111.001</v>
          </cell>
          <cell r="AR2" t="str">
            <v>01.430.236.8.121.000</v>
          </cell>
          <cell r="AS2" t="str">
            <v>01.983.527.1.043.000</v>
          </cell>
          <cell r="AT2" t="str">
            <v>01.790.908.6.122.000</v>
          </cell>
          <cell r="AU2" t="str">
            <v>01.850.994.3.111.000</v>
          </cell>
          <cell r="AV2" t="str">
            <v>01.802.478.6.014.000</v>
          </cell>
          <cell r="AW2" t="str">
            <v>05.038.497.3.021.000</v>
          </cell>
          <cell r="AX2" t="str">
            <v xml:space="preserve"> - - - </v>
          </cell>
          <cell r="AY2" t="str">
            <v>01.847.059.1.072.000</v>
          </cell>
          <cell r="AZ2" t="str">
            <v>01.307.832.4.005.000</v>
          </cell>
          <cell r="BA2" t="str">
            <v xml:space="preserve"> - - - -</v>
          </cell>
          <cell r="BB2" t="str">
            <v xml:space="preserve"> - - - - -</v>
          </cell>
          <cell r="BC2" t="str">
            <v>01.001.623.6.111.001</v>
          </cell>
          <cell r="BD2" t="str">
            <v>01.770.625.0.028.000</v>
          </cell>
          <cell r="BE2" t="str">
            <v>01.001.612.9.122.001</v>
          </cell>
          <cell r="BF2" t="str">
            <v>01.611.153.6.018.000</v>
          </cell>
          <cell r="BG2" t="str">
            <v>02.225.669.7.012.000</v>
          </cell>
          <cell r="BH2" t="str">
            <v>02.278.602.4.119.000</v>
          </cell>
          <cell r="BI2" t="str">
            <v>06.172.543.8.111.000</v>
          </cell>
          <cell r="BJ2" t="str">
            <v>01.537.715.3.111.000</v>
          </cell>
          <cell r="BK2" t="str">
            <v>01.569.380.7.012.000</v>
          </cell>
          <cell r="BL2" t="str">
            <v>02.238.600.7.042.000</v>
          </cell>
          <cell r="BM2" t="str">
            <v>01.302.390.8.121.001</v>
          </cell>
          <cell r="BN2" t="str">
            <v>01.543.024.2.011.000</v>
          </cell>
          <cell r="BO2" t="str">
            <v>02.273.235.8.026.000</v>
          </cell>
          <cell r="BP2" t="str">
            <v>01.001.612.9.051.000</v>
          </cell>
          <cell r="BQ2" t="str">
            <v>01.658.399.9.112.000</v>
          </cell>
          <cell r="BR2" t="str">
            <v>01.679.104.8.018.000</v>
          </cell>
          <cell r="BS2" t="str">
            <v>01.300.992.3.051.000</v>
          </cell>
          <cell r="BT2" t="str">
            <v>01.862.190.4.212.001</v>
          </cell>
          <cell r="BU2" t="str">
            <v>01.343.661.6.073.000</v>
          </cell>
          <cell r="BV2" t="str">
            <v>01.317.203.6.012.000</v>
          </cell>
          <cell r="BW2" t="str">
            <v>- - -</v>
          </cell>
          <cell r="BX2" t="str">
            <v>02.184.296.8.019.000</v>
          </cell>
          <cell r="BY2" t="str">
            <v>01.300.992.3.051.000</v>
          </cell>
          <cell r="BZ2" t="str">
            <v>01.592.360.0.041.000</v>
          </cell>
          <cell r="CA2" t="str">
            <v>01.670.333.2.211.000</v>
          </cell>
          <cell r="CB2" t="str">
            <v>01.790.934.2.113.000</v>
          </cell>
          <cell r="CC2" t="str">
            <v>01.221.952.3.122.000</v>
          </cell>
          <cell r="CD2" t="str">
            <v>01.000.502.3.051.000</v>
          </cell>
          <cell r="CE2" t="str">
            <v>02.262.666.7.111.000</v>
          </cell>
          <cell r="CF2" t="str">
            <v>01.357.583.2.721.001</v>
          </cell>
          <cell r="CG2" t="str">
            <v>01.516.860.2.112.000</v>
          </cell>
          <cell r="CH2" t="str">
            <v>01.138.828.7.121.000</v>
          </cell>
          <cell r="CI2" t="str">
            <v>01.516.534.3.072.000</v>
          </cell>
          <cell r="CJ2" t="str">
            <v>01.221.933.3.072.000</v>
          </cell>
          <cell r="CK2" t="str">
            <v>01.373.410.8.072.000</v>
          </cell>
          <cell r="CL2" t="str">
            <v>01.139.030.9.072.000</v>
          </cell>
          <cell r="CM2" t="str">
            <v>01.567.173.8.072.000</v>
          </cell>
          <cell r="CN2" t="str">
            <v>01.200.619.3.115.001</v>
          </cell>
        </row>
        <row r="3">
          <cell r="A3" t="str">
            <v>Jl. K.L. Yos Sudarso Km.10,5</v>
          </cell>
          <cell r="B3" t="str">
            <v>Jl. Selat Laut Ujung Baru Belawan</v>
          </cell>
          <cell r="C3" t="str">
            <v>Jl. Bilal Ujung No.302, Kel.P.Brayan Darat I,</v>
          </cell>
          <cell r="D3" t="str">
            <v>Jl.Karo No.2</v>
          </cell>
          <cell r="E3" t="str">
            <v xml:space="preserve">Wisma 46, Kota BNI Lantai 25-28 &amp; 30-31 Sudirman Kav.1 </v>
          </cell>
          <cell r="G3" t="str">
            <v>Jl. Talaud No.18</v>
          </cell>
          <cell r="H3" t="str">
            <v>Jl. Teluk Betung No.31, Kebon Melati,</v>
          </cell>
          <cell r="I3" t="str">
            <v>Jl.Indrapura No.13</v>
          </cell>
          <cell r="J3" t="str">
            <v>Jl. Karya No.52 Sei. Agul</v>
          </cell>
          <cell r="K3" t="str">
            <v xml:space="preserve"> Kawasan Perusahaan Pendamaran 42000 Pelabuhan Klang</v>
          </cell>
          <cell r="L3" t="str">
            <v>Jl. Cipinang Muara Raya No. 11.</v>
          </cell>
          <cell r="M3" t="str">
            <v>Jl. Raya A.M.Sangaji No.9i(Perkantoran Sangaji Megah)</v>
          </cell>
          <cell r="N3" t="str">
            <v>Jl. Hayam Wuruk No.2E</v>
          </cell>
          <cell r="O3" t="str">
            <v>Jl. Pulo Kambing II Kav I&amp;II/33</v>
          </cell>
          <cell r="P3" t="str">
            <v>Jl.M.H Thamtin No. 31 lt 2 Tanah Abang</v>
          </cell>
          <cell r="Q3" t="str">
            <v xml:space="preserve">Jl.Brigjend Katamso No.414 </v>
          </cell>
          <cell r="R3" t="str">
            <v xml:space="preserve">Jl.Jend.A.Yani No.73 </v>
          </cell>
          <cell r="S3" t="str">
            <v>Jl.Kangkung No.16</v>
          </cell>
          <cell r="T3" t="str">
            <v>Jl.Letjend.Suprapto No.3 MN</v>
          </cell>
          <cell r="U3" t="str">
            <v>Jl. K.L.Yos Sudarso No.60 ABC Glugur Kota</v>
          </cell>
          <cell r="V3" t="str">
            <v>Jl. Jend.Sudirman No.5</v>
          </cell>
          <cell r="W3" t="str">
            <v>Jl. Kol.Bejo d/h Cemara No.39</v>
          </cell>
          <cell r="X3" t="str">
            <v>Jl. Sempurna No.161</v>
          </cell>
          <cell r="Y3" t="str">
            <v>Desa Bahilang , Bahilang - Tebing Tinggi</v>
          </cell>
          <cell r="Z3" t="str">
            <v>Jl. MT. Haryono Kav.15, Graha Pratama Lt.6</v>
          </cell>
          <cell r="AA3" t="str">
            <v>Jl.Jend.Gatot Subroto Km.5,5 No.105</v>
          </cell>
          <cell r="AB3" t="str">
            <v>Jl. K.L.Yos Sudarso No.100</v>
          </cell>
          <cell r="AC3" t="str">
            <v>Jl. Gading Indah Raya Kav.8 Blok C/6</v>
          </cell>
          <cell r="AD3" t="str">
            <v>Jl. P. Bawean KIM II RT/RW.000/000 Percut Sei Tuan</v>
          </cell>
          <cell r="AE3" t="str">
            <v xml:space="preserve">Jl. KL.Yos Sudarso  LK/XI/28L-F(86-B) </v>
          </cell>
          <cell r="AF3" t="str">
            <v>Jl. Talaud No.18</v>
          </cell>
          <cell r="AG3" t="str">
            <v>Jl.Jend Sudirman No.32</v>
          </cell>
          <cell r="AH3" t="str">
            <v>Jl. Selat Laut Ujung Baru Belawan</v>
          </cell>
          <cell r="AI3" t="str">
            <v>Medan</v>
          </cell>
          <cell r="AJ3" t="str">
            <v xml:space="preserve">GD. Gapuramas Lt. 6 Jl.Letjen. S. Parman Kav.91 Kotabambu Utara,Palmerah </v>
          </cell>
          <cell r="AK3" t="str">
            <v>Jl. Warni No.2 C-D</v>
          </cell>
          <cell r="AL3" t="str">
            <v xml:space="preserve">JL.Asahan No.18 Belawan II </v>
          </cell>
          <cell r="AM3" t="str">
            <v>Jl. Jend. Gatot Subroto Km. 5,5 No.105</v>
          </cell>
          <cell r="AN3" t="str">
            <v>JL. K.L. Yos. Sudarso LK/XI/28L-F(86-B)</v>
          </cell>
          <cell r="AO3" t="str">
            <v>Jl. Raya Pelabuhan II No.1,Belawan</v>
          </cell>
          <cell r="AP3" t="str">
            <v>Komp. Krakatau Asri Blok. B No.3/4 Glugur Darat</v>
          </cell>
          <cell r="AQ3" t="str">
            <v>Jl. PerjuanganNo. 24,P.Brayan Kota</v>
          </cell>
          <cell r="AR3" t="str">
            <v xml:space="preserve">Jl. Brigjend. Katamso Gg. Warni No. 2 C-D </v>
          </cell>
          <cell r="AS3" t="str">
            <v>Jl. Raya Gading Indah 8 BC/6, Kelapa Gading Timur</v>
          </cell>
          <cell r="AT3" t="str">
            <v>Jl. Jermal VI No. 19</v>
          </cell>
          <cell r="AU3" t="str">
            <v>Jl. Perpustakaan No. 15 - B</v>
          </cell>
          <cell r="AV3" t="str">
            <v xml:space="preserve">Jl. Kuningan Barat No. 8,Kuningan Barat, Mampang Prapatan </v>
          </cell>
          <cell r="AW3" t="str">
            <v>Jl. H.A. Salim No. 86</v>
          </cell>
          <cell r="AX3" t="str">
            <v>Jl. Kebon Kacang Raya FL I/8</v>
          </cell>
          <cell r="AY3" t="str">
            <v>Jl. Teluk Betung No. 31</v>
          </cell>
          <cell r="AZ3" t="str">
            <v>Term. Halim Perdanakusuma Airport Lt.2</v>
          </cell>
          <cell r="BA3" t="str">
            <v>Jl. Medan Area Selatan No. 862</v>
          </cell>
          <cell r="BB3" t="str">
            <v>Jl. Gatot Subroto No. 42</v>
          </cell>
          <cell r="BC3" t="str">
            <v>Jl. Binjai Km. 7,5 No. 273</v>
          </cell>
          <cell r="BD3" t="str">
            <v>Komp. Roxy Mas Blok B-1 No.27</v>
          </cell>
          <cell r="BE3" t="str">
            <v xml:space="preserve">Jl. Sisingamangaraja Km.7 </v>
          </cell>
          <cell r="BF3" t="str">
            <v>Jl.Rasamala Raya 47 C Komp. BI Pancoran</v>
          </cell>
          <cell r="BG3" t="str">
            <v>Jl.Jend.Sudirman Kav. 52 - 53 Ged.BEJ Menara I Lt.13</v>
          </cell>
          <cell r="BH3" t="str">
            <v>Kapt.Sumarsono Komp.Graha Helvetia 20</v>
          </cell>
          <cell r="BI3" t="str">
            <v xml:space="preserve">JL.K.L Yos Sudarso </v>
          </cell>
          <cell r="BJ3" t="str">
            <v>Jl.Sei Luhur Gg.Flamboyan No.24</v>
          </cell>
          <cell r="BK3" t="str">
            <v>Jl.Jend.Sudirman Kav.58 Lt.26</v>
          </cell>
          <cell r="BL3" t="str">
            <v>Jl.Cumi No.36</v>
          </cell>
          <cell r="BM3" t="str">
            <v>Jl.Let.Jend.Suprapto No.3 MN</v>
          </cell>
          <cell r="BN3" t="str">
            <v>Central Plaza Lt.20,Jl.Jend.Sudirman Kav.47</v>
          </cell>
          <cell r="BO3" t="str">
            <v>Jl.P.Jayakarta Blok 44 No.7-8</v>
          </cell>
          <cell r="BP3" t="str">
            <v>Jl.Letjen Haryono MT Kav. 22</v>
          </cell>
          <cell r="BQ3" t="str">
            <v>Jl.K.L Yos Sudarso No. 121 B, Tanjung Mulia</v>
          </cell>
          <cell r="BR3" t="str">
            <v>Atrium Mulia Lt.2 Jl.HR.Rasuna Said Kav.B-10, Setia Budi</v>
          </cell>
          <cell r="BS3" t="str">
            <v xml:space="preserve">Jl.Raya Pasar Minggu Kav.34 </v>
          </cell>
          <cell r="BT3" t="str">
            <v>Areal pelabuhan, Buluh Kasap, Dumai Timur</v>
          </cell>
          <cell r="BU3" t="str">
            <v>JL.Pecenongan No.60 Kebon Kelapa,Gambir</v>
          </cell>
          <cell r="BV3" t="str">
            <v>Graha Niaga Lt.24 Jl.Jend. Sudirman Kav 48</v>
          </cell>
          <cell r="BW3" t="str">
            <v>Jl.Ujung Baru -  Belawan</v>
          </cell>
          <cell r="BX3" t="str">
            <v>Jl.Petotongan I/30 Kebayoran Baru</v>
          </cell>
          <cell r="BY3" t="str">
            <v xml:space="preserve">Jl.Raya Pasar Minggu Kav.34 </v>
          </cell>
          <cell r="BZ3" t="str">
            <v>Jl.Pluit Raya 200 B lok V No. 1-5</v>
          </cell>
          <cell r="CA3" t="str">
            <v>Jl. Dr. Setia Budhi No. 123 A</v>
          </cell>
          <cell r="CB3" t="str">
            <v>Jl.Akasia I No. 22</v>
          </cell>
          <cell r="CC3" t="str">
            <v>Jl.Thamrin No. 75-R</v>
          </cell>
          <cell r="CD3" t="str">
            <v>Jl. Medan Merdeka Barat No. 21</v>
          </cell>
          <cell r="CE3" t="str">
            <v>Jl. Darussalam No.32-C Sei Sikambing D</v>
          </cell>
          <cell r="CF3" t="str">
            <v>Jl.MT Haryono No. 99 Ring Road</v>
          </cell>
          <cell r="CG3" t="str">
            <v>JL.K.L.Yos Sudarso KM  13,1 No.3</v>
          </cell>
          <cell r="CH3" t="str">
            <v>Jl.Sei Bengawan No. 49-A</v>
          </cell>
          <cell r="CI3" t="str">
            <v>Jl.M.H Thamrin No.31 Kebon Melati - Tanah Abang</v>
          </cell>
          <cell r="CJ3" t="str">
            <v>Jl.M.H Thamrin No.31 Kebon Melati - Tanah Abang</v>
          </cell>
          <cell r="CK3" t="str">
            <v>Jl.M.H Thamrin No.31 Kebon Melati - Tanah Abang</v>
          </cell>
          <cell r="CL3" t="str">
            <v>Jl.M.H Thamrin No.31 Kebon Melati - Tanah Abang</v>
          </cell>
          <cell r="CM3" t="str">
            <v>Jl.M.H Thamrin No.31 Kebon Melati - Tanah Abang</v>
          </cell>
          <cell r="CN3" t="str">
            <v>Kec.Bandar Pulau Kab. Asahan</v>
          </cell>
        </row>
        <row r="4">
          <cell r="A4" t="str">
            <v>Kec. Medan Timur</v>
          </cell>
          <cell r="B4" t="str">
            <v>Medan</v>
          </cell>
          <cell r="C4" t="str">
            <v>Kec. Medan Timur</v>
          </cell>
          <cell r="D4" t="str">
            <v>Medan</v>
          </cell>
          <cell r="E4" t="str">
            <v>Karet Tengsin - Tanah Abang, Jakarta Pusat 10220</v>
          </cell>
          <cell r="G4" t="str">
            <v>Medan</v>
          </cell>
          <cell r="H4" t="str">
            <v>Jakarta Tanah Abang</v>
          </cell>
          <cell r="I4" t="str">
            <v>Belawan</v>
          </cell>
          <cell r="J4" t="str">
            <v>Medan</v>
          </cell>
          <cell r="K4" t="str">
            <v xml:space="preserve"> Selangor Darul Ehsan, Malaysia</v>
          </cell>
          <cell r="L4" t="str">
            <v>Jakarta Timur</v>
          </cell>
          <cell r="M4" t="str">
            <v>Jakarta Pusat</v>
          </cell>
          <cell r="N4" t="str">
            <v>Jakarta Pusat</v>
          </cell>
          <cell r="O4" t="str">
            <v>Cakung-Jakarta Timur</v>
          </cell>
          <cell r="P4" t="str">
            <v>Jakarta pusat</v>
          </cell>
          <cell r="Q4" t="str">
            <v>Medan</v>
          </cell>
          <cell r="R4" t="str">
            <v>Pekanbaru</v>
          </cell>
          <cell r="S4" t="str">
            <v>Medan</v>
          </cell>
          <cell r="T4" t="str">
            <v>Medan</v>
          </cell>
          <cell r="U4" t="str">
            <v>Medan barat</v>
          </cell>
          <cell r="V4" t="str">
            <v>Jakarta Pusat</v>
          </cell>
          <cell r="W4" t="str">
            <v>Medan Timur</v>
          </cell>
          <cell r="X4" t="str">
            <v>Medan</v>
          </cell>
          <cell r="Y4" t="str">
            <v>Deli Serdang</v>
          </cell>
          <cell r="Z4" t="str">
            <v>Tebet Barat - Tebet Jakarta Selatan - 12810</v>
          </cell>
          <cell r="AA4" t="str">
            <v>Medan</v>
          </cell>
          <cell r="AB4" t="str">
            <v>Medan</v>
          </cell>
          <cell r="AC4" t="str">
            <v>Kelapa Gading - Jakarta Utara</v>
          </cell>
          <cell r="AD4" t="str">
            <v>Percut Sei Tuan Deli Serdang</v>
          </cell>
          <cell r="AE4" t="str">
            <v>Medan</v>
          </cell>
          <cell r="AF4" t="str">
            <v>Medan</v>
          </cell>
          <cell r="AG4" t="str">
            <v>Rengat</v>
          </cell>
          <cell r="AH4" t="str">
            <v>Medan</v>
          </cell>
          <cell r="AI4" t="str">
            <v xml:space="preserve"> - - -</v>
          </cell>
          <cell r="AJ4" t="str">
            <v>Jakarta</v>
          </cell>
          <cell r="AK4" t="str">
            <v>Medan</v>
          </cell>
          <cell r="AL4" t="str">
            <v>Medan</v>
          </cell>
          <cell r="AM4" t="str">
            <v>Medan</v>
          </cell>
          <cell r="AN4" t="str">
            <v>Medan</v>
          </cell>
          <cell r="AO4" t="str">
            <v>Medan</v>
          </cell>
          <cell r="AP4" t="str">
            <v>Medan</v>
          </cell>
          <cell r="AQ4" t="str">
            <v>Medan</v>
          </cell>
          <cell r="AR4" t="str">
            <v>Medan</v>
          </cell>
          <cell r="AS4" t="str">
            <v>Jakarta Utara</v>
          </cell>
          <cell r="AT4" t="str">
            <v>Medan</v>
          </cell>
          <cell r="AU4" t="str">
            <v>Medan</v>
          </cell>
          <cell r="AV4" t="str">
            <v>Jakarta</v>
          </cell>
          <cell r="AW4" t="str">
            <v>Jakarta Pusat</v>
          </cell>
          <cell r="AX4" t="str">
            <v>Jakarta</v>
          </cell>
          <cell r="AY4" t="str">
            <v>Jakarta Pusat</v>
          </cell>
          <cell r="AZ4" t="str">
            <v>Jakarta</v>
          </cell>
          <cell r="BA4" t="str">
            <v>Medan - 20216</v>
          </cell>
          <cell r="BB4" t="str">
            <v>Medan 20114</v>
          </cell>
          <cell r="BC4" t="str">
            <v>Medan</v>
          </cell>
          <cell r="BD4" t="str">
            <v>Jl. K.H. Hasyim Ashari 125, Gambir, Jakarta Pusat</v>
          </cell>
          <cell r="BE4" t="str">
            <v>Medan</v>
          </cell>
          <cell r="BF4" t="str">
            <v>Jakarta Selatan 12870</v>
          </cell>
          <cell r="BG4" t="str">
            <v>Senayan - Jakarta Selatan 12190</v>
          </cell>
          <cell r="BH4" t="str">
            <v>Helvetia - Deli Serdang</v>
          </cell>
          <cell r="BI4" t="str">
            <v>Medan</v>
          </cell>
          <cell r="BJ4" t="str">
            <v>Medan</v>
          </cell>
          <cell r="BK4" t="str">
            <v>Jakarta Selatan</v>
          </cell>
          <cell r="BL4" t="str">
            <v>Jakarta Utara</v>
          </cell>
          <cell r="BM4" t="str">
            <v>Medan</v>
          </cell>
          <cell r="BN4" t="str">
            <v>Karet Semanggi / Setiabudi Jakarta 12930</v>
          </cell>
          <cell r="BO4" t="str">
            <v>Mangga Dua Selatan - Sawah Besar</v>
          </cell>
          <cell r="BP4" t="str">
            <v>Jakarta Timur</v>
          </cell>
          <cell r="BQ4" t="str">
            <v>Medan</v>
          </cell>
          <cell r="BR4" t="str">
            <v>Setia Budi, Jakarta Selatan</v>
          </cell>
          <cell r="BS4" t="str">
            <v>Jakarta Selatan</v>
          </cell>
          <cell r="BT4" t="str">
            <v>Kodya Dumai</v>
          </cell>
          <cell r="BU4" t="str">
            <v>Jakarta Pusat 10220</v>
          </cell>
          <cell r="BV4" t="str">
            <v>Jakarta</v>
          </cell>
          <cell r="BW4" t="str">
            <v>Medan</v>
          </cell>
          <cell r="BX4" t="str">
            <v>Jakarta 12140</v>
          </cell>
          <cell r="BY4" t="str">
            <v>Jakarta Selatan</v>
          </cell>
          <cell r="BZ4" t="str">
            <v>Jakarta Utara 14440</v>
          </cell>
          <cell r="CA4" t="str">
            <v>Pekanbaru</v>
          </cell>
          <cell r="CB4" t="str">
            <v>Durian - Medan Timur 20235</v>
          </cell>
          <cell r="CC4" t="str">
            <v>Medan</v>
          </cell>
          <cell r="CD4" t="str">
            <v>Jakarta - 10110</v>
          </cell>
          <cell r="CE4" t="str">
            <v>Medan - 20119</v>
          </cell>
          <cell r="CF4" t="str">
            <v>Balikpapan 76114</v>
          </cell>
          <cell r="CG4" t="str">
            <v>Medan</v>
          </cell>
          <cell r="CH4" t="str">
            <v>Medan</v>
          </cell>
          <cell r="CI4" t="str">
            <v>Jakarta Pusat</v>
          </cell>
          <cell r="CJ4" t="str">
            <v>Jakarta Pusat</v>
          </cell>
          <cell r="CK4" t="str">
            <v>Jakarta Pusat</v>
          </cell>
          <cell r="CL4" t="str">
            <v>Jakarta Pusat</v>
          </cell>
          <cell r="CM4" t="str">
            <v>Jakarta Pusat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TB"/>
      <sheetName val="DETAIL"/>
      <sheetName val="Akomodasi"/>
      <sheetName val="TBM"/>
      <sheetName val="Book1"/>
      <sheetName val="#REF"/>
      <sheetName val="10"/>
      <sheetName val="_REF"/>
      <sheetName val="PK"/>
      <sheetName val="Pri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bun Tapak Kantor"/>
      <sheetName val="#REF"/>
      <sheetName val="II"/>
      <sheetName val="TBM"/>
      <sheetName val="TBSv"/>
      <sheetName val="13"/>
      <sheetName val="LUK(B)-KTR12"/>
      <sheetName val="prod"/>
      <sheetName val="DETAIL"/>
      <sheetName val="P21-1"/>
      <sheetName val="21"/>
      <sheetName val="Afd-1"/>
      <sheetName val="Timbun_Tapak_Kantor"/>
      <sheetName val="SCORE_RC_Code"/>
      <sheetName val="Shunde"/>
      <sheetName val="Rumus"/>
      <sheetName val="ocean voyage"/>
      <sheetName val="MGR_12"/>
      <sheetName val="LPJ-Bm"/>
      <sheetName val="3"/>
      <sheetName val="Premi Iuran"/>
      <sheetName val="fin pro centers"/>
      <sheetName val="List Department"/>
      <sheetName val="PETA"/>
      <sheetName val="rayon.id"/>
      <sheetName val="HARMAT"/>
      <sheetName val="kki"/>
      <sheetName val="SUMMARY"/>
      <sheetName val="Rekap"/>
      <sheetName val="PKS"/>
      <sheetName val="FISIK RAB 2000"/>
      <sheetName val="Budget"/>
      <sheetName val="ALL UNITS"/>
      <sheetName val="Source"/>
      <sheetName val="XXXX"/>
      <sheetName val="WACC (LB_Y)"/>
      <sheetName val="Bolt"/>
      <sheetName val="Budget 2006"/>
      <sheetName val="DAFTAR ISI"/>
      <sheetName val="Harvesting-Total"/>
      <sheetName val="CPO 16-9-TID "/>
      <sheetName val="DIRECT COST"/>
      <sheetName val="MASTER_INPUT"/>
      <sheetName val="Racun Pisang"/>
      <sheetName val="Data_STD"/>
      <sheetName val="Alber"/>
      <sheetName val="TRAIL"/>
      <sheetName val="Sheet1"/>
      <sheetName val="SAP-KAB &amp; PAN-Buil"/>
      <sheetName val="RPT"/>
      <sheetName val="Prm.Angkut Buah"/>
      <sheetName val="RUPIAH ot"/>
      <sheetName val="MASTER"/>
      <sheetName val="Timbun_Tapak_Kantor1"/>
      <sheetName val="Racun_Pisa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G (2)"/>
      <sheetName val="KG"/>
      <sheetName val="PMKS-TD"/>
      <sheetName val="KEBUN-TD"/>
    </sheetNames>
    <sheetDataSet>
      <sheetData sheetId="0" refreshError="1"/>
      <sheetData sheetId="1" refreshError="1">
        <row r="256">
          <cell r="E256">
            <v>-0.79999995231628418</v>
          </cell>
        </row>
      </sheetData>
      <sheetData sheetId="2" refreshError="1"/>
      <sheetData sheetId="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 (2)"/>
    </sheetNames>
    <sheetDataSet>
      <sheetData sheetId="0" refreshError="1">
        <row r="2">
          <cell r="A2" t="str">
            <v>(ELGWF-091-189484)</v>
          </cell>
          <cell r="B2" t="str">
            <v>ELGWF-091-189484</v>
          </cell>
          <cell r="C2" t="str">
            <v>1210201</v>
          </cell>
          <cell r="D2" t="str">
            <v>5000001100</v>
          </cell>
          <cell r="E2" t="str">
            <v>3001</v>
          </cell>
          <cell r="F2" t="str">
            <v>1201</v>
          </cell>
          <cell r="G2" t="str">
            <v/>
          </cell>
          <cell r="H2" t="str">
            <v>VT</v>
          </cell>
          <cell r="I2" t="str">
            <v>40</v>
          </cell>
          <cell r="J2" t="str">
            <v>FP(ELGWF-091-189484)A/BELI S'PARTS(BRKBN03/06058)</v>
          </cell>
          <cell r="K2">
            <v>38442</v>
          </cell>
          <cell r="L2">
            <v>38426</v>
          </cell>
          <cell r="M2" t="str">
            <v>IDR</v>
          </cell>
          <cell r="N2">
            <v>117738</v>
          </cell>
        </row>
        <row r="3">
          <cell r="A3" t="str">
            <v>19000006592005</v>
          </cell>
          <cell r="B3" t="str">
            <v>NDMDN-029/VI</v>
          </cell>
          <cell r="C3" t="str">
            <v>1210201</v>
          </cell>
          <cell r="D3" t="str">
            <v>1900000659</v>
          </cell>
          <cell r="E3" t="str">
            <v>3001</v>
          </cell>
          <cell r="F3" t="str">
            <v>1201</v>
          </cell>
          <cell r="G3" t="str">
            <v/>
          </cell>
          <cell r="H3" t="str">
            <v>KR</v>
          </cell>
          <cell r="I3" t="str">
            <v>40</v>
          </cell>
          <cell r="J3" t="str">
            <v>FP (DFNBE-111-0008074)PO;R3236IIS2 K/LOKREASI</v>
          </cell>
          <cell r="K3">
            <v>38376</v>
          </cell>
          <cell r="L3">
            <v>38376</v>
          </cell>
          <cell r="M3" t="str">
            <v>IDR</v>
          </cell>
          <cell r="N3">
            <v>3667450</v>
          </cell>
        </row>
        <row r="4">
          <cell r="A4" t="str">
            <v>19000013932005</v>
          </cell>
          <cell r="B4" t="str">
            <v>PO-R2093IIS2</v>
          </cell>
          <cell r="C4" t="str">
            <v>1210201</v>
          </cell>
          <cell r="D4" t="str">
            <v>1900001393</v>
          </cell>
          <cell r="E4" t="str">
            <v>3001</v>
          </cell>
          <cell r="F4" t="str">
            <v>1201</v>
          </cell>
          <cell r="G4" t="str">
            <v/>
          </cell>
          <cell r="H4" t="str">
            <v>KR</v>
          </cell>
          <cell r="I4" t="str">
            <v>50</v>
          </cell>
          <cell r="J4" t="str">
            <v>SENTANA A.P A/ADJ. DOUBLE CATAT PPN PO-R2093IIS2</v>
          </cell>
          <cell r="K4">
            <v>38400</v>
          </cell>
          <cell r="L4">
            <v>38400</v>
          </cell>
          <cell r="M4" t="str">
            <v>IDR</v>
          </cell>
          <cell r="N4">
            <v>-31237500</v>
          </cell>
        </row>
        <row r="5">
          <cell r="A5" t="str">
            <v>19000013982005</v>
          </cell>
          <cell r="B5" t="str">
            <v>PO-R2092IIS2</v>
          </cell>
          <cell r="C5" t="str">
            <v>1210201</v>
          </cell>
          <cell r="D5" t="str">
            <v>1900001398</v>
          </cell>
          <cell r="E5" t="str">
            <v>3001</v>
          </cell>
          <cell r="F5" t="str">
            <v>1201</v>
          </cell>
          <cell r="G5" t="str">
            <v/>
          </cell>
          <cell r="H5" t="str">
            <v>KR</v>
          </cell>
          <cell r="I5" t="str">
            <v>50</v>
          </cell>
          <cell r="J5" t="str">
            <v>SENTANA A.P A/ADJ. DOUBLE CATAT PPN PO-R2092IIS2</v>
          </cell>
          <cell r="K5">
            <v>38400</v>
          </cell>
          <cell r="L5">
            <v>38400</v>
          </cell>
          <cell r="M5" t="str">
            <v>IDR</v>
          </cell>
          <cell r="N5">
            <v>-2645000</v>
          </cell>
        </row>
        <row r="6">
          <cell r="A6" t="str">
            <v>6161572</v>
          </cell>
          <cell r="B6" t="str">
            <v>TAX DEPT</v>
          </cell>
          <cell r="C6" t="str">
            <v>1210201</v>
          </cell>
          <cell r="D6" t="str">
            <v>5000001415</v>
          </cell>
          <cell r="E6" t="str">
            <v>3001</v>
          </cell>
          <cell r="F6" t="str">
            <v>1201</v>
          </cell>
          <cell r="G6" t="str">
            <v/>
          </cell>
          <cell r="H6" t="str">
            <v>VT</v>
          </cell>
          <cell r="I6" t="str">
            <v>40</v>
          </cell>
          <cell r="J6" t="str">
            <v>PPN A/TAGIHAN REK.TELP NO.07617054965 MRT'05</v>
          </cell>
          <cell r="K6">
            <v>38461</v>
          </cell>
          <cell r="L6">
            <v>38461</v>
          </cell>
          <cell r="M6" t="str">
            <v>IDR</v>
          </cell>
          <cell r="N6">
            <v>61737</v>
          </cell>
        </row>
        <row r="7">
          <cell r="A7" t="str">
            <v>6161652</v>
          </cell>
          <cell r="B7" t="str">
            <v>TAX DEPT</v>
          </cell>
          <cell r="C7" t="str">
            <v>1210201</v>
          </cell>
          <cell r="D7" t="str">
            <v>5000001415</v>
          </cell>
          <cell r="E7" t="str">
            <v>3001</v>
          </cell>
          <cell r="F7" t="str">
            <v>1201</v>
          </cell>
          <cell r="G7" t="str">
            <v/>
          </cell>
          <cell r="H7" t="str">
            <v>VT</v>
          </cell>
          <cell r="I7" t="str">
            <v>40</v>
          </cell>
          <cell r="J7" t="str">
            <v>PPN A/TAGIHAN REK.TELP NO.0761571531 MRT'05</v>
          </cell>
          <cell r="K7">
            <v>38461</v>
          </cell>
          <cell r="L7">
            <v>38461</v>
          </cell>
          <cell r="M7" t="str">
            <v>IDR</v>
          </cell>
          <cell r="N7">
            <v>163758</v>
          </cell>
        </row>
        <row r="8">
          <cell r="A8" t="str">
            <v>6161653</v>
          </cell>
          <cell r="B8" t="str">
            <v>TAX DEPT</v>
          </cell>
          <cell r="C8" t="str">
            <v>1210201</v>
          </cell>
          <cell r="D8" t="str">
            <v>5000001415</v>
          </cell>
          <cell r="E8" t="str">
            <v>3001</v>
          </cell>
          <cell r="F8" t="str">
            <v>1201</v>
          </cell>
          <cell r="G8" t="str">
            <v/>
          </cell>
          <cell r="H8" t="str">
            <v>VT</v>
          </cell>
          <cell r="I8" t="str">
            <v>40</v>
          </cell>
          <cell r="J8" t="str">
            <v>PPN A/TAGIHAN REK.TELP NO.0761571493 MRT'05</v>
          </cell>
          <cell r="K8">
            <v>38461</v>
          </cell>
          <cell r="L8">
            <v>38461</v>
          </cell>
          <cell r="M8" t="str">
            <v>IDR</v>
          </cell>
          <cell r="N8">
            <v>173567</v>
          </cell>
        </row>
        <row r="9">
          <cell r="A9" t="str">
            <v>6161654</v>
          </cell>
          <cell r="B9" t="str">
            <v>TAX DEPT</v>
          </cell>
          <cell r="C9" t="str">
            <v>1210201</v>
          </cell>
          <cell r="D9" t="str">
            <v>5000001415</v>
          </cell>
          <cell r="E9" t="str">
            <v>3001</v>
          </cell>
          <cell r="F9" t="str">
            <v>1201</v>
          </cell>
          <cell r="G9" t="str">
            <v/>
          </cell>
          <cell r="H9" t="str">
            <v>VT</v>
          </cell>
          <cell r="I9" t="str">
            <v>40</v>
          </cell>
          <cell r="J9" t="str">
            <v>PPN A/TAGIHAN REK.TELP NO.0761571735 MRT'05</v>
          </cell>
          <cell r="K9">
            <v>38461</v>
          </cell>
          <cell r="L9">
            <v>38461</v>
          </cell>
          <cell r="M9" t="str">
            <v>IDR</v>
          </cell>
          <cell r="N9">
            <v>81762</v>
          </cell>
        </row>
        <row r="10">
          <cell r="A10" t="str">
            <v>6161655</v>
          </cell>
          <cell r="B10" t="str">
            <v>TAX DEPT</v>
          </cell>
          <cell r="C10" t="str">
            <v>1210201</v>
          </cell>
          <cell r="D10" t="str">
            <v>5000001415</v>
          </cell>
          <cell r="E10" t="str">
            <v>3001</v>
          </cell>
          <cell r="F10" t="str">
            <v>1201</v>
          </cell>
          <cell r="G10" t="str">
            <v/>
          </cell>
          <cell r="H10" t="str">
            <v>VT</v>
          </cell>
          <cell r="I10" t="str">
            <v>40</v>
          </cell>
          <cell r="J10" t="str">
            <v>PPN A/TAGIHAN REK.TELP NO.0761571228 MRT'05</v>
          </cell>
          <cell r="K10">
            <v>38461</v>
          </cell>
          <cell r="L10">
            <v>38461</v>
          </cell>
          <cell r="M10" t="str">
            <v>IDR</v>
          </cell>
          <cell r="N10">
            <v>127037</v>
          </cell>
        </row>
        <row r="11">
          <cell r="A11" t="str">
            <v>6161656</v>
          </cell>
          <cell r="B11" t="str">
            <v>TAX DEPT</v>
          </cell>
          <cell r="C11" t="str">
            <v>1210201</v>
          </cell>
          <cell r="D11" t="str">
            <v>5000001415</v>
          </cell>
          <cell r="E11" t="str">
            <v>3001</v>
          </cell>
          <cell r="F11" t="str">
            <v>1201</v>
          </cell>
          <cell r="G11" t="str">
            <v/>
          </cell>
          <cell r="H11" t="str">
            <v>VT</v>
          </cell>
          <cell r="I11" t="str">
            <v>40</v>
          </cell>
          <cell r="J11" t="str">
            <v>PPN A/TAGIHAN REK.TELP NO.0761571463 MRT'05</v>
          </cell>
          <cell r="K11">
            <v>38461</v>
          </cell>
          <cell r="L11">
            <v>38461</v>
          </cell>
          <cell r="M11" t="str">
            <v>IDR</v>
          </cell>
          <cell r="N11">
            <v>6497</v>
          </cell>
        </row>
        <row r="12">
          <cell r="A12" t="str">
            <v>6161657</v>
          </cell>
          <cell r="B12" t="str">
            <v>TAX DEPT</v>
          </cell>
          <cell r="C12" t="str">
            <v>1210201</v>
          </cell>
          <cell r="D12" t="str">
            <v>5000001415</v>
          </cell>
          <cell r="E12" t="str">
            <v>3001</v>
          </cell>
          <cell r="F12" t="str">
            <v>1201</v>
          </cell>
          <cell r="G12" t="str">
            <v/>
          </cell>
          <cell r="H12" t="str">
            <v>VT</v>
          </cell>
          <cell r="I12" t="str">
            <v>40</v>
          </cell>
          <cell r="J12" t="str">
            <v>PPN A/TAGIHAN REK.TELP NO.0761571520 MRT'05</v>
          </cell>
          <cell r="K12">
            <v>38461</v>
          </cell>
          <cell r="L12">
            <v>38461</v>
          </cell>
          <cell r="M12" t="str">
            <v>IDR</v>
          </cell>
          <cell r="N12">
            <v>33009</v>
          </cell>
        </row>
        <row r="13">
          <cell r="A13" t="str">
            <v>6161658</v>
          </cell>
          <cell r="B13" t="str">
            <v>TAX DEPT</v>
          </cell>
          <cell r="C13" t="str">
            <v>1210201</v>
          </cell>
          <cell r="D13" t="str">
            <v>5000001415</v>
          </cell>
          <cell r="E13" t="str">
            <v>3001</v>
          </cell>
          <cell r="F13" t="str">
            <v>1201</v>
          </cell>
          <cell r="G13" t="str">
            <v/>
          </cell>
          <cell r="H13" t="str">
            <v>VT</v>
          </cell>
          <cell r="I13" t="str">
            <v>40</v>
          </cell>
          <cell r="J13" t="str">
            <v>PPN A/TAGIHAN REK.TELP NO.0761571244 MRT'05</v>
          </cell>
          <cell r="K13">
            <v>38461</v>
          </cell>
          <cell r="L13">
            <v>38461</v>
          </cell>
          <cell r="M13" t="str">
            <v>IDR</v>
          </cell>
          <cell r="N13">
            <v>42181</v>
          </cell>
        </row>
        <row r="14">
          <cell r="A14" t="str">
            <v>BRKUK05/03027A</v>
          </cell>
          <cell r="B14" t="str">
            <v>NDKUK05/03027A</v>
          </cell>
          <cell r="C14" t="str">
            <v>1210201</v>
          </cell>
          <cell r="D14" t="str">
            <v>1700000938</v>
          </cell>
          <cell r="E14" t="str">
            <v>3001</v>
          </cell>
          <cell r="F14" t="str">
            <v>1201</v>
          </cell>
          <cell r="G14" t="str">
            <v/>
          </cell>
          <cell r="H14" t="str">
            <v>KG</v>
          </cell>
          <cell r="I14" t="str">
            <v>50</v>
          </cell>
          <cell r="J14" t="str">
            <v>EKANUS A/ND PPN KRN KLEBIHAN RECEIVE DI BULAN 5</v>
          </cell>
          <cell r="K14">
            <v>38380</v>
          </cell>
          <cell r="L14">
            <v>38331</v>
          </cell>
          <cell r="M14" t="str">
            <v>IDR</v>
          </cell>
          <cell r="N14">
            <v>-233000</v>
          </cell>
        </row>
        <row r="15">
          <cell r="A15" t="str">
            <v>CDDFF-211-0009206</v>
          </cell>
          <cell r="B15" t="str">
            <v>TT.02457/XII</v>
          </cell>
          <cell r="C15" t="str">
            <v>1210201</v>
          </cell>
          <cell r="D15" t="str">
            <v>5000000105</v>
          </cell>
          <cell r="E15" t="str">
            <v>3001</v>
          </cell>
          <cell r="F15" t="str">
            <v>1201</v>
          </cell>
          <cell r="G15" t="str">
            <v/>
          </cell>
          <cell r="H15" t="str">
            <v>VT</v>
          </cell>
          <cell r="I15" t="str">
            <v>40</v>
          </cell>
          <cell r="J15" t="str">
            <v>ALTRAK A/PPN U/FTR PJK NO CWDFF-211-0009206</v>
          </cell>
          <cell r="K15">
            <v>38363</v>
          </cell>
          <cell r="L15">
            <v>38329</v>
          </cell>
          <cell r="M15" t="str">
            <v>IDR</v>
          </cell>
          <cell r="N15">
            <v>980000</v>
          </cell>
        </row>
        <row r="16">
          <cell r="A16" t="str">
            <v>CEYAR-051-0005477</v>
          </cell>
          <cell r="B16" t="str">
            <v>BRKSA12/04513</v>
          </cell>
          <cell r="C16" t="str">
            <v>1210201</v>
          </cell>
          <cell r="D16" t="str">
            <v>5000000096</v>
          </cell>
          <cell r="E16" t="str">
            <v>3001</v>
          </cell>
          <cell r="F16" t="str">
            <v>1201</v>
          </cell>
          <cell r="G16" t="str">
            <v/>
          </cell>
          <cell r="H16" t="str">
            <v>VT</v>
          </cell>
          <cell r="I16" t="str">
            <v>40</v>
          </cell>
          <cell r="J16" t="str">
            <v>PPN PUPUK UREA PO-R4513IIS2 (225.000KG) K/MEGA.E</v>
          </cell>
          <cell r="K16">
            <v>38363</v>
          </cell>
          <cell r="L16">
            <v>38345</v>
          </cell>
          <cell r="M16" t="str">
            <v>IDR</v>
          </cell>
          <cell r="N16">
            <v>30477375</v>
          </cell>
        </row>
        <row r="17">
          <cell r="A17" t="str">
            <v>CEYAR-051-0005477</v>
          </cell>
          <cell r="B17" t="str">
            <v>BRKSA12/04514</v>
          </cell>
          <cell r="C17" t="str">
            <v>1210201</v>
          </cell>
          <cell r="D17" t="str">
            <v>5000000098</v>
          </cell>
          <cell r="E17" t="str">
            <v>3001</v>
          </cell>
          <cell r="F17" t="str">
            <v>1201</v>
          </cell>
          <cell r="G17" t="str">
            <v/>
          </cell>
          <cell r="H17" t="str">
            <v>VT</v>
          </cell>
          <cell r="I17" t="str">
            <v>40</v>
          </cell>
          <cell r="J17" t="str">
            <v>PPN O/A UREA PO-R4514IIS2 (221.520KGX123) K/MEGA.E</v>
          </cell>
          <cell r="K17">
            <v>38363</v>
          </cell>
          <cell r="L17">
            <v>38345</v>
          </cell>
          <cell r="M17" t="str">
            <v>IDR</v>
          </cell>
          <cell r="N17">
            <v>2724696</v>
          </cell>
        </row>
        <row r="18">
          <cell r="A18" t="str">
            <v>CEYAR-051-0005477</v>
          </cell>
          <cell r="B18" t="str">
            <v>BRKSA12/04514</v>
          </cell>
          <cell r="C18" t="str">
            <v>1210201</v>
          </cell>
          <cell r="D18" t="str">
            <v>5000000098</v>
          </cell>
          <cell r="E18" t="str">
            <v>3001</v>
          </cell>
          <cell r="F18" t="str">
            <v>1201</v>
          </cell>
          <cell r="G18" t="str">
            <v/>
          </cell>
          <cell r="H18" t="str">
            <v>VT</v>
          </cell>
          <cell r="I18" t="str">
            <v>50</v>
          </cell>
          <cell r="J18" t="str">
            <v>KELEBIHAN BYR PPN UREA PO-R4513IIS2 K/MEGA.ELTRA</v>
          </cell>
          <cell r="K18">
            <v>38363</v>
          </cell>
          <cell r="L18">
            <v>38345</v>
          </cell>
          <cell r="M18" t="str">
            <v>IDR</v>
          </cell>
          <cell r="N18">
            <v>-379951</v>
          </cell>
        </row>
        <row r="19">
          <cell r="A19" t="str">
            <v>CEYAR-051-0005478</v>
          </cell>
          <cell r="B19" t="str">
            <v>BRKSA12/04511</v>
          </cell>
          <cell r="C19" t="str">
            <v>1210201</v>
          </cell>
          <cell r="D19" t="str">
            <v>5000000111</v>
          </cell>
          <cell r="E19" t="str">
            <v>3001</v>
          </cell>
          <cell r="F19" t="str">
            <v>1201</v>
          </cell>
          <cell r="G19" t="str">
            <v/>
          </cell>
          <cell r="H19" t="str">
            <v>VT</v>
          </cell>
          <cell r="I19" t="str">
            <v>40</v>
          </cell>
          <cell r="J19" t="str">
            <v>PPN PUPUK UREA PO-R4511IIS2 (225.000KG) K/MEGA.E</v>
          </cell>
          <cell r="K19">
            <v>38363</v>
          </cell>
          <cell r="L19">
            <v>38345</v>
          </cell>
          <cell r="M19" t="str">
            <v>IDR</v>
          </cell>
          <cell r="N19">
            <v>30477375</v>
          </cell>
        </row>
        <row r="20">
          <cell r="A20" t="str">
            <v>CEYAR-051-0005478</v>
          </cell>
          <cell r="B20" t="str">
            <v>BRKSA12/04511</v>
          </cell>
          <cell r="C20" t="str">
            <v>1210201</v>
          </cell>
          <cell r="D20" t="str">
            <v>5000000114</v>
          </cell>
          <cell r="E20" t="str">
            <v>3001</v>
          </cell>
          <cell r="F20" t="str">
            <v>1201</v>
          </cell>
          <cell r="G20" t="str">
            <v/>
          </cell>
          <cell r="H20" t="str">
            <v>VT</v>
          </cell>
          <cell r="I20" t="str">
            <v>40</v>
          </cell>
          <cell r="J20" t="str">
            <v>PPN O/A UREA PO-R4512IIS2(221.590KGX123)K/MEGA.E</v>
          </cell>
          <cell r="K20">
            <v>38363</v>
          </cell>
          <cell r="L20">
            <v>38345</v>
          </cell>
          <cell r="M20" t="str">
            <v>IDR</v>
          </cell>
          <cell r="N20">
            <v>2725557</v>
          </cell>
        </row>
        <row r="21">
          <cell r="A21" t="str">
            <v>CEYAR-051-0005478</v>
          </cell>
          <cell r="B21" t="str">
            <v>BRKSA12/04511</v>
          </cell>
          <cell r="C21" t="str">
            <v>1210201</v>
          </cell>
          <cell r="D21" t="str">
            <v>5000000114</v>
          </cell>
          <cell r="E21" t="str">
            <v>3001</v>
          </cell>
          <cell r="F21" t="str">
            <v>1201</v>
          </cell>
          <cell r="G21" t="str">
            <v/>
          </cell>
          <cell r="H21" t="str">
            <v>VT</v>
          </cell>
          <cell r="I21" t="str">
            <v>50</v>
          </cell>
          <cell r="J21" t="str">
            <v>KELEBIHAN BYR PPN UREA PO-R4511IIS2 K/MEGA.ELTRA</v>
          </cell>
          <cell r="K21">
            <v>38363</v>
          </cell>
          <cell r="L21">
            <v>38345</v>
          </cell>
          <cell r="M21" t="str">
            <v>IDR</v>
          </cell>
          <cell r="N21">
            <v>-370469</v>
          </cell>
        </row>
        <row r="22">
          <cell r="A22" t="str">
            <v>CEYAR-051-0005479</v>
          </cell>
          <cell r="B22" t="str">
            <v>BRKBN12/04517</v>
          </cell>
          <cell r="C22" t="str">
            <v>1210201</v>
          </cell>
          <cell r="D22" t="str">
            <v>5000000090</v>
          </cell>
          <cell r="E22" t="str">
            <v>3001</v>
          </cell>
          <cell r="F22" t="str">
            <v>1201</v>
          </cell>
          <cell r="G22" t="str">
            <v/>
          </cell>
          <cell r="H22" t="str">
            <v>VT</v>
          </cell>
          <cell r="I22" t="str">
            <v>40</v>
          </cell>
          <cell r="J22" t="str">
            <v>PPN PUPUK UREA PO-R4517IIS2 (225.000KG) K/MEGA.E</v>
          </cell>
          <cell r="K22">
            <v>38362</v>
          </cell>
          <cell r="L22">
            <v>38345</v>
          </cell>
          <cell r="M22" t="str">
            <v>IDR</v>
          </cell>
          <cell r="N22">
            <v>30477375</v>
          </cell>
        </row>
        <row r="23">
          <cell r="A23" t="str">
            <v>CEYAR-051-0005479</v>
          </cell>
          <cell r="B23" t="str">
            <v>BRKBN12/04518</v>
          </cell>
          <cell r="C23" t="str">
            <v>1210201</v>
          </cell>
          <cell r="D23" t="str">
            <v>5000000094</v>
          </cell>
          <cell r="E23" t="str">
            <v>3001</v>
          </cell>
          <cell r="F23" t="str">
            <v>1201</v>
          </cell>
          <cell r="G23" t="str">
            <v/>
          </cell>
          <cell r="H23" t="str">
            <v>VT</v>
          </cell>
          <cell r="I23" t="str">
            <v>40</v>
          </cell>
          <cell r="J23" t="str">
            <v>PPN O/A PUPUK UREA PO-R4518IIS2(223.480KG)K/MEGA.E</v>
          </cell>
          <cell r="K23">
            <v>38362</v>
          </cell>
          <cell r="L23">
            <v>38345</v>
          </cell>
          <cell r="M23" t="str">
            <v>IDR</v>
          </cell>
          <cell r="N23">
            <v>2748804</v>
          </cell>
        </row>
        <row r="24">
          <cell r="A24" t="str">
            <v>CEYAR-051-0005479</v>
          </cell>
          <cell r="B24" t="str">
            <v>BRKBN12/04518</v>
          </cell>
          <cell r="C24" t="str">
            <v>1210201</v>
          </cell>
          <cell r="D24" t="str">
            <v>5000000094</v>
          </cell>
          <cell r="E24" t="str">
            <v>3001</v>
          </cell>
          <cell r="F24" t="str">
            <v>1201</v>
          </cell>
          <cell r="G24" t="str">
            <v/>
          </cell>
          <cell r="H24" t="str">
            <v>VT</v>
          </cell>
          <cell r="I24" t="str">
            <v>50</v>
          </cell>
          <cell r="J24" t="str">
            <v>KELEBIHAN BYR PPN PUPUK UREA PO-R4517IIS2 K/MEGA.E</v>
          </cell>
          <cell r="K24">
            <v>38362</v>
          </cell>
          <cell r="L24">
            <v>38345</v>
          </cell>
          <cell r="M24" t="str">
            <v>IDR</v>
          </cell>
          <cell r="N24">
            <v>-114460</v>
          </cell>
        </row>
        <row r="25">
          <cell r="A25" t="str">
            <v>CEYAR-051-0005480</v>
          </cell>
          <cell r="B25" t="str">
            <v>BRKBN01/04515</v>
          </cell>
          <cell r="C25" t="str">
            <v>1210201</v>
          </cell>
          <cell r="D25" t="str">
            <v>5000000243</v>
          </cell>
          <cell r="E25" t="str">
            <v>3001</v>
          </cell>
          <cell r="F25" t="str">
            <v>1201</v>
          </cell>
          <cell r="G25" t="str">
            <v/>
          </cell>
          <cell r="H25" t="str">
            <v>VT</v>
          </cell>
          <cell r="I25" t="str">
            <v>40</v>
          </cell>
          <cell r="J25" t="str">
            <v>PPN PUPUK UREA PO-R4515IIS2 (225.000KG) K/MEGA.E</v>
          </cell>
          <cell r="K25">
            <v>38376</v>
          </cell>
          <cell r="L25">
            <v>38345</v>
          </cell>
          <cell r="M25" t="str">
            <v>IDR</v>
          </cell>
          <cell r="N25">
            <v>30477375</v>
          </cell>
        </row>
        <row r="26">
          <cell r="A26" t="str">
            <v>CEYAR-051-0005480</v>
          </cell>
          <cell r="B26" t="str">
            <v>BRKBN01/04516</v>
          </cell>
          <cell r="C26" t="str">
            <v>1210201</v>
          </cell>
          <cell r="D26" t="str">
            <v>5000000245</v>
          </cell>
          <cell r="E26" t="str">
            <v>3001</v>
          </cell>
          <cell r="F26" t="str">
            <v>1201</v>
          </cell>
          <cell r="G26" t="str">
            <v/>
          </cell>
          <cell r="H26" t="str">
            <v>VT</v>
          </cell>
          <cell r="I26" t="str">
            <v>40</v>
          </cell>
          <cell r="J26" t="str">
            <v>PPN O/A UREA PO-R4516IIS2 (222.370KGX123) K/MEGA.E</v>
          </cell>
          <cell r="K26">
            <v>38376</v>
          </cell>
          <cell r="L26">
            <v>38345</v>
          </cell>
          <cell r="M26" t="str">
            <v>IDR</v>
          </cell>
          <cell r="N26">
            <v>2735151</v>
          </cell>
        </row>
        <row r="27">
          <cell r="A27" t="str">
            <v>CEYAR-051-0005480</v>
          </cell>
          <cell r="B27" t="str">
            <v>BRKBN01/04516</v>
          </cell>
          <cell r="C27" t="str">
            <v>1210201</v>
          </cell>
          <cell r="D27" t="str">
            <v>5000000245</v>
          </cell>
          <cell r="E27" t="str">
            <v>3001</v>
          </cell>
          <cell r="F27" t="str">
            <v>1201</v>
          </cell>
          <cell r="G27" t="str">
            <v/>
          </cell>
          <cell r="H27" t="str">
            <v>VT</v>
          </cell>
          <cell r="I27" t="str">
            <v>50</v>
          </cell>
          <cell r="J27" t="str">
            <v>KELEBIHAN BYR PPN PUPUK UREA PO-R4515IIS2 K/MEGA.E</v>
          </cell>
          <cell r="K27">
            <v>38376</v>
          </cell>
          <cell r="L27">
            <v>38345</v>
          </cell>
          <cell r="M27" t="str">
            <v>IDR</v>
          </cell>
          <cell r="N27">
            <v>-264950</v>
          </cell>
        </row>
        <row r="28">
          <cell r="A28" t="str">
            <v>CEYAR-051-0005484</v>
          </cell>
          <cell r="B28" t="str">
            <v>BRKLB01/04816</v>
          </cell>
          <cell r="C28" t="str">
            <v>1210201</v>
          </cell>
          <cell r="D28" t="str">
            <v>5000000227</v>
          </cell>
          <cell r="E28" t="str">
            <v>3001</v>
          </cell>
          <cell r="F28" t="str">
            <v>1201</v>
          </cell>
          <cell r="G28" t="str">
            <v/>
          </cell>
          <cell r="H28" t="str">
            <v>VT</v>
          </cell>
          <cell r="I28" t="str">
            <v>40</v>
          </cell>
          <cell r="J28" t="str">
            <v>PPN PUPUK UREA PO-R4816IIS2 (218.500KG) K/MEGA.E</v>
          </cell>
          <cell r="K28">
            <v>38372</v>
          </cell>
          <cell r="L28">
            <v>38345</v>
          </cell>
          <cell r="M28" t="str">
            <v>IDR</v>
          </cell>
          <cell r="N28">
            <v>29596918</v>
          </cell>
        </row>
        <row r="29">
          <cell r="A29" t="str">
            <v>CEYAR-051-0005484</v>
          </cell>
          <cell r="B29" t="str">
            <v>BRKLB01/04817</v>
          </cell>
          <cell r="C29" t="str">
            <v>1210201</v>
          </cell>
          <cell r="D29" t="str">
            <v>5000000231</v>
          </cell>
          <cell r="E29" t="str">
            <v>3001</v>
          </cell>
          <cell r="F29" t="str">
            <v>1201</v>
          </cell>
          <cell r="G29" t="str">
            <v/>
          </cell>
          <cell r="H29" t="str">
            <v>VT</v>
          </cell>
          <cell r="I29" t="str">
            <v>40</v>
          </cell>
          <cell r="J29" t="str">
            <v>PPN O/A UREA PO-R4817IIS2 (215.740KGX123) K/MEGA.E</v>
          </cell>
          <cell r="K29">
            <v>38376</v>
          </cell>
          <cell r="L29">
            <v>38345</v>
          </cell>
          <cell r="M29" t="str">
            <v>IDR</v>
          </cell>
          <cell r="N29">
            <v>2653602</v>
          </cell>
        </row>
        <row r="30">
          <cell r="A30" t="str">
            <v>CEYAR-051-0005484</v>
          </cell>
          <cell r="B30" t="str">
            <v>BRKLB01/04817</v>
          </cell>
          <cell r="C30" t="str">
            <v>1210201</v>
          </cell>
          <cell r="D30" t="str">
            <v>5000000231</v>
          </cell>
          <cell r="E30" t="str">
            <v>3001</v>
          </cell>
          <cell r="F30" t="str">
            <v>1201</v>
          </cell>
          <cell r="G30" t="str">
            <v/>
          </cell>
          <cell r="H30" t="str">
            <v>VT</v>
          </cell>
          <cell r="I30" t="str">
            <v>50</v>
          </cell>
          <cell r="J30" t="str">
            <v>KELEBIHAN BYR PPN PUPUK UREA PO-R4816IIS2 K/MEGA.E</v>
          </cell>
          <cell r="K30">
            <v>38376</v>
          </cell>
          <cell r="L30">
            <v>38345</v>
          </cell>
          <cell r="M30" t="str">
            <v>IDR</v>
          </cell>
          <cell r="N30">
            <v>-285133</v>
          </cell>
        </row>
        <row r="31">
          <cell r="A31" t="str">
            <v>CEZTB-051-2000041</v>
          </cell>
          <cell r="B31" t="str">
            <v>BRKBN04/01884</v>
          </cell>
          <cell r="C31" t="str">
            <v>1210201</v>
          </cell>
          <cell r="D31" t="str">
            <v>1700000311</v>
          </cell>
          <cell r="E31" t="str">
            <v>3001</v>
          </cell>
          <cell r="F31" t="str">
            <v>1201</v>
          </cell>
          <cell r="G31" t="str">
            <v/>
          </cell>
          <cell r="H31" t="str">
            <v>KG</v>
          </cell>
          <cell r="I31" t="str">
            <v>50</v>
          </cell>
          <cell r="J31" t="str">
            <v>PPN O/A UREA PO-R1884IIS2 (235.000KGX123)K/PERTANI</v>
          </cell>
          <cell r="K31">
            <v>38364</v>
          </cell>
          <cell r="L31">
            <v>38364</v>
          </cell>
          <cell r="M31" t="str">
            <v>IDR</v>
          </cell>
          <cell r="N31">
            <v>-2890500</v>
          </cell>
        </row>
        <row r="32">
          <cell r="A32" t="str">
            <v>CIKKR-403-0025513</v>
          </cell>
          <cell r="B32" t="str">
            <v>INV.021335,23421</v>
          </cell>
          <cell r="C32" t="str">
            <v>1210201</v>
          </cell>
          <cell r="D32" t="str">
            <v>5000000280</v>
          </cell>
          <cell r="E32" t="str">
            <v>3001</v>
          </cell>
          <cell r="F32" t="str">
            <v>1201</v>
          </cell>
          <cell r="G32" t="str">
            <v/>
          </cell>
          <cell r="H32" t="str">
            <v>VT</v>
          </cell>
          <cell r="I32" t="str">
            <v>40</v>
          </cell>
          <cell r="J32" t="str">
            <v>NALCO IND A/PPN U/FTR PJK CIKKR-403-0025513</v>
          </cell>
          <cell r="K32">
            <v>38378</v>
          </cell>
          <cell r="L32">
            <v>38370</v>
          </cell>
          <cell r="M32" t="str">
            <v>IDR</v>
          </cell>
          <cell r="N32">
            <v>1380000</v>
          </cell>
        </row>
        <row r="33">
          <cell r="A33" t="str">
            <v>CIYOF-058-0004468</v>
          </cell>
          <cell r="B33" t="str">
            <v>FINANCE</v>
          </cell>
          <cell r="C33" t="str">
            <v>1210201</v>
          </cell>
          <cell r="D33" t="str">
            <v>1400000125</v>
          </cell>
          <cell r="E33" t="str">
            <v>3001</v>
          </cell>
          <cell r="F33" t="str">
            <v>1201</v>
          </cell>
          <cell r="G33" t="str">
            <v/>
          </cell>
          <cell r="H33" t="str">
            <v>DZ</v>
          </cell>
          <cell r="I33" t="str">
            <v>50</v>
          </cell>
          <cell r="J33" t="str">
            <v>SGS,pengembl PPN U.FTR PJK NO CIYOF-047-0004468</v>
          </cell>
          <cell r="K33">
            <v>38391</v>
          </cell>
          <cell r="L33">
            <v>38391</v>
          </cell>
          <cell r="M33" t="str">
            <v>IDR</v>
          </cell>
          <cell r="N33">
            <v>-513900</v>
          </cell>
        </row>
        <row r="34">
          <cell r="A34" t="str">
            <v>CIYOF-058-0004468</v>
          </cell>
          <cell r="B34" t="str">
            <v>ID-1108</v>
          </cell>
          <cell r="C34" t="str">
            <v>1210201</v>
          </cell>
          <cell r="D34" t="str">
            <v>5000000126</v>
          </cell>
          <cell r="E34" t="str">
            <v>3001</v>
          </cell>
          <cell r="F34" t="str">
            <v>1201</v>
          </cell>
          <cell r="G34" t="str">
            <v/>
          </cell>
          <cell r="H34" t="str">
            <v>VT</v>
          </cell>
          <cell r="I34" t="str">
            <v>40</v>
          </cell>
          <cell r="J34" t="str">
            <v>SGS A/PPN U.FTR PJK NO CIYOF-047-0004468</v>
          </cell>
          <cell r="K34">
            <v>38364</v>
          </cell>
          <cell r="L34">
            <v>38364</v>
          </cell>
          <cell r="M34" t="str">
            <v>IDR</v>
          </cell>
          <cell r="N34">
            <v>513900</v>
          </cell>
        </row>
        <row r="35">
          <cell r="A35" t="str">
            <v>CKSOR-211-0002236</v>
          </cell>
          <cell r="B35" t="str">
            <v>PPN O.ANGKT</v>
          </cell>
          <cell r="C35" t="str">
            <v>1210201</v>
          </cell>
          <cell r="D35" t="str">
            <v>5000000100</v>
          </cell>
          <cell r="E35" t="str">
            <v>3001</v>
          </cell>
          <cell r="F35" t="str">
            <v>1201</v>
          </cell>
          <cell r="G35" t="str">
            <v/>
          </cell>
          <cell r="H35" t="str">
            <v>VT</v>
          </cell>
          <cell r="I35" t="str">
            <v>40</v>
          </cell>
          <cell r="J35" t="str">
            <v>HISMIG A/PPN U/FTR PJK NO CKSOR-211-0002236</v>
          </cell>
          <cell r="K35">
            <v>38363</v>
          </cell>
          <cell r="L35">
            <v>38363</v>
          </cell>
          <cell r="M35" t="str">
            <v>IDR</v>
          </cell>
          <cell r="N35">
            <v>3076848</v>
          </cell>
        </row>
        <row r="36">
          <cell r="A36" t="str">
            <v>CKSOR-211-0002259</v>
          </cell>
          <cell r="B36" t="str">
            <v>PPN O.ANGKT</v>
          </cell>
          <cell r="C36" t="str">
            <v>1210201</v>
          </cell>
          <cell r="D36" t="str">
            <v>5000000101</v>
          </cell>
          <cell r="E36" t="str">
            <v>3001</v>
          </cell>
          <cell r="F36" t="str">
            <v>1201</v>
          </cell>
          <cell r="G36" t="str">
            <v/>
          </cell>
          <cell r="H36" t="str">
            <v>VT</v>
          </cell>
          <cell r="I36" t="str">
            <v>40</v>
          </cell>
          <cell r="J36" t="str">
            <v>HISMIG A/PPN U/FTR PJK NO CKSOR-211-0002259</v>
          </cell>
          <cell r="K36">
            <v>38363</v>
          </cell>
          <cell r="L36">
            <v>38363</v>
          </cell>
          <cell r="M36" t="str">
            <v>IDR</v>
          </cell>
          <cell r="N36">
            <v>3076848</v>
          </cell>
        </row>
        <row r="37">
          <cell r="A37" t="str">
            <v>CRMGE-034-0013976</v>
          </cell>
          <cell r="B37" t="str">
            <v>TT.02522</v>
          </cell>
          <cell r="C37" t="str">
            <v>1210201</v>
          </cell>
          <cell r="D37" t="str">
            <v>5000000054</v>
          </cell>
          <cell r="E37" t="str">
            <v>3001</v>
          </cell>
          <cell r="F37" t="str">
            <v>1201</v>
          </cell>
          <cell r="G37" t="str">
            <v/>
          </cell>
          <cell r="H37" t="str">
            <v>VT</v>
          </cell>
          <cell r="I37" t="str">
            <v>40</v>
          </cell>
          <cell r="J37" t="str">
            <v>FP(CRMGE-034-13976)A/BELI BRG UMUM PO-R4962IIS2</v>
          </cell>
          <cell r="K37">
            <v>38359</v>
          </cell>
          <cell r="L37">
            <v>38351</v>
          </cell>
          <cell r="M37" t="str">
            <v>IDR</v>
          </cell>
          <cell r="N37">
            <v>578358</v>
          </cell>
        </row>
        <row r="38">
          <cell r="A38" t="str">
            <v>CRMGE-034-0013977</v>
          </cell>
          <cell r="B38" t="str">
            <v>TT.02522</v>
          </cell>
          <cell r="C38" t="str">
            <v>1210201</v>
          </cell>
          <cell r="D38" t="str">
            <v>5000000054</v>
          </cell>
          <cell r="E38" t="str">
            <v>3001</v>
          </cell>
          <cell r="F38" t="str">
            <v>1201</v>
          </cell>
          <cell r="G38" t="str">
            <v/>
          </cell>
          <cell r="H38" t="str">
            <v>VT</v>
          </cell>
          <cell r="I38" t="str">
            <v>40</v>
          </cell>
          <cell r="J38" t="str">
            <v>FP(CRMGE-034-13977)A/BELI BRG UMUM PO-R4941IIS2</v>
          </cell>
          <cell r="K38">
            <v>38359</v>
          </cell>
          <cell r="L38">
            <v>38351</v>
          </cell>
          <cell r="M38" t="str">
            <v>IDR</v>
          </cell>
          <cell r="N38">
            <v>1162800</v>
          </cell>
        </row>
        <row r="39">
          <cell r="A39" t="str">
            <v>CRMGE-034-0013978</v>
          </cell>
          <cell r="B39" t="str">
            <v>TT.02522</v>
          </cell>
          <cell r="C39" t="str">
            <v>1210201</v>
          </cell>
          <cell r="D39" t="str">
            <v>5000000054</v>
          </cell>
          <cell r="E39" t="str">
            <v>3001</v>
          </cell>
          <cell r="F39" t="str">
            <v>1201</v>
          </cell>
          <cell r="G39" t="str">
            <v/>
          </cell>
          <cell r="H39" t="str">
            <v>VT</v>
          </cell>
          <cell r="I39" t="str">
            <v>40</v>
          </cell>
          <cell r="J39" t="str">
            <v>FP(CRMGE-034-13978)A/BELI BRG UMUM PO-R4973IIS2</v>
          </cell>
          <cell r="K39">
            <v>38359</v>
          </cell>
          <cell r="L39">
            <v>38351</v>
          </cell>
          <cell r="M39" t="str">
            <v>IDR</v>
          </cell>
          <cell r="N39">
            <v>25468</v>
          </cell>
        </row>
        <row r="40">
          <cell r="A40" t="str">
            <v>CRMGE-034-0013979</v>
          </cell>
          <cell r="B40" t="str">
            <v>TT.02522</v>
          </cell>
          <cell r="C40" t="str">
            <v>1210201</v>
          </cell>
          <cell r="D40" t="str">
            <v>5000000054</v>
          </cell>
          <cell r="E40" t="str">
            <v>3001</v>
          </cell>
          <cell r="F40" t="str">
            <v>1201</v>
          </cell>
          <cell r="G40" t="str">
            <v/>
          </cell>
          <cell r="H40" t="str">
            <v>VT</v>
          </cell>
          <cell r="I40" t="str">
            <v>40</v>
          </cell>
          <cell r="J40" t="str">
            <v>FP(CRMGE-034-13979)A/BELI BRG UMUM PO-R4986IIS2</v>
          </cell>
          <cell r="K40">
            <v>38359</v>
          </cell>
          <cell r="L40">
            <v>38351</v>
          </cell>
          <cell r="M40" t="str">
            <v>IDR</v>
          </cell>
          <cell r="N40">
            <v>541475</v>
          </cell>
        </row>
        <row r="41">
          <cell r="A41" t="str">
            <v>CRXOL-216-009776</v>
          </cell>
          <cell r="B41" t="str">
            <v>TT.02516</v>
          </cell>
          <cell r="C41" t="str">
            <v>1210201</v>
          </cell>
          <cell r="D41" t="str">
            <v>5000000078</v>
          </cell>
          <cell r="E41" t="str">
            <v>3001</v>
          </cell>
          <cell r="F41" t="str">
            <v>1201</v>
          </cell>
          <cell r="G41" t="str">
            <v/>
          </cell>
          <cell r="H41" t="str">
            <v>VT</v>
          </cell>
          <cell r="I41" t="str">
            <v>40</v>
          </cell>
          <cell r="J41" t="str">
            <v>FP(CRXOL-216-09776)A/BELI BRGUMUM PO.SRKSA/09/0467</v>
          </cell>
          <cell r="K41">
            <v>38359</v>
          </cell>
          <cell r="L41">
            <v>38350</v>
          </cell>
          <cell r="M41" t="str">
            <v>IDR</v>
          </cell>
          <cell r="N41">
            <v>403650</v>
          </cell>
        </row>
        <row r="42">
          <cell r="A42" t="str">
            <v>CRXOL-216-009778</v>
          </cell>
          <cell r="B42" t="str">
            <v>TT.02516</v>
          </cell>
          <cell r="C42" t="str">
            <v>1210201</v>
          </cell>
          <cell r="D42" t="str">
            <v>5000000078</v>
          </cell>
          <cell r="E42" t="str">
            <v>3001</v>
          </cell>
          <cell r="F42" t="str">
            <v>1201</v>
          </cell>
          <cell r="G42" t="str">
            <v/>
          </cell>
          <cell r="H42" t="str">
            <v>VT</v>
          </cell>
          <cell r="I42" t="str">
            <v>40</v>
          </cell>
          <cell r="J42" t="str">
            <v>FP(CRXOL-216-09778)A/BELI BRGUMUM PO.SRKBN/09/1161</v>
          </cell>
          <cell r="K42">
            <v>38359</v>
          </cell>
          <cell r="L42">
            <v>38350</v>
          </cell>
          <cell r="M42" t="str">
            <v>IDR</v>
          </cell>
          <cell r="N42">
            <v>70500</v>
          </cell>
        </row>
        <row r="43">
          <cell r="A43" t="str">
            <v>CRXOL-216-009890</v>
          </cell>
          <cell r="B43" t="str">
            <v>TT.02514,02515</v>
          </cell>
          <cell r="C43" t="str">
            <v>1210201</v>
          </cell>
          <cell r="D43" t="str">
            <v>5000000424</v>
          </cell>
          <cell r="E43" t="str">
            <v>3001</v>
          </cell>
          <cell r="F43" t="str">
            <v>1201</v>
          </cell>
          <cell r="G43" t="str">
            <v/>
          </cell>
          <cell r="H43" t="str">
            <v>VT</v>
          </cell>
          <cell r="I43" t="str">
            <v>40</v>
          </cell>
          <cell r="J43" t="str">
            <v>FP(CRXOL-216-09890)A/BELI OBAT2-AN(TT.02514,02515)</v>
          </cell>
          <cell r="K43">
            <v>38387</v>
          </cell>
          <cell r="L43">
            <v>38350</v>
          </cell>
          <cell r="M43" t="str">
            <v>IDR</v>
          </cell>
          <cell r="N43">
            <v>1020750</v>
          </cell>
        </row>
        <row r="44">
          <cell r="A44" t="str">
            <v>CRXOL-216-009891</v>
          </cell>
          <cell r="B44" t="str">
            <v>TT.02514,02515</v>
          </cell>
          <cell r="C44" t="str">
            <v>1210201</v>
          </cell>
          <cell r="D44" t="str">
            <v>5000000424</v>
          </cell>
          <cell r="E44" t="str">
            <v>3001</v>
          </cell>
          <cell r="F44" t="str">
            <v>1201</v>
          </cell>
          <cell r="G44" t="str">
            <v/>
          </cell>
          <cell r="H44" t="str">
            <v>VT</v>
          </cell>
          <cell r="I44" t="str">
            <v>40</v>
          </cell>
          <cell r="J44" t="str">
            <v>FP(CRXOL-216-09891)A/BELI OBAT2-AN(TT.02514,02515)</v>
          </cell>
          <cell r="K44">
            <v>38387</v>
          </cell>
          <cell r="L44">
            <v>38350</v>
          </cell>
          <cell r="M44" t="str">
            <v>IDR</v>
          </cell>
          <cell r="N44">
            <v>407240</v>
          </cell>
        </row>
        <row r="45">
          <cell r="A45" t="str">
            <v>CRXOL-216-009892</v>
          </cell>
          <cell r="B45" t="str">
            <v>TT.02514,02515</v>
          </cell>
          <cell r="C45" t="str">
            <v>1210201</v>
          </cell>
          <cell r="D45" t="str">
            <v>5000000424</v>
          </cell>
          <cell r="E45" t="str">
            <v>3001</v>
          </cell>
          <cell r="F45" t="str">
            <v>1201</v>
          </cell>
          <cell r="G45" t="str">
            <v/>
          </cell>
          <cell r="H45" t="str">
            <v>VT</v>
          </cell>
          <cell r="I45" t="str">
            <v>40</v>
          </cell>
          <cell r="J45" t="str">
            <v>FP(CRXOL-216-09892)A/BELI OBAT2-AN(TT.02514,02515)</v>
          </cell>
          <cell r="K45">
            <v>38387</v>
          </cell>
          <cell r="L45">
            <v>38350</v>
          </cell>
          <cell r="M45" t="str">
            <v>IDR</v>
          </cell>
          <cell r="N45">
            <v>841030</v>
          </cell>
        </row>
        <row r="46">
          <cell r="A46" t="str">
            <v>CRXOL-216-009893</v>
          </cell>
          <cell r="B46" t="str">
            <v>TT.02514,02515</v>
          </cell>
          <cell r="C46" t="str">
            <v>1210201</v>
          </cell>
          <cell r="D46" t="str">
            <v>5000000424</v>
          </cell>
          <cell r="E46" t="str">
            <v>3001</v>
          </cell>
          <cell r="F46" t="str">
            <v>1201</v>
          </cell>
          <cell r="G46" t="str">
            <v/>
          </cell>
          <cell r="H46" t="str">
            <v>VT</v>
          </cell>
          <cell r="I46" t="str">
            <v>40</v>
          </cell>
          <cell r="J46" t="str">
            <v>FP(CRXOL-216-09893)A/BELI OBAT2-AN(TT.02514,02515)</v>
          </cell>
          <cell r="K46">
            <v>38387</v>
          </cell>
          <cell r="L46">
            <v>38350</v>
          </cell>
          <cell r="M46" t="str">
            <v>IDR</v>
          </cell>
          <cell r="N46">
            <v>535200</v>
          </cell>
        </row>
        <row r="47">
          <cell r="A47" t="str">
            <v>CUFNQ-213-0005053</v>
          </cell>
          <cell r="B47" t="str">
            <v>CUFNQ-213-004053</v>
          </cell>
          <cell r="C47" t="str">
            <v>1210201</v>
          </cell>
          <cell r="D47" t="str">
            <v>5000001342</v>
          </cell>
          <cell r="E47" t="str">
            <v>3001</v>
          </cell>
          <cell r="F47" t="str">
            <v>1201</v>
          </cell>
          <cell r="G47" t="str">
            <v/>
          </cell>
          <cell r="H47" t="str">
            <v>VT</v>
          </cell>
          <cell r="I47" t="str">
            <v>40</v>
          </cell>
          <cell r="J47" t="str">
            <v>FP(CUFNQ-213-0005053)A/O.AKT CPO=707730KGXRP.51/KG</v>
          </cell>
          <cell r="K47">
            <v>38461</v>
          </cell>
          <cell r="L47">
            <v>38429</v>
          </cell>
          <cell r="M47" t="str">
            <v>IDR</v>
          </cell>
          <cell r="N47">
            <v>3609423</v>
          </cell>
        </row>
        <row r="48">
          <cell r="A48" t="str">
            <v>CUFNQ-213-0005054</v>
          </cell>
          <cell r="B48" t="str">
            <v>CUFNQ-213-004054</v>
          </cell>
          <cell r="C48" t="str">
            <v>1210201</v>
          </cell>
          <cell r="D48" t="str">
            <v>5000001341</v>
          </cell>
          <cell r="E48" t="str">
            <v>3001</v>
          </cell>
          <cell r="F48" t="str">
            <v>1201</v>
          </cell>
          <cell r="G48" t="str">
            <v/>
          </cell>
          <cell r="H48" t="str">
            <v>VT</v>
          </cell>
          <cell r="I48" t="str">
            <v>40</v>
          </cell>
          <cell r="J48" t="str">
            <v>FP(CUFNQ-213-0005054)A/O.AKT CPO=939030KGXRP.51/KG</v>
          </cell>
          <cell r="K48">
            <v>38461</v>
          </cell>
          <cell r="L48">
            <v>38430</v>
          </cell>
          <cell r="M48" t="str">
            <v>IDR</v>
          </cell>
          <cell r="N48">
            <v>4789053</v>
          </cell>
        </row>
        <row r="49">
          <cell r="A49" t="str">
            <v>CUFNQ-213-04056</v>
          </cell>
          <cell r="B49" t="str">
            <v>CUFNQ-213-004056</v>
          </cell>
          <cell r="C49" t="str">
            <v>1210201</v>
          </cell>
          <cell r="D49" t="str">
            <v>5000001344</v>
          </cell>
          <cell r="E49" t="str">
            <v>3001</v>
          </cell>
          <cell r="F49" t="str">
            <v>1201</v>
          </cell>
          <cell r="G49" t="str">
            <v/>
          </cell>
          <cell r="H49" t="str">
            <v>VT</v>
          </cell>
          <cell r="I49" t="str">
            <v>40</v>
          </cell>
          <cell r="J49" t="str">
            <v>FP(CUFNQ-213-04056)A/O.AKT CPO=952190KGXRP.63.5/KG</v>
          </cell>
          <cell r="K49">
            <v>38461</v>
          </cell>
          <cell r="L49">
            <v>38430</v>
          </cell>
          <cell r="M49" t="str">
            <v>IDR</v>
          </cell>
          <cell r="N49">
            <v>6046407</v>
          </cell>
        </row>
        <row r="50">
          <cell r="A50" t="str">
            <v>CUFNQ-213-04073</v>
          </cell>
          <cell r="B50" t="str">
            <v>CUFNQ-213-004073</v>
          </cell>
          <cell r="C50" t="str">
            <v>1210201</v>
          </cell>
          <cell r="D50" t="str">
            <v>5000001357</v>
          </cell>
          <cell r="E50" t="str">
            <v>3001</v>
          </cell>
          <cell r="F50" t="str">
            <v>1201</v>
          </cell>
          <cell r="G50" t="str">
            <v/>
          </cell>
          <cell r="H50" t="str">
            <v>VT</v>
          </cell>
          <cell r="I50" t="str">
            <v>40</v>
          </cell>
          <cell r="J50" t="str">
            <v>FP(CUFNQ-213-04073)A/O.AKT CPO=692420KGXRP.56/KG</v>
          </cell>
          <cell r="K50">
            <v>38462</v>
          </cell>
          <cell r="L50">
            <v>38437</v>
          </cell>
          <cell r="M50" t="str">
            <v>IDR</v>
          </cell>
          <cell r="N50">
            <v>3877552</v>
          </cell>
        </row>
        <row r="51">
          <cell r="A51" t="str">
            <v>CWAUH-211-0002674</v>
          </cell>
          <cell r="B51" t="str">
            <v>TT.02507/12/04</v>
          </cell>
          <cell r="C51" t="str">
            <v>1210201</v>
          </cell>
          <cell r="D51" t="str">
            <v>5000000557</v>
          </cell>
          <cell r="E51" t="str">
            <v>3001</v>
          </cell>
          <cell r="F51" t="str">
            <v>1201</v>
          </cell>
          <cell r="G51" t="str">
            <v/>
          </cell>
          <cell r="H51" t="str">
            <v>VT</v>
          </cell>
          <cell r="I51" t="str">
            <v>40</v>
          </cell>
          <cell r="J51" t="str">
            <v>HIEVJA A/PPN U/FTR PJK CWAUH-211-0002674</v>
          </cell>
          <cell r="K51">
            <v>38401</v>
          </cell>
          <cell r="L51">
            <v>38349</v>
          </cell>
          <cell r="M51" t="str">
            <v>IDR</v>
          </cell>
          <cell r="N51">
            <v>538506</v>
          </cell>
        </row>
        <row r="52">
          <cell r="A52" t="str">
            <v>CWAUH-211-0002675</v>
          </cell>
          <cell r="B52" t="str">
            <v>TT.02508/12/05</v>
          </cell>
          <cell r="C52" t="str">
            <v>1210201</v>
          </cell>
          <cell r="D52" t="str">
            <v>5000000376</v>
          </cell>
          <cell r="E52" t="str">
            <v>3001</v>
          </cell>
          <cell r="F52" t="str">
            <v>1201</v>
          </cell>
          <cell r="G52" t="str">
            <v/>
          </cell>
          <cell r="H52" t="str">
            <v>VT</v>
          </cell>
          <cell r="I52" t="str">
            <v>40</v>
          </cell>
          <cell r="J52" t="str">
            <v>HIEVJA A/PPN U/FTR PJK CWAUH-211-0002675</v>
          </cell>
          <cell r="K52">
            <v>38385</v>
          </cell>
          <cell r="L52">
            <v>38349</v>
          </cell>
          <cell r="M52" t="str">
            <v>IDR</v>
          </cell>
          <cell r="N52">
            <v>40000</v>
          </cell>
        </row>
        <row r="53">
          <cell r="A53" t="str">
            <v>CWAUH-211-0002676</v>
          </cell>
          <cell r="B53" t="str">
            <v>TT.02507/12/04</v>
          </cell>
          <cell r="C53" t="str">
            <v>1210201</v>
          </cell>
          <cell r="D53" t="str">
            <v>5000000557</v>
          </cell>
          <cell r="E53" t="str">
            <v>3001</v>
          </cell>
          <cell r="F53" t="str">
            <v>1201</v>
          </cell>
          <cell r="G53" t="str">
            <v/>
          </cell>
          <cell r="H53" t="str">
            <v>VT</v>
          </cell>
          <cell r="I53" t="str">
            <v>40</v>
          </cell>
          <cell r="J53" t="str">
            <v>HIEVJA A/PPN U/FTR PJK CWAUH-211-0002676</v>
          </cell>
          <cell r="K53">
            <v>38401</v>
          </cell>
          <cell r="L53">
            <v>38349</v>
          </cell>
          <cell r="M53" t="str">
            <v>IDR</v>
          </cell>
          <cell r="N53">
            <v>900640</v>
          </cell>
        </row>
        <row r="54">
          <cell r="A54" t="str">
            <v>CWAUH-211-0002677</v>
          </cell>
          <cell r="B54" t="str">
            <v>TT.02508/12/05</v>
          </cell>
          <cell r="C54" t="str">
            <v>1210201</v>
          </cell>
          <cell r="D54" t="str">
            <v>5000000376</v>
          </cell>
          <cell r="E54" t="str">
            <v>3001</v>
          </cell>
          <cell r="F54" t="str">
            <v>1201</v>
          </cell>
          <cell r="G54" t="str">
            <v/>
          </cell>
          <cell r="H54" t="str">
            <v>VT</v>
          </cell>
          <cell r="I54" t="str">
            <v>40</v>
          </cell>
          <cell r="J54" t="str">
            <v>HIEVJA A/PPN U/FTR PJK CWAUH-211-0002677</v>
          </cell>
          <cell r="K54">
            <v>38385</v>
          </cell>
          <cell r="L54">
            <v>38349</v>
          </cell>
          <cell r="M54" t="str">
            <v>IDR</v>
          </cell>
          <cell r="N54">
            <v>20000</v>
          </cell>
        </row>
        <row r="55">
          <cell r="A55" t="str">
            <v>CWAUH-211-0002679</v>
          </cell>
          <cell r="B55" t="str">
            <v>TT.02507/12/04</v>
          </cell>
          <cell r="C55" t="str">
            <v>1210201</v>
          </cell>
          <cell r="D55" t="str">
            <v>5000000557</v>
          </cell>
          <cell r="E55" t="str">
            <v>3001</v>
          </cell>
          <cell r="F55" t="str">
            <v>1201</v>
          </cell>
          <cell r="G55" t="str">
            <v/>
          </cell>
          <cell r="H55" t="str">
            <v>VT</v>
          </cell>
          <cell r="I55" t="str">
            <v>40</v>
          </cell>
          <cell r="J55" t="str">
            <v>HIEVJA A/PPN U/FTR PJK CWAUH-211-0002679</v>
          </cell>
          <cell r="K55">
            <v>38401</v>
          </cell>
          <cell r="L55">
            <v>38349</v>
          </cell>
          <cell r="M55" t="str">
            <v>IDR</v>
          </cell>
          <cell r="N55">
            <v>560185</v>
          </cell>
        </row>
        <row r="56">
          <cell r="A56" t="str">
            <v>CWAUH-211-0002680</v>
          </cell>
          <cell r="B56" t="str">
            <v>TT.02508/12/05</v>
          </cell>
          <cell r="C56" t="str">
            <v>1210201</v>
          </cell>
          <cell r="D56" t="str">
            <v>5000000376</v>
          </cell>
          <cell r="E56" t="str">
            <v>3001</v>
          </cell>
          <cell r="F56" t="str">
            <v>1201</v>
          </cell>
          <cell r="G56" t="str">
            <v/>
          </cell>
          <cell r="H56" t="str">
            <v>VT</v>
          </cell>
          <cell r="I56" t="str">
            <v>40</v>
          </cell>
          <cell r="J56" t="str">
            <v>HIEVJA A/PPN U/FTR PJK CWAUH-211-0002680</v>
          </cell>
          <cell r="K56">
            <v>38385</v>
          </cell>
          <cell r="L56">
            <v>38349</v>
          </cell>
          <cell r="M56" t="str">
            <v>IDR</v>
          </cell>
          <cell r="N56">
            <v>30000</v>
          </cell>
        </row>
        <row r="57">
          <cell r="A57" t="str">
            <v>CWAUH-211-0002681</v>
          </cell>
          <cell r="B57" t="str">
            <v>TT.02507/12/04</v>
          </cell>
          <cell r="C57" t="str">
            <v>1210201</v>
          </cell>
          <cell r="D57" t="str">
            <v>5000000557</v>
          </cell>
          <cell r="E57" t="str">
            <v>3001</v>
          </cell>
          <cell r="F57" t="str">
            <v>1201</v>
          </cell>
          <cell r="G57" t="str">
            <v/>
          </cell>
          <cell r="H57" t="str">
            <v>VT</v>
          </cell>
          <cell r="I57" t="str">
            <v>40</v>
          </cell>
          <cell r="J57" t="str">
            <v>HIEVJA A/PPN U/FTR PJK CWAUH-211-0002681</v>
          </cell>
          <cell r="K57">
            <v>38401</v>
          </cell>
          <cell r="L57">
            <v>38349</v>
          </cell>
          <cell r="M57" t="str">
            <v>IDR</v>
          </cell>
          <cell r="N57">
            <v>345395</v>
          </cell>
        </row>
        <row r="58">
          <cell r="A58" t="str">
            <v>CWAUH-211-0002682</v>
          </cell>
          <cell r="B58" t="str">
            <v>TT.02508/12/05</v>
          </cell>
          <cell r="C58" t="str">
            <v>1210201</v>
          </cell>
          <cell r="D58" t="str">
            <v>5000000376</v>
          </cell>
          <cell r="E58" t="str">
            <v>3001</v>
          </cell>
          <cell r="F58" t="str">
            <v>1201</v>
          </cell>
          <cell r="G58" t="str">
            <v/>
          </cell>
          <cell r="H58" t="str">
            <v>VT</v>
          </cell>
          <cell r="I58" t="str">
            <v>40</v>
          </cell>
          <cell r="J58" t="str">
            <v>HIEVJA A/PPN U/FTR PJK CWAUH-211-0002682</v>
          </cell>
          <cell r="K58">
            <v>38385</v>
          </cell>
          <cell r="L58">
            <v>38349</v>
          </cell>
          <cell r="M58" t="str">
            <v>IDR</v>
          </cell>
          <cell r="N58">
            <v>20000</v>
          </cell>
        </row>
        <row r="59">
          <cell r="A59" t="str">
            <v>CWAUH-211-0002684</v>
          </cell>
          <cell r="B59" t="str">
            <v>TT.02507/12/04</v>
          </cell>
          <cell r="C59" t="str">
            <v>1210201</v>
          </cell>
          <cell r="D59" t="str">
            <v>5000000557</v>
          </cell>
          <cell r="E59" t="str">
            <v>3001</v>
          </cell>
          <cell r="F59" t="str">
            <v>1201</v>
          </cell>
          <cell r="G59" t="str">
            <v/>
          </cell>
          <cell r="H59" t="str">
            <v>VT</v>
          </cell>
          <cell r="I59" t="str">
            <v>40</v>
          </cell>
          <cell r="J59" t="str">
            <v>HIEVJA A/PPN U/FTR PJK CWAUH-211-0002684</v>
          </cell>
          <cell r="K59">
            <v>38401</v>
          </cell>
          <cell r="L59">
            <v>38349</v>
          </cell>
          <cell r="M59" t="str">
            <v>IDR</v>
          </cell>
          <cell r="N59">
            <v>633330</v>
          </cell>
        </row>
        <row r="60">
          <cell r="A60" t="str">
            <v>CWAUH-211-0002685</v>
          </cell>
          <cell r="B60" t="str">
            <v>TT.02508/12/05</v>
          </cell>
          <cell r="C60" t="str">
            <v>1210201</v>
          </cell>
          <cell r="D60" t="str">
            <v>5000000376</v>
          </cell>
          <cell r="E60" t="str">
            <v>3001</v>
          </cell>
          <cell r="F60" t="str">
            <v>1201</v>
          </cell>
          <cell r="G60" t="str">
            <v/>
          </cell>
          <cell r="H60" t="str">
            <v>VT</v>
          </cell>
          <cell r="I60" t="str">
            <v>40</v>
          </cell>
          <cell r="J60" t="str">
            <v>HIEVJA A/PPN U/FTR PJK CWAUH-211-0002685</v>
          </cell>
          <cell r="K60">
            <v>38385</v>
          </cell>
          <cell r="L60">
            <v>38349</v>
          </cell>
          <cell r="M60" t="str">
            <v>IDR</v>
          </cell>
          <cell r="N60">
            <v>49000</v>
          </cell>
        </row>
        <row r="61">
          <cell r="A61" t="str">
            <v>CWAUH-211-0002686</v>
          </cell>
          <cell r="B61" t="str">
            <v>TT.02507/12/04</v>
          </cell>
          <cell r="C61" t="str">
            <v>1210201</v>
          </cell>
          <cell r="D61" t="str">
            <v>5000000557</v>
          </cell>
          <cell r="E61" t="str">
            <v>3001</v>
          </cell>
          <cell r="F61" t="str">
            <v>1201</v>
          </cell>
          <cell r="G61" t="str">
            <v/>
          </cell>
          <cell r="H61" t="str">
            <v>VT</v>
          </cell>
          <cell r="I61" t="str">
            <v>40</v>
          </cell>
          <cell r="J61" t="str">
            <v>HIEVJA A/PPN U/FTR PJK CWAUH-211-0002686</v>
          </cell>
          <cell r="K61">
            <v>38401</v>
          </cell>
          <cell r="L61">
            <v>38349</v>
          </cell>
          <cell r="M61" t="str">
            <v>IDR</v>
          </cell>
          <cell r="N61">
            <v>804224</v>
          </cell>
        </row>
        <row r="62">
          <cell r="A62" t="str">
            <v>CWAUH-211-0002687</v>
          </cell>
          <cell r="B62" t="str">
            <v>TT.02508/12/05</v>
          </cell>
          <cell r="C62" t="str">
            <v>1210201</v>
          </cell>
          <cell r="D62" t="str">
            <v>5000000376</v>
          </cell>
          <cell r="E62" t="str">
            <v>3001</v>
          </cell>
          <cell r="F62" t="str">
            <v>1201</v>
          </cell>
          <cell r="G62" t="str">
            <v/>
          </cell>
          <cell r="H62" t="str">
            <v>VT</v>
          </cell>
          <cell r="I62" t="str">
            <v>40</v>
          </cell>
          <cell r="J62" t="str">
            <v>HIEVJA A/PPN U/FTR PJK CWAUH-211-0002687</v>
          </cell>
          <cell r="K62">
            <v>38385</v>
          </cell>
          <cell r="L62">
            <v>38349</v>
          </cell>
          <cell r="M62" t="str">
            <v>IDR</v>
          </cell>
          <cell r="N62">
            <v>100000</v>
          </cell>
        </row>
        <row r="63">
          <cell r="A63" t="str">
            <v>CWAUH-211-002656</v>
          </cell>
          <cell r="B63" t="str">
            <v>TT.02479</v>
          </cell>
          <cell r="C63" t="str">
            <v>1210201</v>
          </cell>
          <cell r="D63" t="str">
            <v>5000000057</v>
          </cell>
          <cell r="E63" t="str">
            <v>3001</v>
          </cell>
          <cell r="F63" t="str">
            <v>1201</v>
          </cell>
          <cell r="G63" t="str">
            <v/>
          </cell>
          <cell r="H63" t="str">
            <v>VT</v>
          </cell>
          <cell r="I63" t="str">
            <v>40</v>
          </cell>
          <cell r="J63" t="str">
            <v>FP(CWAUH-211-02656)A/BELI S'PARTS PO-R4686IIS2</v>
          </cell>
          <cell r="K63">
            <v>38359</v>
          </cell>
          <cell r="L63">
            <v>38342</v>
          </cell>
          <cell r="M63" t="str">
            <v>IDR</v>
          </cell>
          <cell r="N63">
            <v>280800</v>
          </cell>
        </row>
        <row r="64">
          <cell r="A64" t="str">
            <v>CWAUH-211-002658</v>
          </cell>
          <cell r="B64" t="str">
            <v>CWAUH-211-002658</v>
          </cell>
          <cell r="C64" t="str">
            <v>1210201</v>
          </cell>
          <cell r="D64" t="str">
            <v>5000000073</v>
          </cell>
          <cell r="E64" t="str">
            <v>3001</v>
          </cell>
          <cell r="F64" t="str">
            <v>1201</v>
          </cell>
          <cell r="G64" t="str">
            <v/>
          </cell>
          <cell r="H64" t="str">
            <v>VT</v>
          </cell>
          <cell r="I64" t="str">
            <v>40</v>
          </cell>
          <cell r="J64" t="str">
            <v>FP(CWAUH-211-02658)A/BELI S'PARTS PO-R4238IIS2</v>
          </cell>
          <cell r="K64">
            <v>38359</v>
          </cell>
          <cell r="L64">
            <v>38342</v>
          </cell>
          <cell r="M64" t="str">
            <v>IDR</v>
          </cell>
          <cell r="N64">
            <v>109473</v>
          </cell>
        </row>
        <row r="65">
          <cell r="A65" t="str">
            <v>CWAUH-211-002661</v>
          </cell>
          <cell r="B65" t="str">
            <v>TT.02479</v>
          </cell>
          <cell r="C65" t="str">
            <v>1210201</v>
          </cell>
          <cell r="D65" t="str">
            <v>5000000057</v>
          </cell>
          <cell r="E65" t="str">
            <v>3001</v>
          </cell>
          <cell r="F65" t="str">
            <v>1201</v>
          </cell>
          <cell r="G65" t="str">
            <v/>
          </cell>
          <cell r="H65" t="str">
            <v>VT</v>
          </cell>
          <cell r="I65" t="str">
            <v>40</v>
          </cell>
          <cell r="J65" t="str">
            <v>FP(CWAUH-211-02661)A/BELI S'PARTS PO-R4937IIS2</v>
          </cell>
          <cell r="K65">
            <v>38359</v>
          </cell>
          <cell r="L65">
            <v>38342</v>
          </cell>
          <cell r="M65" t="str">
            <v>IDR</v>
          </cell>
          <cell r="N65">
            <v>114130</v>
          </cell>
        </row>
        <row r="66">
          <cell r="A66" t="str">
            <v>CWDFF-211-0009202</v>
          </cell>
          <cell r="B66" t="str">
            <v>TT.02372/12/04</v>
          </cell>
          <cell r="C66" t="str">
            <v>1210201</v>
          </cell>
          <cell r="D66" t="str">
            <v>5000000980</v>
          </cell>
          <cell r="E66" t="str">
            <v>3001</v>
          </cell>
          <cell r="F66" t="str">
            <v>1201</v>
          </cell>
          <cell r="G66" t="str">
            <v/>
          </cell>
          <cell r="H66" t="str">
            <v>VT</v>
          </cell>
          <cell r="I66" t="str">
            <v>40</v>
          </cell>
          <cell r="J66" t="str">
            <v>ALLTRAK A/PPN U/FTR PJK CWDFF-211-0009202</v>
          </cell>
          <cell r="K66">
            <v>38433</v>
          </cell>
          <cell r="L66">
            <v>38329</v>
          </cell>
          <cell r="M66" t="str">
            <v>IDR</v>
          </cell>
          <cell r="N66">
            <v>14253026</v>
          </cell>
        </row>
        <row r="67">
          <cell r="A67" t="str">
            <v>CWDFF-211-0009280</v>
          </cell>
          <cell r="B67" t="str">
            <v>TT.02463</v>
          </cell>
          <cell r="C67" t="str">
            <v>1210201</v>
          </cell>
          <cell r="D67" t="str">
            <v>5000000193</v>
          </cell>
          <cell r="E67" t="str">
            <v>3001</v>
          </cell>
          <cell r="F67" t="str">
            <v>1201</v>
          </cell>
          <cell r="G67" t="str">
            <v/>
          </cell>
          <cell r="H67" t="str">
            <v>VT</v>
          </cell>
          <cell r="I67" t="str">
            <v>40</v>
          </cell>
          <cell r="J67" t="str">
            <v>FP(CWDFF-211-09280)A/BELI S'PARTS PO-R4796IIS2</v>
          </cell>
          <cell r="K67">
            <v>38370</v>
          </cell>
          <cell r="L67">
            <v>38338</v>
          </cell>
          <cell r="M67" t="str">
            <v>IDR</v>
          </cell>
          <cell r="N67">
            <v>85906</v>
          </cell>
        </row>
        <row r="68">
          <cell r="A68" t="str">
            <v>CWDFF-211-0009281</v>
          </cell>
          <cell r="B68" t="str">
            <v>TT.02463</v>
          </cell>
          <cell r="C68" t="str">
            <v>1210201</v>
          </cell>
          <cell r="D68" t="str">
            <v>5000000193</v>
          </cell>
          <cell r="E68" t="str">
            <v>3001</v>
          </cell>
          <cell r="F68" t="str">
            <v>1201</v>
          </cell>
          <cell r="G68" t="str">
            <v/>
          </cell>
          <cell r="H68" t="str">
            <v>VT</v>
          </cell>
          <cell r="I68" t="str">
            <v>40</v>
          </cell>
          <cell r="J68" t="str">
            <v>FP(CWDFF-211-09281)A/BELI S'PARTS PO-R4958IIS2</v>
          </cell>
          <cell r="K68">
            <v>38370</v>
          </cell>
          <cell r="L68">
            <v>38338</v>
          </cell>
          <cell r="M68" t="str">
            <v>IDR</v>
          </cell>
          <cell r="N68">
            <v>128261</v>
          </cell>
        </row>
        <row r="69">
          <cell r="A69" t="str">
            <v>CWDFF-211-0009282</v>
          </cell>
          <cell r="B69" t="str">
            <v>TT.02463</v>
          </cell>
          <cell r="C69" t="str">
            <v>1210201</v>
          </cell>
          <cell r="D69" t="str">
            <v>5000000193</v>
          </cell>
          <cell r="E69" t="str">
            <v>3001</v>
          </cell>
          <cell r="F69" t="str">
            <v>1201</v>
          </cell>
          <cell r="G69" t="str">
            <v/>
          </cell>
          <cell r="H69" t="str">
            <v>VT</v>
          </cell>
          <cell r="I69" t="str">
            <v>40</v>
          </cell>
          <cell r="J69" t="str">
            <v>FP(CWDFF-211-09282)A/BELI S'PARTS PO-R4801IIS2</v>
          </cell>
          <cell r="K69">
            <v>38370</v>
          </cell>
          <cell r="L69">
            <v>38338</v>
          </cell>
          <cell r="M69" t="str">
            <v>IDR</v>
          </cell>
          <cell r="N69">
            <v>85906</v>
          </cell>
        </row>
        <row r="70">
          <cell r="A70" t="str">
            <v>CWDFF-211-0009283</v>
          </cell>
          <cell r="B70" t="str">
            <v>TT.02463</v>
          </cell>
          <cell r="C70" t="str">
            <v>1210201</v>
          </cell>
          <cell r="D70" t="str">
            <v>5000000193</v>
          </cell>
          <cell r="E70" t="str">
            <v>3001</v>
          </cell>
          <cell r="F70" t="str">
            <v>1201</v>
          </cell>
          <cell r="G70" t="str">
            <v/>
          </cell>
          <cell r="H70" t="str">
            <v>VT</v>
          </cell>
          <cell r="I70" t="str">
            <v>40</v>
          </cell>
          <cell r="J70" t="str">
            <v>FP(CWDFF-211-09283)A/BELI S'PARTS PO-R4879IIS2</v>
          </cell>
          <cell r="K70">
            <v>38370</v>
          </cell>
          <cell r="L70">
            <v>38338</v>
          </cell>
          <cell r="M70" t="str">
            <v>IDR</v>
          </cell>
          <cell r="N70">
            <v>1547251</v>
          </cell>
        </row>
        <row r="71">
          <cell r="A71" t="str">
            <v>CWDFF-211-0009284</v>
          </cell>
          <cell r="B71" t="str">
            <v>TT.02463</v>
          </cell>
          <cell r="C71" t="str">
            <v>1210201</v>
          </cell>
          <cell r="D71" t="str">
            <v>5000000193</v>
          </cell>
          <cell r="E71" t="str">
            <v>3001</v>
          </cell>
          <cell r="F71" t="str">
            <v>1201</v>
          </cell>
          <cell r="G71" t="str">
            <v/>
          </cell>
          <cell r="H71" t="str">
            <v>VT</v>
          </cell>
          <cell r="I71" t="str">
            <v>40</v>
          </cell>
          <cell r="J71" t="str">
            <v>FP(CWDFF-211-09284)A/BELI S'PARTS PO-R4878IIS2</v>
          </cell>
          <cell r="K71">
            <v>38370</v>
          </cell>
          <cell r="L71">
            <v>38338</v>
          </cell>
          <cell r="M71" t="str">
            <v>IDR</v>
          </cell>
          <cell r="N71">
            <v>23687</v>
          </cell>
        </row>
        <row r="72">
          <cell r="A72" t="str">
            <v>CWDFF-211-0009285</v>
          </cell>
          <cell r="B72" t="str">
            <v>TT.02463</v>
          </cell>
          <cell r="C72" t="str">
            <v>1210201</v>
          </cell>
          <cell r="D72" t="str">
            <v>5000000193</v>
          </cell>
          <cell r="E72" t="str">
            <v>3001</v>
          </cell>
          <cell r="F72" t="str">
            <v>1201</v>
          </cell>
          <cell r="G72" t="str">
            <v/>
          </cell>
          <cell r="H72" t="str">
            <v>VT</v>
          </cell>
          <cell r="I72" t="str">
            <v>40</v>
          </cell>
          <cell r="J72" t="str">
            <v>FP(CWDFF-211-09285)A/BELI S'PARTS PO-R4877IIS2</v>
          </cell>
          <cell r="K72">
            <v>38370</v>
          </cell>
          <cell r="L72">
            <v>38338</v>
          </cell>
          <cell r="M72" t="str">
            <v>IDR</v>
          </cell>
          <cell r="N72">
            <v>739912</v>
          </cell>
        </row>
        <row r="73">
          <cell r="A73" t="str">
            <v>CWDFF-211-0009286</v>
          </cell>
          <cell r="B73" t="str">
            <v>TT.02463</v>
          </cell>
          <cell r="C73" t="str">
            <v>1210201</v>
          </cell>
          <cell r="D73" t="str">
            <v>5000000193</v>
          </cell>
          <cell r="E73" t="str">
            <v>3001</v>
          </cell>
          <cell r="F73" t="str">
            <v>1201</v>
          </cell>
          <cell r="G73" t="str">
            <v/>
          </cell>
          <cell r="H73" t="str">
            <v>VT</v>
          </cell>
          <cell r="I73" t="str">
            <v>40</v>
          </cell>
          <cell r="J73" t="str">
            <v>FP(CWDFF-211-09286)A/BELI S'PARTS PO-R4852IIS2</v>
          </cell>
          <cell r="K73">
            <v>38370</v>
          </cell>
          <cell r="L73">
            <v>38338</v>
          </cell>
          <cell r="M73" t="str">
            <v>IDR</v>
          </cell>
          <cell r="N73">
            <v>139611</v>
          </cell>
        </row>
        <row r="74">
          <cell r="A74" t="str">
            <v>CWDFF-211-0009287</v>
          </cell>
          <cell r="B74" t="str">
            <v>TT.02463</v>
          </cell>
          <cell r="C74" t="str">
            <v>1210201</v>
          </cell>
          <cell r="D74" t="str">
            <v>5000000193</v>
          </cell>
          <cell r="E74" t="str">
            <v>3001</v>
          </cell>
          <cell r="F74" t="str">
            <v>1201</v>
          </cell>
          <cell r="G74" t="str">
            <v/>
          </cell>
          <cell r="H74" t="str">
            <v>VT</v>
          </cell>
          <cell r="I74" t="str">
            <v>40</v>
          </cell>
          <cell r="J74" t="str">
            <v>FP(CWDFF-211-09287)A/BELI S'PARTS PO-R4867IIS2</v>
          </cell>
          <cell r="K74">
            <v>38370</v>
          </cell>
          <cell r="L74">
            <v>38338</v>
          </cell>
          <cell r="M74" t="str">
            <v>IDR</v>
          </cell>
          <cell r="N74">
            <v>212265</v>
          </cell>
        </row>
        <row r="75">
          <cell r="A75" t="str">
            <v>CWDFF-211-0009288</v>
          </cell>
          <cell r="B75" t="str">
            <v>TT.02463</v>
          </cell>
          <cell r="C75" t="str">
            <v>1210201</v>
          </cell>
          <cell r="D75" t="str">
            <v>5000000193</v>
          </cell>
          <cell r="E75" t="str">
            <v>3001</v>
          </cell>
          <cell r="F75" t="str">
            <v>1201</v>
          </cell>
          <cell r="G75" t="str">
            <v/>
          </cell>
          <cell r="H75" t="str">
            <v>VT</v>
          </cell>
          <cell r="I75" t="str">
            <v>40</v>
          </cell>
          <cell r="J75" t="str">
            <v>FP(CWDFF-211-09288)A/BELI S'PARTS PO-R4727IIS2</v>
          </cell>
          <cell r="K75">
            <v>38370</v>
          </cell>
          <cell r="L75">
            <v>38338</v>
          </cell>
          <cell r="M75" t="str">
            <v>IDR</v>
          </cell>
          <cell r="N75">
            <v>1521690</v>
          </cell>
        </row>
        <row r="76">
          <cell r="A76" t="str">
            <v>CWDFF-211-009208</v>
          </cell>
          <cell r="B76" t="str">
            <v>TT.02394</v>
          </cell>
          <cell r="C76" t="str">
            <v>1210201</v>
          </cell>
          <cell r="D76" t="str">
            <v>5000000389</v>
          </cell>
          <cell r="E76" t="str">
            <v>3001</v>
          </cell>
          <cell r="F76" t="str">
            <v>1201</v>
          </cell>
          <cell r="G76" t="str">
            <v/>
          </cell>
          <cell r="H76" t="str">
            <v>VT</v>
          </cell>
          <cell r="I76" t="str">
            <v>40</v>
          </cell>
          <cell r="J76" t="str">
            <v>FP(CWDFF-211-009208)A/BELI S'PARTS(BRKUK12/04868)</v>
          </cell>
          <cell r="K76">
            <v>38386</v>
          </cell>
          <cell r="L76">
            <v>38330</v>
          </cell>
          <cell r="M76" t="str">
            <v>IDR</v>
          </cell>
          <cell r="N76">
            <v>641366</v>
          </cell>
        </row>
        <row r="77">
          <cell r="A77" t="str">
            <v>CWDFF-211-009209</v>
          </cell>
          <cell r="B77" t="str">
            <v>TT.02394</v>
          </cell>
          <cell r="C77" t="str">
            <v>1210201</v>
          </cell>
          <cell r="D77" t="str">
            <v>5000000389</v>
          </cell>
          <cell r="E77" t="str">
            <v>3001</v>
          </cell>
          <cell r="F77" t="str">
            <v>1201</v>
          </cell>
          <cell r="G77" t="str">
            <v/>
          </cell>
          <cell r="H77" t="str">
            <v>VT</v>
          </cell>
          <cell r="I77" t="str">
            <v>40</v>
          </cell>
          <cell r="J77" t="str">
            <v>FP(CWDFF-211-009209)A/BELI S'PARTS(BRKUK12/04984)</v>
          </cell>
          <cell r="K77">
            <v>38386</v>
          </cell>
          <cell r="L77">
            <v>38330</v>
          </cell>
          <cell r="M77" t="str">
            <v>IDR</v>
          </cell>
          <cell r="N77">
            <v>172958</v>
          </cell>
        </row>
        <row r="78">
          <cell r="A78" t="str">
            <v>CWLRW-091-0283810</v>
          </cell>
          <cell r="B78" t="str">
            <v>TT.02521/12/04</v>
          </cell>
          <cell r="C78" t="str">
            <v>1210201</v>
          </cell>
          <cell r="D78" t="str">
            <v>5000000276</v>
          </cell>
          <cell r="E78" t="str">
            <v>3001</v>
          </cell>
          <cell r="F78" t="str">
            <v>1201</v>
          </cell>
          <cell r="G78" t="str">
            <v/>
          </cell>
          <cell r="H78" t="str">
            <v>VT</v>
          </cell>
          <cell r="I78" t="str">
            <v>40</v>
          </cell>
          <cell r="J78" t="str">
            <v>UNITRA A/PPN U/FTR PJK CWLRW-091-0283810</v>
          </cell>
          <cell r="K78">
            <v>38378</v>
          </cell>
          <cell r="L78">
            <v>38351</v>
          </cell>
          <cell r="M78" t="str">
            <v>IDR</v>
          </cell>
          <cell r="N78">
            <v>208689</v>
          </cell>
        </row>
        <row r="79">
          <cell r="A79" t="str">
            <v>CWLRW-091-0284189</v>
          </cell>
          <cell r="B79" t="str">
            <v>TT.02521/12/04</v>
          </cell>
          <cell r="C79" t="str">
            <v>1210201</v>
          </cell>
          <cell r="D79" t="str">
            <v>5000000276</v>
          </cell>
          <cell r="E79" t="str">
            <v>3001</v>
          </cell>
          <cell r="F79" t="str">
            <v>1201</v>
          </cell>
          <cell r="G79" t="str">
            <v/>
          </cell>
          <cell r="H79" t="str">
            <v>VT</v>
          </cell>
          <cell r="I79" t="str">
            <v>40</v>
          </cell>
          <cell r="J79" t="str">
            <v>UNITRA A/PPN U/FTR PJK CWLRW-091-0284189</v>
          </cell>
          <cell r="K79">
            <v>38378</v>
          </cell>
          <cell r="L79">
            <v>38351</v>
          </cell>
          <cell r="M79" t="str">
            <v>IDR</v>
          </cell>
          <cell r="N79">
            <v>1146513</v>
          </cell>
        </row>
        <row r="80">
          <cell r="A80" t="str">
            <v>CWOPF-004-0166191</v>
          </cell>
          <cell r="B80" t="str">
            <v>FTR K0865</v>
          </cell>
          <cell r="C80" t="str">
            <v>1210201</v>
          </cell>
          <cell r="D80" t="str">
            <v>5000000017</v>
          </cell>
          <cell r="E80" t="str">
            <v>3001</v>
          </cell>
          <cell r="F80" t="str">
            <v>1201</v>
          </cell>
          <cell r="G80" t="str">
            <v/>
          </cell>
          <cell r="H80" t="str">
            <v>VT</v>
          </cell>
          <cell r="I80" t="str">
            <v>40</v>
          </cell>
          <cell r="J80" t="str">
            <v>TRAKNUS A/PPN U/FTR PJK NO CWOPF-004-0166191</v>
          </cell>
          <cell r="K80">
            <v>38355</v>
          </cell>
          <cell r="L80">
            <v>38316</v>
          </cell>
          <cell r="M80" t="str">
            <v>IDR</v>
          </cell>
          <cell r="N80">
            <v>182420</v>
          </cell>
        </row>
        <row r="81">
          <cell r="A81" t="str">
            <v>CWOPF-004-0168238</v>
          </cell>
          <cell r="B81" t="str">
            <v>TT.02420</v>
          </cell>
          <cell r="C81" t="str">
            <v>1210201</v>
          </cell>
          <cell r="D81" t="str">
            <v>5000000052</v>
          </cell>
          <cell r="E81" t="str">
            <v>3001</v>
          </cell>
          <cell r="F81" t="str">
            <v>1201</v>
          </cell>
          <cell r="G81" t="str">
            <v/>
          </cell>
          <cell r="H81" t="str">
            <v>VT</v>
          </cell>
          <cell r="I81" t="str">
            <v>40</v>
          </cell>
          <cell r="J81" t="str">
            <v>FP(CWOPF-004-168238)A/BELI S'PARTS PO-R4721IIS2</v>
          </cell>
          <cell r="K81">
            <v>38358</v>
          </cell>
          <cell r="L81">
            <v>38342</v>
          </cell>
          <cell r="M81" t="str">
            <v>IDR</v>
          </cell>
          <cell r="N81">
            <v>690130</v>
          </cell>
        </row>
        <row r="82">
          <cell r="A82" t="str">
            <v>CWOPF-004-0168239</v>
          </cell>
          <cell r="B82" t="str">
            <v>TT.02420</v>
          </cell>
          <cell r="C82" t="str">
            <v>1210201</v>
          </cell>
          <cell r="D82" t="str">
            <v>5000000052</v>
          </cell>
          <cell r="E82" t="str">
            <v>3001</v>
          </cell>
          <cell r="F82" t="str">
            <v>1201</v>
          </cell>
          <cell r="G82" t="str">
            <v/>
          </cell>
          <cell r="H82" t="str">
            <v>VT</v>
          </cell>
          <cell r="I82" t="str">
            <v>40</v>
          </cell>
          <cell r="J82" t="str">
            <v>FP(CWOPF-004-168239)A/BELI S'PARTS PO-R4720IIS2</v>
          </cell>
          <cell r="K82">
            <v>38358</v>
          </cell>
          <cell r="L82">
            <v>38342</v>
          </cell>
          <cell r="M82" t="str">
            <v>IDR</v>
          </cell>
          <cell r="N82">
            <v>849660</v>
          </cell>
        </row>
        <row r="83">
          <cell r="A83" t="str">
            <v>CWOPF-004-0168249</v>
          </cell>
          <cell r="B83" t="str">
            <v>TT.02420</v>
          </cell>
          <cell r="C83" t="str">
            <v>1210201</v>
          </cell>
          <cell r="D83" t="str">
            <v>5000000052</v>
          </cell>
          <cell r="E83" t="str">
            <v>3001</v>
          </cell>
          <cell r="F83" t="str">
            <v>1201</v>
          </cell>
          <cell r="G83" t="str">
            <v/>
          </cell>
          <cell r="H83" t="str">
            <v>VT</v>
          </cell>
          <cell r="I83" t="str">
            <v>40</v>
          </cell>
          <cell r="J83" t="str">
            <v>FP(CWOPF-004-168249)A/BELI S'PARTS PO-R4987IIS2</v>
          </cell>
          <cell r="K83">
            <v>38358</v>
          </cell>
          <cell r="L83">
            <v>38342</v>
          </cell>
          <cell r="M83" t="str">
            <v>IDR</v>
          </cell>
          <cell r="N83">
            <v>711830</v>
          </cell>
        </row>
        <row r="84">
          <cell r="A84" t="str">
            <v>CWOPF-004-0168275</v>
          </cell>
          <cell r="B84" t="str">
            <v>CWOPF-004-168275</v>
          </cell>
          <cell r="C84" t="str">
            <v>1210201</v>
          </cell>
          <cell r="D84" t="str">
            <v>5000000129</v>
          </cell>
          <cell r="E84" t="str">
            <v>3001</v>
          </cell>
          <cell r="F84" t="str">
            <v>1201</v>
          </cell>
          <cell r="G84" t="str">
            <v/>
          </cell>
          <cell r="H84" t="str">
            <v>VT</v>
          </cell>
          <cell r="I84" t="str">
            <v>40</v>
          </cell>
          <cell r="J84" t="str">
            <v>FP(CWOPF-004-168275)A/BELI S'PARTS PO-R05038IIS2</v>
          </cell>
          <cell r="K84">
            <v>38365</v>
          </cell>
          <cell r="L84">
            <v>38351</v>
          </cell>
          <cell r="M84" t="str">
            <v>IDR</v>
          </cell>
          <cell r="N84">
            <v>414890</v>
          </cell>
        </row>
        <row r="85">
          <cell r="A85" t="str">
            <v>CWOPF-004-0168282</v>
          </cell>
          <cell r="B85" t="str">
            <v>FTR K0941</v>
          </cell>
          <cell r="C85" t="str">
            <v>1210201</v>
          </cell>
          <cell r="D85" t="str">
            <v>5000000110</v>
          </cell>
          <cell r="E85" t="str">
            <v>3001</v>
          </cell>
          <cell r="F85" t="str">
            <v>1201</v>
          </cell>
          <cell r="G85" t="str">
            <v/>
          </cell>
          <cell r="H85" t="str">
            <v>VT</v>
          </cell>
          <cell r="I85" t="str">
            <v>40</v>
          </cell>
          <cell r="J85" t="str">
            <v>TRAKNUS A/PPN U/FTR PJK NO CWOPF-004-0168282</v>
          </cell>
          <cell r="K85">
            <v>38363</v>
          </cell>
          <cell r="L85">
            <v>38351</v>
          </cell>
          <cell r="M85" t="str">
            <v>IDR</v>
          </cell>
          <cell r="N85">
            <v>567700</v>
          </cell>
        </row>
        <row r="86">
          <cell r="A86" t="str">
            <v>CXAIT-114-0008492</v>
          </cell>
          <cell r="B86" t="str">
            <v>CXAIT-114-008492</v>
          </cell>
          <cell r="C86" t="str">
            <v>1210201</v>
          </cell>
          <cell r="D86" t="str">
            <v>5000000135</v>
          </cell>
          <cell r="E86" t="str">
            <v>3001</v>
          </cell>
          <cell r="F86" t="str">
            <v>1201</v>
          </cell>
          <cell r="G86" t="str">
            <v/>
          </cell>
          <cell r="H86" t="str">
            <v>VT</v>
          </cell>
          <cell r="I86" t="str">
            <v>40</v>
          </cell>
          <cell r="J86" t="str">
            <v>FP(CXAIT-114-008492)A/BELI KERTAS PO-R05119IIS2</v>
          </cell>
          <cell r="K86">
            <v>38365</v>
          </cell>
          <cell r="L86">
            <v>38351</v>
          </cell>
          <cell r="M86" t="str">
            <v>IDR</v>
          </cell>
          <cell r="N86">
            <v>145536</v>
          </cell>
        </row>
        <row r="87">
          <cell r="A87" t="str">
            <v>CXAIT-114-0008493</v>
          </cell>
          <cell r="B87" t="str">
            <v>CXAIT-114-008493</v>
          </cell>
          <cell r="C87" t="str">
            <v>1210201</v>
          </cell>
          <cell r="D87" t="str">
            <v>5000000075</v>
          </cell>
          <cell r="E87" t="str">
            <v>3001</v>
          </cell>
          <cell r="F87" t="str">
            <v>1201</v>
          </cell>
          <cell r="G87" t="str">
            <v/>
          </cell>
          <cell r="H87" t="str">
            <v>VT</v>
          </cell>
          <cell r="I87" t="str">
            <v>40</v>
          </cell>
          <cell r="J87" t="str">
            <v>FP(CXAIT-114-08493)A/BELI KERTAS PO-R04965IIS2</v>
          </cell>
          <cell r="K87">
            <v>38359</v>
          </cell>
          <cell r="L87">
            <v>38351</v>
          </cell>
          <cell r="M87" t="str">
            <v>IDR</v>
          </cell>
          <cell r="N87">
            <v>90960</v>
          </cell>
        </row>
        <row r="88">
          <cell r="A88" t="str">
            <v>CXAIT-114-0008574</v>
          </cell>
          <cell r="B88" t="str">
            <v>FTR S12004120795</v>
          </cell>
          <cell r="C88" t="str">
            <v>1210201</v>
          </cell>
          <cell r="D88" t="str">
            <v>5000000112</v>
          </cell>
          <cell r="E88" t="str">
            <v>3001</v>
          </cell>
          <cell r="F88" t="str">
            <v>1201</v>
          </cell>
          <cell r="G88" t="str">
            <v/>
          </cell>
          <cell r="H88" t="str">
            <v>VT</v>
          </cell>
          <cell r="I88" t="str">
            <v>40</v>
          </cell>
          <cell r="J88" t="str">
            <v>ROYSTA A/PPN U/FTR PJK NO CXAIT-114-0008574</v>
          </cell>
          <cell r="K88">
            <v>38363</v>
          </cell>
          <cell r="L88">
            <v>38352</v>
          </cell>
          <cell r="M88" t="str">
            <v>IDR</v>
          </cell>
          <cell r="N88">
            <v>345091</v>
          </cell>
        </row>
        <row r="89">
          <cell r="A89" t="str">
            <v>DDJOJ-111-0010348</v>
          </cell>
          <cell r="B89" t="str">
            <v>DDJOJ-111-010348</v>
          </cell>
          <cell r="C89" t="str">
            <v>1210201</v>
          </cell>
          <cell r="D89" t="str">
            <v>5000000120</v>
          </cell>
          <cell r="E89" t="str">
            <v>3001</v>
          </cell>
          <cell r="F89" t="str">
            <v>1201</v>
          </cell>
          <cell r="G89" t="str">
            <v/>
          </cell>
          <cell r="H89" t="str">
            <v>VT</v>
          </cell>
          <cell r="I89" t="str">
            <v>40</v>
          </cell>
          <cell r="J89" t="str">
            <v>FP(DDJOJ-111-10348)A/BELI S'PARTS PO-R5169IIS2</v>
          </cell>
          <cell r="K89">
            <v>38363</v>
          </cell>
          <cell r="L89">
            <v>38351</v>
          </cell>
          <cell r="M89" t="str">
            <v>IDR</v>
          </cell>
          <cell r="N89">
            <v>1641110</v>
          </cell>
        </row>
        <row r="90">
          <cell r="A90" t="str">
            <v>DDJOJ-111-0010352</v>
          </cell>
          <cell r="B90" t="str">
            <v>DDJOJ-111-010352</v>
          </cell>
          <cell r="C90" t="str">
            <v>1210201</v>
          </cell>
          <cell r="D90" t="str">
            <v>5000000127</v>
          </cell>
          <cell r="E90" t="str">
            <v>3001</v>
          </cell>
          <cell r="F90" t="str">
            <v>1201</v>
          </cell>
          <cell r="G90" t="str">
            <v/>
          </cell>
          <cell r="H90" t="str">
            <v>VT</v>
          </cell>
          <cell r="I90" t="str">
            <v>40</v>
          </cell>
          <cell r="J90" t="str">
            <v>FP(DDJOJ-111-0010352)A/BELI S'PARTS PO-R05198IIS2</v>
          </cell>
          <cell r="K90">
            <v>38365</v>
          </cell>
          <cell r="L90">
            <v>38351</v>
          </cell>
          <cell r="M90" t="str">
            <v>IDR</v>
          </cell>
          <cell r="N90">
            <v>140000</v>
          </cell>
        </row>
        <row r="91">
          <cell r="A91" t="str">
            <v>DDJOJ-111-0010353</v>
          </cell>
          <cell r="B91" t="str">
            <v>DDJOJ-111-010353</v>
          </cell>
          <cell r="C91" t="str">
            <v>1210201</v>
          </cell>
          <cell r="D91" t="str">
            <v>5000000128</v>
          </cell>
          <cell r="E91" t="str">
            <v>3001</v>
          </cell>
          <cell r="F91" t="str">
            <v>1201</v>
          </cell>
          <cell r="G91" t="str">
            <v/>
          </cell>
          <cell r="H91" t="str">
            <v>VT</v>
          </cell>
          <cell r="I91" t="str">
            <v>40</v>
          </cell>
          <cell r="J91" t="str">
            <v>FP(DDJOJ-111-0010353)A/BELI S'PARTS PO-R5196IIS2</v>
          </cell>
          <cell r="K91">
            <v>38365</v>
          </cell>
          <cell r="L91">
            <v>38351</v>
          </cell>
          <cell r="M91" t="str">
            <v>IDR</v>
          </cell>
          <cell r="N91">
            <v>5249612</v>
          </cell>
        </row>
        <row r="92">
          <cell r="A92" t="str">
            <v>DDJOJ-111-10330</v>
          </cell>
          <cell r="B92" t="str">
            <v>DDJOJ-111-10330</v>
          </cell>
          <cell r="C92" t="str">
            <v>1210201</v>
          </cell>
          <cell r="D92" t="str">
            <v>5000000069</v>
          </cell>
          <cell r="E92" t="str">
            <v>3001</v>
          </cell>
          <cell r="F92" t="str">
            <v>1201</v>
          </cell>
          <cell r="G92" t="str">
            <v/>
          </cell>
          <cell r="H92" t="str">
            <v>VT</v>
          </cell>
          <cell r="I92" t="str">
            <v>40</v>
          </cell>
          <cell r="J92" t="str">
            <v>FP(DDJOJ-111-10330)A/BELI S'PARTS PO-05133IIS2</v>
          </cell>
          <cell r="K92">
            <v>38359</v>
          </cell>
          <cell r="L92">
            <v>38351</v>
          </cell>
          <cell r="M92" t="str">
            <v>IDR</v>
          </cell>
          <cell r="N92">
            <v>270000</v>
          </cell>
        </row>
        <row r="93">
          <cell r="A93" t="str">
            <v>DDJOJ-111-10331</v>
          </cell>
          <cell r="B93" t="str">
            <v>DDJOJ-111-10331</v>
          </cell>
          <cell r="C93" t="str">
            <v>1210201</v>
          </cell>
          <cell r="D93" t="str">
            <v>5000000068</v>
          </cell>
          <cell r="E93" t="str">
            <v>3001</v>
          </cell>
          <cell r="F93" t="str">
            <v>1201</v>
          </cell>
          <cell r="G93" t="str">
            <v/>
          </cell>
          <cell r="H93" t="str">
            <v>VT</v>
          </cell>
          <cell r="I93" t="str">
            <v>40</v>
          </cell>
          <cell r="J93" t="str">
            <v>FP(DDJOJ-111-10331)A/BELI S'PARTS PO-R05134IIS2</v>
          </cell>
          <cell r="K93">
            <v>38359</v>
          </cell>
          <cell r="L93">
            <v>38351</v>
          </cell>
          <cell r="M93" t="str">
            <v>IDR</v>
          </cell>
          <cell r="N93">
            <v>4747222</v>
          </cell>
        </row>
        <row r="94">
          <cell r="A94" t="str">
            <v>DDLAB-216-0020026</v>
          </cell>
          <cell r="B94" t="str">
            <v>TT.03194</v>
          </cell>
          <cell r="C94" t="str">
            <v>1210201</v>
          </cell>
          <cell r="D94" t="str">
            <v>5000001435</v>
          </cell>
          <cell r="E94" t="str">
            <v>3001</v>
          </cell>
          <cell r="F94" t="str">
            <v>1201</v>
          </cell>
          <cell r="G94" t="str">
            <v/>
          </cell>
          <cell r="H94" t="str">
            <v>VT</v>
          </cell>
          <cell r="I94" t="str">
            <v>40</v>
          </cell>
          <cell r="J94" t="str">
            <v>FP(DDLAB-216-020026)A/BELI BRG UMUM(BRKBN03/06523)</v>
          </cell>
          <cell r="K94">
            <v>38470</v>
          </cell>
          <cell r="L94">
            <v>38456</v>
          </cell>
          <cell r="M94" t="str">
            <v>IDR</v>
          </cell>
          <cell r="N94">
            <v>125084</v>
          </cell>
        </row>
        <row r="95">
          <cell r="A95" t="str">
            <v>DEFTO-216-0037552</v>
          </cell>
          <cell r="B95" t="str">
            <v>TT.02487</v>
          </cell>
          <cell r="C95" t="str">
            <v>1210201</v>
          </cell>
          <cell r="D95" t="str">
            <v>5000000109</v>
          </cell>
          <cell r="E95" t="str">
            <v>3001</v>
          </cell>
          <cell r="F95" t="str">
            <v>1201</v>
          </cell>
          <cell r="G95" t="str">
            <v/>
          </cell>
          <cell r="H95" t="str">
            <v>VT</v>
          </cell>
          <cell r="I95" t="str">
            <v>40</v>
          </cell>
          <cell r="J95" t="str">
            <v>FP(DEFTO-216-37552)A/BELI BRGUMUM PO.POPUD/01/0003</v>
          </cell>
          <cell r="K95">
            <v>38363</v>
          </cell>
          <cell r="L95">
            <v>38344</v>
          </cell>
          <cell r="M95" t="str">
            <v>IDR</v>
          </cell>
          <cell r="N95">
            <v>2197500</v>
          </cell>
        </row>
        <row r="96">
          <cell r="A96" t="str">
            <v>DEFTO-216-0037573</v>
          </cell>
          <cell r="B96" t="str">
            <v>TT.02487</v>
          </cell>
          <cell r="C96" t="str">
            <v>1210201</v>
          </cell>
          <cell r="D96" t="str">
            <v>5000000109</v>
          </cell>
          <cell r="E96" t="str">
            <v>3001</v>
          </cell>
          <cell r="F96" t="str">
            <v>1201</v>
          </cell>
          <cell r="G96" t="str">
            <v/>
          </cell>
          <cell r="H96" t="str">
            <v>VT</v>
          </cell>
          <cell r="I96" t="str">
            <v>40</v>
          </cell>
          <cell r="J96" t="str">
            <v>FP(DEFTO-216-37573)A/BELI BRGUMUM PO.PRPUS/12/1162</v>
          </cell>
          <cell r="K96">
            <v>38363</v>
          </cell>
          <cell r="L96">
            <v>38344</v>
          </cell>
          <cell r="M96" t="str">
            <v>IDR</v>
          </cell>
          <cell r="N96">
            <v>3793250</v>
          </cell>
        </row>
        <row r="97">
          <cell r="A97" t="str">
            <v>DEFTO-216-0037584</v>
          </cell>
          <cell r="B97" t="str">
            <v>TT.02487</v>
          </cell>
          <cell r="C97" t="str">
            <v>1210201</v>
          </cell>
          <cell r="D97" t="str">
            <v>5000000109</v>
          </cell>
          <cell r="E97" t="str">
            <v>3001</v>
          </cell>
          <cell r="F97" t="str">
            <v>1201</v>
          </cell>
          <cell r="G97" t="str">
            <v/>
          </cell>
          <cell r="H97" t="str">
            <v>VT</v>
          </cell>
          <cell r="I97" t="str">
            <v>40</v>
          </cell>
          <cell r="J97" t="str">
            <v>FP(DEFTO-216-37584)A/BELI BRGUMUM PO.POPUS/01/0004</v>
          </cell>
          <cell r="K97">
            <v>38363</v>
          </cell>
          <cell r="L97">
            <v>38344</v>
          </cell>
          <cell r="M97" t="str">
            <v>IDR</v>
          </cell>
          <cell r="N97">
            <v>285500</v>
          </cell>
        </row>
        <row r="98">
          <cell r="A98" t="str">
            <v>DEFTO-216-0037595</v>
          </cell>
          <cell r="B98" t="str">
            <v>TT.02487</v>
          </cell>
          <cell r="C98" t="str">
            <v>1210201</v>
          </cell>
          <cell r="D98" t="str">
            <v>5000000109</v>
          </cell>
          <cell r="E98" t="str">
            <v>3001</v>
          </cell>
          <cell r="F98" t="str">
            <v>1201</v>
          </cell>
          <cell r="G98" t="str">
            <v/>
          </cell>
          <cell r="H98" t="str">
            <v>VT</v>
          </cell>
          <cell r="I98" t="str">
            <v>40</v>
          </cell>
          <cell r="J98" t="str">
            <v>FP(DEFTO-216-37595)A/BELI BRGUMUM PO.POPUD/01/0007</v>
          </cell>
          <cell r="K98">
            <v>38363</v>
          </cell>
          <cell r="L98">
            <v>38344</v>
          </cell>
          <cell r="M98" t="str">
            <v>IDR</v>
          </cell>
          <cell r="N98">
            <v>353750</v>
          </cell>
        </row>
        <row r="99">
          <cell r="A99" t="str">
            <v>DEFTO-216-0037601</v>
          </cell>
          <cell r="B99" t="str">
            <v>TT.02487</v>
          </cell>
          <cell r="C99" t="str">
            <v>1210201</v>
          </cell>
          <cell r="D99" t="str">
            <v>5000000109</v>
          </cell>
          <cell r="E99" t="str">
            <v>3001</v>
          </cell>
          <cell r="F99" t="str">
            <v>1201</v>
          </cell>
          <cell r="G99" t="str">
            <v/>
          </cell>
          <cell r="H99" t="str">
            <v>VT</v>
          </cell>
          <cell r="I99" t="str">
            <v>40</v>
          </cell>
          <cell r="J99" t="str">
            <v>FP(DEFTO-216-37601)A/BELI BRG UMUM TT.02487</v>
          </cell>
          <cell r="K99">
            <v>38363</v>
          </cell>
          <cell r="L99">
            <v>38344</v>
          </cell>
          <cell r="M99" t="str">
            <v>IDR</v>
          </cell>
          <cell r="N99">
            <v>6418000</v>
          </cell>
        </row>
        <row r="100">
          <cell r="A100" t="str">
            <v>DEFTO-216-0037613</v>
          </cell>
          <cell r="B100" t="str">
            <v>TT.02487</v>
          </cell>
          <cell r="C100" t="str">
            <v>1210201</v>
          </cell>
          <cell r="D100" t="str">
            <v>5000000109</v>
          </cell>
          <cell r="E100" t="str">
            <v>3001</v>
          </cell>
          <cell r="F100" t="str">
            <v>1201</v>
          </cell>
          <cell r="G100" t="str">
            <v/>
          </cell>
          <cell r="H100" t="str">
            <v>VT</v>
          </cell>
          <cell r="I100" t="str">
            <v>40</v>
          </cell>
          <cell r="J100" t="str">
            <v>FP(DEFTO-216-37613)A/BELI BRGUMUM PO.POPUD/01/0005</v>
          </cell>
          <cell r="K100">
            <v>38363</v>
          </cell>
          <cell r="L100">
            <v>38344</v>
          </cell>
          <cell r="M100" t="str">
            <v>IDR</v>
          </cell>
          <cell r="N100">
            <v>692500</v>
          </cell>
        </row>
        <row r="101">
          <cell r="A101" t="str">
            <v>DEFTO-216-0037688</v>
          </cell>
          <cell r="B101" t="str">
            <v>TT.02519</v>
          </cell>
          <cell r="C101" t="str">
            <v>1210201</v>
          </cell>
          <cell r="D101" t="str">
            <v>5000000143</v>
          </cell>
          <cell r="E101" t="str">
            <v>3001</v>
          </cell>
          <cell r="F101" t="str">
            <v>1201</v>
          </cell>
          <cell r="G101" t="str">
            <v/>
          </cell>
          <cell r="H101" t="str">
            <v>VT</v>
          </cell>
          <cell r="I101" t="str">
            <v>40</v>
          </cell>
          <cell r="J101" t="str">
            <v>FP(DEFTO-216-37688)A/BELI BRGUMUM PO.SRKUK/12/1225</v>
          </cell>
          <cell r="K101">
            <v>38366</v>
          </cell>
          <cell r="L101">
            <v>38351</v>
          </cell>
          <cell r="M101" t="str">
            <v>IDR</v>
          </cell>
          <cell r="N101">
            <v>315250</v>
          </cell>
        </row>
        <row r="102">
          <cell r="A102" t="str">
            <v>DEFTO-216-0037694</v>
          </cell>
          <cell r="B102" t="str">
            <v>TT.02519</v>
          </cell>
          <cell r="C102" t="str">
            <v>1210201</v>
          </cell>
          <cell r="D102" t="str">
            <v>5000000143</v>
          </cell>
          <cell r="E102" t="str">
            <v>3001</v>
          </cell>
          <cell r="F102" t="str">
            <v>1201</v>
          </cell>
          <cell r="G102" t="str">
            <v/>
          </cell>
          <cell r="H102" t="str">
            <v>VT</v>
          </cell>
          <cell r="I102" t="str">
            <v>40</v>
          </cell>
          <cell r="J102" t="str">
            <v>FP(DEFTO-216-37694)A/BELI BRGUMUM PO.SRKUK/12/1224</v>
          </cell>
          <cell r="K102">
            <v>38366</v>
          </cell>
          <cell r="L102">
            <v>38351</v>
          </cell>
          <cell r="M102" t="str">
            <v>IDR</v>
          </cell>
          <cell r="N102">
            <v>406000</v>
          </cell>
        </row>
        <row r="103">
          <cell r="A103" t="str">
            <v>DEFTO-216-0037701</v>
          </cell>
          <cell r="B103" t="str">
            <v>TT.02519</v>
          </cell>
          <cell r="C103" t="str">
            <v>1210201</v>
          </cell>
          <cell r="D103" t="str">
            <v>5000000143</v>
          </cell>
          <cell r="E103" t="str">
            <v>3001</v>
          </cell>
          <cell r="F103" t="str">
            <v>1201</v>
          </cell>
          <cell r="G103" t="str">
            <v/>
          </cell>
          <cell r="H103" t="str">
            <v>VT</v>
          </cell>
          <cell r="I103" t="str">
            <v>40</v>
          </cell>
          <cell r="J103" t="str">
            <v>FP(DEFTO-216-37701)A/BELI BRGUMUM PO.SRKUK/12/1226</v>
          </cell>
          <cell r="K103">
            <v>38366</v>
          </cell>
          <cell r="L103">
            <v>38351</v>
          </cell>
          <cell r="M103" t="str">
            <v>IDR</v>
          </cell>
          <cell r="N103">
            <v>145000</v>
          </cell>
        </row>
        <row r="104">
          <cell r="A104" t="str">
            <v>DEFTO-216-0037704</v>
          </cell>
          <cell r="B104" t="str">
            <v>TT.02519</v>
          </cell>
          <cell r="C104" t="str">
            <v>1210201</v>
          </cell>
          <cell r="D104" t="str">
            <v>5000000143</v>
          </cell>
          <cell r="E104" t="str">
            <v>3001</v>
          </cell>
          <cell r="F104" t="str">
            <v>1201</v>
          </cell>
          <cell r="G104" t="str">
            <v/>
          </cell>
          <cell r="H104" t="str">
            <v>VT</v>
          </cell>
          <cell r="I104" t="str">
            <v>40</v>
          </cell>
          <cell r="J104" t="str">
            <v>FP(DEFTO-216-37704)A/BELI BRGUMUM PO.SRKBN/12/1263</v>
          </cell>
          <cell r="K104">
            <v>38366</v>
          </cell>
          <cell r="L104">
            <v>38351</v>
          </cell>
          <cell r="M104" t="str">
            <v>IDR</v>
          </cell>
          <cell r="N104">
            <v>145000</v>
          </cell>
        </row>
        <row r="105">
          <cell r="A105" t="str">
            <v>DFSYI-114-0001120</v>
          </cell>
          <cell r="B105" t="str">
            <v>FTR 1120/5509/12</v>
          </cell>
          <cell r="C105" t="str">
            <v>1210201</v>
          </cell>
          <cell r="D105" t="str">
            <v>5000001025</v>
          </cell>
          <cell r="E105" t="str">
            <v>3001</v>
          </cell>
          <cell r="F105" t="str">
            <v>1201</v>
          </cell>
          <cell r="G105" t="str">
            <v/>
          </cell>
          <cell r="H105" t="str">
            <v>VT</v>
          </cell>
          <cell r="I105" t="str">
            <v>40</v>
          </cell>
          <cell r="J105" t="str">
            <v>BEHN MYER A/PPN U/FTR PJK DFSYI-114-0001120</v>
          </cell>
          <cell r="K105">
            <v>38435</v>
          </cell>
          <cell r="L105">
            <v>38425</v>
          </cell>
          <cell r="M105" t="str">
            <v>IDR</v>
          </cell>
          <cell r="N105">
            <v>2208240</v>
          </cell>
        </row>
        <row r="106">
          <cell r="A106" t="str">
            <v>DKLVW-211-0002503</v>
          </cell>
          <cell r="B106" t="str">
            <v>TT.02528/12/04</v>
          </cell>
          <cell r="C106" t="str">
            <v>1210201</v>
          </cell>
          <cell r="D106" t="str">
            <v>5000000825</v>
          </cell>
          <cell r="E106" t="str">
            <v>3001</v>
          </cell>
          <cell r="F106" t="str">
            <v>1201</v>
          </cell>
          <cell r="G106" t="str">
            <v/>
          </cell>
          <cell r="H106" t="str">
            <v>VT</v>
          </cell>
          <cell r="I106" t="str">
            <v>40</v>
          </cell>
          <cell r="J106" t="str">
            <v>PERAAB A/PPN U.FTR PJK DKLVW-211-0002503</v>
          </cell>
          <cell r="K106">
            <v>38419</v>
          </cell>
          <cell r="L106">
            <v>38351</v>
          </cell>
          <cell r="M106" t="str">
            <v>IDR</v>
          </cell>
          <cell r="N106">
            <v>163780</v>
          </cell>
        </row>
        <row r="107">
          <cell r="A107" t="str">
            <v>DKLVW-211-0002525</v>
          </cell>
          <cell r="B107" t="str">
            <v>TT.02526/XII</v>
          </cell>
          <cell r="C107" t="str">
            <v>1210201</v>
          </cell>
          <cell r="D107" t="str">
            <v>5000000141</v>
          </cell>
          <cell r="E107" t="str">
            <v>3001</v>
          </cell>
          <cell r="F107" t="str">
            <v>1201</v>
          </cell>
          <cell r="G107" t="str">
            <v/>
          </cell>
          <cell r="H107" t="str">
            <v>VT</v>
          </cell>
          <cell r="I107" t="str">
            <v>40</v>
          </cell>
          <cell r="J107" t="str">
            <v>PERAAB A/PPN U/FTR PJK NO DKLVW-211-0002525</v>
          </cell>
          <cell r="K107">
            <v>38366</v>
          </cell>
          <cell r="L107">
            <v>38351</v>
          </cell>
          <cell r="M107" t="str">
            <v>IDR</v>
          </cell>
          <cell r="N107">
            <v>152500</v>
          </cell>
        </row>
        <row r="108">
          <cell r="A108" t="str">
            <v>DKLVW-211-0002533</v>
          </cell>
          <cell r="B108" t="str">
            <v>TT.02527/XII</v>
          </cell>
          <cell r="C108" t="str">
            <v>1210201</v>
          </cell>
          <cell r="D108" t="str">
            <v>5000000140</v>
          </cell>
          <cell r="E108" t="str">
            <v>3001</v>
          </cell>
          <cell r="F108" t="str">
            <v>1201</v>
          </cell>
          <cell r="G108" t="str">
            <v/>
          </cell>
          <cell r="H108" t="str">
            <v>VT</v>
          </cell>
          <cell r="I108" t="str">
            <v>40</v>
          </cell>
          <cell r="J108" t="str">
            <v>PERAAB A/PPN U/FTR PJK NO DKLVW-211-0002533</v>
          </cell>
          <cell r="K108">
            <v>38366</v>
          </cell>
          <cell r="L108">
            <v>38351</v>
          </cell>
          <cell r="M108" t="str">
            <v>IDR</v>
          </cell>
          <cell r="N108">
            <v>184520</v>
          </cell>
        </row>
        <row r="109">
          <cell r="A109" t="str">
            <v>DMXCX-121-0001278</v>
          </cell>
          <cell r="B109" t="str">
            <v>FTR,556,578/LCB</v>
          </cell>
          <cell r="C109" t="str">
            <v>1210201</v>
          </cell>
          <cell r="D109" t="str">
            <v>5000000152</v>
          </cell>
          <cell r="E109" t="str">
            <v>3001</v>
          </cell>
          <cell r="F109" t="str">
            <v>1201</v>
          </cell>
          <cell r="G109" t="str">
            <v/>
          </cell>
          <cell r="H109" t="str">
            <v>VT</v>
          </cell>
          <cell r="I109" t="str">
            <v>40</v>
          </cell>
          <cell r="J109" t="str">
            <v>FP(DMXCX-121-01278)A/BELI PELUMAS BPB.BRKUK12/4843</v>
          </cell>
          <cell r="K109">
            <v>38370</v>
          </cell>
          <cell r="L109">
            <v>38334</v>
          </cell>
          <cell r="M109" t="str">
            <v>IDR</v>
          </cell>
          <cell r="N109">
            <v>2730494</v>
          </cell>
        </row>
        <row r="110">
          <cell r="A110" t="str">
            <v>DMXCX-121-0001300</v>
          </cell>
          <cell r="B110" t="str">
            <v>FTR,556,578/LCB</v>
          </cell>
          <cell r="C110" t="str">
            <v>1210201</v>
          </cell>
          <cell r="D110" t="str">
            <v>5000000152</v>
          </cell>
          <cell r="E110" t="str">
            <v>3001</v>
          </cell>
          <cell r="F110" t="str">
            <v>1201</v>
          </cell>
          <cell r="G110" t="str">
            <v/>
          </cell>
          <cell r="H110" t="str">
            <v>VT</v>
          </cell>
          <cell r="I110" t="str">
            <v>40</v>
          </cell>
          <cell r="J110" t="str">
            <v>FP(DMXCX-121-01300)A/BELI PELUMAS BPB.BRKUK12/4843</v>
          </cell>
          <cell r="K110">
            <v>38370</v>
          </cell>
          <cell r="L110">
            <v>38334</v>
          </cell>
          <cell r="M110" t="str">
            <v>IDR</v>
          </cell>
          <cell r="N110">
            <v>197296</v>
          </cell>
        </row>
        <row r="111">
          <cell r="A111" t="str">
            <v>DMXCX-121-0001310</v>
          </cell>
          <cell r="B111" t="str">
            <v>DMXCX-121-001310</v>
          </cell>
          <cell r="C111" t="str">
            <v>1210201</v>
          </cell>
          <cell r="D111" t="str">
            <v>5000000071</v>
          </cell>
          <cell r="E111" t="str">
            <v>3001</v>
          </cell>
          <cell r="F111" t="str">
            <v>1201</v>
          </cell>
          <cell r="G111" t="str">
            <v/>
          </cell>
          <cell r="H111" t="str">
            <v>VT</v>
          </cell>
          <cell r="I111" t="str">
            <v>40</v>
          </cell>
          <cell r="J111" t="str">
            <v>FP(DMXCX-121-01310)A/BELI PELUMAS PO-R04952IIS2</v>
          </cell>
          <cell r="K111">
            <v>38359</v>
          </cell>
          <cell r="L111">
            <v>38351</v>
          </cell>
          <cell r="M111" t="str">
            <v>IDR</v>
          </cell>
          <cell r="N111">
            <v>942590</v>
          </cell>
        </row>
        <row r="112">
          <cell r="A112" t="str">
            <v>DMXCX-121-0001311</v>
          </cell>
          <cell r="B112" t="str">
            <v>DMXCX-121-001311</v>
          </cell>
          <cell r="C112" t="str">
            <v>1210201</v>
          </cell>
          <cell r="D112" t="str">
            <v>5000000072</v>
          </cell>
          <cell r="E112" t="str">
            <v>3001</v>
          </cell>
          <cell r="F112" t="str">
            <v>1201</v>
          </cell>
          <cell r="G112" t="str">
            <v/>
          </cell>
          <cell r="H112" t="str">
            <v>VT</v>
          </cell>
          <cell r="I112" t="str">
            <v>40</v>
          </cell>
          <cell r="J112" t="str">
            <v>FP(DMXCX-121-01311)A/BELI PELUMAS PO-R04959IIS2</v>
          </cell>
          <cell r="K112">
            <v>38359</v>
          </cell>
          <cell r="L112">
            <v>38351</v>
          </cell>
          <cell r="M112" t="str">
            <v>IDR</v>
          </cell>
          <cell r="N112">
            <v>1680569</v>
          </cell>
        </row>
        <row r="113">
          <cell r="A113" t="str">
            <v>DMXCX-121-0001329</v>
          </cell>
          <cell r="B113" t="str">
            <v>DMXCX-121-001329</v>
          </cell>
          <cell r="C113" t="str">
            <v>1210201</v>
          </cell>
          <cell r="D113" t="str">
            <v>5000000118</v>
          </cell>
          <cell r="E113" t="str">
            <v>3001</v>
          </cell>
          <cell r="F113" t="str">
            <v>1201</v>
          </cell>
          <cell r="G113" t="str">
            <v/>
          </cell>
          <cell r="H113" t="str">
            <v>VT</v>
          </cell>
          <cell r="I113" t="str">
            <v>40</v>
          </cell>
          <cell r="J113" t="str">
            <v>FP(DMXCX-121-001329)A/BELI PELUMAS PO-R-5085IIS2</v>
          </cell>
          <cell r="K113">
            <v>38363</v>
          </cell>
          <cell r="L113">
            <v>38351</v>
          </cell>
          <cell r="M113" t="str">
            <v>IDR</v>
          </cell>
          <cell r="N113">
            <v>1493723</v>
          </cell>
        </row>
        <row r="114">
          <cell r="A114" t="str">
            <v>DMXCX-121-0001330</v>
          </cell>
          <cell r="B114" t="str">
            <v>FTR 608/XII/LCB</v>
          </cell>
          <cell r="C114" t="str">
            <v>1210201</v>
          </cell>
          <cell r="D114" t="str">
            <v>5000000108</v>
          </cell>
          <cell r="E114" t="str">
            <v>3001</v>
          </cell>
          <cell r="F114" t="str">
            <v>1201</v>
          </cell>
          <cell r="G114" t="str">
            <v/>
          </cell>
          <cell r="H114" t="str">
            <v>VT</v>
          </cell>
          <cell r="I114" t="str">
            <v>40</v>
          </cell>
          <cell r="J114" t="str">
            <v>LUBBIN A/PPN U/FTR PJK NO DMXCX-121-0001330</v>
          </cell>
          <cell r="K114">
            <v>38363</v>
          </cell>
          <cell r="L114">
            <v>38351</v>
          </cell>
          <cell r="M114" t="str">
            <v>IDR</v>
          </cell>
          <cell r="N114">
            <v>10500</v>
          </cell>
        </row>
        <row r="115">
          <cell r="A115" t="str">
            <v>DNITA-122-0002378</v>
          </cell>
          <cell r="B115" t="str">
            <v>INV.145538</v>
          </cell>
          <cell r="C115" t="str">
            <v>1210201</v>
          </cell>
          <cell r="D115" t="str">
            <v>5000000107</v>
          </cell>
          <cell r="E115" t="str">
            <v>3001</v>
          </cell>
          <cell r="F115" t="str">
            <v>1201</v>
          </cell>
          <cell r="G115" t="str">
            <v/>
          </cell>
          <cell r="H115" t="str">
            <v>VT</v>
          </cell>
          <cell r="I115" t="str">
            <v>40</v>
          </cell>
          <cell r="J115" t="str">
            <v>ALFSEP A/PPN U/FTR PJK NO DNITA-122-0002378</v>
          </cell>
          <cell r="K115">
            <v>38363</v>
          </cell>
          <cell r="L115">
            <v>38335</v>
          </cell>
          <cell r="M115" t="str">
            <v>IDR</v>
          </cell>
          <cell r="N115">
            <v>3598392</v>
          </cell>
        </row>
        <row r="116">
          <cell r="A116" t="str">
            <v>DNITA-122-0002379</v>
          </cell>
          <cell r="B116" t="str">
            <v>TT.02417/XII</v>
          </cell>
          <cell r="C116" t="str">
            <v>1210201</v>
          </cell>
          <cell r="D116" t="str">
            <v>5000000097</v>
          </cell>
          <cell r="E116" t="str">
            <v>3001</v>
          </cell>
          <cell r="F116" t="str">
            <v>1201</v>
          </cell>
          <cell r="G116" t="str">
            <v/>
          </cell>
          <cell r="H116" t="str">
            <v>VT</v>
          </cell>
          <cell r="I116" t="str">
            <v>40</v>
          </cell>
          <cell r="J116" t="str">
            <v>ALFSEP A/PPN U/FTR PJK NO DNITA-122-0002379</v>
          </cell>
          <cell r="K116">
            <v>38363</v>
          </cell>
          <cell r="L116">
            <v>38335</v>
          </cell>
          <cell r="M116" t="str">
            <v>IDR</v>
          </cell>
          <cell r="N116">
            <v>1770000</v>
          </cell>
        </row>
        <row r="117">
          <cell r="A117" t="str">
            <v>DNITA-122-002474</v>
          </cell>
          <cell r="B117" t="str">
            <v>TT.02472</v>
          </cell>
          <cell r="C117" t="str">
            <v>1210201</v>
          </cell>
          <cell r="D117" t="str">
            <v>5000000063</v>
          </cell>
          <cell r="E117" t="str">
            <v>3001</v>
          </cell>
          <cell r="F117" t="str">
            <v>1201</v>
          </cell>
          <cell r="G117" t="str">
            <v/>
          </cell>
          <cell r="H117" t="str">
            <v>VT</v>
          </cell>
          <cell r="I117" t="str">
            <v>40</v>
          </cell>
          <cell r="J117" t="str">
            <v>FP(DNITA-122-02474)A/BELI S'PARTS PO-R4756IIS2</v>
          </cell>
          <cell r="K117">
            <v>38359</v>
          </cell>
          <cell r="L117">
            <v>38342</v>
          </cell>
          <cell r="M117" t="str">
            <v>IDR</v>
          </cell>
          <cell r="N117">
            <v>220088</v>
          </cell>
        </row>
        <row r="118">
          <cell r="A118" t="str">
            <v>DNITA-122-002475</v>
          </cell>
          <cell r="B118" t="str">
            <v>TT.02472</v>
          </cell>
          <cell r="C118" t="str">
            <v>1210201</v>
          </cell>
          <cell r="D118" t="str">
            <v>5000000063</v>
          </cell>
          <cell r="E118" t="str">
            <v>3001</v>
          </cell>
          <cell r="F118" t="str">
            <v>1201</v>
          </cell>
          <cell r="G118" t="str">
            <v/>
          </cell>
          <cell r="H118" t="str">
            <v>VT</v>
          </cell>
          <cell r="I118" t="str">
            <v>40</v>
          </cell>
          <cell r="J118" t="str">
            <v>FP(DNITA-122-02475)A/BELI S'PARTS PO-R4750IIS2</v>
          </cell>
          <cell r="K118">
            <v>38359</v>
          </cell>
          <cell r="L118">
            <v>38342</v>
          </cell>
          <cell r="M118" t="str">
            <v>IDR</v>
          </cell>
          <cell r="N118">
            <v>1900127</v>
          </cell>
        </row>
        <row r="119">
          <cell r="A119" t="str">
            <v>DNITA-122-002476</v>
          </cell>
          <cell r="B119" t="str">
            <v>TT.02472</v>
          </cell>
          <cell r="C119" t="str">
            <v>1210201</v>
          </cell>
          <cell r="D119" t="str">
            <v>5000000063</v>
          </cell>
          <cell r="E119" t="str">
            <v>3001</v>
          </cell>
          <cell r="F119" t="str">
            <v>1201</v>
          </cell>
          <cell r="G119" t="str">
            <v/>
          </cell>
          <cell r="H119" t="str">
            <v>VT</v>
          </cell>
          <cell r="I119" t="str">
            <v>40</v>
          </cell>
          <cell r="J119" t="str">
            <v>FP(DNITA-122-02476)A/BELI S'PARTS PO-R4782IIS2</v>
          </cell>
          <cell r="K119">
            <v>38359</v>
          </cell>
          <cell r="L119">
            <v>38342</v>
          </cell>
          <cell r="M119" t="str">
            <v>IDR</v>
          </cell>
          <cell r="N119">
            <v>1142507</v>
          </cell>
        </row>
        <row r="120">
          <cell r="A120" t="str">
            <v>DNITA-122-002477</v>
          </cell>
          <cell r="B120" t="str">
            <v>TT.02472</v>
          </cell>
          <cell r="C120" t="str">
            <v>1210201</v>
          </cell>
          <cell r="D120" t="str">
            <v>5000000063</v>
          </cell>
          <cell r="E120" t="str">
            <v>3001</v>
          </cell>
          <cell r="F120" t="str">
            <v>1201</v>
          </cell>
          <cell r="G120" t="str">
            <v/>
          </cell>
          <cell r="H120" t="str">
            <v>VT</v>
          </cell>
          <cell r="I120" t="str">
            <v>40</v>
          </cell>
          <cell r="J120" t="str">
            <v>FP(DNITA-122-02477)A/BELI S'PARTS PO-R4764IIS2</v>
          </cell>
          <cell r="K120">
            <v>38359</v>
          </cell>
          <cell r="L120">
            <v>38342</v>
          </cell>
          <cell r="M120" t="str">
            <v>IDR</v>
          </cell>
          <cell r="N120">
            <v>541347</v>
          </cell>
        </row>
        <row r="121">
          <cell r="A121" t="str">
            <v>DNITA-122-002478</v>
          </cell>
          <cell r="B121" t="str">
            <v>TT.02472</v>
          </cell>
          <cell r="C121" t="str">
            <v>1210201</v>
          </cell>
          <cell r="D121" t="str">
            <v>5000000063</v>
          </cell>
          <cell r="E121" t="str">
            <v>3001</v>
          </cell>
          <cell r="F121" t="str">
            <v>1201</v>
          </cell>
          <cell r="G121" t="str">
            <v/>
          </cell>
          <cell r="H121" t="str">
            <v>VT</v>
          </cell>
          <cell r="I121" t="str">
            <v>40</v>
          </cell>
          <cell r="J121" t="str">
            <v>FP(DNITA-122-02478)A/BELI S'PARTS PO-R4797IIS2</v>
          </cell>
          <cell r="K121">
            <v>38359</v>
          </cell>
          <cell r="L121">
            <v>38342</v>
          </cell>
          <cell r="M121" t="str">
            <v>IDR</v>
          </cell>
          <cell r="N121">
            <v>105262</v>
          </cell>
        </row>
        <row r="122">
          <cell r="A122" t="str">
            <v>DNITA-122-002479</v>
          </cell>
          <cell r="B122" t="str">
            <v>TT.02472</v>
          </cell>
          <cell r="C122" t="str">
            <v>1210201</v>
          </cell>
          <cell r="D122" t="str">
            <v>5000000063</v>
          </cell>
          <cell r="E122" t="str">
            <v>3001</v>
          </cell>
          <cell r="F122" t="str">
            <v>1201</v>
          </cell>
          <cell r="G122" t="str">
            <v/>
          </cell>
          <cell r="H122" t="str">
            <v>VT</v>
          </cell>
          <cell r="I122" t="str">
            <v>40</v>
          </cell>
          <cell r="J122" t="str">
            <v>FP(DNITA-122-02479)A/BELI S'PARTS PO-R4866IIS2</v>
          </cell>
          <cell r="K122">
            <v>38359</v>
          </cell>
          <cell r="L122">
            <v>38342</v>
          </cell>
          <cell r="M122" t="str">
            <v>IDR</v>
          </cell>
          <cell r="N122">
            <v>487212</v>
          </cell>
        </row>
        <row r="123">
          <cell r="A123" t="str">
            <v>DNITA-122-002480</v>
          </cell>
          <cell r="B123" t="str">
            <v>TT.02472</v>
          </cell>
          <cell r="C123" t="str">
            <v>1210201</v>
          </cell>
          <cell r="D123" t="str">
            <v>5000000063</v>
          </cell>
          <cell r="E123" t="str">
            <v>3001</v>
          </cell>
          <cell r="F123" t="str">
            <v>1201</v>
          </cell>
          <cell r="G123" t="str">
            <v/>
          </cell>
          <cell r="H123" t="str">
            <v>VT</v>
          </cell>
          <cell r="I123" t="str">
            <v>40</v>
          </cell>
          <cell r="J123" t="str">
            <v>FP(DNITA-122-02480)A/BELI S'PARTS PO-R4884IIS2</v>
          </cell>
          <cell r="K123">
            <v>38359</v>
          </cell>
          <cell r="L123">
            <v>38342</v>
          </cell>
          <cell r="M123" t="str">
            <v>IDR</v>
          </cell>
          <cell r="N123">
            <v>795780</v>
          </cell>
        </row>
        <row r="124">
          <cell r="A124" t="str">
            <v>DTNTH-113-0008784</v>
          </cell>
          <cell r="B124" t="str">
            <v>INV.0986/JU/12</v>
          </cell>
          <cell r="C124" t="str">
            <v>1210201</v>
          </cell>
          <cell r="D124" t="str">
            <v>5000001054</v>
          </cell>
          <cell r="E124" t="str">
            <v>3001</v>
          </cell>
          <cell r="F124" t="str">
            <v>1201</v>
          </cell>
          <cell r="G124" t="str">
            <v/>
          </cell>
          <cell r="H124" t="str">
            <v>VT</v>
          </cell>
          <cell r="I124" t="str">
            <v>40</v>
          </cell>
          <cell r="J124" t="str">
            <v>TECCON A/PPN U/FTR PJK DTNTH-113-0008784</v>
          </cell>
          <cell r="K124">
            <v>38439</v>
          </cell>
          <cell r="L124">
            <v>38342</v>
          </cell>
          <cell r="M124" t="str">
            <v>IDR</v>
          </cell>
          <cell r="N124">
            <v>365000</v>
          </cell>
        </row>
        <row r="125">
          <cell r="A125" t="str">
            <v>DTNTH-113-0008785</v>
          </cell>
          <cell r="B125" t="str">
            <v>INV.0987U/JU/12</v>
          </cell>
          <cell r="C125" t="str">
            <v>1210201</v>
          </cell>
          <cell r="D125" t="str">
            <v>5000001015</v>
          </cell>
          <cell r="E125" t="str">
            <v>3001</v>
          </cell>
          <cell r="F125" t="str">
            <v>1201</v>
          </cell>
          <cell r="G125" t="str">
            <v/>
          </cell>
          <cell r="H125" t="str">
            <v>VT</v>
          </cell>
          <cell r="I125" t="str">
            <v>40</v>
          </cell>
          <cell r="J125" t="str">
            <v>TECHNINDO A/PPN U/FTR PJK DTNTH-113-0008785</v>
          </cell>
          <cell r="K125">
            <v>38434</v>
          </cell>
          <cell r="L125">
            <v>38342</v>
          </cell>
          <cell r="M125" t="str">
            <v>IDR</v>
          </cell>
          <cell r="N125">
            <v>607500</v>
          </cell>
        </row>
        <row r="126">
          <cell r="A126" t="str">
            <v>DTNTH-113-0008805</v>
          </cell>
          <cell r="B126" t="str">
            <v>TT.02473/12/04</v>
          </cell>
          <cell r="C126" t="str">
            <v>1210201</v>
          </cell>
          <cell r="D126" t="str">
            <v>5000000552</v>
          </cell>
          <cell r="E126" t="str">
            <v>3001</v>
          </cell>
          <cell r="F126" t="str">
            <v>1201</v>
          </cell>
          <cell r="G126" t="str">
            <v/>
          </cell>
          <cell r="H126" t="str">
            <v>VT</v>
          </cell>
          <cell r="I126" t="str">
            <v>40</v>
          </cell>
          <cell r="J126" t="str">
            <v>TECCON A/PPN U/FTR PJK DTNTH-113-08805</v>
          </cell>
          <cell r="K126">
            <v>38401</v>
          </cell>
          <cell r="L126">
            <v>38342</v>
          </cell>
          <cell r="M126" t="str">
            <v>IDR</v>
          </cell>
          <cell r="N126">
            <v>721800</v>
          </cell>
        </row>
        <row r="127">
          <cell r="A127" t="str">
            <v>DTNTH-113-0008806</v>
          </cell>
          <cell r="B127" t="str">
            <v>TT.02473/12/04</v>
          </cell>
          <cell r="C127" t="str">
            <v>1210201</v>
          </cell>
          <cell r="D127" t="str">
            <v>5000000552</v>
          </cell>
          <cell r="E127" t="str">
            <v>3001</v>
          </cell>
          <cell r="F127" t="str">
            <v>1201</v>
          </cell>
          <cell r="G127" t="str">
            <v/>
          </cell>
          <cell r="H127" t="str">
            <v>VT</v>
          </cell>
          <cell r="I127" t="str">
            <v>40</v>
          </cell>
          <cell r="J127" t="str">
            <v>TECCON A/PPN U/FTR PJK DTNTH-113-08806</v>
          </cell>
          <cell r="K127">
            <v>38401</v>
          </cell>
          <cell r="L127">
            <v>38342</v>
          </cell>
          <cell r="M127" t="str">
            <v>IDR</v>
          </cell>
          <cell r="N127">
            <v>540900</v>
          </cell>
        </row>
        <row r="128">
          <cell r="A128" t="str">
            <v>DTNTH-113-0008807</v>
          </cell>
          <cell r="B128" t="str">
            <v>TT.02473/12/04</v>
          </cell>
          <cell r="C128" t="str">
            <v>1210201</v>
          </cell>
          <cell r="D128" t="str">
            <v>5000000552</v>
          </cell>
          <cell r="E128" t="str">
            <v>3001</v>
          </cell>
          <cell r="F128" t="str">
            <v>1201</v>
          </cell>
          <cell r="G128" t="str">
            <v/>
          </cell>
          <cell r="H128" t="str">
            <v>VT</v>
          </cell>
          <cell r="I128" t="str">
            <v>40</v>
          </cell>
          <cell r="J128" t="str">
            <v>TECCON A/PPN U/FTR PJK DTNTH-113-08807</v>
          </cell>
          <cell r="K128">
            <v>38401</v>
          </cell>
          <cell r="L128">
            <v>38342</v>
          </cell>
          <cell r="M128" t="str">
            <v>IDR</v>
          </cell>
          <cell r="N128">
            <v>187200</v>
          </cell>
        </row>
        <row r="129">
          <cell r="A129" t="str">
            <v>DTNTH-113-0008808</v>
          </cell>
          <cell r="B129" t="str">
            <v>TT.02473/12/04</v>
          </cell>
          <cell r="C129" t="str">
            <v>1210201</v>
          </cell>
          <cell r="D129" t="str">
            <v>5000000552</v>
          </cell>
          <cell r="E129" t="str">
            <v>3001</v>
          </cell>
          <cell r="F129" t="str">
            <v>1201</v>
          </cell>
          <cell r="G129" t="str">
            <v/>
          </cell>
          <cell r="H129" t="str">
            <v>VT</v>
          </cell>
          <cell r="I129" t="str">
            <v>40</v>
          </cell>
          <cell r="J129" t="str">
            <v>TECCON A/PPN U/FTR PJK DTNTH-113-08808</v>
          </cell>
          <cell r="K129">
            <v>38401</v>
          </cell>
          <cell r="L129">
            <v>38342</v>
          </cell>
          <cell r="M129" t="str">
            <v>IDR</v>
          </cell>
          <cell r="N129">
            <v>148500</v>
          </cell>
        </row>
        <row r="130">
          <cell r="A130" t="str">
            <v>DTNTH-113-0008809</v>
          </cell>
          <cell r="B130" t="str">
            <v>TT.02473/12/04</v>
          </cell>
          <cell r="C130" t="str">
            <v>1210201</v>
          </cell>
          <cell r="D130" t="str">
            <v>5000000552</v>
          </cell>
          <cell r="E130" t="str">
            <v>3001</v>
          </cell>
          <cell r="F130" t="str">
            <v>1201</v>
          </cell>
          <cell r="G130" t="str">
            <v/>
          </cell>
          <cell r="H130" t="str">
            <v>VT</v>
          </cell>
          <cell r="I130" t="str">
            <v>40</v>
          </cell>
          <cell r="J130" t="str">
            <v>TECCON A/PPN U/FTR PJK DTNTH-113-08809</v>
          </cell>
          <cell r="K130">
            <v>38401</v>
          </cell>
          <cell r="L130">
            <v>38342</v>
          </cell>
          <cell r="M130" t="str">
            <v>IDR</v>
          </cell>
          <cell r="N130">
            <v>553500</v>
          </cell>
        </row>
        <row r="131">
          <cell r="A131" t="str">
            <v>DTNTH-113-08810</v>
          </cell>
          <cell r="B131" t="str">
            <v>TT.02474/12/04</v>
          </cell>
          <cell r="C131" t="str">
            <v>1210201</v>
          </cell>
          <cell r="D131" t="str">
            <v>5000000548</v>
          </cell>
          <cell r="E131" t="str">
            <v>3001</v>
          </cell>
          <cell r="F131" t="str">
            <v>1201</v>
          </cell>
          <cell r="G131" t="str">
            <v/>
          </cell>
          <cell r="H131" t="str">
            <v>VT</v>
          </cell>
          <cell r="I131" t="str">
            <v>40</v>
          </cell>
          <cell r="J131" t="str">
            <v>TECCON A/PPN U/FTR PJK DTNTH-113-08810</v>
          </cell>
          <cell r="K131">
            <v>38401</v>
          </cell>
          <cell r="L131">
            <v>38342</v>
          </cell>
          <cell r="M131" t="str">
            <v>IDR</v>
          </cell>
          <cell r="N131">
            <v>965000</v>
          </cell>
        </row>
        <row r="132">
          <cell r="A132" t="str">
            <v>DUHLB-113-0000510</v>
          </cell>
          <cell r="B132" t="str">
            <v>FTR 0510/12/04</v>
          </cell>
          <cell r="C132" t="str">
            <v>1210201</v>
          </cell>
          <cell r="D132" t="str">
            <v>5000000291</v>
          </cell>
          <cell r="E132" t="str">
            <v>3001</v>
          </cell>
          <cell r="F132" t="str">
            <v>1201</v>
          </cell>
          <cell r="G132" t="str">
            <v/>
          </cell>
          <cell r="H132" t="str">
            <v>VT</v>
          </cell>
          <cell r="I132" t="str">
            <v>40</v>
          </cell>
          <cell r="J132" t="str">
            <v>SUMBUA A/PPN U/FTR PJK DUHLB-113-0000510</v>
          </cell>
          <cell r="K132">
            <v>38379</v>
          </cell>
          <cell r="L132">
            <v>38327</v>
          </cell>
          <cell r="M132" t="str">
            <v>IDR</v>
          </cell>
          <cell r="N132">
            <v>35000</v>
          </cell>
        </row>
        <row r="133">
          <cell r="A133" t="str">
            <v>DUHLB-113-0000539</v>
          </cell>
          <cell r="B133" t="str">
            <v>FTR 0539/XII</v>
          </cell>
          <cell r="C133" t="str">
            <v>1210201</v>
          </cell>
          <cell r="D133" t="str">
            <v>5000000085</v>
          </cell>
          <cell r="E133" t="str">
            <v>3001</v>
          </cell>
          <cell r="F133" t="str">
            <v>1201</v>
          </cell>
          <cell r="G133" t="str">
            <v/>
          </cell>
          <cell r="H133" t="str">
            <v>VT</v>
          </cell>
          <cell r="I133" t="str">
            <v>40</v>
          </cell>
          <cell r="J133" t="str">
            <v>SUMBUA A/PPN U/FTR PJK NO DUHLB-113-0000539</v>
          </cell>
          <cell r="K133">
            <v>38362</v>
          </cell>
          <cell r="L133">
            <v>38352</v>
          </cell>
          <cell r="M133" t="str">
            <v>IDR</v>
          </cell>
          <cell r="N133">
            <v>75000</v>
          </cell>
        </row>
        <row r="134">
          <cell r="A134" t="str">
            <v>DUHLB-113-0000546</v>
          </cell>
          <cell r="B134" t="str">
            <v>FTR 0546/12/04</v>
          </cell>
          <cell r="C134" t="str">
            <v>1210201</v>
          </cell>
          <cell r="D134" t="str">
            <v>5000000292</v>
          </cell>
          <cell r="E134" t="str">
            <v>3001</v>
          </cell>
          <cell r="F134" t="str">
            <v>1201</v>
          </cell>
          <cell r="G134" t="str">
            <v/>
          </cell>
          <cell r="H134" t="str">
            <v>VT</v>
          </cell>
          <cell r="I134" t="str">
            <v>40</v>
          </cell>
          <cell r="J134" t="str">
            <v>SUMBUA A/PPN U/FTR PJK DUHLB-113-0000546</v>
          </cell>
          <cell r="K134">
            <v>38379</v>
          </cell>
          <cell r="L134">
            <v>38341</v>
          </cell>
          <cell r="M134" t="str">
            <v>IDR</v>
          </cell>
          <cell r="N134">
            <v>2340000</v>
          </cell>
        </row>
        <row r="135">
          <cell r="A135" t="str">
            <v>DUHLB-113-000548</v>
          </cell>
          <cell r="B135" t="str">
            <v>FTR 0548/XII</v>
          </cell>
          <cell r="C135" t="str">
            <v>1210201</v>
          </cell>
          <cell r="D135" t="str">
            <v>5000000277</v>
          </cell>
          <cell r="E135" t="str">
            <v>3001</v>
          </cell>
          <cell r="F135" t="str">
            <v>1201</v>
          </cell>
          <cell r="G135" t="str">
            <v/>
          </cell>
          <cell r="H135" t="str">
            <v>VT</v>
          </cell>
          <cell r="I135" t="str">
            <v>40</v>
          </cell>
          <cell r="J135" t="str">
            <v>SUMBUA A/PPN U/FTR PJK NO DUHLB-113-0000548</v>
          </cell>
          <cell r="K135">
            <v>38378</v>
          </cell>
          <cell r="L135">
            <v>38355</v>
          </cell>
          <cell r="M135" t="str">
            <v>IDR</v>
          </cell>
          <cell r="N135">
            <v>216000</v>
          </cell>
        </row>
        <row r="136">
          <cell r="A136" t="str">
            <v>DWSFW-113-003264</v>
          </cell>
          <cell r="B136" t="str">
            <v>DWSFW-113-003264</v>
          </cell>
          <cell r="C136" t="str">
            <v>1210201</v>
          </cell>
          <cell r="D136" t="str">
            <v>5000000053</v>
          </cell>
          <cell r="E136" t="str">
            <v>3001</v>
          </cell>
          <cell r="F136" t="str">
            <v>1201</v>
          </cell>
          <cell r="G136" t="str">
            <v/>
          </cell>
          <cell r="H136" t="str">
            <v>VT</v>
          </cell>
          <cell r="I136" t="str">
            <v>40</v>
          </cell>
          <cell r="J136" t="str">
            <v>FP(DWSFW-113-03264)A/BELI PELUMAS PO-R4685IIS2</v>
          </cell>
          <cell r="K136">
            <v>38359</v>
          </cell>
          <cell r="L136">
            <v>38334</v>
          </cell>
          <cell r="M136" t="str">
            <v>IDR</v>
          </cell>
          <cell r="N136">
            <v>630000</v>
          </cell>
        </row>
        <row r="137">
          <cell r="A137" t="str">
            <v>DWSFW-113-003345</v>
          </cell>
          <cell r="B137" t="str">
            <v>DWSFW-113-003345</v>
          </cell>
          <cell r="C137" t="str">
            <v>1210201</v>
          </cell>
          <cell r="D137" t="str">
            <v>5000000115</v>
          </cell>
          <cell r="E137" t="str">
            <v>3001</v>
          </cell>
          <cell r="F137" t="str">
            <v>1201</v>
          </cell>
          <cell r="G137" t="str">
            <v/>
          </cell>
          <cell r="H137" t="str">
            <v>VT</v>
          </cell>
          <cell r="I137" t="str">
            <v>40</v>
          </cell>
          <cell r="J137" t="str">
            <v>FP(DWSFW-113-03345)A/BELI PELUMASPO-R5090IIS2</v>
          </cell>
          <cell r="K137">
            <v>38363</v>
          </cell>
          <cell r="L137">
            <v>38355</v>
          </cell>
          <cell r="M137" t="str">
            <v>IDR</v>
          </cell>
          <cell r="N137">
            <v>315000</v>
          </cell>
        </row>
        <row r="138">
          <cell r="A138" t="str">
            <v>EBCXO-211-0003224</v>
          </cell>
          <cell r="B138" t="str">
            <v>TT.02998/03/05</v>
          </cell>
          <cell r="C138" t="str">
            <v>1210201</v>
          </cell>
          <cell r="D138" t="str">
            <v>5000001250</v>
          </cell>
          <cell r="E138" t="str">
            <v>3001</v>
          </cell>
          <cell r="F138" t="str">
            <v>1201</v>
          </cell>
          <cell r="G138" t="str">
            <v/>
          </cell>
          <cell r="H138" t="str">
            <v>VT</v>
          </cell>
          <cell r="I138" t="str">
            <v>40</v>
          </cell>
          <cell r="J138" t="str">
            <v>PEKAN PERKASA A/FTR PJK EBCXO-211-0003224</v>
          </cell>
          <cell r="K138">
            <v>38454</v>
          </cell>
          <cell r="L138">
            <v>38440</v>
          </cell>
          <cell r="M138" t="str">
            <v>IDR</v>
          </cell>
          <cell r="N138">
            <v>2390629</v>
          </cell>
        </row>
        <row r="139">
          <cell r="A139" t="str">
            <v>EBDDS-216-0001637</v>
          </cell>
          <cell r="B139" t="str">
            <v>TT.02366/XII</v>
          </cell>
          <cell r="C139" t="str">
            <v>1210201</v>
          </cell>
          <cell r="D139" t="str">
            <v>5000000051</v>
          </cell>
          <cell r="E139" t="str">
            <v>3001</v>
          </cell>
          <cell r="F139" t="str">
            <v>1201</v>
          </cell>
          <cell r="G139" t="str">
            <v/>
          </cell>
          <cell r="H139" t="str">
            <v>VT</v>
          </cell>
          <cell r="I139" t="str">
            <v>40</v>
          </cell>
          <cell r="J139" t="str">
            <v>MITRA TRAKTOR A/PPN U/FTR PJK EBDDS-216-0001637</v>
          </cell>
          <cell r="K139">
            <v>38358</v>
          </cell>
          <cell r="L139">
            <v>38323</v>
          </cell>
          <cell r="M139" t="str">
            <v>IDR</v>
          </cell>
          <cell r="N139">
            <v>39000</v>
          </cell>
        </row>
        <row r="140">
          <cell r="A140" t="str">
            <v>EBDDS-216-0001661</v>
          </cell>
          <cell r="B140" t="str">
            <v>TT.02366/XII</v>
          </cell>
          <cell r="C140" t="str">
            <v>1210201</v>
          </cell>
          <cell r="D140" t="str">
            <v>5000000051</v>
          </cell>
          <cell r="E140" t="str">
            <v>3001</v>
          </cell>
          <cell r="F140" t="str">
            <v>1201</v>
          </cell>
          <cell r="G140" t="str">
            <v/>
          </cell>
          <cell r="H140" t="str">
            <v>VT</v>
          </cell>
          <cell r="I140" t="str">
            <v>40</v>
          </cell>
          <cell r="J140" t="str">
            <v>MITRA TRAKTOR A/PPN U/FTR PJK EBDDS-216-0001661</v>
          </cell>
          <cell r="K140">
            <v>38358</v>
          </cell>
          <cell r="L140">
            <v>38323</v>
          </cell>
          <cell r="M140" t="str">
            <v>IDR</v>
          </cell>
          <cell r="N140">
            <v>30150</v>
          </cell>
        </row>
        <row r="141">
          <cell r="A141" t="str">
            <v>EBIDF-111-0003619</v>
          </cell>
          <cell r="B141" t="str">
            <v>EBIDF-111-003619</v>
          </cell>
          <cell r="C141" t="str">
            <v>1210201</v>
          </cell>
          <cell r="D141" t="str">
            <v>5000000070</v>
          </cell>
          <cell r="E141" t="str">
            <v>3001</v>
          </cell>
          <cell r="F141" t="str">
            <v>1201</v>
          </cell>
          <cell r="G141" t="str">
            <v/>
          </cell>
          <cell r="H141" t="str">
            <v>VT</v>
          </cell>
          <cell r="I141" t="str">
            <v>40</v>
          </cell>
          <cell r="J141" t="str">
            <v>FP(EBIDF-111-03619)A/BELI S'PARTS PO-R4754IIS2</v>
          </cell>
          <cell r="K141">
            <v>38359</v>
          </cell>
          <cell r="L141">
            <v>38351</v>
          </cell>
          <cell r="M141" t="str">
            <v>IDR</v>
          </cell>
          <cell r="N141">
            <v>537876</v>
          </cell>
        </row>
        <row r="142">
          <cell r="A142" t="str">
            <v>ECJEG-055-027369</v>
          </cell>
          <cell r="B142" t="str">
            <v>ECJEG-055-027369</v>
          </cell>
          <cell r="C142" t="str">
            <v>1210201</v>
          </cell>
          <cell r="D142" t="str">
            <v>5000000046</v>
          </cell>
          <cell r="E142" t="str">
            <v>3001</v>
          </cell>
          <cell r="F142" t="str">
            <v>1201</v>
          </cell>
          <cell r="G142" t="str">
            <v/>
          </cell>
          <cell r="H142" t="str">
            <v>VT</v>
          </cell>
          <cell r="I142" t="str">
            <v>40</v>
          </cell>
          <cell r="J142" t="str">
            <v>FP(ECJEG-055-27369)A/BELI BAN (SRPUD/09/1022,1154)</v>
          </cell>
          <cell r="K142">
            <v>38357</v>
          </cell>
          <cell r="L142">
            <v>38320</v>
          </cell>
          <cell r="M142" t="str">
            <v>IDR</v>
          </cell>
          <cell r="N142">
            <v>2900000</v>
          </cell>
        </row>
        <row r="143">
          <cell r="A143" t="str">
            <v>ECTZR-114-000127</v>
          </cell>
          <cell r="B143" t="str">
            <v>TT.02467</v>
          </cell>
          <cell r="C143" t="str">
            <v>1210201</v>
          </cell>
          <cell r="D143" t="str">
            <v>5000000056</v>
          </cell>
          <cell r="E143" t="str">
            <v>3001</v>
          </cell>
          <cell r="F143" t="str">
            <v>1201</v>
          </cell>
          <cell r="G143" t="str">
            <v/>
          </cell>
          <cell r="H143" t="str">
            <v>VT</v>
          </cell>
          <cell r="I143" t="str">
            <v>40</v>
          </cell>
          <cell r="J143" t="str">
            <v>FP(ECTZR-114-00127)A/BELI S'PARTS PO.SRPUD/11/1114</v>
          </cell>
          <cell r="K143">
            <v>38359</v>
          </cell>
          <cell r="L143">
            <v>38342</v>
          </cell>
          <cell r="M143" t="str">
            <v>IDR</v>
          </cell>
          <cell r="N143">
            <v>545000</v>
          </cell>
        </row>
        <row r="144">
          <cell r="A144" t="str">
            <v>ECTZR-114-000128</v>
          </cell>
          <cell r="B144" t="str">
            <v>TT.02467</v>
          </cell>
          <cell r="C144" t="str">
            <v>1210201</v>
          </cell>
          <cell r="D144" t="str">
            <v>5000000056</v>
          </cell>
          <cell r="E144" t="str">
            <v>3001</v>
          </cell>
          <cell r="F144" t="str">
            <v>1201</v>
          </cell>
          <cell r="G144" t="str">
            <v/>
          </cell>
          <cell r="H144" t="str">
            <v>VT</v>
          </cell>
          <cell r="I144" t="str">
            <v>40</v>
          </cell>
          <cell r="J144" t="str">
            <v>FP(ECTZR-114-00128)A/BELI S'PARTS PO.SRPBD/12/0867</v>
          </cell>
          <cell r="K144">
            <v>38359</v>
          </cell>
          <cell r="L144">
            <v>38342</v>
          </cell>
          <cell r="M144" t="str">
            <v>IDR</v>
          </cell>
          <cell r="N144">
            <v>770000</v>
          </cell>
        </row>
        <row r="145">
          <cell r="A145" t="str">
            <v>ECTZR-114-000131</v>
          </cell>
          <cell r="B145" t="str">
            <v>TT.02467</v>
          </cell>
          <cell r="C145" t="str">
            <v>1210201</v>
          </cell>
          <cell r="D145" t="str">
            <v>5000000056</v>
          </cell>
          <cell r="E145" t="str">
            <v>3001</v>
          </cell>
          <cell r="F145" t="str">
            <v>1201</v>
          </cell>
          <cell r="G145" t="str">
            <v/>
          </cell>
          <cell r="H145" t="str">
            <v>VT</v>
          </cell>
          <cell r="I145" t="str">
            <v>40</v>
          </cell>
          <cell r="J145" t="str">
            <v>FP(ECTZR-114-00131)A/BELI S'PARTS PO.SRPUS/11/1123</v>
          </cell>
          <cell r="K145">
            <v>38359</v>
          </cell>
          <cell r="L145">
            <v>38342</v>
          </cell>
          <cell r="M145" t="str">
            <v>IDR</v>
          </cell>
          <cell r="N145">
            <v>195000</v>
          </cell>
        </row>
        <row r="146">
          <cell r="A146" t="str">
            <v>EEUHS-216-008001</v>
          </cell>
          <cell r="B146" t="str">
            <v>TT.02464</v>
          </cell>
          <cell r="C146" t="str">
            <v>1210201</v>
          </cell>
          <cell r="D146" t="str">
            <v>5000000123</v>
          </cell>
          <cell r="E146" t="str">
            <v>3001</v>
          </cell>
          <cell r="F146" t="str">
            <v>1201</v>
          </cell>
          <cell r="G146" t="str">
            <v/>
          </cell>
          <cell r="H146" t="str">
            <v>VT</v>
          </cell>
          <cell r="I146" t="str">
            <v>40</v>
          </cell>
          <cell r="J146" t="str">
            <v>FP(EEUHS-216-8001)A/BELI S'PARTS PO-R04607IIS2</v>
          </cell>
          <cell r="K146">
            <v>38364</v>
          </cell>
          <cell r="L146">
            <v>38338</v>
          </cell>
          <cell r="M146" t="str">
            <v>IDR</v>
          </cell>
          <cell r="N146">
            <v>40910</v>
          </cell>
        </row>
        <row r="147">
          <cell r="A147" t="str">
            <v>EEUHS-216-008002</v>
          </cell>
          <cell r="B147" t="str">
            <v>TT.02464</v>
          </cell>
          <cell r="C147" t="str">
            <v>1210201</v>
          </cell>
          <cell r="D147" t="str">
            <v>5000000123</v>
          </cell>
          <cell r="E147" t="str">
            <v>3001</v>
          </cell>
          <cell r="F147" t="str">
            <v>1201</v>
          </cell>
          <cell r="G147" t="str">
            <v/>
          </cell>
          <cell r="H147" t="str">
            <v>VT</v>
          </cell>
          <cell r="I147" t="str">
            <v>40</v>
          </cell>
          <cell r="J147" t="str">
            <v>FP(EEUHS-216-8002)A/BELI S'PARTS PO-R04833IIS2</v>
          </cell>
          <cell r="K147">
            <v>38364</v>
          </cell>
          <cell r="L147">
            <v>38338</v>
          </cell>
          <cell r="M147" t="str">
            <v>IDR</v>
          </cell>
          <cell r="N147">
            <v>163640</v>
          </cell>
        </row>
        <row r="148">
          <cell r="A148" t="str">
            <v>EEUHS-216-008013</v>
          </cell>
          <cell r="B148" t="str">
            <v>TT.02464</v>
          </cell>
          <cell r="C148" t="str">
            <v>1210201</v>
          </cell>
          <cell r="D148" t="str">
            <v>5000000123</v>
          </cell>
          <cell r="E148" t="str">
            <v>3001</v>
          </cell>
          <cell r="F148" t="str">
            <v>1201</v>
          </cell>
          <cell r="G148" t="str">
            <v/>
          </cell>
          <cell r="H148" t="str">
            <v>VT</v>
          </cell>
          <cell r="I148" t="str">
            <v>40</v>
          </cell>
          <cell r="J148" t="str">
            <v>FP(EEUHS-216-8013)A/BELI S'PARTS PO-R04628IIS2</v>
          </cell>
          <cell r="K148">
            <v>38364</v>
          </cell>
          <cell r="L148">
            <v>38338</v>
          </cell>
          <cell r="M148" t="str">
            <v>IDR</v>
          </cell>
          <cell r="N148">
            <v>12273</v>
          </cell>
        </row>
        <row r="149">
          <cell r="A149" t="str">
            <v>EEUHS-216-008014</v>
          </cell>
          <cell r="B149" t="str">
            <v>TT.02464</v>
          </cell>
          <cell r="C149" t="str">
            <v>1210201</v>
          </cell>
          <cell r="D149" t="str">
            <v>5000000123</v>
          </cell>
          <cell r="E149" t="str">
            <v>3001</v>
          </cell>
          <cell r="F149" t="str">
            <v>1201</v>
          </cell>
          <cell r="G149" t="str">
            <v/>
          </cell>
          <cell r="H149" t="str">
            <v>VT</v>
          </cell>
          <cell r="I149" t="str">
            <v>40</v>
          </cell>
          <cell r="J149" t="str">
            <v>FP(EEUHS-216-8014)A/BELI S'PARTS PO-R04472IIS2</v>
          </cell>
          <cell r="K149">
            <v>38364</v>
          </cell>
          <cell r="L149">
            <v>38338</v>
          </cell>
          <cell r="M149" t="str">
            <v>IDR</v>
          </cell>
          <cell r="N149">
            <v>24137</v>
          </cell>
        </row>
        <row r="150">
          <cell r="A150" t="str">
            <v>EEUHS-216-008015</v>
          </cell>
          <cell r="B150" t="str">
            <v>TT.02464</v>
          </cell>
          <cell r="C150" t="str">
            <v>1210201</v>
          </cell>
          <cell r="D150" t="str">
            <v>5000000123</v>
          </cell>
          <cell r="E150" t="str">
            <v>3001</v>
          </cell>
          <cell r="F150" t="str">
            <v>1201</v>
          </cell>
          <cell r="G150" t="str">
            <v/>
          </cell>
          <cell r="H150" t="str">
            <v>VT</v>
          </cell>
          <cell r="I150" t="str">
            <v>40</v>
          </cell>
          <cell r="J150" t="str">
            <v>FP(EEUHS-216-8015)A/BELI S'PARTS PO-R04472IIS2</v>
          </cell>
          <cell r="K150">
            <v>38364</v>
          </cell>
          <cell r="L150">
            <v>38338</v>
          </cell>
          <cell r="M150" t="str">
            <v>IDR</v>
          </cell>
          <cell r="N150">
            <v>24137</v>
          </cell>
        </row>
        <row r="151">
          <cell r="A151" t="str">
            <v>EEUHS-216-008016</v>
          </cell>
          <cell r="B151" t="str">
            <v>TT.02464</v>
          </cell>
          <cell r="C151" t="str">
            <v>1210201</v>
          </cell>
          <cell r="D151" t="str">
            <v>5000000123</v>
          </cell>
          <cell r="E151" t="str">
            <v>3001</v>
          </cell>
          <cell r="F151" t="str">
            <v>1201</v>
          </cell>
          <cell r="G151" t="str">
            <v/>
          </cell>
          <cell r="H151" t="str">
            <v>VT</v>
          </cell>
          <cell r="I151" t="str">
            <v>40</v>
          </cell>
          <cell r="J151" t="str">
            <v>FP(EEUHS-216-8016)A/BELI S'PARTS PO-R4222IIS2</v>
          </cell>
          <cell r="K151">
            <v>38364</v>
          </cell>
          <cell r="L151">
            <v>38338</v>
          </cell>
          <cell r="M151" t="str">
            <v>IDR</v>
          </cell>
          <cell r="N151">
            <v>15546</v>
          </cell>
        </row>
        <row r="152">
          <cell r="A152" t="str">
            <v>EEUHS-216-008017</v>
          </cell>
          <cell r="B152" t="str">
            <v>TT.02464</v>
          </cell>
          <cell r="C152" t="str">
            <v>1210201</v>
          </cell>
          <cell r="D152" t="str">
            <v>5000000123</v>
          </cell>
          <cell r="E152" t="str">
            <v>3001</v>
          </cell>
          <cell r="F152" t="str">
            <v>1201</v>
          </cell>
          <cell r="G152" t="str">
            <v/>
          </cell>
          <cell r="H152" t="str">
            <v>VT</v>
          </cell>
          <cell r="I152" t="str">
            <v>40</v>
          </cell>
          <cell r="J152" t="str">
            <v>FP(EEUHS-216-8017)A/BELI S'PARTS PO-R4222IIS2</v>
          </cell>
          <cell r="K152">
            <v>38364</v>
          </cell>
          <cell r="L152">
            <v>38338</v>
          </cell>
          <cell r="M152" t="str">
            <v>IDR</v>
          </cell>
          <cell r="N152">
            <v>368190</v>
          </cell>
        </row>
        <row r="153">
          <cell r="A153" t="str">
            <v>EEUHS-216-008038</v>
          </cell>
          <cell r="B153" t="str">
            <v>TT.02464</v>
          </cell>
          <cell r="C153" t="str">
            <v>1210201</v>
          </cell>
          <cell r="D153" t="str">
            <v>5000000123</v>
          </cell>
          <cell r="E153" t="str">
            <v>3001</v>
          </cell>
          <cell r="F153" t="str">
            <v>1201</v>
          </cell>
          <cell r="G153" t="str">
            <v/>
          </cell>
          <cell r="H153" t="str">
            <v>VT</v>
          </cell>
          <cell r="I153" t="str">
            <v>40</v>
          </cell>
          <cell r="J153" t="str">
            <v>FP(EEUHS-216-8038)A/BELI S'PARTS PO-R4725IIS2</v>
          </cell>
          <cell r="K153">
            <v>38364</v>
          </cell>
          <cell r="L153">
            <v>38338</v>
          </cell>
          <cell r="M153" t="str">
            <v>IDR</v>
          </cell>
          <cell r="N153">
            <v>4909</v>
          </cell>
        </row>
        <row r="154">
          <cell r="A154" t="str">
            <v>EEUHS-216-008039</v>
          </cell>
          <cell r="B154" t="str">
            <v>TT.02464</v>
          </cell>
          <cell r="C154" t="str">
            <v>1210201</v>
          </cell>
          <cell r="D154" t="str">
            <v>5000000123</v>
          </cell>
          <cell r="E154" t="str">
            <v>3001</v>
          </cell>
          <cell r="F154" t="str">
            <v>1201</v>
          </cell>
          <cell r="G154" t="str">
            <v/>
          </cell>
          <cell r="H154" t="str">
            <v>VT</v>
          </cell>
          <cell r="I154" t="str">
            <v>40</v>
          </cell>
          <cell r="J154" t="str">
            <v>FP(EEUHS-216-8039)A/BELI S'PARTS PO-R4853IIS2</v>
          </cell>
          <cell r="K154">
            <v>38364</v>
          </cell>
          <cell r="L154">
            <v>38338</v>
          </cell>
          <cell r="M154" t="str">
            <v>IDR</v>
          </cell>
          <cell r="N154">
            <v>88857</v>
          </cell>
        </row>
        <row r="155">
          <cell r="A155" t="str">
            <v>EEUHS-216-008040</v>
          </cell>
          <cell r="B155" t="str">
            <v>TT.02464</v>
          </cell>
          <cell r="C155" t="str">
            <v>1210201</v>
          </cell>
          <cell r="D155" t="str">
            <v>5000000123</v>
          </cell>
          <cell r="E155" t="str">
            <v>3001</v>
          </cell>
          <cell r="F155" t="str">
            <v>1201</v>
          </cell>
          <cell r="G155" t="str">
            <v/>
          </cell>
          <cell r="H155" t="str">
            <v>VT</v>
          </cell>
          <cell r="I155" t="str">
            <v>40</v>
          </cell>
          <cell r="J155" t="str">
            <v>FP(EEUHS-216-8040)A/BELI S'PARTS PO-R4837IIS2</v>
          </cell>
          <cell r="K155">
            <v>38364</v>
          </cell>
          <cell r="L155">
            <v>38338</v>
          </cell>
          <cell r="M155" t="str">
            <v>IDR</v>
          </cell>
          <cell r="N155">
            <v>45819</v>
          </cell>
        </row>
        <row r="156">
          <cell r="A156" t="str">
            <v>EEUHS-216-008041</v>
          </cell>
          <cell r="B156" t="str">
            <v>TT.02464</v>
          </cell>
          <cell r="C156" t="str">
            <v>1210201</v>
          </cell>
          <cell r="D156" t="str">
            <v>5000000123</v>
          </cell>
          <cell r="E156" t="str">
            <v>3001</v>
          </cell>
          <cell r="F156" t="str">
            <v>1201</v>
          </cell>
          <cell r="G156" t="str">
            <v/>
          </cell>
          <cell r="H156" t="str">
            <v>VT</v>
          </cell>
          <cell r="I156" t="str">
            <v>40</v>
          </cell>
          <cell r="J156" t="str">
            <v>FP(EEUHS-216-8041)A/BELI S'PARTS PO-R4835IIS2</v>
          </cell>
          <cell r="K156">
            <v>38364</v>
          </cell>
          <cell r="L156">
            <v>38338</v>
          </cell>
          <cell r="M156" t="str">
            <v>IDR</v>
          </cell>
          <cell r="N156">
            <v>81002</v>
          </cell>
        </row>
        <row r="157">
          <cell r="A157" t="str">
            <v>EEUHS-216-008042</v>
          </cell>
          <cell r="B157" t="str">
            <v>TT.02464</v>
          </cell>
          <cell r="C157" t="str">
            <v>1210201</v>
          </cell>
          <cell r="D157" t="str">
            <v>5000000123</v>
          </cell>
          <cell r="E157" t="str">
            <v>3001</v>
          </cell>
          <cell r="F157" t="str">
            <v>1201</v>
          </cell>
          <cell r="G157" t="str">
            <v/>
          </cell>
          <cell r="H157" t="str">
            <v>VT</v>
          </cell>
          <cell r="I157" t="str">
            <v>40</v>
          </cell>
          <cell r="J157" t="str">
            <v>FP(EEUHS-216-8042)A/BELI S'PARTS PO-R4832IIS2</v>
          </cell>
          <cell r="K157">
            <v>38364</v>
          </cell>
          <cell r="L157">
            <v>38338</v>
          </cell>
          <cell r="M157" t="str">
            <v>IDR</v>
          </cell>
          <cell r="N157">
            <v>64801</v>
          </cell>
        </row>
        <row r="158">
          <cell r="A158" t="str">
            <v>EEUHS-216-008043</v>
          </cell>
          <cell r="B158" t="str">
            <v>TT.02464</v>
          </cell>
          <cell r="C158" t="str">
            <v>1210201</v>
          </cell>
          <cell r="D158" t="str">
            <v>5000000123</v>
          </cell>
          <cell r="E158" t="str">
            <v>3001</v>
          </cell>
          <cell r="F158" t="str">
            <v>1201</v>
          </cell>
          <cell r="G158" t="str">
            <v/>
          </cell>
          <cell r="H158" t="str">
            <v>VT</v>
          </cell>
          <cell r="I158" t="str">
            <v>40</v>
          </cell>
          <cell r="J158" t="str">
            <v>FP(EEUHS-216-8043)A/BELI S'PARTS PO-R4615IIS2</v>
          </cell>
          <cell r="K158">
            <v>38364</v>
          </cell>
          <cell r="L158">
            <v>38338</v>
          </cell>
          <cell r="M158" t="str">
            <v>IDR</v>
          </cell>
          <cell r="N158">
            <v>319098</v>
          </cell>
        </row>
        <row r="159">
          <cell r="A159" t="str">
            <v>EEUHS-216-008044</v>
          </cell>
          <cell r="B159" t="str">
            <v>TT.02464</v>
          </cell>
          <cell r="C159" t="str">
            <v>1210201</v>
          </cell>
          <cell r="D159" t="str">
            <v>5000000123</v>
          </cell>
          <cell r="E159" t="str">
            <v>3001</v>
          </cell>
          <cell r="F159" t="str">
            <v>1201</v>
          </cell>
          <cell r="G159" t="str">
            <v/>
          </cell>
          <cell r="H159" t="str">
            <v>VT</v>
          </cell>
          <cell r="I159" t="str">
            <v>40</v>
          </cell>
          <cell r="J159" t="str">
            <v>FP(EEUHS-216-8044)A/BELI S'PARTS PO-R5151IIS2</v>
          </cell>
          <cell r="K159">
            <v>38364</v>
          </cell>
          <cell r="L159">
            <v>38338</v>
          </cell>
          <cell r="M159" t="str">
            <v>IDR</v>
          </cell>
          <cell r="N159">
            <v>14319</v>
          </cell>
        </row>
        <row r="160">
          <cell r="A160" t="str">
            <v>EEUHS-216-008045</v>
          </cell>
          <cell r="B160" t="str">
            <v>TT.02464</v>
          </cell>
          <cell r="C160" t="str">
            <v>1210201</v>
          </cell>
          <cell r="D160" t="str">
            <v>5000000123</v>
          </cell>
          <cell r="E160" t="str">
            <v>3001</v>
          </cell>
          <cell r="F160" t="str">
            <v>1201</v>
          </cell>
          <cell r="G160" t="str">
            <v/>
          </cell>
          <cell r="H160" t="str">
            <v>VT</v>
          </cell>
          <cell r="I160" t="str">
            <v>40</v>
          </cell>
          <cell r="J160" t="str">
            <v>FP(EEUHS-216-8045)A/BELI S'PARTS PO-R04607IIS2</v>
          </cell>
          <cell r="K160">
            <v>38364</v>
          </cell>
          <cell r="L160">
            <v>38338</v>
          </cell>
          <cell r="M160" t="str">
            <v>IDR</v>
          </cell>
          <cell r="N160">
            <v>11455</v>
          </cell>
        </row>
        <row r="161">
          <cell r="A161" t="str">
            <v>EIBIS-211-0000048</v>
          </cell>
          <cell r="B161" t="str">
            <v>392/PBS/XII/04</v>
          </cell>
          <cell r="C161" t="str">
            <v>1210201</v>
          </cell>
          <cell r="D161" t="str">
            <v>5000000087</v>
          </cell>
          <cell r="E161" t="str">
            <v>3001</v>
          </cell>
          <cell r="F161" t="str">
            <v>1201</v>
          </cell>
          <cell r="G161" t="str">
            <v/>
          </cell>
          <cell r="H161" t="str">
            <v>VT</v>
          </cell>
          <cell r="I161" t="str">
            <v>40</v>
          </cell>
          <cell r="J161" t="str">
            <v>SAPTA AFRIANTA A/PPN U/FTR PJK EIBIS-211-0000048</v>
          </cell>
          <cell r="K161">
            <v>38362</v>
          </cell>
          <cell r="L161">
            <v>38336</v>
          </cell>
          <cell r="M161" t="str">
            <v>IDR</v>
          </cell>
          <cell r="N161">
            <v>4784000</v>
          </cell>
        </row>
        <row r="162">
          <cell r="A162" t="str">
            <v>EIBIS-211-000045</v>
          </cell>
          <cell r="B162" t="str">
            <v>393/PBS/XI/04</v>
          </cell>
          <cell r="C162" t="str">
            <v>1210201</v>
          </cell>
          <cell r="D162" t="str">
            <v>5000000133</v>
          </cell>
          <cell r="E162" t="str">
            <v>3001</v>
          </cell>
          <cell r="F162" t="str">
            <v>1201</v>
          </cell>
          <cell r="G162" t="str">
            <v/>
          </cell>
          <cell r="H162" t="str">
            <v>VT</v>
          </cell>
          <cell r="I162" t="str">
            <v>40</v>
          </cell>
          <cell r="J162" t="str">
            <v>SAPTA AFRIANTA A/PPN U/FTR PJK NO EIBIS-211-000045</v>
          </cell>
          <cell r="K162">
            <v>38365</v>
          </cell>
          <cell r="L162">
            <v>38336</v>
          </cell>
          <cell r="M162" t="str">
            <v>IDR</v>
          </cell>
          <cell r="N162">
            <v>3410000</v>
          </cell>
        </row>
        <row r="163">
          <cell r="A163" t="str">
            <v>EKQYF-119-0000371</v>
          </cell>
          <cell r="B163" t="str">
            <v>EKQYF-119-00371</v>
          </cell>
          <cell r="C163" t="str">
            <v>1210201</v>
          </cell>
          <cell r="D163" t="str">
            <v>5000000113</v>
          </cell>
          <cell r="E163" t="str">
            <v>3001</v>
          </cell>
          <cell r="F163" t="str">
            <v>1201</v>
          </cell>
          <cell r="G163" t="str">
            <v/>
          </cell>
          <cell r="H163" t="str">
            <v>VT</v>
          </cell>
          <cell r="I163" t="str">
            <v>40</v>
          </cell>
          <cell r="J163" t="str">
            <v>FP(EKQYF-119-00371)A/BY BUAT&amp;PSG CHIMNEY BOILER</v>
          </cell>
          <cell r="K163">
            <v>38363</v>
          </cell>
          <cell r="L163">
            <v>38352</v>
          </cell>
          <cell r="M163" t="str">
            <v>IDR</v>
          </cell>
          <cell r="N163">
            <v>7800000</v>
          </cell>
        </row>
        <row r="164">
          <cell r="A164" t="str">
            <v>EKRDQ-119-000334</v>
          </cell>
          <cell r="B164" t="str">
            <v>FTR 05/12/2004</v>
          </cell>
          <cell r="C164" t="str">
            <v>1210201</v>
          </cell>
          <cell r="D164" t="str">
            <v>5000000086</v>
          </cell>
          <cell r="E164" t="str">
            <v>3001</v>
          </cell>
          <cell r="F164" t="str">
            <v>1201</v>
          </cell>
          <cell r="G164" t="str">
            <v/>
          </cell>
          <cell r="H164" t="str">
            <v>VT</v>
          </cell>
          <cell r="I164" t="str">
            <v>40</v>
          </cell>
          <cell r="J164" t="str">
            <v>SURYA ENGINERING A/PPN U.FTR PJK EKRDQ-119-000334</v>
          </cell>
          <cell r="K164">
            <v>38362</v>
          </cell>
          <cell r="L164">
            <v>38351</v>
          </cell>
          <cell r="M164" t="str">
            <v>IDR</v>
          </cell>
          <cell r="N164">
            <v>1575000</v>
          </cell>
        </row>
        <row r="165">
          <cell r="A165" t="str">
            <v>EOCGR-211-0000875</v>
          </cell>
          <cell r="B165" t="str">
            <v>TT.02977/03/05</v>
          </cell>
          <cell r="C165" t="str">
            <v>1210201</v>
          </cell>
          <cell r="D165" t="str">
            <v>5000001266</v>
          </cell>
          <cell r="E165" t="str">
            <v>3001</v>
          </cell>
          <cell r="F165" t="str">
            <v>1201</v>
          </cell>
          <cell r="G165" t="str">
            <v/>
          </cell>
          <cell r="H165" t="str">
            <v>VT</v>
          </cell>
          <cell r="I165" t="str">
            <v>40</v>
          </cell>
          <cell r="J165" t="str">
            <v>INDONIAGA PERKASA A/PPN U/FTR PJK EOCGR-211-000875</v>
          </cell>
          <cell r="K165">
            <v>38454</v>
          </cell>
          <cell r="L165">
            <v>38435</v>
          </cell>
          <cell r="M165" t="str">
            <v>IDR</v>
          </cell>
          <cell r="N165">
            <v>1303500</v>
          </cell>
        </row>
        <row r="166">
          <cell r="A166" t="str">
            <v>EUALL-211-0001939</v>
          </cell>
          <cell r="B166" t="str">
            <v>TT.02385</v>
          </cell>
          <cell r="C166" t="str">
            <v>1210201</v>
          </cell>
          <cell r="D166" t="str">
            <v>5000000125</v>
          </cell>
          <cell r="E166" t="str">
            <v>3001</v>
          </cell>
          <cell r="F166" t="str">
            <v>1201</v>
          </cell>
          <cell r="G166" t="str">
            <v/>
          </cell>
          <cell r="H166" t="str">
            <v>VT</v>
          </cell>
          <cell r="I166" t="str">
            <v>40</v>
          </cell>
          <cell r="J166" t="str">
            <v>FP(EUALL-211-1939)A/BELI S'PARTSM PO-R4689IIS2</v>
          </cell>
          <cell r="K166">
            <v>38364</v>
          </cell>
          <cell r="L166">
            <v>38328</v>
          </cell>
          <cell r="M166" t="str">
            <v>IDR</v>
          </cell>
          <cell r="N166">
            <v>14976</v>
          </cell>
        </row>
        <row r="167">
          <cell r="A167" t="str">
            <v>EUALL-211-0001940</v>
          </cell>
          <cell r="B167" t="str">
            <v>TT.02385</v>
          </cell>
          <cell r="C167" t="str">
            <v>1210201</v>
          </cell>
          <cell r="D167" t="str">
            <v>5000000125</v>
          </cell>
          <cell r="E167" t="str">
            <v>3001</v>
          </cell>
          <cell r="F167" t="str">
            <v>1201</v>
          </cell>
          <cell r="G167" t="str">
            <v/>
          </cell>
          <cell r="H167" t="str">
            <v>VT</v>
          </cell>
          <cell r="I167" t="str">
            <v>40</v>
          </cell>
          <cell r="J167" t="str">
            <v>FP(EUALL-211-1940)A/BELI S'PARTSM PO-R4702IIS2</v>
          </cell>
          <cell r="K167">
            <v>38364</v>
          </cell>
          <cell r="L167">
            <v>38328</v>
          </cell>
          <cell r="M167" t="str">
            <v>IDR</v>
          </cell>
          <cell r="N167">
            <v>9022</v>
          </cell>
        </row>
        <row r="168">
          <cell r="A168" t="str">
            <v>EUALL-211-0001988</v>
          </cell>
          <cell r="B168" t="str">
            <v>TT.02385</v>
          </cell>
          <cell r="C168" t="str">
            <v>1210201</v>
          </cell>
          <cell r="D168" t="str">
            <v>5000000125</v>
          </cell>
          <cell r="E168" t="str">
            <v>3001</v>
          </cell>
          <cell r="F168" t="str">
            <v>1201</v>
          </cell>
          <cell r="G168" t="str">
            <v/>
          </cell>
          <cell r="H168" t="str">
            <v>VT</v>
          </cell>
          <cell r="I168" t="str">
            <v>40</v>
          </cell>
          <cell r="J168" t="str">
            <v>FP(EUALL-211-1988)A/BELI S'PARTSM PO-R4757IIS2</v>
          </cell>
          <cell r="K168">
            <v>38364</v>
          </cell>
          <cell r="L168">
            <v>38328</v>
          </cell>
          <cell r="M168" t="str">
            <v>IDR</v>
          </cell>
          <cell r="N168">
            <v>15552</v>
          </cell>
        </row>
        <row r="169">
          <cell r="A169" t="str">
            <v>EUALL-211-0001989</v>
          </cell>
          <cell r="B169" t="str">
            <v>TT.02385</v>
          </cell>
          <cell r="C169" t="str">
            <v>1210201</v>
          </cell>
          <cell r="D169" t="str">
            <v>5000000125</v>
          </cell>
          <cell r="E169" t="str">
            <v>3001</v>
          </cell>
          <cell r="F169" t="str">
            <v>1201</v>
          </cell>
          <cell r="G169" t="str">
            <v/>
          </cell>
          <cell r="H169" t="str">
            <v>VT</v>
          </cell>
          <cell r="I169" t="str">
            <v>40</v>
          </cell>
          <cell r="J169" t="str">
            <v>FP(EUALL-211-1989)A/BELI S'PARTSM PO-R4758IIS2</v>
          </cell>
          <cell r="K169">
            <v>38364</v>
          </cell>
          <cell r="L169">
            <v>38328</v>
          </cell>
          <cell r="M169" t="str">
            <v>IDR</v>
          </cell>
          <cell r="N169">
            <v>66588</v>
          </cell>
        </row>
        <row r="170">
          <cell r="A170" t="str">
            <v>EUALL-211-0001990</v>
          </cell>
          <cell r="B170" t="str">
            <v>TT.02385</v>
          </cell>
          <cell r="C170" t="str">
            <v>1210201</v>
          </cell>
          <cell r="D170" t="str">
            <v>5000000125</v>
          </cell>
          <cell r="E170" t="str">
            <v>3001</v>
          </cell>
          <cell r="F170" t="str">
            <v>1201</v>
          </cell>
          <cell r="G170" t="str">
            <v/>
          </cell>
          <cell r="H170" t="str">
            <v>VT</v>
          </cell>
          <cell r="I170" t="str">
            <v>40</v>
          </cell>
          <cell r="J170" t="str">
            <v>FP(EUALL-211-1990)A/BELI S'PARTSM PO-R4763IIS2</v>
          </cell>
          <cell r="K170">
            <v>38364</v>
          </cell>
          <cell r="L170">
            <v>38328</v>
          </cell>
          <cell r="M170" t="str">
            <v>IDR</v>
          </cell>
          <cell r="N170">
            <v>63688</v>
          </cell>
        </row>
        <row r="171">
          <cell r="A171" t="str">
            <v>EUALL-211-0001991</v>
          </cell>
          <cell r="B171" t="str">
            <v>TT.02385</v>
          </cell>
          <cell r="C171" t="str">
            <v>1210201</v>
          </cell>
          <cell r="D171" t="str">
            <v>5000000125</v>
          </cell>
          <cell r="E171" t="str">
            <v>3001</v>
          </cell>
          <cell r="F171" t="str">
            <v>1201</v>
          </cell>
          <cell r="G171" t="str">
            <v/>
          </cell>
          <cell r="H171" t="str">
            <v>VT</v>
          </cell>
          <cell r="I171" t="str">
            <v>40</v>
          </cell>
          <cell r="J171" t="str">
            <v>FP(EUALL-211-1991)A/BELI S'PARTSM PO-R4777IIS2</v>
          </cell>
          <cell r="K171">
            <v>38364</v>
          </cell>
          <cell r="L171">
            <v>38328</v>
          </cell>
          <cell r="M171" t="str">
            <v>IDR</v>
          </cell>
          <cell r="N171">
            <v>22912</v>
          </cell>
        </row>
        <row r="172">
          <cell r="A172" t="str">
            <v>EUALL-211-0002014</v>
          </cell>
          <cell r="B172" t="str">
            <v>TT.02385</v>
          </cell>
          <cell r="C172" t="str">
            <v>1210201</v>
          </cell>
          <cell r="D172" t="str">
            <v>5000000125</v>
          </cell>
          <cell r="E172" t="str">
            <v>3001</v>
          </cell>
          <cell r="F172" t="str">
            <v>1201</v>
          </cell>
          <cell r="G172" t="str">
            <v/>
          </cell>
          <cell r="H172" t="str">
            <v>VT</v>
          </cell>
          <cell r="I172" t="str">
            <v>40</v>
          </cell>
          <cell r="J172" t="str">
            <v>FP(EUALL-211-2014)A/BELI S'PARTSM PO-R4803IIS2</v>
          </cell>
          <cell r="K172">
            <v>38364</v>
          </cell>
          <cell r="L172">
            <v>38328</v>
          </cell>
          <cell r="M172" t="str">
            <v>IDR</v>
          </cell>
          <cell r="N172">
            <v>155088</v>
          </cell>
        </row>
        <row r="173">
          <cell r="A173" t="str">
            <v>EUALL-211-0002052</v>
          </cell>
          <cell r="B173" t="str">
            <v>TT.02385</v>
          </cell>
          <cell r="C173" t="str">
            <v>1210201</v>
          </cell>
          <cell r="D173" t="str">
            <v>5000000125</v>
          </cell>
          <cell r="E173" t="str">
            <v>3001</v>
          </cell>
          <cell r="F173" t="str">
            <v>1201</v>
          </cell>
          <cell r="G173" t="str">
            <v/>
          </cell>
          <cell r="H173" t="str">
            <v>VT</v>
          </cell>
          <cell r="I173" t="str">
            <v>40</v>
          </cell>
          <cell r="J173" t="str">
            <v>FP(EUALL-211-2052)A/BELI S'PARTSM PO-R4886IIS2</v>
          </cell>
          <cell r="K173">
            <v>38364</v>
          </cell>
          <cell r="L173">
            <v>38328</v>
          </cell>
          <cell r="M173" t="str">
            <v>IDR</v>
          </cell>
          <cell r="N173">
            <v>8064</v>
          </cell>
        </row>
        <row r="174">
          <cell r="A174" t="str">
            <v>EUALL-211-0002053</v>
          </cell>
          <cell r="B174" t="str">
            <v>TT.02385</v>
          </cell>
          <cell r="C174" t="str">
            <v>1210201</v>
          </cell>
          <cell r="D174" t="str">
            <v>5000000125</v>
          </cell>
          <cell r="E174" t="str">
            <v>3001</v>
          </cell>
          <cell r="F174" t="str">
            <v>1201</v>
          </cell>
          <cell r="G174" t="str">
            <v/>
          </cell>
          <cell r="H174" t="str">
            <v>VT</v>
          </cell>
          <cell r="I174" t="str">
            <v>40</v>
          </cell>
          <cell r="J174" t="str">
            <v>FP(EUALL-211-2053)A/BELI S'PARTSM PO-R4889IIS2</v>
          </cell>
          <cell r="K174">
            <v>38364</v>
          </cell>
          <cell r="L174">
            <v>38328</v>
          </cell>
          <cell r="M174" t="str">
            <v>IDR</v>
          </cell>
          <cell r="N174">
            <v>160370</v>
          </cell>
        </row>
        <row r="175">
          <cell r="A175" t="str">
            <v>EUAOM-211-001672</v>
          </cell>
          <cell r="B175" t="str">
            <v>EUAOM-211-001672</v>
          </cell>
          <cell r="C175" t="str">
            <v>1210201</v>
          </cell>
          <cell r="D175" t="str">
            <v>5000000055</v>
          </cell>
          <cell r="E175" t="str">
            <v>3001</v>
          </cell>
          <cell r="F175" t="str">
            <v>1201</v>
          </cell>
          <cell r="G175" t="str">
            <v/>
          </cell>
          <cell r="H175" t="str">
            <v>VT</v>
          </cell>
          <cell r="I175" t="str">
            <v>40</v>
          </cell>
          <cell r="J175" t="str">
            <v>FP(EUAOM-211-1672)A/BELI BRG UMUM PO.SRPUS/12/1137</v>
          </cell>
          <cell r="K175">
            <v>38359</v>
          </cell>
          <cell r="L175">
            <v>38344</v>
          </cell>
          <cell r="M175" t="str">
            <v>IDR</v>
          </cell>
          <cell r="N175">
            <v>20000</v>
          </cell>
        </row>
        <row r="176">
          <cell r="A176" t="str">
            <v>EVHSG-216-0000693</v>
          </cell>
          <cell r="B176" t="str">
            <v>TT.02448/XII</v>
          </cell>
          <cell r="C176" t="str">
            <v>1210201</v>
          </cell>
          <cell r="D176" t="str">
            <v>5000000130</v>
          </cell>
          <cell r="E176" t="str">
            <v>3001</v>
          </cell>
          <cell r="F176" t="str">
            <v>1201</v>
          </cell>
          <cell r="G176" t="str">
            <v/>
          </cell>
          <cell r="H176" t="str">
            <v>VT</v>
          </cell>
          <cell r="I176" t="str">
            <v>40</v>
          </cell>
          <cell r="J176" t="str">
            <v>ARPRSE A/PPN U/FTR PJK EVHSG-216-0000693</v>
          </cell>
          <cell r="K176">
            <v>38365</v>
          </cell>
          <cell r="L176">
            <v>38337</v>
          </cell>
          <cell r="M176" t="str">
            <v>IDR</v>
          </cell>
          <cell r="N176">
            <v>49175</v>
          </cell>
        </row>
        <row r="177">
          <cell r="A177" t="str">
            <v>EVHSG-216-0000694</v>
          </cell>
          <cell r="B177" t="str">
            <v>TT.02448/XII</v>
          </cell>
          <cell r="C177" t="str">
            <v>1210201</v>
          </cell>
          <cell r="D177" t="str">
            <v>5000000130</v>
          </cell>
          <cell r="E177" t="str">
            <v>3001</v>
          </cell>
          <cell r="F177" t="str">
            <v>1201</v>
          </cell>
          <cell r="G177" t="str">
            <v/>
          </cell>
          <cell r="H177" t="str">
            <v>VT</v>
          </cell>
          <cell r="I177" t="str">
            <v>40</v>
          </cell>
          <cell r="J177" t="str">
            <v>ARPRSE A/PPN U/FTR PJK EVHSG-216-0000694</v>
          </cell>
          <cell r="K177">
            <v>38365</v>
          </cell>
          <cell r="L177">
            <v>38337</v>
          </cell>
          <cell r="M177" t="str">
            <v>IDR</v>
          </cell>
          <cell r="N177">
            <v>413818</v>
          </cell>
        </row>
        <row r="178">
          <cell r="A178" t="str">
            <v>EVHSG-216-0000695</v>
          </cell>
          <cell r="B178" t="str">
            <v>TT.02448/XII</v>
          </cell>
          <cell r="C178" t="str">
            <v>1210201</v>
          </cell>
          <cell r="D178" t="str">
            <v>5000000130</v>
          </cell>
          <cell r="E178" t="str">
            <v>3001</v>
          </cell>
          <cell r="F178" t="str">
            <v>1201</v>
          </cell>
          <cell r="G178" t="str">
            <v/>
          </cell>
          <cell r="H178" t="str">
            <v>VT</v>
          </cell>
          <cell r="I178" t="str">
            <v>40</v>
          </cell>
          <cell r="J178" t="str">
            <v>ARPRSE A/PPN U/FTR PJK EVHSG-216-0000695</v>
          </cell>
          <cell r="K178">
            <v>38365</v>
          </cell>
          <cell r="L178">
            <v>38337</v>
          </cell>
          <cell r="M178" t="str">
            <v>IDR</v>
          </cell>
          <cell r="N178">
            <v>137563</v>
          </cell>
        </row>
        <row r="179">
          <cell r="A179" t="str">
            <v>EVHSG-216-0000701</v>
          </cell>
          <cell r="B179" t="str">
            <v>TT.02448/XII</v>
          </cell>
          <cell r="C179" t="str">
            <v>1210201</v>
          </cell>
          <cell r="D179" t="str">
            <v>5000000130</v>
          </cell>
          <cell r="E179" t="str">
            <v>3001</v>
          </cell>
          <cell r="F179" t="str">
            <v>1201</v>
          </cell>
          <cell r="G179" t="str">
            <v/>
          </cell>
          <cell r="H179" t="str">
            <v>VT</v>
          </cell>
          <cell r="I179" t="str">
            <v>40</v>
          </cell>
          <cell r="J179" t="str">
            <v>ARPRSE A/PPN U/FTR PJK EVHSG-216-0000701</v>
          </cell>
          <cell r="K179">
            <v>38365</v>
          </cell>
          <cell r="L179">
            <v>38337</v>
          </cell>
          <cell r="M179" t="str">
            <v>IDR</v>
          </cell>
          <cell r="N179">
            <v>275050</v>
          </cell>
        </row>
        <row r="180">
          <cell r="A180" t="str">
            <v>EVHSG-216-000661</v>
          </cell>
          <cell r="B180" t="str">
            <v>TT.02374/XII</v>
          </cell>
          <cell r="C180" t="str">
            <v>1210201</v>
          </cell>
          <cell r="D180" t="str">
            <v>5000000124</v>
          </cell>
          <cell r="E180" t="str">
            <v>3001</v>
          </cell>
          <cell r="F180" t="str">
            <v>1201</v>
          </cell>
          <cell r="G180" t="str">
            <v/>
          </cell>
          <cell r="H180" t="str">
            <v>VT</v>
          </cell>
          <cell r="I180" t="str">
            <v>40</v>
          </cell>
          <cell r="J180" t="str">
            <v>ARPRSE A/PPN U/FTR PJK NO EVHSG-216-000661</v>
          </cell>
          <cell r="K180">
            <v>38364</v>
          </cell>
          <cell r="L180">
            <v>38324</v>
          </cell>
          <cell r="M180" t="str">
            <v>IDR</v>
          </cell>
          <cell r="N180">
            <v>48450</v>
          </cell>
        </row>
        <row r="181">
          <cell r="A181" t="str">
            <v>EVHSG-216-000743</v>
          </cell>
          <cell r="B181" t="str">
            <v>TT.02509/XII/04</v>
          </cell>
          <cell r="C181" t="str">
            <v>1210201</v>
          </cell>
          <cell r="D181" t="str">
            <v>5000000432</v>
          </cell>
          <cell r="E181" t="str">
            <v>3001</v>
          </cell>
          <cell r="F181" t="str">
            <v>1201</v>
          </cell>
          <cell r="G181" t="str">
            <v/>
          </cell>
          <cell r="H181" t="str">
            <v>VT</v>
          </cell>
          <cell r="I181" t="str">
            <v>40</v>
          </cell>
          <cell r="J181" t="str">
            <v>ARPRSE A/PPN U/FTR PJK NO EVHSG-216-000743</v>
          </cell>
          <cell r="K181">
            <v>38390</v>
          </cell>
          <cell r="L181">
            <v>38349</v>
          </cell>
          <cell r="M181" t="str">
            <v>IDR</v>
          </cell>
          <cell r="N181">
            <v>105700</v>
          </cell>
        </row>
        <row r="182">
          <cell r="A182" t="str">
            <v>EVHSG-216-000745</v>
          </cell>
          <cell r="B182" t="str">
            <v>TT.02509/XII/04</v>
          </cell>
          <cell r="C182" t="str">
            <v>1210201</v>
          </cell>
          <cell r="D182" t="str">
            <v>5000000432</v>
          </cell>
          <cell r="E182" t="str">
            <v>3001</v>
          </cell>
          <cell r="F182" t="str">
            <v>1201</v>
          </cell>
          <cell r="G182" t="str">
            <v/>
          </cell>
          <cell r="H182" t="str">
            <v>VT</v>
          </cell>
          <cell r="I182" t="str">
            <v>40</v>
          </cell>
          <cell r="J182" t="str">
            <v>ARPRSE A/PPN U/FTR PJK NO EVHSG-216-000745</v>
          </cell>
          <cell r="K182">
            <v>38390</v>
          </cell>
          <cell r="L182">
            <v>38349</v>
          </cell>
          <cell r="M182" t="str">
            <v>IDR</v>
          </cell>
          <cell r="N182">
            <v>448323</v>
          </cell>
        </row>
        <row r="183">
          <cell r="A183" t="str">
            <v>EVHSG-216-000746</v>
          </cell>
          <cell r="B183" t="str">
            <v>TT.02509/XII/04</v>
          </cell>
          <cell r="C183" t="str">
            <v>1210201</v>
          </cell>
          <cell r="D183" t="str">
            <v>5000000432</v>
          </cell>
          <cell r="E183" t="str">
            <v>3001</v>
          </cell>
          <cell r="F183" t="str">
            <v>1201</v>
          </cell>
          <cell r="G183" t="str">
            <v/>
          </cell>
          <cell r="H183" t="str">
            <v>VT</v>
          </cell>
          <cell r="I183" t="str">
            <v>40</v>
          </cell>
          <cell r="J183" t="str">
            <v>ARPRSE A/PPN U/FTR PJK NO EVHSG-216-000746</v>
          </cell>
          <cell r="K183">
            <v>38390</v>
          </cell>
          <cell r="L183">
            <v>38349</v>
          </cell>
          <cell r="M183" t="str">
            <v>IDR</v>
          </cell>
          <cell r="N183">
            <v>2850</v>
          </cell>
        </row>
        <row r="184">
          <cell r="A184" t="str">
            <v>EVHSG-216-000747</v>
          </cell>
          <cell r="B184" t="str">
            <v>TT.02509/XII/04</v>
          </cell>
          <cell r="C184" t="str">
            <v>1210201</v>
          </cell>
          <cell r="D184" t="str">
            <v>5000000432</v>
          </cell>
          <cell r="E184" t="str">
            <v>3001</v>
          </cell>
          <cell r="F184" t="str">
            <v>1201</v>
          </cell>
          <cell r="G184" t="str">
            <v/>
          </cell>
          <cell r="H184" t="str">
            <v>VT</v>
          </cell>
          <cell r="I184" t="str">
            <v>40</v>
          </cell>
          <cell r="J184" t="str">
            <v>ARPRSE A/PPN U/FTR PJK NO EVHSG-216-000747</v>
          </cell>
          <cell r="K184">
            <v>38390</v>
          </cell>
          <cell r="L184">
            <v>38349</v>
          </cell>
          <cell r="M184" t="str">
            <v>IDR</v>
          </cell>
          <cell r="N184">
            <v>858803</v>
          </cell>
        </row>
        <row r="185">
          <cell r="A185" t="str">
            <v>EVHSG-216-000748</v>
          </cell>
          <cell r="B185" t="str">
            <v>TT.02509/XII/04</v>
          </cell>
          <cell r="C185" t="str">
            <v>1210201</v>
          </cell>
          <cell r="D185" t="str">
            <v>5000000432</v>
          </cell>
          <cell r="E185" t="str">
            <v>3001</v>
          </cell>
          <cell r="F185" t="str">
            <v>1201</v>
          </cell>
          <cell r="G185" t="str">
            <v/>
          </cell>
          <cell r="H185" t="str">
            <v>VT</v>
          </cell>
          <cell r="I185" t="str">
            <v>40</v>
          </cell>
          <cell r="J185" t="str">
            <v>ARPRSE A/PPN U/FTR PJK NO EVHSG-216-000748</v>
          </cell>
          <cell r="K185">
            <v>38390</v>
          </cell>
          <cell r="L185">
            <v>38349</v>
          </cell>
          <cell r="M185" t="str">
            <v>IDR</v>
          </cell>
          <cell r="N185">
            <v>320400</v>
          </cell>
        </row>
        <row r="186">
          <cell r="A186" t="str">
            <v>EVHSG-216-000757</v>
          </cell>
          <cell r="B186" t="str">
            <v>TT.02523/12/04</v>
          </cell>
          <cell r="C186" t="str">
            <v>1210201</v>
          </cell>
          <cell r="D186" t="str">
            <v>5000000430</v>
          </cell>
          <cell r="E186" t="str">
            <v>3001</v>
          </cell>
          <cell r="F186" t="str">
            <v>1201</v>
          </cell>
          <cell r="G186" t="str">
            <v/>
          </cell>
          <cell r="H186" t="str">
            <v>VT</v>
          </cell>
          <cell r="I186" t="str">
            <v>40</v>
          </cell>
          <cell r="J186" t="str">
            <v>ARPRSE A/PPN U/FTR PJK NO EVHSG-216-000757</v>
          </cell>
          <cell r="K186">
            <v>38390</v>
          </cell>
          <cell r="L186">
            <v>38351</v>
          </cell>
          <cell r="M186" t="str">
            <v>IDR</v>
          </cell>
          <cell r="N186">
            <v>38463</v>
          </cell>
        </row>
        <row r="187">
          <cell r="A187" t="str">
            <v>EVHSG-216-000774</v>
          </cell>
          <cell r="B187" t="str">
            <v>TT.02509/XII/04</v>
          </cell>
          <cell r="C187" t="str">
            <v>1210201</v>
          </cell>
          <cell r="D187" t="str">
            <v>5000000432</v>
          </cell>
          <cell r="E187" t="str">
            <v>3001</v>
          </cell>
          <cell r="F187" t="str">
            <v>1201</v>
          </cell>
          <cell r="G187" t="str">
            <v/>
          </cell>
          <cell r="H187" t="str">
            <v>VT</v>
          </cell>
          <cell r="I187" t="str">
            <v>40</v>
          </cell>
          <cell r="J187" t="str">
            <v>ARPRSE A/PPN U/FTR PJK NO EVHSG-216-000774</v>
          </cell>
          <cell r="K187">
            <v>38390</v>
          </cell>
          <cell r="L187">
            <v>38349</v>
          </cell>
          <cell r="M187" t="str">
            <v>IDR</v>
          </cell>
          <cell r="N187">
            <v>10500</v>
          </cell>
        </row>
        <row r="188">
          <cell r="A188" t="str">
            <v>EXRDQ-119-00386</v>
          </cell>
          <cell r="B188" t="str">
            <v>EKRDQ-119-000386</v>
          </cell>
          <cell r="C188" t="str">
            <v>1210201</v>
          </cell>
          <cell r="D188" t="str">
            <v>5000001102</v>
          </cell>
          <cell r="E188" t="str">
            <v>3001</v>
          </cell>
          <cell r="F188" t="str">
            <v>1201</v>
          </cell>
          <cell r="G188" t="str">
            <v/>
          </cell>
          <cell r="H188" t="str">
            <v>VT</v>
          </cell>
          <cell r="I188" t="str">
            <v>40</v>
          </cell>
          <cell r="J188" t="str">
            <v>FP(EXRDQ-119-00386)A/BELI S'PARTS(SRPBD/02/0064)</v>
          </cell>
          <cell r="K188">
            <v>38442</v>
          </cell>
          <cell r="L188">
            <v>38433</v>
          </cell>
          <cell r="M188" t="str">
            <v>IDR</v>
          </cell>
          <cell r="N188">
            <v>1650000</v>
          </cell>
        </row>
        <row r="189">
          <cell r="A189" t="str">
            <v>EYTDQ-111-0000390</v>
          </cell>
          <cell r="B189" t="str">
            <v>EYTDQ-111-000390</v>
          </cell>
          <cell r="C189" t="str">
            <v>1210201</v>
          </cell>
          <cell r="D189" t="str">
            <v>5000001438</v>
          </cell>
          <cell r="E189" t="str">
            <v>3001</v>
          </cell>
          <cell r="F189" t="str">
            <v>1201</v>
          </cell>
          <cell r="G189" t="str">
            <v/>
          </cell>
          <cell r="H189" t="str">
            <v>VT</v>
          </cell>
          <cell r="I189" t="str">
            <v>40</v>
          </cell>
          <cell r="J189" t="str">
            <v>FP(EYTDQ-111-000390)A/BELI S'PARTS(BRPBS/04/0099)</v>
          </cell>
          <cell r="K189">
            <v>38470</v>
          </cell>
          <cell r="L189">
            <v>38460</v>
          </cell>
          <cell r="M189" t="str">
            <v>IDR</v>
          </cell>
          <cell r="N189">
            <v>16200000</v>
          </cell>
        </row>
        <row r="190">
          <cell r="A190" t="str">
            <v>EYTDQ-111-00386</v>
          </cell>
          <cell r="B190" t="str">
            <v>EYTDQ-111-000386</v>
          </cell>
          <cell r="C190" t="str">
            <v>1210201</v>
          </cell>
          <cell r="D190" t="str">
            <v>5000001332</v>
          </cell>
          <cell r="E190" t="str">
            <v>3001</v>
          </cell>
          <cell r="F190" t="str">
            <v>1201</v>
          </cell>
          <cell r="G190" t="str">
            <v/>
          </cell>
          <cell r="H190" t="str">
            <v>VT</v>
          </cell>
          <cell r="I190" t="str">
            <v>40</v>
          </cell>
          <cell r="J190" t="str">
            <v>FP(EYTDQ-111-00386)A/BELI S'PARTS(BRPUS/04/0042)</v>
          </cell>
          <cell r="K190">
            <v>38461</v>
          </cell>
          <cell r="L190">
            <v>38447</v>
          </cell>
          <cell r="M190" t="str">
            <v>IDR</v>
          </cell>
          <cell r="N190">
            <v>1060000</v>
          </cell>
        </row>
        <row r="191">
          <cell r="A191" t="str">
            <v>OCGSX-121-004211</v>
          </cell>
          <cell r="B191" t="str">
            <v>OCGSX-121-004211</v>
          </cell>
          <cell r="C191" t="str">
            <v>1210201</v>
          </cell>
          <cell r="D191" t="str">
            <v>5000000047</v>
          </cell>
          <cell r="E191" t="str">
            <v>3001</v>
          </cell>
          <cell r="F191" t="str">
            <v>1201</v>
          </cell>
          <cell r="G191" t="str">
            <v/>
          </cell>
          <cell r="H191" t="str">
            <v>VT</v>
          </cell>
          <cell r="I191" t="str">
            <v>40</v>
          </cell>
          <cell r="J191" t="str">
            <v>FP(OCGSX-121-04211)A/BELI BAN PO-R5032IIS</v>
          </cell>
          <cell r="K191">
            <v>38357</v>
          </cell>
          <cell r="L191">
            <v>38343</v>
          </cell>
          <cell r="M191" t="str">
            <v>IDR</v>
          </cell>
          <cell r="N191">
            <v>259600</v>
          </cell>
        </row>
      </sheetData>
      <sheetData sheetId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IL"/>
      <sheetName val="REKAP"/>
      <sheetName val="PENJELASAN"/>
      <sheetName val="CASHFLOW"/>
      <sheetName val="Tak.Des-02"/>
      <sheetName val="Sheet1"/>
      <sheetName val="Act.Jul'02 (2)"/>
      <sheetName val="II"/>
      <sheetName val="rot nop"/>
      <sheetName val="rot okt"/>
      <sheetName val="rot sept"/>
      <sheetName val="MGR-12"/>
      <sheetName val="THN"/>
      <sheetName val="Ex-Rate"/>
      <sheetName val="prod"/>
      <sheetName val="Tak_Des-02"/>
      <sheetName val="Act_Jul'02_(2)"/>
      <sheetName val="rot_nop"/>
      <sheetName val="rot_okt"/>
      <sheetName val="rot_sept"/>
      <sheetName val="TB"/>
      <sheetName val="Tak_Des-021"/>
      <sheetName val="Act_Jul'02_(2)1"/>
      <sheetName val="rot_nop1"/>
      <sheetName val="rot_okt1"/>
      <sheetName val="rot_sept1"/>
      <sheetName val="DIRECT COST"/>
      <sheetName val="TBM"/>
      <sheetName val="mm"/>
      <sheetName val="NERKON "/>
      <sheetName val="NERACA"/>
      <sheetName val="KB"/>
      <sheetName val="P-Kebun "/>
      <sheetName val="P-DGN"/>
      <sheetName val="PsDiPj"/>
      <sheetName val="MAT"/>
      <sheetName val="PPEGxx"/>
      <sheetName val="BYRMXX"/>
      <sheetName val="PPEMxx"/>
      <sheetName val="PLL "/>
      <sheetName val="REKAP-AT"/>
      <sheetName val="Depre-TM"/>
      <sheetName val="AL-BTL KK (2)"/>
      <sheetName val="XXXX"/>
      <sheetName val="BTL  "/>
      <sheetName val="XXX"/>
      <sheetName val="BTXX"/>
      <sheetName val="Ak_pro "/>
      <sheetName val="HUT "/>
      <sheetName val="BTH"/>
      <sheetName val="HK"/>
      <sheetName val="HR"/>
      <sheetName val="HLLXX"/>
      <sheetName val="pph "/>
      <sheetName val="HS"/>
      <sheetName val="HB "/>
      <sheetName val="HBJP"/>
      <sheetName val="PJR.PENJ"/>
      <sheetName val="JASAGIRO"/>
      <sheetName val="P&amp;L"/>
      <sheetName val="DAF.ISI"/>
      <sheetName val="COVER "/>
      <sheetName val="INDIRECT DETAIL"/>
      <sheetName val="Ex_Rate"/>
      <sheetName val="13"/>
      <sheetName val="KG"/>
      <sheetName val="CETAK BUKTI"/>
      <sheetName val="Afd-1"/>
      <sheetName val="OTHER INCOME &amp; BY PERDIVISI"/>
      <sheetName val="rot agt"/>
      <sheetName val="A.4.3"/>
      <sheetName val="A.4.2"/>
      <sheetName val="tiket&amp;hotel"/>
      <sheetName val="Cutleries"/>
      <sheetName val="SKU H Panen"/>
      <sheetName val="Sat. Pek."/>
      <sheetName val="MANU"/>
      <sheetName val="BGT-IIS-MDN"/>
      <sheetName val="PB(B)"/>
      <sheetName val="Plan1"/>
      <sheetName val="ADDENDUM"/>
      <sheetName val="Drawdowns"/>
      <sheetName val="DIRECT_COST"/>
      <sheetName val="NERKON_"/>
      <sheetName val="P-Kebun_"/>
      <sheetName val="PLL_"/>
      <sheetName val="AL-BTL_KK_(2)"/>
      <sheetName val="BTL__"/>
      <sheetName val="Ak_pro_"/>
      <sheetName val="HUT_"/>
      <sheetName val="pph_"/>
      <sheetName val="HB_"/>
      <sheetName val="PJR_PENJ"/>
      <sheetName val="DAF_ISI"/>
      <sheetName val="COVER_"/>
      <sheetName val="INDIRECT_DETAIL"/>
      <sheetName val="CETAK_BUKTI"/>
      <sheetName val="Input"/>
      <sheetName val="Profile"/>
      <sheetName val="Tak_Des-022"/>
      <sheetName val="Act_Jul'02_(2)2"/>
      <sheetName val="rot_nop2"/>
      <sheetName val="rot_okt2"/>
      <sheetName val="rot_sept2"/>
      <sheetName val="OTHER_INCOME_&amp;_BY_PERDIVISI"/>
      <sheetName val="rot_agt"/>
      <sheetName val="A_4_3"/>
      <sheetName val="A_4_2"/>
      <sheetName val="Tak_Des-023"/>
      <sheetName val="Act_Jul'02_(2)3"/>
      <sheetName val="rot_nop3"/>
      <sheetName val="rot_okt3"/>
      <sheetName val="rot_sept3"/>
      <sheetName val="DIRECT_COST1"/>
      <sheetName val="NERKON_1"/>
      <sheetName val="P-Kebun_1"/>
      <sheetName val="PLL_1"/>
      <sheetName val="AL-BTL_KK_(2)1"/>
      <sheetName val="BTL__1"/>
      <sheetName val="Ak_pro_1"/>
      <sheetName val="HUT_1"/>
      <sheetName val="pph_1"/>
      <sheetName val="HB_1"/>
      <sheetName val="PJR_PENJ1"/>
      <sheetName val="DAF_ISI1"/>
      <sheetName val="COVER_1"/>
      <sheetName val="INDIRECT_DETAIL1"/>
      <sheetName val="CETAK_BUKTI1"/>
      <sheetName val="OTHER_INCOME_&amp;_BY_PERDIVISI1"/>
      <sheetName val="rot_agt1"/>
      <sheetName val="A_4_31"/>
      <sheetName val="A_4_21"/>
      <sheetName val="Bolt"/>
      <sheetName val="Budget 2006"/>
      <sheetName val="TBSv"/>
      <sheetName val="DATA GAJI SEP"/>
      <sheetName val="KGP Thp I"/>
      <sheetName val="KGP Thp II"/>
      <sheetName val="Format"/>
      <sheetName val="SPPD"/>
      <sheetName val="tiket_hotel"/>
      <sheetName val="P-Kebun-XX "/>
      <sheetName val="PPEG"/>
      <sheetName val="BYRM-XX"/>
      <sheetName val="PPEM"/>
      <sheetName val="BT-XX"/>
      <sheetName val="Ak_pro-XX"/>
      <sheetName val="HUT"/>
      <sheetName val="HK-XX"/>
      <sheetName val="HLL"/>
      <sheetName val="pph"/>
      <sheetName val="HB"/>
      <sheetName val="AL-BTL KK"/>
      <sheetName val="BTL-PT'S"/>
      <sheetName val="BTL-RO"/>
      <sheetName val="COVER"/>
      <sheetName val="WACC (LB_Y)"/>
      <sheetName val="CPO 16-9-TID "/>
      <sheetName val="OMP_ExcelExport"/>
      <sheetName val="BPKM Rawat"/>
      <sheetName val="DU SD"/>
      <sheetName val="SKU_H_Panen"/>
      <sheetName val="Sat__Pek_"/>
      <sheetName val="DIRECT_COST2"/>
      <sheetName val="NERKON_2"/>
      <sheetName val="P-Kebun_2"/>
      <sheetName val="PLL_2"/>
      <sheetName val="AL-BTL_KK_(2)2"/>
      <sheetName val="BTL__2"/>
      <sheetName val="Ak_pro_2"/>
      <sheetName val="HUT_2"/>
      <sheetName val="pph_2"/>
      <sheetName val="HB_2"/>
      <sheetName val="PJR_PENJ2"/>
      <sheetName val="DAF_ISI2"/>
      <sheetName val="COVER_2"/>
      <sheetName val="INDIRECT_DETAIL2"/>
      <sheetName val="SKU_H_Panen1"/>
      <sheetName val="Sat__Pek_1"/>
      <sheetName val="AKTIVA"/>
      <sheetName val="tech"/>
      <sheetName val="mntc"/>
      <sheetName val="adm=&gt;"/>
      <sheetName val="acct"/>
      <sheetName val="mkt"/>
      <sheetName val="pa"/>
      <sheetName val="exc.office"/>
      <sheetName val="rgmi==&gt;"/>
      <sheetName val="matrialh"/>
      <sheetName val="hrd"/>
      <sheetName val="gal"/>
      <sheetName val="iso"/>
      <sheetName val="logistic"/>
      <sheetName val="logistic-rev"/>
      <sheetName val="Sales=&gt;"/>
      <sheetName val="Graphcost"/>
      <sheetName val="CIF-price"/>
      <sheetName val="CIF-graph"/>
      <sheetName val="Log cons"/>
      <sheetName val="Sales QTY"/>
      <sheetName val="Sales QTY-monthly"/>
      <sheetName val="Prod QTY"/>
      <sheetName val="2004-2005"/>
      <sheetName val="Sales"/>
      <sheetName val="Selling Expenses"/>
      <sheetName val="BU($)(Std )"/>
      <sheetName val="BU($t)(Std )"/>
      <sheetName val="Net Roll Prod 2"/>
      <sheetName val="EBITDA-PM1"/>
      <sheetName val="Sales-PM1"/>
      <sheetName val="Var-Std ( Act Vs Bud )"/>
      <sheetName val="CO"/>
      <sheetName val="PM1(PL)-Act"/>
      <sheetName val="PM1(PL)-Std"/>
      <sheetName val="Var-Std ( Act Vs Frct )"/>
      <sheetName val="Pwr Std Cost ( 5 Product )"/>
      <sheetName val="Selling Feb'07"/>
      <sheetName val="Selling Mar'07 ( Forecast )"/>
      <sheetName val="Var-Selling ( Act Vs Bud )"/>
      <sheetName val="Var-Selling ( Act Vs Frct )"/>
      <sheetName val="Rental HE"/>
      <sheetName val="GA YTD Jan'07"/>
      <sheetName val="Common ( Power Point )"/>
      <sheetName val="Forecast RM"/>
      <sheetName val="Cutoff"/>
      <sheetName val="CRR5001"/>
      <sheetName val="低值品"/>
      <sheetName val="4334-Summary"/>
      <sheetName val="variable"/>
      <sheetName val="relação"/>
      <sheetName val="BP"/>
      <sheetName val="Base"/>
      <sheetName val="IPL_SCHEDULE"/>
      <sheetName val="MT-C"/>
      <sheetName val="name"/>
      <sheetName val="Data"/>
      <sheetName val="exc_office"/>
      <sheetName val="Log_cons"/>
      <sheetName val="Sales_QTY"/>
      <sheetName val="Sales_QTY-monthly"/>
      <sheetName val="Prod_QTY"/>
      <sheetName val="Selling_Expenses"/>
      <sheetName val="BU($)(Std_)"/>
      <sheetName val="BU($t)(Std_)"/>
      <sheetName val="Net_Roll_Prod_2"/>
      <sheetName val="Var-Std_(_Act_Vs_Bud_)"/>
      <sheetName val="Var-Std_(_Act_Vs_Frct_)"/>
      <sheetName val="Pwr_Std_Cost_(_5_Product_)"/>
      <sheetName val="Selling_Feb'07"/>
      <sheetName val="Selling_Mar'07_(_Forecast_)"/>
      <sheetName val="Var-Selling_(_Act_Vs_Bud_)"/>
      <sheetName val="Var-Selling_(_Act_Vs_Frct_)"/>
      <sheetName val="Rental_HE"/>
      <sheetName val="GA_YTD_Jan'07"/>
      <sheetName val="Common_(_Power_Point_)"/>
      <sheetName val="Forecast_RM"/>
      <sheetName val="HAL10"/>
      <sheetName val="2008-2011"/>
      <sheetName val="30501001"/>
      <sheetName val="30503400"/>
      <sheetName val="I_1_1_01_"/>
      <sheetName val="I_1_2_02_"/>
      <sheetName val="1_1_3_03"/>
      <sheetName val="I_1_4_04_"/>
      <sheetName val="I_1_5_05_"/>
      <sheetName val="II_2_1_06_"/>
      <sheetName val="II_2_2_1_07_"/>
      <sheetName val="II_2_2_2_08_"/>
      <sheetName val="II_2_2_3_09_"/>
      <sheetName val="II_2_2_4_10_"/>
      <sheetName val="II_2_2_5_11_"/>
      <sheetName val="II_2_2_6_12_"/>
      <sheetName val="II_2_2_7_13_"/>
      <sheetName val="II_2_2_8_14_"/>
      <sheetName val="III_3_1_15_"/>
      <sheetName val="III_3_2_16_"/>
      <sheetName val="III_3_4_18_"/>
      <sheetName val="III_3_3_17_"/>
      <sheetName val="IV_19_"/>
      <sheetName val="data-hujan"/>
      <sheetName val="Premi Iuran"/>
      <sheetName val="Department"/>
      <sheetName val="Cost Summary"/>
      <sheetName val="FINFO97"/>
      <sheetName val="BD"/>
      <sheetName val="PENDING PO &amp; LC"/>
      <sheetName val="RECEIPTS"/>
      <sheetName val="data (2)"/>
      <sheetName val="exc_office1"/>
      <sheetName val="Log_cons1"/>
      <sheetName val="Sales_QTY1"/>
      <sheetName val="Sales_QTY-monthly1"/>
      <sheetName val="Prod_QTY1"/>
      <sheetName val="Selling_Expenses1"/>
      <sheetName val="BU($)(Std_)1"/>
      <sheetName val="BU($t)(Std_)1"/>
      <sheetName val="Net_Roll_Prod_21"/>
      <sheetName val="Var-Std_(_Act_Vs_Bud_)1"/>
      <sheetName val="Var-Std_(_Act_Vs_Frct_)1"/>
      <sheetName val="Pwr_Std_Cost_(_5_Product_)1"/>
      <sheetName val="Selling_Feb'071"/>
      <sheetName val="Selling_Mar'07_(_Forecast_)1"/>
      <sheetName val="Var-Selling_(_Act_Vs_Bud_)1"/>
      <sheetName val="Var-Selling_(_Act_Vs_Frct_)1"/>
      <sheetName val="Rental_HE1"/>
      <sheetName val="GA_YTD_Jan'071"/>
      <sheetName val="Common_(_Power_Point_)1"/>
      <sheetName val="Forecast_RM1"/>
      <sheetName val="Cost_Summary"/>
      <sheetName val="Premi_Iuran"/>
      <sheetName val="AGS"/>
      <sheetName val="APR"/>
      <sheetName val="BONUS"/>
      <sheetName val="DATA PRIBADI"/>
      <sheetName val="THR IDUL FITRI"/>
      <sheetName val="DES"/>
      <sheetName val="FEB"/>
      <sheetName val="JUL"/>
      <sheetName val="JUN"/>
      <sheetName val="MAR"/>
      <sheetName val="MEI"/>
      <sheetName val="NOP"/>
      <sheetName val="OKT"/>
      <sheetName val="PERHIT SPT TH"/>
      <sheetName val="SEP"/>
      <sheetName val="THR IMLEX"/>
      <sheetName val="THR NATAL"/>
      <sheetName val="Sheet1 (19)"/>
      <sheetName val="ProArcInfo"/>
      <sheetName val="MASTER_INPUT"/>
      <sheetName val="Harvesting-Total"/>
      <sheetName val="Form-3.3"/>
      <sheetName val="Acacia P&amp;L"/>
      <sheetName val="SWS"/>
      <sheetName val="Form B-CF Legal"/>
      <sheetName val="USDt_FS(4)"/>
      <sheetName val="Kodifikasi ID CLP"/>
      <sheetName val="材料汇总表"/>
      <sheetName val="Schedule"/>
      <sheetName val="BC DL"/>
      <sheetName val="CoBBP"/>
      <sheetName val="Ekawana"/>
      <sheetName val="MHJ-Canal"/>
      <sheetName val="MKS-Canal"/>
      <sheetName val="NPM Gondai II"/>
      <sheetName val="NTFP"/>
      <sheetName val="Airstrip km 56"/>
      <sheetName val="#REF"/>
      <sheetName val="36"/>
      <sheetName val="Alber"/>
      <sheetName val="TRAIL"/>
      <sheetName val="Data_STD"/>
      <sheetName val="Sandi"/>
      <sheetName val="Upload"/>
      <sheetName val="1.Areal Statemen"/>
      <sheetName val="LINK"/>
      <sheetName val="TS-02C"/>
      <sheetName val="MGR_12"/>
    </sheetNames>
    <sheetDataSet>
      <sheetData sheetId="0" refreshError="1">
        <row r="1">
          <cell r="A1" t="str">
            <v xml:space="preserve">PT. Riau Andalan Pulp And Paper </v>
          </cell>
        </row>
        <row r="4">
          <cell r="S4">
            <v>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M"/>
      <sheetName val="mm"/>
      <sheetName val="NERKON "/>
      <sheetName val="NERACA"/>
      <sheetName val="KB"/>
      <sheetName val="P-Kebun "/>
      <sheetName val="P-DGN"/>
      <sheetName val="PsDiPj"/>
      <sheetName val="MAT"/>
      <sheetName val="PPEGxx"/>
      <sheetName val="BYRMXX"/>
      <sheetName val="PPEMxx"/>
      <sheetName val="PLL "/>
      <sheetName val="REKAP-AT"/>
      <sheetName val="Depre-TM"/>
      <sheetName val="AL-BTL KK (2)"/>
      <sheetName val="XXXX"/>
      <sheetName val="BTL  "/>
      <sheetName val="XXX"/>
      <sheetName val="BTXX"/>
      <sheetName val="Ak_pro "/>
      <sheetName val="HUT "/>
      <sheetName val="BTH"/>
      <sheetName val="HK"/>
      <sheetName val="HR"/>
      <sheetName val="HLLXX"/>
      <sheetName val="pph "/>
      <sheetName val="HS"/>
      <sheetName val="HB "/>
      <sheetName val="HBJP"/>
      <sheetName val="PJR.PENJ"/>
      <sheetName val="JASAGIRO"/>
      <sheetName val="P&amp;L"/>
      <sheetName val="DAF.ISI"/>
      <sheetName val="COVER "/>
      <sheetName val="DETAIL"/>
      <sheetName val="II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M"/>
      <sheetName val="mm"/>
      <sheetName val="NERKON "/>
      <sheetName val="NERACA"/>
      <sheetName val="KB"/>
      <sheetName val="P-Kebun "/>
      <sheetName val="P-DGN"/>
      <sheetName val="PsDiPj"/>
      <sheetName val="MAT"/>
      <sheetName val="PPEGxx"/>
      <sheetName val="BYRMXX"/>
      <sheetName val="PPEMxx"/>
      <sheetName val="PLL "/>
      <sheetName val="REKAP-AT"/>
      <sheetName val="Depre-TM"/>
      <sheetName val="AL-BTL KK (2)"/>
      <sheetName val="XXXX"/>
      <sheetName val="BTL  "/>
      <sheetName val="XXX"/>
      <sheetName val="BTXX"/>
      <sheetName val="Ak_pro "/>
      <sheetName val="HUT "/>
      <sheetName val="BTH"/>
      <sheetName val="HK"/>
      <sheetName val="HR"/>
      <sheetName val="HLLXX"/>
      <sheetName val="pph "/>
      <sheetName val="HS"/>
      <sheetName val="HB "/>
      <sheetName val="HBJP"/>
      <sheetName val="PJR.PENJ"/>
      <sheetName val="JASAGIRO"/>
      <sheetName val="P&amp;L"/>
      <sheetName val="DAF.ISI"/>
      <sheetName val="COVER "/>
      <sheetName val="ADDENDUM"/>
      <sheetName val="Lead"/>
      <sheetName val="rgms0100"/>
      <sheetName val="DAFTAR NOMINATIF"/>
      <sheetName val="K 2.1"/>
      <sheetName val="Other charges (income)"/>
      <sheetName val="A.4.3"/>
      <sheetName val="A.4.2"/>
      <sheetName val="inven"/>
      <sheetName val="Budget_PTI_&amp;_PTIL"/>
      <sheetName val="P&amp;L98"/>
      <sheetName val="Faktur Pajak"/>
      <sheetName val="OFF"/>
      <sheetName val="sapactivexlhiddensheet"/>
      <sheetName val="GeneralInfo"/>
      <sheetName val="Segment  Unit"/>
      <sheetName val="TotalReqPM"/>
      <sheetName val="COGS"/>
      <sheetName val="Ist"/>
      <sheetName val="Prepaid insurance"/>
      <sheetName val="Ex_Rate"/>
      <sheetName val="Sheet1"/>
      <sheetName val="Ex-Rate"/>
      <sheetName val="MTD-REPORT"/>
      <sheetName val="NERKON_"/>
      <sheetName val="P-Kebun_"/>
      <sheetName val="PLL_"/>
      <sheetName val="AL-BTL_KK_(2)"/>
      <sheetName val="BTL__"/>
      <sheetName val="Ak_pro_"/>
      <sheetName val="HUT_"/>
      <sheetName val="pph_"/>
      <sheetName val="HB_"/>
      <sheetName val="PJR_PENJ"/>
      <sheetName val="DAF_ISI"/>
      <sheetName val="COVER_"/>
      <sheetName val="ShareCapital "/>
      <sheetName val="Inventories"/>
      <sheetName val="A u g"/>
      <sheetName val="Planting"/>
      <sheetName val="DIRECT COST"/>
      <sheetName val="4.1 Placement w.o.b"/>
      <sheetName val="BS-RTI"/>
      <sheetName val="Checklist"/>
      <sheetName val="JUL"/>
      <sheetName val="Profile"/>
      <sheetName val="Permanent info"/>
      <sheetName val="SAP data 66100110"/>
      <sheetName val="F1771-2"/>
      <sheetName val="NAME"/>
      <sheetName val="Individual Gross Profit J - Aug"/>
      <sheetName val="INDIRECT DETAIL"/>
      <sheetName val="Account Coding - Revise"/>
      <sheetName val="Search for Unrecorded Liabilty"/>
      <sheetName val="FX RATES FRM T-REX"/>
      <sheetName val="Gain Loss Calculation"/>
      <sheetName val="DETAIL"/>
      <sheetName val="Journal Template"/>
      <sheetName val="BS final"/>
      <sheetName val="NHAP"/>
      <sheetName val="data_val"/>
      <sheetName val="prod"/>
      <sheetName val="COVER"/>
      <sheetName val="SCFP"/>
      <sheetName val="PHP_Adj"/>
      <sheetName val="DIRECT_COST"/>
      <sheetName val="F1771-III"/>
      <sheetName val="TB"/>
      <sheetName val="1.Areal Statemen"/>
      <sheetName val="Assumptions"/>
      <sheetName val="SALARY"/>
      <sheetName val="NAP"/>
      <sheetName val="K 2_1"/>
      <sheetName val="status"/>
      <sheetName val="A1 Thru A11- LUMP SUM CONSTR"/>
      <sheetName val="13"/>
      <sheetName val="MDK 19 -25"/>
      <sheetName val="NERKON_1"/>
      <sheetName val="P-Kebun_1"/>
      <sheetName val="PLL_1"/>
      <sheetName val="AL-BTL_KK_(2)1"/>
      <sheetName val="BTL__1"/>
      <sheetName val="Ak_pro_1"/>
      <sheetName val="HUT_1"/>
      <sheetName val="pph_1"/>
      <sheetName val="HB_1"/>
      <sheetName val="PJR_PENJ1"/>
      <sheetName val="DAF_ISI1"/>
      <sheetName val="COVER_1"/>
      <sheetName val="DAFTAR_NOMINATIF"/>
      <sheetName val="K_2_1"/>
      <sheetName val="Other_charges_(income)"/>
      <sheetName val="A_4_3"/>
      <sheetName val="A_4_2"/>
      <sheetName val="Faktur_Pajak"/>
      <sheetName val="Segment__Unit"/>
      <sheetName val="Prepaid_insurance"/>
      <sheetName val="ShareCapital_"/>
      <sheetName val="A_u_g"/>
      <sheetName val="DIRECT_COST1"/>
      <sheetName val="4_1_Placement_w_o_b"/>
      <sheetName val="Permanent_info"/>
      <sheetName val="SAP_data_66100110"/>
      <sheetName val="Individual_Gross_Profit_J_-_Aug"/>
      <sheetName val="INDIRECT_DETAIL"/>
      <sheetName val="Account_Coding_-_Revise"/>
      <sheetName val="Search_for_Unrecorded_Liabilty"/>
      <sheetName val="FX_RATES_FRM_T-REX"/>
      <sheetName val="Gain_Loss_Calculation"/>
      <sheetName val="Journal_Template"/>
      <sheetName val="BS_final"/>
      <sheetName val="1_Areal_Statemen"/>
      <sheetName val="K_2_11"/>
      <sheetName val="A1_Thru_A11-_LUMP_SUM_CONSTR"/>
      <sheetName val="pl"/>
      <sheetName val="NAMECODE"/>
      <sheetName val="Detail PL"/>
      <sheetName val="MainComp"/>
      <sheetName val="SE"/>
      <sheetName val="Constants"/>
      <sheetName val="RATIO"/>
      <sheetName val="PROLOSS"/>
      <sheetName val="jvr"/>
      <sheetName val="SaldoCorona"/>
      <sheetName val="Sales by Salesman"/>
      <sheetName val="REBATE"/>
      <sheetName val="Data"/>
      <sheetName val="l-law"/>
      <sheetName val="SALESJAN'03"/>
      <sheetName val="SALESMRT'03"/>
      <sheetName val="RATE"/>
      <sheetName val="KG"/>
      <sheetName val="II"/>
      <sheetName val="APRIL'02"/>
      <sheetName val="RD I-BUT"/>
      <sheetName val="Alokasi Rutin"/>
      <sheetName val="ABS-MAR07"/>
      <sheetName val="CL-SWITZ"/>
      <sheetName val="04040 DSAW"/>
      <sheetName val="LR-0602"/>
      <sheetName val="BUT-1"/>
      <sheetName val="HEX-A"/>
      <sheetName val="HEX-E"/>
      <sheetName val="Rinc"/>
      <sheetName val="I-BUT"/>
      <sheetName val="Exc. Rate"/>
      <sheetName val="CAPBUDG"/>
      <sheetName val="CAPSALE"/>
      <sheetName val="BAL SHEET(2)"/>
      <sheetName val="Angkutan"/>
      <sheetName val="Revenue"/>
      <sheetName val="FA1999"/>
      <sheetName val="BSC"/>
      <sheetName val="Parameters"/>
      <sheetName val="Rates"/>
      <sheetName val="Marshal"/>
      <sheetName val="note"/>
      <sheetName val="PG112"/>
      <sheetName val="CRITERIA1"/>
      <sheetName val="Manual"/>
      <sheetName val="PARAMETER"/>
      <sheetName val="GLdownload"/>
      <sheetName val="ws9"/>
      <sheetName val="OTHER INCOME &amp; BY PERDIVISI"/>
      <sheetName val="SS-JP"/>
      <sheetName val="NERKON_2"/>
      <sheetName val="P-Kebun_2"/>
      <sheetName val="PLL_2"/>
      <sheetName val="AL-BTL_KK_(2)2"/>
      <sheetName val="BTL__2"/>
      <sheetName val="Ak_pro_2"/>
      <sheetName val="HUT_2"/>
      <sheetName val="pph_2"/>
      <sheetName val="HB_2"/>
      <sheetName val="PJR_PENJ2"/>
      <sheetName val="DAF_ISI2"/>
      <sheetName val="COVER_2"/>
      <sheetName val="Faktur_Pajak1"/>
      <sheetName val="K_2_12"/>
      <sheetName val="Other_charges_(income)1"/>
      <sheetName val="A_4_31"/>
      <sheetName val="A_4_21"/>
      <sheetName val="Segment__Unit1"/>
      <sheetName val="Prepaid_insurance1"/>
      <sheetName val="Individual_Gross_Profit_J_-_Au1"/>
      <sheetName val="DAFTAR_NOMINATIF1"/>
      <sheetName val="ShareCapital_1"/>
      <sheetName val="A_u_g1"/>
      <sheetName val="DIRECT_COST2"/>
      <sheetName val="4_1_Placement_w_o_b1"/>
      <sheetName val="SAP_data_661001101"/>
      <sheetName val="Permanent_info1"/>
      <sheetName val="INDIRECT_DETAIL1"/>
      <sheetName val="Search_for_Unrecorded_Liabilty1"/>
      <sheetName val="Account_Coding_-_Revise1"/>
      <sheetName val="FX_RATES_FRM_T-REX1"/>
      <sheetName val="Gain_Loss_Calculation1"/>
      <sheetName val="Journal_Template1"/>
      <sheetName val="BS_final1"/>
      <sheetName val="1_Areal_Statemen1"/>
      <sheetName val="K_2_13"/>
      <sheetName val="A1_Thru_A11-_LUMP_SUM_CONSTR1"/>
      <sheetName val="Detail_PL"/>
      <sheetName val="MDK_19_-25"/>
      <sheetName val="SUMMARY"/>
      <sheetName val="INFO"/>
      <sheetName val="General Info"/>
      <sheetName val="FISIK RAB 2000"/>
      <sheetName val="TBS"/>
      <sheetName val="SKU H Panen"/>
      <sheetName val="Sat. Pek."/>
      <sheetName val="2002"/>
      <sheetName val="Defaults"/>
      <sheetName val="$Purchased"/>
      <sheetName val="MED"/>
      <sheetName val="Others"/>
      <sheetName val="Operational Development Plan"/>
      <sheetName val="1257"/>
      <sheetName val="KBProdTBS03.rpt"/>
      <sheetName val="RADIO CONTROLS"/>
      <sheetName val="2262.1.1 Lead"/>
      <sheetName val="U1.6"/>
      <sheetName val="Matrix Grid"/>
      <sheetName val="Bolt"/>
      <sheetName val="GISLandUse"/>
      <sheetName val="USDt_FS(4)"/>
      <sheetName val="Instrument"/>
      <sheetName val="laporan"/>
      <sheetName val="P21-1"/>
      <sheetName val="Harvesting-Total"/>
      <sheetName val="%"/>
      <sheetName val="PERIOD"/>
      <sheetName val="SPI"/>
      <sheetName val="handaya"/>
      <sheetName val="SUMBER MAKMUR"/>
      <sheetName val="SCI"/>
      <sheetName val="FNS9697"/>
      <sheetName val="000000"/>
      <sheetName val="premi iuran"/>
      <sheetName val="CIMB"/>
      <sheetName val="SCH12"/>
      <sheetName val="DATABASE"/>
      <sheetName val="SCORE_RC_Code"/>
      <sheetName val="kriter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BI(1)"/>
      <sheetName val="SDBI(2)"/>
      <sheetName val="SDBI(3)"/>
      <sheetName val="SDBI(4)"/>
      <sheetName val="SDBI(5A)"/>
      <sheetName val="SDBI(5B)"/>
      <sheetName val="SDBI(6)"/>
      <sheetName val="SDBI(7)"/>
      <sheetName val="SDBI(8)"/>
      <sheetName val="SDBI(9)"/>
      <sheetName val="SDBI(10)"/>
      <sheetName val="SDBI(11)"/>
      <sheetName val="SDBI(12)"/>
      <sheetName val="SDBI(13)"/>
      <sheetName val="SDBI(14)"/>
      <sheetName val="SDBI(15)"/>
      <sheetName val="SDBI(1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adcount"/>
      <sheetName val="PEAM"/>
      <sheetName val="RGMI"/>
      <sheetName val="APRIL"/>
      <sheetName val="AFPT"/>
      <sheetName val="PEC TECH"/>
      <sheetName val="Sateri"/>
      <sheetName val="PO &amp; G"/>
      <sheetName val="Forindo"/>
      <sheetName val="Feedb &amp; Queries"/>
      <sheetName val="Lists"/>
      <sheetName val="Adm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">
          <cell r="B3" t="str">
            <v>YES</v>
          </cell>
        </row>
        <row r="4">
          <cell r="B4" t="str">
            <v>NO</v>
          </cell>
        </row>
        <row r="5">
          <cell r="B5" t="str">
            <v>WIP</v>
          </cell>
        </row>
      </sheetData>
      <sheetData sheetId="1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"/>
      <sheetName val="AAL"/>
      <sheetName val="SMA"/>
      <sheetName val="Sheet1"/>
      <sheetName val="Sheet2"/>
      <sheetName val="NPK"/>
      <sheetName val="HSJ"/>
      <sheetName val="ISJ"/>
      <sheetName val="RSK"/>
      <sheetName val="AIL"/>
      <sheetName val="SSL"/>
    </sheetNames>
    <sheetDataSet>
      <sheetData sheetId="0" refreshError="1">
        <row r="2">
          <cell r="B2" t="str">
            <v>3003</v>
          </cell>
          <cell r="C2" t="str">
            <v>1800000097</v>
          </cell>
        </row>
        <row r="3">
          <cell r="B3" t="str">
            <v>3003</v>
          </cell>
          <cell r="C3" t="str">
            <v>1800000128</v>
          </cell>
        </row>
        <row r="4">
          <cell r="B4" t="str">
            <v>3003</v>
          </cell>
          <cell r="C4" t="str">
            <v>1800000134</v>
          </cell>
        </row>
        <row r="5">
          <cell r="B5" t="str">
            <v>3003</v>
          </cell>
          <cell r="C5" t="str">
            <v>1800000151</v>
          </cell>
        </row>
        <row r="6">
          <cell r="B6" t="str">
            <v>3003</v>
          </cell>
          <cell r="C6" t="str">
            <v>1800000152</v>
          </cell>
        </row>
        <row r="7">
          <cell r="B7" t="str">
            <v>3003</v>
          </cell>
          <cell r="C7" t="str">
            <v>1800000159</v>
          </cell>
        </row>
        <row r="8">
          <cell r="B8" t="str">
            <v>3003</v>
          </cell>
          <cell r="C8" t="str">
            <v>1800000163</v>
          </cell>
        </row>
        <row r="9">
          <cell r="B9" t="str">
            <v>3003</v>
          </cell>
          <cell r="C9" t="str">
            <v>1800000185</v>
          </cell>
        </row>
        <row r="10">
          <cell r="B10" t="str">
            <v>3003</v>
          </cell>
          <cell r="C10" t="str">
            <v>1800000092</v>
          </cell>
        </row>
        <row r="11">
          <cell r="B11" t="str">
            <v>3003</v>
          </cell>
          <cell r="C11" t="str">
            <v>1800000106</v>
          </cell>
        </row>
        <row r="12">
          <cell r="B12" t="str">
            <v>3003</v>
          </cell>
          <cell r="C12" t="str">
            <v>1800000004</v>
          </cell>
        </row>
        <row r="13">
          <cell r="B13" t="str">
            <v>3003</v>
          </cell>
          <cell r="C13" t="str">
            <v>1800000005</v>
          </cell>
        </row>
        <row r="14">
          <cell r="B14" t="str">
            <v>3003</v>
          </cell>
          <cell r="C14" t="str">
            <v>1800000006</v>
          </cell>
        </row>
        <row r="15">
          <cell r="B15" t="str">
            <v>3003</v>
          </cell>
          <cell r="C15" t="str">
            <v>1800000007</v>
          </cell>
        </row>
        <row r="16">
          <cell r="B16" t="str">
            <v>3003</v>
          </cell>
          <cell r="C16" t="str">
            <v>1800000030</v>
          </cell>
        </row>
        <row r="17">
          <cell r="B17" t="str">
            <v>3003</v>
          </cell>
          <cell r="C17" t="str">
            <v>1800000015</v>
          </cell>
        </row>
        <row r="18">
          <cell r="B18" t="str">
            <v>3003</v>
          </cell>
          <cell r="C18" t="str">
            <v>1800000062</v>
          </cell>
        </row>
        <row r="19">
          <cell r="B19" t="str">
            <v>3003</v>
          </cell>
          <cell r="C19" t="str">
            <v>1800000063</v>
          </cell>
        </row>
        <row r="20">
          <cell r="B20" t="str">
            <v>3003</v>
          </cell>
          <cell r="C20" t="str">
            <v>1800000037</v>
          </cell>
        </row>
        <row r="21">
          <cell r="B21" t="str">
            <v>3003</v>
          </cell>
          <cell r="C21" t="str">
            <v>1800000069</v>
          </cell>
        </row>
        <row r="22">
          <cell r="B22" t="str">
            <v>3003</v>
          </cell>
          <cell r="C22" t="str">
            <v>1800000086</v>
          </cell>
        </row>
        <row r="23">
          <cell r="B23" t="str">
            <v>3003</v>
          </cell>
          <cell r="C23" t="str">
            <v>1800000089</v>
          </cell>
        </row>
        <row r="24">
          <cell r="B24" t="str">
            <v>3003</v>
          </cell>
          <cell r="C24" t="str">
            <v>1800000091</v>
          </cell>
        </row>
        <row r="25">
          <cell r="B25" t="str">
            <v>3003</v>
          </cell>
          <cell r="C25" t="str">
            <v>1800000093</v>
          </cell>
        </row>
        <row r="26">
          <cell r="B26" t="str">
            <v>3003</v>
          </cell>
          <cell r="C26" t="str">
            <v>1800000095</v>
          </cell>
        </row>
        <row r="27">
          <cell r="B27" t="str">
            <v>3003</v>
          </cell>
          <cell r="C27" t="str">
            <v>1800000096</v>
          </cell>
        </row>
        <row r="28">
          <cell r="B28" t="str">
            <v>3003</v>
          </cell>
          <cell r="C28" t="str">
            <v>1800000104</v>
          </cell>
        </row>
        <row r="29">
          <cell r="B29" t="str">
            <v>3003</v>
          </cell>
          <cell r="C29" t="str">
            <v>1800000109</v>
          </cell>
        </row>
        <row r="30">
          <cell r="B30" t="str">
            <v>3003</v>
          </cell>
          <cell r="C30" t="str">
            <v>1800000110</v>
          </cell>
        </row>
        <row r="31">
          <cell r="B31" t="str">
            <v>3003</v>
          </cell>
          <cell r="C31" t="str">
            <v>1800000112</v>
          </cell>
        </row>
        <row r="32">
          <cell r="B32" t="str">
            <v>3003</v>
          </cell>
          <cell r="C32" t="str">
            <v>1800000113</v>
          </cell>
        </row>
        <row r="33">
          <cell r="B33" t="str">
            <v>3003</v>
          </cell>
          <cell r="C33" t="str">
            <v>1800000115</v>
          </cell>
        </row>
        <row r="34">
          <cell r="B34" t="str">
            <v>3003</v>
          </cell>
          <cell r="C34" t="str">
            <v>1800000125</v>
          </cell>
        </row>
        <row r="35">
          <cell r="B35" t="str">
            <v>3003</v>
          </cell>
          <cell r="C35" t="str">
            <v>1800000126</v>
          </cell>
        </row>
        <row r="36">
          <cell r="B36" t="str">
            <v>3003</v>
          </cell>
          <cell r="C36" t="str">
            <v>1800000129</v>
          </cell>
        </row>
        <row r="37">
          <cell r="B37" t="str">
            <v>3003</v>
          </cell>
          <cell r="C37" t="str">
            <v>1800000131</v>
          </cell>
        </row>
        <row r="38">
          <cell r="B38" t="str">
            <v>3003</v>
          </cell>
          <cell r="C38" t="str">
            <v>1800000135</v>
          </cell>
        </row>
        <row r="39">
          <cell r="B39" t="str">
            <v>3003</v>
          </cell>
          <cell r="C39" t="str">
            <v>1800000136</v>
          </cell>
        </row>
        <row r="40">
          <cell r="B40" t="str">
            <v>3003</v>
          </cell>
          <cell r="C40" t="str">
            <v>1800000140</v>
          </cell>
        </row>
        <row r="41">
          <cell r="B41" t="str">
            <v>3003</v>
          </cell>
          <cell r="C41" t="str">
            <v>1800000142</v>
          </cell>
        </row>
        <row r="42">
          <cell r="B42" t="str">
            <v>3003</v>
          </cell>
          <cell r="C42" t="str">
            <v>1800000144</v>
          </cell>
        </row>
        <row r="43">
          <cell r="B43" t="str">
            <v>3003</v>
          </cell>
          <cell r="C43" t="str">
            <v>1800000145</v>
          </cell>
        </row>
        <row r="44">
          <cell r="B44" t="str">
            <v>3003</v>
          </cell>
          <cell r="C44" t="str">
            <v>1800000154</v>
          </cell>
        </row>
        <row r="45">
          <cell r="B45" t="str">
            <v>3003</v>
          </cell>
          <cell r="C45" t="str">
            <v>1800000155</v>
          </cell>
        </row>
        <row r="46">
          <cell r="B46" t="str">
            <v>3003</v>
          </cell>
          <cell r="C46" t="str">
            <v>1800000157</v>
          </cell>
        </row>
        <row r="47">
          <cell r="B47" t="str">
            <v>3003</v>
          </cell>
          <cell r="C47" t="str">
            <v>1800000158</v>
          </cell>
        </row>
        <row r="48">
          <cell r="B48" t="str">
            <v>3003</v>
          </cell>
          <cell r="C48" t="str">
            <v>1800000161</v>
          </cell>
        </row>
        <row r="49">
          <cell r="B49" t="str">
            <v>3003</v>
          </cell>
          <cell r="C49" t="str">
            <v>1800000162</v>
          </cell>
        </row>
        <row r="50">
          <cell r="B50" t="str">
            <v>3003</v>
          </cell>
          <cell r="C50" t="str">
            <v>1800000168</v>
          </cell>
        </row>
        <row r="51">
          <cell r="B51" t="str">
            <v>3003</v>
          </cell>
          <cell r="C51" t="str">
            <v>1800000171</v>
          </cell>
        </row>
        <row r="52">
          <cell r="B52" t="str">
            <v>3003</v>
          </cell>
          <cell r="C52" t="str">
            <v>1800000172</v>
          </cell>
        </row>
        <row r="53">
          <cell r="B53" t="str">
            <v>3003</v>
          </cell>
          <cell r="C53" t="str">
            <v>1800000173</v>
          </cell>
        </row>
        <row r="54">
          <cell r="B54" t="str">
            <v>3003</v>
          </cell>
          <cell r="C54" t="str">
            <v>1800000176</v>
          </cell>
        </row>
        <row r="55">
          <cell r="B55" t="str">
            <v>3003</v>
          </cell>
          <cell r="C55" t="str">
            <v>1800000177</v>
          </cell>
        </row>
        <row r="56">
          <cell r="B56" t="str">
            <v>3003</v>
          </cell>
          <cell r="C56" t="str">
            <v>1800000181</v>
          </cell>
        </row>
        <row r="57">
          <cell r="B57" t="str">
            <v>3003</v>
          </cell>
          <cell r="C57" t="str">
            <v>1800000184</v>
          </cell>
        </row>
        <row r="58">
          <cell r="B58" t="str">
            <v>3003</v>
          </cell>
          <cell r="C58" t="str">
            <v>1800000085</v>
          </cell>
        </row>
        <row r="59">
          <cell r="B59" t="str">
            <v>3003</v>
          </cell>
          <cell r="C59" t="str">
            <v>1800000090</v>
          </cell>
        </row>
        <row r="60">
          <cell r="B60" t="str">
            <v>3003</v>
          </cell>
          <cell r="C60" t="str">
            <v>1800000094</v>
          </cell>
        </row>
        <row r="61">
          <cell r="B61" t="str">
            <v>3003</v>
          </cell>
          <cell r="C61" t="str">
            <v>1800000107</v>
          </cell>
        </row>
        <row r="62">
          <cell r="B62" t="str">
            <v>3003</v>
          </cell>
          <cell r="C62" t="str">
            <v>1800000108</v>
          </cell>
        </row>
        <row r="63">
          <cell r="B63" t="str">
            <v>3003</v>
          </cell>
          <cell r="C63" t="str">
            <v>1800000111</v>
          </cell>
        </row>
        <row r="64">
          <cell r="B64" t="str">
            <v>3003</v>
          </cell>
          <cell r="C64" t="str">
            <v>1800000116</v>
          </cell>
        </row>
        <row r="65">
          <cell r="B65" t="str">
            <v>3003</v>
          </cell>
          <cell r="C65" t="str">
            <v>1800000123</v>
          </cell>
        </row>
        <row r="66">
          <cell r="B66" t="str">
            <v>3003</v>
          </cell>
          <cell r="C66" t="str">
            <v>1800000127</v>
          </cell>
        </row>
        <row r="67">
          <cell r="B67" t="str">
            <v>3003</v>
          </cell>
          <cell r="C67" t="str">
            <v>1800000130</v>
          </cell>
        </row>
        <row r="68">
          <cell r="B68" t="str">
            <v>3003</v>
          </cell>
          <cell r="C68" t="str">
            <v>1800000133</v>
          </cell>
        </row>
        <row r="69">
          <cell r="B69" t="str">
            <v>3003</v>
          </cell>
          <cell r="C69" t="str">
            <v>1800000138</v>
          </cell>
        </row>
        <row r="70">
          <cell r="B70" t="str">
            <v>3003</v>
          </cell>
          <cell r="C70" t="str">
            <v>1800000139</v>
          </cell>
        </row>
        <row r="71">
          <cell r="B71" t="str">
            <v>3003</v>
          </cell>
          <cell r="C71" t="str">
            <v>1800000143</v>
          </cell>
        </row>
        <row r="72">
          <cell r="B72" t="str">
            <v>3003</v>
          </cell>
          <cell r="C72" t="str">
            <v>1800000153</v>
          </cell>
        </row>
        <row r="73">
          <cell r="B73" t="str">
            <v>3003</v>
          </cell>
          <cell r="C73" t="str">
            <v>1800000156</v>
          </cell>
        </row>
        <row r="74">
          <cell r="B74" t="str">
            <v>3003</v>
          </cell>
          <cell r="C74" t="str">
            <v>1800000160</v>
          </cell>
        </row>
        <row r="75">
          <cell r="B75" t="str">
            <v>3003</v>
          </cell>
          <cell r="C75" t="str">
            <v>1800000167</v>
          </cell>
        </row>
        <row r="76">
          <cell r="B76" t="str">
            <v>3003</v>
          </cell>
          <cell r="C76" t="str">
            <v>1800000170</v>
          </cell>
        </row>
        <row r="77">
          <cell r="B77" t="str">
            <v>3003</v>
          </cell>
          <cell r="C77" t="str">
            <v>1800000174</v>
          </cell>
        </row>
        <row r="78">
          <cell r="B78" t="str">
            <v>3003</v>
          </cell>
          <cell r="C78" t="str">
            <v>1800000175</v>
          </cell>
        </row>
        <row r="79">
          <cell r="B79" t="str">
            <v>3003</v>
          </cell>
          <cell r="C79" t="str">
            <v>1800000183</v>
          </cell>
        </row>
        <row r="80">
          <cell r="B80" t="str">
            <v>3003</v>
          </cell>
          <cell r="C80" t="str">
            <v>1800000025</v>
          </cell>
        </row>
        <row r="81">
          <cell r="B81" t="str">
            <v>3003</v>
          </cell>
          <cell r="C81" t="str">
            <v>1800000026</v>
          </cell>
        </row>
        <row r="82">
          <cell r="B82" t="str">
            <v>3003</v>
          </cell>
          <cell r="C82" t="str">
            <v>1800000027</v>
          </cell>
        </row>
        <row r="83">
          <cell r="B83" t="str">
            <v>3003</v>
          </cell>
          <cell r="C83" t="str">
            <v>1800000043</v>
          </cell>
        </row>
        <row r="84">
          <cell r="B84" t="str">
            <v>3003</v>
          </cell>
          <cell r="C84" t="str">
            <v>1800000044</v>
          </cell>
        </row>
        <row r="85">
          <cell r="B85" t="str">
            <v>3003</v>
          </cell>
          <cell r="C85" t="str">
            <v>1800000056</v>
          </cell>
        </row>
        <row r="86">
          <cell r="B86" t="str">
            <v>3003</v>
          </cell>
          <cell r="C86" t="str">
            <v>1800000057</v>
          </cell>
        </row>
        <row r="87">
          <cell r="B87" t="str">
            <v>3003</v>
          </cell>
          <cell r="C87" t="str">
            <v>1800000071</v>
          </cell>
        </row>
        <row r="88">
          <cell r="B88" t="str">
            <v>3003</v>
          </cell>
          <cell r="C88" t="str">
            <v>1800000072</v>
          </cell>
        </row>
        <row r="89">
          <cell r="B89" t="str">
            <v>3003</v>
          </cell>
          <cell r="C89" t="str">
            <v>1800000073</v>
          </cell>
        </row>
        <row r="90">
          <cell r="B90" t="str">
            <v>3003</v>
          </cell>
          <cell r="C90" t="str">
            <v>1800000008</v>
          </cell>
        </row>
        <row r="91">
          <cell r="B91" t="str">
            <v>3003</v>
          </cell>
          <cell r="C91" t="str">
            <v>1800000009</v>
          </cell>
        </row>
        <row r="92">
          <cell r="B92" t="str">
            <v>3003</v>
          </cell>
          <cell r="C92" t="str">
            <v>1800000010</v>
          </cell>
        </row>
        <row r="93">
          <cell r="B93" t="str">
            <v>3003</v>
          </cell>
          <cell r="C93" t="str">
            <v>1800000012</v>
          </cell>
        </row>
        <row r="94">
          <cell r="B94" t="str">
            <v>3003</v>
          </cell>
          <cell r="C94" t="str">
            <v>1800000013</v>
          </cell>
        </row>
        <row r="95">
          <cell r="B95" t="str">
            <v>3003</v>
          </cell>
          <cell r="C95" t="str">
            <v>1800000014</v>
          </cell>
        </row>
        <row r="96">
          <cell r="B96" t="str">
            <v>3003</v>
          </cell>
          <cell r="C96" t="str">
            <v>1800000028</v>
          </cell>
        </row>
        <row r="97">
          <cell r="B97" t="str">
            <v>3003</v>
          </cell>
          <cell r="C97" t="str">
            <v>1800000029</v>
          </cell>
        </row>
        <row r="98">
          <cell r="B98" t="str">
            <v>3003</v>
          </cell>
          <cell r="C98" t="str">
            <v>1800000058</v>
          </cell>
        </row>
        <row r="99">
          <cell r="B99" t="str">
            <v>3003</v>
          </cell>
          <cell r="C99" t="str">
            <v>1800000059</v>
          </cell>
        </row>
        <row r="100">
          <cell r="B100" t="str">
            <v>3003</v>
          </cell>
          <cell r="C100" t="str">
            <v>1800000016</v>
          </cell>
        </row>
        <row r="101">
          <cell r="B101" t="str">
            <v>3003</v>
          </cell>
          <cell r="C101" t="str">
            <v>1800000017</v>
          </cell>
        </row>
        <row r="102">
          <cell r="B102" t="str">
            <v>3003</v>
          </cell>
          <cell r="C102" t="str">
            <v>1800000031</v>
          </cell>
        </row>
        <row r="103">
          <cell r="B103" t="str">
            <v>3003</v>
          </cell>
          <cell r="C103" t="str">
            <v>1800000032</v>
          </cell>
        </row>
        <row r="104">
          <cell r="B104" t="str">
            <v>3003</v>
          </cell>
          <cell r="C104" t="str">
            <v>1800000045</v>
          </cell>
        </row>
        <row r="105">
          <cell r="B105" t="str">
            <v>3003</v>
          </cell>
          <cell r="C105" t="str">
            <v>1800000060</v>
          </cell>
        </row>
        <row r="106">
          <cell r="B106" t="str">
            <v>3003</v>
          </cell>
          <cell r="C106" t="str">
            <v>1800000061</v>
          </cell>
        </row>
        <row r="107">
          <cell r="B107" t="str">
            <v>3003</v>
          </cell>
          <cell r="C107" t="str">
            <v>1800000074</v>
          </cell>
        </row>
        <row r="108">
          <cell r="B108" t="str">
            <v>3003</v>
          </cell>
          <cell r="C108" t="str">
            <v>1800000075</v>
          </cell>
        </row>
        <row r="109">
          <cell r="B109" t="str">
            <v>3003</v>
          </cell>
          <cell r="C109" t="str">
            <v>1800000076</v>
          </cell>
        </row>
        <row r="110">
          <cell r="B110" t="str">
            <v>3003</v>
          </cell>
          <cell r="C110" t="str">
            <v>1800000048</v>
          </cell>
        </row>
        <row r="111">
          <cell r="B111" t="str">
            <v>3003</v>
          </cell>
          <cell r="C111" t="str">
            <v>1800000049</v>
          </cell>
        </row>
        <row r="112">
          <cell r="B112" t="str">
            <v>3003</v>
          </cell>
          <cell r="C112" t="str">
            <v>1800000050</v>
          </cell>
        </row>
        <row r="113">
          <cell r="B113" t="str">
            <v>3003</v>
          </cell>
          <cell r="C113" t="str">
            <v>1800000021</v>
          </cell>
        </row>
        <row r="114">
          <cell r="B114" t="str">
            <v>3003</v>
          </cell>
          <cell r="C114" t="str">
            <v>1800000000</v>
          </cell>
        </row>
        <row r="115">
          <cell r="B115" t="str">
            <v>3003</v>
          </cell>
          <cell r="C115" t="str">
            <v>1800000001</v>
          </cell>
        </row>
        <row r="116">
          <cell r="B116" t="str">
            <v>3003</v>
          </cell>
          <cell r="C116" t="str">
            <v>1800000002</v>
          </cell>
        </row>
        <row r="117">
          <cell r="B117" t="str">
            <v>3003</v>
          </cell>
          <cell r="C117" t="str">
            <v>1800000033</v>
          </cell>
        </row>
        <row r="118">
          <cell r="B118" t="str">
            <v>3003</v>
          </cell>
          <cell r="C118" t="str">
            <v>1800000052</v>
          </cell>
        </row>
        <row r="119">
          <cell r="B119" t="str">
            <v>3003</v>
          </cell>
          <cell r="C119" t="str">
            <v>1800000003</v>
          </cell>
        </row>
        <row r="120">
          <cell r="B120" t="str">
            <v>3003</v>
          </cell>
          <cell r="C120" t="str">
            <v>1800000053</v>
          </cell>
        </row>
        <row r="121">
          <cell r="B121" t="str">
            <v>3003</v>
          </cell>
          <cell r="C121" t="str">
            <v>1800000054</v>
          </cell>
        </row>
        <row r="122">
          <cell r="B122" t="str">
            <v>3003</v>
          </cell>
          <cell r="C122" t="str">
            <v>1800000038</v>
          </cell>
        </row>
        <row r="123">
          <cell r="B123" t="str">
            <v>3003</v>
          </cell>
          <cell r="C123" t="str">
            <v>1800000039</v>
          </cell>
        </row>
        <row r="124">
          <cell r="B124" t="str">
            <v>3003</v>
          </cell>
          <cell r="C124" t="str">
            <v>1800000066</v>
          </cell>
        </row>
        <row r="125">
          <cell r="B125" t="str">
            <v>3003</v>
          </cell>
          <cell r="C125" t="str">
            <v>1800000067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N"/>
      <sheetName val="KTD"/>
      <sheetName val="KTP2"/>
      <sheetName val="PAN"/>
      <sheetName val="PAN12"/>
      <sheetName val="PTD"/>
      <sheetName val="PTP"/>
      <sheetName val="SMA"/>
      <sheetName val="Rekap COGS"/>
      <sheetName val="FORMAT MARSH  (2)"/>
      <sheetName val="FORMAT MARSH ok"/>
      <sheetName val="konsolokSMA blm rapi"/>
      <sheetName val="konsolokSMA ok3"/>
      <sheetName val="konsolokSMA ok"/>
      <sheetName val="3Rdparty"/>
      <sheetName val="interco"/>
      <sheetName val="PURCHASE (2)"/>
      <sheetName val="Rekap COGS (2)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 (2)"/>
    </sheetNames>
    <sheetDataSet>
      <sheetData sheetId="0" refreshError="1">
        <row r="2">
          <cell r="A2" t="str">
            <v>@5B@</v>
          </cell>
          <cell r="B2" t="str">
            <v>50000015422005</v>
          </cell>
          <cell r="C2" t="str">
            <v>01</v>
          </cell>
          <cell r="D2" t="str">
            <v>1210201</v>
          </cell>
          <cell r="E2" t="str">
            <v>5000001542</v>
          </cell>
          <cell r="F2" t="str">
            <v>3001</v>
          </cell>
          <cell r="G2" t="str">
            <v>1201</v>
          </cell>
          <cell r="H2" t="str">
            <v/>
          </cell>
          <cell r="I2" t="str">
            <v>VT</v>
          </cell>
          <cell r="J2" t="str">
            <v>50</v>
          </cell>
          <cell r="K2" t="str">
            <v>ppn in 0405 pku 3/5</v>
          </cell>
          <cell r="L2">
            <v>38472</v>
          </cell>
          <cell r="M2">
            <v>38472</v>
          </cell>
          <cell r="N2" t="str">
            <v>IDR</v>
          </cell>
          <cell r="O2">
            <v>-31839464</v>
          </cell>
          <cell r="P2">
            <v>-31839464</v>
          </cell>
          <cell r="Q2">
            <v>-3335.47</v>
          </cell>
        </row>
        <row r="3">
          <cell r="A3" t="str">
            <v>@5B@</v>
          </cell>
          <cell r="B3" t="str">
            <v>CWOPF-004-0173374</v>
          </cell>
          <cell r="C3" t="str">
            <v>TT.03044</v>
          </cell>
          <cell r="D3" t="str">
            <v>1210201</v>
          </cell>
          <cell r="E3" t="str">
            <v>5000001370</v>
          </cell>
          <cell r="F3" t="str">
            <v>3001</v>
          </cell>
          <cell r="G3" t="str">
            <v>1201</v>
          </cell>
          <cell r="H3" t="str">
            <v/>
          </cell>
          <cell r="I3" t="str">
            <v>VT</v>
          </cell>
          <cell r="J3" t="str">
            <v>40</v>
          </cell>
          <cell r="K3" t="str">
            <v>FP(CWOPF-004-0173374)A/BELI S'PARTS(BRKBN04/06172)</v>
          </cell>
          <cell r="L3">
            <v>38463</v>
          </cell>
          <cell r="M3">
            <v>38448</v>
          </cell>
          <cell r="N3" t="str">
            <v>IDR</v>
          </cell>
          <cell r="O3">
            <v>68600</v>
          </cell>
          <cell r="P3">
            <v>68600</v>
          </cell>
          <cell r="Q3">
            <v>7.17</v>
          </cell>
        </row>
        <row r="4">
          <cell r="A4" t="str">
            <v>@5B@</v>
          </cell>
          <cell r="B4" t="str">
            <v>CWOPF-004-0173375</v>
          </cell>
          <cell r="C4" t="str">
            <v>TT.03044</v>
          </cell>
          <cell r="D4" t="str">
            <v>1210201</v>
          </cell>
          <cell r="E4" t="str">
            <v>5000001370</v>
          </cell>
          <cell r="F4" t="str">
            <v>3001</v>
          </cell>
          <cell r="G4" t="str">
            <v>1201</v>
          </cell>
          <cell r="H4" t="str">
            <v/>
          </cell>
          <cell r="I4" t="str">
            <v>VT</v>
          </cell>
          <cell r="J4" t="str">
            <v>40</v>
          </cell>
          <cell r="K4" t="str">
            <v>FP(CWOPF-004-0173375)A/BELI S'PARTS(BRKBN04/06179)</v>
          </cell>
          <cell r="L4">
            <v>38463</v>
          </cell>
          <cell r="M4">
            <v>38448</v>
          </cell>
          <cell r="N4" t="str">
            <v>IDR</v>
          </cell>
          <cell r="O4">
            <v>515410</v>
          </cell>
          <cell r="P4">
            <v>515410</v>
          </cell>
          <cell r="Q4">
            <v>53.88</v>
          </cell>
        </row>
        <row r="5">
          <cell r="A5" t="str">
            <v>@5B@</v>
          </cell>
          <cell r="B5" t="str">
            <v>CWOPF-004-0173376</v>
          </cell>
          <cell r="C5" t="str">
            <v>TT.03044</v>
          </cell>
          <cell r="D5" t="str">
            <v>1210201</v>
          </cell>
          <cell r="E5" t="str">
            <v>5000001370</v>
          </cell>
          <cell r="F5" t="str">
            <v>3001</v>
          </cell>
          <cell r="G5" t="str">
            <v>1201</v>
          </cell>
          <cell r="H5" t="str">
            <v/>
          </cell>
          <cell r="I5" t="str">
            <v>VT</v>
          </cell>
          <cell r="J5" t="str">
            <v>40</v>
          </cell>
          <cell r="K5" t="str">
            <v>FP(CWOPF-004-0173376)A/BELI S'PARTS(BRKBN04/05961)</v>
          </cell>
          <cell r="L5">
            <v>38463</v>
          </cell>
          <cell r="M5">
            <v>38448</v>
          </cell>
          <cell r="N5" t="str">
            <v>IDR</v>
          </cell>
          <cell r="O5">
            <v>879270</v>
          </cell>
          <cell r="P5">
            <v>879270</v>
          </cell>
          <cell r="Q5">
            <v>91.92</v>
          </cell>
        </row>
        <row r="6">
          <cell r="A6" t="str">
            <v>@5B@</v>
          </cell>
          <cell r="B6" t="str">
            <v>CWOPF-004-0173377</v>
          </cell>
          <cell r="C6" t="str">
            <v>TT.03044</v>
          </cell>
          <cell r="D6" t="str">
            <v>1210201</v>
          </cell>
          <cell r="E6" t="str">
            <v>5000001370</v>
          </cell>
          <cell r="F6" t="str">
            <v>3001</v>
          </cell>
          <cell r="G6" t="str">
            <v>1201</v>
          </cell>
          <cell r="H6" t="str">
            <v/>
          </cell>
          <cell r="I6" t="str">
            <v>VT</v>
          </cell>
          <cell r="J6" t="str">
            <v>40</v>
          </cell>
          <cell r="K6" t="str">
            <v>FP(CWOPF-004-0173377)A/BELI S'PARTS(BRKBN04/05923)</v>
          </cell>
          <cell r="L6">
            <v>38463</v>
          </cell>
          <cell r="M6">
            <v>38448</v>
          </cell>
          <cell r="N6" t="str">
            <v>IDR</v>
          </cell>
          <cell r="O6">
            <v>6790</v>
          </cell>
          <cell r="P6">
            <v>6790</v>
          </cell>
          <cell r="Q6">
            <v>0.71</v>
          </cell>
        </row>
        <row r="7">
          <cell r="A7" t="str">
            <v>@5B@</v>
          </cell>
          <cell r="B7" t="str">
            <v>CWOPF-004-0173385</v>
          </cell>
          <cell r="C7" t="str">
            <v>TT.03044</v>
          </cell>
          <cell r="D7" t="str">
            <v>1210201</v>
          </cell>
          <cell r="E7" t="str">
            <v>5000001370</v>
          </cell>
          <cell r="F7" t="str">
            <v>3001</v>
          </cell>
          <cell r="G7" t="str">
            <v>1201</v>
          </cell>
          <cell r="H7" t="str">
            <v/>
          </cell>
          <cell r="I7" t="str">
            <v>VT</v>
          </cell>
          <cell r="J7" t="str">
            <v>40</v>
          </cell>
          <cell r="K7" t="str">
            <v>FP(CWOPF-004-0173385)A/BELI S'PARTS(BRKUK04/06256)</v>
          </cell>
          <cell r="L7">
            <v>38463</v>
          </cell>
          <cell r="M7">
            <v>38448</v>
          </cell>
          <cell r="N7" t="str">
            <v>IDR</v>
          </cell>
          <cell r="O7">
            <v>74690</v>
          </cell>
          <cell r="P7">
            <v>74690</v>
          </cell>
          <cell r="Q7">
            <v>7.81</v>
          </cell>
        </row>
        <row r="8">
          <cell r="A8" t="str">
            <v>@5B@</v>
          </cell>
          <cell r="B8" t="str">
            <v>CWOPF-004-0173388</v>
          </cell>
          <cell r="C8" t="str">
            <v>TT.03044</v>
          </cell>
          <cell r="D8" t="str">
            <v>1210201</v>
          </cell>
          <cell r="E8" t="str">
            <v>5000001370</v>
          </cell>
          <cell r="F8" t="str">
            <v>3001</v>
          </cell>
          <cell r="G8" t="str">
            <v>1201</v>
          </cell>
          <cell r="H8" t="str">
            <v/>
          </cell>
          <cell r="I8" t="str">
            <v>VT</v>
          </cell>
          <cell r="J8" t="str">
            <v>40</v>
          </cell>
          <cell r="K8" t="str">
            <v>FP(CWOPF-004-0173388)A/BELI S'PARTS(BRKBN04/06161)</v>
          </cell>
          <cell r="L8">
            <v>38463</v>
          </cell>
          <cell r="M8">
            <v>38448</v>
          </cell>
          <cell r="N8" t="str">
            <v>IDR</v>
          </cell>
          <cell r="O8">
            <v>8680</v>
          </cell>
          <cell r="P8">
            <v>8680</v>
          </cell>
          <cell r="Q8">
            <v>0.91</v>
          </cell>
        </row>
        <row r="9">
          <cell r="A9" t="str">
            <v>@5B@</v>
          </cell>
          <cell r="B9" t="str">
            <v>CWOPF-004-0173390</v>
          </cell>
          <cell r="C9" t="str">
            <v>TT.03044</v>
          </cell>
          <cell r="D9" t="str">
            <v>1210201</v>
          </cell>
          <cell r="E9" t="str">
            <v>5000001370</v>
          </cell>
          <cell r="F9" t="str">
            <v>3001</v>
          </cell>
          <cell r="G9" t="str">
            <v>1201</v>
          </cell>
          <cell r="H9" t="str">
            <v/>
          </cell>
          <cell r="I9" t="str">
            <v>VT</v>
          </cell>
          <cell r="J9" t="str">
            <v>40</v>
          </cell>
          <cell r="K9" t="str">
            <v>FP(CWOPF-004-0173390)A/BELI S'PARTS(BRKBN04/05991)</v>
          </cell>
          <cell r="L9">
            <v>38463</v>
          </cell>
          <cell r="M9">
            <v>38448</v>
          </cell>
          <cell r="N9" t="str">
            <v>IDR</v>
          </cell>
          <cell r="O9">
            <v>2274510</v>
          </cell>
          <cell r="P9">
            <v>2274510</v>
          </cell>
          <cell r="Q9">
            <v>237.79</v>
          </cell>
        </row>
        <row r="10">
          <cell r="A10" t="str">
            <v>@5B@</v>
          </cell>
          <cell r="B10" t="str">
            <v>DDJLU-121-0002119</v>
          </cell>
          <cell r="C10" t="str">
            <v>DDJLU-121-002119</v>
          </cell>
          <cell r="D10" t="str">
            <v>1210201</v>
          </cell>
          <cell r="E10" t="str">
            <v>5000001333</v>
          </cell>
          <cell r="F10" t="str">
            <v>3001</v>
          </cell>
          <cell r="G10" t="str">
            <v>1201</v>
          </cell>
          <cell r="H10" t="str">
            <v/>
          </cell>
          <cell r="I10" t="str">
            <v>VT</v>
          </cell>
          <cell r="J10" t="str">
            <v>40</v>
          </cell>
          <cell r="K10" t="str">
            <v>FP(DDJLU-121-0002119)A/BELI S'PARTS(BRPBS/03/0182)</v>
          </cell>
          <cell r="L10">
            <v>38461</v>
          </cell>
          <cell r="M10">
            <v>38447</v>
          </cell>
          <cell r="N10" t="str">
            <v>IDR</v>
          </cell>
          <cell r="O10">
            <v>293550</v>
          </cell>
          <cell r="P10">
            <v>293550</v>
          </cell>
          <cell r="Q10">
            <v>30.8</v>
          </cell>
        </row>
        <row r="11">
          <cell r="A11" t="str">
            <v>@5B@</v>
          </cell>
          <cell r="B11" t="str">
            <v>DDLAB-216-0019764</v>
          </cell>
          <cell r="C11" t="str">
            <v>TT.03194</v>
          </cell>
          <cell r="D11" t="str">
            <v>1210201</v>
          </cell>
          <cell r="E11" t="str">
            <v>5000001435</v>
          </cell>
          <cell r="F11" t="str">
            <v>3001</v>
          </cell>
          <cell r="G11" t="str">
            <v>1201</v>
          </cell>
          <cell r="H11" t="str">
            <v/>
          </cell>
          <cell r="I11" t="str">
            <v>VT</v>
          </cell>
          <cell r="J11" t="str">
            <v>40</v>
          </cell>
          <cell r="K11" t="str">
            <v>FP(DDLAB-216-019764)A/BELI BRG UMUM(BRKBN03/06175)</v>
          </cell>
          <cell r="L11">
            <v>38470</v>
          </cell>
          <cell r="M11">
            <v>38456</v>
          </cell>
          <cell r="N11" t="str">
            <v>IDR</v>
          </cell>
          <cell r="O11">
            <v>432829</v>
          </cell>
          <cell r="P11">
            <v>432829</v>
          </cell>
          <cell r="Q11">
            <v>44.9</v>
          </cell>
        </row>
        <row r="12">
          <cell r="A12" t="str">
            <v>@5B@</v>
          </cell>
          <cell r="B12" t="str">
            <v>DEFTO-216-0039034</v>
          </cell>
          <cell r="C12" t="str">
            <v>TT.03004</v>
          </cell>
          <cell r="D12" t="str">
            <v>1210201</v>
          </cell>
          <cell r="E12" t="str">
            <v>5000001338</v>
          </cell>
          <cell r="F12" t="str">
            <v>3001</v>
          </cell>
          <cell r="G12" t="str">
            <v>1201</v>
          </cell>
          <cell r="H12" t="str">
            <v/>
          </cell>
          <cell r="I12" t="str">
            <v>VT</v>
          </cell>
          <cell r="J12" t="str">
            <v>40</v>
          </cell>
          <cell r="K12" t="str">
            <v>FP(DEFTO-216-039034)A/BELI BRG UMUM(BRPUS/03/0126)</v>
          </cell>
          <cell r="L12">
            <v>38461</v>
          </cell>
          <cell r="M12">
            <v>38442</v>
          </cell>
          <cell r="N12" t="str">
            <v>IDR</v>
          </cell>
          <cell r="O12">
            <v>110250</v>
          </cell>
          <cell r="P12">
            <v>110250</v>
          </cell>
          <cell r="Q12">
            <v>11.57</v>
          </cell>
        </row>
        <row r="13">
          <cell r="A13" t="str">
            <v>@5B@</v>
          </cell>
          <cell r="B13" t="str">
            <v>DEFTO-216-0039035</v>
          </cell>
          <cell r="C13" t="str">
            <v>TT.03004</v>
          </cell>
          <cell r="D13" t="str">
            <v>1210201</v>
          </cell>
          <cell r="E13" t="str">
            <v>5000001338</v>
          </cell>
          <cell r="F13" t="str">
            <v>3001</v>
          </cell>
          <cell r="G13" t="str">
            <v>1201</v>
          </cell>
          <cell r="H13" t="str">
            <v/>
          </cell>
          <cell r="I13" t="str">
            <v>VT</v>
          </cell>
          <cell r="J13" t="str">
            <v>40</v>
          </cell>
          <cell r="K13" t="str">
            <v>FP(DEFTO-216-039035)A/BELI BRG UMUM(BRPUD/03/0125)</v>
          </cell>
          <cell r="L13">
            <v>38461</v>
          </cell>
          <cell r="M13">
            <v>38442</v>
          </cell>
          <cell r="N13" t="str">
            <v>IDR</v>
          </cell>
          <cell r="O13">
            <v>542500</v>
          </cell>
          <cell r="P13">
            <v>542500</v>
          </cell>
          <cell r="Q13">
            <v>56.93</v>
          </cell>
        </row>
        <row r="14">
          <cell r="A14" t="str">
            <v>@5B@</v>
          </cell>
          <cell r="B14" t="str">
            <v>DEFTO-216-0039036</v>
          </cell>
          <cell r="C14" t="str">
            <v>TT.03004</v>
          </cell>
          <cell r="D14" t="str">
            <v>1210201</v>
          </cell>
          <cell r="E14" t="str">
            <v>5000001338</v>
          </cell>
          <cell r="F14" t="str">
            <v>3001</v>
          </cell>
          <cell r="G14" t="str">
            <v>1201</v>
          </cell>
          <cell r="H14" t="str">
            <v/>
          </cell>
          <cell r="I14" t="str">
            <v>VT</v>
          </cell>
          <cell r="J14" t="str">
            <v>40</v>
          </cell>
          <cell r="K14" t="str">
            <v>FP(DEFTO-216-039036)A/BELI BRG UMUM(BRPUS/03/0125)</v>
          </cell>
          <cell r="L14">
            <v>38461</v>
          </cell>
          <cell r="M14">
            <v>38442</v>
          </cell>
          <cell r="N14" t="str">
            <v>IDR</v>
          </cell>
          <cell r="O14">
            <v>5375000</v>
          </cell>
          <cell r="P14">
            <v>5375000</v>
          </cell>
          <cell r="Q14">
            <v>564.01</v>
          </cell>
        </row>
        <row r="15">
          <cell r="A15" t="str">
            <v>@5B@</v>
          </cell>
          <cell r="B15" t="str">
            <v>DEFTO-216-0039103</v>
          </cell>
          <cell r="C15" t="str">
            <v>TT.03163</v>
          </cell>
          <cell r="D15" t="str">
            <v>1210201</v>
          </cell>
          <cell r="E15" t="str">
            <v>5000001368</v>
          </cell>
          <cell r="F15" t="str">
            <v>3001</v>
          </cell>
          <cell r="G15" t="str">
            <v>1201</v>
          </cell>
          <cell r="H15" t="str">
            <v/>
          </cell>
          <cell r="I15" t="str">
            <v>VT</v>
          </cell>
          <cell r="J15" t="str">
            <v>40</v>
          </cell>
          <cell r="K15" t="str">
            <v>FP(DEFTO-216-039103)A/BELI BRG UMUM(BRPBD/03/0112)</v>
          </cell>
          <cell r="L15">
            <v>38462</v>
          </cell>
          <cell r="M15">
            <v>38454</v>
          </cell>
          <cell r="N15" t="str">
            <v>IDR</v>
          </cell>
          <cell r="O15">
            <v>1960000</v>
          </cell>
          <cell r="P15">
            <v>1960000</v>
          </cell>
          <cell r="Q15">
            <v>204.86</v>
          </cell>
        </row>
        <row r="16">
          <cell r="A16" t="str">
            <v>@5B@</v>
          </cell>
          <cell r="B16" t="str">
            <v>DEFTO-216-0039104</v>
          </cell>
          <cell r="C16" t="str">
            <v>TT.03163</v>
          </cell>
          <cell r="D16" t="str">
            <v>1210201</v>
          </cell>
          <cell r="E16" t="str">
            <v>5000001368</v>
          </cell>
          <cell r="F16" t="str">
            <v>3001</v>
          </cell>
          <cell r="G16" t="str">
            <v>1201</v>
          </cell>
          <cell r="H16" t="str">
            <v/>
          </cell>
          <cell r="I16" t="str">
            <v>VT</v>
          </cell>
          <cell r="J16" t="str">
            <v>40</v>
          </cell>
          <cell r="K16" t="str">
            <v>FP(DEFTO-216-039104)A/BELI BRG UMUM(BRPBD/03/0113)</v>
          </cell>
          <cell r="L16">
            <v>38462</v>
          </cell>
          <cell r="M16">
            <v>38454</v>
          </cell>
          <cell r="N16" t="str">
            <v>IDR</v>
          </cell>
          <cell r="O16">
            <v>2244000</v>
          </cell>
          <cell r="P16">
            <v>2244000</v>
          </cell>
          <cell r="Q16">
            <v>234.53</v>
          </cell>
        </row>
        <row r="17">
          <cell r="A17" t="str">
            <v>@5B@</v>
          </cell>
          <cell r="B17" t="str">
            <v>DEFTO-216-0039105</v>
          </cell>
          <cell r="C17" t="str">
            <v>TT.03163</v>
          </cell>
          <cell r="D17" t="str">
            <v>1210201</v>
          </cell>
          <cell r="E17" t="str">
            <v>5000001368</v>
          </cell>
          <cell r="F17" t="str">
            <v>3001</v>
          </cell>
          <cell r="G17" t="str">
            <v>1201</v>
          </cell>
          <cell r="H17" t="str">
            <v/>
          </cell>
          <cell r="I17" t="str">
            <v>VT</v>
          </cell>
          <cell r="J17" t="str">
            <v>40</v>
          </cell>
          <cell r="K17" t="str">
            <v>FP(DEFTO-216-039105)A/BELI BRG UMUM(BRPBS/03/0190)</v>
          </cell>
          <cell r="L17">
            <v>38462</v>
          </cell>
          <cell r="M17">
            <v>38454</v>
          </cell>
          <cell r="N17" t="str">
            <v>IDR</v>
          </cell>
          <cell r="O17">
            <v>1030000</v>
          </cell>
          <cell r="P17">
            <v>1030000</v>
          </cell>
          <cell r="Q17">
            <v>107.65</v>
          </cell>
        </row>
        <row r="18">
          <cell r="A18" t="str">
            <v>@5B@</v>
          </cell>
          <cell r="B18" t="str">
            <v>DEFTO-216-0039106</v>
          </cell>
          <cell r="C18" t="str">
            <v>TT.03163</v>
          </cell>
          <cell r="D18" t="str">
            <v>1210201</v>
          </cell>
          <cell r="E18" t="str">
            <v>5000001368</v>
          </cell>
          <cell r="F18" t="str">
            <v>3001</v>
          </cell>
          <cell r="G18" t="str">
            <v>1201</v>
          </cell>
          <cell r="H18" t="str">
            <v/>
          </cell>
          <cell r="I18" t="str">
            <v>VT</v>
          </cell>
          <cell r="J18" t="str">
            <v>40</v>
          </cell>
          <cell r="K18" t="str">
            <v>FP(DEFTO-216-039106)A/BELI BRG UMUM(BRPUD/03/0127)</v>
          </cell>
          <cell r="L18">
            <v>38462</v>
          </cell>
          <cell r="M18">
            <v>38454</v>
          </cell>
          <cell r="N18" t="str">
            <v>IDR</v>
          </cell>
          <cell r="O18">
            <v>33750</v>
          </cell>
          <cell r="P18">
            <v>33750</v>
          </cell>
          <cell r="Q18">
            <v>3.53</v>
          </cell>
        </row>
        <row r="19">
          <cell r="A19" t="str">
            <v>@5B@</v>
          </cell>
          <cell r="B19" t="str">
            <v>DEFTO-216-0039108</v>
          </cell>
          <cell r="C19" t="str">
            <v>TT.03163</v>
          </cell>
          <cell r="D19" t="str">
            <v>1210201</v>
          </cell>
          <cell r="E19" t="str">
            <v>5000001368</v>
          </cell>
          <cell r="F19" t="str">
            <v>3001</v>
          </cell>
          <cell r="G19" t="str">
            <v>1201</v>
          </cell>
          <cell r="H19" t="str">
            <v/>
          </cell>
          <cell r="I19" t="str">
            <v>VT</v>
          </cell>
          <cell r="J19" t="str">
            <v>40</v>
          </cell>
          <cell r="K19" t="str">
            <v>FP(DEFTO-216-039108)A/BELI BRG UMUM(BRPUD/03/0128)</v>
          </cell>
          <cell r="L19">
            <v>38462</v>
          </cell>
          <cell r="M19">
            <v>38454</v>
          </cell>
          <cell r="N19" t="str">
            <v>IDR</v>
          </cell>
          <cell r="O19">
            <v>2455000</v>
          </cell>
          <cell r="P19">
            <v>2455000</v>
          </cell>
          <cell r="Q19">
            <v>256.58</v>
          </cell>
        </row>
        <row r="20">
          <cell r="A20" t="str">
            <v>@5B@</v>
          </cell>
          <cell r="B20" t="str">
            <v>DEFTO-216-0039109</v>
          </cell>
          <cell r="C20" t="str">
            <v>TT.03163</v>
          </cell>
          <cell r="D20" t="str">
            <v>1210201</v>
          </cell>
          <cell r="E20" t="str">
            <v>5000001368</v>
          </cell>
          <cell r="F20" t="str">
            <v>3001</v>
          </cell>
          <cell r="G20" t="str">
            <v>1201</v>
          </cell>
          <cell r="H20" t="str">
            <v/>
          </cell>
          <cell r="I20" t="str">
            <v>VT</v>
          </cell>
          <cell r="J20" t="str">
            <v>40</v>
          </cell>
          <cell r="K20" t="str">
            <v>FP(DEFTO-216-039109)A/BELI BRG UMUM(BRPUD/03/0130)</v>
          </cell>
          <cell r="L20">
            <v>38462</v>
          </cell>
          <cell r="M20">
            <v>38454</v>
          </cell>
          <cell r="N20" t="str">
            <v>IDR</v>
          </cell>
          <cell r="O20">
            <v>1290000</v>
          </cell>
          <cell r="P20">
            <v>1290000</v>
          </cell>
          <cell r="Q20">
            <v>134.82</v>
          </cell>
        </row>
        <row r="21">
          <cell r="A21" t="str">
            <v>@5B@</v>
          </cell>
          <cell r="B21" t="str">
            <v>DEFTO-216-0039152</v>
          </cell>
          <cell r="C21" t="str">
            <v>TT.03187</v>
          </cell>
          <cell r="D21" t="str">
            <v>1210201</v>
          </cell>
          <cell r="E21" t="str">
            <v>5000001436</v>
          </cell>
          <cell r="F21" t="str">
            <v>3001</v>
          </cell>
          <cell r="G21" t="str">
            <v>1201</v>
          </cell>
          <cell r="H21" t="str">
            <v/>
          </cell>
          <cell r="I21" t="str">
            <v>VT</v>
          </cell>
          <cell r="J21" t="str">
            <v>40</v>
          </cell>
          <cell r="K21" t="str">
            <v>FP(DEFTO-216-39152)A/BELI BRG UMUM(BRPUD/04/0140)</v>
          </cell>
          <cell r="L21">
            <v>38470</v>
          </cell>
          <cell r="M21">
            <v>38456</v>
          </cell>
          <cell r="N21" t="str">
            <v>IDR</v>
          </cell>
          <cell r="O21">
            <v>75000</v>
          </cell>
          <cell r="P21">
            <v>75000</v>
          </cell>
          <cell r="Q21">
            <v>7.78</v>
          </cell>
        </row>
        <row r="22">
          <cell r="A22" t="str">
            <v>@5B@</v>
          </cell>
          <cell r="B22" t="str">
            <v>DEFTO-216-0039153</v>
          </cell>
          <cell r="C22" t="str">
            <v>TT.03187</v>
          </cell>
          <cell r="D22" t="str">
            <v>1210201</v>
          </cell>
          <cell r="E22" t="str">
            <v>5000001436</v>
          </cell>
          <cell r="F22" t="str">
            <v>3001</v>
          </cell>
          <cell r="G22" t="str">
            <v>1201</v>
          </cell>
          <cell r="H22" t="str">
            <v/>
          </cell>
          <cell r="I22" t="str">
            <v>VT</v>
          </cell>
          <cell r="J22" t="str">
            <v>40</v>
          </cell>
          <cell r="K22" t="str">
            <v>FP(DEFTO-216-39153)A/BELI BRG UMUM(BRPUS/04/0135)</v>
          </cell>
          <cell r="L22">
            <v>38470</v>
          </cell>
          <cell r="M22">
            <v>38456</v>
          </cell>
          <cell r="N22" t="str">
            <v>IDR</v>
          </cell>
          <cell r="O22">
            <v>155000</v>
          </cell>
          <cell r="P22">
            <v>155000</v>
          </cell>
          <cell r="Q22">
            <v>16.079999999999998</v>
          </cell>
        </row>
        <row r="23">
          <cell r="A23" t="str">
            <v>@5B@</v>
          </cell>
          <cell r="B23" t="str">
            <v>DEFTO-216-0039154</v>
          </cell>
          <cell r="C23" t="str">
            <v>TT.03187</v>
          </cell>
          <cell r="D23" t="str">
            <v>1210201</v>
          </cell>
          <cell r="E23" t="str">
            <v>5000001436</v>
          </cell>
          <cell r="F23" t="str">
            <v>3001</v>
          </cell>
          <cell r="G23" t="str">
            <v>1201</v>
          </cell>
          <cell r="H23" t="str">
            <v/>
          </cell>
          <cell r="I23" t="str">
            <v>VT</v>
          </cell>
          <cell r="J23" t="str">
            <v>40</v>
          </cell>
          <cell r="K23" t="str">
            <v>FP(DEFTO-216-39154)A/BELI BRG UMUM(BRPUD/04/0139)</v>
          </cell>
          <cell r="L23">
            <v>38470</v>
          </cell>
          <cell r="M23">
            <v>38456</v>
          </cell>
          <cell r="N23" t="str">
            <v>IDR</v>
          </cell>
          <cell r="O23">
            <v>440000</v>
          </cell>
          <cell r="P23">
            <v>440000</v>
          </cell>
          <cell r="Q23">
            <v>45.64</v>
          </cell>
        </row>
        <row r="24">
          <cell r="A24" t="str">
            <v>@5B@</v>
          </cell>
          <cell r="B24" t="str">
            <v>DEFTO-216-0039155</v>
          </cell>
          <cell r="C24" t="str">
            <v>TT.03187</v>
          </cell>
          <cell r="D24" t="str">
            <v>1210201</v>
          </cell>
          <cell r="E24" t="str">
            <v>5000001436</v>
          </cell>
          <cell r="F24" t="str">
            <v>3001</v>
          </cell>
          <cell r="G24" t="str">
            <v>1201</v>
          </cell>
          <cell r="H24" t="str">
            <v/>
          </cell>
          <cell r="I24" t="str">
            <v>VT</v>
          </cell>
          <cell r="J24" t="str">
            <v>40</v>
          </cell>
          <cell r="K24" t="str">
            <v>FP(DEFTO-216-39155)A/BELI BRG UMUM(BRPUS/04/0134)</v>
          </cell>
          <cell r="L24">
            <v>38470</v>
          </cell>
          <cell r="M24">
            <v>38456</v>
          </cell>
          <cell r="N24" t="str">
            <v>IDR</v>
          </cell>
          <cell r="O24">
            <v>93000</v>
          </cell>
          <cell r="P24">
            <v>93000</v>
          </cell>
          <cell r="Q24">
            <v>9.65</v>
          </cell>
        </row>
        <row r="25">
          <cell r="A25" t="str">
            <v>@5B@</v>
          </cell>
          <cell r="B25" t="str">
            <v>DEFTO-216-0039178</v>
          </cell>
          <cell r="C25" t="str">
            <v>TT.03187</v>
          </cell>
          <cell r="D25" t="str">
            <v>1210201</v>
          </cell>
          <cell r="E25" t="str">
            <v>5000001436</v>
          </cell>
          <cell r="F25" t="str">
            <v>3001</v>
          </cell>
          <cell r="G25" t="str">
            <v>1201</v>
          </cell>
          <cell r="H25" t="str">
            <v/>
          </cell>
          <cell r="I25" t="str">
            <v>VT</v>
          </cell>
          <cell r="J25" t="str">
            <v>40</v>
          </cell>
          <cell r="K25" t="str">
            <v>FP(DEFTO-216-39178)A/BELI BRG UMUM(BRPBD/04/0115)</v>
          </cell>
          <cell r="L25">
            <v>38470</v>
          </cell>
          <cell r="M25">
            <v>38456</v>
          </cell>
          <cell r="N25" t="str">
            <v>IDR</v>
          </cell>
          <cell r="O25">
            <v>310000</v>
          </cell>
          <cell r="P25">
            <v>310000</v>
          </cell>
          <cell r="Q25">
            <v>32.159999999999997</v>
          </cell>
        </row>
        <row r="26">
          <cell r="A26" t="str">
            <v>@5B@</v>
          </cell>
          <cell r="B26" t="str">
            <v>DEFTO-216-0039190</v>
          </cell>
          <cell r="C26" t="str">
            <v>TT.03187</v>
          </cell>
          <cell r="D26" t="str">
            <v>1210201</v>
          </cell>
          <cell r="E26" t="str">
            <v>5000001436</v>
          </cell>
          <cell r="F26" t="str">
            <v>3001</v>
          </cell>
          <cell r="G26" t="str">
            <v>1201</v>
          </cell>
          <cell r="H26" t="str">
            <v/>
          </cell>
          <cell r="I26" t="str">
            <v>VT</v>
          </cell>
          <cell r="J26" t="str">
            <v>40</v>
          </cell>
          <cell r="K26" t="str">
            <v>FP(DEFTO-216-39190)A/BELI BRG UMUM(BRPBS/04/0211)</v>
          </cell>
          <cell r="L26">
            <v>38470</v>
          </cell>
          <cell r="M26">
            <v>38456</v>
          </cell>
          <cell r="N26" t="str">
            <v>IDR</v>
          </cell>
          <cell r="O26">
            <v>114000</v>
          </cell>
          <cell r="P26">
            <v>114000</v>
          </cell>
          <cell r="Q26">
            <v>11.83</v>
          </cell>
        </row>
        <row r="27">
          <cell r="A27" t="str">
            <v>@5B@</v>
          </cell>
          <cell r="B27" t="str">
            <v>DEFTO-216-0039191</v>
          </cell>
          <cell r="C27" t="str">
            <v>TT.03187</v>
          </cell>
          <cell r="D27" t="str">
            <v>1210201</v>
          </cell>
          <cell r="E27" t="str">
            <v>5000001436</v>
          </cell>
          <cell r="F27" t="str">
            <v>3001</v>
          </cell>
          <cell r="G27" t="str">
            <v>1201</v>
          </cell>
          <cell r="H27" t="str">
            <v/>
          </cell>
          <cell r="I27" t="str">
            <v>VT</v>
          </cell>
          <cell r="J27" t="str">
            <v>40</v>
          </cell>
          <cell r="K27" t="str">
            <v>FP(DEFTO-216-39191)A/BELI BRG UMUM(BRPBS/04/0210)</v>
          </cell>
          <cell r="L27">
            <v>38470</v>
          </cell>
          <cell r="M27">
            <v>38456</v>
          </cell>
          <cell r="N27" t="str">
            <v>IDR</v>
          </cell>
          <cell r="O27">
            <v>439500</v>
          </cell>
          <cell r="P27">
            <v>439500</v>
          </cell>
          <cell r="Q27">
            <v>45.59</v>
          </cell>
        </row>
        <row r="28">
          <cell r="A28" t="str">
            <v>@5B@</v>
          </cell>
          <cell r="B28" t="str">
            <v>DEFTO-216-0039198</v>
          </cell>
          <cell r="C28" t="str">
            <v>TT.03187</v>
          </cell>
          <cell r="D28" t="str">
            <v>1210201</v>
          </cell>
          <cell r="E28" t="str">
            <v>5000001436</v>
          </cell>
          <cell r="F28" t="str">
            <v>3001</v>
          </cell>
          <cell r="G28" t="str">
            <v>1201</v>
          </cell>
          <cell r="H28" t="str">
            <v/>
          </cell>
          <cell r="I28" t="str">
            <v>VT</v>
          </cell>
          <cell r="J28" t="str">
            <v>40</v>
          </cell>
          <cell r="K28" t="str">
            <v>FP(DEFTO-216-39198)A/BELI BRG UMUM(BRPUD/04/0138)</v>
          </cell>
          <cell r="L28">
            <v>38470</v>
          </cell>
          <cell r="M28">
            <v>38456</v>
          </cell>
          <cell r="N28" t="str">
            <v>IDR</v>
          </cell>
          <cell r="O28">
            <v>930000</v>
          </cell>
          <cell r="P28">
            <v>930000</v>
          </cell>
          <cell r="Q28">
            <v>96.47</v>
          </cell>
        </row>
        <row r="29">
          <cell r="A29" t="str">
            <v>@5B@</v>
          </cell>
          <cell r="B29" t="str">
            <v>DEFTO-216-038864</v>
          </cell>
          <cell r="C29" t="str">
            <v>TT.02951</v>
          </cell>
          <cell r="D29" t="str">
            <v>1210201</v>
          </cell>
          <cell r="E29" t="str">
            <v>5000001154</v>
          </cell>
          <cell r="F29" t="str">
            <v>3001</v>
          </cell>
          <cell r="G29" t="str">
            <v>1201</v>
          </cell>
          <cell r="H29" t="str">
            <v/>
          </cell>
          <cell r="I29" t="str">
            <v>VT</v>
          </cell>
          <cell r="J29" t="str">
            <v>40</v>
          </cell>
          <cell r="K29" t="str">
            <v>FP(DEFTO-216-038864)A/BELI BRG UMUM(BRKSA/03/0022)</v>
          </cell>
          <cell r="L29">
            <v>38447</v>
          </cell>
          <cell r="M29">
            <v>38433</v>
          </cell>
          <cell r="N29" t="str">
            <v>IDR</v>
          </cell>
          <cell r="O29">
            <v>3491815</v>
          </cell>
          <cell r="P29">
            <v>3491815</v>
          </cell>
          <cell r="Q29">
            <v>368.41</v>
          </cell>
        </row>
        <row r="30">
          <cell r="A30" t="str">
            <v>@5B@</v>
          </cell>
          <cell r="B30" t="str">
            <v>DEFTO-216-038865</v>
          </cell>
          <cell r="C30" t="str">
            <v>TT.02951</v>
          </cell>
          <cell r="D30" t="str">
            <v>1210201</v>
          </cell>
          <cell r="E30" t="str">
            <v>5000001154</v>
          </cell>
          <cell r="F30" t="str">
            <v>3001</v>
          </cell>
          <cell r="G30" t="str">
            <v>1201</v>
          </cell>
          <cell r="H30" t="str">
            <v/>
          </cell>
          <cell r="I30" t="str">
            <v>VT</v>
          </cell>
          <cell r="J30" t="str">
            <v>40</v>
          </cell>
          <cell r="K30" t="str">
            <v>FP(DEFTO-216-038865)A/BELI BRG UMUM(BRKUK/03/0044)</v>
          </cell>
          <cell r="L30">
            <v>38447</v>
          </cell>
          <cell r="M30">
            <v>38433</v>
          </cell>
          <cell r="N30" t="str">
            <v>IDR</v>
          </cell>
          <cell r="O30">
            <v>2905550</v>
          </cell>
          <cell r="P30">
            <v>2905550</v>
          </cell>
          <cell r="Q30">
            <v>306.56</v>
          </cell>
        </row>
        <row r="31">
          <cell r="A31" t="str">
            <v>@5B@</v>
          </cell>
          <cell r="B31" t="str">
            <v>DEFTO-216-038866</v>
          </cell>
          <cell r="C31" t="str">
            <v>TT.02951</v>
          </cell>
          <cell r="D31" t="str">
            <v>1210201</v>
          </cell>
          <cell r="E31" t="str">
            <v>5000001154</v>
          </cell>
          <cell r="F31" t="str">
            <v>3001</v>
          </cell>
          <cell r="G31" t="str">
            <v>1201</v>
          </cell>
          <cell r="H31" t="str">
            <v/>
          </cell>
          <cell r="I31" t="str">
            <v>VT</v>
          </cell>
          <cell r="J31" t="str">
            <v>40</v>
          </cell>
          <cell r="K31" t="str">
            <v>FP(DEFTO-216-038866)A/BELI BRG UMUM(BRKUK/03/0045)</v>
          </cell>
          <cell r="L31">
            <v>38447</v>
          </cell>
          <cell r="M31">
            <v>38433</v>
          </cell>
          <cell r="N31" t="str">
            <v>IDR</v>
          </cell>
          <cell r="O31">
            <v>225400</v>
          </cell>
          <cell r="P31">
            <v>225400</v>
          </cell>
          <cell r="Q31">
            <v>23.78</v>
          </cell>
        </row>
        <row r="32">
          <cell r="A32" t="str">
            <v>@5B@</v>
          </cell>
          <cell r="B32" t="str">
            <v>DERIR-111-0002225</v>
          </cell>
          <cell r="C32" t="str">
            <v>DERIR-111-002225</v>
          </cell>
          <cell r="D32" t="str">
            <v>1210201</v>
          </cell>
          <cell r="E32" t="str">
            <v>5000001491</v>
          </cell>
          <cell r="F32" t="str">
            <v>3001</v>
          </cell>
          <cell r="G32" t="str">
            <v>1201</v>
          </cell>
          <cell r="H32" t="str">
            <v/>
          </cell>
          <cell r="I32" t="str">
            <v>VT</v>
          </cell>
          <cell r="J32" t="str">
            <v>40</v>
          </cell>
          <cell r="K32" t="str">
            <v>FP(DERIR-111-002225)A/BELI S'PARTS(BRPUS/02/0057)</v>
          </cell>
          <cell r="L32">
            <v>38476</v>
          </cell>
          <cell r="M32">
            <v>38462</v>
          </cell>
          <cell r="N32" t="str">
            <v>IDR</v>
          </cell>
          <cell r="O32">
            <v>3065370</v>
          </cell>
          <cell r="P32">
            <v>3065370</v>
          </cell>
          <cell r="Q32">
            <v>321.14999999999998</v>
          </cell>
        </row>
      </sheetData>
      <sheetData sheetId="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"/>
      <sheetName val="tiket&amp;hotel"/>
      <sheetName val="Fixset"/>
      <sheetName val="SOURCE"/>
      <sheetName val="Asumsi"/>
      <sheetName val="Setahun"/>
      <sheetName val="Feb"/>
      <sheetName val="12"/>
      <sheetName val="Ktr"/>
      <sheetName val="#REF!"/>
      <sheetName val="Detail PBG 2 "/>
      <sheetName val="_43_9_1"/>
      <sheetName val="Sheet4"/>
      <sheetName val="cost recovery"/>
      <sheetName val="MGR_12"/>
      <sheetName val="FS vs Indikatif"/>
      <sheetName val="Fund &amp; Angsuran"/>
      <sheetName val="kud"/>
      <sheetName val="#REF"/>
      <sheetName val="TBM"/>
      <sheetName val="PREMI"/>
      <sheetName val="LIST"/>
      <sheetName val="II"/>
      <sheetName val="Detail_PBG_2_"/>
      <sheetName val="cost_recovery"/>
      <sheetName val="FS_vs_Indikatif"/>
      <sheetName val="Fund_&amp;_Angsuran"/>
      <sheetName val="ProArcInfo"/>
      <sheetName val="MUE"/>
      <sheetName val="KDE"/>
      <sheetName val="SJE"/>
      <sheetName val="MSE"/>
      <sheetName val="BSE"/>
      <sheetName val="SKE"/>
      <sheetName val="Areal.Stat.sdJun"/>
      <sheetName val="Sheet1 (19)"/>
      <sheetName val="BA"/>
      <sheetName val="CETAK BUKTI"/>
      <sheetName val="Sheet1"/>
      <sheetName val="MAPPING GLACC TO COMMIT ITEM"/>
      <sheetName val="prod"/>
      <sheetName val="MANU"/>
      <sheetName val="Premi Iuran"/>
      <sheetName val="KBProdTBS03.rpt"/>
      <sheetName val="RADIO CONTROLS"/>
      <sheetName val="Inventories"/>
      <sheetName val="DETAIL"/>
      <sheetName val="Populasi"/>
      <sheetName val="Prod &amp; Sales"/>
      <sheetName val="RATE"/>
      <sheetName val="Ulasan"/>
      <sheetName val="14"/>
      <sheetName val="20"/>
      <sheetName val="26"/>
      <sheetName val="28"/>
      <sheetName val="PBG_2"/>
      <sheetName val="PENJ.NERACA"/>
      <sheetName val="DAT_1"/>
      <sheetName val="As"/>
      <sheetName val="Perleng &amp; Peralt "/>
      <sheetName val="NERACA JUL"/>
      <sheetName val="WS"/>
      <sheetName val="ANGGARAN"/>
      <sheetName val="Names"/>
      <sheetName val="Site-Kaltim"/>
      <sheetName val="KBProdTBS03_rpt"/>
      <sheetName val="RADIO_CONTROLS"/>
      <sheetName val="Prod_&amp;_Sales"/>
      <sheetName val="Scenario"/>
      <sheetName val="Drawdowns"/>
      <sheetName val="低值品"/>
      <sheetName val="UANG MAKAN"/>
      <sheetName val="Detail_PBG_2_1"/>
      <sheetName val="cost_recovery1"/>
      <sheetName val="FS_vs_Indikatif1"/>
      <sheetName val="Fund_&amp;_Angsuran1"/>
      <sheetName val="Detail_PBG_2_2"/>
      <sheetName val="cost_recovery2"/>
      <sheetName val="FS_vs_Indikatif2"/>
      <sheetName val="Fund_&amp;_Angsuran2"/>
      <sheetName val="tech"/>
      <sheetName val="mntc"/>
      <sheetName val="adm=&gt;"/>
      <sheetName val="acct"/>
      <sheetName val="mkt"/>
      <sheetName val="pa"/>
      <sheetName val="exc.office"/>
      <sheetName val="rgmi==&gt;"/>
      <sheetName val="matrialh"/>
      <sheetName val="hrd"/>
      <sheetName val="gal"/>
      <sheetName val="iso"/>
      <sheetName val="logistic"/>
      <sheetName val="logistic-rev"/>
      <sheetName val="Sales=&gt;"/>
      <sheetName val="Graphcost"/>
      <sheetName val="CIF-price"/>
      <sheetName val="CIF-graph"/>
      <sheetName val="Log cons"/>
      <sheetName val="Sales QTY"/>
      <sheetName val="Sales QTY-monthly"/>
      <sheetName val="Prod QTY"/>
      <sheetName val="General"/>
      <sheetName val="KBProdTBS03_rpt1"/>
      <sheetName val="RADIO_CONTROLS1"/>
      <sheetName val="Prod_&amp;_Sales1"/>
      <sheetName val="Areal_Stat_sdJun"/>
      <sheetName val="Sheet1_(19)"/>
      <sheetName val="Premi_Iuran"/>
      <sheetName val="PENJ_NERACA"/>
      <sheetName val="Perleng_&amp;_Peralt_"/>
      <sheetName val="NERACA_JUL"/>
      <sheetName val="KBProdTBS03_rpt2"/>
      <sheetName val="RADIO_CONTROLS2"/>
      <sheetName val="Prod_&amp;_Sales2"/>
      <sheetName val="Areal_Stat_sdJun1"/>
      <sheetName val="Sheet1_(19)1"/>
      <sheetName val="Premi_Iuran1"/>
      <sheetName val="PENJ_NERACA1"/>
      <sheetName val="Perleng_&amp;_Peralt_1"/>
      <sheetName val="NERACA_JUL1"/>
      <sheetName val="Progres"/>
      <sheetName val="EB (2)"/>
      <sheetName val="INDIRECT DETAIL"/>
      <sheetName val="DIRECT COST"/>
      <sheetName val="MASTER_INPUT"/>
      <sheetName val="TBSv"/>
      <sheetName val="AKTIVA1TB"/>
      <sheetName val="KG"/>
      <sheetName val="TBM-"/>
    </sheetNames>
    <sheetDataSet>
      <sheetData sheetId="0" refreshError="1">
        <row r="1">
          <cell r="A1" t="str">
            <v xml:space="preserve">PT. Riau Andalan Pulp And Paper </v>
          </cell>
          <cell r="F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 WC"/>
      <sheetName val="Consol. LMA"/>
      <sheetName val="Consol. PL"/>
      <sheetName val="Consol. BS"/>
      <sheetName val="CPO"/>
      <sheetName val="Snap Shot (Oy)"/>
      <sheetName val="Snap Shot (JX)"/>
      <sheetName val="Snap Shot(Bz)"/>
      <sheetName val="Sanpshot"/>
      <sheetName val="ratio"/>
      <sheetName val="ratio detail"/>
      <sheetName val="PL04"/>
      <sheetName val="PL-Mth04)"/>
      <sheetName val="BS-Mth04)"/>
      <sheetName val="Interco(1)"/>
      <sheetName val="Interco(2)"/>
      <sheetName val="RM_stock"/>
      <sheetName val="Spare_stock"/>
      <sheetName val="BS04"/>
      <sheetName val="LMA04"/>
      <sheetName val="EBITDA"/>
      <sheetName val="Variance "/>
      <sheetName val="Capex"/>
      <sheetName val="低值品"/>
      <sheetName val="在建工程明细表"/>
      <sheetName val="WC(detail)"/>
      <sheetName val="KPI04"/>
      <sheetName val="MTD04"/>
      <sheetName val="YTD04"/>
      <sheetName val="Var04"/>
      <sheetName val="PL03"/>
      <sheetName val="BS03"/>
      <sheetName val="LMA03"/>
      <sheetName val="???"/>
      <sheetName val="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1">
          <cell r="A1" t="str">
            <v>月</v>
          </cell>
          <cell r="B1" t="str">
            <v>日</v>
          </cell>
          <cell r="C1" t="str">
            <v>凭证号数</v>
          </cell>
          <cell r="D1" t="str">
            <v>摘要</v>
          </cell>
          <cell r="E1" t="str">
            <v>借方</v>
          </cell>
          <cell r="F1" t="str">
            <v>贷方</v>
          </cell>
          <cell r="G1" t="str">
            <v>方向</v>
          </cell>
          <cell r="H1" t="str">
            <v>余额</v>
          </cell>
        </row>
        <row r="2">
          <cell r="A2" t="str">
            <v>04</v>
          </cell>
          <cell r="B2" t="str">
            <v>15</v>
          </cell>
          <cell r="C2" t="str">
            <v>现-0068</v>
          </cell>
          <cell r="D2" t="str">
            <v>*购电话20部款</v>
          </cell>
          <cell r="E2">
            <v>1800</v>
          </cell>
          <cell r="F2">
            <v>0</v>
          </cell>
          <cell r="G2" t="str">
            <v>借</v>
          </cell>
          <cell r="H2">
            <v>1800</v>
          </cell>
        </row>
        <row r="3">
          <cell r="A3" t="str">
            <v>04</v>
          </cell>
          <cell r="B3" t="str">
            <v>26</v>
          </cell>
          <cell r="C3" t="str">
            <v>转-0022</v>
          </cell>
          <cell r="D3" t="str">
            <v>*筹建期其他递延资产转入低值易耗品</v>
          </cell>
          <cell r="E3">
            <v>726609.47</v>
          </cell>
          <cell r="F3">
            <v>0</v>
          </cell>
          <cell r="G3" t="str">
            <v>借</v>
          </cell>
          <cell r="H3">
            <v>728409.47</v>
          </cell>
        </row>
        <row r="4">
          <cell r="A4" t="str">
            <v>04</v>
          </cell>
          <cell r="B4" t="str">
            <v>26</v>
          </cell>
          <cell r="C4" t="str">
            <v>银-0079</v>
          </cell>
          <cell r="D4" t="str">
            <v>*购翻斗小推车4辆</v>
          </cell>
          <cell r="E4">
            <v>1060</v>
          </cell>
          <cell r="F4">
            <v>0</v>
          </cell>
          <cell r="G4" t="str">
            <v>借</v>
          </cell>
          <cell r="H4">
            <v>729469.47</v>
          </cell>
        </row>
        <row r="5">
          <cell r="A5" t="str">
            <v>04</v>
          </cell>
          <cell r="B5" t="str">
            <v>26</v>
          </cell>
          <cell r="C5" t="str">
            <v>银-0087</v>
          </cell>
          <cell r="D5" t="str">
            <v>*购元明粉木质平排货到付款</v>
          </cell>
          <cell r="E5">
            <v>14500</v>
          </cell>
          <cell r="F5">
            <v>0</v>
          </cell>
          <cell r="G5" t="str">
            <v>借</v>
          </cell>
          <cell r="H5">
            <v>743969.47</v>
          </cell>
        </row>
        <row r="6">
          <cell r="A6" t="str">
            <v>04</v>
          </cell>
          <cell r="B6" t="str">
            <v>29</v>
          </cell>
          <cell r="C6" t="str">
            <v>转-0060</v>
          </cell>
          <cell r="D6" t="str">
            <v>*购文件柜等</v>
          </cell>
          <cell r="E6">
            <v>4256</v>
          </cell>
          <cell r="F6">
            <v>0</v>
          </cell>
          <cell r="G6" t="str">
            <v>借</v>
          </cell>
          <cell r="H6">
            <v>748225.47</v>
          </cell>
        </row>
        <row r="7">
          <cell r="A7" t="str">
            <v>04</v>
          </cell>
          <cell r="B7" t="str">
            <v>29</v>
          </cell>
          <cell r="C7" t="str">
            <v>转-0061</v>
          </cell>
          <cell r="D7" t="str">
            <v>*购固定椅等</v>
          </cell>
          <cell r="E7">
            <v>1120</v>
          </cell>
          <cell r="F7">
            <v>0</v>
          </cell>
          <cell r="G7" t="str">
            <v>借</v>
          </cell>
          <cell r="H7">
            <v>749345.47</v>
          </cell>
        </row>
        <row r="8">
          <cell r="A8" t="str">
            <v>04</v>
          </cell>
          <cell r="B8" t="str">
            <v>29</v>
          </cell>
          <cell r="C8" t="str">
            <v>转-0062</v>
          </cell>
          <cell r="D8" t="str">
            <v>*购办公桌椅等</v>
          </cell>
          <cell r="E8">
            <v>2748</v>
          </cell>
          <cell r="F8">
            <v>0</v>
          </cell>
          <cell r="G8" t="str">
            <v>借</v>
          </cell>
          <cell r="H8">
            <v>752093.47</v>
          </cell>
        </row>
        <row r="9">
          <cell r="A9" t="str">
            <v>04</v>
          </cell>
          <cell r="B9" t="str">
            <v>29</v>
          </cell>
          <cell r="C9" t="str">
            <v>转-0064</v>
          </cell>
          <cell r="D9" t="str">
            <v>*公用工程部购工具柜</v>
          </cell>
          <cell r="E9">
            <v>3960</v>
          </cell>
          <cell r="F9">
            <v>0</v>
          </cell>
          <cell r="G9" t="str">
            <v>借</v>
          </cell>
          <cell r="H9">
            <v>756053.47</v>
          </cell>
        </row>
        <row r="10">
          <cell r="A10" t="str">
            <v>04</v>
          </cell>
          <cell r="B10" t="str">
            <v>29</v>
          </cell>
          <cell r="C10" t="str">
            <v>银-0071</v>
          </cell>
          <cell r="D10" t="str">
            <v>*技术部购四联电炉1台</v>
          </cell>
          <cell r="E10">
            <v>198</v>
          </cell>
          <cell r="F10">
            <v>0</v>
          </cell>
          <cell r="G10" t="str">
            <v>借</v>
          </cell>
          <cell r="H10">
            <v>756251.47</v>
          </cell>
        </row>
        <row r="11">
          <cell r="A11" t="str">
            <v>04</v>
          </cell>
          <cell r="B11" t="str">
            <v>29</v>
          </cell>
          <cell r="C11" t="str">
            <v>银-0071</v>
          </cell>
          <cell r="D11" t="str">
            <v>*技术部购数显电子恒温水浴锅及水箱1套</v>
          </cell>
          <cell r="E11">
            <v>330</v>
          </cell>
          <cell r="F11">
            <v>0</v>
          </cell>
          <cell r="G11" t="str">
            <v>借</v>
          </cell>
          <cell r="H11">
            <v>756581.47</v>
          </cell>
        </row>
        <row r="12">
          <cell r="A12" t="str">
            <v>04</v>
          </cell>
          <cell r="B12" t="str">
            <v>29</v>
          </cell>
          <cell r="C12" t="str">
            <v>银-0071</v>
          </cell>
          <cell r="D12" t="str">
            <v>*技术部购恒温水浴锅1套</v>
          </cell>
          <cell r="E12">
            <v>430</v>
          </cell>
          <cell r="F12">
            <v>0</v>
          </cell>
          <cell r="G12" t="str">
            <v>借</v>
          </cell>
          <cell r="H12">
            <v>757011.47</v>
          </cell>
        </row>
        <row r="13">
          <cell r="A13" t="str">
            <v>04</v>
          </cell>
          <cell r="B13" t="str">
            <v>29</v>
          </cell>
          <cell r="C13" t="str">
            <v>银-0071</v>
          </cell>
          <cell r="D13" t="str">
            <v>*公用工程购便携式数字测氧仪1台</v>
          </cell>
          <cell r="E13">
            <v>830</v>
          </cell>
          <cell r="F13">
            <v>0</v>
          </cell>
          <cell r="G13" t="str">
            <v>借</v>
          </cell>
          <cell r="H13">
            <v>757841.47</v>
          </cell>
        </row>
        <row r="14">
          <cell r="A14" t="str">
            <v>04</v>
          </cell>
          <cell r="B14" t="str">
            <v>29</v>
          </cell>
          <cell r="C14" t="str">
            <v>银-0071</v>
          </cell>
          <cell r="D14" t="str">
            <v>*酸站购电子台秤1台</v>
          </cell>
          <cell r="E14">
            <v>1100</v>
          </cell>
          <cell r="F14">
            <v>0</v>
          </cell>
          <cell r="G14" t="str">
            <v>借</v>
          </cell>
          <cell r="H14">
            <v>758941.47</v>
          </cell>
        </row>
        <row r="15">
          <cell r="A15" t="str">
            <v>04</v>
          </cell>
          <cell r="B15" t="str">
            <v>30</v>
          </cell>
          <cell r="C15" t="str">
            <v>转-0051</v>
          </cell>
          <cell r="D15" t="str">
            <v>*低值易耗品摊销(筹建期转入部分)</v>
          </cell>
          <cell r="E15">
            <v>0</v>
          </cell>
          <cell r="F15">
            <v>726609.47</v>
          </cell>
          <cell r="G15" t="str">
            <v>借</v>
          </cell>
          <cell r="H15">
            <v>32332</v>
          </cell>
        </row>
        <row r="16">
          <cell r="A16" t="str">
            <v>04</v>
          </cell>
          <cell r="B16" t="str">
            <v>30</v>
          </cell>
          <cell r="C16" t="str">
            <v>银-0141</v>
          </cell>
          <cell r="D16" t="str">
            <v>*购氧气瓶2套</v>
          </cell>
          <cell r="E16">
            <v>1220</v>
          </cell>
          <cell r="F16">
            <v>0</v>
          </cell>
          <cell r="G16" t="str">
            <v>借</v>
          </cell>
          <cell r="H16">
            <v>33552</v>
          </cell>
        </row>
        <row r="17">
          <cell r="A17" t="str">
            <v>04</v>
          </cell>
          <cell r="B17" t="str">
            <v>30</v>
          </cell>
          <cell r="C17" t="str">
            <v>银-0141</v>
          </cell>
          <cell r="D17" t="str">
            <v>*购乙炔瓶2套</v>
          </cell>
          <cell r="E17">
            <v>1140</v>
          </cell>
          <cell r="F17">
            <v>0</v>
          </cell>
          <cell r="G17" t="str">
            <v>借</v>
          </cell>
          <cell r="H17">
            <v>34692</v>
          </cell>
        </row>
        <row r="18">
          <cell r="A18" t="str">
            <v>04</v>
          </cell>
          <cell r="B18" t="str">
            <v>30</v>
          </cell>
          <cell r="C18" t="str">
            <v>银-0148</v>
          </cell>
          <cell r="D18" t="str">
            <v>*购手动液压叉车(6辆)</v>
          </cell>
          <cell r="E18">
            <v>8400</v>
          </cell>
          <cell r="F18">
            <v>0</v>
          </cell>
          <cell r="G18" t="str">
            <v>借</v>
          </cell>
          <cell r="H18">
            <v>43092</v>
          </cell>
        </row>
        <row r="19">
          <cell r="A19" t="str">
            <v>04</v>
          </cell>
          <cell r="B19" t="str">
            <v>30</v>
          </cell>
          <cell r="C19" t="str">
            <v>银-0148</v>
          </cell>
          <cell r="D19" t="str">
            <v>*购手动液压叉车(5辆)</v>
          </cell>
          <cell r="E19">
            <v>6500</v>
          </cell>
          <cell r="F19">
            <v>0</v>
          </cell>
          <cell r="G19" t="str">
            <v>借</v>
          </cell>
          <cell r="H19">
            <v>49592</v>
          </cell>
        </row>
        <row r="20">
          <cell r="A20" t="str">
            <v>04</v>
          </cell>
          <cell r="B20" t="str">
            <v>30</v>
          </cell>
          <cell r="C20" t="str">
            <v>银-0158</v>
          </cell>
          <cell r="D20" t="str">
            <v>*购办公椅4把</v>
          </cell>
          <cell r="E20">
            <v>500</v>
          </cell>
          <cell r="F20">
            <v>0</v>
          </cell>
          <cell r="G20" t="str">
            <v>借</v>
          </cell>
          <cell r="H20">
            <v>50092</v>
          </cell>
        </row>
        <row r="21">
          <cell r="A21" t="str">
            <v>04</v>
          </cell>
          <cell r="D21" t="str">
            <v>当前合计</v>
          </cell>
          <cell r="E21">
            <v>776701.47</v>
          </cell>
          <cell r="F21">
            <v>726609.47</v>
          </cell>
          <cell r="G21" t="str">
            <v>借</v>
          </cell>
          <cell r="H21">
            <v>50092</v>
          </cell>
        </row>
        <row r="22">
          <cell r="A22" t="str">
            <v>04</v>
          </cell>
          <cell r="D22" t="str">
            <v>当前累计</v>
          </cell>
          <cell r="E22">
            <v>776701.47</v>
          </cell>
          <cell r="F22">
            <v>726609.47</v>
          </cell>
          <cell r="G22" t="str">
            <v>借</v>
          </cell>
          <cell r="H22">
            <v>50092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 WC"/>
      <sheetName val="Consol. LMA"/>
      <sheetName val="Consol. PL"/>
      <sheetName val="Consol. BS"/>
      <sheetName val="CPO"/>
      <sheetName val="Snap Shot (Oy)"/>
      <sheetName val="Snap Shot (JX)"/>
      <sheetName val="Snap Shot(Bz)"/>
      <sheetName val="Sanpshot"/>
      <sheetName val="ratio"/>
      <sheetName val="ratio detail"/>
      <sheetName val="PL04"/>
      <sheetName val="PL-Mth04)"/>
      <sheetName val="BS-Mth04)"/>
      <sheetName val="Interco(1)"/>
      <sheetName val="Interco(2)"/>
      <sheetName val="RM_stock"/>
      <sheetName val="Spare_stock"/>
      <sheetName val="BS04"/>
      <sheetName val="LMA04"/>
      <sheetName val="EBITDA"/>
      <sheetName val="Variance "/>
      <sheetName val="Capex"/>
      <sheetName val="低值品"/>
      <sheetName val="在建工程明细表"/>
      <sheetName val="WC(detail)"/>
      <sheetName val="KPI04"/>
      <sheetName val="MTD04"/>
      <sheetName val="YTD04"/>
      <sheetName val="Var04"/>
      <sheetName val="PL03"/>
      <sheetName val="BS03"/>
      <sheetName val="LMA03"/>
      <sheetName val="???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1">
          <cell r="A1" t="str">
            <v>月</v>
          </cell>
          <cell r="B1" t="str">
            <v>日</v>
          </cell>
          <cell r="C1" t="str">
            <v>凭证号数</v>
          </cell>
          <cell r="D1" t="str">
            <v>摘要</v>
          </cell>
          <cell r="E1" t="str">
            <v>借方</v>
          </cell>
          <cell r="F1" t="str">
            <v>贷方</v>
          </cell>
          <cell r="G1" t="str">
            <v>方向</v>
          </cell>
          <cell r="H1" t="str">
            <v>余额</v>
          </cell>
        </row>
        <row r="2">
          <cell r="A2" t="str">
            <v>04</v>
          </cell>
          <cell r="B2" t="str">
            <v>15</v>
          </cell>
          <cell r="C2" t="str">
            <v>现-0068</v>
          </cell>
          <cell r="D2" t="str">
            <v>*购电话20部款</v>
          </cell>
          <cell r="E2">
            <v>1800</v>
          </cell>
          <cell r="F2">
            <v>0</v>
          </cell>
          <cell r="G2" t="str">
            <v>借</v>
          </cell>
          <cell r="H2">
            <v>1800</v>
          </cell>
        </row>
        <row r="3">
          <cell r="A3" t="str">
            <v>04</v>
          </cell>
          <cell r="B3" t="str">
            <v>26</v>
          </cell>
          <cell r="C3" t="str">
            <v>转-0022</v>
          </cell>
          <cell r="D3" t="str">
            <v>*筹建期其他递延资产转入低值易耗品</v>
          </cell>
          <cell r="E3">
            <v>726609.47</v>
          </cell>
          <cell r="F3">
            <v>0</v>
          </cell>
          <cell r="G3" t="str">
            <v>借</v>
          </cell>
          <cell r="H3">
            <v>728409.47</v>
          </cell>
        </row>
        <row r="4">
          <cell r="A4" t="str">
            <v>04</v>
          </cell>
          <cell r="B4" t="str">
            <v>26</v>
          </cell>
          <cell r="C4" t="str">
            <v>银-0079</v>
          </cell>
          <cell r="D4" t="str">
            <v>*购翻斗小推车4辆</v>
          </cell>
          <cell r="E4">
            <v>1060</v>
          </cell>
          <cell r="F4">
            <v>0</v>
          </cell>
          <cell r="G4" t="str">
            <v>借</v>
          </cell>
          <cell r="H4">
            <v>729469.47</v>
          </cell>
        </row>
        <row r="5">
          <cell r="A5" t="str">
            <v>04</v>
          </cell>
          <cell r="B5" t="str">
            <v>26</v>
          </cell>
          <cell r="C5" t="str">
            <v>银-0087</v>
          </cell>
          <cell r="D5" t="str">
            <v>*购元明粉木质平排货到付款</v>
          </cell>
          <cell r="E5">
            <v>14500</v>
          </cell>
          <cell r="F5">
            <v>0</v>
          </cell>
          <cell r="G5" t="str">
            <v>借</v>
          </cell>
          <cell r="H5">
            <v>743969.47</v>
          </cell>
        </row>
        <row r="6">
          <cell r="A6" t="str">
            <v>04</v>
          </cell>
          <cell r="B6" t="str">
            <v>29</v>
          </cell>
          <cell r="C6" t="str">
            <v>转-0060</v>
          </cell>
          <cell r="D6" t="str">
            <v>*购文件柜等</v>
          </cell>
          <cell r="E6">
            <v>4256</v>
          </cell>
          <cell r="F6">
            <v>0</v>
          </cell>
          <cell r="G6" t="str">
            <v>借</v>
          </cell>
          <cell r="H6">
            <v>748225.47</v>
          </cell>
        </row>
        <row r="7">
          <cell r="A7" t="str">
            <v>04</v>
          </cell>
          <cell r="B7" t="str">
            <v>29</v>
          </cell>
          <cell r="C7" t="str">
            <v>转-0061</v>
          </cell>
          <cell r="D7" t="str">
            <v>*购固定椅等</v>
          </cell>
          <cell r="E7">
            <v>1120</v>
          </cell>
          <cell r="F7">
            <v>0</v>
          </cell>
          <cell r="G7" t="str">
            <v>借</v>
          </cell>
          <cell r="H7">
            <v>749345.47</v>
          </cell>
        </row>
        <row r="8">
          <cell r="A8" t="str">
            <v>04</v>
          </cell>
          <cell r="B8" t="str">
            <v>29</v>
          </cell>
          <cell r="C8" t="str">
            <v>转-0062</v>
          </cell>
          <cell r="D8" t="str">
            <v>*购办公桌椅等</v>
          </cell>
          <cell r="E8">
            <v>2748</v>
          </cell>
          <cell r="F8">
            <v>0</v>
          </cell>
          <cell r="G8" t="str">
            <v>借</v>
          </cell>
          <cell r="H8">
            <v>752093.47</v>
          </cell>
        </row>
        <row r="9">
          <cell r="A9" t="str">
            <v>04</v>
          </cell>
          <cell r="B9" t="str">
            <v>29</v>
          </cell>
          <cell r="C9" t="str">
            <v>转-0064</v>
          </cell>
          <cell r="D9" t="str">
            <v>*公用工程部购工具柜</v>
          </cell>
          <cell r="E9">
            <v>3960</v>
          </cell>
          <cell r="F9">
            <v>0</v>
          </cell>
          <cell r="G9" t="str">
            <v>借</v>
          </cell>
          <cell r="H9">
            <v>756053.47</v>
          </cell>
        </row>
        <row r="10">
          <cell r="A10" t="str">
            <v>04</v>
          </cell>
          <cell r="B10" t="str">
            <v>29</v>
          </cell>
          <cell r="C10" t="str">
            <v>银-0071</v>
          </cell>
          <cell r="D10" t="str">
            <v>*技术部购四联电炉1台</v>
          </cell>
          <cell r="E10">
            <v>198</v>
          </cell>
          <cell r="F10">
            <v>0</v>
          </cell>
          <cell r="G10" t="str">
            <v>借</v>
          </cell>
          <cell r="H10">
            <v>756251.47</v>
          </cell>
        </row>
        <row r="11">
          <cell r="A11" t="str">
            <v>04</v>
          </cell>
          <cell r="B11" t="str">
            <v>29</v>
          </cell>
          <cell r="C11" t="str">
            <v>银-0071</v>
          </cell>
          <cell r="D11" t="str">
            <v>*技术部购数显电子恒温水浴锅及水箱1套</v>
          </cell>
          <cell r="E11">
            <v>330</v>
          </cell>
          <cell r="F11">
            <v>0</v>
          </cell>
          <cell r="G11" t="str">
            <v>借</v>
          </cell>
          <cell r="H11">
            <v>756581.47</v>
          </cell>
        </row>
        <row r="12">
          <cell r="A12" t="str">
            <v>04</v>
          </cell>
          <cell r="B12" t="str">
            <v>29</v>
          </cell>
          <cell r="C12" t="str">
            <v>银-0071</v>
          </cell>
          <cell r="D12" t="str">
            <v>*技术部购恒温水浴锅1套</v>
          </cell>
          <cell r="E12">
            <v>430</v>
          </cell>
          <cell r="F12">
            <v>0</v>
          </cell>
          <cell r="G12" t="str">
            <v>借</v>
          </cell>
          <cell r="H12">
            <v>757011.47</v>
          </cell>
        </row>
        <row r="13">
          <cell r="A13" t="str">
            <v>04</v>
          </cell>
          <cell r="B13" t="str">
            <v>29</v>
          </cell>
          <cell r="C13" t="str">
            <v>银-0071</v>
          </cell>
          <cell r="D13" t="str">
            <v>*公用工程购便携式数字测氧仪1台</v>
          </cell>
          <cell r="E13">
            <v>830</v>
          </cell>
          <cell r="F13">
            <v>0</v>
          </cell>
          <cell r="G13" t="str">
            <v>借</v>
          </cell>
          <cell r="H13">
            <v>757841.47</v>
          </cell>
        </row>
        <row r="14">
          <cell r="A14" t="str">
            <v>04</v>
          </cell>
          <cell r="B14" t="str">
            <v>29</v>
          </cell>
          <cell r="C14" t="str">
            <v>银-0071</v>
          </cell>
          <cell r="D14" t="str">
            <v>*酸站购电子台秤1台</v>
          </cell>
          <cell r="E14">
            <v>1100</v>
          </cell>
          <cell r="F14">
            <v>0</v>
          </cell>
          <cell r="G14" t="str">
            <v>借</v>
          </cell>
          <cell r="H14">
            <v>758941.47</v>
          </cell>
        </row>
        <row r="15">
          <cell r="A15" t="str">
            <v>04</v>
          </cell>
          <cell r="B15" t="str">
            <v>30</v>
          </cell>
          <cell r="C15" t="str">
            <v>转-0051</v>
          </cell>
          <cell r="D15" t="str">
            <v>*低值易耗品摊销(筹建期转入部分)</v>
          </cell>
          <cell r="E15">
            <v>0</v>
          </cell>
          <cell r="F15">
            <v>726609.47</v>
          </cell>
          <cell r="G15" t="str">
            <v>借</v>
          </cell>
          <cell r="H15">
            <v>32332</v>
          </cell>
        </row>
        <row r="16">
          <cell r="A16" t="str">
            <v>04</v>
          </cell>
          <cell r="B16" t="str">
            <v>30</v>
          </cell>
          <cell r="C16" t="str">
            <v>银-0141</v>
          </cell>
          <cell r="D16" t="str">
            <v>*购氧气瓶2套</v>
          </cell>
          <cell r="E16">
            <v>1220</v>
          </cell>
          <cell r="F16">
            <v>0</v>
          </cell>
          <cell r="G16" t="str">
            <v>借</v>
          </cell>
          <cell r="H16">
            <v>33552</v>
          </cell>
        </row>
        <row r="17">
          <cell r="A17" t="str">
            <v>04</v>
          </cell>
          <cell r="B17" t="str">
            <v>30</v>
          </cell>
          <cell r="C17" t="str">
            <v>银-0141</v>
          </cell>
          <cell r="D17" t="str">
            <v>*购乙炔瓶2套</v>
          </cell>
          <cell r="E17">
            <v>1140</v>
          </cell>
          <cell r="F17">
            <v>0</v>
          </cell>
          <cell r="G17" t="str">
            <v>借</v>
          </cell>
          <cell r="H17">
            <v>34692</v>
          </cell>
        </row>
        <row r="18">
          <cell r="A18" t="str">
            <v>04</v>
          </cell>
          <cell r="B18" t="str">
            <v>30</v>
          </cell>
          <cell r="C18" t="str">
            <v>银-0148</v>
          </cell>
          <cell r="D18" t="str">
            <v>*购手动液压叉车(6辆)</v>
          </cell>
          <cell r="E18">
            <v>8400</v>
          </cell>
          <cell r="F18">
            <v>0</v>
          </cell>
          <cell r="G18" t="str">
            <v>借</v>
          </cell>
          <cell r="H18">
            <v>43092</v>
          </cell>
        </row>
        <row r="19">
          <cell r="A19" t="str">
            <v>04</v>
          </cell>
          <cell r="B19" t="str">
            <v>30</v>
          </cell>
          <cell r="C19" t="str">
            <v>银-0148</v>
          </cell>
          <cell r="D19" t="str">
            <v>*购手动液压叉车(5辆)</v>
          </cell>
          <cell r="E19">
            <v>6500</v>
          </cell>
          <cell r="F19">
            <v>0</v>
          </cell>
          <cell r="G19" t="str">
            <v>借</v>
          </cell>
          <cell r="H19">
            <v>49592</v>
          </cell>
        </row>
        <row r="20">
          <cell r="A20" t="str">
            <v>04</v>
          </cell>
          <cell r="B20" t="str">
            <v>30</v>
          </cell>
          <cell r="C20" t="str">
            <v>银-0158</v>
          </cell>
          <cell r="D20" t="str">
            <v>*购办公椅4把</v>
          </cell>
          <cell r="E20">
            <v>500</v>
          </cell>
          <cell r="F20">
            <v>0</v>
          </cell>
          <cell r="G20" t="str">
            <v>借</v>
          </cell>
          <cell r="H20">
            <v>50092</v>
          </cell>
        </row>
        <row r="21">
          <cell r="A21" t="str">
            <v>04</v>
          </cell>
          <cell r="D21" t="str">
            <v>当前合计</v>
          </cell>
          <cell r="E21">
            <v>776701.47</v>
          </cell>
          <cell r="F21">
            <v>726609.47</v>
          </cell>
          <cell r="G21" t="str">
            <v>借</v>
          </cell>
          <cell r="H21">
            <v>50092</v>
          </cell>
        </row>
        <row r="22">
          <cell r="A22" t="str">
            <v>04</v>
          </cell>
          <cell r="D22" t="str">
            <v>当前累计</v>
          </cell>
          <cell r="E22">
            <v>776701.47</v>
          </cell>
          <cell r="F22">
            <v>726609.47</v>
          </cell>
          <cell r="G22" t="str">
            <v>借</v>
          </cell>
          <cell r="H22">
            <v>50092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Depart"/>
      <sheetName val="Matrix"/>
      <sheetName val="Form A-Detail Sub Dept"/>
      <sheetName val="Form B-Cashflow Sub Dept"/>
      <sheetName val="Form C-Cashflow Dept"/>
      <sheetName val="Form D-Cashflow RO"/>
      <sheetName val="Summary-Reg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4">
          <cell r="AK4" t="str">
            <v>HO</v>
          </cell>
        </row>
        <row r="5">
          <cell r="AK5" t="str">
            <v>RO 1</v>
          </cell>
        </row>
        <row r="6">
          <cell r="AK6" t="str">
            <v>RO 2</v>
          </cell>
        </row>
        <row r="7">
          <cell r="AK7" t="str">
            <v>RO 3</v>
          </cell>
        </row>
        <row r="8">
          <cell r="AK8" t="str">
            <v>JRO Jkt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RO Accountin - YTD Jul'05"/>
      <sheetName val="FPay"/>
      <sheetName val="Budget 2006"/>
      <sheetName val="Form A-Detail Sub Dept"/>
      <sheetName val="Travelling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RO Legal - YTD Jul'05"/>
      <sheetName val="Fpay"/>
      <sheetName val="Budget 2006"/>
      <sheetName val="Form A-Detail Sub Dept"/>
      <sheetName val="Trav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RO Tax - YTD Jul'05"/>
      <sheetName val="Fpay"/>
      <sheetName val="Budget 2006"/>
      <sheetName val="Form A-Detail Sub Dept"/>
      <sheetName val="travelling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RO Head"/>
      <sheetName val="JRO F&amp;A"/>
      <sheetName val="JRO Finance"/>
      <sheetName val="Summary YTD Jul'05"/>
      <sheetName val="Budget 2006"/>
      <sheetName val="Form A-Detail Sub Dept"/>
      <sheetName val="Fpay"/>
      <sheetName val="traveling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Genset Marelly"/>
      <sheetName val="Bolt"/>
      <sheetName val="Amplas"/>
      <sheetName val="Threebond"/>
      <sheetName val="Loctite"/>
      <sheetName val="BBM (2)"/>
      <sheetName val="Permisi"/>
      <sheetName val="Kerja-M"/>
      <sheetName val="BAN"/>
      <sheetName val="BAN (2)"/>
      <sheetName val="BAN (3)"/>
      <sheetName val="ADP"/>
      <sheetName val="BBM"/>
      <sheetName val="Sheet1"/>
      <sheetName val="Km"/>
      <sheetName val="T-Biaya"/>
      <sheetName val="P-SPPDJ"/>
      <sheetName val="P-SPPDS"/>
      <sheetName val="MK MInggu"/>
      <sheetName val="Transfer"/>
      <sheetName val="PHAktiva"/>
      <sheetName val="Akt-TBS"/>
      <sheetName val="KKM"/>
      <sheetName val="P-ban-SM"/>
      <sheetName val="Sheet4"/>
      <sheetName val="Test 1"/>
      <sheetName val="Test 2"/>
      <sheetName val="test tanki"/>
      <sheetName val="P-BAn"/>
      <sheetName val="GenCheck_Truck"/>
      <sheetName val="barang"/>
      <sheetName val="Trailer"/>
      <sheetName val="Piket"/>
      <sheetName val="KAWAT LAS"/>
      <sheetName val="mohon cuti"/>
      <sheetName val="Budget 2006"/>
      <sheetName val="低值品"/>
      <sheetName val="Genset_Marelly"/>
      <sheetName val="BBM_(2)"/>
      <sheetName val="BAN_(2)"/>
      <sheetName val="BAN_(3)"/>
      <sheetName val="MK_MInggu"/>
      <sheetName val="Test_1"/>
      <sheetName val="Test_2"/>
      <sheetName val="test_tanki"/>
      <sheetName val="KAWAT_LAS"/>
      <sheetName val="mohon_cuti"/>
      <sheetName val="Budget_2006"/>
      <sheetName val="Asumsi"/>
      <sheetName val="TBM"/>
      <sheetName val="Harvesting-Total"/>
      <sheetName val="JRO Legal - YTD Jul'05"/>
      <sheetName val="Fpay"/>
      <sheetName val="Form A-Detail Sub Dept"/>
      <sheetName val="Travel"/>
      <sheetName val="TB"/>
      <sheetName val="Penghapusan_Aktiva"/>
      <sheetName val="#REF"/>
      <sheetName val="JRO Tax - YTD Jul'05"/>
      <sheetName val="travelling"/>
      <sheetName val="JRO_Legal_-_YTD_Jul'05"/>
      <sheetName val="Form_A-Detail_Sub_Dept"/>
      <sheetName val="Sheet1 (19)"/>
      <sheetName val="prod"/>
      <sheetName val="Form B-CF Legal"/>
      <sheetName val="tiket&amp;hotel"/>
      <sheetName val="TTBM(1)"/>
      <sheetName val="JRO Finance"/>
    </sheetNames>
    <sheetDataSet>
      <sheetData sheetId="0" refreshError="1"/>
      <sheetData sheetId="1" refreshError="1"/>
      <sheetData sheetId="2" refreshError="1">
        <row r="1">
          <cell r="A1" t="str">
            <v>DEPARTEMEN TEKNIK</v>
          </cell>
        </row>
        <row r="2">
          <cell r="A2" t="str">
            <v>KEBUN NEGERI LAMA</v>
          </cell>
        </row>
        <row r="3">
          <cell r="A3" t="str">
            <v>DATA penerimaan &amp; PEMAKAIAN BAUT</v>
          </cell>
        </row>
        <row r="4">
          <cell r="A4" t="str">
            <v>(BAUT - MUR - RING)</v>
          </cell>
        </row>
        <row r="5">
          <cell r="A5" t="str">
            <v>Month : ________________ 2000</v>
          </cell>
        </row>
        <row r="6">
          <cell r="A6" t="str">
            <v>PENERIMAAN OLEH TOOL ROOM</v>
          </cell>
          <cell r="G6" t="str">
            <v>PENGELUARAN DARI TOOL ROOM</v>
          </cell>
        </row>
        <row r="7">
          <cell r="A7" t="str">
            <v>TGL</v>
          </cell>
          <cell r="B7" t="str">
            <v>UKURAN</v>
          </cell>
          <cell r="C7" t="str">
            <v xml:space="preserve">QTY </v>
          </cell>
          <cell r="D7" t="str">
            <v>DISERAHKAN</v>
          </cell>
          <cell r="E7" t="str">
            <v>DITERIMA</v>
          </cell>
          <cell r="F7" t="str">
            <v>DIKETAHUI</v>
          </cell>
          <cell r="G7" t="str">
            <v>TGL</v>
          </cell>
          <cell r="H7" t="str">
            <v>UKURAN</v>
          </cell>
          <cell r="I7" t="str">
            <v xml:space="preserve">QTY </v>
          </cell>
          <cell r="J7" t="str">
            <v>DISERAHKAN</v>
          </cell>
          <cell r="K7" t="str">
            <v>DITERIMA</v>
          </cell>
          <cell r="L7" t="str">
            <v>DIKETAHUI</v>
          </cell>
        </row>
        <row r="8">
          <cell r="B8" t="str">
            <v>BAUT</v>
          </cell>
          <cell r="C8" t="str">
            <v>(bh)</v>
          </cell>
          <cell r="D8" t="str">
            <v>NAMA/PRF</v>
          </cell>
          <cell r="E8" t="str">
            <v>NAMA/PRF</v>
          </cell>
          <cell r="F8" t="str">
            <v>ASST. TEKNIK</v>
          </cell>
          <cell r="H8" t="str">
            <v>BAUT</v>
          </cell>
          <cell r="I8" t="str">
            <v>(bh)</v>
          </cell>
          <cell r="J8" t="str">
            <v>NAMA/PRF</v>
          </cell>
          <cell r="K8" t="str">
            <v>NAMA/PRF</v>
          </cell>
          <cell r="L8" t="str">
            <v>ASST. TEKNIK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 of Keterangan Account"/>
      <sheetName val="#REF"/>
      <sheetName val="ISI-BUK2"/>
      <sheetName val="Sheet1"/>
      <sheetName val="_REF"/>
      <sheetName val="PLT_1"/>
      <sheetName val="Realisasi"/>
      <sheetName val="07"/>
      <sheetName val="Bolt"/>
      <sheetName val="低值品"/>
      <sheetName val="Sheet 1"/>
      <sheetName val="Copy_of_Keterangan_Account"/>
      <sheetName val="Prod Divisi 2013"/>
      <sheetName val="Prod_Divisi_2013"/>
      <sheetName val="Prod_Divisi_2013 (2)"/>
      <sheetName val="WIL 1"/>
      <sheetName val="CH"/>
      <sheetName val="TB"/>
      <sheetName val="XXXX"/>
      <sheetName val="GenInputs"/>
      <sheetName val="Exc. Rate"/>
      <sheetName val="CETAK BUKTI"/>
      <sheetName val="Cover"/>
      <sheetName val="Department"/>
      <sheetName val="Data_STD"/>
      <sheetName val="ocean voyage"/>
      <sheetName val="BBM"/>
      <sheetName val="Range"/>
      <sheetName val="JJG-BJR-2"/>
      <sheetName val="FISIK RAB 2000"/>
      <sheetName val="MCR-WSP"/>
      <sheetName val="PBG_2"/>
      <sheetName val="INDIRECT DETAIL"/>
      <sheetName val="CPO 16-9-TID "/>
      <sheetName val="SAP_Plb "/>
      <sheetName val="Copy_of_Keterangan_Account1"/>
      <sheetName val="Prod_Divisi_20131"/>
      <sheetName val="Prod_Divisi_2013_(2)"/>
      <sheetName val="WIL_1"/>
      <sheetName val="Exc__Rate"/>
      <sheetName val="INDIRECT_DETAIL"/>
      <sheetName val="SAP_Plb_"/>
      <sheetName val="Budget 2006"/>
      <sheetName val="As"/>
      <sheetName val="Sheet2"/>
      <sheetName val="TBM"/>
      <sheetName val="ACT PROD"/>
      <sheetName val="PLAN PROD"/>
      <sheetName val="DETAIL"/>
      <sheetName val="N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AQ122"/>
  <sheetViews>
    <sheetView topLeftCell="A46" workbookViewId="0">
      <selection activeCell="K126" sqref="K126"/>
    </sheetView>
  </sheetViews>
  <sheetFormatPr defaultRowHeight="12.75"/>
  <cols>
    <col min="1" max="1" width="3.85546875" style="80" customWidth="1"/>
    <col min="2" max="2" width="17.140625" style="80" customWidth="1"/>
    <col min="3" max="33" width="5.28515625" style="80" customWidth="1"/>
    <col min="34" max="34" width="11.42578125" style="80" customWidth="1"/>
    <col min="35" max="43" width="9.140625" style="80" hidden="1" customWidth="1"/>
    <col min="44" max="49" width="9.140625" style="80" customWidth="1"/>
    <col min="50" max="256" width="9.140625" style="80"/>
    <col min="257" max="257" width="3.85546875" style="80" customWidth="1"/>
    <col min="258" max="258" width="17.140625" style="80" customWidth="1"/>
    <col min="259" max="259" width="4.5703125" style="80" customWidth="1"/>
    <col min="260" max="260" width="4.7109375" style="80" customWidth="1"/>
    <col min="261" max="261" width="4.85546875" style="80" customWidth="1"/>
    <col min="262" max="278" width="4.7109375" style="80" customWidth="1"/>
    <col min="279" max="279" width="4.5703125" style="80" customWidth="1"/>
    <col min="280" max="284" width="4.7109375" style="80" customWidth="1"/>
    <col min="285" max="286" width="5.140625" style="80" customWidth="1"/>
    <col min="287" max="289" width="4.7109375" style="80" customWidth="1"/>
    <col min="290" max="290" width="9.140625" style="80"/>
    <col min="291" max="305" width="9.140625" style="80" customWidth="1"/>
    <col min="306" max="512" width="9.140625" style="80"/>
    <col min="513" max="513" width="3.85546875" style="80" customWidth="1"/>
    <col min="514" max="514" width="17.140625" style="80" customWidth="1"/>
    <col min="515" max="515" width="4.5703125" style="80" customWidth="1"/>
    <col min="516" max="516" width="4.7109375" style="80" customWidth="1"/>
    <col min="517" max="517" width="4.85546875" style="80" customWidth="1"/>
    <col min="518" max="534" width="4.7109375" style="80" customWidth="1"/>
    <col min="535" max="535" width="4.5703125" style="80" customWidth="1"/>
    <col min="536" max="540" width="4.7109375" style="80" customWidth="1"/>
    <col min="541" max="542" width="5.140625" style="80" customWidth="1"/>
    <col min="543" max="545" width="4.7109375" style="80" customWidth="1"/>
    <col min="546" max="546" width="9.140625" style="80"/>
    <col min="547" max="561" width="9.140625" style="80" customWidth="1"/>
    <col min="562" max="768" width="9.140625" style="80"/>
    <col min="769" max="769" width="3.85546875" style="80" customWidth="1"/>
    <col min="770" max="770" width="17.140625" style="80" customWidth="1"/>
    <col min="771" max="771" width="4.5703125" style="80" customWidth="1"/>
    <col min="772" max="772" width="4.7109375" style="80" customWidth="1"/>
    <col min="773" max="773" width="4.85546875" style="80" customWidth="1"/>
    <col min="774" max="790" width="4.7109375" style="80" customWidth="1"/>
    <col min="791" max="791" width="4.5703125" style="80" customWidth="1"/>
    <col min="792" max="796" width="4.7109375" style="80" customWidth="1"/>
    <col min="797" max="798" width="5.140625" style="80" customWidth="1"/>
    <col min="799" max="801" width="4.7109375" style="80" customWidth="1"/>
    <col min="802" max="802" width="9.140625" style="80"/>
    <col min="803" max="817" width="9.140625" style="80" customWidth="1"/>
    <col min="818" max="1024" width="9.140625" style="80"/>
    <col min="1025" max="1025" width="3.85546875" style="80" customWidth="1"/>
    <col min="1026" max="1026" width="17.140625" style="80" customWidth="1"/>
    <col min="1027" max="1027" width="4.5703125" style="80" customWidth="1"/>
    <col min="1028" max="1028" width="4.7109375" style="80" customWidth="1"/>
    <col min="1029" max="1029" width="4.85546875" style="80" customWidth="1"/>
    <col min="1030" max="1046" width="4.7109375" style="80" customWidth="1"/>
    <col min="1047" max="1047" width="4.5703125" style="80" customWidth="1"/>
    <col min="1048" max="1052" width="4.7109375" style="80" customWidth="1"/>
    <col min="1053" max="1054" width="5.140625" style="80" customWidth="1"/>
    <col min="1055" max="1057" width="4.7109375" style="80" customWidth="1"/>
    <col min="1058" max="1058" width="9.140625" style="80"/>
    <col min="1059" max="1073" width="9.140625" style="80" customWidth="1"/>
    <col min="1074" max="1280" width="9.140625" style="80"/>
    <col min="1281" max="1281" width="3.85546875" style="80" customWidth="1"/>
    <col min="1282" max="1282" width="17.140625" style="80" customWidth="1"/>
    <col min="1283" max="1283" width="4.5703125" style="80" customWidth="1"/>
    <col min="1284" max="1284" width="4.7109375" style="80" customWidth="1"/>
    <col min="1285" max="1285" width="4.85546875" style="80" customWidth="1"/>
    <col min="1286" max="1302" width="4.7109375" style="80" customWidth="1"/>
    <col min="1303" max="1303" width="4.5703125" style="80" customWidth="1"/>
    <col min="1304" max="1308" width="4.7109375" style="80" customWidth="1"/>
    <col min="1309" max="1310" width="5.140625" style="80" customWidth="1"/>
    <col min="1311" max="1313" width="4.7109375" style="80" customWidth="1"/>
    <col min="1314" max="1314" width="9.140625" style="80"/>
    <col min="1315" max="1329" width="9.140625" style="80" customWidth="1"/>
    <col min="1330" max="1536" width="9.140625" style="80"/>
    <col min="1537" max="1537" width="3.85546875" style="80" customWidth="1"/>
    <col min="1538" max="1538" width="17.140625" style="80" customWidth="1"/>
    <col min="1539" max="1539" width="4.5703125" style="80" customWidth="1"/>
    <col min="1540" max="1540" width="4.7109375" style="80" customWidth="1"/>
    <col min="1541" max="1541" width="4.85546875" style="80" customWidth="1"/>
    <col min="1542" max="1558" width="4.7109375" style="80" customWidth="1"/>
    <col min="1559" max="1559" width="4.5703125" style="80" customWidth="1"/>
    <col min="1560" max="1564" width="4.7109375" style="80" customWidth="1"/>
    <col min="1565" max="1566" width="5.140625" style="80" customWidth="1"/>
    <col min="1567" max="1569" width="4.7109375" style="80" customWidth="1"/>
    <col min="1570" max="1570" width="9.140625" style="80"/>
    <col min="1571" max="1585" width="9.140625" style="80" customWidth="1"/>
    <col min="1586" max="1792" width="9.140625" style="80"/>
    <col min="1793" max="1793" width="3.85546875" style="80" customWidth="1"/>
    <col min="1794" max="1794" width="17.140625" style="80" customWidth="1"/>
    <col min="1795" max="1795" width="4.5703125" style="80" customWidth="1"/>
    <col min="1796" max="1796" width="4.7109375" style="80" customWidth="1"/>
    <col min="1797" max="1797" width="4.85546875" style="80" customWidth="1"/>
    <col min="1798" max="1814" width="4.7109375" style="80" customWidth="1"/>
    <col min="1815" max="1815" width="4.5703125" style="80" customWidth="1"/>
    <col min="1816" max="1820" width="4.7109375" style="80" customWidth="1"/>
    <col min="1821" max="1822" width="5.140625" style="80" customWidth="1"/>
    <col min="1823" max="1825" width="4.7109375" style="80" customWidth="1"/>
    <col min="1826" max="1826" width="9.140625" style="80"/>
    <col min="1827" max="1841" width="9.140625" style="80" customWidth="1"/>
    <col min="1842" max="2048" width="9.140625" style="80"/>
    <col min="2049" max="2049" width="3.85546875" style="80" customWidth="1"/>
    <col min="2050" max="2050" width="17.140625" style="80" customWidth="1"/>
    <col min="2051" max="2051" width="4.5703125" style="80" customWidth="1"/>
    <col min="2052" max="2052" width="4.7109375" style="80" customWidth="1"/>
    <col min="2053" max="2053" width="4.85546875" style="80" customWidth="1"/>
    <col min="2054" max="2070" width="4.7109375" style="80" customWidth="1"/>
    <col min="2071" max="2071" width="4.5703125" style="80" customWidth="1"/>
    <col min="2072" max="2076" width="4.7109375" style="80" customWidth="1"/>
    <col min="2077" max="2078" width="5.140625" style="80" customWidth="1"/>
    <col min="2079" max="2081" width="4.7109375" style="80" customWidth="1"/>
    <col min="2082" max="2082" width="9.140625" style="80"/>
    <col min="2083" max="2097" width="9.140625" style="80" customWidth="1"/>
    <col min="2098" max="2304" width="9.140625" style="80"/>
    <col min="2305" max="2305" width="3.85546875" style="80" customWidth="1"/>
    <col min="2306" max="2306" width="17.140625" style="80" customWidth="1"/>
    <col min="2307" max="2307" width="4.5703125" style="80" customWidth="1"/>
    <col min="2308" max="2308" width="4.7109375" style="80" customWidth="1"/>
    <col min="2309" max="2309" width="4.85546875" style="80" customWidth="1"/>
    <col min="2310" max="2326" width="4.7109375" style="80" customWidth="1"/>
    <col min="2327" max="2327" width="4.5703125" style="80" customWidth="1"/>
    <col min="2328" max="2332" width="4.7109375" style="80" customWidth="1"/>
    <col min="2333" max="2334" width="5.140625" style="80" customWidth="1"/>
    <col min="2335" max="2337" width="4.7109375" style="80" customWidth="1"/>
    <col min="2338" max="2338" width="9.140625" style="80"/>
    <col min="2339" max="2353" width="9.140625" style="80" customWidth="1"/>
    <col min="2354" max="2560" width="9.140625" style="80"/>
    <col min="2561" max="2561" width="3.85546875" style="80" customWidth="1"/>
    <col min="2562" max="2562" width="17.140625" style="80" customWidth="1"/>
    <col min="2563" max="2563" width="4.5703125" style="80" customWidth="1"/>
    <col min="2564" max="2564" width="4.7109375" style="80" customWidth="1"/>
    <col min="2565" max="2565" width="4.85546875" style="80" customWidth="1"/>
    <col min="2566" max="2582" width="4.7109375" style="80" customWidth="1"/>
    <col min="2583" max="2583" width="4.5703125" style="80" customWidth="1"/>
    <col min="2584" max="2588" width="4.7109375" style="80" customWidth="1"/>
    <col min="2589" max="2590" width="5.140625" style="80" customWidth="1"/>
    <col min="2591" max="2593" width="4.7109375" style="80" customWidth="1"/>
    <col min="2594" max="2594" width="9.140625" style="80"/>
    <col min="2595" max="2609" width="9.140625" style="80" customWidth="1"/>
    <col min="2610" max="2816" width="9.140625" style="80"/>
    <col min="2817" max="2817" width="3.85546875" style="80" customWidth="1"/>
    <col min="2818" max="2818" width="17.140625" style="80" customWidth="1"/>
    <col min="2819" max="2819" width="4.5703125" style="80" customWidth="1"/>
    <col min="2820" max="2820" width="4.7109375" style="80" customWidth="1"/>
    <col min="2821" max="2821" width="4.85546875" style="80" customWidth="1"/>
    <col min="2822" max="2838" width="4.7109375" style="80" customWidth="1"/>
    <col min="2839" max="2839" width="4.5703125" style="80" customWidth="1"/>
    <col min="2840" max="2844" width="4.7109375" style="80" customWidth="1"/>
    <col min="2845" max="2846" width="5.140625" style="80" customWidth="1"/>
    <col min="2847" max="2849" width="4.7109375" style="80" customWidth="1"/>
    <col min="2850" max="2850" width="9.140625" style="80"/>
    <col min="2851" max="2865" width="9.140625" style="80" customWidth="1"/>
    <col min="2866" max="3072" width="9.140625" style="80"/>
    <col min="3073" max="3073" width="3.85546875" style="80" customWidth="1"/>
    <col min="3074" max="3074" width="17.140625" style="80" customWidth="1"/>
    <col min="3075" max="3075" width="4.5703125" style="80" customWidth="1"/>
    <col min="3076" max="3076" width="4.7109375" style="80" customWidth="1"/>
    <col min="3077" max="3077" width="4.85546875" style="80" customWidth="1"/>
    <col min="3078" max="3094" width="4.7109375" style="80" customWidth="1"/>
    <col min="3095" max="3095" width="4.5703125" style="80" customWidth="1"/>
    <col min="3096" max="3100" width="4.7109375" style="80" customWidth="1"/>
    <col min="3101" max="3102" width="5.140625" style="80" customWidth="1"/>
    <col min="3103" max="3105" width="4.7109375" style="80" customWidth="1"/>
    <col min="3106" max="3106" width="9.140625" style="80"/>
    <col min="3107" max="3121" width="9.140625" style="80" customWidth="1"/>
    <col min="3122" max="3328" width="9.140625" style="80"/>
    <col min="3329" max="3329" width="3.85546875" style="80" customWidth="1"/>
    <col min="3330" max="3330" width="17.140625" style="80" customWidth="1"/>
    <col min="3331" max="3331" width="4.5703125" style="80" customWidth="1"/>
    <col min="3332" max="3332" width="4.7109375" style="80" customWidth="1"/>
    <col min="3333" max="3333" width="4.85546875" style="80" customWidth="1"/>
    <col min="3334" max="3350" width="4.7109375" style="80" customWidth="1"/>
    <col min="3351" max="3351" width="4.5703125" style="80" customWidth="1"/>
    <col min="3352" max="3356" width="4.7109375" style="80" customWidth="1"/>
    <col min="3357" max="3358" width="5.140625" style="80" customWidth="1"/>
    <col min="3359" max="3361" width="4.7109375" style="80" customWidth="1"/>
    <col min="3362" max="3362" width="9.140625" style="80"/>
    <col min="3363" max="3377" width="9.140625" style="80" customWidth="1"/>
    <col min="3378" max="3584" width="9.140625" style="80"/>
    <col min="3585" max="3585" width="3.85546875" style="80" customWidth="1"/>
    <col min="3586" max="3586" width="17.140625" style="80" customWidth="1"/>
    <col min="3587" max="3587" width="4.5703125" style="80" customWidth="1"/>
    <col min="3588" max="3588" width="4.7109375" style="80" customWidth="1"/>
    <col min="3589" max="3589" width="4.85546875" style="80" customWidth="1"/>
    <col min="3590" max="3606" width="4.7109375" style="80" customWidth="1"/>
    <col min="3607" max="3607" width="4.5703125" style="80" customWidth="1"/>
    <col min="3608" max="3612" width="4.7109375" style="80" customWidth="1"/>
    <col min="3613" max="3614" width="5.140625" style="80" customWidth="1"/>
    <col min="3615" max="3617" width="4.7109375" style="80" customWidth="1"/>
    <col min="3618" max="3618" width="9.140625" style="80"/>
    <col min="3619" max="3633" width="9.140625" style="80" customWidth="1"/>
    <col min="3634" max="3840" width="9.140625" style="80"/>
    <col min="3841" max="3841" width="3.85546875" style="80" customWidth="1"/>
    <col min="3842" max="3842" width="17.140625" style="80" customWidth="1"/>
    <col min="3843" max="3843" width="4.5703125" style="80" customWidth="1"/>
    <col min="3844" max="3844" width="4.7109375" style="80" customWidth="1"/>
    <col min="3845" max="3845" width="4.85546875" style="80" customWidth="1"/>
    <col min="3846" max="3862" width="4.7109375" style="80" customWidth="1"/>
    <col min="3863" max="3863" width="4.5703125" style="80" customWidth="1"/>
    <col min="3864" max="3868" width="4.7109375" style="80" customWidth="1"/>
    <col min="3869" max="3870" width="5.140625" style="80" customWidth="1"/>
    <col min="3871" max="3873" width="4.7109375" style="80" customWidth="1"/>
    <col min="3874" max="3874" width="9.140625" style="80"/>
    <col min="3875" max="3889" width="9.140625" style="80" customWidth="1"/>
    <col min="3890" max="4096" width="9.140625" style="80"/>
    <col min="4097" max="4097" width="3.85546875" style="80" customWidth="1"/>
    <col min="4098" max="4098" width="17.140625" style="80" customWidth="1"/>
    <col min="4099" max="4099" width="4.5703125" style="80" customWidth="1"/>
    <col min="4100" max="4100" width="4.7109375" style="80" customWidth="1"/>
    <col min="4101" max="4101" width="4.85546875" style="80" customWidth="1"/>
    <col min="4102" max="4118" width="4.7109375" style="80" customWidth="1"/>
    <col min="4119" max="4119" width="4.5703125" style="80" customWidth="1"/>
    <col min="4120" max="4124" width="4.7109375" style="80" customWidth="1"/>
    <col min="4125" max="4126" width="5.140625" style="80" customWidth="1"/>
    <col min="4127" max="4129" width="4.7109375" style="80" customWidth="1"/>
    <col min="4130" max="4130" width="9.140625" style="80"/>
    <col min="4131" max="4145" width="9.140625" style="80" customWidth="1"/>
    <col min="4146" max="4352" width="9.140625" style="80"/>
    <col min="4353" max="4353" width="3.85546875" style="80" customWidth="1"/>
    <col min="4354" max="4354" width="17.140625" style="80" customWidth="1"/>
    <col min="4355" max="4355" width="4.5703125" style="80" customWidth="1"/>
    <col min="4356" max="4356" width="4.7109375" style="80" customWidth="1"/>
    <col min="4357" max="4357" width="4.85546875" style="80" customWidth="1"/>
    <col min="4358" max="4374" width="4.7109375" style="80" customWidth="1"/>
    <col min="4375" max="4375" width="4.5703125" style="80" customWidth="1"/>
    <col min="4376" max="4380" width="4.7109375" style="80" customWidth="1"/>
    <col min="4381" max="4382" width="5.140625" style="80" customWidth="1"/>
    <col min="4383" max="4385" width="4.7109375" style="80" customWidth="1"/>
    <col min="4386" max="4386" width="9.140625" style="80"/>
    <col min="4387" max="4401" width="9.140625" style="80" customWidth="1"/>
    <col min="4402" max="4608" width="9.140625" style="80"/>
    <col min="4609" max="4609" width="3.85546875" style="80" customWidth="1"/>
    <col min="4610" max="4610" width="17.140625" style="80" customWidth="1"/>
    <col min="4611" max="4611" width="4.5703125" style="80" customWidth="1"/>
    <col min="4612" max="4612" width="4.7109375" style="80" customWidth="1"/>
    <col min="4613" max="4613" width="4.85546875" style="80" customWidth="1"/>
    <col min="4614" max="4630" width="4.7109375" style="80" customWidth="1"/>
    <col min="4631" max="4631" width="4.5703125" style="80" customWidth="1"/>
    <col min="4632" max="4636" width="4.7109375" style="80" customWidth="1"/>
    <col min="4637" max="4638" width="5.140625" style="80" customWidth="1"/>
    <col min="4639" max="4641" width="4.7109375" style="80" customWidth="1"/>
    <col min="4642" max="4642" width="9.140625" style="80"/>
    <col min="4643" max="4657" width="9.140625" style="80" customWidth="1"/>
    <col min="4658" max="4864" width="9.140625" style="80"/>
    <col min="4865" max="4865" width="3.85546875" style="80" customWidth="1"/>
    <col min="4866" max="4866" width="17.140625" style="80" customWidth="1"/>
    <col min="4867" max="4867" width="4.5703125" style="80" customWidth="1"/>
    <col min="4868" max="4868" width="4.7109375" style="80" customWidth="1"/>
    <col min="4869" max="4869" width="4.85546875" style="80" customWidth="1"/>
    <col min="4870" max="4886" width="4.7109375" style="80" customWidth="1"/>
    <col min="4887" max="4887" width="4.5703125" style="80" customWidth="1"/>
    <col min="4888" max="4892" width="4.7109375" style="80" customWidth="1"/>
    <col min="4893" max="4894" width="5.140625" style="80" customWidth="1"/>
    <col min="4895" max="4897" width="4.7109375" style="80" customWidth="1"/>
    <col min="4898" max="4898" width="9.140625" style="80"/>
    <col min="4899" max="4913" width="9.140625" style="80" customWidth="1"/>
    <col min="4914" max="5120" width="9.140625" style="80"/>
    <col min="5121" max="5121" width="3.85546875" style="80" customWidth="1"/>
    <col min="5122" max="5122" width="17.140625" style="80" customWidth="1"/>
    <col min="5123" max="5123" width="4.5703125" style="80" customWidth="1"/>
    <col min="5124" max="5124" width="4.7109375" style="80" customWidth="1"/>
    <col min="5125" max="5125" width="4.85546875" style="80" customWidth="1"/>
    <col min="5126" max="5142" width="4.7109375" style="80" customWidth="1"/>
    <col min="5143" max="5143" width="4.5703125" style="80" customWidth="1"/>
    <col min="5144" max="5148" width="4.7109375" style="80" customWidth="1"/>
    <col min="5149" max="5150" width="5.140625" style="80" customWidth="1"/>
    <col min="5151" max="5153" width="4.7109375" style="80" customWidth="1"/>
    <col min="5154" max="5154" width="9.140625" style="80"/>
    <col min="5155" max="5169" width="9.140625" style="80" customWidth="1"/>
    <col min="5170" max="5376" width="9.140625" style="80"/>
    <col min="5377" max="5377" width="3.85546875" style="80" customWidth="1"/>
    <col min="5378" max="5378" width="17.140625" style="80" customWidth="1"/>
    <col min="5379" max="5379" width="4.5703125" style="80" customWidth="1"/>
    <col min="5380" max="5380" width="4.7109375" style="80" customWidth="1"/>
    <col min="5381" max="5381" width="4.85546875" style="80" customWidth="1"/>
    <col min="5382" max="5398" width="4.7109375" style="80" customWidth="1"/>
    <col min="5399" max="5399" width="4.5703125" style="80" customWidth="1"/>
    <col min="5400" max="5404" width="4.7109375" style="80" customWidth="1"/>
    <col min="5405" max="5406" width="5.140625" style="80" customWidth="1"/>
    <col min="5407" max="5409" width="4.7109375" style="80" customWidth="1"/>
    <col min="5410" max="5410" width="9.140625" style="80"/>
    <col min="5411" max="5425" width="9.140625" style="80" customWidth="1"/>
    <col min="5426" max="5632" width="9.140625" style="80"/>
    <col min="5633" max="5633" width="3.85546875" style="80" customWidth="1"/>
    <col min="5634" max="5634" width="17.140625" style="80" customWidth="1"/>
    <col min="5635" max="5635" width="4.5703125" style="80" customWidth="1"/>
    <col min="5636" max="5636" width="4.7109375" style="80" customWidth="1"/>
    <col min="5637" max="5637" width="4.85546875" style="80" customWidth="1"/>
    <col min="5638" max="5654" width="4.7109375" style="80" customWidth="1"/>
    <col min="5655" max="5655" width="4.5703125" style="80" customWidth="1"/>
    <col min="5656" max="5660" width="4.7109375" style="80" customWidth="1"/>
    <col min="5661" max="5662" width="5.140625" style="80" customWidth="1"/>
    <col min="5663" max="5665" width="4.7109375" style="80" customWidth="1"/>
    <col min="5666" max="5666" width="9.140625" style="80"/>
    <col min="5667" max="5681" width="9.140625" style="80" customWidth="1"/>
    <col min="5682" max="5888" width="9.140625" style="80"/>
    <col min="5889" max="5889" width="3.85546875" style="80" customWidth="1"/>
    <col min="5890" max="5890" width="17.140625" style="80" customWidth="1"/>
    <col min="5891" max="5891" width="4.5703125" style="80" customWidth="1"/>
    <col min="5892" max="5892" width="4.7109375" style="80" customWidth="1"/>
    <col min="5893" max="5893" width="4.85546875" style="80" customWidth="1"/>
    <col min="5894" max="5910" width="4.7109375" style="80" customWidth="1"/>
    <col min="5911" max="5911" width="4.5703125" style="80" customWidth="1"/>
    <col min="5912" max="5916" width="4.7109375" style="80" customWidth="1"/>
    <col min="5917" max="5918" width="5.140625" style="80" customWidth="1"/>
    <col min="5919" max="5921" width="4.7109375" style="80" customWidth="1"/>
    <col min="5922" max="5922" width="9.140625" style="80"/>
    <col min="5923" max="5937" width="9.140625" style="80" customWidth="1"/>
    <col min="5938" max="6144" width="9.140625" style="80"/>
    <col min="6145" max="6145" width="3.85546875" style="80" customWidth="1"/>
    <col min="6146" max="6146" width="17.140625" style="80" customWidth="1"/>
    <col min="6147" max="6147" width="4.5703125" style="80" customWidth="1"/>
    <col min="6148" max="6148" width="4.7109375" style="80" customWidth="1"/>
    <col min="6149" max="6149" width="4.85546875" style="80" customWidth="1"/>
    <col min="6150" max="6166" width="4.7109375" style="80" customWidth="1"/>
    <col min="6167" max="6167" width="4.5703125" style="80" customWidth="1"/>
    <col min="6168" max="6172" width="4.7109375" style="80" customWidth="1"/>
    <col min="6173" max="6174" width="5.140625" style="80" customWidth="1"/>
    <col min="6175" max="6177" width="4.7109375" style="80" customWidth="1"/>
    <col min="6178" max="6178" width="9.140625" style="80"/>
    <col min="6179" max="6193" width="9.140625" style="80" customWidth="1"/>
    <col min="6194" max="6400" width="9.140625" style="80"/>
    <col min="6401" max="6401" width="3.85546875" style="80" customWidth="1"/>
    <col min="6402" max="6402" width="17.140625" style="80" customWidth="1"/>
    <col min="6403" max="6403" width="4.5703125" style="80" customWidth="1"/>
    <col min="6404" max="6404" width="4.7109375" style="80" customWidth="1"/>
    <col min="6405" max="6405" width="4.85546875" style="80" customWidth="1"/>
    <col min="6406" max="6422" width="4.7109375" style="80" customWidth="1"/>
    <col min="6423" max="6423" width="4.5703125" style="80" customWidth="1"/>
    <col min="6424" max="6428" width="4.7109375" style="80" customWidth="1"/>
    <col min="6429" max="6430" width="5.140625" style="80" customWidth="1"/>
    <col min="6431" max="6433" width="4.7109375" style="80" customWidth="1"/>
    <col min="6434" max="6434" width="9.140625" style="80"/>
    <col min="6435" max="6449" width="9.140625" style="80" customWidth="1"/>
    <col min="6450" max="6656" width="9.140625" style="80"/>
    <col min="6657" max="6657" width="3.85546875" style="80" customWidth="1"/>
    <col min="6658" max="6658" width="17.140625" style="80" customWidth="1"/>
    <col min="6659" max="6659" width="4.5703125" style="80" customWidth="1"/>
    <col min="6660" max="6660" width="4.7109375" style="80" customWidth="1"/>
    <col min="6661" max="6661" width="4.85546875" style="80" customWidth="1"/>
    <col min="6662" max="6678" width="4.7109375" style="80" customWidth="1"/>
    <col min="6679" max="6679" width="4.5703125" style="80" customWidth="1"/>
    <col min="6680" max="6684" width="4.7109375" style="80" customWidth="1"/>
    <col min="6685" max="6686" width="5.140625" style="80" customWidth="1"/>
    <col min="6687" max="6689" width="4.7109375" style="80" customWidth="1"/>
    <col min="6690" max="6690" width="9.140625" style="80"/>
    <col min="6691" max="6705" width="9.140625" style="80" customWidth="1"/>
    <col min="6706" max="6912" width="9.140625" style="80"/>
    <col min="6913" max="6913" width="3.85546875" style="80" customWidth="1"/>
    <col min="6914" max="6914" width="17.140625" style="80" customWidth="1"/>
    <col min="6915" max="6915" width="4.5703125" style="80" customWidth="1"/>
    <col min="6916" max="6916" width="4.7109375" style="80" customWidth="1"/>
    <col min="6917" max="6917" width="4.85546875" style="80" customWidth="1"/>
    <col min="6918" max="6934" width="4.7109375" style="80" customWidth="1"/>
    <col min="6935" max="6935" width="4.5703125" style="80" customWidth="1"/>
    <col min="6936" max="6940" width="4.7109375" style="80" customWidth="1"/>
    <col min="6941" max="6942" width="5.140625" style="80" customWidth="1"/>
    <col min="6943" max="6945" width="4.7109375" style="80" customWidth="1"/>
    <col min="6946" max="6946" width="9.140625" style="80"/>
    <col min="6947" max="6961" width="9.140625" style="80" customWidth="1"/>
    <col min="6962" max="7168" width="9.140625" style="80"/>
    <col min="7169" max="7169" width="3.85546875" style="80" customWidth="1"/>
    <col min="7170" max="7170" width="17.140625" style="80" customWidth="1"/>
    <col min="7171" max="7171" width="4.5703125" style="80" customWidth="1"/>
    <col min="7172" max="7172" width="4.7109375" style="80" customWidth="1"/>
    <col min="7173" max="7173" width="4.85546875" style="80" customWidth="1"/>
    <col min="7174" max="7190" width="4.7109375" style="80" customWidth="1"/>
    <col min="7191" max="7191" width="4.5703125" style="80" customWidth="1"/>
    <col min="7192" max="7196" width="4.7109375" style="80" customWidth="1"/>
    <col min="7197" max="7198" width="5.140625" style="80" customWidth="1"/>
    <col min="7199" max="7201" width="4.7109375" style="80" customWidth="1"/>
    <col min="7202" max="7202" width="9.140625" style="80"/>
    <col min="7203" max="7217" width="9.140625" style="80" customWidth="1"/>
    <col min="7218" max="7424" width="9.140625" style="80"/>
    <col min="7425" max="7425" width="3.85546875" style="80" customWidth="1"/>
    <col min="7426" max="7426" width="17.140625" style="80" customWidth="1"/>
    <col min="7427" max="7427" width="4.5703125" style="80" customWidth="1"/>
    <col min="7428" max="7428" width="4.7109375" style="80" customWidth="1"/>
    <col min="7429" max="7429" width="4.85546875" style="80" customWidth="1"/>
    <col min="7430" max="7446" width="4.7109375" style="80" customWidth="1"/>
    <col min="7447" max="7447" width="4.5703125" style="80" customWidth="1"/>
    <col min="7448" max="7452" width="4.7109375" style="80" customWidth="1"/>
    <col min="7453" max="7454" width="5.140625" style="80" customWidth="1"/>
    <col min="7455" max="7457" width="4.7109375" style="80" customWidth="1"/>
    <col min="7458" max="7458" width="9.140625" style="80"/>
    <col min="7459" max="7473" width="9.140625" style="80" customWidth="1"/>
    <col min="7474" max="7680" width="9.140625" style="80"/>
    <col min="7681" max="7681" width="3.85546875" style="80" customWidth="1"/>
    <col min="7682" max="7682" width="17.140625" style="80" customWidth="1"/>
    <col min="7683" max="7683" width="4.5703125" style="80" customWidth="1"/>
    <col min="7684" max="7684" width="4.7109375" style="80" customWidth="1"/>
    <col min="7685" max="7685" width="4.85546875" style="80" customWidth="1"/>
    <col min="7686" max="7702" width="4.7109375" style="80" customWidth="1"/>
    <col min="7703" max="7703" width="4.5703125" style="80" customWidth="1"/>
    <col min="7704" max="7708" width="4.7109375" style="80" customWidth="1"/>
    <col min="7709" max="7710" width="5.140625" style="80" customWidth="1"/>
    <col min="7711" max="7713" width="4.7109375" style="80" customWidth="1"/>
    <col min="7714" max="7714" width="9.140625" style="80"/>
    <col min="7715" max="7729" width="9.140625" style="80" customWidth="1"/>
    <col min="7730" max="7936" width="9.140625" style="80"/>
    <col min="7937" max="7937" width="3.85546875" style="80" customWidth="1"/>
    <col min="7938" max="7938" width="17.140625" style="80" customWidth="1"/>
    <col min="7939" max="7939" width="4.5703125" style="80" customWidth="1"/>
    <col min="7940" max="7940" width="4.7109375" style="80" customWidth="1"/>
    <col min="7941" max="7941" width="4.85546875" style="80" customWidth="1"/>
    <col min="7942" max="7958" width="4.7109375" style="80" customWidth="1"/>
    <col min="7959" max="7959" width="4.5703125" style="80" customWidth="1"/>
    <col min="7960" max="7964" width="4.7109375" style="80" customWidth="1"/>
    <col min="7965" max="7966" width="5.140625" style="80" customWidth="1"/>
    <col min="7967" max="7969" width="4.7109375" style="80" customWidth="1"/>
    <col min="7970" max="7970" width="9.140625" style="80"/>
    <col min="7971" max="7985" width="9.140625" style="80" customWidth="1"/>
    <col min="7986" max="8192" width="9.140625" style="80"/>
    <col min="8193" max="8193" width="3.85546875" style="80" customWidth="1"/>
    <col min="8194" max="8194" width="17.140625" style="80" customWidth="1"/>
    <col min="8195" max="8195" width="4.5703125" style="80" customWidth="1"/>
    <col min="8196" max="8196" width="4.7109375" style="80" customWidth="1"/>
    <col min="8197" max="8197" width="4.85546875" style="80" customWidth="1"/>
    <col min="8198" max="8214" width="4.7109375" style="80" customWidth="1"/>
    <col min="8215" max="8215" width="4.5703125" style="80" customWidth="1"/>
    <col min="8216" max="8220" width="4.7109375" style="80" customWidth="1"/>
    <col min="8221" max="8222" width="5.140625" style="80" customWidth="1"/>
    <col min="8223" max="8225" width="4.7109375" style="80" customWidth="1"/>
    <col min="8226" max="8226" width="9.140625" style="80"/>
    <col min="8227" max="8241" width="9.140625" style="80" customWidth="1"/>
    <col min="8242" max="8448" width="9.140625" style="80"/>
    <col min="8449" max="8449" width="3.85546875" style="80" customWidth="1"/>
    <col min="8450" max="8450" width="17.140625" style="80" customWidth="1"/>
    <col min="8451" max="8451" width="4.5703125" style="80" customWidth="1"/>
    <col min="8452" max="8452" width="4.7109375" style="80" customWidth="1"/>
    <col min="8453" max="8453" width="4.85546875" style="80" customWidth="1"/>
    <col min="8454" max="8470" width="4.7109375" style="80" customWidth="1"/>
    <col min="8471" max="8471" width="4.5703125" style="80" customWidth="1"/>
    <col min="8472" max="8476" width="4.7109375" style="80" customWidth="1"/>
    <col min="8477" max="8478" width="5.140625" style="80" customWidth="1"/>
    <col min="8479" max="8481" width="4.7109375" style="80" customWidth="1"/>
    <col min="8482" max="8482" width="9.140625" style="80"/>
    <col min="8483" max="8497" width="9.140625" style="80" customWidth="1"/>
    <col min="8498" max="8704" width="9.140625" style="80"/>
    <col min="8705" max="8705" width="3.85546875" style="80" customWidth="1"/>
    <col min="8706" max="8706" width="17.140625" style="80" customWidth="1"/>
    <col min="8707" max="8707" width="4.5703125" style="80" customWidth="1"/>
    <col min="8708" max="8708" width="4.7109375" style="80" customWidth="1"/>
    <col min="8709" max="8709" width="4.85546875" style="80" customWidth="1"/>
    <col min="8710" max="8726" width="4.7109375" style="80" customWidth="1"/>
    <col min="8727" max="8727" width="4.5703125" style="80" customWidth="1"/>
    <col min="8728" max="8732" width="4.7109375" style="80" customWidth="1"/>
    <col min="8733" max="8734" width="5.140625" style="80" customWidth="1"/>
    <col min="8735" max="8737" width="4.7109375" style="80" customWidth="1"/>
    <col min="8738" max="8738" width="9.140625" style="80"/>
    <col min="8739" max="8753" width="9.140625" style="80" customWidth="1"/>
    <col min="8754" max="8960" width="9.140625" style="80"/>
    <col min="8961" max="8961" width="3.85546875" style="80" customWidth="1"/>
    <col min="8962" max="8962" width="17.140625" style="80" customWidth="1"/>
    <col min="8963" max="8963" width="4.5703125" style="80" customWidth="1"/>
    <col min="8964" max="8964" width="4.7109375" style="80" customWidth="1"/>
    <col min="8965" max="8965" width="4.85546875" style="80" customWidth="1"/>
    <col min="8966" max="8982" width="4.7109375" style="80" customWidth="1"/>
    <col min="8983" max="8983" width="4.5703125" style="80" customWidth="1"/>
    <col min="8984" max="8988" width="4.7109375" style="80" customWidth="1"/>
    <col min="8989" max="8990" width="5.140625" style="80" customWidth="1"/>
    <col min="8991" max="8993" width="4.7109375" style="80" customWidth="1"/>
    <col min="8994" max="8994" width="9.140625" style="80"/>
    <col min="8995" max="9009" width="9.140625" style="80" customWidth="1"/>
    <col min="9010" max="9216" width="9.140625" style="80"/>
    <col min="9217" max="9217" width="3.85546875" style="80" customWidth="1"/>
    <col min="9218" max="9218" width="17.140625" style="80" customWidth="1"/>
    <col min="9219" max="9219" width="4.5703125" style="80" customWidth="1"/>
    <col min="9220" max="9220" width="4.7109375" style="80" customWidth="1"/>
    <col min="9221" max="9221" width="4.85546875" style="80" customWidth="1"/>
    <col min="9222" max="9238" width="4.7109375" style="80" customWidth="1"/>
    <col min="9239" max="9239" width="4.5703125" style="80" customWidth="1"/>
    <col min="9240" max="9244" width="4.7109375" style="80" customWidth="1"/>
    <col min="9245" max="9246" width="5.140625" style="80" customWidth="1"/>
    <col min="9247" max="9249" width="4.7109375" style="80" customWidth="1"/>
    <col min="9250" max="9250" width="9.140625" style="80"/>
    <col min="9251" max="9265" width="9.140625" style="80" customWidth="1"/>
    <col min="9266" max="9472" width="9.140625" style="80"/>
    <col min="9473" max="9473" width="3.85546875" style="80" customWidth="1"/>
    <col min="9474" max="9474" width="17.140625" style="80" customWidth="1"/>
    <col min="9475" max="9475" width="4.5703125" style="80" customWidth="1"/>
    <col min="9476" max="9476" width="4.7109375" style="80" customWidth="1"/>
    <col min="9477" max="9477" width="4.85546875" style="80" customWidth="1"/>
    <col min="9478" max="9494" width="4.7109375" style="80" customWidth="1"/>
    <col min="9495" max="9495" width="4.5703125" style="80" customWidth="1"/>
    <col min="9496" max="9500" width="4.7109375" style="80" customWidth="1"/>
    <col min="9501" max="9502" width="5.140625" style="80" customWidth="1"/>
    <col min="9503" max="9505" width="4.7109375" style="80" customWidth="1"/>
    <col min="9506" max="9506" width="9.140625" style="80"/>
    <col min="9507" max="9521" width="9.140625" style="80" customWidth="1"/>
    <col min="9522" max="9728" width="9.140625" style="80"/>
    <col min="9729" max="9729" width="3.85546875" style="80" customWidth="1"/>
    <col min="9730" max="9730" width="17.140625" style="80" customWidth="1"/>
    <col min="9731" max="9731" width="4.5703125" style="80" customWidth="1"/>
    <col min="9732" max="9732" width="4.7109375" style="80" customWidth="1"/>
    <col min="9733" max="9733" width="4.85546875" style="80" customWidth="1"/>
    <col min="9734" max="9750" width="4.7109375" style="80" customWidth="1"/>
    <col min="9751" max="9751" width="4.5703125" style="80" customWidth="1"/>
    <col min="9752" max="9756" width="4.7109375" style="80" customWidth="1"/>
    <col min="9757" max="9758" width="5.140625" style="80" customWidth="1"/>
    <col min="9759" max="9761" width="4.7109375" style="80" customWidth="1"/>
    <col min="9762" max="9762" width="9.140625" style="80"/>
    <col min="9763" max="9777" width="9.140625" style="80" customWidth="1"/>
    <col min="9778" max="9984" width="9.140625" style="80"/>
    <col min="9985" max="9985" width="3.85546875" style="80" customWidth="1"/>
    <col min="9986" max="9986" width="17.140625" style="80" customWidth="1"/>
    <col min="9987" max="9987" width="4.5703125" style="80" customWidth="1"/>
    <col min="9988" max="9988" width="4.7109375" style="80" customWidth="1"/>
    <col min="9989" max="9989" width="4.85546875" style="80" customWidth="1"/>
    <col min="9990" max="10006" width="4.7109375" style="80" customWidth="1"/>
    <col min="10007" max="10007" width="4.5703125" style="80" customWidth="1"/>
    <col min="10008" max="10012" width="4.7109375" style="80" customWidth="1"/>
    <col min="10013" max="10014" width="5.140625" style="80" customWidth="1"/>
    <col min="10015" max="10017" width="4.7109375" style="80" customWidth="1"/>
    <col min="10018" max="10018" width="9.140625" style="80"/>
    <col min="10019" max="10033" width="9.140625" style="80" customWidth="1"/>
    <col min="10034" max="10240" width="9.140625" style="80"/>
    <col min="10241" max="10241" width="3.85546875" style="80" customWidth="1"/>
    <col min="10242" max="10242" width="17.140625" style="80" customWidth="1"/>
    <col min="10243" max="10243" width="4.5703125" style="80" customWidth="1"/>
    <col min="10244" max="10244" width="4.7109375" style="80" customWidth="1"/>
    <col min="10245" max="10245" width="4.85546875" style="80" customWidth="1"/>
    <col min="10246" max="10262" width="4.7109375" style="80" customWidth="1"/>
    <col min="10263" max="10263" width="4.5703125" style="80" customWidth="1"/>
    <col min="10264" max="10268" width="4.7109375" style="80" customWidth="1"/>
    <col min="10269" max="10270" width="5.140625" style="80" customWidth="1"/>
    <col min="10271" max="10273" width="4.7109375" style="80" customWidth="1"/>
    <col min="10274" max="10274" width="9.140625" style="80"/>
    <col min="10275" max="10289" width="9.140625" style="80" customWidth="1"/>
    <col min="10290" max="10496" width="9.140625" style="80"/>
    <col min="10497" max="10497" width="3.85546875" style="80" customWidth="1"/>
    <col min="10498" max="10498" width="17.140625" style="80" customWidth="1"/>
    <col min="10499" max="10499" width="4.5703125" style="80" customWidth="1"/>
    <col min="10500" max="10500" width="4.7109375" style="80" customWidth="1"/>
    <col min="10501" max="10501" width="4.85546875" style="80" customWidth="1"/>
    <col min="10502" max="10518" width="4.7109375" style="80" customWidth="1"/>
    <col min="10519" max="10519" width="4.5703125" style="80" customWidth="1"/>
    <col min="10520" max="10524" width="4.7109375" style="80" customWidth="1"/>
    <col min="10525" max="10526" width="5.140625" style="80" customWidth="1"/>
    <col min="10527" max="10529" width="4.7109375" style="80" customWidth="1"/>
    <col min="10530" max="10530" width="9.140625" style="80"/>
    <col min="10531" max="10545" width="9.140625" style="80" customWidth="1"/>
    <col min="10546" max="10752" width="9.140625" style="80"/>
    <col min="10753" max="10753" width="3.85546875" style="80" customWidth="1"/>
    <col min="10754" max="10754" width="17.140625" style="80" customWidth="1"/>
    <col min="10755" max="10755" width="4.5703125" style="80" customWidth="1"/>
    <col min="10756" max="10756" width="4.7109375" style="80" customWidth="1"/>
    <col min="10757" max="10757" width="4.85546875" style="80" customWidth="1"/>
    <col min="10758" max="10774" width="4.7109375" style="80" customWidth="1"/>
    <col min="10775" max="10775" width="4.5703125" style="80" customWidth="1"/>
    <col min="10776" max="10780" width="4.7109375" style="80" customWidth="1"/>
    <col min="10781" max="10782" width="5.140625" style="80" customWidth="1"/>
    <col min="10783" max="10785" width="4.7109375" style="80" customWidth="1"/>
    <col min="10786" max="10786" width="9.140625" style="80"/>
    <col min="10787" max="10801" width="9.140625" style="80" customWidth="1"/>
    <col min="10802" max="11008" width="9.140625" style="80"/>
    <col min="11009" max="11009" width="3.85546875" style="80" customWidth="1"/>
    <col min="11010" max="11010" width="17.140625" style="80" customWidth="1"/>
    <col min="11011" max="11011" width="4.5703125" style="80" customWidth="1"/>
    <col min="11012" max="11012" width="4.7109375" style="80" customWidth="1"/>
    <col min="11013" max="11013" width="4.85546875" style="80" customWidth="1"/>
    <col min="11014" max="11030" width="4.7109375" style="80" customWidth="1"/>
    <col min="11031" max="11031" width="4.5703125" style="80" customWidth="1"/>
    <col min="11032" max="11036" width="4.7109375" style="80" customWidth="1"/>
    <col min="11037" max="11038" width="5.140625" style="80" customWidth="1"/>
    <col min="11039" max="11041" width="4.7109375" style="80" customWidth="1"/>
    <col min="11042" max="11042" width="9.140625" style="80"/>
    <col min="11043" max="11057" width="9.140625" style="80" customWidth="1"/>
    <col min="11058" max="11264" width="9.140625" style="80"/>
    <col min="11265" max="11265" width="3.85546875" style="80" customWidth="1"/>
    <col min="11266" max="11266" width="17.140625" style="80" customWidth="1"/>
    <col min="11267" max="11267" width="4.5703125" style="80" customWidth="1"/>
    <col min="11268" max="11268" width="4.7109375" style="80" customWidth="1"/>
    <col min="11269" max="11269" width="4.85546875" style="80" customWidth="1"/>
    <col min="11270" max="11286" width="4.7109375" style="80" customWidth="1"/>
    <col min="11287" max="11287" width="4.5703125" style="80" customWidth="1"/>
    <col min="11288" max="11292" width="4.7109375" style="80" customWidth="1"/>
    <col min="11293" max="11294" width="5.140625" style="80" customWidth="1"/>
    <col min="11295" max="11297" width="4.7109375" style="80" customWidth="1"/>
    <col min="11298" max="11298" width="9.140625" style="80"/>
    <col min="11299" max="11313" width="9.140625" style="80" customWidth="1"/>
    <col min="11314" max="11520" width="9.140625" style="80"/>
    <col min="11521" max="11521" width="3.85546875" style="80" customWidth="1"/>
    <col min="11522" max="11522" width="17.140625" style="80" customWidth="1"/>
    <col min="11523" max="11523" width="4.5703125" style="80" customWidth="1"/>
    <col min="11524" max="11524" width="4.7109375" style="80" customWidth="1"/>
    <col min="11525" max="11525" width="4.85546875" style="80" customWidth="1"/>
    <col min="11526" max="11542" width="4.7109375" style="80" customWidth="1"/>
    <col min="11543" max="11543" width="4.5703125" style="80" customWidth="1"/>
    <col min="11544" max="11548" width="4.7109375" style="80" customWidth="1"/>
    <col min="11549" max="11550" width="5.140625" style="80" customWidth="1"/>
    <col min="11551" max="11553" width="4.7109375" style="80" customWidth="1"/>
    <col min="11554" max="11554" width="9.140625" style="80"/>
    <col min="11555" max="11569" width="9.140625" style="80" customWidth="1"/>
    <col min="11570" max="11776" width="9.140625" style="80"/>
    <col min="11777" max="11777" width="3.85546875" style="80" customWidth="1"/>
    <col min="11778" max="11778" width="17.140625" style="80" customWidth="1"/>
    <col min="11779" max="11779" width="4.5703125" style="80" customWidth="1"/>
    <col min="11780" max="11780" width="4.7109375" style="80" customWidth="1"/>
    <col min="11781" max="11781" width="4.85546875" style="80" customWidth="1"/>
    <col min="11782" max="11798" width="4.7109375" style="80" customWidth="1"/>
    <col min="11799" max="11799" width="4.5703125" style="80" customWidth="1"/>
    <col min="11800" max="11804" width="4.7109375" style="80" customWidth="1"/>
    <col min="11805" max="11806" width="5.140625" style="80" customWidth="1"/>
    <col min="11807" max="11809" width="4.7109375" style="80" customWidth="1"/>
    <col min="11810" max="11810" width="9.140625" style="80"/>
    <col min="11811" max="11825" width="9.140625" style="80" customWidth="1"/>
    <col min="11826" max="12032" width="9.140625" style="80"/>
    <col min="12033" max="12033" width="3.85546875" style="80" customWidth="1"/>
    <col min="12034" max="12034" width="17.140625" style="80" customWidth="1"/>
    <col min="12035" max="12035" width="4.5703125" style="80" customWidth="1"/>
    <col min="12036" max="12036" width="4.7109375" style="80" customWidth="1"/>
    <col min="12037" max="12037" width="4.85546875" style="80" customWidth="1"/>
    <col min="12038" max="12054" width="4.7109375" style="80" customWidth="1"/>
    <col min="12055" max="12055" width="4.5703125" style="80" customWidth="1"/>
    <col min="12056" max="12060" width="4.7109375" style="80" customWidth="1"/>
    <col min="12061" max="12062" width="5.140625" style="80" customWidth="1"/>
    <col min="12063" max="12065" width="4.7109375" style="80" customWidth="1"/>
    <col min="12066" max="12066" width="9.140625" style="80"/>
    <col min="12067" max="12081" width="9.140625" style="80" customWidth="1"/>
    <col min="12082" max="12288" width="9.140625" style="80"/>
    <col min="12289" max="12289" width="3.85546875" style="80" customWidth="1"/>
    <col min="12290" max="12290" width="17.140625" style="80" customWidth="1"/>
    <col min="12291" max="12291" width="4.5703125" style="80" customWidth="1"/>
    <col min="12292" max="12292" width="4.7109375" style="80" customWidth="1"/>
    <col min="12293" max="12293" width="4.85546875" style="80" customWidth="1"/>
    <col min="12294" max="12310" width="4.7109375" style="80" customWidth="1"/>
    <col min="12311" max="12311" width="4.5703125" style="80" customWidth="1"/>
    <col min="12312" max="12316" width="4.7109375" style="80" customWidth="1"/>
    <col min="12317" max="12318" width="5.140625" style="80" customWidth="1"/>
    <col min="12319" max="12321" width="4.7109375" style="80" customWidth="1"/>
    <col min="12322" max="12322" width="9.140625" style="80"/>
    <col min="12323" max="12337" width="9.140625" style="80" customWidth="1"/>
    <col min="12338" max="12544" width="9.140625" style="80"/>
    <col min="12545" max="12545" width="3.85546875" style="80" customWidth="1"/>
    <col min="12546" max="12546" width="17.140625" style="80" customWidth="1"/>
    <col min="12547" max="12547" width="4.5703125" style="80" customWidth="1"/>
    <col min="12548" max="12548" width="4.7109375" style="80" customWidth="1"/>
    <col min="12549" max="12549" width="4.85546875" style="80" customWidth="1"/>
    <col min="12550" max="12566" width="4.7109375" style="80" customWidth="1"/>
    <col min="12567" max="12567" width="4.5703125" style="80" customWidth="1"/>
    <col min="12568" max="12572" width="4.7109375" style="80" customWidth="1"/>
    <col min="12573" max="12574" width="5.140625" style="80" customWidth="1"/>
    <col min="12575" max="12577" width="4.7109375" style="80" customWidth="1"/>
    <col min="12578" max="12578" width="9.140625" style="80"/>
    <col min="12579" max="12593" width="9.140625" style="80" customWidth="1"/>
    <col min="12594" max="12800" width="9.140625" style="80"/>
    <col min="12801" max="12801" width="3.85546875" style="80" customWidth="1"/>
    <col min="12802" max="12802" width="17.140625" style="80" customWidth="1"/>
    <col min="12803" max="12803" width="4.5703125" style="80" customWidth="1"/>
    <col min="12804" max="12804" width="4.7109375" style="80" customWidth="1"/>
    <col min="12805" max="12805" width="4.85546875" style="80" customWidth="1"/>
    <col min="12806" max="12822" width="4.7109375" style="80" customWidth="1"/>
    <col min="12823" max="12823" width="4.5703125" style="80" customWidth="1"/>
    <col min="12824" max="12828" width="4.7109375" style="80" customWidth="1"/>
    <col min="12829" max="12830" width="5.140625" style="80" customWidth="1"/>
    <col min="12831" max="12833" width="4.7109375" style="80" customWidth="1"/>
    <col min="12834" max="12834" width="9.140625" style="80"/>
    <col min="12835" max="12849" width="9.140625" style="80" customWidth="1"/>
    <col min="12850" max="13056" width="9.140625" style="80"/>
    <col min="13057" max="13057" width="3.85546875" style="80" customWidth="1"/>
    <col min="13058" max="13058" width="17.140625" style="80" customWidth="1"/>
    <col min="13059" max="13059" width="4.5703125" style="80" customWidth="1"/>
    <col min="13060" max="13060" width="4.7109375" style="80" customWidth="1"/>
    <col min="13061" max="13061" width="4.85546875" style="80" customWidth="1"/>
    <col min="13062" max="13078" width="4.7109375" style="80" customWidth="1"/>
    <col min="13079" max="13079" width="4.5703125" style="80" customWidth="1"/>
    <col min="13080" max="13084" width="4.7109375" style="80" customWidth="1"/>
    <col min="13085" max="13086" width="5.140625" style="80" customWidth="1"/>
    <col min="13087" max="13089" width="4.7109375" style="80" customWidth="1"/>
    <col min="13090" max="13090" width="9.140625" style="80"/>
    <col min="13091" max="13105" width="9.140625" style="80" customWidth="1"/>
    <col min="13106" max="13312" width="9.140625" style="80"/>
    <col min="13313" max="13313" width="3.85546875" style="80" customWidth="1"/>
    <col min="13314" max="13314" width="17.140625" style="80" customWidth="1"/>
    <col min="13315" max="13315" width="4.5703125" style="80" customWidth="1"/>
    <col min="13316" max="13316" width="4.7109375" style="80" customWidth="1"/>
    <col min="13317" max="13317" width="4.85546875" style="80" customWidth="1"/>
    <col min="13318" max="13334" width="4.7109375" style="80" customWidth="1"/>
    <col min="13335" max="13335" width="4.5703125" style="80" customWidth="1"/>
    <col min="13336" max="13340" width="4.7109375" style="80" customWidth="1"/>
    <col min="13341" max="13342" width="5.140625" style="80" customWidth="1"/>
    <col min="13343" max="13345" width="4.7109375" style="80" customWidth="1"/>
    <col min="13346" max="13346" width="9.140625" style="80"/>
    <col min="13347" max="13361" width="9.140625" style="80" customWidth="1"/>
    <col min="13362" max="13568" width="9.140625" style="80"/>
    <col min="13569" max="13569" width="3.85546875" style="80" customWidth="1"/>
    <col min="13570" max="13570" width="17.140625" style="80" customWidth="1"/>
    <col min="13571" max="13571" width="4.5703125" style="80" customWidth="1"/>
    <col min="13572" max="13572" width="4.7109375" style="80" customWidth="1"/>
    <col min="13573" max="13573" width="4.85546875" style="80" customWidth="1"/>
    <col min="13574" max="13590" width="4.7109375" style="80" customWidth="1"/>
    <col min="13591" max="13591" width="4.5703125" style="80" customWidth="1"/>
    <col min="13592" max="13596" width="4.7109375" style="80" customWidth="1"/>
    <col min="13597" max="13598" width="5.140625" style="80" customWidth="1"/>
    <col min="13599" max="13601" width="4.7109375" style="80" customWidth="1"/>
    <col min="13602" max="13602" width="9.140625" style="80"/>
    <col min="13603" max="13617" width="9.140625" style="80" customWidth="1"/>
    <col min="13618" max="13824" width="9.140625" style="80"/>
    <col min="13825" max="13825" width="3.85546875" style="80" customWidth="1"/>
    <col min="13826" max="13826" width="17.140625" style="80" customWidth="1"/>
    <col min="13827" max="13827" width="4.5703125" style="80" customWidth="1"/>
    <col min="13828" max="13828" width="4.7109375" style="80" customWidth="1"/>
    <col min="13829" max="13829" width="4.85546875" style="80" customWidth="1"/>
    <col min="13830" max="13846" width="4.7109375" style="80" customWidth="1"/>
    <col min="13847" max="13847" width="4.5703125" style="80" customWidth="1"/>
    <col min="13848" max="13852" width="4.7109375" style="80" customWidth="1"/>
    <col min="13853" max="13854" width="5.140625" style="80" customWidth="1"/>
    <col min="13855" max="13857" width="4.7109375" style="80" customWidth="1"/>
    <col min="13858" max="13858" width="9.140625" style="80"/>
    <col min="13859" max="13873" width="9.140625" style="80" customWidth="1"/>
    <col min="13874" max="14080" width="9.140625" style="80"/>
    <col min="14081" max="14081" width="3.85546875" style="80" customWidth="1"/>
    <col min="14082" max="14082" width="17.140625" style="80" customWidth="1"/>
    <col min="14083" max="14083" width="4.5703125" style="80" customWidth="1"/>
    <col min="14084" max="14084" width="4.7109375" style="80" customWidth="1"/>
    <col min="14085" max="14085" width="4.85546875" style="80" customWidth="1"/>
    <col min="14086" max="14102" width="4.7109375" style="80" customWidth="1"/>
    <col min="14103" max="14103" width="4.5703125" style="80" customWidth="1"/>
    <col min="14104" max="14108" width="4.7109375" style="80" customWidth="1"/>
    <col min="14109" max="14110" width="5.140625" style="80" customWidth="1"/>
    <col min="14111" max="14113" width="4.7109375" style="80" customWidth="1"/>
    <col min="14114" max="14114" width="9.140625" style="80"/>
    <col min="14115" max="14129" width="9.140625" style="80" customWidth="1"/>
    <col min="14130" max="14336" width="9.140625" style="80"/>
    <col min="14337" max="14337" width="3.85546875" style="80" customWidth="1"/>
    <col min="14338" max="14338" width="17.140625" style="80" customWidth="1"/>
    <col min="14339" max="14339" width="4.5703125" style="80" customWidth="1"/>
    <col min="14340" max="14340" width="4.7109375" style="80" customWidth="1"/>
    <col min="14341" max="14341" width="4.85546875" style="80" customWidth="1"/>
    <col min="14342" max="14358" width="4.7109375" style="80" customWidth="1"/>
    <col min="14359" max="14359" width="4.5703125" style="80" customWidth="1"/>
    <col min="14360" max="14364" width="4.7109375" style="80" customWidth="1"/>
    <col min="14365" max="14366" width="5.140625" style="80" customWidth="1"/>
    <col min="14367" max="14369" width="4.7109375" style="80" customWidth="1"/>
    <col min="14370" max="14370" width="9.140625" style="80"/>
    <col min="14371" max="14385" width="9.140625" style="80" customWidth="1"/>
    <col min="14386" max="14592" width="9.140625" style="80"/>
    <col min="14593" max="14593" width="3.85546875" style="80" customWidth="1"/>
    <col min="14594" max="14594" width="17.140625" style="80" customWidth="1"/>
    <col min="14595" max="14595" width="4.5703125" style="80" customWidth="1"/>
    <col min="14596" max="14596" width="4.7109375" style="80" customWidth="1"/>
    <col min="14597" max="14597" width="4.85546875" style="80" customWidth="1"/>
    <col min="14598" max="14614" width="4.7109375" style="80" customWidth="1"/>
    <col min="14615" max="14615" width="4.5703125" style="80" customWidth="1"/>
    <col min="14616" max="14620" width="4.7109375" style="80" customWidth="1"/>
    <col min="14621" max="14622" width="5.140625" style="80" customWidth="1"/>
    <col min="14623" max="14625" width="4.7109375" style="80" customWidth="1"/>
    <col min="14626" max="14626" width="9.140625" style="80"/>
    <col min="14627" max="14641" width="9.140625" style="80" customWidth="1"/>
    <col min="14642" max="14848" width="9.140625" style="80"/>
    <col min="14849" max="14849" width="3.85546875" style="80" customWidth="1"/>
    <col min="14850" max="14850" width="17.140625" style="80" customWidth="1"/>
    <col min="14851" max="14851" width="4.5703125" style="80" customWidth="1"/>
    <col min="14852" max="14852" width="4.7109375" style="80" customWidth="1"/>
    <col min="14853" max="14853" width="4.85546875" style="80" customWidth="1"/>
    <col min="14854" max="14870" width="4.7109375" style="80" customWidth="1"/>
    <col min="14871" max="14871" width="4.5703125" style="80" customWidth="1"/>
    <col min="14872" max="14876" width="4.7109375" style="80" customWidth="1"/>
    <col min="14877" max="14878" width="5.140625" style="80" customWidth="1"/>
    <col min="14879" max="14881" width="4.7109375" style="80" customWidth="1"/>
    <col min="14882" max="14882" width="9.140625" style="80"/>
    <col min="14883" max="14897" width="9.140625" style="80" customWidth="1"/>
    <col min="14898" max="15104" width="9.140625" style="80"/>
    <col min="15105" max="15105" width="3.85546875" style="80" customWidth="1"/>
    <col min="15106" max="15106" width="17.140625" style="80" customWidth="1"/>
    <col min="15107" max="15107" width="4.5703125" style="80" customWidth="1"/>
    <col min="15108" max="15108" width="4.7109375" style="80" customWidth="1"/>
    <col min="15109" max="15109" width="4.85546875" style="80" customWidth="1"/>
    <col min="15110" max="15126" width="4.7109375" style="80" customWidth="1"/>
    <col min="15127" max="15127" width="4.5703125" style="80" customWidth="1"/>
    <col min="15128" max="15132" width="4.7109375" style="80" customWidth="1"/>
    <col min="15133" max="15134" width="5.140625" style="80" customWidth="1"/>
    <col min="15135" max="15137" width="4.7109375" style="80" customWidth="1"/>
    <col min="15138" max="15138" width="9.140625" style="80"/>
    <col min="15139" max="15153" width="9.140625" style="80" customWidth="1"/>
    <col min="15154" max="15360" width="9.140625" style="80"/>
    <col min="15361" max="15361" width="3.85546875" style="80" customWidth="1"/>
    <col min="15362" max="15362" width="17.140625" style="80" customWidth="1"/>
    <col min="15363" max="15363" width="4.5703125" style="80" customWidth="1"/>
    <col min="15364" max="15364" width="4.7109375" style="80" customWidth="1"/>
    <col min="15365" max="15365" width="4.85546875" style="80" customWidth="1"/>
    <col min="15366" max="15382" width="4.7109375" style="80" customWidth="1"/>
    <col min="15383" max="15383" width="4.5703125" style="80" customWidth="1"/>
    <col min="15384" max="15388" width="4.7109375" style="80" customWidth="1"/>
    <col min="15389" max="15390" width="5.140625" style="80" customWidth="1"/>
    <col min="15391" max="15393" width="4.7109375" style="80" customWidth="1"/>
    <col min="15394" max="15394" width="9.140625" style="80"/>
    <col min="15395" max="15409" width="9.140625" style="80" customWidth="1"/>
    <col min="15410" max="15616" width="9.140625" style="80"/>
    <col min="15617" max="15617" width="3.85546875" style="80" customWidth="1"/>
    <col min="15618" max="15618" width="17.140625" style="80" customWidth="1"/>
    <col min="15619" max="15619" width="4.5703125" style="80" customWidth="1"/>
    <col min="15620" max="15620" width="4.7109375" style="80" customWidth="1"/>
    <col min="15621" max="15621" width="4.85546875" style="80" customWidth="1"/>
    <col min="15622" max="15638" width="4.7109375" style="80" customWidth="1"/>
    <col min="15639" max="15639" width="4.5703125" style="80" customWidth="1"/>
    <col min="15640" max="15644" width="4.7109375" style="80" customWidth="1"/>
    <col min="15645" max="15646" width="5.140625" style="80" customWidth="1"/>
    <col min="15647" max="15649" width="4.7109375" style="80" customWidth="1"/>
    <col min="15650" max="15650" width="9.140625" style="80"/>
    <col min="15651" max="15665" width="9.140625" style="80" customWidth="1"/>
    <col min="15666" max="15872" width="9.140625" style="80"/>
    <col min="15873" max="15873" width="3.85546875" style="80" customWidth="1"/>
    <col min="15874" max="15874" width="17.140625" style="80" customWidth="1"/>
    <col min="15875" max="15875" width="4.5703125" style="80" customWidth="1"/>
    <col min="15876" max="15876" width="4.7109375" style="80" customWidth="1"/>
    <col min="15877" max="15877" width="4.85546875" style="80" customWidth="1"/>
    <col min="15878" max="15894" width="4.7109375" style="80" customWidth="1"/>
    <col min="15895" max="15895" width="4.5703125" style="80" customWidth="1"/>
    <col min="15896" max="15900" width="4.7109375" style="80" customWidth="1"/>
    <col min="15901" max="15902" width="5.140625" style="80" customWidth="1"/>
    <col min="15903" max="15905" width="4.7109375" style="80" customWidth="1"/>
    <col min="15906" max="15906" width="9.140625" style="80"/>
    <col min="15907" max="15921" width="9.140625" style="80" customWidth="1"/>
    <col min="15922" max="16128" width="9.140625" style="80"/>
    <col min="16129" max="16129" width="3.85546875" style="80" customWidth="1"/>
    <col min="16130" max="16130" width="17.140625" style="80" customWidth="1"/>
    <col min="16131" max="16131" width="4.5703125" style="80" customWidth="1"/>
    <col min="16132" max="16132" width="4.7109375" style="80" customWidth="1"/>
    <col min="16133" max="16133" width="4.85546875" style="80" customWidth="1"/>
    <col min="16134" max="16150" width="4.7109375" style="80" customWidth="1"/>
    <col min="16151" max="16151" width="4.5703125" style="80" customWidth="1"/>
    <col min="16152" max="16156" width="4.7109375" style="80" customWidth="1"/>
    <col min="16157" max="16158" width="5.140625" style="80" customWidth="1"/>
    <col min="16159" max="16161" width="4.7109375" style="80" customWidth="1"/>
    <col min="16162" max="16162" width="9.140625" style="80"/>
    <col min="16163" max="16177" width="9.140625" style="80" customWidth="1"/>
    <col min="16178" max="16384" width="9.140625" style="80"/>
  </cols>
  <sheetData>
    <row r="1" spans="1:43" ht="24.75">
      <c r="A1" s="603" t="s">
        <v>100</v>
      </c>
      <c r="B1" s="603"/>
      <c r="C1" s="603"/>
      <c r="D1" s="603"/>
      <c r="E1" s="603"/>
      <c r="F1" s="603"/>
      <c r="G1" s="603"/>
      <c r="H1" s="603"/>
      <c r="I1" s="603"/>
      <c r="J1" s="603"/>
      <c r="K1" s="603"/>
      <c r="L1" s="603"/>
      <c r="M1" s="603"/>
      <c r="N1" s="603"/>
      <c r="O1" s="603"/>
      <c r="P1" s="603"/>
      <c r="Q1" s="603"/>
      <c r="R1" s="603"/>
      <c r="S1" s="603"/>
      <c r="T1" s="603"/>
      <c r="U1" s="603"/>
      <c r="V1" s="603"/>
      <c r="W1" s="603"/>
      <c r="X1" s="603"/>
      <c r="Y1" s="603"/>
      <c r="Z1" s="603"/>
      <c r="AA1" s="603"/>
      <c r="AB1" s="603"/>
      <c r="AC1" s="603"/>
      <c r="AD1" s="603"/>
      <c r="AE1" s="603"/>
      <c r="AF1" s="603"/>
      <c r="AG1" s="603"/>
    </row>
    <row r="2" spans="1:43" ht="18">
      <c r="A2" s="604"/>
      <c r="B2" s="604"/>
      <c r="C2" s="604"/>
      <c r="D2" s="604"/>
      <c r="E2" s="604"/>
      <c r="F2" s="604"/>
      <c r="G2" s="604"/>
      <c r="H2" s="604"/>
      <c r="I2" s="604"/>
      <c r="J2" s="604"/>
      <c r="K2" s="604"/>
      <c r="L2" s="604"/>
      <c r="M2" s="604"/>
      <c r="N2" s="604"/>
      <c r="O2" s="604"/>
      <c r="P2" s="604"/>
      <c r="Q2" s="604"/>
      <c r="R2" s="604"/>
      <c r="S2" s="604"/>
      <c r="T2" s="604"/>
      <c r="U2" s="604"/>
      <c r="V2" s="604"/>
      <c r="W2" s="604"/>
      <c r="X2" s="604"/>
      <c r="Y2" s="604"/>
      <c r="Z2" s="604"/>
      <c r="AA2" s="604"/>
      <c r="AB2" s="604"/>
      <c r="AC2" s="604"/>
      <c r="AD2" s="604"/>
      <c r="AE2" s="604"/>
      <c r="AF2" s="604"/>
      <c r="AG2" s="604"/>
    </row>
    <row r="3" spans="1:43" ht="13.5" thickBot="1">
      <c r="A3" s="446" t="s">
        <v>299</v>
      </c>
    </row>
    <row r="4" spans="1:43" ht="24.95" customHeight="1" thickTop="1">
      <c r="A4" s="605" t="s">
        <v>101</v>
      </c>
      <c r="B4" s="607" t="s">
        <v>102</v>
      </c>
      <c r="C4" s="81" t="s">
        <v>103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3"/>
      <c r="AE4" s="83"/>
      <c r="AF4" s="83"/>
      <c r="AG4" s="83"/>
      <c r="AH4" s="84"/>
    </row>
    <row r="5" spans="1:43" ht="24.95" customHeight="1" thickBot="1">
      <c r="A5" s="606"/>
      <c r="B5" s="608"/>
      <c r="C5" s="492">
        <v>1</v>
      </c>
      <c r="D5" s="492">
        <f t="shared" ref="D5:AE5" si="0">+C5+1</f>
        <v>2</v>
      </c>
      <c r="E5" s="492">
        <f t="shared" si="0"/>
        <v>3</v>
      </c>
      <c r="F5" s="492">
        <f t="shared" si="0"/>
        <v>4</v>
      </c>
      <c r="G5" s="492">
        <f t="shared" si="0"/>
        <v>5</v>
      </c>
      <c r="H5" s="492">
        <f t="shared" si="0"/>
        <v>6</v>
      </c>
      <c r="I5" s="492">
        <f t="shared" si="0"/>
        <v>7</v>
      </c>
      <c r="J5" s="492">
        <f t="shared" si="0"/>
        <v>8</v>
      </c>
      <c r="K5" s="492">
        <f t="shared" si="0"/>
        <v>9</v>
      </c>
      <c r="L5" s="492">
        <f t="shared" si="0"/>
        <v>10</v>
      </c>
      <c r="M5" s="492">
        <f t="shared" si="0"/>
        <v>11</v>
      </c>
      <c r="N5" s="492">
        <f t="shared" si="0"/>
        <v>12</v>
      </c>
      <c r="O5" s="492">
        <f t="shared" si="0"/>
        <v>13</v>
      </c>
      <c r="P5" s="492">
        <f t="shared" si="0"/>
        <v>14</v>
      </c>
      <c r="Q5" s="492">
        <f t="shared" si="0"/>
        <v>15</v>
      </c>
      <c r="R5" s="492">
        <f t="shared" si="0"/>
        <v>16</v>
      </c>
      <c r="S5" s="492">
        <f t="shared" si="0"/>
        <v>17</v>
      </c>
      <c r="T5" s="492">
        <f t="shared" si="0"/>
        <v>18</v>
      </c>
      <c r="U5" s="492">
        <f t="shared" si="0"/>
        <v>19</v>
      </c>
      <c r="V5" s="492">
        <f t="shared" si="0"/>
        <v>20</v>
      </c>
      <c r="W5" s="493">
        <f t="shared" si="0"/>
        <v>21</v>
      </c>
      <c r="X5" s="492">
        <f t="shared" si="0"/>
        <v>22</v>
      </c>
      <c r="Y5" s="492">
        <f t="shared" si="0"/>
        <v>23</v>
      </c>
      <c r="Z5" s="492">
        <f t="shared" si="0"/>
        <v>24</v>
      </c>
      <c r="AA5" s="492">
        <f t="shared" si="0"/>
        <v>25</v>
      </c>
      <c r="AB5" s="493">
        <f t="shared" si="0"/>
        <v>26</v>
      </c>
      <c r="AC5" s="493">
        <f t="shared" si="0"/>
        <v>27</v>
      </c>
      <c r="AD5" s="493">
        <f t="shared" si="0"/>
        <v>28</v>
      </c>
      <c r="AE5" s="493">
        <f t="shared" si="0"/>
        <v>29</v>
      </c>
      <c r="AF5" s="493">
        <v>30</v>
      </c>
      <c r="AG5" s="494">
        <v>31</v>
      </c>
      <c r="AH5" s="84"/>
    </row>
    <row r="6" spans="1:43" ht="24.95" customHeight="1" thickBot="1">
      <c r="A6" s="85">
        <v>1</v>
      </c>
      <c r="B6" s="86" t="s">
        <v>104</v>
      </c>
      <c r="C6" s="609" t="s">
        <v>105</v>
      </c>
      <c r="D6" s="610"/>
      <c r="E6" s="610"/>
      <c r="F6" s="610"/>
      <c r="G6" s="610"/>
      <c r="H6" s="610"/>
      <c r="I6" s="610"/>
      <c r="J6" s="610"/>
      <c r="K6" s="610"/>
      <c r="L6" s="610"/>
      <c r="M6" s="610"/>
      <c r="N6" s="610"/>
      <c r="O6" s="610"/>
      <c r="P6" s="610"/>
      <c r="Q6" s="610"/>
      <c r="R6" s="610"/>
      <c r="S6" s="610"/>
      <c r="T6" s="610"/>
      <c r="U6" s="610"/>
      <c r="V6" s="610"/>
      <c r="W6" s="610"/>
      <c r="X6" s="610"/>
      <c r="Y6" s="610"/>
      <c r="Z6" s="610"/>
      <c r="AA6" s="610"/>
      <c r="AB6" s="610"/>
      <c r="AC6" s="610"/>
      <c r="AD6" s="610"/>
      <c r="AE6" s="610"/>
      <c r="AF6" s="610"/>
      <c r="AG6" s="611"/>
      <c r="AH6" s="84"/>
    </row>
    <row r="7" spans="1:43" ht="24.95" customHeight="1">
      <c r="A7" s="85">
        <f t="shared" ref="A7:A16" si="1">+A6+1</f>
        <v>2</v>
      </c>
      <c r="B7" s="86" t="s">
        <v>106</v>
      </c>
      <c r="C7" s="87" t="s">
        <v>107</v>
      </c>
      <c r="D7" s="87" t="s">
        <v>108</v>
      </c>
      <c r="E7" s="87" t="s">
        <v>109</v>
      </c>
      <c r="F7" s="87" t="s">
        <v>110</v>
      </c>
      <c r="G7" s="87" t="s">
        <v>111</v>
      </c>
      <c r="H7" s="87" t="s">
        <v>111</v>
      </c>
      <c r="I7" s="87" t="s">
        <v>112</v>
      </c>
      <c r="J7" s="87" t="s">
        <v>112</v>
      </c>
      <c r="K7" s="87" t="s">
        <v>113</v>
      </c>
      <c r="L7" s="87" t="s">
        <v>113</v>
      </c>
      <c r="M7" s="87" t="s">
        <v>114</v>
      </c>
      <c r="N7" s="87" t="s">
        <v>115</v>
      </c>
      <c r="O7" s="87" t="s">
        <v>107</v>
      </c>
      <c r="P7" s="87" t="s">
        <v>108</v>
      </c>
      <c r="Q7" s="87" t="s">
        <v>109</v>
      </c>
      <c r="R7" s="87" t="s">
        <v>110</v>
      </c>
      <c r="S7" s="87" t="s">
        <v>116</v>
      </c>
      <c r="T7" s="87" t="s">
        <v>111</v>
      </c>
      <c r="U7" s="87" t="s">
        <v>112</v>
      </c>
      <c r="V7" s="87" t="s">
        <v>112</v>
      </c>
      <c r="W7" s="87" t="s">
        <v>113</v>
      </c>
      <c r="X7" s="87" t="s">
        <v>113</v>
      </c>
      <c r="Y7" s="87" t="s">
        <v>114</v>
      </c>
      <c r="Z7" s="87" t="s">
        <v>115</v>
      </c>
      <c r="AA7" s="87" t="s">
        <v>107</v>
      </c>
      <c r="AB7" s="87" t="s">
        <v>108</v>
      </c>
      <c r="AC7" s="87" t="s">
        <v>109</v>
      </c>
      <c r="AD7" s="87" t="s">
        <v>110</v>
      </c>
      <c r="AE7" s="88" t="s">
        <v>116</v>
      </c>
      <c r="AF7" s="89" t="s">
        <v>111</v>
      </c>
      <c r="AG7" s="90" t="s">
        <v>112</v>
      </c>
      <c r="AH7" s="84"/>
      <c r="AI7" s="91" t="s">
        <v>117</v>
      </c>
      <c r="AJ7" s="91" t="s">
        <v>118</v>
      </c>
      <c r="AK7" s="92" t="s">
        <v>119</v>
      </c>
      <c r="AL7" s="92" t="s">
        <v>120</v>
      </c>
      <c r="AM7" s="92" t="s">
        <v>121</v>
      </c>
      <c r="AN7" s="93" t="s">
        <v>122</v>
      </c>
      <c r="AO7" s="94" t="s">
        <v>123</v>
      </c>
      <c r="AP7" s="92" t="s">
        <v>123</v>
      </c>
      <c r="AQ7" s="92" t="s">
        <v>124</v>
      </c>
    </row>
    <row r="8" spans="1:43" ht="24.95" customHeight="1">
      <c r="A8" s="95">
        <f t="shared" si="1"/>
        <v>3</v>
      </c>
      <c r="B8" s="86" t="s">
        <v>125</v>
      </c>
      <c r="C8" s="96" t="s">
        <v>115</v>
      </c>
      <c r="D8" s="96" t="s">
        <v>107</v>
      </c>
      <c r="E8" s="96" t="s">
        <v>108</v>
      </c>
      <c r="F8" s="96" t="s">
        <v>109</v>
      </c>
      <c r="G8" s="96" t="s">
        <v>110</v>
      </c>
      <c r="H8" s="96" t="s">
        <v>116</v>
      </c>
      <c r="I8" s="87" t="s">
        <v>111</v>
      </c>
      <c r="J8" s="96" t="s">
        <v>112</v>
      </c>
      <c r="K8" s="96" t="s">
        <v>112</v>
      </c>
      <c r="L8" s="96" t="s">
        <v>113</v>
      </c>
      <c r="M8" s="96" t="s">
        <v>113</v>
      </c>
      <c r="N8" s="96" t="s">
        <v>114</v>
      </c>
      <c r="O8" s="96" t="s">
        <v>115</v>
      </c>
      <c r="P8" s="87" t="s">
        <v>107</v>
      </c>
      <c r="Q8" s="87" t="s">
        <v>108</v>
      </c>
      <c r="R8" s="87" t="s">
        <v>109</v>
      </c>
      <c r="S8" s="87" t="s">
        <v>110</v>
      </c>
      <c r="T8" s="87" t="s">
        <v>116</v>
      </c>
      <c r="U8" s="87" t="s">
        <v>111</v>
      </c>
      <c r="V8" s="87" t="s">
        <v>112</v>
      </c>
      <c r="W8" s="87" t="s">
        <v>112</v>
      </c>
      <c r="X8" s="87" t="s">
        <v>113</v>
      </c>
      <c r="Y8" s="87" t="s">
        <v>113</v>
      </c>
      <c r="Z8" s="87" t="s">
        <v>114</v>
      </c>
      <c r="AA8" s="87" t="s">
        <v>115</v>
      </c>
      <c r="AB8" s="87" t="s">
        <v>107</v>
      </c>
      <c r="AC8" s="87" t="s">
        <v>108</v>
      </c>
      <c r="AD8" s="87" t="s">
        <v>109</v>
      </c>
      <c r="AE8" s="97" t="s">
        <v>110</v>
      </c>
      <c r="AF8" s="87" t="s">
        <v>116</v>
      </c>
      <c r="AG8" s="98" t="s">
        <v>111</v>
      </c>
      <c r="AH8" s="84"/>
      <c r="AI8" s="87" t="s">
        <v>124</v>
      </c>
      <c r="AJ8" s="99" t="s">
        <v>117</v>
      </c>
      <c r="AK8" s="99" t="s">
        <v>118</v>
      </c>
      <c r="AL8" s="87" t="s">
        <v>119</v>
      </c>
      <c r="AM8" s="87" t="s">
        <v>120</v>
      </c>
      <c r="AN8" s="100" t="s">
        <v>121</v>
      </c>
      <c r="AO8" s="101" t="s">
        <v>122</v>
      </c>
      <c r="AP8" s="102" t="s">
        <v>123</v>
      </c>
      <c r="AQ8" s="87" t="s">
        <v>126</v>
      </c>
    </row>
    <row r="9" spans="1:43" ht="24.95" customHeight="1">
      <c r="A9" s="95">
        <f t="shared" si="1"/>
        <v>4</v>
      </c>
      <c r="B9" s="86" t="s">
        <v>127</v>
      </c>
      <c r="C9" s="96" t="s">
        <v>114</v>
      </c>
      <c r="D9" s="96" t="s">
        <v>115</v>
      </c>
      <c r="E9" s="96" t="s">
        <v>107</v>
      </c>
      <c r="F9" s="96" t="s">
        <v>108</v>
      </c>
      <c r="G9" s="96" t="s">
        <v>109</v>
      </c>
      <c r="H9" s="96" t="s">
        <v>110</v>
      </c>
      <c r="I9" s="96" t="s">
        <v>116</v>
      </c>
      <c r="J9" s="87" t="s">
        <v>111</v>
      </c>
      <c r="K9" s="96" t="s">
        <v>112</v>
      </c>
      <c r="L9" s="96" t="s">
        <v>112</v>
      </c>
      <c r="M9" s="96" t="s">
        <v>113</v>
      </c>
      <c r="N9" s="96" t="s">
        <v>113</v>
      </c>
      <c r="O9" s="96" t="s">
        <v>114</v>
      </c>
      <c r="P9" s="96" t="s">
        <v>115</v>
      </c>
      <c r="Q9" s="87" t="s">
        <v>107</v>
      </c>
      <c r="R9" s="87" t="s">
        <v>108</v>
      </c>
      <c r="S9" s="87" t="s">
        <v>109</v>
      </c>
      <c r="T9" s="87" t="s">
        <v>110</v>
      </c>
      <c r="U9" s="87" t="s">
        <v>116</v>
      </c>
      <c r="V9" s="87" t="s">
        <v>111</v>
      </c>
      <c r="W9" s="87" t="s">
        <v>112</v>
      </c>
      <c r="X9" s="87" t="s">
        <v>112</v>
      </c>
      <c r="Y9" s="87" t="s">
        <v>113</v>
      </c>
      <c r="Z9" s="87" t="s">
        <v>113</v>
      </c>
      <c r="AA9" s="87" t="s">
        <v>114</v>
      </c>
      <c r="AB9" s="87" t="s">
        <v>115</v>
      </c>
      <c r="AC9" s="87" t="s">
        <v>107</v>
      </c>
      <c r="AD9" s="87" t="s">
        <v>108</v>
      </c>
      <c r="AE9" s="97" t="s">
        <v>109</v>
      </c>
      <c r="AF9" s="87" t="s">
        <v>110</v>
      </c>
      <c r="AG9" s="90" t="s">
        <v>116</v>
      </c>
      <c r="AH9" s="84"/>
      <c r="AI9" s="87" t="s">
        <v>126</v>
      </c>
      <c r="AJ9" s="87" t="s">
        <v>124</v>
      </c>
      <c r="AK9" s="99" t="s">
        <v>117</v>
      </c>
      <c r="AL9" s="99" t="s">
        <v>118</v>
      </c>
      <c r="AM9" s="87" t="s">
        <v>119</v>
      </c>
      <c r="AN9" s="100" t="s">
        <v>120</v>
      </c>
      <c r="AO9" s="87" t="s">
        <v>121</v>
      </c>
      <c r="AP9" s="101" t="s">
        <v>122</v>
      </c>
      <c r="AQ9" s="101" t="s">
        <v>126</v>
      </c>
    </row>
    <row r="10" spans="1:43" ht="24.95" customHeight="1">
      <c r="A10" s="95">
        <f t="shared" si="1"/>
        <v>5</v>
      </c>
      <c r="B10" s="86" t="s">
        <v>128</v>
      </c>
      <c r="C10" s="96" t="s">
        <v>113</v>
      </c>
      <c r="D10" s="96" t="s">
        <v>114</v>
      </c>
      <c r="E10" s="87" t="s">
        <v>111</v>
      </c>
      <c r="F10" s="96" t="s">
        <v>107</v>
      </c>
      <c r="G10" s="96" t="s">
        <v>108</v>
      </c>
      <c r="H10" s="96" t="s">
        <v>109</v>
      </c>
      <c r="I10" s="96" t="s">
        <v>110</v>
      </c>
      <c r="J10" s="96" t="s">
        <v>116</v>
      </c>
      <c r="K10" s="89" t="s">
        <v>111</v>
      </c>
      <c r="L10" s="96" t="s">
        <v>112</v>
      </c>
      <c r="M10" s="96" t="s">
        <v>112</v>
      </c>
      <c r="N10" s="96" t="s">
        <v>113</v>
      </c>
      <c r="O10" s="96" t="s">
        <v>113</v>
      </c>
      <c r="P10" s="96" t="s">
        <v>114</v>
      </c>
      <c r="Q10" s="96" t="s">
        <v>115</v>
      </c>
      <c r="R10" s="87" t="s">
        <v>107</v>
      </c>
      <c r="S10" s="87" t="s">
        <v>108</v>
      </c>
      <c r="T10" s="87" t="s">
        <v>109</v>
      </c>
      <c r="U10" s="87" t="s">
        <v>110</v>
      </c>
      <c r="V10" s="87" t="s">
        <v>116</v>
      </c>
      <c r="W10" s="87" t="s">
        <v>111</v>
      </c>
      <c r="X10" s="87" t="s">
        <v>112</v>
      </c>
      <c r="Y10" s="87" t="s">
        <v>112</v>
      </c>
      <c r="Z10" s="87" t="s">
        <v>113</v>
      </c>
      <c r="AA10" s="87" t="s">
        <v>113</v>
      </c>
      <c r="AB10" s="87" t="s">
        <v>114</v>
      </c>
      <c r="AC10" s="87" t="s">
        <v>115</v>
      </c>
      <c r="AD10" s="87" t="s">
        <v>107</v>
      </c>
      <c r="AE10" s="97" t="s">
        <v>108</v>
      </c>
      <c r="AF10" s="87" t="s">
        <v>109</v>
      </c>
      <c r="AG10" s="98" t="s">
        <v>110</v>
      </c>
      <c r="AH10" s="84"/>
      <c r="AI10" s="101" t="s">
        <v>126</v>
      </c>
      <c r="AJ10" s="87" t="s">
        <v>126</v>
      </c>
      <c r="AK10" s="87" t="s">
        <v>124</v>
      </c>
      <c r="AL10" s="99" t="s">
        <v>117</v>
      </c>
      <c r="AM10" s="99" t="s">
        <v>118</v>
      </c>
      <c r="AN10" s="100" t="s">
        <v>119</v>
      </c>
      <c r="AO10" s="87" t="s">
        <v>120</v>
      </c>
      <c r="AP10" s="87" t="s">
        <v>121</v>
      </c>
      <c r="AQ10" s="103" t="s">
        <v>123</v>
      </c>
    </row>
    <row r="11" spans="1:43" ht="24.95" customHeight="1">
      <c r="A11" s="95">
        <f t="shared" si="1"/>
        <v>6</v>
      </c>
      <c r="B11" s="86" t="s">
        <v>129</v>
      </c>
      <c r="C11" s="96" t="s">
        <v>113</v>
      </c>
      <c r="D11" s="96" t="s">
        <v>113</v>
      </c>
      <c r="E11" s="96" t="s">
        <v>114</v>
      </c>
      <c r="F11" s="96" t="s">
        <v>115</v>
      </c>
      <c r="G11" s="96" t="s">
        <v>107</v>
      </c>
      <c r="H11" s="96" t="s">
        <v>108</v>
      </c>
      <c r="I11" s="96" t="s">
        <v>109</v>
      </c>
      <c r="J11" s="96" t="s">
        <v>110</v>
      </c>
      <c r="K11" s="96" t="s">
        <v>116</v>
      </c>
      <c r="L11" s="87" t="s">
        <v>111</v>
      </c>
      <c r="M11" s="96" t="s">
        <v>112</v>
      </c>
      <c r="N11" s="96" t="s">
        <v>112</v>
      </c>
      <c r="O11" s="96" t="s">
        <v>113</v>
      </c>
      <c r="P11" s="96" t="s">
        <v>113</v>
      </c>
      <c r="Q11" s="96" t="s">
        <v>114</v>
      </c>
      <c r="R11" s="96" t="s">
        <v>115</v>
      </c>
      <c r="S11" s="87" t="s">
        <v>107</v>
      </c>
      <c r="T11" s="87" t="s">
        <v>108</v>
      </c>
      <c r="U11" s="87" t="s">
        <v>109</v>
      </c>
      <c r="V11" s="87" t="s">
        <v>110</v>
      </c>
      <c r="W11" s="87" t="s">
        <v>116</v>
      </c>
      <c r="X11" s="87" t="s">
        <v>111</v>
      </c>
      <c r="Y11" s="87" t="s">
        <v>112</v>
      </c>
      <c r="Z11" s="87" t="s">
        <v>112</v>
      </c>
      <c r="AA11" s="87" t="s">
        <v>113</v>
      </c>
      <c r="AB11" s="87" t="s">
        <v>113</v>
      </c>
      <c r="AC11" s="87" t="s">
        <v>114</v>
      </c>
      <c r="AD11" s="87" t="s">
        <v>115</v>
      </c>
      <c r="AE11" s="97" t="s">
        <v>107</v>
      </c>
      <c r="AF11" s="87" t="s">
        <v>108</v>
      </c>
      <c r="AG11" s="98" t="s">
        <v>109</v>
      </c>
      <c r="AH11" s="84"/>
      <c r="AI11" s="103" t="s">
        <v>123</v>
      </c>
      <c r="AJ11" s="101" t="s">
        <v>126</v>
      </c>
      <c r="AK11" s="87" t="s">
        <v>126</v>
      </c>
      <c r="AL11" s="87" t="s">
        <v>124</v>
      </c>
      <c r="AM11" s="99" t="s">
        <v>117</v>
      </c>
      <c r="AN11" s="99" t="s">
        <v>118</v>
      </c>
      <c r="AO11" s="87" t="s">
        <v>119</v>
      </c>
      <c r="AP11" s="87" t="s">
        <v>120</v>
      </c>
      <c r="AQ11" s="87" t="s">
        <v>123</v>
      </c>
    </row>
    <row r="12" spans="1:43" ht="24.95" customHeight="1">
      <c r="A12" s="95">
        <f t="shared" si="1"/>
        <v>7</v>
      </c>
      <c r="B12" s="86" t="s">
        <v>130</v>
      </c>
      <c r="C12" s="96" t="s">
        <v>112</v>
      </c>
      <c r="D12" s="96" t="s">
        <v>113</v>
      </c>
      <c r="E12" s="96" t="s">
        <v>113</v>
      </c>
      <c r="F12" s="96" t="s">
        <v>114</v>
      </c>
      <c r="G12" s="96" t="s">
        <v>115</v>
      </c>
      <c r="H12" s="96" t="s">
        <v>107</v>
      </c>
      <c r="I12" s="96" t="s">
        <v>108</v>
      </c>
      <c r="J12" s="96" t="s">
        <v>109</v>
      </c>
      <c r="K12" s="96" t="s">
        <v>110</v>
      </c>
      <c r="L12" s="96" t="s">
        <v>116</v>
      </c>
      <c r="M12" s="89" t="s">
        <v>111</v>
      </c>
      <c r="N12" s="96" t="s">
        <v>112</v>
      </c>
      <c r="O12" s="96" t="s">
        <v>112</v>
      </c>
      <c r="P12" s="96" t="s">
        <v>113</v>
      </c>
      <c r="Q12" s="96" t="s">
        <v>113</v>
      </c>
      <c r="R12" s="96" t="s">
        <v>114</v>
      </c>
      <c r="S12" s="96" t="s">
        <v>115</v>
      </c>
      <c r="T12" s="87" t="s">
        <v>107</v>
      </c>
      <c r="U12" s="87" t="s">
        <v>108</v>
      </c>
      <c r="V12" s="87" t="s">
        <v>109</v>
      </c>
      <c r="W12" s="87" t="s">
        <v>110</v>
      </c>
      <c r="X12" s="87" t="s">
        <v>116</v>
      </c>
      <c r="Y12" s="104" t="s">
        <v>131</v>
      </c>
      <c r="Z12" s="87" t="s">
        <v>112</v>
      </c>
      <c r="AA12" s="87" t="s">
        <v>112</v>
      </c>
      <c r="AB12" s="87" t="s">
        <v>113</v>
      </c>
      <c r="AC12" s="87" t="s">
        <v>113</v>
      </c>
      <c r="AD12" s="87" t="s">
        <v>114</v>
      </c>
      <c r="AE12" s="97" t="s">
        <v>115</v>
      </c>
      <c r="AF12" s="87" t="s">
        <v>107</v>
      </c>
      <c r="AG12" s="98" t="s">
        <v>108</v>
      </c>
      <c r="AH12" s="84"/>
      <c r="AI12" s="87" t="s">
        <v>123</v>
      </c>
      <c r="AJ12" s="103" t="s">
        <v>123</v>
      </c>
      <c r="AK12" s="101" t="s">
        <v>126</v>
      </c>
      <c r="AL12" s="87" t="s">
        <v>126</v>
      </c>
      <c r="AM12" s="87" t="s">
        <v>124</v>
      </c>
      <c r="AN12" s="99" t="s">
        <v>117</v>
      </c>
      <c r="AO12" s="99" t="s">
        <v>118</v>
      </c>
      <c r="AP12" s="87" t="s">
        <v>119</v>
      </c>
      <c r="AQ12" s="87" t="s">
        <v>122</v>
      </c>
    </row>
    <row r="13" spans="1:43" ht="24.95" customHeight="1">
      <c r="A13" s="95">
        <f t="shared" si="1"/>
        <v>8</v>
      </c>
      <c r="B13" s="86" t="s">
        <v>132</v>
      </c>
      <c r="C13" s="96" t="s">
        <v>112</v>
      </c>
      <c r="D13" s="96" t="s">
        <v>112</v>
      </c>
      <c r="E13" s="96" t="s">
        <v>113</v>
      </c>
      <c r="F13" s="96" t="s">
        <v>113</v>
      </c>
      <c r="G13" s="96" t="s">
        <v>114</v>
      </c>
      <c r="H13" s="96" t="s">
        <v>115</v>
      </c>
      <c r="I13" s="96" t="s">
        <v>107</v>
      </c>
      <c r="J13" s="96" t="s">
        <v>108</v>
      </c>
      <c r="K13" s="96" t="s">
        <v>109</v>
      </c>
      <c r="L13" s="96" t="s">
        <v>110</v>
      </c>
      <c r="M13" s="96" t="s">
        <v>116</v>
      </c>
      <c r="N13" s="87" t="s">
        <v>111</v>
      </c>
      <c r="O13" s="96" t="s">
        <v>112</v>
      </c>
      <c r="P13" s="96" t="s">
        <v>112</v>
      </c>
      <c r="Q13" s="96" t="s">
        <v>113</v>
      </c>
      <c r="R13" s="96" t="s">
        <v>113</v>
      </c>
      <c r="S13" s="96" t="s">
        <v>114</v>
      </c>
      <c r="T13" s="96" t="s">
        <v>115</v>
      </c>
      <c r="U13" s="87" t="s">
        <v>107</v>
      </c>
      <c r="V13" s="87" t="s">
        <v>108</v>
      </c>
      <c r="W13" s="87" t="s">
        <v>109</v>
      </c>
      <c r="X13" s="87" t="s">
        <v>110</v>
      </c>
      <c r="Y13" s="89" t="s">
        <v>111</v>
      </c>
      <c r="Z13" s="87" t="s">
        <v>111</v>
      </c>
      <c r="AA13" s="87" t="s">
        <v>112</v>
      </c>
      <c r="AB13" s="87" t="s">
        <v>112</v>
      </c>
      <c r="AC13" s="87" t="s">
        <v>113</v>
      </c>
      <c r="AD13" s="87" t="s">
        <v>113</v>
      </c>
      <c r="AE13" s="97" t="s">
        <v>114</v>
      </c>
      <c r="AF13" s="87" t="s">
        <v>115</v>
      </c>
      <c r="AG13" s="98" t="s">
        <v>107</v>
      </c>
      <c r="AH13" s="84"/>
      <c r="AI13" s="87" t="s">
        <v>122</v>
      </c>
      <c r="AJ13" s="87" t="s">
        <v>123</v>
      </c>
      <c r="AK13" s="103" t="s">
        <v>123</v>
      </c>
      <c r="AL13" s="101" t="s">
        <v>126</v>
      </c>
      <c r="AM13" s="87" t="s">
        <v>126</v>
      </c>
      <c r="AN13" s="100" t="s">
        <v>124</v>
      </c>
      <c r="AO13" s="99" t="s">
        <v>117</v>
      </c>
      <c r="AP13" s="99" t="s">
        <v>118</v>
      </c>
      <c r="AQ13" s="87" t="s">
        <v>121</v>
      </c>
    </row>
    <row r="14" spans="1:43" ht="24.95" customHeight="1">
      <c r="A14" s="95">
        <f t="shared" si="1"/>
        <v>9</v>
      </c>
      <c r="B14" s="86" t="s">
        <v>133</v>
      </c>
      <c r="C14" s="105" t="s">
        <v>134</v>
      </c>
      <c r="D14" s="96" t="s">
        <v>112</v>
      </c>
      <c r="E14" s="96" t="s">
        <v>112</v>
      </c>
      <c r="F14" s="96" t="s">
        <v>113</v>
      </c>
      <c r="G14" s="96" t="s">
        <v>113</v>
      </c>
      <c r="H14" s="96" t="s">
        <v>114</v>
      </c>
      <c r="I14" s="96" t="s">
        <v>115</v>
      </c>
      <c r="J14" s="96" t="s">
        <v>107</v>
      </c>
      <c r="K14" s="96" t="s">
        <v>108</v>
      </c>
      <c r="L14" s="96" t="s">
        <v>109</v>
      </c>
      <c r="M14" s="96" t="s">
        <v>110</v>
      </c>
      <c r="N14" s="96" t="s">
        <v>116</v>
      </c>
      <c r="O14" s="87" t="s">
        <v>111</v>
      </c>
      <c r="P14" s="96" t="s">
        <v>112</v>
      </c>
      <c r="Q14" s="96" t="s">
        <v>112</v>
      </c>
      <c r="R14" s="96" t="s">
        <v>113</v>
      </c>
      <c r="S14" s="96" t="s">
        <v>113</v>
      </c>
      <c r="T14" s="96" t="s">
        <v>114</v>
      </c>
      <c r="U14" s="96" t="s">
        <v>115</v>
      </c>
      <c r="V14" s="87" t="s">
        <v>107</v>
      </c>
      <c r="W14" s="87" t="s">
        <v>108</v>
      </c>
      <c r="X14" s="87" t="s">
        <v>109</v>
      </c>
      <c r="Y14" s="87" t="s">
        <v>110</v>
      </c>
      <c r="Z14" s="87" t="s">
        <v>116</v>
      </c>
      <c r="AA14" s="87" t="s">
        <v>111</v>
      </c>
      <c r="AB14" s="87" t="s">
        <v>112</v>
      </c>
      <c r="AC14" s="87" t="s">
        <v>112</v>
      </c>
      <c r="AD14" s="87" t="s">
        <v>113</v>
      </c>
      <c r="AE14" s="97" t="s">
        <v>113</v>
      </c>
      <c r="AF14" s="87" t="s">
        <v>114</v>
      </c>
      <c r="AG14" s="98" t="s">
        <v>115</v>
      </c>
      <c r="AH14" s="84"/>
      <c r="AI14" s="87" t="s">
        <v>121</v>
      </c>
      <c r="AJ14" s="87" t="s">
        <v>122</v>
      </c>
      <c r="AK14" s="87" t="s">
        <v>123</v>
      </c>
      <c r="AL14" s="103" t="s">
        <v>123</v>
      </c>
      <c r="AM14" s="101" t="s">
        <v>126</v>
      </c>
      <c r="AN14" s="100" t="s">
        <v>126</v>
      </c>
      <c r="AO14" s="87" t="s">
        <v>124</v>
      </c>
      <c r="AP14" s="99" t="s">
        <v>117</v>
      </c>
      <c r="AQ14" s="87" t="s">
        <v>120</v>
      </c>
    </row>
    <row r="15" spans="1:43" ht="24.95" customHeight="1">
      <c r="A15" s="95">
        <f t="shared" si="1"/>
        <v>10</v>
      </c>
      <c r="B15" s="86" t="s">
        <v>135</v>
      </c>
      <c r="C15" s="87" t="s">
        <v>116</v>
      </c>
      <c r="D15" s="89" t="s">
        <v>111</v>
      </c>
      <c r="E15" s="96" t="s">
        <v>112</v>
      </c>
      <c r="F15" s="96" t="s">
        <v>112</v>
      </c>
      <c r="G15" s="96" t="s">
        <v>113</v>
      </c>
      <c r="H15" s="96" t="s">
        <v>113</v>
      </c>
      <c r="I15" s="96" t="s">
        <v>114</v>
      </c>
      <c r="J15" s="96" t="s">
        <v>115</v>
      </c>
      <c r="K15" s="96" t="s">
        <v>107</v>
      </c>
      <c r="L15" s="96" t="s">
        <v>108</v>
      </c>
      <c r="M15" s="96" t="s">
        <v>109</v>
      </c>
      <c r="N15" s="96" t="s">
        <v>110</v>
      </c>
      <c r="O15" s="96" t="s">
        <v>116</v>
      </c>
      <c r="P15" s="87" t="s">
        <v>111</v>
      </c>
      <c r="Q15" s="96" t="s">
        <v>112</v>
      </c>
      <c r="R15" s="96" t="s">
        <v>112</v>
      </c>
      <c r="S15" s="96" t="s">
        <v>113</v>
      </c>
      <c r="T15" s="96" t="s">
        <v>113</v>
      </c>
      <c r="U15" s="96" t="s">
        <v>114</v>
      </c>
      <c r="V15" s="96" t="s">
        <v>115</v>
      </c>
      <c r="W15" s="87" t="s">
        <v>107</v>
      </c>
      <c r="X15" s="87" t="s">
        <v>108</v>
      </c>
      <c r="Y15" s="87" t="s">
        <v>109</v>
      </c>
      <c r="Z15" s="87" t="s">
        <v>110</v>
      </c>
      <c r="AA15" s="87" t="s">
        <v>116</v>
      </c>
      <c r="AB15" s="87" t="s">
        <v>111</v>
      </c>
      <c r="AC15" s="87" t="s">
        <v>111</v>
      </c>
      <c r="AD15" s="87" t="s">
        <v>112</v>
      </c>
      <c r="AE15" s="97" t="s">
        <v>113</v>
      </c>
      <c r="AF15" s="87" t="s">
        <v>113</v>
      </c>
      <c r="AG15" s="98" t="s">
        <v>114</v>
      </c>
      <c r="AH15" s="84"/>
      <c r="AI15" s="87" t="s">
        <v>120</v>
      </c>
      <c r="AJ15" s="87" t="s">
        <v>121</v>
      </c>
      <c r="AK15" s="87" t="s">
        <v>122</v>
      </c>
      <c r="AL15" s="87" t="s">
        <v>123</v>
      </c>
      <c r="AM15" s="103" t="s">
        <v>123</v>
      </c>
      <c r="AN15" s="101" t="s">
        <v>126</v>
      </c>
      <c r="AO15" s="87" t="s">
        <v>126</v>
      </c>
      <c r="AP15" s="87" t="s">
        <v>124</v>
      </c>
      <c r="AQ15" s="87" t="s">
        <v>119</v>
      </c>
    </row>
    <row r="16" spans="1:43" ht="24.95" customHeight="1">
      <c r="A16" s="95">
        <f t="shared" si="1"/>
        <v>11</v>
      </c>
      <c r="B16" s="86" t="s">
        <v>136</v>
      </c>
      <c r="C16" s="87" t="s">
        <v>110</v>
      </c>
      <c r="D16" s="87" t="s">
        <v>116</v>
      </c>
      <c r="E16" s="87" t="s">
        <v>111</v>
      </c>
      <c r="F16" s="96" t="s">
        <v>112</v>
      </c>
      <c r="G16" s="96" t="s">
        <v>112</v>
      </c>
      <c r="H16" s="96" t="s">
        <v>113</v>
      </c>
      <c r="I16" s="96" t="s">
        <v>113</v>
      </c>
      <c r="J16" s="96" t="s">
        <v>114</v>
      </c>
      <c r="K16" s="96" t="s">
        <v>115</v>
      </c>
      <c r="L16" s="96" t="s">
        <v>107</v>
      </c>
      <c r="M16" s="96" t="s">
        <v>108</v>
      </c>
      <c r="N16" s="96" t="s">
        <v>109</v>
      </c>
      <c r="O16" s="96" t="s">
        <v>110</v>
      </c>
      <c r="P16" s="96" t="s">
        <v>116</v>
      </c>
      <c r="Q16" s="87" t="s">
        <v>111</v>
      </c>
      <c r="R16" s="96" t="s">
        <v>112</v>
      </c>
      <c r="S16" s="96" t="s">
        <v>112</v>
      </c>
      <c r="T16" s="96" t="s">
        <v>113</v>
      </c>
      <c r="U16" s="96" t="s">
        <v>113</v>
      </c>
      <c r="V16" s="96" t="s">
        <v>114</v>
      </c>
      <c r="W16" s="96" t="s">
        <v>115</v>
      </c>
      <c r="X16" s="87" t="s">
        <v>107</v>
      </c>
      <c r="Y16" s="87" t="s">
        <v>108</v>
      </c>
      <c r="Z16" s="87" t="s">
        <v>109</v>
      </c>
      <c r="AA16" s="87" t="s">
        <v>110</v>
      </c>
      <c r="AB16" s="87" t="s">
        <v>116</v>
      </c>
      <c r="AC16" s="87" t="s">
        <v>111</v>
      </c>
      <c r="AD16" s="87" t="s">
        <v>112</v>
      </c>
      <c r="AE16" s="97" t="s">
        <v>112</v>
      </c>
      <c r="AF16" s="87" t="s">
        <v>113</v>
      </c>
      <c r="AG16" s="98" t="s">
        <v>113</v>
      </c>
      <c r="AH16" s="84"/>
      <c r="AI16" s="87" t="s">
        <v>119</v>
      </c>
      <c r="AJ16" s="87" t="s">
        <v>120</v>
      </c>
      <c r="AK16" s="87" t="s">
        <v>121</v>
      </c>
      <c r="AL16" s="87" t="s">
        <v>122</v>
      </c>
      <c r="AM16" s="87" t="s">
        <v>123</v>
      </c>
      <c r="AN16" s="103" t="s">
        <v>123</v>
      </c>
      <c r="AO16" s="101" t="s">
        <v>126</v>
      </c>
      <c r="AP16" s="88" t="s">
        <v>126</v>
      </c>
      <c r="AQ16" s="103" t="s">
        <v>118</v>
      </c>
    </row>
    <row r="17" spans="1:43" ht="24.95" customHeight="1">
      <c r="A17" s="95">
        <v>12</v>
      </c>
      <c r="B17" s="86" t="s">
        <v>137</v>
      </c>
      <c r="C17" s="87" t="s">
        <v>109</v>
      </c>
      <c r="D17" s="87" t="s">
        <v>110</v>
      </c>
      <c r="E17" s="87" t="s">
        <v>116</v>
      </c>
      <c r="F17" s="96" t="s">
        <v>111</v>
      </c>
      <c r="G17" s="96" t="s">
        <v>112</v>
      </c>
      <c r="H17" s="96" t="s">
        <v>112</v>
      </c>
      <c r="I17" s="96" t="s">
        <v>113</v>
      </c>
      <c r="J17" s="96" t="s">
        <v>113</v>
      </c>
      <c r="K17" s="96" t="s">
        <v>114</v>
      </c>
      <c r="L17" s="96" t="s">
        <v>115</v>
      </c>
      <c r="M17" s="96" t="s">
        <v>107</v>
      </c>
      <c r="N17" s="96" t="s">
        <v>108</v>
      </c>
      <c r="O17" s="96" t="s">
        <v>109</v>
      </c>
      <c r="P17" s="96" t="s">
        <v>110</v>
      </c>
      <c r="Q17" s="96" t="s">
        <v>116</v>
      </c>
      <c r="R17" s="89" t="s">
        <v>111</v>
      </c>
      <c r="S17" s="96" t="s">
        <v>112</v>
      </c>
      <c r="T17" s="96" t="s">
        <v>112</v>
      </c>
      <c r="U17" s="96" t="s">
        <v>113</v>
      </c>
      <c r="V17" s="96" t="s">
        <v>113</v>
      </c>
      <c r="W17" s="96" t="s">
        <v>114</v>
      </c>
      <c r="X17" s="96" t="s">
        <v>115</v>
      </c>
      <c r="Y17" s="87" t="s">
        <v>107</v>
      </c>
      <c r="Z17" s="87" t="s">
        <v>108</v>
      </c>
      <c r="AA17" s="87" t="s">
        <v>109</v>
      </c>
      <c r="AB17" s="87" t="s">
        <v>110</v>
      </c>
      <c r="AC17" s="87" t="s">
        <v>116</v>
      </c>
      <c r="AD17" s="87" t="s">
        <v>111</v>
      </c>
      <c r="AE17" s="87" t="s">
        <v>112</v>
      </c>
      <c r="AF17" s="87" t="s">
        <v>112</v>
      </c>
      <c r="AG17" s="98" t="s">
        <v>113</v>
      </c>
      <c r="AH17" s="84"/>
      <c r="AI17" s="97"/>
      <c r="AJ17" s="97"/>
      <c r="AK17" s="87"/>
      <c r="AL17" s="87"/>
      <c r="AM17" s="87"/>
      <c r="AN17" s="106"/>
      <c r="AO17" s="101"/>
      <c r="AP17" s="88"/>
      <c r="AQ17" s="103"/>
    </row>
    <row r="18" spans="1:43" ht="24.95" customHeight="1" thickBot="1">
      <c r="A18" s="107">
        <v>13</v>
      </c>
      <c r="B18" s="108" t="s">
        <v>138</v>
      </c>
      <c r="C18" s="109" t="s">
        <v>108</v>
      </c>
      <c r="D18" s="109" t="s">
        <v>109</v>
      </c>
      <c r="E18" s="109" t="s">
        <v>110</v>
      </c>
      <c r="F18" s="109" t="s">
        <v>116</v>
      </c>
      <c r="G18" s="109" t="s">
        <v>111</v>
      </c>
      <c r="H18" s="110" t="s">
        <v>112</v>
      </c>
      <c r="I18" s="110" t="s">
        <v>112</v>
      </c>
      <c r="J18" s="110" t="s">
        <v>113</v>
      </c>
      <c r="K18" s="110" t="s">
        <v>113</v>
      </c>
      <c r="L18" s="110" t="s">
        <v>114</v>
      </c>
      <c r="M18" s="110" t="s">
        <v>115</v>
      </c>
      <c r="N18" s="110" t="s">
        <v>107</v>
      </c>
      <c r="O18" s="110" t="s">
        <v>108</v>
      </c>
      <c r="P18" s="110" t="s">
        <v>109</v>
      </c>
      <c r="Q18" s="110" t="s">
        <v>110</v>
      </c>
      <c r="R18" s="109" t="s">
        <v>116</v>
      </c>
      <c r="S18" s="109" t="s">
        <v>111</v>
      </c>
      <c r="T18" s="110" t="s">
        <v>112</v>
      </c>
      <c r="U18" s="110" t="s">
        <v>112</v>
      </c>
      <c r="V18" s="110" t="s">
        <v>113</v>
      </c>
      <c r="W18" s="110" t="s">
        <v>113</v>
      </c>
      <c r="X18" s="110" t="s">
        <v>114</v>
      </c>
      <c r="Y18" s="110" t="s">
        <v>115</v>
      </c>
      <c r="Z18" s="109" t="s">
        <v>107</v>
      </c>
      <c r="AA18" s="109" t="s">
        <v>108</v>
      </c>
      <c r="AB18" s="109" t="s">
        <v>109</v>
      </c>
      <c r="AC18" s="109" t="s">
        <v>110</v>
      </c>
      <c r="AD18" s="109" t="s">
        <v>116</v>
      </c>
      <c r="AE18" s="109" t="s">
        <v>111</v>
      </c>
      <c r="AF18" s="109" t="s">
        <v>112</v>
      </c>
      <c r="AG18" s="111" t="s">
        <v>112</v>
      </c>
      <c r="AH18" s="84"/>
      <c r="AI18" s="97"/>
      <c r="AJ18" s="97"/>
      <c r="AK18" s="87"/>
      <c r="AL18" s="87"/>
      <c r="AM18" s="87"/>
      <c r="AN18" s="106"/>
      <c r="AO18" s="101"/>
      <c r="AP18" s="88"/>
      <c r="AQ18" s="103"/>
    </row>
    <row r="19" spans="1:43" ht="24.95" hidden="1" customHeight="1">
      <c r="A19" s="112">
        <f>+A18+1</f>
        <v>14</v>
      </c>
      <c r="B19" s="113" t="s">
        <v>127</v>
      </c>
      <c r="C19" s="109"/>
      <c r="D19" s="109"/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14"/>
      <c r="AG19" s="115"/>
      <c r="AI19" s="88" t="s">
        <v>124</v>
      </c>
      <c r="AJ19" s="88" t="s">
        <v>124</v>
      </c>
      <c r="AK19" s="87" t="s">
        <v>124</v>
      </c>
      <c r="AL19" s="87" t="s">
        <v>124</v>
      </c>
      <c r="AM19" s="87" t="s">
        <v>124</v>
      </c>
      <c r="AN19" s="100" t="s">
        <v>124</v>
      </c>
      <c r="AO19" s="87" t="s">
        <v>124</v>
      </c>
      <c r="AP19" s="96" t="s">
        <v>124</v>
      </c>
      <c r="AQ19" s="96" t="s">
        <v>124</v>
      </c>
    </row>
    <row r="20" spans="1:43" ht="16.5" thickTop="1">
      <c r="A20" s="116" t="s">
        <v>139</v>
      </c>
      <c r="B20" s="117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Y20" s="118"/>
      <c r="Z20" s="118"/>
      <c r="AA20" s="118"/>
      <c r="AB20" s="119"/>
      <c r="AC20" s="118"/>
      <c r="AD20" s="118"/>
      <c r="AE20" s="118"/>
      <c r="AF20" s="118"/>
      <c r="AG20" s="120"/>
    </row>
    <row r="21" spans="1:43" ht="20.25">
      <c r="A21" s="117" t="s">
        <v>140</v>
      </c>
      <c r="B21" s="117"/>
      <c r="C21" s="118"/>
      <c r="D21" s="118"/>
      <c r="E21" s="117" t="s">
        <v>141</v>
      </c>
      <c r="F21" s="118"/>
      <c r="G21" s="118"/>
      <c r="H21" s="118"/>
      <c r="I21" s="118"/>
      <c r="J21" s="118"/>
      <c r="K21" s="118"/>
      <c r="L21" s="117" t="s">
        <v>142</v>
      </c>
      <c r="M21" s="117"/>
      <c r="N21" s="118"/>
      <c r="O21" s="118"/>
      <c r="P21" s="118"/>
      <c r="Q21" s="118"/>
      <c r="R21" s="117" t="s">
        <v>143</v>
      </c>
      <c r="S21" s="117"/>
      <c r="T21" s="117"/>
      <c r="U21" s="118"/>
      <c r="V21" s="118"/>
      <c r="W21" s="118"/>
      <c r="X21" s="118"/>
      <c r="Y21" s="118"/>
      <c r="Z21" s="118"/>
      <c r="AA21" s="118"/>
      <c r="AB21" s="118"/>
      <c r="AC21" s="118"/>
      <c r="AD21" s="118"/>
      <c r="AE21" s="118"/>
      <c r="AF21" s="118"/>
      <c r="AG21" s="118"/>
    </row>
    <row r="22" spans="1:43" ht="20.25">
      <c r="A22" s="117" t="s">
        <v>144</v>
      </c>
      <c r="B22" s="117"/>
      <c r="C22" s="118"/>
      <c r="D22" s="118"/>
      <c r="E22" s="117" t="s">
        <v>145</v>
      </c>
      <c r="F22" s="118"/>
      <c r="G22" s="118"/>
      <c r="H22" s="118"/>
      <c r="I22" s="118"/>
      <c r="J22" s="118"/>
      <c r="K22" s="118"/>
      <c r="L22" s="117" t="s">
        <v>146</v>
      </c>
      <c r="M22" s="117"/>
      <c r="N22" s="121"/>
      <c r="O22" s="117"/>
      <c r="P22" s="118"/>
      <c r="Q22" s="118"/>
      <c r="R22" s="488" t="s">
        <v>375</v>
      </c>
      <c r="S22" s="117"/>
      <c r="T22" s="117"/>
      <c r="U22" s="118"/>
      <c r="V22" s="118"/>
      <c r="W22" s="118"/>
      <c r="X22" s="118"/>
      <c r="Y22" s="122"/>
      <c r="Z22" s="118"/>
      <c r="AA22" s="118"/>
      <c r="AB22" s="118"/>
      <c r="AC22" s="118"/>
      <c r="AD22" s="118"/>
      <c r="AE22" s="118"/>
      <c r="AF22" s="118"/>
      <c r="AG22" s="118"/>
    </row>
    <row r="23" spans="1:43" ht="20.25">
      <c r="A23" s="117" t="s">
        <v>147</v>
      </c>
      <c r="B23" s="117"/>
      <c r="C23" s="118"/>
      <c r="D23" s="118"/>
      <c r="E23" s="117" t="s">
        <v>148</v>
      </c>
      <c r="F23" s="118"/>
      <c r="G23" s="118"/>
      <c r="H23" s="118"/>
      <c r="I23" s="118"/>
      <c r="J23" s="118"/>
      <c r="K23" s="118"/>
      <c r="L23" s="117" t="s">
        <v>149</v>
      </c>
      <c r="M23" s="117"/>
      <c r="N23" s="121"/>
      <c r="O23" s="117"/>
      <c r="P23" s="118"/>
      <c r="Q23" s="118"/>
      <c r="R23" s="117" t="s">
        <v>150</v>
      </c>
      <c r="S23" s="117"/>
      <c r="T23" s="117"/>
      <c r="U23" s="118"/>
      <c r="V23" s="118"/>
      <c r="W23" s="118"/>
      <c r="X23" s="118"/>
      <c r="Y23" s="122"/>
      <c r="Z23" s="118"/>
      <c r="AA23" s="118"/>
      <c r="AB23" s="118"/>
      <c r="AC23" s="118"/>
      <c r="AD23" s="118"/>
      <c r="AE23" s="118"/>
      <c r="AF23" s="118"/>
      <c r="AG23" s="118"/>
    </row>
    <row r="24" spans="1:43" ht="15.75">
      <c r="A24" s="117"/>
      <c r="B24" s="118"/>
      <c r="C24" s="118"/>
      <c r="D24" s="118"/>
      <c r="E24" s="118"/>
      <c r="F24" s="118"/>
      <c r="G24" s="118"/>
      <c r="H24" s="118"/>
      <c r="I24" s="118"/>
      <c r="J24" s="118"/>
      <c r="K24" s="118"/>
      <c r="L24" s="118"/>
      <c r="M24" s="118"/>
      <c r="N24" s="118"/>
      <c r="O24" s="118"/>
      <c r="P24" s="118"/>
      <c r="Q24" s="118"/>
      <c r="R24" s="117"/>
      <c r="S24" s="117"/>
      <c r="T24" s="117"/>
      <c r="U24" s="117"/>
      <c r="V24" s="118"/>
      <c r="W24" s="118"/>
      <c r="X24" s="118"/>
      <c r="Y24" s="122"/>
      <c r="Z24" s="118"/>
      <c r="AA24" s="118"/>
      <c r="AB24" s="118"/>
      <c r="AC24" s="118"/>
      <c r="AD24" s="118"/>
      <c r="AE24" s="118"/>
      <c r="AF24" s="118"/>
      <c r="AG24" s="118"/>
    </row>
    <row r="25" spans="1:43" ht="15.75">
      <c r="A25" s="118"/>
      <c r="B25" s="123"/>
      <c r="C25" s="118"/>
      <c r="D25" s="118"/>
      <c r="E25" s="118"/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7"/>
      <c r="X25" s="118"/>
      <c r="Y25" s="122"/>
      <c r="Z25" s="118"/>
      <c r="AA25" s="118"/>
      <c r="AB25" s="118"/>
      <c r="AC25" s="118"/>
      <c r="AD25" s="118"/>
      <c r="AE25" s="118"/>
      <c r="AF25" s="118"/>
      <c r="AG25" s="118"/>
    </row>
    <row r="26" spans="1:43" ht="15.75" hidden="1">
      <c r="A26" s="124"/>
      <c r="B26" s="124"/>
      <c r="C26" s="124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17" t="s">
        <v>151</v>
      </c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</row>
    <row r="27" spans="1:43" ht="15.75" hidden="1">
      <c r="A27" s="124"/>
      <c r="B27" s="125" t="s">
        <v>152</v>
      </c>
      <c r="C27" s="125"/>
      <c r="D27" s="125"/>
      <c r="E27" s="125"/>
      <c r="F27" s="117"/>
      <c r="G27" s="117"/>
      <c r="H27" s="125" t="s">
        <v>153</v>
      </c>
      <c r="I27" s="117"/>
      <c r="J27" s="117"/>
      <c r="K27" s="125"/>
      <c r="L27" s="117"/>
      <c r="M27" s="117" t="s">
        <v>154</v>
      </c>
      <c r="N27" s="117"/>
      <c r="O27" s="125"/>
      <c r="P27" s="125"/>
      <c r="Q27" s="125"/>
      <c r="R27" s="125"/>
      <c r="S27" s="117"/>
      <c r="T27" s="117"/>
      <c r="U27" s="117"/>
      <c r="V27" s="117"/>
      <c r="W27" s="117"/>
      <c r="X27" s="125" t="s">
        <v>155</v>
      </c>
      <c r="Y27" s="117"/>
      <c r="Z27" s="117"/>
      <c r="AA27" s="124"/>
      <c r="AB27" s="124"/>
      <c r="AC27" s="124"/>
      <c r="AD27" s="124"/>
      <c r="AE27" s="124"/>
      <c r="AF27" s="124"/>
      <c r="AG27" s="124"/>
    </row>
    <row r="28" spans="1:43" ht="15.75" hidden="1">
      <c r="A28" s="124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24"/>
      <c r="AB28" s="124"/>
      <c r="AC28" s="124"/>
      <c r="AD28" s="124"/>
      <c r="AE28" s="124"/>
      <c r="AF28" s="124"/>
      <c r="AG28" s="124"/>
    </row>
    <row r="29" spans="1:43" ht="15.75" hidden="1">
      <c r="A29" s="124"/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24"/>
      <c r="AB29" s="124"/>
      <c r="AC29" s="124"/>
      <c r="AD29" s="124"/>
      <c r="AE29" s="124"/>
      <c r="AF29" s="124"/>
      <c r="AG29" s="124"/>
    </row>
    <row r="30" spans="1:43" ht="15.75" hidden="1">
      <c r="A30" s="124"/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24"/>
      <c r="AB30" s="124"/>
      <c r="AC30" s="124"/>
      <c r="AD30" s="124"/>
      <c r="AE30" s="124"/>
      <c r="AF30" s="124"/>
      <c r="AG30" s="124"/>
    </row>
    <row r="31" spans="1:43" ht="15.75" hidden="1">
      <c r="A31" s="124"/>
      <c r="B31" s="126" t="s">
        <v>156</v>
      </c>
      <c r="C31" s="126"/>
      <c r="D31" s="126"/>
      <c r="E31" s="126"/>
      <c r="F31" s="117"/>
      <c r="G31" s="117"/>
      <c r="H31" s="127" t="s">
        <v>157</v>
      </c>
      <c r="I31" s="117"/>
      <c r="J31" s="117"/>
      <c r="K31" s="127"/>
      <c r="L31" s="117"/>
      <c r="M31" s="116" t="s">
        <v>158</v>
      </c>
      <c r="N31" s="117"/>
      <c r="O31" s="126"/>
      <c r="P31" s="126"/>
      <c r="Q31" s="126"/>
      <c r="R31" s="126"/>
      <c r="S31" s="117"/>
      <c r="T31" s="117"/>
      <c r="U31" s="117"/>
      <c r="V31" s="117"/>
      <c r="W31" s="126"/>
      <c r="X31" s="126" t="s">
        <v>159</v>
      </c>
      <c r="Y31" s="117"/>
      <c r="Z31" s="117"/>
      <c r="AA31" s="124"/>
      <c r="AB31" s="124"/>
      <c r="AC31" s="124"/>
      <c r="AD31" s="124"/>
      <c r="AE31" s="124"/>
      <c r="AF31" s="124"/>
      <c r="AG31" s="124"/>
    </row>
    <row r="32" spans="1:43" ht="15.75" hidden="1">
      <c r="A32" s="118"/>
      <c r="B32" s="125" t="s">
        <v>160</v>
      </c>
      <c r="C32" s="125"/>
      <c r="D32" s="125"/>
      <c r="E32" s="125"/>
      <c r="F32" s="117"/>
      <c r="G32" s="117" t="s">
        <v>161</v>
      </c>
      <c r="H32" s="125"/>
      <c r="I32" s="117"/>
      <c r="J32" s="117"/>
      <c r="K32" s="125"/>
      <c r="L32" s="117"/>
      <c r="M32" s="117" t="s">
        <v>162</v>
      </c>
      <c r="N32" s="117"/>
      <c r="O32" s="125"/>
      <c r="P32" s="125"/>
      <c r="Q32" s="125"/>
      <c r="R32" s="125"/>
      <c r="S32" s="117"/>
      <c r="T32" s="117"/>
      <c r="U32" s="117"/>
      <c r="V32" s="117"/>
      <c r="W32" s="125"/>
      <c r="X32" s="125" t="s">
        <v>163</v>
      </c>
      <c r="Y32" s="117"/>
      <c r="Z32" s="117"/>
      <c r="AA32" s="118"/>
      <c r="AB32" s="118"/>
      <c r="AC32" s="118"/>
      <c r="AD32" s="118"/>
      <c r="AE32" s="118"/>
      <c r="AF32" s="118"/>
      <c r="AG32" s="118"/>
    </row>
    <row r="33" spans="1:34" hidden="1">
      <c r="A33" s="128"/>
      <c r="B33" s="118"/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</row>
    <row r="34" spans="1:34">
      <c r="A34" s="128"/>
      <c r="B34" s="128"/>
      <c r="C34" s="118"/>
      <c r="D34" s="128"/>
      <c r="E34" s="12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/>
      <c r="AC34" s="118"/>
      <c r="AD34" s="118"/>
      <c r="AE34" s="118"/>
      <c r="AF34" s="118"/>
      <c r="AG34" s="118"/>
    </row>
    <row r="35" spans="1:34" ht="14.25">
      <c r="A35" s="123" t="s">
        <v>300</v>
      </c>
      <c r="B35" s="128"/>
      <c r="D35" s="128"/>
      <c r="E35" s="128"/>
    </row>
    <row r="36" spans="1:34">
      <c r="A36" s="128"/>
      <c r="B36" s="128"/>
      <c r="D36" s="128"/>
      <c r="E36" s="128"/>
    </row>
    <row r="37" spans="1:34">
      <c r="A37" s="592" t="s">
        <v>77</v>
      </c>
      <c r="B37" s="592" t="s">
        <v>301</v>
      </c>
      <c r="C37" s="593" t="s">
        <v>302</v>
      </c>
      <c r="D37" s="593"/>
      <c r="E37" s="593"/>
      <c r="F37" s="593"/>
      <c r="G37" s="593"/>
      <c r="H37" s="593"/>
      <c r="I37" s="593"/>
      <c r="J37" s="593"/>
      <c r="K37" s="593"/>
      <c r="L37" s="593"/>
      <c r="M37" s="593"/>
      <c r="N37" s="593"/>
      <c r="O37" s="593"/>
      <c r="P37" s="593"/>
      <c r="Q37" s="593"/>
      <c r="R37" s="593"/>
      <c r="S37" s="593"/>
      <c r="T37" s="593"/>
      <c r="U37" s="593"/>
      <c r="V37" s="593"/>
      <c r="W37" s="593"/>
      <c r="X37" s="593"/>
      <c r="Y37" s="593"/>
      <c r="Z37" s="593"/>
      <c r="AA37" s="593"/>
      <c r="AB37" s="593"/>
      <c r="AC37" s="593"/>
      <c r="AD37" s="593"/>
      <c r="AE37" s="593"/>
      <c r="AF37" s="593"/>
      <c r="AG37" s="593"/>
      <c r="AH37" s="594" t="s">
        <v>313</v>
      </c>
    </row>
    <row r="38" spans="1:34" ht="16.5" customHeight="1">
      <c r="A38" s="592"/>
      <c r="B38" s="592"/>
      <c r="C38" s="451">
        <v>1</v>
      </c>
      <c r="D38" s="452">
        <v>2</v>
      </c>
      <c r="E38" s="452">
        <v>3</v>
      </c>
      <c r="F38" s="451">
        <v>4</v>
      </c>
      <c r="G38" s="452">
        <v>5</v>
      </c>
      <c r="H38" s="452">
        <v>6</v>
      </c>
      <c r="I38" s="451">
        <v>7</v>
      </c>
      <c r="J38" s="452">
        <v>8</v>
      </c>
      <c r="K38" s="452">
        <v>9</v>
      </c>
      <c r="L38" s="451">
        <v>10</v>
      </c>
      <c r="M38" s="452">
        <v>11</v>
      </c>
      <c r="N38" s="452">
        <v>12</v>
      </c>
      <c r="O38" s="451">
        <v>13</v>
      </c>
      <c r="P38" s="452">
        <v>14</v>
      </c>
      <c r="Q38" s="452">
        <v>15</v>
      </c>
      <c r="R38" s="451">
        <v>16</v>
      </c>
      <c r="S38" s="452">
        <v>17</v>
      </c>
      <c r="T38" s="452">
        <v>18</v>
      </c>
      <c r="U38" s="451">
        <v>19</v>
      </c>
      <c r="V38" s="452">
        <v>20</v>
      </c>
      <c r="W38" s="452">
        <v>21</v>
      </c>
      <c r="X38" s="451">
        <v>22</v>
      </c>
      <c r="Y38" s="452">
        <v>23</v>
      </c>
      <c r="Z38" s="452">
        <v>24</v>
      </c>
      <c r="AA38" s="451">
        <v>25</v>
      </c>
      <c r="AB38" s="452">
        <v>26</v>
      </c>
      <c r="AC38" s="452">
        <v>27</v>
      </c>
      <c r="AD38" s="451">
        <v>28</v>
      </c>
      <c r="AE38" s="452">
        <v>29</v>
      </c>
      <c r="AF38" s="452">
        <v>30</v>
      </c>
      <c r="AG38" s="451">
        <v>31</v>
      </c>
      <c r="AH38" s="594"/>
    </row>
    <row r="39" spans="1:34">
      <c r="A39" s="448">
        <v>1</v>
      </c>
      <c r="B39" s="448" t="s">
        <v>303</v>
      </c>
      <c r="C39" s="449" t="s">
        <v>325</v>
      </c>
      <c r="D39" s="449" t="s">
        <v>325</v>
      </c>
      <c r="E39" s="449" t="s">
        <v>325</v>
      </c>
      <c r="F39" s="449" t="s">
        <v>326</v>
      </c>
      <c r="G39" s="449" t="s">
        <v>326</v>
      </c>
      <c r="H39" s="449" t="s">
        <v>326</v>
      </c>
      <c r="I39" s="449" t="s">
        <v>326</v>
      </c>
      <c r="J39" s="449" t="s">
        <v>326</v>
      </c>
      <c r="K39" s="449" t="s">
        <v>326</v>
      </c>
      <c r="L39" s="449" t="s">
        <v>325</v>
      </c>
      <c r="M39" s="449" t="s">
        <v>325</v>
      </c>
      <c r="N39" s="449" t="s">
        <v>325</v>
      </c>
      <c r="O39" s="449" t="s">
        <v>326</v>
      </c>
      <c r="P39" s="449" t="s">
        <v>326</v>
      </c>
      <c r="Q39" s="449" t="s">
        <v>326</v>
      </c>
      <c r="R39" s="449" t="s">
        <v>326</v>
      </c>
      <c r="S39" s="449" t="s">
        <v>326</v>
      </c>
      <c r="T39" s="449" t="s">
        <v>326</v>
      </c>
      <c r="U39" s="449" t="s">
        <v>325</v>
      </c>
      <c r="V39" s="449" t="s">
        <v>325</v>
      </c>
      <c r="W39" s="449" t="s">
        <v>325</v>
      </c>
      <c r="X39" s="449" t="s">
        <v>326</v>
      </c>
      <c r="Y39" s="449" t="s">
        <v>326</v>
      </c>
      <c r="Z39" s="449" t="s">
        <v>326</v>
      </c>
      <c r="AA39" s="449" t="s">
        <v>326</v>
      </c>
      <c r="AB39" s="449" t="s">
        <v>326</v>
      </c>
      <c r="AC39" s="449" t="s">
        <v>326</v>
      </c>
      <c r="AD39" s="449" t="s">
        <v>325</v>
      </c>
      <c r="AE39" s="449" t="s">
        <v>325</v>
      </c>
      <c r="AF39" s="449" t="s">
        <v>325</v>
      </c>
      <c r="AG39" s="449" t="s">
        <v>326</v>
      </c>
      <c r="AH39" s="588" t="s">
        <v>314</v>
      </c>
    </row>
    <row r="40" spans="1:34">
      <c r="A40" s="448">
        <f>+A39+1</f>
        <v>2</v>
      </c>
      <c r="B40" s="448" t="s">
        <v>304</v>
      </c>
      <c r="C40" s="449" t="s">
        <v>326</v>
      </c>
      <c r="D40" s="449" t="s">
        <v>326</v>
      </c>
      <c r="E40" s="449" t="s">
        <v>326</v>
      </c>
      <c r="F40" s="449" t="s">
        <v>325</v>
      </c>
      <c r="G40" s="449" t="s">
        <v>325</v>
      </c>
      <c r="H40" s="449" t="s">
        <v>325</v>
      </c>
      <c r="I40" s="449" t="s">
        <v>326</v>
      </c>
      <c r="J40" s="449" t="s">
        <v>326</v>
      </c>
      <c r="K40" s="449" t="s">
        <v>326</v>
      </c>
      <c r="L40" s="449" t="s">
        <v>326</v>
      </c>
      <c r="M40" s="449" t="s">
        <v>326</v>
      </c>
      <c r="N40" s="449" t="s">
        <v>326</v>
      </c>
      <c r="O40" s="449" t="s">
        <v>325</v>
      </c>
      <c r="P40" s="449" t="s">
        <v>325</v>
      </c>
      <c r="Q40" s="449" t="s">
        <v>325</v>
      </c>
      <c r="R40" s="449" t="s">
        <v>326</v>
      </c>
      <c r="S40" s="449" t="s">
        <v>326</v>
      </c>
      <c r="T40" s="449" t="s">
        <v>326</v>
      </c>
      <c r="U40" s="449" t="s">
        <v>326</v>
      </c>
      <c r="V40" s="449" t="s">
        <v>326</v>
      </c>
      <c r="W40" s="449" t="s">
        <v>326</v>
      </c>
      <c r="X40" s="449" t="s">
        <v>325</v>
      </c>
      <c r="Y40" s="449" t="s">
        <v>325</v>
      </c>
      <c r="Z40" s="449" t="s">
        <v>325</v>
      </c>
      <c r="AA40" s="449" t="s">
        <v>326</v>
      </c>
      <c r="AB40" s="449" t="s">
        <v>326</v>
      </c>
      <c r="AC40" s="449" t="s">
        <v>326</v>
      </c>
      <c r="AD40" s="449" t="s">
        <v>326</v>
      </c>
      <c r="AE40" s="449" t="s">
        <v>326</v>
      </c>
      <c r="AF40" s="449" t="s">
        <v>326</v>
      </c>
      <c r="AG40" s="449" t="s">
        <v>325</v>
      </c>
      <c r="AH40" s="589"/>
    </row>
    <row r="41" spans="1:34">
      <c r="A41" s="448">
        <f>+A40+1</f>
        <v>3</v>
      </c>
      <c r="B41" s="448" t="s">
        <v>305</v>
      </c>
      <c r="C41" s="449" t="s">
        <v>326</v>
      </c>
      <c r="D41" s="449" t="s">
        <v>326</v>
      </c>
      <c r="E41" s="449" t="s">
        <v>326</v>
      </c>
      <c r="F41" s="449" t="s">
        <v>326</v>
      </c>
      <c r="G41" s="449" t="s">
        <v>326</v>
      </c>
      <c r="H41" s="449" t="s">
        <v>326</v>
      </c>
      <c r="I41" s="449" t="s">
        <v>325</v>
      </c>
      <c r="J41" s="449" t="s">
        <v>325</v>
      </c>
      <c r="K41" s="449" t="s">
        <v>325</v>
      </c>
      <c r="L41" s="449" t="s">
        <v>326</v>
      </c>
      <c r="M41" s="449" t="s">
        <v>326</v>
      </c>
      <c r="N41" s="449" t="s">
        <v>326</v>
      </c>
      <c r="O41" s="449" t="s">
        <v>326</v>
      </c>
      <c r="P41" s="449" t="s">
        <v>326</v>
      </c>
      <c r="Q41" s="449" t="s">
        <v>326</v>
      </c>
      <c r="R41" s="449" t="s">
        <v>325</v>
      </c>
      <c r="S41" s="449" t="s">
        <v>325</v>
      </c>
      <c r="T41" s="449" t="s">
        <v>325</v>
      </c>
      <c r="U41" s="449" t="s">
        <v>326</v>
      </c>
      <c r="V41" s="449" t="s">
        <v>326</v>
      </c>
      <c r="W41" s="449" t="s">
        <v>326</v>
      </c>
      <c r="X41" s="449" t="s">
        <v>326</v>
      </c>
      <c r="Y41" s="449" t="s">
        <v>326</v>
      </c>
      <c r="Z41" s="449" t="s">
        <v>326</v>
      </c>
      <c r="AA41" s="449" t="s">
        <v>325</v>
      </c>
      <c r="AB41" s="449" t="s">
        <v>325</v>
      </c>
      <c r="AC41" s="449" t="s">
        <v>325</v>
      </c>
      <c r="AD41" s="449" t="s">
        <v>326</v>
      </c>
      <c r="AE41" s="449" t="s">
        <v>326</v>
      </c>
      <c r="AF41" s="449" t="s">
        <v>326</v>
      </c>
      <c r="AG41" s="449" t="s">
        <v>326</v>
      </c>
      <c r="AH41" s="590"/>
    </row>
    <row r="42" spans="1:34" ht="3" customHeight="1">
      <c r="A42" s="448"/>
      <c r="B42" s="448"/>
      <c r="C42" s="449"/>
      <c r="D42" s="449"/>
      <c r="E42" s="449"/>
      <c r="F42" s="449"/>
      <c r="G42" s="449"/>
      <c r="H42" s="449"/>
      <c r="I42" s="449"/>
      <c r="J42" s="449"/>
      <c r="K42" s="449"/>
      <c r="L42" s="449"/>
      <c r="M42" s="449"/>
      <c r="N42" s="449"/>
      <c r="O42" s="449"/>
      <c r="P42" s="449"/>
      <c r="Q42" s="449"/>
      <c r="R42" s="449"/>
      <c r="S42" s="449"/>
      <c r="T42" s="449"/>
      <c r="U42" s="449"/>
      <c r="V42" s="449"/>
      <c r="W42" s="449"/>
      <c r="X42" s="449"/>
      <c r="Y42" s="449"/>
      <c r="Z42" s="449"/>
      <c r="AA42" s="449"/>
      <c r="AB42" s="449"/>
      <c r="AC42" s="449"/>
      <c r="AD42" s="449"/>
      <c r="AE42" s="449"/>
      <c r="AF42" s="449"/>
      <c r="AG42" s="449"/>
      <c r="AH42" s="450"/>
    </row>
    <row r="43" spans="1:34">
      <c r="A43" s="448">
        <f>+A41+1</f>
        <v>4</v>
      </c>
      <c r="B43" s="448" t="s">
        <v>306</v>
      </c>
      <c r="C43" s="449" t="s">
        <v>316</v>
      </c>
      <c r="D43" s="449" t="s">
        <v>316</v>
      </c>
      <c r="E43" s="449" t="s">
        <v>316</v>
      </c>
      <c r="F43" s="449" t="s">
        <v>316</v>
      </c>
      <c r="G43" s="449" t="s">
        <v>317</v>
      </c>
      <c r="H43" s="449" t="s">
        <v>317</v>
      </c>
      <c r="I43" s="449" t="s">
        <v>317</v>
      </c>
      <c r="J43" s="449" t="s">
        <v>317</v>
      </c>
      <c r="K43" s="449" t="s">
        <v>327</v>
      </c>
      <c r="L43" s="449" t="s">
        <v>327</v>
      </c>
      <c r="M43" s="449" t="s">
        <v>327</v>
      </c>
      <c r="N43" s="449" t="s">
        <v>327</v>
      </c>
      <c r="O43" s="449" t="s">
        <v>328</v>
      </c>
      <c r="P43" s="449" t="s">
        <v>328</v>
      </c>
      <c r="Q43" s="449" t="s">
        <v>328</v>
      </c>
      <c r="R43" s="449" t="s">
        <v>328</v>
      </c>
      <c r="S43" s="449" t="s">
        <v>316</v>
      </c>
      <c r="T43" s="449" t="s">
        <v>316</v>
      </c>
      <c r="U43" s="449" t="s">
        <v>316</v>
      </c>
      <c r="V43" s="449" t="s">
        <v>316</v>
      </c>
      <c r="W43" s="449" t="s">
        <v>317</v>
      </c>
      <c r="X43" s="449" t="s">
        <v>317</v>
      </c>
      <c r="Y43" s="449" t="s">
        <v>317</v>
      </c>
      <c r="Z43" s="449" t="s">
        <v>317</v>
      </c>
      <c r="AA43" s="449" t="s">
        <v>327</v>
      </c>
      <c r="AB43" s="449" t="s">
        <v>327</v>
      </c>
      <c r="AC43" s="449" t="s">
        <v>327</v>
      </c>
      <c r="AD43" s="449" t="s">
        <v>327</v>
      </c>
      <c r="AE43" s="449" t="s">
        <v>328</v>
      </c>
      <c r="AF43" s="449" t="s">
        <v>328</v>
      </c>
      <c r="AG43" s="449" t="s">
        <v>328</v>
      </c>
      <c r="AH43" s="588" t="s">
        <v>315</v>
      </c>
    </row>
    <row r="44" spans="1:34">
      <c r="A44" s="448">
        <f t="shared" ref="A44:A47" si="2">+A43+1</f>
        <v>5</v>
      </c>
      <c r="B44" s="448" t="s">
        <v>307</v>
      </c>
      <c r="C44" s="449" t="s">
        <v>328</v>
      </c>
      <c r="D44" s="449" t="s">
        <v>328</v>
      </c>
      <c r="E44" s="449" t="s">
        <v>328</v>
      </c>
      <c r="F44" s="449" t="s">
        <v>328</v>
      </c>
      <c r="G44" s="449" t="s">
        <v>316</v>
      </c>
      <c r="H44" s="449" t="s">
        <v>316</v>
      </c>
      <c r="I44" s="449" t="s">
        <v>316</v>
      </c>
      <c r="J44" s="449" t="s">
        <v>316</v>
      </c>
      <c r="K44" s="449" t="s">
        <v>317</v>
      </c>
      <c r="L44" s="449" t="s">
        <v>317</v>
      </c>
      <c r="M44" s="449" t="s">
        <v>317</v>
      </c>
      <c r="N44" s="449" t="s">
        <v>317</v>
      </c>
      <c r="O44" s="449" t="s">
        <v>327</v>
      </c>
      <c r="P44" s="449" t="s">
        <v>327</v>
      </c>
      <c r="Q44" s="449" t="s">
        <v>327</v>
      </c>
      <c r="R44" s="449" t="s">
        <v>327</v>
      </c>
      <c r="S44" s="449" t="s">
        <v>328</v>
      </c>
      <c r="T44" s="449" t="s">
        <v>328</v>
      </c>
      <c r="U44" s="449" t="s">
        <v>328</v>
      </c>
      <c r="V44" s="449" t="s">
        <v>328</v>
      </c>
      <c r="W44" s="449" t="s">
        <v>316</v>
      </c>
      <c r="X44" s="449" t="s">
        <v>316</v>
      </c>
      <c r="Y44" s="449" t="s">
        <v>316</v>
      </c>
      <c r="Z44" s="449" t="s">
        <v>316</v>
      </c>
      <c r="AA44" s="449" t="s">
        <v>317</v>
      </c>
      <c r="AB44" s="449" t="s">
        <v>317</v>
      </c>
      <c r="AC44" s="449" t="s">
        <v>317</v>
      </c>
      <c r="AD44" s="449" t="s">
        <v>317</v>
      </c>
      <c r="AE44" s="449" t="s">
        <v>327</v>
      </c>
      <c r="AF44" s="449" t="s">
        <v>327</v>
      </c>
      <c r="AG44" s="449" t="s">
        <v>327</v>
      </c>
      <c r="AH44" s="589"/>
    </row>
    <row r="45" spans="1:34">
      <c r="A45" s="448">
        <f t="shared" si="2"/>
        <v>6</v>
      </c>
      <c r="B45" s="448" t="s">
        <v>308</v>
      </c>
      <c r="C45" s="449" t="s">
        <v>327</v>
      </c>
      <c r="D45" s="449" t="s">
        <v>327</v>
      </c>
      <c r="E45" s="449" t="s">
        <v>327</v>
      </c>
      <c r="F45" s="449" t="s">
        <v>327</v>
      </c>
      <c r="G45" s="449" t="s">
        <v>328</v>
      </c>
      <c r="H45" s="449" t="s">
        <v>328</v>
      </c>
      <c r="I45" s="449" t="s">
        <v>328</v>
      </c>
      <c r="J45" s="449" t="s">
        <v>328</v>
      </c>
      <c r="K45" s="449" t="s">
        <v>316</v>
      </c>
      <c r="L45" s="449" t="s">
        <v>316</v>
      </c>
      <c r="M45" s="449" t="s">
        <v>316</v>
      </c>
      <c r="N45" s="449" t="s">
        <v>316</v>
      </c>
      <c r="O45" s="449" t="s">
        <v>317</v>
      </c>
      <c r="P45" s="449" t="s">
        <v>317</v>
      </c>
      <c r="Q45" s="449" t="s">
        <v>317</v>
      </c>
      <c r="R45" s="449" t="s">
        <v>317</v>
      </c>
      <c r="S45" s="449" t="s">
        <v>327</v>
      </c>
      <c r="T45" s="449" t="s">
        <v>327</v>
      </c>
      <c r="U45" s="449" t="s">
        <v>327</v>
      </c>
      <c r="V45" s="449" t="s">
        <v>327</v>
      </c>
      <c r="W45" s="449" t="s">
        <v>328</v>
      </c>
      <c r="X45" s="449" t="s">
        <v>328</v>
      </c>
      <c r="Y45" s="449" t="s">
        <v>328</v>
      </c>
      <c r="Z45" s="449" t="s">
        <v>328</v>
      </c>
      <c r="AA45" s="449" t="s">
        <v>316</v>
      </c>
      <c r="AB45" s="449" t="s">
        <v>316</v>
      </c>
      <c r="AC45" s="449" t="s">
        <v>316</v>
      </c>
      <c r="AD45" s="449" t="s">
        <v>316</v>
      </c>
      <c r="AE45" s="449" t="s">
        <v>317</v>
      </c>
      <c r="AF45" s="449" t="s">
        <v>317</v>
      </c>
      <c r="AG45" s="449" t="s">
        <v>317</v>
      </c>
      <c r="AH45" s="589"/>
    </row>
    <row r="46" spans="1:34">
      <c r="A46" s="448">
        <f t="shared" si="2"/>
        <v>7</v>
      </c>
      <c r="B46" s="448" t="s">
        <v>309</v>
      </c>
      <c r="C46" s="449" t="s">
        <v>317</v>
      </c>
      <c r="D46" s="449" t="s">
        <v>317</v>
      </c>
      <c r="E46" s="449" t="s">
        <v>317</v>
      </c>
      <c r="F46" s="449" t="s">
        <v>317</v>
      </c>
      <c r="G46" s="449" t="s">
        <v>327</v>
      </c>
      <c r="H46" s="449" t="s">
        <v>327</v>
      </c>
      <c r="I46" s="449" t="s">
        <v>327</v>
      </c>
      <c r="J46" s="449" t="s">
        <v>327</v>
      </c>
      <c r="K46" s="449" t="s">
        <v>328</v>
      </c>
      <c r="L46" s="449" t="s">
        <v>328</v>
      </c>
      <c r="M46" s="449" t="s">
        <v>328</v>
      </c>
      <c r="N46" s="449" t="s">
        <v>328</v>
      </c>
      <c r="O46" s="449" t="s">
        <v>316</v>
      </c>
      <c r="P46" s="449" t="s">
        <v>316</v>
      </c>
      <c r="Q46" s="449" t="s">
        <v>316</v>
      </c>
      <c r="R46" s="449" t="s">
        <v>316</v>
      </c>
      <c r="S46" s="449" t="s">
        <v>317</v>
      </c>
      <c r="T46" s="449" t="s">
        <v>317</v>
      </c>
      <c r="U46" s="449" t="s">
        <v>317</v>
      </c>
      <c r="V46" s="449" t="s">
        <v>317</v>
      </c>
      <c r="W46" s="449" t="s">
        <v>327</v>
      </c>
      <c r="X46" s="449" t="s">
        <v>327</v>
      </c>
      <c r="Y46" s="449" t="s">
        <v>327</v>
      </c>
      <c r="Z46" s="449" t="s">
        <v>327</v>
      </c>
      <c r="AA46" s="449" t="s">
        <v>316</v>
      </c>
      <c r="AB46" s="449" t="s">
        <v>316</v>
      </c>
      <c r="AC46" s="449" t="s">
        <v>316</v>
      </c>
      <c r="AD46" s="449" t="s">
        <v>316</v>
      </c>
      <c r="AE46" s="449" t="s">
        <v>328</v>
      </c>
      <c r="AF46" s="449" t="s">
        <v>328</v>
      </c>
      <c r="AG46" s="449" t="s">
        <v>328</v>
      </c>
      <c r="AH46" s="589"/>
    </row>
    <row r="47" spans="1:34">
      <c r="A47" s="448">
        <f t="shared" si="2"/>
        <v>8</v>
      </c>
      <c r="B47" s="448" t="s">
        <v>310</v>
      </c>
      <c r="C47" s="449" t="s">
        <v>332</v>
      </c>
      <c r="D47" s="449" t="s">
        <v>332</v>
      </c>
      <c r="E47" s="449" t="s">
        <v>332</v>
      </c>
      <c r="F47" s="449" t="s">
        <v>332</v>
      </c>
      <c r="G47" s="449" t="s">
        <v>332</v>
      </c>
      <c r="H47" s="449" t="s">
        <v>332</v>
      </c>
      <c r="I47" s="449" t="s">
        <v>332</v>
      </c>
      <c r="J47" s="449" t="s">
        <v>332</v>
      </c>
      <c r="K47" s="449" t="s">
        <v>332</v>
      </c>
      <c r="L47" s="449" t="s">
        <v>332</v>
      </c>
      <c r="M47" s="449" t="s">
        <v>332</v>
      </c>
      <c r="N47" s="449" t="s">
        <v>332</v>
      </c>
      <c r="O47" s="449" t="s">
        <v>332</v>
      </c>
      <c r="P47" s="449" t="s">
        <v>332</v>
      </c>
      <c r="Q47" s="449" t="s">
        <v>332</v>
      </c>
      <c r="R47" s="449" t="s">
        <v>332</v>
      </c>
      <c r="S47" s="449" t="s">
        <v>332</v>
      </c>
      <c r="T47" s="449" t="s">
        <v>332</v>
      </c>
      <c r="U47" s="449" t="s">
        <v>332</v>
      </c>
      <c r="V47" s="449" t="s">
        <v>332</v>
      </c>
      <c r="W47" s="449" t="s">
        <v>332</v>
      </c>
      <c r="X47" s="449" t="s">
        <v>332</v>
      </c>
      <c r="Y47" s="449" t="s">
        <v>332</v>
      </c>
      <c r="Z47" s="449" t="s">
        <v>332</v>
      </c>
      <c r="AA47" s="449" t="s">
        <v>332</v>
      </c>
      <c r="AB47" s="449" t="s">
        <v>332</v>
      </c>
      <c r="AC47" s="449" t="s">
        <v>332</v>
      </c>
      <c r="AD47" s="449" t="s">
        <v>332</v>
      </c>
      <c r="AE47" s="449" t="s">
        <v>332</v>
      </c>
      <c r="AF47" s="449" t="s">
        <v>332</v>
      </c>
      <c r="AG47" s="449" t="s">
        <v>332</v>
      </c>
      <c r="AH47" s="590"/>
    </row>
    <row r="49" spans="1:34">
      <c r="A49" s="447" t="s">
        <v>311</v>
      </c>
      <c r="F49" s="591" t="s">
        <v>320</v>
      </c>
      <c r="G49" s="591"/>
      <c r="I49" s="446" t="s">
        <v>396</v>
      </c>
    </row>
    <row r="50" spans="1:34">
      <c r="A50" s="446" t="s">
        <v>323</v>
      </c>
      <c r="F50" s="446" t="s">
        <v>318</v>
      </c>
      <c r="I50" s="80">
        <v>1</v>
      </c>
    </row>
    <row r="51" spans="1:34">
      <c r="A51" s="446" t="s">
        <v>324</v>
      </c>
      <c r="F51" s="446" t="s">
        <v>319</v>
      </c>
      <c r="I51" s="80">
        <v>2</v>
      </c>
    </row>
    <row r="52" spans="1:34">
      <c r="A52" s="446" t="s">
        <v>321</v>
      </c>
      <c r="F52" s="446" t="s">
        <v>318</v>
      </c>
      <c r="I52" s="80">
        <v>1</v>
      </c>
    </row>
    <row r="53" spans="1:34">
      <c r="A53" s="446" t="s">
        <v>322</v>
      </c>
      <c r="F53" s="446" t="s">
        <v>319</v>
      </c>
      <c r="I53" s="80">
        <v>1</v>
      </c>
    </row>
    <row r="54" spans="1:34">
      <c r="A54" s="446" t="s">
        <v>329</v>
      </c>
      <c r="F54" s="446" t="s">
        <v>318</v>
      </c>
      <c r="I54" s="80">
        <v>1</v>
      </c>
    </row>
    <row r="55" spans="1:34">
      <c r="A55" s="446" t="s">
        <v>330</v>
      </c>
      <c r="F55" s="446" t="s">
        <v>319</v>
      </c>
      <c r="I55" s="80">
        <v>1</v>
      </c>
    </row>
    <row r="56" spans="1:34">
      <c r="A56" s="446" t="s">
        <v>331</v>
      </c>
      <c r="F56" s="446" t="s">
        <v>318</v>
      </c>
      <c r="I56" s="80">
        <v>1</v>
      </c>
    </row>
    <row r="57" spans="1:34">
      <c r="F57" s="446" t="s">
        <v>397</v>
      </c>
      <c r="G57" s="446"/>
      <c r="H57" s="446"/>
      <c r="I57" s="446">
        <f>SUM(I50:I56)</f>
        <v>8</v>
      </c>
    </row>
    <row r="58" spans="1:34" ht="14.25">
      <c r="A58" s="123" t="s">
        <v>388</v>
      </c>
      <c r="B58" s="128"/>
      <c r="D58" s="128"/>
      <c r="E58" s="128"/>
    </row>
    <row r="59" spans="1:34">
      <c r="A59" s="128"/>
      <c r="B59" s="128"/>
      <c r="D59" s="128"/>
      <c r="E59" s="128"/>
    </row>
    <row r="60" spans="1:34">
      <c r="A60" s="592" t="s">
        <v>77</v>
      </c>
      <c r="B60" s="592" t="s">
        <v>301</v>
      </c>
      <c r="C60" s="593" t="s">
        <v>302</v>
      </c>
      <c r="D60" s="593"/>
      <c r="E60" s="593"/>
      <c r="F60" s="593"/>
      <c r="G60" s="593"/>
      <c r="H60" s="593"/>
      <c r="I60" s="593"/>
      <c r="J60" s="593"/>
      <c r="K60" s="593"/>
      <c r="L60" s="593"/>
      <c r="M60" s="593"/>
      <c r="N60" s="593"/>
      <c r="O60" s="593"/>
      <c r="P60" s="593"/>
      <c r="Q60" s="593"/>
      <c r="R60" s="593"/>
      <c r="S60" s="593"/>
      <c r="T60" s="593"/>
      <c r="U60" s="593"/>
      <c r="V60" s="593"/>
      <c r="W60" s="593"/>
      <c r="X60" s="593"/>
      <c r="Y60" s="593"/>
      <c r="Z60" s="593"/>
      <c r="AA60" s="593"/>
      <c r="AB60" s="593"/>
      <c r="AC60" s="593"/>
      <c r="AD60" s="593"/>
      <c r="AE60" s="593"/>
      <c r="AF60" s="593"/>
      <c r="AG60" s="593"/>
      <c r="AH60" s="594" t="s">
        <v>313</v>
      </c>
    </row>
    <row r="61" spans="1:34" ht="16.5" customHeight="1">
      <c r="A61" s="592"/>
      <c r="B61" s="592"/>
      <c r="C61" s="451">
        <v>1</v>
      </c>
      <c r="D61" s="452">
        <v>2</v>
      </c>
      <c r="E61" s="452">
        <v>3</v>
      </c>
      <c r="F61" s="451">
        <v>4</v>
      </c>
      <c r="G61" s="452">
        <v>5</v>
      </c>
      <c r="H61" s="452">
        <v>6</v>
      </c>
      <c r="I61" s="451">
        <v>7</v>
      </c>
      <c r="J61" s="452">
        <v>8</v>
      </c>
      <c r="K61" s="452">
        <v>9</v>
      </c>
      <c r="L61" s="451">
        <v>10</v>
      </c>
      <c r="M61" s="452">
        <v>11</v>
      </c>
      <c r="N61" s="452">
        <v>12</v>
      </c>
      <c r="O61" s="451">
        <v>13</v>
      </c>
      <c r="P61" s="452">
        <v>14</v>
      </c>
      <c r="Q61" s="452">
        <v>15</v>
      </c>
      <c r="R61" s="451">
        <v>16</v>
      </c>
      <c r="S61" s="452">
        <v>17</v>
      </c>
      <c r="T61" s="452">
        <v>18</v>
      </c>
      <c r="U61" s="451">
        <v>19</v>
      </c>
      <c r="V61" s="452">
        <v>20</v>
      </c>
      <c r="W61" s="452">
        <v>21</v>
      </c>
      <c r="X61" s="451">
        <v>22</v>
      </c>
      <c r="Y61" s="452">
        <v>23</v>
      </c>
      <c r="Z61" s="452">
        <v>24</v>
      </c>
      <c r="AA61" s="451">
        <v>25</v>
      </c>
      <c r="AB61" s="452">
        <v>26</v>
      </c>
      <c r="AC61" s="452">
        <v>27</v>
      </c>
      <c r="AD61" s="451">
        <v>28</v>
      </c>
      <c r="AE61" s="452">
        <v>29</v>
      </c>
      <c r="AF61" s="452">
        <v>30</v>
      </c>
      <c r="AG61" s="451">
        <v>31</v>
      </c>
      <c r="AH61" s="594"/>
    </row>
    <row r="62" spans="1:34">
      <c r="A62" s="448">
        <v>1</v>
      </c>
      <c r="B62" s="448" t="s">
        <v>389</v>
      </c>
      <c r="C62" s="449" t="s">
        <v>393</v>
      </c>
      <c r="D62" s="449" t="s">
        <v>393</v>
      </c>
      <c r="E62" s="449" t="s">
        <v>393</v>
      </c>
      <c r="F62" s="449" t="s">
        <v>393</v>
      </c>
      <c r="G62" s="449" t="s">
        <v>393</v>
      </c>
      <c r="H62" s="449" t="s">
        <v>393</v>
      </c>
      <c r="I62" s="449" t="s">
        <v>393</v>
      </c>
      <c r="J62" s="449" t="s">
        <v>393</v>
      </c>
      <c r="K62" s="449" t="s">
        <v>393</v>
      </c>
      <c r="L62" s="449" t="s">
        <v>393</v>
      </c>
      <c r="M62" s="449" t="s">
        <v>393</v>
      </c>
      <c r="N62" s="449" t="s">
        <v>393</v>
      </c>
      <c r="O62" s="449" t="s">
        <v>393</v>
      </c>
      <c r="P62" s="449" t="s">
        <v>393</v>
      </c>
      <c r="Q62" s="449" t="s">
        <v>393</v>
      </c>
      <c r="R62" s="449" t="s">
        <v>393</v>
      </c>
      <c r="S62" s="449" t="s">
        <v>393</v>
      </c>
      <c r="T62" s="449" t="s">
        <v>393</v>
      </c>
      <c r="U62" s="449" t="s">
        <v>393</v>
      </c>
      <c r="V62" s="449" t="s">
        <v>393</v>
      </c>
      <c r="W62" s="449" t="s">
        <v>393</v>
      </c>
      <c r="X62" s="449" t="s">
        <v>393</v>
      </c>
      <c r="Y62" s="449" t="s">
        <v>393</v>
      </c>
      <c r="Z62" s="449" t="s">
        <v>393</v>
      </c>
      <c r="AA62" s="449" t="s">
        <v>393</v>
      </c>
      <c r="AB62" s="449" t="s">
        <v>393</v>
      </c>
      <c r="AC62" s="449" t="s">
        <v>393</v>
      </c>
      <c r="AD62" s="449" t="s">
        <v>393</v>
      </c>
      <c r="AE62" s="449" t="s">
        <v>393</v>
      </c>
      <c r="AF62" s="449" t="s">
        <v>393</v>
      </c>
      <c r="AG62" s="449" t="s">
        <v>393</v>
      </c>
      <c r="AH62" s="588" t="s">
        <v>392</v>
      </c>
    </row>
    <row r="63" spans="1:34">
      <c r="A63" s="448">
        <f>+A62+1</f>
        <v>2</v>
      </c>
      <c r="B63" s="448" t="s">
        <v>390</v>
      </c>
      <c r="C63" s="449" t="s">
        <v>393</v>
      </c>
      <c r="D63" s="449" t="s">
        <v>393</v>
      </c>
      <c r="E63" s="449" t="s">
        <v>393</v>
      </c>
      <c r="F63" s="449" t="s">
        <v>393</v>
      </c>
      <c r="G63" s="449" t="s">
        <v>393</v>
      </c>
      <c r="H63" s="449" t="s">
        <v>393</v>
      </c>
      <c r="I63" s="449" t="s">
        <v>393</v>
      </c>
      <c r="J63" s="449" t="s">
        <v>393</v>
      </c>
      <c r="K63" s="449" t="s">
        <v>393</v>
      </c>
      <c r="L63" s="449" t="s">
        <v>393</v>
      </c>
      <c r="M63" s="449" t="s">
        <v>393</v>
      </c>
      <c r="N63" s="449" t="s">
        <v>393</v>
      </c>
      <c r="O63" s="449" t="s">
        <v>393</v>
      </c>
      <c r="P63" s="449" t="s">
        <v>393</v>
      </c>
      <c r="Q63" s="449" t="s">
        <v>393</v>
      </c>
      <c r="R63" s="449" t="s">
        <v>393</v>
      </c>
      <c r="S63" s="449" t="s">
        <v>393</v>
      </c>
      <c r="T63" s="449" t="s">
        <v>393</v>
      </c>
      <c r="U63" s="449" t="s">
        <v>393</v>
      </c>
      <c r="V63" s="449" t="s">
        <v>393</v>
      </c>
      <c r="W63" s="449" t="s">
        <v>393</v>
      </c>
      <c r="X63" s="449" t="s">
        <v>393</v>
      </c>
      <c r="Y63" s="449" t="s">
        <v>393</v>
      </c>
      <c r="Z63" s="449" t="s">
        <v>393</v>
      </c>
      <c r="AA63" s="449" t="s">
        <v>393</v>
      </c>
      <c r="AB63" s="449" t="s">
        <v>393</v>
      </c>
      <c r="AC63" s="449" t="s">
        <v>393</v>
      </c>
      <c r="AD63" s="449" t="s">
        <v>393</v>
      </c>
      <c r="AE63" s="449" t="s">
        <v>393</v>
      </c>
      <c r="AF63" s="449" t="s">
        <v>393</v>
      </c>
      <c r="AG63" s="449" t="s">
        <v>393</v>
      </c>
      <c r="AH63" s="589"/>
    </row>
    <row r="64" spans="1:34">
      <c r="A64" s="448">
        <f>+A63+1</f>
        <v>3</v>
      </c>
      <c r="B64" s="448" t="s">
        <v>391</v>
      </c>
      <c r="C64" s="449" t="s">
        <v>393</v>
      </c>
      <c r="D64" s="449" t="s">
        <v>393</v>
      </c>
      <c r="E64" s="449" t="s">
        <v>393</v>
      </c>
      <c r="F64" s="449" t="s">
        <v>393</v>
      </c>
      <c r="G64" s="449" t="s">
        <v>393</v>
      </c>
      <c r="H64" s="449" t="s">
        <v>393</v>
      </c>
      <c r="I64" s="449" t="s">
        <v>393</v>
      </c>
      <c r="J64" s="449" t="s">
        <v>393</v>
      </c>
      <c r="K64" s="449" t="s">
        <v>393</v>
      </c>
      <c r="L64" s="449" t="s">
        <v>393</v>
      </c>
      <c r="M64" s="449" t="s">
        <v>393</v>
      </c>
      <c r="N64" s="449" t="s">
        <v>393</v>
      </c>
      <c r="O64" s="449" t="s">
        <v>393</v>
      </c>
      <c r="P64" s="449" t="s">
        <v>393</v>
      </c>
      <c r="Q64" s="449" t="s">
        <v>393</v>
      </c>
      <c r="R64" s="449" t="s">
        <v>393</v>
      </c>
      <c r="S64" s="449" t="s">
        <v>393</v>
      </c>
      <c r="T64" s="449" t="s">
        <v>393</v>
      </c>
      <c r="U64" s="449" t="s">
        <v>393</v>
      </c>
      <c r="V64" s="449" t="s">
        <v>393</v>
      </c>
      <c r="W64" s="449" t="s">
        <v>393</v>
      </c>
      <c r="X64" s="449" t="s">
        <v>393</v>
      </c>
      <c r="Y64" s="449" t="s">
        <v>393</v>
      </c>
      <c r="Z64" s="449" t="s">
        <v>393</v>
      </c>
      <c r="AA64" s="449" t="s">
        <v>393</v>
      </c>
      <c r="AB64" s="449" t="s">
        <v>393</v>
      </c>
      <c r="AC64" s="449" t="s">
        <v>393</v>
      </c>
      <c r="AD64" s="449" t="s">
        <v>393</v>
      </c>
      <c r="AE64" s="449" t="s">
        <v>393</v>
      </c>
      <c r="AF64" s="449" t="s">
        <v>393</v>
      </c>
      <c r="AG64" s="449" t="s">
        <v>393</v>
      </c>
      <c r="AH64" s="590"/>
    </row>
    <row r="66" spans="1:33">
      <c r="A66" s="447" t="s">
        <v>311</v>
      </c>
      <c r="F66" s="591" t="s">
        <v>320</v>
      </c>
      <c r="G66" s="591"/>
      <c r="I66" s="446" t="s">
        <v>396</v>
      </c>
    </row>
    <row r="67" spans="1:33">
      <c r="A67" s="446" t="s">
        <v>394</v>
      </c>
      <c r="F67" s="446" t="s">
        <v>318</v>
      </c>
      <c r="I67" s="80">
        <v>3</v>
      </c>
    </row>
    <row r="75" spans="1:33" ht="22.5">
      <c r="A75" s="456" t="s">
        <v>333</v>
      </c>
      <c r="B75" s="456"/>
      <c r="C75" s="456"/>
      <c r="D75" s="456"/>
      <c r="E75" s="456"/>
      <c r="F75" s="456"/>
      <c r="G75" s="456"/>
      <c r="H75" s="456"/>
      <c r="I75" s="456"/>
      <c r="J75" s="456"/>
      <c r="K75" s="456"/>
      <c r="L75" s="456"/>
      <c r="M75" s="456"/>
      <c r="N75" s="456"/>
      <c r="O75" s="456"/>
      <c r="P75" s="456"/>
      <c r="Q75" s="456"/>
      <c r="R75" s="456"/>
      <c r="S75" s="456"/>
      <c r="T75" s="456"/>
      <c r="U75" s="456"/>
      <c r="V75" s="456"/>
      <c r="W75" s="456"/>
      <c r="X75" s="456"/>
      <c r="Y75" s="456"/>
      <c r="Z75" s="456"/>
      <c r="AA75" s="456"/>
      <c r="AB75" s="456"/>
      <c r="AC75" s="456"/>
      <c r="AD75" s="456"/>
      <c r="AE75" s="456"/>
      <c r="AF75" s="456"/>
      <c r="AG75" s="456"/>
    </row>
    <row r="76" spans="1:33" ht="22.5">
      <c r="A76" s="456" t="s">
        <v>334</v>
      </c>
      <c r="B76" s="456"/>
      <c r="C76" s="457"/>
      <c r="D76" s="457"/>
      <c r="E76" s="457"/>
      <c r="F76" s="458"/>
      <c r="G76" s="458"/>
      <c r="H76" s="458"/>
      <c r="I76" s="458"/>
      <c r="J76" s="458"/>
      <c r="K76" s="458"/>
      <c r="L76" s="458"/>
      <c r="M76" s="458"/>
      <c r="N76" s="458"/>
      <c r="O76" s="458"/>
      <c r="P76" s="458"/>
      <c r="Q76" s="458"/>
      <c r="R76" s="458"/>
      <c r="S76" s="458"/>
      <c r="T76" s="458"/>
      <c r="U76" s="458"/>
      <c r="V76" s="458"/>
      <c r="W76" s="458"/>
      <c r="X76" s="458"/>
      <c r="Y76" s="458"/>
      <c r="Z76" s="458"/>
      <c r="AA76" s="458"/>
      <c r="AB76" s="458"/>
      <c r="AC76" s="458"/>
      <c r="AD76" s="458"/>
      <c r="AE76" s="458"/>
      <c r="AF76" s="458"/>
      <c r="AG76" s="458"/>
    </row>
    <row r="77" spans="1:33" ht="16.5">
      <c r="A77" s="598"/>
      <c r="B77" s="598"/>
      <c r="C77" s="598"/>
      <c r="D77" s="598"/>
      <c r="E77" s="598"/>
      <c r="F77" s="598"/>
      <c r="G77" s="598"/>
      <c r="H77" s="598"/>
      <c r="I77" s="598"/>
      <c r="J77" s="598"/>
      <c r="K77" s="598"/>
      <c r="L77" s="598"/>
      <c r="M77" s="598"/>
      <c r="N77" s="598"/>
      <c r="O77" s="598"/>
      <c r="P77" s="598"/>
      <c r="Q77" s="598"/>
      <c r="R77" s="598"/>
      <c r="S77" s="598"/>
      <c r="T77" s="598"/>
      <c r="U77" s="598"/>
      <c r="V77" s="598"/>
      <c r="W77" s="598"/>
      <c r="X77" s="598"/>
      <c r="Y77" s="598"/>
      <c r="Z77" s="598"/>
      <c r="AA77" s="598"/>
      <c r="AB77" s="598"/>
      <c r="AC77" s="598"/>
      <c r="AD77" s="598"/>
      <c r="AE77" s="598"/>
      <c r="AF77" s="598"/>
      <c r="AG77" s="598"/>
    </row>
    <row r="78" spans="1:33" ht="15.75" thickBot="1">
      <c r="A78" s="459"/>
      <c r="B78" s="459"/>
      <c r="C78" s="459"/>
      <c r="D78" s="459"/>
      <c r="E78" s="459"/>
      <c r="F78" s="459"/>
      <c r="G78" s="459"/>
      <c r="H78" s="459"/>
      <c r="I78" s="459"/>
      <c r="J78" s="459"/>
      <c r="K78" s="459"/>
      <c r="L78" s="459"/>
      <c r="M78" s="459"/>
      <c r="N78" s="459"/>
      <c r="O78" s="459"/>
      <c r="P78" s="459"/>
      <c r="Q78" s="459"/>
      <c r="R78" s="459"/>
      <c r="S78" s="459"/>
      <c r="T78" s="459"/>
      <c r="U78" s="460"/>
      <c r="V78" s="459"/>
      <c r="W78" s="459"/>
      <c r="X78" s="459"/>
      <c r="Y78" s="459"/>
      <c r="Z78" s="459"/>
      <c r="AA78" s="459"/>
      <c r="AB78" s="459"/>
      <c r="AC78" s="459"/>
      <c r="AD78" s="459"/>
      <c r="AE78" s="459"/>
      <c r="AF78" s="459"/>
      <c r="AG78" s="459"/>
    </row>
    <row r="79" spans="1:33" ht="16.5" thickTop="1">
      <c r="A79" s="599" t="s">
        <v>101</v>
      </c>
      <c r="B79" s="601" t="s">
        <v>102</v>
      </c>
      <c r="C79" s="461" t="s">
        <v>103</v>
      </c>
      <c r="D79" s="462"/>
      <c r="E79" s="462"/>
      <c r="F79" s="462"/>
      <c r="G79" s="462"/>
      <c r="H79" s="462"/>
      <c r="I79" s="462"/>
      <c r="J79" s="462"/>
      <c r="K79" s="462"/>
      <c r="L79" s="462"/>
      <c r="M79" s="462"/>
      <c r="N79" s="462"/>
      <c r="O79" s="462"/>
      <c r="P79" s="462"/>
      <c r="Q79" s="462"/>
      <c r="R79" s="462"/>
      <c r="S79" s="462"/>
      <c r="T79" s="462"/>
      <c r="U79" s="462"/>
      <c r="V79" s="462"/>
      <c r="W79" s="462"/>
      <c r="X79" s="462"/>
      <c r="Y79" s="462"/>
      <c r="Z79" s="462"/>
      <c r="AA79" s="462"/>
      <c r="AB79" s="462"/>
      <c r="AC79" s="462"/>
      <c r="AD79" s="463"/>
      <c r="AE79" s="463"/>
      <c r="AF79" s="463"/>
      <c r="AG79" s="463"/>
    </row>
    <row r="80" spans="1:33" ht="16.5" thickBot="1">
      <c r="A80" s="600"/>
      <c r="B80" s="602"/>
      <c r="C80" s="495">
        <v>1</v>
      </c>
      <c r="D80" s="495">
        <f t="shared" ref="D80:AE80" si="3">+C80+1</f>
        <v>2</v>
      </c>
      <c r="E80" s="495">
        <f t="shared" si="3"/>
        <v>3</v>
      </c>
      <c r="F80" s="495">
        <f t="shared" si="3"/>
        <v>4</v>
      </c>
      <c r="G80" s="495">
        <f t="shared" si="3"/>
        <v>5</v>
      </c>
      <c r="H80" s="495">
        <f t="shared" si="3"/>
        <v>6</v>
      </c>
      <c r="I80" s="495">
        <f t="shared" si="3"/>
        <v>7</v>
      </c>
      <c r="J80" s="495">
        <f t="shared" si="3"/>
        <v>8</v>
      </c>
      <c r="K80" s="495">
        <f t="shared" si="3"/>
        <v>9</v>
      </c>
      <c r="L80" s="495">
        <f t="shared" si="3"/>
        <v>10</v>
      </c>
      <c r="M80" s="495">
        <f t="shared" si="3"/>
        <v>11</v>
      </c>
      <c r="N80" s="495">
        <f t="shared" si="3"/>
        <v>12</v>
      </c>
      <c r="O80" s="495">
        <f t="shared" si="3"/>
        <v>13</v>
      </c>
      <c r="P80" s="495">
        <f t="shared" si="3"/>
        <v>14</v>
      </c>
      <c r="Q80" s="495">
        <f t="shared" si="3"/>
        <v>15</v>
      </c>
      <c r="R80" s="495">
        <f t="shared" si="3"/>
        <v>16</v>
      </c>
      <c r="S80" s="495">
        <f t="shared" si="3"/>
        <v>17</v>
      </c>
      <c r="T80" s="495">
        <f t="shared" si="3"/>
        <v>18</v>
      </c>
      <c r="U80" s="495">
        <f t="shared" si="3"/>
        <v>19</v>
      </c>
      <c r="V80" s="495">
        <f t="shared" si="3"/>
        <v>20</v>
      </c>
      <c r="W80" s="496">
        <f t="shared" si="3"/>
        <v>21</v>
      </c>
      <c r="X80" s="495">
        <f t="shared" si="3"/>
        <v>22</v>
      </c>
      <c r="Y80" s="495">
        <f t="shared" si="3"/>
        <v>23</v>
      </c>
      <c r="Z80" s="495">
        <f t="shared" si="3"/>
        <v>24</v>
      </c>
      <c r="AA80" s="495">
        <f t="shared" si="3"/>
        <v>25</v>
      </c>
      <c r="AB80" s="496">
        <f t="shared" si="3"/>
        <v>26</v>
      </c>
      <c r="AC80" s="496">
        <f t="shared" si="3"/>
        <v>27</v>
      </c>
      <c r="AD80" s="496">
        <f t="shared" si="3"/>
        <v>28</v>
      </c>
      <c r="AE80" s="496">
        <f t="shared" si="3"/>
        <v>29</v>
      </c>
      <c r="AF80" s="496">
        <v>30</v>
      </c>
      <c r="AG80" s="497">
        <v>31</v>
      </c>
    </row>
    <row r="81" spans="1:33" ht="16.5" thickBot="1">
      <c r="A81" s="464">
        <v>1</v>
      </c>
      <c r="B81" s="465" t="s">
        <v>335</v>
      </c>
      <c r="C81" s="595" t="s">
        <v>336</v>
      </c>
      <c r="D81" s="596"/>
      <c r="E81" s="596"/>
      <c r="F81" s="596"/>
      <c r="G81" s="596"/>
      <c r="H81" s="596"/>
      <c r="I81" s="596"/>
      <c r="J81" s="596"/>
      <c r="K81" s="596"/>
      <c r="L81" s="596"/>
      <c r="M81" s="596"/>
      <c r="N81" s="596"/>
      <c r="O81" s="596"/>
      <c r="P81" s="596"/>
      <c r="Q81" s="596"/>
      <c r="R81" s="596"/>
      <c r="S81" s="596"/>
      <c r="T81" s="596"/>
      <c r="U81" s="596"/>
      <c r="V81" s="596"/>
      <c r="W81" s="596"/>
      <c r="X81" s="596"/>
      <c r="Y81" s="596"/>
      <c r="Z81" s="596"/>
      <c r="AA81" s="596"/>
      <c r="AB81" s="596"/>
      <c r="AC81" s="596"/>
      <c r="AD81" s="596"/>
      <c r="AE81" s="596"/>
      <c r="AF81" s="596"/>
      <c r="AG81" s="597"/>
    </row>
    <row r="82" spans="1:33" ht="20.25">
      <c r="A82" s="464">
        <v>2</v>
      </c>
      <c r="B82" s="466" t="s">
        <v>337</v>
      </c>
      <c r="C82" s="467" t="s">
        <v>338</v>
      </c>
      <c r="D82" s="468" t="s">
        <v>113</v>
      </c>
      <c r="E82" s="467" t="s">
        <v>113</v>
      </c>
      <c r="F82" s="467" t="s">
        <v>339</v>
      </c>
      <c r="G82" s="467" t="s">
        <v>339</v>
      </c>
      <c r="H82" s="467" t="s">
        <v>108</v>
      </c>
      <c r="I82" s="467" t="s">
        <v>114</v>
      </c>
      <c r="J82" s="467" t="s">
        <v>115</v>
      </c>
      <c r="K82" s="467" t="s">
        <v>109</v>
      </c>
      <c r="L82" s="467" t="s">
        <v>110</v>
      </c>
      <c r="M82" s="467" t="s">
        <v>116</v>
      </c>
      <c r="N82" s="467" t="s">
        <v>338</v>
      </c>
      <c r="O82" s="467" t="s">
        <v>113</v>
      </c>
      <c r="P82" s="467" t="s">
        <v>113</v>
      </c>
      <c r="Q82" s="467" t="s">
        <v>339</v>
      </c>
      <c r="R82" s="467" t="s">
        <v>339</v>
      </c>
      <c r="S82" s="467" t="s">
        <v>108</v>
      </c>
      <c r="T82" s="467" t="s">
        <v>114</v>
      </c>
      <c r="U82" s="467" t="s">
        <v>115</v>
      </c>
      <c r="V82" s="467" t="s">
        <v>109</v>
      </c>
      <c r="W82" s="467" t="s">
        <v>110</v>
      </c>
      <c r="X82" s="467" t="s">
        <v>116</v>
      </c>
      <c r="Y82" s="469" t="s">
        <v>312</v>
      </c>
      <c r="Z82" s="467" t="s">
        <v>113</v>
      </c>
      <c r="AA82" s="467" t="s">
        <v>113</v>
      </c>
      <c r="AB82" s="467" t="s">
        <v>339</v>
      </c>
      <c r="AC82" s="467" t="s">
        <v>339</v>
      </c>
      <c r="AD82" s="467" t="s">
        <v>108</v>
      </c>
      <c r="AE82" s="467" t="s">
        <v>114</v>
      </c>
      <c r="AF82" s="467" t="s">
        <v>115</v>
      </c>
      <c r="AG82" s="470" t="s">
        <v>109</v>
      </c>
    </row>
    <row r="83" spans="1:33" ht="20.25">
      <c r="A83" s="464">
        <f>+A82+1</f>
        <v>3</v>
      </c>
      <c r="B83" s="466" t="s">
        <v>340</v>
      </c>
      <c r="C83" s="471" t="s">
        <v>116</v>
      </c>
      <c r="D83" s="472" t="s">
        <v>312</v>
      </c>
      <c r="E83" s="471" t="s">
        <v>113</v>
      </c>
      <c r="F83" s="471" t="s">
        <v>113</v>
      </c>
      <c r="G83" s="471" t="s">
        <v>339</v>
      </c>
      <c r="H83" s="471" t="s">
        <v>339</v>
      </c>
      <c r="I83" s="471" t="s">
        <v>108</v>
      </c>
      <c r="J83" s="471" t="s">
        <v>114</v>
      </c>
      <c r="K83" s="471" t="s">
        <v>115</v>
      </c>
      <c r="L83" s="471" t="s">
        <v>109</v>
      </c>
      <c r="M83" s="471" t="s">
        <v>110</v>
      </c>
      <c r="N83" s="471" t="s">
        <v>116</v>
      </c>
      <c r="O83" s="471" t="s">
        <v>338</v>
      </c>
      <c r="P83" s="471" t="s">
        <v>113</v>
      </c>
      <c r="Q83" s="471" t="s">
        <v>113</v>
      </c>
      <c r="R83" s="471" t="s">
        <v>339</v>
      </c>
      <c r="S83" s="471" t="s">
        <v>339</v>
      </c>
      <c r="T83" s="471" t="s">
        <v>108</v>
      </c>
      <c r="U83" s="471" t="s">
        <v>114</v>
      </c>
      <c r="V83" s="471" t="s">
        <v>115</v>
      </c>
      <c r="W83" s="471" t="s">
        <v>109</v>
      </c>
      <c r="X83" s="471" t="s">
        <v>110</v>
      </c>
      <c r="Y83" s="471" t="s">
        <v>116</v>
      </c>
      <c r="Z83" s="471" t="s">
        <v>338</v>
      </c>
      <c r="AA83" s="471" t="s">
        <v>113</v>
      </c>
      <c r="AB83" s="471" t="s">
        <v>113</v>
      </c>
      <c r="AC83" s="471" t="s">
        <v>339</v>
      </c>
      <c r="AD83" s="471" t="s">
        <v>339</v>
      </c>
      <c r="AE83" s="471" t="s">
        <v>108</v>
      </c>
      <c r="AF83" s="471" t="s">
        <v>114</v>
      </c>
      <c r="AG83" s="473" t="s">
        <v>115</v>
      </c>
    </row>
    <row r="84" spans="1:33" ht="20.25">
      <c r="A84" s="464">
        <f t="shared" ref="A84:A91" si="4">+A83+1</f>
        <v>4</v>
      </c>
      <c r="B84" s="466" t="s">
        <v>341</v>
      </c>
      <c r="C84" s="471" t="s">
        <v>110</v>
      </c>
      <c r="D84" s="471" t="s">
        <v>116</v>
      </c>
      <c r="E84" s="471" t="s">
        <v>338</v>
      </c>
      <c r="F84" s="471" t="s">
        <v>113</v>
      </c>
      <c r="G84" s="471" t="s">
        <v>113</v>
      </c>
      <c r="H84" s="471" t="s">
        <v>339</v>
      </c>
      <c r="I84" s="471" t="s">
        <v>339</v>
      </c>
      <c r="J84" s="471" t="s">
        <v>108</v>
      </c>
      <c r="K84" s="471" t="s">
        <v>114</v>
      </c>
      <c r="L84" s="471" t="s">
        <v>115</v>
      </c>
      <c r="M84" s="471" t="s">
        <v>109</v>
      </c>
      <c r="N84" s="471" t="s">
        <v>110</v>
      </c>
      <c r="O84" s="471" t="s">
        <v>116</v>
      </c>
      <c r="P84" s="471" t="s">
        <v>338</v>
      </c>
      <c r="Q84" s="471" t="s">
        <v>113</v>
      </c>
      <c r="R84" s="471" t="s">
        <v>113</v>
      </c>
      <c r="S84" s="471" t="s">
        <v>339</v>
      </c>
      <c r="T84" s="471" t="s">
        <v>339</v>
      </c>
      <c r="U84" s="471" t="s">
        <v>108</v>
      </c>
      <c r="V84" s="471" t="s">
        <v>114</v>
      </c>
      <c r="W84" s="471" t="s">
        <v>115</v>
      </c>
      <c r="X84" s="471" t="s">
        <v>109</v>
      </c>
      <c r="Y84" s="471" t="s">
        <v>110</v>
      </c>
      <c r="Z84" s="471" t="s">
        <v>116</v>
      </c>
      <c r="AA84" s="471" t="s">
        <v>338</v>
      </c>
      <c r="AB84" s="471" t="s">
        <v>113</v>
      </c>
      <c r="AC84" s="471" t="s">
        <v>113</v>
      </c>
      <c r="AD84" s="471" t="s">
        <v>339</v>
      </c>
      <c r="AE84" s="471" t="s">
        <v>339</v>
      </c>
      <c r="AF84" s="471" t="s">
        <v>108</v>
      </c>
      <c r="AG84" s="473" t="s">
        <v>114</v>
      </c>
    </row>
    <row r="85" spans="1:33" ht="20.25">
      <c r="A85" s="464">
        <f t="shared" si="4"/>
        <v>5</v>
      </c>
      <c r="B85" s="466" t="s">
        <v>342</v>
      </c>
      <c r="C85" s="471" t="s">
        <v>109</v>
      </c>
      <c r="D85" s="471" t="s">
        <v>110</v>
      </c>
      <c r="E85" s="471" t="s">
        <v>116</v>
      </c>
      <c r="F85" s="471" t="s">
        <v>338</v>
      </c>
      <c r="G85" s="471" t="s">
        <v>113</v>
      </c>
      <c r="H85" s="471" t="s">
        <v>113</v>
      </c>
      <c r="I85" s="471" t="s">
        <v>339</v>
      </c>
      <c r="J85" s="471" t="s">
        <v>339</v>
      </c>
      <c r="K85" s="471" t="s">
        <v>108</v>
      </c>
      <c r="L85" s="471" t="s">
        <v>114</v>
      </c>
      <c r="M85" s="471" t="s">
        <v>115</v>
      </c>
      <c r="N85" s="471" t="s">
        <v>109</v>
      </c>
      <c r="O85" s="471" t="s">
        <v>110</v>
      </c>
      <c r="P85" s="471" t="s">
        <v>116</v>
      </c>
      <c r="Q85" s="471" t="s">
        <v>338</v>
      </c>
      <c r="R85" s="471" t="s">
        <v>113</v>
      </c>
      <c r="S85" s="471" t="s">
        <v>113</v>
      </c>
      <c r="T85" s="471" t="s">
        <v>339</v>
      </c>
      <c r="U85" s="471" t="s">
        <v>339</v>
      </c>
      <c r="V85" s="471" t="s">
        <v>108</v>
      </c>
      <c r="W85" s="471" t="s">
        <v>114</v>
      </c>
      <c r="X85" s="471" t="s">
        <v>115</v>
      </c>
      <c r="Y85" s="471" t="s">
        <v>109</v>
      </c>
      <c r="Z85" s="471" t="s">
        <v>110</v>
      </c>
      <c r="AA85" s="471" t="s">
        <v>116</v>
      </c>
      <c r="AB85" s="471" t="s">
        <v>338</v>
      </c>
      <c r="AC85" s="471" t="s">
        <v>113</v>
      </c>
      <c r="AD85" s="471" t="s">
        <v>113</v>
      </c>
      <c r="AE85" s="471" t="s">
        <v>339</v>
      </c>
      <c r="AF85" s="471" t="s">
        <v>339</v>
      </c>
      <c r="AG85" s="473" t="s">
        <v>108</v>
      </c>
    </row>
    <row r="86" spans="1:33" ht="20.25">
      <c r="A86" s="464">
        <f t="shared" si="4"/>
        <v>6</v>
      </c>
      <c r="B86" s="466" t="s">
        <v>343</v>
      </c>
      <c r="C86" s="471" t="s">
        <v>115</v>
      </c>
      <c r="D86" s="471" t="s">
        <v>109</v>
      </c>
      <c r="E86" s="471" t="s">
        <v>110</v>
      </c>
      <c r="F86" s="471" t="s">
        <v>116</v>
      </c>
      <c r="G86" s="471" t="s">
        <v>338</v>
      </c>
      <c r="H86" s="471" t="s">
        <v>113</v>
      </c>
      <c r="I86" s="471" t="s">
        <v>113</v>
      </c>
      <c r="J86" s="471" t="s">
        <v>339</v>
      </c>
      <c r="K86" s="471" t="s">
        <v>339</v>
      </c>
      <c r="L86" s="474" t="s">
        <v>108</v>
      </c>
      <c r="M86" s="471" t="s">
        <v>114</v>
      </c>
      <c r="N86" s="471" t="s">
        <v>115</v>
      </c>
      <c r="O86" s="471" t="s">
        <v>109</v>
      </c>
      <c r="P86" s="471" t="s">
        <v>110</v>
      </c>
      <c r="Q86" s="471" t="s">
        <v>116</v>
      </c>
      <c r="R86" s="472" t="s">
        <v>312</v>
      </c>
      <c r="S86" s="471" t="s">
        <v>113</v>
      </c>
      <c r="T86" s="471" t="s">
        <v>113</v>
      </c>
      <c r="U86" s="471" t="s">
        <v>339</v>
      </c>
      <c r="V86" s="471" t="s">
        <v>339</v>
      </c>
      <c r="W86" s="471" t="s">
        <v>108</v>
      </c>
      <c r="X86" s="471" t="s">
        <v>114</v>
      </c>
      <c r="Y86" s="471" t="s">
        <v>115</v>
      </c>
      <c r="Z86" s="471" t="s">
        <v>109</v>
      </c>
      <c r="AA86" s="471" t="s">
        <v>110</v>
      </c>
      <c r="AB86" s="471" t="s">
        <v>116</v>
      </c>
      <c r="AC86" s="471" t="s">
        <v>338</v>
      </c>
      <c r="AD86" s="471" t="s">
        <v>113</v>
      </c>
      <c r="AE86" s="471" t="s">
        <v>113</v>
      </c>
      <c r="AF86" s="471" t="s">
        <v>339</v>
      </c>
      <c r="AG86" s="473" t="s">
        <v>339</v>
      </c>
    </row>
    <row r="87" spans="1:33" ht="20.25">
      <c r="A87" s="464">
        <f t="shared" si="4"/>
        <v>7</v>
      </c>
      <c r="B87" s="466" t="s">
        <v>344</v>
      </c>
      <c r="C87" s="471" t="s">
        <v>114</v>
      </c>
      <c r="D87" s="471" t="s">
        <v>115</v>
      </c>
      <c r="E87" s="471" t="s">
        <v>109</v>
      </c>
      <c r="F87" s="471" t="s">
        <v>110</v>
      </c>
      <c r="G87" s="471" t="s">
        <v>116</v>
      </c>
      <c r="H87" s="471" t="s">
        <v>338</v>
      </c>
      <c r="I87" s="471" t="s">
        <v>113</v>
      </c>
      <c r="J87" s="471" t="s">
        <v>113</v>
      </c>
      <c r="K87" s="471" t="s">
        <v>339</v>
      </c>
      <c r="L87" s="471" t="s">
        <v>339</v>
      </c>
      <c r="M87" s="471" t="s">
        <v>108</v>
      </c>
      <c r="N87" s="471" t="s">
        <v>114</v>
      </c>
      <c r="O87" s="471" t="s">
        <v>115</v>
      </c>
      <c r="P87" s="471" t="s">
        <v>109</v>
      </c>
      <c r="Q87" s="471" t="s">
        <v>110</v>
      </c>
      <c r="R87" s="471" t="s">
        <v>116</v>
      </c>
      <c r="S87" s="471" t="s">
        <v>338</v>
      </c>
      <c r="T87" s="471" t="s">
        <v>113</v>
      </c>
      <c r="U87" s="471" t="s">
        <v>113</v>
      </c>
      <c r="V87" s="471" t="s">
        <v>339</v>
      </c>
      <c r="W87" s="471" t="s">
        <v>339</v>
      </c>
      <c r="X87" s="471" t="s">
        <v>108</v>
      </c>
      <c r="Y87" s="471" t="s">
        <v>114</v>
      </c>
      <c r="Z87" s="471" t="s">
        <v>115</v>
      </c>
      <c r="AA87" s="471" t="s">
        <v>109</v>
      </c>
      <c r="AB87" s="471" t="s">
        <v>110</v>
      </c>
      <c r="AC87" s="471" t="s">
        <v>116</v>
      </c>
      <c r="AD87" s="471" t="s">
        <v>338</v>
      </c>
      <c r="AE87" s="475" t="s">
        <v>113</v>
      </c>
      <c r="AF87" s="471" t="s">
        <v>113</v>
      </c>
      <c r="AG87" s="473" t="s">
        <v>339</v>
      </c>
    </row>
    <row r="88" spans="1:33" ht="20.25">
      <c r="A88" s="464">
        <f t="shared" si="4"/>
        <v>8</v>
      </c>
      <c r="B88" s="466" t="s">
        <v>345</v>
      </c>
      <c r="C88" s="471" t="s">
        <v>108</v>
      </c>
      <c r="D88" s="471" t="s">
        <v>114</v>
      </c>
      <c r="E88" s="471" t="s">
        <v>115</v>
      </c>
      <c r="F88" s="471" t="s">
        <v>109</v>
      </c>
      <c r="G88" s="471" t="s">
        <v>110</v>
      </c>
      <c r="H88" s="471" t="s">
        <v>116</v>
      </c>
      <c r="I88" s="471" t="s">
        <v>338</v>
      </c>
      <c r="J88" s="471" t="s">
        <v>113</v>
      </c>
      <c r="K88" s="471" t="s">
        <v>113</v>
      </c>
      <c r="L88" s="471" t="s">
        <v>339</v>
      </c>
      <c r="M88" s="471" t="s">
        <v>339</v>
      </c>
      <c r="N88" s="471" t="s">
        <v>108</v>
      </c>
      <c r="O88" s="471" t="s">
        <v>114</v>
      </c>
      <c r="P88" s="471" t="s">
        <v>115</v>
      </c>
      <c r="Q88" s="471" t="s">
        <v>109</v>
      </c>
      <c r="R88" s="471" t="s">
        <v>110</v>
      </c>
      <c r="S88" s="471" t="s">
        <v>116</v>
      </c>
      <c r="T88" s="471" t="s">
        <v>338</v>
      </c>
      <c r="U88" s="471" t="s">
        <v>113</v>
      </c>
      <c r="V88" s="471" t="s">
        <v>113</v>
      </c>
      <c r="W88" s="471" t="s">
        <v>339</v>
      </c>
      <c r="X88" s="471" t="s">
        <v>339</v>
      </c>
      <c r="Y88" s="471" t="s">
        <v>108</v>
      </c>
      <c r="Z88" s="471" t="s">
        <v>114</v>
      </c>
      <c r="AA88" s="471" t="s">
        <v>115</v>
      </c>
      <c r="AB88" s="471" t="s">
        <v>109</v>
      </c>
      <c r="AC88" s="471" t="s">
        <v>110</v>
      </c>
      <c r="AD88" s="471" t="s">
        <v>116</v>
      </c>
      <c r="AE88" s="471" t="s">
        <v>338</v>
      </c>
      <c r="AF88" s="471" t="s">
        <v>113</v>
      </c>
      <c r="AG88" s="473" t="s">
        <v>113</v>
      </c>
    </row>
    <row r="89" spans="1:33" ht="20.25">
      <c r="A89" s="464">
        <f t="shared" si="4"/>
        <v>9</v>
      </c>
      <c r="B89" s="466" t="s">
        <v>346</v>
      </c>
      <c r="C89" s="471" t="s">
        <v>339</v>
      </c>
      <c r="D89" s="471" t="s">
        <v>108</v>
      </c>
      <c r="E89" s="471" t="s">
        <v>114</v>
      </c>
      <c r="F89" s="471" t="s">
        <v>115</v>
      </c>
      <c r="G89" s="471" t="s">
        <v>109</v>
      </c>
      <c r="H89" s="471" t="s">
        <v>110</v>
      </c>
      <c r="I89" s="471" t="s">
        <v>116</v>
      </c>
      <c r="J89" s="471" t="s">
        <v>338</v>
      </c>
      <c r="K89" s="471" t="s">
        <v>113</v>
      </c>
      <c r="L89" s="471" t="s">
        <v>113</v>
      </c>
      <c r="M89" s="471" t="s">
        <v>339</v>
      </c>
      <c r="N89" s="471" t="s">
        <v>339</v>
      </c>
      <c r="O89" s="471" t="s">
        <v>108</v>
      </c>
      <c r="P89" s="471" t="s">
        <v>114</v>
      </c>
      <c r="Q89" s="471" t="s">
        <v>115</v>
      </c>
      <c r="R89" s="471" t="s">
        <v>109</v>
      </c>
      <c r="S89" s="471" t="s">
        <v>110</v>
      </c>
      <c r="T89" s="471" t="s">
        <v>116</v>
      </c>
      <c r="U89" s="471" t="s">
        <v>338</v>
      </c>
      <c r="V89" s="471" t="s">
        <v>113</v>
      </c>
      <c r="W89" s="471" t="s">
        <v>113</v>
      </c>
      <c r="X89" s="471" t="s">
        <v>339</v>
      </c>
      <c r="Y89" s="471" t="s">
        <v>339</v>
      </c>
      <c r="Z89" s="471" t="s">
        <v>108</v>
      </c>
      <c r="AA89" s="471" t="s">
        <v>114</v>
      </c>
      <c r="AB89" s="471" t="s">
        <v>115</v>
      </c>
      <c r="AC89" s="471" t="s">
        <v>109</v>
      </c>
      <c r="AD89" s="471" t="s">
        <v>110</v>
      </c>
      <c r="AE89" s="471" t="s">
        <v>116</v>
      </c>
      <c r="AF89" s="472" t="s">
        <v>312</v>
      </c>
      <c r="AG89" s="473" t="s">
        <v>113</v>
      </c>
    </row>
    <row r="90" spans="1:33" ht="20.25">
      <c r="A90" s="464">
        <f t="shared" si="4"/>
        <v>10</v>
      </c>
      <c r="B90" s="466" t="s">
        <v>347</v>
      </c>
      <c r="C90" s="471" t="s">
        <v>339</v>
      </c>
      <c r="D90" s="471" t="s">
        <v>339</v>
      </c>
      <c r="E90" s="471" t="s">
        <v>108</v>
      </c>
      <c r="F90" s="471" t="s">
        <v>114</v>
      </c>
      <c r="G90" s="471" t="s">
        <v>115</v>
      </c>
      <c r="H90" s="471" t="s">
        <v>109</v>
      </c>
      <c r="I90" s="471" t="s">
        <v>110</v>
      </c>
      <c r="J90" s="471" t="s">
        <v>116</v>
      </c>
      <c r="K90" s="472" t="s">
        <v>312</v>
      </c>
      <c r="L90" s="471" t="s">
        <v>113</v>
      </c>
      <c r="M90" s="471" t="s">
        <v>113</v>
      </c>
      <c r="N90" s="471" t="s">
        <v>339</v>
      </c>
      <c r="O90" s="471" t="s">
        <v>339</v>
      </c>
      <c r="P90" s="471" t="s">
        <v>108</v>
      </c>
      <c r="Q90" s="471" t="s">
        <v>114</v>
      </c>
      <c r="R90" s="471" t="s">
        <v>115</v>
      </c>
      <c r="S90" s="471" t="s">
        <v>109</v>
      </c>
      <c r="T90" s="471" t="s">
        <v>110</v>
      </c>
      <c r="U90" s="471" t="s">
        <v>116</v>
      </c>
      <c r="V90" s="471" t="s">
        <v>338</v>
      </c>
      <c r="W90" s="471" t="s">
        <v>113</v>
      </c>
      <c r="X90" s="471" t="s">
        <v>113</v>
      </c>
      <c r="Y90" s="471" t="s">
        <v>339</v>
      </c>
      <c r="Z90" s="471" t="s">
        <v>339</v>
      </c>
      <c r="AA90" s="471" t="s">
        <v>108</v>
      </c>
      <c r="AB90" s="471" t="s">
        <v>114</v>
      </c>
      <c r="AC90" s="471" t="s">
        <v>115</v>
      </c>
      <c r="AD90" s="471" t="s">
        <v>109</v>
      </c>
      <c r="AE90" s="471" t="s">
        <v>110</v>
      </c>
      <c r="AF90" s="471" t="s">
        <v>116</v>
      </c>
      <c r="AG90" s="476" t="s">
        <v>338</v>
      </c>
    </row>
    <row r="91" spans="1:33" ht="20.25">
      <c r="A91" s="464">
        <f t="shared" si="4"/>
        <v>11</v>
      </c>
      <c r="B91" s="466" t="s">
        <v>348</v>
      </c>
      <c r="C91" s="471" t="s">
        <v>113</v>
      </c>
      <c r="D91" s="471" t="s">
        <v>339</v>
      </c>
      <c r="E91" s="471" t="s">
        <v>339</v>
      </c>
      <c r="F91" s="471" t="s">
        <v>108</v>
      </c>
      <c r="G91" s="471" t="s">
        <v>114</v>
      </c>
      <c r="H91" s="471" t="s">
        <v>115</v>
      </c>
      <c r="I91" s="471" t="s">
        <v>109</v>
      </c>
      <c r="J91" s="471" t="s">
        <v>110</v>
      </c>
      <c r="K91" s="471" t="s">
        <v>116</v>
      </c>
      <c r="L91" s="471" t="s">
        <v>338</v>
      </c>
      <c r="M91" s="471" t="s">
        <v>113</v>
      </c>
      <c r="N91" s="471" t="s">
        <v>113</v>
      </c>
      <c r="O91" s="471" t="s">
        <v>339</v>
      </c>
      <c r="P91" s="471" t="s">
        <v>339</v>
      </c>
      <c r="Q91" s="471" t="s">
        <v>108</v>
      </c>
      <c r="R91" s="471" t="s">
        <v>114</v>
      </c>
      <c r="S91" s="471" t="s">
        <v>115</v>
      </c>
      <c r="T91" s="471" t="s">
        <v>109</v>
      </c>
      <c r="U91" s="471" t="s">
        <v>110</v>
      </c>
      <c r="V91" s="471" t="s">
        <v>116</v>
      </c>
      <c r="W91" s="471" t="s">
        <v>338</v>
      </c>
      <c r="X91" s="471" t="s">
        <v>113</v>
      </c>
      <c r="Y91" s="471" t="s">
        <v>113</v>
      </c>
      <c r="Z91" s="471" t="s">
        <v>339</v>
      </c>
      <c r="AA91" s="471" t="s">
        <v>339</v>
      </c>
      <c r="AB91" s="471" t="s">
        <v>108</v>
      </c>
      <c r="AC91" s="471" t="s">
        <v>114</v>
      </c>
      <c r="AD91" s="471" t="s">
        <v>115</v>
      </c>
      <c r="AE91" s="471" t="s">
        <v>109</v>
      </c>
      <c r="AF91" s="471" t="s">
        <v>110</v>
      </c>
      <c r="AG91" s="473" t="s">
        <v>116</v>
      </c>
    </row>
    <row r="92" spans="1:33" ht="21" thickBot="1">
      <c r="A92" s="477">
        <v>12</v>
      </c>
      <c r="B92" s="478" t="s">
        <v>349</v>
      </c>
      <c r="C92" s="479" t="s">
        <v>113</v>
      </c>
      <c r="D92" s="479" t="s">
        <v>113</v>
      </c>
      <c r="E92" s="479" t="s">
        <v>339</v>
      </c>
      <c r="F92" s="479" t="s">
        <v>339</v>
      </c>
      <c r="G92" s="479" t="s">
        <v>108</v>
      </c>
      <c r="H92" s="479" t="s">
        <v>114</v>
      </c>
      <c r="I92" s="479" t="s">
        <v>115</v>
      </c>
      <c r="J92" s="479" t="s">
        <v>109</v>
      </c>
      <c r="K92" s="479" t="s">
        <v>110</v>
      </c>
      <c r="L92" s="479" t="s">
        <v>116</v>
      </c>
      <c r="M92" s="480" t="s">
        <v>312</v>
      </c>
      <c r="N92" s="479" t="s">
        <v>113</v>
      </c>
      <c r="O92" s="479" t="s">
        <v>113</v>
      </c>
      <c r="P92" s="479" t="s">
        <v>339</v>
      </c>
      <c r="Q92" s="479" t="s">
        <v>339</v>
      </c>
      <c r="R92" s="479" t="s">
        <v>108</v>
      </c>
      <c r="S92" s="479" t="s">
        <v>114</v>
      </c>
      <c r="T92" s="479" t="s">
        <v>115</v>
      </c>
      <c r="U92" s="479" t="s">
        <v>109</v>
      </c>
      <c r="V92" s="479" t="s">
        <v>110</v>
      </c>
      <c r="W92" s="479" t="s">
        <v>116</v>
      </c>
      <c r="X92" s="479" t="s">
        <v>338</v>
      </c>
      <c r="Y92" s="479" t="s">
        <v>113</v>
      </c>
      <c r="Z92" s="479" t="s">
        <v>113</v>
      </c>
      <c r="AA92" s="479" t="s">
        <v>339</v>
      </c>
      <c r="AB92" s="479" t="s">
        <v>339</v>
      </c>
      <c r="AC92" s="479" t="s">
        <v>108</v>
      </c>
      <c r="AD92" s="479" t="s">
        <v>114</v>
      </c>
      <c r="AE92" s="479" t="s">
        <v>115</v>
      </c>
      <c r="AF92" s="479" t="s">
        <v>109</v>
      </c>
      <c r="AG92" s="481" t="s">
        <v>110</v>
      </c>
    </row>
    <row r="93" spans="1:33" ht="16.5" thickTop="1">
      <c r="A93" s="482" t="s">
        <v>350</v>
      </c>
      <c r="B93" s="483"/>
      <c r="C93" s="484"/>
      <c r="D93" s="484"/>
      <c r="E93" s="484"/>
      <c r="F93" s="484"/>
      <c r="G93" s="484"/>
      <c r="H93" s="484"/>
      <c r="I93" s="484"/>
      <c r="J93" s="484"/>
      <c r="K93" s="484"/>
      <c r="L93" s="484"/>
      <c r="M93" s="484"/>
      <c r="N93" s="484"/>
      <c r="O93" s="484"/>
      <c r="P93" s="484"/>
      <c r="Q93" s="484"/>
      <c r="R93" s="484"/>
      <c r="S93" s="483"/>
      <c r="T93" s="483"/>
      <c r="U93" s="483"/>
      <c r="V93" s="485" t="str">
        <f ca="1">CELL("FILENAME",X92)</f>
        <v>\\172.21.103.21\d\KTU\Keamanan\[P1 - Penjelasan Tenaga BTL KTP.xlsx]Jadwal Jaga</v>
      </c>
      <c r="W93" s="459"/>
      <c r="X93" s="459"/>
      <c r="Y93" s="459"/>
      <c r="Z93" s="483"/>
      <c r="AA93" s="483"/>
      <c r="AB93" s="486"/>
      <c r="AC93" s="483"/>
      <c r="AD93" s="483"/>
      <c r="AE93" s="483"/>
      <c r="AF93" s="483"/>
      <c r="AG93" s="483"/>
    </row>
    <row r="94" spans="1:33" ht="20.25">
      <c r="A94" s="483" t="s">
        <v>351</v>
      </c>
      <c r="B94" s="483"/>
      <c r="C94" s="484"/>
      <c r="D94" s="484"/>
      <c r="E94" s="483" t="s">
        <v>352</v>
      </c>
      <c r="F94" s="484"/>
      <c r="G94" s="484"/>
      <c r="H94" s="484"/>
      <c r="I94" s="484"/>
      <c r="J94" s="484"/>
      <c r="K94" s="484"/>
      <c r="L94" s="484"/>
      <c r="M94" s="483" t="s">
        <v>353</v>
      </c>
      <c r="N94" s="484"/>
      <c r="O94" s="484"/>
      <c r="P94" s="484"/>
      <c r="Q94" s="484"/>
      <c r="R94" s="484"/>
      <c r="S94" s="483"/>
      <c r="T94" s="483"/>
      <c r="U94" s="483"/>
      <c r="V94" s="483"/>
      <c r="W94" s="483"/>
      <c r="X94" s="483"/>
      <c r="Y94" s="483"/>
      <c r="Z94" s="483"/>
      <c r="AA94" s="483"/>
      <c r="AB94" s="483"/>
      <c r="AC94" s="483"/>
      <c r="AD94" s="483"/>
      <c r="AE94" s="483"/>
      <c r="AF94" s="483"/>
      <c r="AG94" s="483"/>
    </row>
    <row r="95" spans="1:33" ht="20.25">
      <c r="A95" s="483" t="s">
        <v>354</v>
      </c>
      <c r="B95" s="483"/>
      <c r="C95" s="484"/>
      <c r="D95" s="484"/>
      <c r="E95" s="483" t="s">
        <v>355</v>
      </c>
      <c r="F95" s="484"/>
      <c r="G95" s="484"/>
      <c r="H95" s="484"/>
      <c r="I95" s="484"/>
      <c r="J95" s="484"/>
      <c r="K95" s="484"/>
      <c r="L95" s="484"/>
      <c r="M95" s="483" t="s">
        <v>356</v>
      </c>
      <c r="N95" s="487"/>
      <c r="O95" s="483"/>
      <c r="P95" s="484"/>
      <c r="Q95" s="484"/>
      <c r="R95" s="484"/>
      <c r="S95" s="483" t="s">
        <v>357</v>
      </c>
      <c r="T95" s="483" t="s">
        <v>358</v>
      </c>
      <c r="U95" s="483"/>
      <c r="V95" s="483"/>
      <c r="W95" s="483"/>
      <c r="X95" s="483"/>
      <c r="Y95" s="483"/>
      <c r="Z95" s="483"/>
      <c r="AA95" s="483"/>
      <c r="AB95" s="483"/>
      <c r="AC95" s="483"/>
      <c r="AD95" s="483"/>
      <c r="AE95" s="483"/>
      <c r="AF95" s="483"/>
      <c r="AG95" s="483"/>
    </row>
    <row r="96" spans="1:33" ht="20.25">
      <c r="A96" s="483" t="s">
        <v>359</v>
      </c>
      <c r="B96" s="483"/>
      <c r="C96" s="484"/>
      <c r="D96" s="484"/>
      <c r="E96" s="483" t="s">
        <v>360</v>
      </c>
      <c r="F96" s="484"/>
      <c r="G96" s="484"/>
      <c r="H96" s="484"/>
      <c r="I96" s="484"/>
      <c r="J96" s="484"/>
      <c r="K96" s="484"/>
      <c r="L96" s="484"/>
      <c r="M96" s="483" t="s">
        <v>361</v>
      </c>
      <c r="N96" s="487"/>
      <c r="O96" s="483"/>
      <c r="P96" s="484"/>
      <c r="Q96" s="484"/>
      <c r="R96" s="484"/>
      <c r="S96" s="483"/>
      <c r="T96" s="483" t="s">
        <v>362</v>
      </c>
      <c r="U96" s="483"/>
      <c r="V96" s="483"/>
      <c r="W96" s="483"/>
      <c r="X96" s="483"/>
      <c r="Y96" s="483"/>
      <c r="Z96" s="483"/>
      <c r="AA96" s="483"/>
      <c r="AB96" s="483"/>
      <c r="AC96" s="483"/>
      <c r="AD96" s="483"/>
      <c r="AE96" s="483"/>
      <c r="AF96" s="483"/>
      <c r="AG96" s="483"/>
    </row>
    <row r="99" spans="1:34" ht="14.25">
      <c r="A99" s="123" t="s">
        <v>363</v>
      </c>
      <c r="B99" s="128"/>
      <c r="D99" s="128"/>
      <c r="E99" s="128"/>
    </row>
    <row r="100" spans="1:34">
      <c r="A100" s="128"/>
      <c r="B100" s="128"/>
      <c r="D100" s="128"/>
      <c r="E100" s="128"/>
    </row>
    <row r="101" spans="1:34">
      <c r="A101" s="592" t="s">
        <v>77</v>
      </c>
      <c r="B101" s="592" t="s">
        <v>301</v>
      </c>
      <c r="C101" s="593" t="s">
        <v>302</v>
      </c>
      <c r="D101" s="593"/>
      <c r="E101" s="593"/>
      <c r="F101" s="593"/>
      <c r="G101" s="593"/>
      <c r="H101" s="593"/>
      <c r="I101" s="593"/>
      <c r="J101" s="593"/>
      <c r="K101" s="593"/>
      <c r="L101" s="593"/>
      <c r="M101" s="593"/>
      <c r="N101" s="593"/>
      <c r="O101" s="593"/>
      <c r="P101" s="593"/>
      <c r="Q101" s="593"/>
      <c r="R101" s="593"/>
      <c r="S101" s="593"/>
      <c r="T101" s="593"/>
      <c r="U101" s="593"/>
      <c r="V101" s="593"/>
      <c r="W101" s="593"/>
      <c r="X101" s="593"/>
      <c r="Y101" s="593"/>
      <c r="Z101" s="593"/>
      <c r="AA101" s="593"/>
      <c r="AB101" s="593"/>
      <c r="AC101" s="593"/>
      <c r="AD101" s="593"/>
      <c r="AE101" s="593"/>
      <c r="AF101" s="593"/>
      <c r="AG101" s="593"/>
      <c r="AH101" s="594" t="s">
        <v>313</v>
      </c>
    </row>
    <row r="102" spans="1:34">
      <c r="A102" s="592"/>
      <c r="B102" s="592"/>
      <c r="C102" s="451">
        <v>1</v>
      </c>
      <c r="D102" s="452">
        <v>2</v>
      </c>
      <c r="E102" s="452">
        <v>3</v>
      </c>
      <c r="F102" s="451">
        <v>4</v>
      </c>
      <c r="G102" s="452">
        <v>5</v>
      </c>
      <c r="H102" s="452">
        <v>6</v>
      </c>
      <c r="I102" s="451">
        <v>7</v>
      </c>
      <c r="J102" s="452">
        <v>8</v>
      </c>
      <c r="K102" s="452">
        <v>9</v>
      </c>
      <c r="L102" s="451">
        <v>10</v>
      </c>
      <c r="M102" s="452">
        <v>11</v>
      </c>
      <c r="N102" s="452">
        <v>12</v>
      </c>
      <c r="O102" s="451">
        <v>13</v>
      </c>
      <c r="P102" s="452">
        <v>14</v>
      </c>
      <c r="Q102" s="452">
        <v>15</v>
      </c>
      <c r="R102" s="451">
        <v>16</v>
      </c>
      <c r="S102" s="452">
        <v>17</v>
      </c>
      <c r="T102" s="452">
        <v>18</v>
      </c>
      <c r="U102" s="451">
        <v>19</v>
      </c>
      <c r="V102" s="452">
        <v>20</v>
      </c>
      <c r="W102" s="452">
        <v>21</v>
      </c>
      <c r="X102" s="451">
        <v>22</v>
      </c>
      <c r="Y102" s="452">
        <v>23</v>
      </c>
      <c r="Z102" s="452">
        <v>24</v>
      </c>
      <c r="AA102" s="451">
        <v>25</v>
      </c>
      <c r="AB102" s="452">
        <v>26</v>
      </c>
      <c r="AC102" s="452">
        <v>27</v>
      </c>
      <c r="AD102" s="451">
        <v>28</v>
      </c>
      <c r="AE102" s="452">
        <v>29</v>
      </c>
      <c r="AF102" s="452">
        <v>30</v>
      </c>
      <c r="AG102" s="451">
        <v>31</v>
      </c>
      <c r="AH102" s="594"/>
    </row>
    <row r="103" spans="1:34">
      <c r="A103" s="448">
        <v>1</v>
      </c>
      <c r="B103" s="448" t="s">
        <v>366</v>
      </c>
      <c r="C103" s="449" t="s">
        <v>376</v>
      </c>
      <c r="D103" s="449" t="s">
        <v>376</v>
      </c>
      <c r="E103" s="449" t="s">
        <v>376</v>
      </c>
      <c r="F103" s="449" t="s">
        <v>376</v>
      </c>
      <c r="G103" s="449" t="s">
        <v>376</v>
      </c>
      <c r="H103" s="449" t="s">
        <v>376</v>
      </c>
      <c r="I103" s="449" t="s">
        <v>377</v>
      </c>
      <c r="J103" s="449" t="s">
        <v>377</v>
      </c>
      <c r="K103" s="449" t="s">
        <v>377</v>
      </c>
      <c r="L103" s="449" t="s">
        <v>377</v>
      </c>
      <c r="M103" s="449" t="s">
        <v>377</v>
      </c>
      <c r="N103" s="449" t="s">
        <v>377</v>
      </c>
      <c r="O103" s="449" t="s">
        <v>377</v>
      </c>
      <c r="P103" s="449" t="s">
        <v>377</v>
      </c>
      <c r="Q103" s="449" t="s">
        <v>377</v>
      </c>
      <c r="R103" s="449" t="s">
        <v>377</v>
      </c>
      <c r="S103" s="449" t="s">
        <v>377</v>
      </c>
      <c r="T103" s="449" t="s">
        <v>377</v>
      </c>
      <c r="U103" s="449" t="s">
        <v>376</v>
      </c>
      <c r="V103" s="449" t="s">
        <v>376</v>
      </c>
      <c r="W103" s="449" t="s">
        <v>376</v>
      </c>
      <c r="X103" s="449" t="s">
        <v>376</v>
      </c>
      <c r="Y103" s="449" t="s">
        <v>376</v>
      </c>
      <c r="Z103" s="449" t="s">
        <v>376</v>
      </c>
      <c r="AA103" s="449" t="s">
        <v>377</v>
      </c>
      <c r="AB103" s="449" t="s">
        <v>377</v>
      </c>
      <c r="AC103" s="449" t="s">
        <v>377</v>
      </c>
      <c r="AD103" s="449" t="s">
        <v>377</v>
      </c>
      <c r="AE103" s="449" t="s">
        <v>377</v>
      </c>
      <c r="AF103" s="449" t="s">
        <v>377</v>
      </c>
      <c r="AG103" s="449" t="s">
        <v>377</v>
      </c>
      <c r="AH103" s="588" t="s">
        <v>364</v>
      </c>
    </row>
    <row r="104" spans="1:34">
      <c r="A104" s="448">
        <f>+A103+1</f>
        <v>2</v>
      </c>
      <c r="B104" s="448" t="s">
        <v>367</v>
      </c>
      <c r="C104" s="449" t="s">
        <v>377</v>
      </c>
      <c r="D104" s="449" t="s">
        <v>377</v>
      </c>
      <c r="E104" s="449" t="s">
        <v>377</v>
      </c>
      <c r="F104" s="449" t="s">
        <v>377</v>
      </c>
      <c r="G104" s="449" t="s">
        <v>377</v>
      </c>
      <c r="H104" s="449" t="s">
        <v>377</v>
      </c>
      <c r="I104" s="449" t="s">
        <v>376</v>
      </c>
      <c r="J104" s="449" t="s">
        <v>376</v>
      </c>
      <c r="K104" s="449" t="s">
        <v>376</v>
      </c>
      <c r="L104" s="449" t="s">
        <v>376</v>
      </c>
      <c r="M104" s="449" t="s">
        <v>376</v>
      </c>
      <c r="N104" s="449" t="s">
        <v>376</v>
      </c>
      <c r="O104" s="449" t="s">
        <v>377</v>
      </c>
      <c r="P104" s="449" t="s">
        <v>377</v>
      </c>
      <c r="Q104" s="449" t="s">
        <v>377</v>
      </c>
      <c r="R104" s="449" t="s">
        <v>377</v>
      </c>
      <c r="S104" s="449" t="s">
        <v>377</v>
      </c>
      <c r="T104" s="449" t="s">
        <v>377</v>
      </c>
      <c r="U104" s="449" t="s">
        <v>377</v>
      </c>
      <c r="V104" s="449" t="s">
        <v>377</v>
      </c>
      <c r="W104" s="449" t="s">
        <v>377</v>
      </c>
      <c r="X104" s="449" t="s">
        <v>377</v>
      </c>
      <c r="Y104" s="449" t="s">
        <v>377</v>
      </c>
      <c r="Z104" s="449" t="s">
        <v>377</v>
      </c>
      <c r="AA104" s="449" t="s">
        <v>376</v>
      </c>
      <c r="AB104" s="449" t="s">
        <v>376</v>
      </c>
      <c r="AC104" s="449" t="s">
        <v>376</v>
      </c>
      <c r="AD104" s="449" t="s">
        <v>376</v>
      </c>
      <c r="AE104" s="449" t="s">
        <v>376</v>
      </c>
      <c r="AF104" s="449" t="s">
        <v>376</v>
      </c>
      <c r="AG104" s="449" t="s">
        <v>377</v>
      </c>
      <c r="AH104" s="589"/>
    </row>
    <row r="105" spans="1:34">
      <c r="A105" s="448">
        <f>+A104+1</f>
        <v>3</v>
      </c>
      <c r="B105" s="448" t="s">
        <v>368</v>
      </c>
      <c r="C105" s="449" t="s">
        <v>377</v>
      </c>
      <c r="D105" s="449" t="s">
        <v>377</v>
      </c>
      <c r="E105" s="449" t="s">
        <v>377</v>
      </c>
      <c r="F105" s="449" t="s">
        <v>377</v>
      </c>
      <c r="G105" s="449" t="s">
        <v>377</v>
      </c>
      <c r="H105" s="449" t="s">
        <v>377</v>
      </c>
      <c r="I105" s="449" t="s">
        <v>377</v>
      </c>
      <c r="J105" s="449" t="s">
        <v>377</v>
      </c>
      <c r="K105" s="449" t="s">
        <v>377</v>
      </c>
      <c r="L105" s="449" t="s">
        <v>377</v>
      </c>
      <c r="M105" s="449" t="s">
        <v>377</v>
      </c>
      <c r="N105" s="449" t="s">
        <v>377</v>
      </c>
      <c r="O105" s="449" t="s">
        <v>376</v>
      </c>
      <c r="P105" s="449" t="s">
        <v>376</v>
      </c>
      <c r="Q105" s="449" t="s">
        <v>376</v>
      </c>
      <c r="R105" s="449" t="s">
        <v>376</v>
      </c>
      <c r="S105" s="449" t="s">
        <v>376</v>
      </c>
      <c r="T105" s="449" t="s">
        <v>376</v>
      </c>
      <c r="U105" s="449" t="s">
        <v>377</v>
      </c>
      <c r="V105" s="449" t="s">
        <v>377</v>
      </c>
      <c r="W105" s="449" t="s">
        <v>377</v>
      </c>
      <c r="X105" s="449" t="s">
        <v>377</v>
      </c>
      <c r="Y105" s="449" t="s">
        <v>377</v>
      </c>
      <c r="Z105" s="449" t="s">
        <v>377</v>
      </c>
      <c r="AA105" s="449" t="s">
        <v>377</v>
      </c>
      <c r="AB105" s="449" t="s">
        <v>377</v>
      </c>
      <c r="AC105" s="449" t="s">
        <v>377</v>
      </c>
      <c r="AD105" s="449" t="s">
        <v>377</v>
      </c>
      <c r="AE105" s="449" t="s">
        <v>377</v>
      </c>
      <c r="AF105" s="449" t="s">
        <v>377</v>
      </c>
      <c r="AG105" s="449" t="s">
        <v>376</v>
      </c>
      <c r="AH105" s="590"/>
    </row>
    <row r="106" spans="1:34" ht="6" customHeight="1">
      <c r="A106" s="448"/>
      <c r="B106" s="448"/>
      <c r="C106" s="449"/>
      <c r="D106" s="449"/>
      <c r="E106" s="449"/>
      <c r="F106" s="449"/>
      <c r="G106" s="449"/>
      <c r="H106" s="449"/>
      <c r="I106" s="449"/>
      <c r="J106" s="449"/>
      <c r="K106" s="449"/>
      <c r="L106" s="449"/>
      <c r="M106" s="449"/>
      <c r="N106" s="449"/>
      <c r="O106" s="449"/>
      <c r="P106" s="449"/>
      <c r="Q106" s="449"/>
      <c r="R106" s="449"/>
      <c r="S106" s="449"/>
      <c r="T106" s="449"/>
      <c r="U106" s="449"/>
      <c r="V106" s="449"/>
      <c r="W106" s="449"/>
      <c r="X106" s="449"/>
      <c r="Y106" s="449"/>
      <c r="Z106" s="449"/>
      <c r="AA106" s="449"/>
      <c r="AB106" s="449"/>
      <c r="AC106" s="449"/>
      <c r="AD106" s="449"/>
      <c r="AE106" s="449"/>
      <c r="AF106" s="449"/>
      <c r="AG106" s="449"/>
      <c r="AH106" s="450"/>
    </row>
    <row r="107" spans="1:34">
      <c r="A107" s="448">
        <f>+A105+1</f>
        <v>4</v>
      </c>
      <c r="B107" s="448" t="s">
        <v>369</v>
      </c>
      <c r="C107" s="449" t="s">
        <v>384</v>
      </c>
      <c r="D107" s="449" t="s">
        <v>384</v>
      </c>
      <c r="E107" s="449" t="s">
        <v>384</v>
      </c>
      <c r="F107" s="449" t="s">
        <v>384</v>
      </c>
      <c r="G107" s="449" t="s">
        <v>384</v>
      </c>
      <c r="H107" s="449" t="s">
        <v>385</v>
      </c>
      <c r="I107" s="449" t="s">
        <v>385</v>
      </c>
      <c r="J107" s="449" t="s">
        <v>385</v>
      </c>
      <c r="K107" s="449" t="s">
        <v>385</v>
      </c>
      <c r="L107" s="449" t="s">
        <v>385</v>
      </c>
      <c r="M107" s="449" t="s">
        <v>385</v>
      </c>
      <c r="N107" s="449" t="s">
        <v>385</v>
      </c>
      <c r="O107" s="449" t="s">
        <v>385</v>
      </c>
      <c r="P107" s="449" t="s">
        <v>385</v>
      </c>
      <c r="Q107" s="449" t="s">
        <v>385</v>
      </c>
      <c r="R107" s="449" t="s">
        <v>384</v>
      </c>
      <c r="S107" s="449" t="s">
        <v>384</v>
      </c>
      <c r="T107" s="449" t="s">
        <v>384</v>
      </c>
      <c r="U107" s="449" t="s">
        <v>384</v>
      </c>
      <c r="V107" s="449" t="s">
        <v>384</v>
      </c>
      <c r="W107" s="449" t="s">
        <v>385</v>
      </c>
      <c r="X107" s="449" t="s">
        <v>385</v>
      </c>
      <c r="Y107" s="449" t="s">
        <v>385</v>
      </c>
      <c r="Z107" s="449" t="s">
        <v>385</v>
      </c>
      <c r="AA107" s="449" t="s">
        <v>385</v>
      </c>
      <c r="AB107" s="449" t="s">
        <v>385</v>
      </c>
      <c r="AC107" s="449" t="s">
        <v>385</v>
      </c>
      <c r="AD107" s="449" t="s">
        <v>385</v>
      </c>
      <c r="AE107" s="449" t="s">
        <v>385</v>
      </c>
      <c r="AF107" s="449" t="s">
        <v>385</v>
      </c>
      <c r="AG107" s="449" t="s">
        <v>384</v>
      </c>
      <c r="AH107" s="588" t="s">
        <v>365</v>
      </c>
    </row>
    <row r="108" spans="1:34">
      <c r="A108" s="448">
        <f t="shared" ref="A108:A112" si="5">+A107+1</f>
        <v>5</v>
      </c>
      <c r="B108" s="448" t="s">
        <v>370</v>
      </c>
      <c r="C108" s="449" t="s">
        <v>385</v>
      </c>
      <c r="D108" s="449" t="s">
        <v>385</v>
      </c>
      <c r="E108" s="449" t="s">
        <v>385</v>
      </c>
      <c r="F108" s="449" t="s">
        <v>385</v>
      </c>
      <c r="G108" s="449" t="s">
        <v>385</v>
      </c>
      <c r="H108" s="449" t="s">
        <v>384</v>
      </c>
      <c r="I108" s="449" t="s">
        <v>384</v>
      </c>
      <c r="J108" s="449" t="s">
        <v>384</v>
      </c>
      <c r="K108" s="449" t="s">
        <v>384</v>
      </c>
      <c r="L108" s="449" t="s">
        <v>384</v>
      </c>
      <c r="M108" s="449" t="s">
        <v>385</v>
      </c>
      <c r="N108" s="449" t="s">
        <v>385</v>
      </c>
      <c r="O108" s="449" t="s">
        <v>385</v>
      </c>
      <c r="P108" s="449" t="s">
        <v>385</v>
      </c>
      <c r="Q108" s="449" t="s">
        <v>385</v>
      </c>
      <c r="R108" s="449" t="s">
        <v>385</v>
      </c>
      <c r="S108" s="449" t="s">
        <v>385</v>
      </c>
      <c r="T108" s="449" t="s">
        <v>385</v>
      </c>
      <c r="U108" s="449" t="s">
        <v>385</v>
      </c>
      <c r="V108" s="449" t="s">
        <v>385</v>
      </c>
      <c r="W108" s="449" t="s">
        <v>384</v>
      </c>
      <c r="X108" s="449" t="s">
        <v>384</v>
      </c>
      <c r="Y108" s="449" t="s">
        <v>384</v>
      </c>
      <c r="Z108" s="449" t="s">
        <v>384</v>
      </c>
      <c r="AA108" s="449" t="s">
        <v>384</v>
      </c>
      <c r="AB108" s="449" t="s">
        <v>385</v>
      </c>
      <c r="AC108" s="449" t="s">
        <v>385</v>
      </c>
      <c r="AD108" s="449" t="s">
        <v>385</v>
      </c>
      <c r="AE108" s="449" t="s">
        <v>385</v>
      </c>
      <c r="AF108" s="449" t="s">
        <v>385</v>
      </c>
      <c r="AG108" s="449" t="s">
        <v>385</v>
      </c>
      <c r="AH108" s="589"/>
    </row>
    <row r="109" spans="1:34">
      <c r="A109" s="448">
        <f t="shared" si="5"/>
        <v>6</v>
      </c>
      <c r="B109" s="448" t="s">
        <v>371</v>
      </c>
      <c r="C109" s="449" t="s">
        <v>385</v>
      </c>
      <c r="D109" s="449" t="s">
        <v>385</v>
      </c>
      <c r="E109" s="449" t="s">
        <v>385</v>
      </c>
      <c r="F109" s="449" t="s">
        <v>385</v>
      </c>
      <c r="G109" s="449" t="s">
        <v>385</v>
      </c>
      <c r="H109" s="449" t="s">
        <v>385</v>
      </c>
      <c r="I109" s="449" t="s">
        <v>385</v>
      </c>
      <c r="J109" s="449" t="s">
        <v>385</v>
      </c>
      <c r="K109" s="449" t="s">
        <v>385</v>
      </c>
      <c r="L109" s="449" t="s">
        <v>385</v>
      </c>
      <c r="M109" s="449" t="s">
        <v>384</v>
      </c>
      <c r="N109" s="449" t="s">
        <v>384</v>
      </c>
      <c r="O109" s="449" t="s">
        <v>384</v>
      </c>
      <c r="P109" s="449" t="s">
        <v>384</v>
      </c>
      <c r="Q109" s="449" t="s">
        <v>384</v>
      </c>
      <c r="R109" s="449" t="s">
        <v>385</v>
      </c>
      <c r="S109" s="449" t="s">
        <v>385</v>
      </c>
      <c r="T109" s="449" t="s">
        <v>385</v>
      </c>
      <c r="U109" s="449" t="s">
        <v>385</v>
      </c>
      <c r="V109" s="449" t="s">
        <v>385</v>
      </c>
      <c r="W109" s="449" t="s">
        <v>385</v>
      </c>
      <c r="X109" s="449" t="s">
        <v>385</v>
      </c>
      <c r="Y109" s="449" t="s">
        <v>385</v>
      </c>
      <c r="Z109" s="449" t="s">
        <v>385</v>
      </c>
      <c r="AA109" s="449" t="s">
        <v>385</v>
      </c>
      <c r="AB109" s="449" t="s">
        <v>384</v>
      </c>
      <c r="AC109" s="449" t="s">
        <v>384</v>
      </c>
      <c r="AD109" s="449" t="s">
        <v>384</v>
      </c>
      <c r="AE109" s="449" t="s">
        <v>384</v>
      </c>
      <c r="AF109" s="449" t="s">
        <v>384</v>
      </c>
      <c r="AG109" s="449" t="s">
        <v>385</v>
      </c>
      <c r="AH109" s="589"/>
    </row>
    <row r="110" spans="1:34">
      <c r="A110" s="448">
        <f t="shared" si="5"/>
        <v>7</v>
      </c>
      <c r="B110" s="448" t="s">
        <v>372</v>
      </c>
      <c r="C110" s="449" t="s">
        <v>386</v>
      </c>
      <c r="D110" s="449" t="s">
        <v>386</v>
      </c>
      <c r="E110" s="449" t="s">
        <v>386</v>
      </c>
      <c r="F110" s="449" t="s">
        <v>386</v>
      </c>
      <c r="G110" s="449" t="s">
        <v>386</v>
      </c>
      <c r="H110" s="449" t="s">
        <v>387</v>
      </c>
      <c r="I110" s="449" t="s">
        <v>387</v>
      </c>
      <c r="J110" s="449" t="s">
        <v>387</v>
      </c>
      <c r="K110" s="449" t="s">
        <v>387</v>
      </c>
      <c r="L110" s="449" t="s">
        <v>387</v>
      </c>
      <c r="M110" s="449" t="s">
        <v>387</v>
      </c>
      <c r="N110" s="449" t="s">
        <v>387</v>
      </c>
      <c r="O110" s="449" t="s">
        <v>387</v>
      </c>
      <c r="P110" s="449" t="s">
        <v>387</v>
      </c>
      <c r="Q110" s="449" t="s">
        <v>387</v>
      </c>
      <c r="R110" s="449" t="s">
        <v>386</v>
      </c>
      <c r="S110" s="449" t="s">
        <v>386</v>
      </c>
      <c r="T110" s="449" t="s">
        <v>386</v>
      </c>
      <c r="U110" s="449" t="s">
        <v>386</v>
      </c>
      <c r="V110" s="449" t="s">
        <v>386</v>
      </c>
      <c r="W110" s="449" t="s">
        <v>387</v>
      </c>
      <c r="X110" s="449" t="s">
        <v>387</v>
      </c>
      <c r="Y110" s="449" t="s">
        <v>387</v>
      </c>
      <c r="Z110" s="449" t="s">
        <v>387</v>
      </c>
      <c r="AA110" s="449" t="s">
        <v>387</v>
      </c>
      <c r="AB110" s="449" t="s">
        <v>387</v>
      </c>
      <c r="AC110" s="449" t="s">
        <v>387</v>
      </c>
      <c r="AD110" s="449" t="s">
        <v>387</v>
      </c>
      <c r="AE110" s="449" t="s">
        <v>387</v>
      </c>
      <c r="AF110" s="449" t="s">
        <v>387</v>
      </c>
      <c r="AG110" s="449" t="s">
        <v>386</v>
      </c>
      <c r="AH110" s="589"/>
    </row>
    <row r="111" spans="1:34">
      <c r="A111" s="448">
        <f t="shared" si="5"/>
        <v>8</v>
      </c>
      <c r="B111" s="448" t="s">
        <v>373</v>
      </c>
      <c r="C111" s="449" t="s">
        <v>387</v>
      </c>
      <c r="D111" s="449" t="s">
        <v>387</v>
      </c>
      <c r="E111" s="449" t="s">
        <v>387</v>
      </c>
      <c r="F111" s="449" t="s">
        <v>387</v>
      </c>
      <c r="G111" s="449" t="s">
        <v>387</v>
      </c>
      <c r="H111" s="449" t="s">
        <v>386</v>
      </c>
      <c r="I111" s="449" t="s">
        <v>386</v>
      </c>
      <c r="J111" s="449" t="s">
        <v>386</v>
      </c>
      <c r="K111" s="449" t="s">
        <v>386</v>
      </c>
      <c r="L111" s="449" t="s">
        <v>386</v>
      </c>
      <c r="M111" s="449" t="s">
        <v>387</v>
      </c>
      <c r="N111" s="449" t="s">
        <v>387</v>
      </c>
      <c r="O111" s="449" t="s">
        <v>387</v>
      </c>
      <c r="P111" s="449" t="s">
        <v>387</v>
      </c>
      <c r="Q111" s="449" t="s">
        <v>387</v>
      </c>
      <c r="R111" s="449" t="s">
        <v>387</v>
      </c>
      <c r="S111" s="449" t="s">
        <v>387</v>
      </c>
      <c r="T111" s="449" t="s">
        <v>387</v>
      </c>
      <c r="U111" s="449" t="s">
        <v>387</v>
      </c>
      <c r="V111" s="449" t="s">
        <v>387</v>
      </c>
      <c r="W111" s="449" t="s">
        <v>386</v>
      </c>
      <c r="X111" s="449" t="s">
        <v>386</v>
      </c>
      <c r="Y111" s="449" t="s">
        <v>386</v>
      </c>
      <c r="Z111" s="449" t="s">
        <v>386</v>
      </c>
      <c r="AA111" s="449" t="s">
        <v>387</v>
      </c>
      <c r="AB111" s="449" t="s">
        <v>387</v>
      </c>
      <c r="AC111" s="449" t="s">
        <v>387</v>
      </c>
      <c r="AD111" s="449" t="s">
        <v>387</v>
      </c>
      <c r="AE111" s="449" t="s">
        <v>387</v>
      </c>
      <c r="AF111" s="449" t="s">
        <v>387</v>
      </c>
      <c r="AG111" s="449" t="s">
        <v>387</v>
      </c>
      <c r="AH111" s="589"/>
    </row>
    <row r="112" spans="1:34">
      <c r="A112" s="448">
        <f t="shared" si="5"/>
        <v>9</v>
      </c>
      <c r="B112" s="448" t="s">
        <v>374</v>
      </c>
      <c r="C112" s="449" t="s">
        <v>387</v>
      </c>
      <c r="D112" s="449" t="s">
        <v>387</v>
      </c>
      <c r="E112" s="449" t="s">
        <v>387</v>
      </c>
      <c r="F112" s="449" t="s">
        <v>387</v>
      </c>
      <c r="G112" s="449" t="s">
        <v>387</v>
      </c>
      <c r="H112" s="449" t="s">
        <v>387</v>
      </c>
      <c r="I112" s="449" t="s">
        <v>387</v>
      </c>
      <c r="J112" s="449" t="s">
        <v>387</v>
      </c>
      <c r="K112" s="449" t="s">
        <v>387</v>
      </c>
      <c r="L112" s="449" t="s">
        <v>387</v>
      </c>
      <c r="M112" s="449" t="s">
        <v>386</v>
      </c>
      <c r="N112" s="449" t="s">
        <v>386</v>
      </c>
      <c r="O112" s="449" t="s">
        <v>386</v>
      </c>
      <c r="P112" s="449" t="s">
        <v>386</v>
      </c>
      <c r="Q112" s="449" t="s">
        <v>386</v>
      </c>
      <c r="R112" s="449" t="s">
        <v>387</v>
      </c>
      <c r="S112" s="449" t="s">
        <v>387</v>
      </c>
      <c r="T112" s="449" t="s">
        <v>387</v>
      </c>
      <c r="U112" s="449" t="s">
        <v>387</v>
      </c>
      <c r="V112" s="449" t="s">
        <v>387</v>
      </c>
      <c r="W112" s="449" t="s">
        <v>387</v>
      </c>
      <c r="X112" s="449" t="s">
        <v>387</v>
      </c>
      <c r="Y112" s="449" t="s">
        <v>387</v>
      </c>
      <c r="Z112" s="449" t="s">
        <v>387</v>
      </c>
      <c r="AA112" s="449" t="s">
        <v>386</v>
      </c>
      <c r="AB112" s="449" t="s">
        <v>386</v>
      </c>
      <c r="AC112" s="449" t="s">
        <v>386</v>
      </c>
      <c r="AD112" s="449" t="s">
        <v>386</v>
      </c>
      <c r="AE112" s="449" t="s">
        <v>387</v>
      </c>
      <c r="AF112" s="449" t="s">
        <v>387</v>
      </c>
      <c r="AG112" s="449" t="s">
        <v>387</v>
      </c>
      <c r="AH112" s="590"/>
    </row>
    <row r="114" spans="1:11">
      <c r="A114" s="447" t="s">
        <v>311</v>
      </c>
      <c r="F114" s="591"/>
      <c r="G114" s="591"/>
      <c r="H114" s="591" t="s">
        <v>320</v>
      </c>
      <c r="I114" s="591"/>
      <c r="K114" s="446" t="s">
        <v>396</v>
      </c>
    </row>
    <row r="115" spans="1:11">
      <c r="A115" s="446" t="s">
        <v>378</v>
      </c>
      <c r="F115" s="446"/>
      <c r="H115" s="446" t="s">
        <v>318</v>
      </c>
      <c r="K115" s="80">
        <v>1</v>
      </c>
    </row>
    <row r="116" spans="1:11">
      <c r="A116" s="446" t="s">
        <v>379</v>
      </c>
      <c r="F116" s="446"/>
      <c r="H116" s="446" t="s">
        <v>319</v>
      </c>
      <c r="K116" s="80">
        <v>2</v>
      </c>
    </row>
    <row r="117" spans="1:11">
      <c r="A117" s="446" t="s">
        <v>380</v>
      </c>
      <c r="F117" s="446"/>
      <c r="H117" s="446" t="s">
        <v>318</v>
      </c>
      <c r="K117" s="80">
        <v>1</v>
      </c>
    </row>
    <row r="118" spans="1:11">
      <c r="A118" s="446" t="s">
        <v>381</v>
      </c>
      <c r="F118" s="446"/>
      <c r="H118" s="446" t="s">
        <v>319</v>
      </c>
      <c r="K118" s="80">
        <v>1</v>
      </c>
    </row>
    <row r="119" spans="1:11">
      <c r="A119" s="446" t="s">
        <v>382</v>
      </c>
      <c r="F119" s="446"/>
      <c r="H119" s="446" t="s">
        <v>318</v>
      </c>
      <c r="K119" s="80">
        <v>2</v>
      </c>
    </row>
    <row r="120" spans="1:11">
      <c r="A120" s="446" t="s">
        <v>383</v>
      </c>
      <c r="F120" s="446"/>
      <c r="H120" s="446" t="s">
        <v>319</v>
      </c>
      <c r="K120" s="80">
        <v>2</v>
      </c>
    </row>
    <row r="121" spans="1:11">
      <c r="H121" s="446" t="s">
        <v>397</v>
      </c>
      <c r="I121" s="446"/>
      <c r="J121" s="446"/>
      <c r="K121" s="446">
        <f>SUM(K115:K120)</f>
        <v>9</v>
      </c>
    </row>
    <row r="122" spans="1:11">
      <c r="K122" s="446"/>
    </row>
  </sheetData>
  <mergeCells count="30">
    <mergeCell ref="A1:AG1"/>
    <mergeCell ref="A2:AG2"/>
    <mergeCell ref="A4:A5"/>
    <mergeCell ref="B4:B5"/>
    <mergeCell ref="C6:AG6"/>
    <mergeCell ref="B37:B38"/>
    <mergeCell ref="A37:A38"/>
    <mergeCell ref="C37:AG37"/>
    <mergeCell ref="AH37:AH38"/>
    <mergeCell ref="AH39:AH41"/>
    <mergeCell ref="AH43:AH47"/>
    <mergeCell ref="F49:G49"/>
    <mergeCell ref="A77:AG77"/>
    <mergeCell ref="A79:A80"/>
    <mergeCell ref="B79:B80"/>
    <mergeCell ref="AH103:AH105"/>
    <mergeCell ref="AH107:AH112"/>
    <mergeCell ref="F114:G114"/>
    <mergeCell ref="H114:I114"/>
    <mergeCell ref="A60:A61"/>
    <mergeCell ref="B60:B61"/>
    <mergeCell ref="C60:AG60"/>
    <mergeCell ref="AH60:AH61"/>
    <mergeCell ref="AH62:AH64"/>
    <mergeCell ref="F66:G66"/>
    <mergeCell ref="C81:AG81"/>
    <mergeCell ref="A101:A102"/>
    <mergeCell ref="B101:B102"/>
    <mergeCell ref="C101:AG101"/>
    <mergeCell ref="AH101:AH102"/>
  </mergeCells>
  <pageMargins left="0.7" right="0.7" top="0.75" bottom="0.75" header="0.3" footer="0.3"/>
  <pageSetup paperSize="9" orientation="portrait" horizontalDpi="36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F132"/>
  <sheetViews>
    <sheetView zoomScale="90" zoomScaleNormal="90" zoomScaleSheetLayoutView="100" workbookViewId="0">
      <selection activeCell="BC36" sqref="BC36"/>
    </sheetView>
  </sheetViews>
  <sheetFormatPr defaultColWidth="4.7109375" defaultRowHeight="24.95" customHeight="1"/>
  <cols>
    <col min="1" max="1" width="1" style="129" customWidth="1"/>
    <col min="2" max="2" width="1.7109375" style="129" customWidth="1"/>
    <col min="3" max="4" width="4.28515625" style="129" customWidth="1"/>
    <col min="5" max="5" width="2.7109375" style="129" customWidth="1"/>
    <col min="6" max="7" width="0.85546875" style="129" customWidth="1"/>
    <col min="8" max="8" width="4.28515625" style="129" customWidth="1"/>
    <col min="9" max="10" width="0.42578125" style="129" customWidth="1"/>
    <col min="11" max="11" width="0.85546875" style="129" customWidth="1"/>
    <col min="12" max="12" width="2.28515625" style="129" customWidth="1"/>
    <col min="13" max="24" width="4.28515625" style="129" customWidth="1"/>
    <col min="25" max="33" width="3" style="129" customWidth="1"/>
    <col min="34" max="34" width="3.5703125" style="129" customWidth="1"/>
    <col min="35" max="35" width="5.85546875" style="129" bestFit="1" customWidth="1"/>
    <col min="36" max="36" width="2.85546875" style="129" customWidth="1"/>
    <col min="37" max="46" width="3" style="129" customWidth="1"/>
    <col min="47" max="47" width="3.42578125" style="129" customWidth="1"/>
    <col min="48" max="48" width="3.7109375" style="129" customWidth="1"/>
    <col min="49" max="49" width="3" style="129" customWidth="1"/>
    <col min="50" max="50" width="2.7109375" style="129" customWidth="1"/>
    <col min="51" max="51" width="3.7109375" style="129" customWidth="1"/>
    <col min="52" max="52" width="2.28515625" style="129" customWidth="1"/>
    <col min="53" max="53" width="1.7109375" style="129" customWidth="1"/>
    <col min="54" max="54" width="2" style="129" customWidth="1"/>
    <col min="55" max="55" width="1.7109375" style="129" customWidth="1"/>
    <col min="56" max="56" width="2.7109375" style="129" customWidth="1"/>
    <col min="57" max="57" width="0.85546875" style="129" customWidth="1"/>
    <col min="58" max="58" width="3.7109375" style="129" customWidth="1"/>
    <col min="59" max="59" width="2.7109375" style="129" customWidth="1"/>
    <col min="60" max="60" width="0.85546875" style="129" customWidth="1"/>
    <col min="61" max="61" width="1" style="129" customWidth="1"/>
    <col min="62" max="77" width="2.7109375" style="129" customWidth="1"/>
    <col min="78" max="256" width="4.7109375" style="129"/>
    <col min="257" max="257" width="1" style="129" customWidth="1"/>
    <col min="258" max="258" width="1.7109375" style="129" customWidth="1"/>
    <col min="259" max="260" width="4.28515625" style="129" customWidth="1"/>
    <col min="261" max="261" width="2.7109375" style="129" customWidth="1"/>
    <col min="262" max="263" width="0.85546875" style="129" customWidth="1"/>
    <col min="264" max="264" width="4.28515625" style="129" customWidth="1"/>
    <col min="265" max="266" width="0.42578125" style="129" customWidth="1"/>
    <col min="267" max="267" width="0.85546875" style="129" customWidth="1"/>
    <col min="268" max="268" width="2.28515625" style="129" customWidth="1"/>
    <col min="269" max="280" width="4.28515625" style="129" customWidth="1"/>
    <col min="281" max="302" width="3" style="129" customWidth="1"/>
    <col min="303" max="303" width="3.42578125" style="129" customWidth="1"/>
    <col min="304" max="304" width="3.7109375" style="129" customWidth="1"/>
    <col min="305" max="305" width="3" style="129" customWidth="1"/>
    <col min="306" max="306" width="2.7109375" style="129" customWidth="1"/>
    <col min="307" max="307" width="3.7109375" style="129" customWidth="1"/>
    <col min="308" max="308" width="2.28515625" style="129" customWidth="1"/>
    <col min="309" max="309" width="1.7109375" style="129" customWidth="1"/>
    <col min="310" max="310" width="2" style="129" customWidth="1"/>
    <col min="311" max="311" width="1.7109375" style="129" customWidth="1"/>
    <col min="312" max="312" width="2.7109375" style="129" customWidth="1"/>
    <col min="313" max="313" width="0.85546875" style="129" customWidth="1"/>
    <col min="314" max="314" width="3.7109375" style="129" customWidth="1"/>
    <col min="315" max="315" width="2.7109375" style="129" customWidth="1"/>
    <col min="316" max="316" width="0.85546875" style="129" customWidth="1"/>
    <col min="317" max="317" width="1" style="129" customWidth="1"/>
    <col min="318" max="333" width="2.7109375" style="129" customWidth="1"/>
    <col min="334" max="512" width="4.7109375" style="129"/>
    <col min="513" max="513" width="1" style="129" customWidth="1"/>
    <col min="514" max="514" width="1.7109375" style="129" customWidth="1"/>
    <col min="515" max="516" width="4.28515625" style="129" customWidth="1"/>
    <col min="517" max="517" width="2.7109375" style="129" customWidth="1"/>
    <col min="518" max="519" width="0.85546875" style="129" customWidth="1"/>
    <col min="520" max="520" width="4.28515625" style="129" customWidth="1"/>
    <col min="521" max="522" width="0.42578125" style="129" customWidth="1"/>
    <col min="523" max="523" width="0.85546875" style="129" customWidth="1"/>
    <col min="524" max="524" width="2.28515625" style="129" customWidth="1"/>
    <col min="525" max="536" width="4.28515625" style="129" customWidth="1"/>
    <col min="537" max="558" width="3" style="129" customWidth="1"/>
    <col min="559" max="559" width="3.42578125" style="129" customWidth="1"/>
    <col min="560" max="560" width="3.7109375" style="129" customWidth="1"/>
    <col min="561" max="561" width="3" style="129" customWidth="1"/>
    <col min="562" max="562" width="2.7109375" style="129" customWidth="1"/>
    <col min="563" max="563" width="3.7109375" style="129" customWidth="1"/>
    <col min="564" max="564" width="2.28515625" style="129" customWidth="1"/>
    <col min="565" max="565" width="1.7109375" style="129" customWidth="1"/>
    <col min="566" max="566" width="2" style="129" customWidth="1"/>
    <col min="567" max="567" width="1.7109375" style="129" customWidth="1"/>
    <col min="568" max="568" width="2.7109375" style="129" customWidth="1"/>
    <col min="569" max="569" width="0.85546875" style="129" customWidth="1"/>
    <col min="570" max="570" width="3.7109375" style="129" customWidth="1"/>
    <col min="571" max="571" width="2.7109375" style="129" customWidth="1"/>
    <col min="572" max="572" width="0.85546875" style="129" customWidth="1"/>
    <col min="573" max="573" width="1" style="129" customWidth="1"/>
    <col min="574" max="589" width="2.7109375" style="129" customWidth="1"/>
    <col min="590" max="768" width="4.7109375" style="129"/>
    <col min="769" max="769" width="1" style="129" customWidth="1"/>
    <col min="770" max="770" width="1.7109375" style="129" customWidth="1"/>
    <col min="771" max="772" width="4.28515625" style="129" customWidth="1"/>
    <col min="773" max="773" width="2.7109375" style="129" customWidth="1"/>
    <col min="774" max="775" width="0.85546875" style="129" customWidth="1"/>
    <col min="776" max="776" width="4.28515625" style="129" customWidth="1"/>
    <col min="777" max="778" width="0.42578125" style="129" customWidth="1"/>
    <col min="779" max="779" width="0.85546875" style="129" customWidth="1"/>
    <col min="780" max="780" width="2.28515625" style="129" customWidth="1"/>
    <col min="781" max="792" width="4.28515625" style="129" customWidth="1"/>
    <col min="793" max="814" width="3" style="129" customWidth="1"/>
    <col min="815" max="815" width="3.42578125" style="129" customWidth="1"/>
    <col min="816" max="816" width="3.7109375" style="129" customWidth="1"/>
    <col min="817" max="817" width="3" style="129" customWidth="1"/>
    <col min="818" max="818" width="2.7109375" style="129" customWidth="1"/>
    <col min="819" max="819" width="3.7109375" style="129" customWidth="1"/>
    <col min="820" max="820" width="2.28515625" style="129" customWidth="1"/>
    <col min="821" max="821" width="1.7109375" style="129" customWidth="1"/>
    <col min="822" max="822" width="2" style="129" customWidth="1"/>
    <col min="823" max="823" width="1.7109375" style="129" customWidth="1"/>
    <col min="824" max="824" width="2.7109375" style="129" customWidth="1"/>
    <col min="825" max="825" width="0.85546875" style="129" customWidth="1"/>
    <col min="826" max="826" width="3.7109375" style="129" customWidth="1"/>
    <col min="827" max="827" width="2.7109375" style="129" customWidth="1"/>
    <col min="828" max="828" width="0.85546875" style="129" customWidth="1"/>
    <col min="829" max="829" width="1" style="129" customWidth="1"/>
    <col min="830" max="845" width="2.7109375" style="129" customWidth="1"/>
    <col min="846" max="1024" width="4.7109375" style="129"/>
    <col min="1025" max="1025" width="1" style="129" customWidth="1"/>
    <col min="1026" max="1026" width="1.7109375" style="129" customWidth="1"/>
    <col min="1027" max="1028" width="4.28515625" style="129" customWidth="1"/>
    <col min="1029" max="1029" width="2.7109375" style="129" customWidth="1"/>
    <col min="1030" max="1031" width="0.85546875" style="129" customWidth="1"/>
    <col min="1032" max="1032" width="4.28515625" style="129" customWidth="1"/>
    <col min="1033" max="1034" width="0.42578125" style="129" customWidth="1"/>
    <col min="1035" max="1035" width="0.85546875" style="129" customWidth="1"/>
    <col min="1036" max="1036" width="2.28515625" style="129" customWidth="1"/>
    <col min="1037" max="1048" width="4.28515625" style="129" customWidth="1"/>
    <col min="1049" max="1070" width="3" style="129" customWidth="1"/>
    <col min="1071" max="1071" width="3.42578125" style="129" customWidth="1"/>
    <col min="1072" max="1072" width="3.7109375" style="129" customWidth="1"/>
    <col min="1073" max="1073" width="3" style="129" customWidth="1"/>
    <col min="1074" max="1074" width="2.7109375" style="129" customWidth="1"/>
    <col min="1075" max="1075" width="3.7109375" style="129" customWidth="1"/>
    <col min="1076" max="1076" width="2.28515625" style="129" customWidth="1"/>
    <col min="1077" max="1077" width="1.7109375" style="129" customWidth="1"/>
    <col min="1078" max="1078" width="2" style="129" customWidth="1"/>
    <col min="1079" max="1079" width="1.7109375" style="129" customWidth="1"/>
    <col min="1080" max="1080" width="2.7109375" style="129" customWidth="1"/>
    <col min="1081" max="1081" width="0.85546875" style="129" customWidth="1"/>
    <col min="1082" max="1082" width="3.7109375" style="129" customWidth="1"/>
    <col min="1083" max="1083" width="2.7109375" style="129" customWidth="1"/>
    <col min="1084" max="1084" width="0.85546875" style="129" customWidth="1"/>
    <col min="1085" max="1085" width="1" style="129" customWidth="1"/>
    <col min="1086" max="1101" width="2.7109375" style="129" customWidth="1"/>
    <col min="1102" max="1280" width="4.7109375" style="129"/>
    <col min="1281" max="1281" width="1" style="129" customWidth="1"/>
    <col min="1282" max="1282" width="1.7109375" style="129" customWidth="1"/>
    <col min="1283" max="1284" width="4.28515625" style="129" customWidth="1"/>
    <col min="1285" max="1285" width="2.7109375" style="129" customWidth="1"/>
    <col min="1286" max="1287" width="0.85546875" style="129" customWidth="1"/>
    <col min="1288" max="1288" width="4.28515625" style="129" customWidth="1"/>
    <col min="1289" max="1290" width="0.42578125" style="129" customWidth="1"/>
    <col min="1291" max="1291" width="0.85546875" style="129" customWidth="1"/>
    <col min="1292" max="1292" width="2.28515625" style="129" customWidth="1"/>
    <col min="1293" max="1304" width="4.28515625" style="129" customWidth="1"/>
    <col min="1305" max="1326" width="3" style="129" customWidth="1"/>
    <col min="1327" max="1327" width="3.42578125" style="129" customWidth="1"/>
    <col min="1328" max="1328" width="3.7109375" style="129" customWidth="1"/>
    <col min="1329" max="1329" width="3" style="129" customWidth="1"/>
    <col min="1330" max="1330" width="2.7109375" style="129" customWidth="1"/>
    <col min="1331" max="1331" width="3.7109375" style="129" customWidth="1"/>
    <col min="1332" max="1332" width="2.28515625" style="129" customWidth="1"/>
    <col min="1333" max="1333" width="1.7109375" style="129" customWidth="1"/>
    <col min="1334" max="1334" width="2" style="129" customWidth="1"/>
    <col min="1335" max="1335" width="1.7109375" style="129" customWidth="1"/>
    <col min="1336" max="1336" width="2.7109375" style="129" customWidth="1"/>
    <col min="1337" max="1337" width="0.85546875" style="129" customWidth="1"/>
    <col min="1338" max="1338" width="3.7109375" style="129" customWidth="1"/>
    <col min="1339" max="1339" width="2.7109375" style="129" customWidth="1"/>
    <col min="1340" max="1340" width="0.85546875" style="129" customWidth="1"/>
    <col min="1341" max="1341" width="1" style="129" customWidth="1"/>
    <col min="1342" max="1357" width="2.7109375" style="129" customWidth="1"/>
    <col min="1358" max="1536" width="4.7109375" style="129"/>
    <col min="1537" max="1537" width="1" style="129" customWidth="1"/>
    <col min="1538" max="1538" width="1.7109375" style="129" customWidth="1"/>
    <col min="1539" max="1540" width="4.28515625" style="129" customWidth="1"/>
    <col min="1541" max="1541" width="2.7109375" style="129" customWidth="1"/>
    <col min="1542" max="1543" width="0.85546875" style="129" customWidth="1"/>
    <col min="1544" max="1544" width="4.28515625" style="129" customWidth="1"/>
    <col min="1545" max="1546" width="0.42578125" style="129" customWidth="1"/>
    <col min="1547" max="1547" width="0.85546875" style="129" customWidth="1"/>
    <col min="1548" max="1548" width="2.28515625" style="129" customWidth="1"/>
    <col min="1549" max="1560" width="4.28515625" style="129" customWidth="1"/>
    <col min="1561" max="1582" width="3" style="129" customWidth="1"/>
    <col min="1583" max="1583" width="3.42578125" style="129" customWidth="1"/>
    <col min="1584" max="1584" width="3.7109375" style="129" customWidth="1"/>
    <col min="1585" max="1585" width="3" style="129" customWidth="1"/>
    <col min="1586" max="1586" width="2.7109375" style="129" customWidth="1"/>
    <col min="1587" max="1587" width="3.7109375" style="129" customWidth="1"/>
    <col min="1588" max="1588" width="2.28515625" style="129" customWidth="1"/>
    <col min="1589" max="1589" width="1.7109375" style="129" customWidth="1"/>
    <col min="1590" max="1590" width="2" style="129" customWidth="1"/>
    <col min="1591" max="1591" width="1.7109375" style="129" customWidth="1"/>
    <col min="1592" max="1592" width="2.7109375" style="129" customWidth="1"/>
    <col min="1593" max="1593" width="0.85546875" style="129" customWidth="1"/>
    <col min="1594" max="1594" width="3.7109375" style="129" customWidth="1"/>
    <col min="1595" max="1595" width="2.7109375" style="129" customWidth="1"/>
    <col min="1596" max="1596" width="0.85546875" style="129" customWidth="1"/>
    <col min="1597" max="1597" width="1" style="129" customWidth="1"/>
    <col min="1598" max="1613" width="2.7109375" style="129" customWidth="1"/>
    <col min="1614" max="1792" width="4.7109375" style="129"/>
    <col min="1793" max="1793" width="1" style="129" customWidth="1"/>
    <col min="1794" max="1794" width="1.7109375" style="129" customWidth="1"/>
    <col min="1795" max="1796" width="4.28515625" style="129" customWidth="1"/>
    <col min="1797" max="1797" width="2.7109375" style="129" customWidth="1"/>
    <col min="1798" max="1799" width="0.85546875" style="129" customWidth="1"/>
    <col min="1800" max="1800" width="4.28515625" style="129" customWidth="1"/>
    <col min="1801" max="1802" width="0.42578125" style="129" customWidth="1"/>
    <col min="1803" max="1803" width="0.85546875" style="129" customWidth="1"/>
    <col min="1804" max="1804" width="2.28515625" style="129" customWidth="1"/>
    <col min="1805" max="1816" width="4.28515625" style="129" customWidth="1"/>
    <col min="1817" max="1838" width="3" style="129" customWidth="1"/>
    <col min="1839" max="1839" width="3.42578125" style="129" customWidth="1"/>
    <col min="1840" max="1840" width="3.7109375" style="129" customWidth="1"/>
    <col min="1841" max="1841" width="3" style="129" customWidth="1"/>
    <col min="1842" max="1842" width="2.7109375" style="129" customWidth="1"/>
    <col min="1843" max="1843" width="3.7109375" style="129" customWidth="1"/>
    <col min="1844" max="1844" width="2.28515625" style="129" customWidth="1"/>
    <col min="1845" max="1845" width="1.7109375" style="129" customWidth="1"/>
    <col min="1846" max="1846" width="2" style="129" customWidth="1"/>
    <col min="1847" max="1847" width="1.7109375" style="129" customWidth="1"/>
    <col min="1848" max="1848" width="2.7109375" style="129" customWidth="1"/>
    <col min="1849" max="1849" width="0.85546875" style="129" customWidth="1"/>
    <col min="1850" max="1850" width="3.7109375" style="129" customWidth="1"/>
    <col min="1851" max="1851" width="2.7109375" style="129" customWidth="1"/>
    <col min="1852" max="1852" width="0.85546875" style="129" customWidth="1"/>
    <col min="1853" max="1853" width="1" style="129" customWidth="1"/>
    <col min="1854" max="1869" width="2.7109375" style="129" customWidth="1"/>
    <col min="1870" max="2048" width="4.7109375" style="129"/>
    <col min="2049" max="2049" width="1" style="129" customWidth="1"/>
    <col min="2050" max="2050" width="1.7109375" style="129" customWidth="1"/>
    <col min="2051" max="2052" width="4.28515625" style="129" customWidth="1"/>
    <col min="2053" max="2053" width="2.7109375" style="129" customWidth="1"/>
    <col min="2054" max="2055" width="0.85546875" style="129" customWidth="1"/>
    <col min="2056" max="2056" width="4.28515625" style="129" customWidth="1"/>
    <col min="2057" max="2058" width="0.42578125" style="129" customWidth="1"/>
    <col min="2059" max="2059" width="0.85546875" style="129" customWidth="1"/>
    <col min="2060" max="2060" width="2.28515625" style="129" customWidth="1"/>
    <col min="2061" max="2072" width="4.28515625" style="129" customWidth="1"/>
    <col min="2073" max="2094" width="3" style="129" customWidth="1"/>
    <col min="2095" max="2095" width="3.42578125" style="129" customWidth="1"/>
    <col min="2096" max="2096" width="3.7109375" style="129" customWidth="1"/>
    <col min="2097" max="2097" width="3" style="129" customWidth="1"/>
    <col min="2098" max="2098" width="2.7109375" style="129" customWidth="1"/>
    <col min="2099" max="2099" width="3.7109375" style="129" customWidth="1"/>
    <col min="2100" max="2100" width="2.28515625" style="129" customWidth="1"/>
    <col min="2101" max="2101" width="1.7109375" style="129" customWidth="1"/>
    <col min="2102" max="2102" width="2" style="129" customWidth="1"/>
    <col min="2103" max="2103" width="1.7109375" style="129" customWidth="1"/>
    <col min="2104" max="2104" width="2.7109375" style="129" customWidth="1"/>
    <col min="2105" max="2105" width="0.85546875" style="129" customWidth="1"/>
    <col min="2106" max="2106" width="3.7109375" style="129" customWidth="1"/>
    <col min="2107" max="2107" width="2.7109375" style="129" customWidth="1"/>
    <col min="2108" max="2108" width="0.85546875" style="129" customWidth="1"/>
    <col min="2109" max="2109" width="1" style="129" customWidth="1"/>
    <col min="2110" max="2125" width="2.7109375" style="129" customWidth="1"/>
    <col min="2126" max="2304" width="4.7109375" style="129"/>
    <col min="2305" max="2305" width="1" style="129" customWidth="1"/>
    <col min="2306" max="2306" width="1.7109375" style="129" customWidth="1"/>
    <col min="2307" max="2308" width="4.28515625" style="129" customWidth="1"/>
    <col min="2309" max="2309" width="2.7109375" style="129" customWidth="1"/>
    <col min="2310" max="2311" width="0.85546875" style="129" customWidth="1"/>
    <col min="2312" max="2312" width="4.28515625" style="129" customWidth="1"/>
    <col min="2313" max="2314" width="0.42578125" style="129" customWidth="1"/>
    <col min="2315" max="2315" width="0.85546875" style="129" customWidth="1"/>
    <col min="2316" max="2316" width="2.28515625" style="129" customWidth="1"/>
    <col min="2317" max="2328" width="4.28515625" style="129" customWidth="1"/>
    <col min="2329" max="2350" width="3" style="129" customWidth="1"/>
    <col min="2351" max="2351" width="3.42578125" style="129" customWidth="1"/>
    <col min="2352" max="2352" width="3.7109375" style="129" customWidth="1"/>
    <col min="2353" max="2353" width="3" style="129" customWidth="1"/>
    <col min="2354" max="2354" width="2.7109375" style="129" customWidth="1"/>
    <col min="2355" max="2355" width="3.7109375" style="129" customWidth="1"/>
    <col min="2356" max="2356" width="2.28515625" style="129" customWidth="1"/>
    <col min="2357" max="2357" width="1.7109375" style="129" customWidth="1"/>
    <col min="2358" max="2358" width="2" style="129" customWidth="1"/>
    <col min="2359" max="2359" width="1.7109375" style="129" customWidth="1"/>
    <col min="2360" max="2360" width="2.7109375" style="129" customWidth="1"/>
    <col min="2361" max="2361" width="0.85546875" style="129" customWidth="1"/>
    <col min="2362" max="2362" width="3.7109375" style="129" customWidth="1"/>
    <col min="2363" max="2363" width="2.7109375" style="129" customWidth="1"/>
    <col min="2364" max="2364" width="0.85546875" style="129" customWidth="1"/>
    <col min="2365" max="2365" width="1" style="129" customWidth="1"/>
    <col min="2366" max="2381" width="2.7109375" style="129" customWidth="1"/>
    <col min="2382" max="2560" width="4.7109375" style="129"/>
    <col min="2561" max="2561" width="1" style="129" customWidth="1"/>
    <col min="2562" max="2562" width="1.7109375" style="129" customWidth="1"/>
    <col min="2563" max="2564" width="4.28515625" style="129" customWidth="1"/>
    <col min="2565" max="2565" width="2.7109375" style="129" customWidth="1"/>
    <col min="2566" max="2567" width="0.85546875" style="129" customWidth="1"/>
    <col min="2568" max="2568" width="4.28515625" style="129" customWidth="1"/>
    <col min="2569" max="2570" width="0.42578125" style="129" customWidth="1"/>
    <col min="2571" max="2571" width="0.85546875" style="129" customWidth="1"/>
    <col min="2572" max="2572" width="2.28515625" style="129" customWidth="1"/>
    <col min="2573" max="2584" width="4.28515625" style="129" customWidth="1"/>
    <col min="2585" max="2606" width="3" style="129" customWidth="1"/>
    <col min="2607" max="2607" width="3.42578125" style="129" customWidth="1"/>
    <col min="2608" max="2608" width="3.7109375" style="129" customWidth="1"/>
    <col min="2609" max="2609" width="3" style="129" customWidth="1"/>
    <col min="2610" max="2610" width="2.7109375" style="129" customWidth="1"/>
    <col min="2611" max="2611" width="3.7109375" style="129" customWidth="1"/>
    <col min="2612" max="2612" width="2.28515625" style="129" customWidth="1"/>
    <col min="2613" max="2613" width="1.7109375" style="129" customWidth="1"/>
    <col min="2614" max="2614" width="2" style="129" customWidth="1"/>
    <col min="2615" max="2615" width="1.7109375" style="129" customWidth="1"/>
    <col min="2616" max="2616" width="2.7109375" style="129" customWidth="1"/>
    <col min="2617" max="2617" width="0.85546875" style="129" customWidth="1"/>
    <col min="2618" max="2618" width="3.7109375" style="129" customWidth="1"/>
    <col min="2619" max="2619" width="2.7109375" style="129" customWidth="1"/>
    <col min="2620" max="2620" width="0.85546875" style="129" customWidth="1"/>
    <col min="2621" max="2621" width="1" style="129" customWidth="1"/>
    <col min="2622" max="2637" width="2.7109375" style="129" customWidth="1"/>
    <col min="2638" max="2816" width="4.7109375" style="129"/>
    <col min="2817" max="2817" width="1" style="129" customWidth="1"/>
    <col min="2818" max="2818" width="1.7109375" style="129" customWidth="1"/>
    <col min="2819" max="2820" width="4.28515625" style="129" customWidth="1"/>
    <col min="2821" max="2821" width="2.7109375" style="129" customWidth="1"/>
    <col min="2822" max="2823" width="0.85546875" style="129" customWidth="1"/>
    <col min="2824" max="2824" width="4.28515625" style="129" customWidth="1"/>
    <col min="2825" max="2826" width="0.42578125" style="129" customWidth="1"/>
    <col min="2827" max="2827" width="0.85546875" style="129" customWidth="1"/>
    <col min="2828" max="2828" width="2.28515625" style="129" customWidth="1"/>
    <col min="2829" max="2840" width="4.28515625" style="129" customWidth="1"/>
    <col min="2841" max="2862" width="3" style="129" customWidth="1"/>
    <col min="2863" max="2863" width="3.42578125" style="129" customWidth="1"/>
    <col min="2864" max="2864" width="3.7109375" style="129" customWidth="1"/>
    <col min="2865" max="2865" width="3" style="129" customWidth="1"/>
    <col min="2866" max="2866" width="2.7109375" style="129" customWidth="1"/>
    <col min="2867" max="2867" width="3.7109375" style="129" customWidth="1"/>
    <col min="2868" max="2868" width="2.28515625" style="129" customWidth="1"/>
    <col min="2869" max="2869" width="1.7109375" style="129" customWidth="1"/>
    <col min="2870" max="2870" width="2" style="129" customWidth="1"/>
    <col min="2871" max="2871" width="1.7109375" style="129" customWidth="1"/>
    <col min="2872" max="2872" width="2.7109375" style="129" customWidth="1"/>
    <col min="2873" max="2873" width="0.85546875" style="129" customWidth="1"/>
    <col min="2874" max="2874" width="3.7109375" style="129" customWidth="1"/>
    <col min="2875" max="2875" width="2.7109375" style="129" customWidth="1"/>
    <col min="2876" max="2876" width="0.85546875" style="129" customWidth="1"/>
    <col min="2877" max="2877" width="1" style="129" customWidth="1"/>
    <col min="2878" max="2893" width="2.7109375" style="129" customWidth="1"/>
    <col min="2894" max="3072" width="4.7109375" style="129"/>
    <col min="3073" max="3073" width="1" style="129" customWidth="1"/>
    <col min="3074" max="3074" width="1.7109375" style="129" customWidth="1"/>
    <col min="3075" max="3076" width="4.28515625" style="129" customWidth="1"/>
    <col min="3077" max="3077" width="2.7109375" style="129" customWidth="1"/>
    <col min="3078" max="3079" width="0.85546875" style="129" customWidth="1"/>
    <col min="3080" max="3080" width="4.28515625" style="129" customWidth="1"/>
    <col min="3081" max="3082" width="0.42578125" style="129" customWidth="1"/>
    <col min="3083" max="3083" width="0.85546875" style="129" customWidth="1"/>
    <col min="3084" max="3084" width="2.28515625" style="129" customWidth="1"/>
    <col min="3085" max="3096" width="4.28515625" style="129" customWidth="1"/>
    <col min="3097" max="3118" width="3" style="129" customWidth="1"/>
    <col min="3119" max="3119" width="3.42578125" style="129" customWidth="1"/>
    <col min="3120" max="3120" width="3.7109375" style="129" customWidth="1"/>
    <col min="3121" max="3121" width="3" style="129" customWidth="1"/>
    <col min="3122" max="3122" width="2.7109375" style="129" customWidth="1"/>
    <col min="3123" max="3123" width="3.7109375" style="129" customWidth="1"/>
    <col min="3124" max="3124" width="2.28515625" style="129" customWidth="1"/>
    <col min="3125" max="3125" width="1.7109375" style="129" customWidth="1"/>
    <col min="3126" max="3126" width="2" style="129" customWidth="1"/>
    <col min="3127" max="3127" width="1.7109375" style="129" customWidth="1"/>
    <col min="3128" max="3128" width="2.7109375" style="129" customWidth="1"/>
    <col min="3129" max="3129" width="0.85546875" style="129" customWidth="1"/>
    <col min="3130" max="3130" width="3.7109375" style="129" customWidth="1"/>
    <col min="3131" max="3131" width="2.7109375" style="129" customWidth="1"/>
    <col min="3132" max="3132" width="0.85546875" style="129" customWidth="1"/>
    <col min="3133" max="3133" width="1" style="129" customWidth="1"/>
    <col min="3134" max="3149" width="2.7109375" style="129" customWidth="1"/>
    <col min="3150" max="3328" width="4.7109375" style="129"/>
    <col min="3329" max="3329" width="1" style="129" customWidth="1"/>
    <col min="3330" max="3330" width="1.7109375" style="129" customWidth="1"/>
    <col min="3331" max="3332" width="4.28515625" style="129" customWidth="1"/>
    <col min="3333" max="3333" width="2.7109375" style="129" customWidth="1"/>
    <col min="3334" max="3335" width="0.85546875" style="129" customWidth="1"/>
    <col min="3336" max="3336" width="4.28515625" style="129" customWidth="1"/>
    <col min="3337" max="3338" width="0.42578125" style="129" customWidth="1"/>
    <col min="3339" max="3339" width="0.85546875" style="129" customWidth="1"/>
    <col min="3340" max="3340" width="2.28515625" style="129" customWidth="1"/>
    <col min="3341" max="3352" width="4.28515625" style="129" customWidth="1"/>
    <col min="3353" max="3374" width="3" style="129" customWidth="1"/>
    <col min="3375" max="3375" width="3.42578125" style="129" customWidth="1"/>
    <col min="3376" max="3376" width="3.7109375" style="129" customWidth="1"/>
    <col min="3377" max="3377" width="3" style="129" customWidth="1"/>
    <col min="3378" max="3378" width="2.7109375" style="129" customWidth="1"/>
    <col min="3379" max="3379" width="3.7109375" style="129" customWidth="1"/>
    <col min="3380" max="3380" width="2.28515625" style="129" customWidth="1"/>
    <col min="3381" max="3381" width="1.7109375" style="129" customWidth="1"/>
    <col min="3382" max="3382" width="2" style="129" customWidth="1"/>
    <col min="3383" max="3383" width="1.7109375" style="129" customWidth="1"/>
    <col min="3384" max="3384" width="2.7109375" style="129" customWidth="1"/>
    <col min="3385" max="3385" width="0.85546875" style="129" customWidth="1"/>
    <col min="3386" max="3386" width="3.7109375" style="129" customWidth="1"/>
    <col min="3387" max="3387" width="2.7109375" style="129" customWidth="1"/>
    <col min="3388" max="3388" width="0.85546875" style="129" customWidth="1"/>
    <col min="3389" max="3389" width="1" style="129" customWidth="1"/>
    <col min="3390" max="3405" width="2.7109375" style="129" customWidth="1"/>
    <col min="3406" max="3584" width="4.7109375" style="129"/>
    <col min="3585" max="3585" width="1" style="129" customWidth="1"/>
    <col min="3586" max="3586" width="1.7109375" style="129" customWidth="1"/>
    <col min="3587" max="3588" width="4.28515625" style="129" customWidth="1"/>
    <col min="3589" max="3589" width="2.7109375" style="129" customWidth="1"/>
    <col min="3590" max="3591" width="0.85546875" style="129" customWidth="1"/>
    <col min="3592" max="3592" width="4.28515625" style="129" customWidth="1"/>
    <col min="3593" max="3594" width="0.42578125" style="129" customWidth="1"/>
    <col min="3595" max="3595" width="0.85546875" style="129" customWidth="1"/>
    <col min="3596" max="3596" width="2.28515625" style="129" customWidth="1"/>
    <col min="3597" max="3608" width="4.28515625" style="129" customWidth="1"/>
    <col min="3609" max="3630" width="3" style="129" customWidth="1"/>
    <col min="3631" max="3631" width="3.42578125" style="129" customWidth="1"/>
    <col min="3632" max="3632" width="3.7109375" style="129" customWidth="1"/>
    <col min="3633" max="3633" width="3" style="129" customWidth="1"/>
    <col min="3634" max="3634" width="2.7109375" style="129" customWidth="1"/>
    <col min="3635" max="3635" width="3.7109375" style="129" customWidth="1"/>
    <col min="3636" max="3636" width="2.28515625" style="129" customWidth="1"/>
    <col min="3637" max="3637" width="1.7109375" style="129" customWidth="1"/>
    <col min="3638" max="3638" width="2" style="129" customWidth="1"/>
    <col min="3639" max="3639" width="1.7109375" style="129" customWidth="1"/>
    <col min="3640" max="3640" width="2.7109375" style="129" customWidth="1"/>
    <col min="3641" max="3641" width="0.85546875" style="129" customWidth="1"/>
    <col min="3642" max="3642" width="3.7109375" style="129" customWidth="1"/>
    <col min="3643" max="3643" width="2.7109375" style="129" customWidth="1"/>
    <col min="3644" max="3644" width="0.85546875" style="129" customWidth="1"/>
    <col min="3645" max="3645" width="1" style="129" customWidth="1"/>
    <col min="3646" max="3661" width="2.7109375" style="129" customWidth="1"/>
    <col min="3662" max="3840" width="4.7109375" style="129"/>
    <col min="3841" max="3841" width="1" style="129" customWidth="1"/>
    <col min="3842" max="3842" width="1.7109375" style="129" customWidth="1"/>
    <col min="3843" max="3844" width="4.28515625" style="129" customWidth="1"/>
    <col min="3845" max="3845" width="2.7109375" style="129" customWidth="1"/>
    <col min="3846" max="3847" width="0.85546875" style="129" customWidth="1"/>
    <col min="3848" max="3848" width="4.28515625" style="129" customWidth="1"/>
    <col min="3849" max="3850" width="0.42578125" style="129" customWidth="1"/>
    <col min="3851" max="3851" width="0.85546875" style="129" customWidth="1"/>
    <col min="3852" max="3852" width="2.28515625" style="129" customWidth="1"/>
    <col min="3853" max="3864" width="4.28515625" style="129" customWidth="1"/>
    <col min="3865" max="3886" width="3" style="129" customWidth="1"/>
    <col min="3887" max="3887" width="3.42578125" style="129" customWidth="1"/>
    <col min="3888" max="3888" width="3.7109375" style="129" customWidth="1"/>
    <col min="3889" max="3889" width="3" style="129" customWidth="1"/>
    <col min="3890" max="3890" width="2.7109375" style="129" customWidth="1"/>
    <col min="3891" max="3891" width="3.7109375" style="129" customWidth="1"/>
    <col min="3892" max="3892" width="2.28515625" style="129" customWidth="1"/>
    <col min="3893" max="3893" width="1.7109375" style="129" customWidth="1"/>
    <col min="3894" max="3894" width="2" style="129" customWidth="1"/>
    <col min="3895" max="3895" width="1.7109375" style="129" customWidth="1"/>
    <col min="3896" max="3896" width="2.7109375" style="129" customWidth="1"/>
    <col min="3897" max="3897" width="0.85546875" style="129" customWidth="1"/>
    <col min="3898" max="3898" width="3.7109375" style="129" customWidth="1"/>
    <col min="3899" max="3899" width="2.7109375" style="129" customWidth="1"/>
    <col min="3900" max="3900" width="0.85546875" style="129" customWidth="1"/>
    <col min="3901" max="3901" width="1" style="129" customWidth="1"/>
    <col min="3902" max="3917" width="2.7109375" style="129" customWidth="1"/>
    <col min="3918" max="4096" width="4.7109375" style="129"/>
    <col min="4097" max="4097" width="1" style="129" customWidth="1"/>
    <col min="4098" max="4098" width="1.7109375" style="129" customWidth="1"/>
    <col min="4099" max="4100" width="4.28515625" style="129" customWidth="1"/>
    <col min="4101" max="4101" width="2.7109375" style="129" customWidth="1"/>
    <col min="4102" max="4103" width="0.85546875" style="129" customWidth="1"/>
    <col min="4104" max="4104" width="4.28515625" style="129" customWidth="1"/>
    <col min="4105" max="4106" width="0.42578125" style="129" customWidth="1"/>
    <col min="4107" max="4107" width="0.85546875" style="129" customWidth="1"/>
    <col min="4108" max="4108" width="2.28515625" style="129" customWidth="1"/>
    <col min="4109" max="4120" width="4.28515625" style="129" customWidth="1"/>
    <col min="4121" max="4142" width="3" style="129" customWidth="1"/>
    <col min="4143" max="4143" width="3.42578125" style="129" customWidth="1"/>
    <col min="4144" max="4144" width="3.7109375" style="129" customWidth="1"/>
    <col min="4145" max="4145" width="3" style="129" customWidth="1"/>
    <col min="4146" max="4146" width="2.7109375" style="129" customWidth="1"/>
    <col min="4147" max="4147" width="3.7109375" style="129" customWidth="1"/>
    <col min="4148" max="4148" width="2.28515625" style="129" customWidth="1"/>
    <col min="4149" max="4149" width="1.7109375" style="129" customWidth="1"/>
    <col min="4150" max="4150" width="2" style="129" customWidth="1"/>
    <col min="4151" max="4151" width="1.7109375" style="129" customWidth="1"/>
    <col min="4152" max="4152" width="2.7109375" style="129" customWidth="1"/>
    <col min="4153" max="4153" width="0.85546875" style="129" customWidth="1"/>
    <col min="4154" max="4154" width="3.7109375" style="129" customWidth="1"/>
    <col min="4155" max="4155" width="2.7109375" style="129" customWidth="1"/>
    <col min="4156" max="4156" width="0.85546875" style="129" customWidth="1"/>
    <col min="4157" max="4157" width="1" style="129" customWidth="1"/>
    <col min="4158" max="4173" width="2.7109375" style="129" customWidth="1"/>
    <col min="4174" max="4352" width="4.7109375" style="129"/>
    <col min="4353" max="4353" width="1" style="129" customWidth="1"/>
    <col min="4354" max="4354" width="1.7109375" style="129" customWidth="1"/>
    <col min="4355" max="4356" width="4.28515625" style="129" customWidth="1"/>
    <col min="4357" max="4357" width="2.7109375" style="129" customWidth="1"/>
    <col min="4358" max="4359" width="0.85546875" style="129" customWidth="1"/>
    <col min="4360" max="4360" width="4.28515625" style="129" customWidth="1"/>
    <col min="4361" max="4362" width="0.42578125" style="129" customWidth="1"/>
    <col min="4363" max="4363" width="0.85546875" style="129" customWidth="1"/>
    <col min="4364" max="4364" width="2.28515625" style="129" customWidth="1"/>
    <col min="4365" max="4376" width="4.28515625" style="129" customWidth="1"/>
    <col min="4377" max="4398" width="3" style="129" customWidth="1"/>
    <col min="4399" max="4399" width="3.42578125" style="129" customWidth="1"/>
    <col min="4400" max="4400" width="3.7109375" style="129" customWidth="1"/>
    <col min="4401" max="4401" width="3" style="129" customWidth="1"/>
    <col min="4402" max="4402" width="2.7109375" style="129" customWidth="1"/>
    <col min="4403" max="4403" width="3.7109375" style="129" customWidth="1"/>
    <col min="4404" max="4404" width="2.28515625" style="129" customWidth="1"/>
    <col min="4405" max="4405" width="1.7109375" style="129" customWidth="1"/>
    <col min="4406" max="4406" width="2" style="129" customWidth="1"/>
    <col min="4407" max="4407" width="1.7109375" style="129" customWidth="1"/>
    <col min="4408" max="4408" width="2.7109375" style="129" customWidth="1"/>
    <col min="4409" max="4409" width="0.85546875" style="129" customWidth="1"/>
    <col min="4410" max="4410" width="3.7109375" style="129" customWidth="1"/>
    <col min="4411" max="4411" width="2.7109375" style="129" customWidth="1"/>
    <col min="4412" max="4412" width="0.85546875" style="129" customWidth="1"/>
    <col min="4413" max="4413" width="1" style="129" customWidth="1"/>
    <col min="4414" max="4429" width="2.7109375" style="129" customWidth="1"/>
    <col min="4430" max="4608" width="4.7109375" style="129"/>
    <col min="4609" max="4609" width="1" style="129" customWidth="1"/>
    <col min="4610" max="4610" width="1.7109375" style="129" customWidth="1"/>
    <col min="4611" max="4612" width="4.28515625" style="129" customWidth="1"/>
    <col min="4613" max="4613" width="2.7109375" style="129" customWidth="1"/>
    <col min="4614" max="4615" width="0.85546875" style="129" customWidth="1"/>
    <col min="4616" max="4616" width="4.28515625" style="129" customWidth="1"/>
    <col min="4617" max="4618" width="0.42578125" style="129" customWidth="1"/>
    <col min="4619" max="4619" width="0.85546875" style="129" customWidth="1"/>
    <col min="4620" max="4620" width="2.28515625" style="129" customWidth="1"/>
    <col min="4621" max="4632" width="4.28515625" style="129" customWidth="1"/>
    <col min="4633" max="4654" width="3" style="129" customWidth="1"/>
    <col min="4655" max="4655" width="3.42578125" style="129" customWidth="1"/>
    <col min="4656" max="4656" width="3.7109375" style="129" customWidth="1"/>
    <col min="4657" max="4657" width="3" style="129" customWidth="1"/>
    <col min="4658" max="4658" width="2.7109375" style="129" customWidth="1"/>
    <col min="4659" max="4659" width="3.7109375" style="129" customWidth="1"/>
    <col min="4660" max="4660" width="2.28515625" style="129" customWidth="1"/>
    <col min="4661" max="4661" width="1.7109375" style="129" customWidth="1"/>
    <col min="4662" max="4662" width="2" style="129" customWidth="1"/>
    <col min="4663" max="4663" width="1.7109375" style="129" customWidth="1"/>
    <col min="4664" max="4664" width="2.7109375" style="129" customWidth="1"/>
    <col min="4665" max="4665" width="0.85546875" style="129" customWidth="1"/>
    <col min="4666" max="4666" width="3.7109375" style="129" customWidth="1"/>
    <col min="4667" max="4667" width="2.7109375" style="129" customWidth="1"/>
    <col min="4668" max="4668" width="0.85546875" style="129" customWidth="1"/>
    <col min="4669" max="4669" width="1" style="129" customWidth="1"/>
    <col min="4670" max="4685" width="2.7109375" style="129" customWidth="1"/>
    <col min="4686" max="4864" width="4.7109375" style="129"/>
    <col min="4865" max="4865" width="1" style="129" customWidth="1"/>
    <col min="4866" max="4866" width="1.7109375" style="129" customWidth="1"/>
    <col min="4867" max="4868" width="4.28515625" style="129" customWidth="1"/>
    <col min="4869" max="4869" width="2.7109375" style="129" customWidth="1"/>
    <col min="4870" max="4871" width="0.85546875" style="129" customWidth="1"/>
    <col min="4872" max="4872" width="4.28515625" style="129" customWidth="1"/>
    <col min="4873" max="4874" width="0.42578125" style="129" customWidth="1"/>
    <col min="4875" max="4875" width="0.85546875" style="129" customWidth="1"/>
    <col min="4876" max="4876" width="2.28515625" style="129" customWidth="1"/>
    <col min="4877" max="4888" width="4.28515625" style="129" customWidth="1"/>
    <col min="4889" max="4910" width="3" style="129" customWidth="1"/>
    <col min="4911" max="4911" width="3.42578125" style="129" customWidth="1"/>
    <col min="4912" max="4912" width="3.7109375" style="129" customWidth="1"/>
    <col min="4913" max="4913" width="3" style="129" customWidth="1"/>
    <col min="4914" max="4914" width="2.7109375" style="129" customWidth="1"/>
    <col min="4915" max="4915" width="3.7109375" style="129" customWidth="1"/>
    <col min="4916" max="4916" width="2.28515625" style="129" customWidth="1"/>
    <col min="4917" max="4917" width="1.7109375" style="129" customWidth="1"/>
    <col min="4918" max="4918" width="2" style="129" customWidth="1"/>
    <col min="4919" max="4919" width="1.7109375" style="129" customWidth="1"/>
    <col min="4920" max="4920" width="2.7109375" style="129" customWidth="1"/>
    <col min="4921" max="4921" width="0.85546875" style="129" customWidth="1"/>
    <col min="4922" max="4922" width="3.7109375" style="129" customWidth="1"/>
    <col min="4923" max="4923" width="2.7109375" style="129" customWidth="1"/>
    <col min="4924" max="4924" width="0.85546875" style="129" customWidth="1"/>
    <col min="4925" max="4925" width="1" style="129" customWidth="1"/>
    <col min="4926" max="4941" width="2.7109375" style="129" customWidth="1"/>
    <col min="4942" max="5120" width="4.7109375" style="129"/>
    <col min="5121" max="5121" width="1" style="129" customWidth="1"/>
    <col min="5122" max="5122" width="1.7109375" style="129" customWidth="1"/>
    <col min="5123" max="5124" width="4.28515625" style="129" customWidth="1"/>
    <col min="5125" max="5125" width="2.7109375" style="129" customWidth="1"/>
    <col min="5126" max="5127" width="0.85546875" style="129" customWidth="1"/>
    <col min="5128" max="5128" width="4.28515625" style="129" customWidth="1"/>
    <col min="5129" max="5130" width="0.42578125" style="129" customWidth="1"/>
    <col min="5131" max="5131" width="0.85546875" style="129" customWidth="1"/>
    <col min="5132" max="5132" width="2.28515625" style="129" customWidth="1"/>
    <col min="5133" max="5144" width="4.28515625" style="129" customWidth="1"/>
    <col min="5145" max="5166" width="3" style="129" customWidth="1"/>
    <col min="5167" max="5167" width="3.42578125" style="129" customWidth="1"/>
    <col min="5168" max="5168" width="3.7109375" style="129" customWidth="1"/>
    <col min="5169" max="5169" width="3" style="129" customWidth="1"/>
    <col min="5170" max="5170" width="2.7109375" style="129" customWidth="1"/>
    <col min="5171" max="5171" width="3.7109375" style="129" customWidth="1"/>
    <col min="5172" max="5172" width="2.28515625" style="129" customWidth="1"/>
    <col min="5173" max="5173" width="1.7109375" style="129" customWidth="1"/>
    <col min="5174" max="5174" width="2" style="129" customWidth="1"/>
    <col min="5175" max="5175" width="1.7109375" style="129" customWidth="1"/>
    <col min="5176" max="5176" width="2.7109375" style="129" customWidth="1"/>
    <col min="5177" max="5177" width="0.85546875" style="129" customWidth="1"/>
    <col min="5178" max="5178" width="3.7109375" style="129" customWidth="1"/>
    <col min="5179" max="5179" width="2.7109375" style="129" customWidth="1"/>
    <col min="5180" max="5180" width="0.85546875" style="129" customWidth="1"/>
    <col min="5181" max="5181" width="1" style="129" customWidth="1"/>
    <col min="5182" max="5197" width="2.7109375" style="129" customWidth="1"/>
    <col min="5198" max="5376" width="4.7109375" style="129"/>
    <col min="5377" max="5377" width="1" style="129" customWidth="1"/>
    <col min="5378" max="5378" width="1.7109375" style="129" customWidth="1"/>
    <col min="5379" max="5380" width="4.28515625" style="129" customWidth="1"/>
    <col min="5381" max="5381" width="2.7109375" style="129" customWidth="1"/>
    <col min="5382" max="5383" width="0.85546875" style="129" customWidth="1"/>
    <col min="5384" max="5384" width="4.28515625" style="129" customWidth="1"/>
    <col min="5385" max="5386" width="0.42578125" style="129" customWidth="1"/>
    <col min="5387" max="5387" width="0.85546875" style="129" customWidth="1"/>
    <col min="5388" max="5388" width="2.28515625" style="129" customWidth="1"/>
    <col min="5389" max="5400" width="4.28515625" style="129" customWidth="1"/>
    <col min="5401" max="5422" width="3" style="129" customWidth="1"/>
    <col min="5423" max="5423" width="3.42578125" style="129" customWidth="1"/>
    <col min="5424" max="5424" width="3.7109375" style="129" customWidth="1"/>
    <col min="5425" max="5425" width="3" style="129" customWidth="1"/>
    <col min="5426" max="5426" width="2.7109375" style="129" customWidth="1"/>
    <col min="5427" max="5427" width="3.7109375" style="129" customWidth="1"/>
    <col min="5428" max="5428" width="2.28515625" style="129" customWidth="1"/>
    <col min="5429" max="5429" width="1.7109375" style="129" customWidth="1"/>
    <col min="5430" max="5430" width="2" style="129" customWidth="1"/>
    <col min="5431" max="5431" width="1.7109375" style="129" customWidth="1"/>
    <col min="5432" max="5432" width="2.7109375" style="129" customWidth="1"/>
    <col min="5433" max="5433" width="0.85546875" style="129" customWidth="1"/>
    <col min="5434" max="5434" width="3.7109375" style="129" customWidth="1"/>
    <col min="5435" max="5435" width="2.7109375" style="129" customWidth="1"/>
    <col min="5436" max="5436" width="0.85546875" style="129" customWidth="1"/>
    <col min="5437" max="5437" width="1" style="129" customWidth="1"/>
    <col min="5438" max="5453" width="2.7109375" style="129" customWidth="1"/>
    <col min="5454" max="5632" width="4.7109375" style="129"/>
    <col min="5633" max="5633" width="1" style="129" customWidth="1"/>
    <col min="5634" max="5634" width="1.7109375" style="129" customWidth="1"/>
    <col min="5635" max="5636" width="4.28515625" style="129" customWidth="1"/>
    <col min="5637" max="5637" width="2.7109375" style="129" customWidth="1"/>
    <col min="5638" max="5639" width="0.85546875" style="129" customWidth="1"/>
    <col min="5640" max="5640" width="4.28515625" style="129" customWidth="1"/>
    <col min="5641" max="5642" width="0.42578125" style="129" customWidth="1"/>
    <col min="5643" max="5643" width="0.85546875" style="129" customWidth="1"/>
    <col min="5644" max="5644" width="2.28515625" style="129" customWidth="1"/>
    <col min="5645" max="5656" width="4.28515625" style="129" customWidth="1"/>
    <col min="5657" max="5678" width="3" style="129" customWidth="1"/>
    <col min="5679" max="5679" width="3.42578125" style="129" customWidth="1"/>
    <col min="5680" max="5680" width="3.7109375" style="129" customWidth="1"/>
    <col min="5681" max="5681" width="3" style="129" customWidth="1"/>
    <col min="5682" max="5682" width="2.7109375" style="129" customWidth="1"/>
    <col min="5683" max="5683" width="3.7109375" style="129" customWidth="1"/>
    <col min="5684" max="5684" width="2.28515625" style="129" customWidth="1"/>
    <col min="5685" max="5685" width="1.7109375" style="129" customWidth="1"/>
    <col min="5686" max="5686" width="2" style="129" customWidth="1"/>
    <col min="5687" max="5687" width="1.7109375" style="129" customWidth="1"/>
    <col min="5688" max="5688" width="2.7109375" style="129" customWidth="1"/>
    <col min="5689" max="5689" width="0.85546875" style="129" customWidth="1"/>
    <col min="5690" max="5690" width="3.7109375" style="129" customWidth="1"/>
    <col min="5691" max="5691" width="2.7109375" style="129" customWidth="1"/>
    <col min="5692" max="5692" width="0.85546875" style="129" customWidth="1"/>
    <col min="5693" max="5693" width="1" style="129" customWidth="1"/>
    <col min="5694" max="5709" width="2.7109375" style="129" customWidth="1"/>
    <col min="5710" max="5888" width="4.7109375" style="129"/>
    <col min="5889" max="5889" width="1" style="129" customWidth="1"/>
    <col min="5890" max="5890" width="1.7109375" style="129" customWidth="1"/>
    <col min="5891" max="5892" width="4.28515625" style="129" customWidth="1"/>
    <col min="5893" max="5893" width="2.7109375" style="129" customWidth="1"/>
    <col min="5894" max="5895" width="0.85546875" style="129" customWidth="1"/>
    <col min="5896" max="5896" width="4.28515625" style="129" customWidth="1"/>
    <col min="5897" max="5898" width="0.42578125" style="129" customWidth="1"/>
    <col min="5899" max="5899" width="0.85546875" style="129" customWidth="1"/>
    <col min="5900" max="5900" width="2.28515625" style="129" customWidth="1"/>
    <col min="5901" max="5912" width="4.28515625" style="129" customWidth="1"/>
    <col min="5913" max="5934" width="3" style="129" customWidth="1"/>
    <col min="5935" max="5935" width="3.42578125" style="129" customWidth="1"/>
    <col min="5936" max="5936" width="3.7109375" style="129" customWidth="1"/>
    <col min="5937" max="5937" width="3" style="129" customWidth="1"/>
    <col min="5938" max="5938" width="2.7109375" style="129" customWidth="1"/>
    <col min="5939" max="5939" width="3.7109375" style="129" customWidth="1"/>
    <col min="5940" max="5940" width="2.28515625" style="129" customWidth="1"/>
    <col min="5941" max="5941" width="1.7109375" style="129" customWidth="1"/>
    <col min="5942" max="5942" width="2" style="129" customWidth="1"/>
    <col min="5943" max="5943" width="1.7109375" style="129" customWidth="1"/>
    <col min="5944" max="5944" width="2.7109375" style="129" customWidth="1"/>
    <col min="5945" max="5945" width="0.85546875" style="129" customWidth="1"/>
    <col min="5946" max="5946" width="3.7109375" style="129" customWidth="1"/>
    <col min="5947" max="5947" width="2.7109375" style="129" customWidth="1"/>
    <col min="5948" max="5948" width="0.85546875" style="129" customWidth="1"/>
    <col min="5949" max="5949" width="1" style="129" customWidth="1"/>
    <col min="5950" max="5965" width="2.7109375" style="129" customWidth="1"/>
    <col min="5966" max="6144" width="4.7109375" style="129"/>
    <col min="6145" max="6145" width="1" style="129" customWidth="1"/>
    <col min="6146" max="6146" width="1.7109375" style="129" customWidth="1"/>
    <col min="6147" max="6148" width="4.28515625" style="129" customWidth="1"/>
    <col min="6149" max="6149" width="2.7109375" style="129" customWidth="1"/>
    <col min="6150" max="6151" width="0.85546875" style="129" customWidth="1"/>
    <col min="6152" max="6152" width="4.28515625" style="129" customWidth="1"/>
    <col min="6153" max="6154" width="0.42578125" style="129" customWidth="1"/>
    <col min="6155" max="6155" width="0.85546875" style="129" customWidth="1"/>
    <col min="6156" max="6156" width="2.28515625" style="129" customWidth="1"/>
    <col min="6157" max="6168" width="4.28515625" style="129" customWidth="1"/>
    <col min="6169" max="6190" width="3" style="129" customWidth="1"/>
    <col min="6191" max="6191" width="3.42578125" style="129" customWidth="1"/>
    <col min="6192" max="6192" width="3.7109375" style="129" customWidth="1"/>
    <col min="6193" max="6193" width="3" style="129" customWidth="1"/>
    <col min="6194" max="6194" width="2.7109375" style="129" customWidth="1"/>
    <col min="6195" max="6195" width="3.7109375" style="129" customWidth="1"/>
    <col min="6196" max="6196" width="2.28515625" style="129" customWidth="1"/>
    <col min="6197" max="6197" width="1.7109375" style="129" customWidth="1"/>
    <col min="6198" max="6198" width="2" style="129" customWidth="1"/>
    <col min="6199" max="6199" width="1.7109375" style="129" customWidth="1"/>
    <col min="6200" max="6200" width="2.7109375" style="129" customWidth="1"/>
    <col min="6201" max="6201" width="0.85546875" style="129" customWidth="1"/>
    <col min="6202" max="6202" width="3.7109375" style="129" customWidth="1"/>
    <col min="6203" max="6203" width="2.7109375" style="129" customWidth="1"/>
    <col min="6204" max="6204" width="0.85546875" style="129" customWidth="1"/>
    <col min="6205" max="6205" width="1" style="129" customWidth="1"/>
    <col min="6206" max="6221" width="2.7109375" style="129" customWidth="1"/>
    <col min="6222" max="6400" width="4.7109375" style="129"/>
    <col min="6401" max="6401" width="1" style="129" customWidth="1"/>
    <col min="6402" max="6402" width="1.7109375" style="129" customWidth="1"/>
    <col min="6403" max="6404" width="4.28515625" style="129" customWidth="1"/>
    <col min="6405" max="6405" width="2.7109375" style="129" customWidth="1"/>
    <col min="6406" max="6407" width="0.85546875" style="129" customWidth="1"/>
    <col min="6408" max="6408" width="4.28515625" style="129" customWidth="1"/>
    <col min="6409" max="6410" width="0.42578125" style="129" customWidth="1"/>
    <col min="6411" max="6411" width="0.85546875" style="129" customWidth="1"/>
    <col min="6412" max="6412" width="2.28515625" style="129" customWidth="1"/>
    <col min="6413" max="6424" width="4.28515625" style="129" customWidth="1"/>
    <col min="6425" max="6446" width="3" style="129" customWidth="1"/>
    <col min="6447" max="6447" width="3.42578125" style="129" customWidth="1"/>
    <col min="6448" max="6448" width="3.7109375" style="129" customWidth="1"/>
    <col min="6449" max="6449" width="3" style="129" customWidth="1"/>
    <col min="6450" max="6450" width="2.7109375" style="129" customWidth="1"/>
    <col min="6451" max="6451" width="3.7109375" style="129" customWidth="1"/>
    <col min="6452" max="6452" width="2.28515625" style="129" customWidth="1"/>
    <col min="6453" max="6453" width="1.7109375" style="129" customWidth="1"/>
    <col min="6454" max="6454" width="2" style="129" customWidth="1"/>
    <col min="6455" max="6455" width="1.7109375" style="129" customWidth="1"/>
    <col min="6456" max="6456" width="2.7109375" style="129" customWidth="1"/>
    <col min="6457" max="6457" width="0.85546875" style="129" customWidth="1"/>
    <col min="6458" max="6458" width="3.7109375" style="129" customWidth="1"/>
    <col min="6459" max="6459" width="2.7109375" style="129" customWidth="1"/>
    <col min="6460" max="6460" width="0.85546875" style="129" customWidth="1"/>
    <col min="6461" max="6461" width="1" style="129" customWidth="1"/>
    <col min="6462" max="6477" width="2.7109375" style="129" customWidth="1"/>
    <col min="6478" max="6656" width="4.7109375" style="129"/>
    <col min="6657" max="6657" width="1" style="129" customWidth="1"/>
    <col min="6658" max="6658" width="1.7109375" style="129" customWidth="1"/>
    <col min="6659" max="6660" width="4.28515625" style="129" customWidth="1"/>
    <col min="6661" max="6661" width="2.7109375" style="129" customWidth="1"/>
    <col min="6662" max="6663" width="0.85546875" style="129" customWidth="1"/>
    <col min="6664" max="6664" width="4.28515625" style="129" customWidth="1"/>
    <col min="6665" max="6666" width="0.42578125" style="129" customWidth="1"/>
    <col min="6667" max="6667" width="0.85546875" style="129" customWidth="1"/>
    <col min="6668" max="6668" width="2.28515625" style="129" customWidth="1"/>
    <col min="6669" max="6680" width="4.28515625" style="129" customWidth="1"/>
    <col min="6681" max="6702" width="3" style="129" customWidth="1"/>
    <col min="6703" max="6703" width="3.42578125" style="129" customWidth="1"/>
    <col min="6704" max="6704" width="3.7109375" style="129" customWidth="1"/>
    <col min="6705" max="6705" width="3" style="129" customWidth="1"/>
    <col min="6706" max="6706" width="2.7109375" style="129" customWidth="1"/>
    <col min="6707" max="6707" width="3.7109375" style="129" customWidth="1"/>
    <col min="6708" max="6708" width="2.28515625" style="129" customWidth="1"/>
    <col min="6709" max="6709" width="1.7109375" style="129" customWidth="1"/>
    <col min="6710" max="6710" width="2" style="129" customWidth="1"/>
    <col min="6711" max="6711" width="1.7109375" style="129" customWidth="1"/>
    <col min="6712" max="6712" width="2.7109375" style="129" customWidth="1"/>
    <col min="6713" max="6713" width="0.85546875" style="129" customWidth="1"/>
    <col min="6714" max="6714" width="3.7109375" style="129" customWidth="1"/>
    <col min="6715" max="6715" width="2.7109375" style="129" customWidth="1"/>
    <col min="6716" max="6716" width="0.85546875" style="129" customWidth="1"/>
    <col min="6717" max="6717" width="1" style="129" customWidth="1"/>
    <col min="6718" max="6733" width="2.7109375" style="129" customWidth="1"/>
    <col min="6734" max="6912" width="4.7109375" style="129"/>
    <col min="6913" max="6913" width="1" style="129" customWidth="1"/>
    <col min="6914" max="6914" width="1.7109375" style="129" customWidth="1"/>
    <col min="6915" max="6916" width="4.28515625" style="129" customWidth="1"/>
    <col min="6917" max="6917" width="2.7109375" style="129" customWidth="1"/>
    <col min="6918" max="6919" width="0.85546875" style="129" customWidth="1"/>
    <col min="6920" max="6920" width="4.28515625" style="129" customWidth="1"/>
    <col min="6921" max="6922" width="0.42578125" style="129" customWidth="1"/>
    <col min="6923" max="6923" width="0.85546875" style="129" customWidth="1"/>
    <col min="6924" max="6924" width="2.28515625" style="129" customWidth="1"/>
    <col min="6925" max="6936" width="4.28515625" style="129" customWidth="1"/>
    <col min="6937" max="6958" width="3" style="129" customWidth="1"/>
    <col min="6959" max="6959" width="3.42578125" style="129" customWidth="1"/>
    <col min="6960" max="6960" width="3.7109375" style="129" customWidth="1"/>
    <col min="6961" max="6961" width="3" style="129" customWidth="1"/>
    <col min="6962" max="6962" width="2.7109375" style="129" customWidth="1"/>
    <col min="6963" max="6963" width="3.7109375" style="129" customWidth="1"/>
    <col min="6964" max="6964" width="2.28515625" style="129" customWidth="1"/>
    <col min="6965" max="6965" width="1.7109375" style="129" customWidth="1"/>
    <col min="6966" max="6966" width="2" style="129" customWidth="1"/>
    <col min="6967" max="6967" width="1.7109375" style="129" customWidth="1"/>
    <col min="6968" max="6968" width="2.7109375" style="129" customWidth="1"/>
    <col min="6969" max="6969" width="0.85546875" style="129" customWidth="1"/>
    <col min="6970" max="6970" width="3.7109375" style="129" customWidth="1"/>
    <col min="6971" max="6971" width="2.7109375" style="129" customWidth="1"/>
    <col min="6972" max="6972" width="0.85546875" style="129" customWidth="1"/>
    <col min="6973" max="6973" width="1" style="129" customWidth="1"/>
    <col min="6974" max="6989" width="2.7109375" style="129" customWidth="1"/>
    <col min="6990" max="7168" width="4.7109375" style="129"/>
    <col min="7169" max="7169" width="1" style="129" customWidth="1"/>
    <col min="7170" max="7170" width="1.7109375" style="129" customWidth="1"/>
    <col min="7171" max="7172" width="4.28515625" style="129" customWidth="1"/>
    <col min="7173" max="7173" width="2.7109375" style="129" customWidth="1"/>
    <col min="7174" max="7175" width="0.85546875" style="129" customWidth="1"/>
    <col min="7176" max="7176" width="4.28515625" style="129" customWidth="1"/>
    <col min="7177" max="7178" width="0.42578125" style="129" customWidth="1"/>
    <col min="7179" max="7179" width="0.85546875" style="129" customWidth="1"/>
    <col min="7180" max="7180" width="2.28515625" style="129" customWidth="1"/>
    <col min="7181" max="7192" width="4.28515625" style="129" customWidth="1"/>
    <col min="7193" max="7214" width="3" style="129" customWidth="1"/>
    <col min="7215" max="7215" width="3.42578125" style="129" customWidth="1"/>
    <col min="7216" max="7216" width="3.7109375" style="129" customWidth="1"/>
    <col min="7217" max="7217" width="3" style="129" customWidth="1"/>
    <col min="7218" max="7218" width="2.7109375" style="129" customWidth="1"/>
    <col min="7219" max="7219" width="3.7109375" style="129" customWidth="1"/>
    <col min="7220" max="7220" width="2.28515625" style="129" customWidth="1"/>
    <col min="7221" max="7221" width="1.7109375" style="129" customWidth="1"/>
    <col min="7222" max="7222" width="2" style="129" customWidth="1"/>
    <col min="7223" max="7223" width="1.7109375" style="129" customWidth="1"/>
    <col min="7224" max="7224" width="2.7109375" style="129" customWidth="1"/>
    <col min="7225" max="7225" width="0.85546875" style="129" customWidth="1"/>
    <col min="7226" max="7226" width="3.7109375" style="129" customWidth="1"/>
    <col min="7227" max="7227" width="2.7109375" style="129" customWidth="1"/>
    <col min="7228" max="7228" width="0.85546875" style="129" customWidth="1"/>
    <col min="7229" max="7229" width="1" style="129" customWidth="1"/>
    <col min="7230" max="7245" width="2.7109375" style="129" customWidth="1"/>
    <col min="7246" max="7424" width="4.7109375" style="129"/>
    <col min="7425" max="7425" width="1" style="129" customWidth="1"/>
    <col min="7426" max="7426" width="1.7109375" style="129" customWidth="1"/>
    <col min="7427" max="7428" width="4.28515625" style="129" customWidth="1"/>
    <col min="7429" max="7429" width="2.7109375" style="129" customWidth="1"/>
    <col min="7430" max="7431" width="0.85546875" style="129" customWidth="1"/>
    <col min="7432" max="7432" width="4.28515625" style="129" customWidth="1"/>
    <col min="7433" max="7434" width="0.42578125" style="129" customWidth="1"/>
    <col min="7435" max="7435" width="0.85546875" style="129" customWidth="1"/>
    <col min="7436" max="7436" width="2.28515625" style="129" customWidth="1"/>
    <col min="7437" max="7448" width="4.28515625" style="129" customWidth="1"/>
    <col min="7449" max="7470" width="3" style="129" customWidth="1"/>
    <col min="7471" max="7471" width="3.42578125" style="129" customWidth="1"/>
    <col min="7472" max="7472" width="3.7109375" style="129" customWidth="1"/>
    <col min="7473" max="7473" width="3" style="129" customWidth="1"/>
    <col min="7474" max="7474" width="2.7109375" style="129" customWidth="1"/>
    <col min="7475" max="7475" width="3.7109375" style="129" customWidth="1"/>
    <col min="7476" max="7476" width="2.28515625" style="129" customWidth="1"/>
    <col min="7477" max="7477" width="1.7109375" style="129" customWidth="1"/>
    <col min="7478" max="7478" width="2" style="129" customWidth="1"/>
    <col min="7479" max="7479" width="1.7109375" style="129" customWidth="1"/>
    <col min="7480" max="7480" width="2.7109375" style="129" customWidth="1"/>
    <col min="7481" max="7481" width="0.85546875" style="129" customWidth="1"/>
    <col min="7482" max="7482" width="3.7109375" style="129" customWidth="1"/>
    <col min="7483" max="7483" width="2.7109375" style="129" customWidth="1"/>
    <col min="7484" max="7484" width="0.85546875" style="129" customWidth="1"/>
    <col min="7485" max="7485" width="1" style="129" customWidth="1"/>
    <col min="7486" max="7501" width="2.7109375" style="129" customWidth="1"/>
    <col min="7502" max="7680" width="4.7109375" style="129"/>
    <col min="7681" max="7681" width="1" style="129" customWidth="1"/>
    <col min="7682" max="7682" width="1.7109375" style="129" customWidth="1"/>
    <col min="7683" max="7684" width="4.28515625" style="129" customWidth="1"/>
    <col min="7685" max="7685" width="2.7109375" style="129" customWidth="1"/>
    <col min="7686" max="7687" width="0.85546875" style="129" customWidth="1"/>
    <col min="7688" max="7688" width="4.28515625" style="129" customWidth="1"/>
    <col min="7689" max="7690" width="0.42578125" style="129" customWidth="1"/>
    <col min="7691" max="7691" width="0.85546875" style="129" customWidth="1"/>
    <col min="7692" max="7692" width="2.28515625" style="129" customWidth="1"/>
    <col min="7693" max="7704" width="4.28515625" style="129" customWidth="1"/>
    <col min="7705" max="7726" width="3" style="129" customWidth="1"/>
    <col min="7727" max="7727" width="3.42578125" style="129" customWidth="1"/>
    <col min="7728" max="7728" width="3.7109375" style="129" customWidth="1"/>
    <col min="7729" max="7729" width="3" style="129" customWidth="1"/>
    <col min="7730" max="7730" width="2.7109375" style="129" customWidth="1"/>
    <col min="7731" max="7731" width="3.7109375" style="129" customWidth="1"/>
    <col min="7732" max="7732" width="2.28515625" style="129" customWidth="1"/>
    <col min="7733" max="7733" width="1.7109375" style="129" customWidth="1"/>
    <col min="7734" max="7734" width="2" style="129" customWidth="1"/>
    <col min="7735" max="7735" width="1.7109375" style="129" customWidth="1"/>
    <col min="7736" max="7736" width="2.7109375" style="129" customWidth="1"/>
    <col min="7737" max="7737" width="0.85546875" style="129" customWidth="1"/>
    <col min="7738" max="7738" width="3.7109375" style="129" customWidth="1"/>
    <col min="7739" max="7739" width="2.7109375" style="129" customWidth="1"/>
    <col min="7740" max="7740" width="0.85546875" style="129" customWidth="1"/>
    <col min="7741" max="7741" width="1" style="129" customWidth="1"/>
    <col min="7742" max="7757" width="2.7109375" style="129" customWidth="1"/>
    <col min="7758" max="7936" width="4.7109375" style="129"/>
    <col min="7937" max="7937" width="1" style="129" customWidth="1"/>
    <col min="7938" max="7938" width="1.7109375" style="129" customWidth="1"/>
    <col min="7939" max="7940" width="4.28515625" style="129" customWidth="1"/>
    <col min="7941" max="7941" width="2.7109375" style="129" customWidth="1"/>
    <col min="7942" max="7943" width="0.85546875" style="129" customWidth="1"/>
    <col min="7944" max="7944" width="4.28515625" style="129" customWidth="1"/>
    <col min="7945" max="7946" width="0.42578125" style="129" customWidth="1"/>
    <col min="7947" max="7947" width="0.85546875" style="129" customWidth="1"/>
    <col min="7948" max="7948" width="2.28515625" style="129" customWidth="1"/>
    <col min="7949" max="7960" width="4.28515625" style="129" customWidth="1"/>
    <col min="7961" max="7982" width="3" style="129" customWidth="1"/>
    <col min="7983" max="7983" width="3.42578125" style="129" customWidth="1"/>
    <col min="7984" max="7984" width="3.7109375" style="129" customWidth="1"/>
    <col min="7985" max="7985" width="3" style="129" customWidth="1"/>
    <col min="7986" max="7986" width="2.7109375" style="129" customWidth="1"/>
    <col min="7987" max="7987" width="3.7109375" style="129" customWidth="1"/>
    <col min="7988" max="7988" width="2.28515625" style="129" customWidth="1"/>
    <col min="7989" max="7989" width="1.7109375" style="129" customWidth="1"/>
    <col min="7990" max="7990" width="2" style="129" customWidth="1"/>
    <col min="7991" max="7991" width="1.7109375" style="129" customWidth="1"/>
    <col min="7992" max="7992" width="2.7109375" style="129" customWidth="1"/>
    <col min="7993" max="7993" width="0.85546875" style="129" customWidth="1"/>
    <col min="7994" max="7994" width="3.7109375" style="129" customWidth="1"/>
    <col min="7995" max="7995" width="2.7109375" style="129" customWidth="1"/>
    <col min="7996" max="7996" width="0.85546875" style="129" customWidth="1"/>
    <col min="7997" max="7997" width="1" style="129" customWidth="1"/>
    <col min="7998" max="8013" width="2.7109375" style="129" customWidth="1"/>
    <col min="8014" max="8192" width="4.7109375" style="129"/>
    <col min="8193" max="8193" width="1" style="129" customWidth="1"/>
    <col min="8194" max="8194" width="1.7109375" style="129" customWidth="1"/>
    <col min="8195" max="8196" width="4.28515625" style="129" customWidth="1"/>
    <col min="8197" max="8197" width="2.7109375" style="129" customWidth="1"/>
    <col min="8198" max="8199" width="0.85546875" style="129" customWidth="1"/>
    <col min="8200" max="8200" width="4.28515625" style="129" customWidth="1"/>
    <col min="8201" max="8202" width="0.42578125" style="129" customWidth="1"/>
    <col min="8203" max="8203" width="0.85546875" style="129" customWidth="1"/>
    <col min="8204" max="8204" width="2.28515625" style="129" customWidth="1"/>
    <col min="8205" max="8216" width="4.28515625" style="129" customWidth="1"/>
    <col min="8217" max="8238" width="3" style="129" customWidth="1"/>
    <col min="8239" max="8239" width="3.42578125" style="129" customWidth="1"/>
    <col min="8240" max="8240" width="3.7109375" style="129" customWidth="1"/>
    <col min="8241" max="8241" width="3" style="129" customWidth="1"/>
    <col min="8242" max="8242" width="2.7109375" style="129" customWidth="1"/>
    <col min="8243" max="8243" width="3.7109375" style="129" customWidth="1"/>
    <col min="8244" max="8244" width="2.28515625" style="129" customWidth="1"/>
    <col min="8245" max="8245" width="1.7109375" style="129" customWidth="1"/>
    <col min="8246" max="8246" width="2" style="129" customWidth="1"/>
    <col min="8247" max="8247" width="1.7109375" style="129" customWidth="1"/>
    <col min="8248" max="8248" width="2.7109375" style="129" customWidth="1"/>
    <col min="8249" max="8249" width="0.85546875" style="129" customWidth="1"/>
    <col min="8250" max="8250" width="3.7109375" style="129" customWidth="1"/>
    <col min="8251" max="8251" width="2.7109375" style="129" customWidth="1"/>
    <col min="8252" max="8252" width="0.85546875" style="129" customWidth="1"/>
    <col min="8253" max="8253" width="1" style="129" customWidth="1"/>
    <col min="8254" max="8269" width="2.7109375" style="129" customWidth="1"/>
    <col min="8270" max="8448" width="4.7109375" style="129"/>
    <col min="8449" max="8449" width="1" style="129" customWidth="1"/>
    <col min="8450" max="8450" width="1.7109375" style="129" customWidth="1"/>
    <col min="8451" max="8452" width="4.28515625" style="129" customWidth="1"/>
    <col min="8453" max="8453" width="2.7109375" style="129" customWidth="1"/>
    <col min="8454" max="8455" width="0.85546875" style="129" customWidth="1"/>
    <col min="8456" max="8456" width="4.28515625" style="129" customWidth="1"/>
    <col min="8457" max="8458" width="0.42578125" style="129" customWidth="1"/>
    <col min="8459" max="8459" width="0.85546875" style="129" customWidth="1"/>
    <col min="8460" max="8460" width="2.28515625" style="129" customWidth="1"/>
    <col min="8461" max="8472" width="4.28515625" style="129" customWidth="1"/>
    <col min="8473" max="8494" width="3" style="129" customWidth="1"/>
    <col min="8495" max="8495" width="3.42578125" style="129" customWidth="1"/>
    <col min="8496" max="8496" width="3.7109375" style="129" customWidth="1"/>
    <col min="8497" max="8497" width="3" style="129" customWidth="1"/>
    <col min="8498" max="8498" width="2.7109375" style="129" customWidth="1"/>
    <col min="8499" max="8499" width="3.7109375" style="129" customWidth="1"/>
    <col min="8500" max="8500" width="2.28515625" style="129" customWidth="1"/>
    <col min="8501" max="8501" width="1.7109375" style="129" customWidth="1"/>
    <col min="8502" max="8502" width="2" style="129" customWidth="1"/>
    <col min="8503" max="8503" width="1.7109375" style="129" customWidth="1"/>
    <col min="8504" max="8504" width="2.7109375" style="129" customWidth="1"/>
    <col min="8505" max="8505" width="0.85546875" style="129" customWidth="1"/>
    <col min="8506" max="8506" width="3.7109375" style="129" customWidth="1"/>
    <col min="8507" max="8507" width="2.7109375" style="129" customWidth="1"/>
    <col min="8508" max="8508" width="0.85546875" style="129" customWidth="1"/>
    <col min="8509" max="8509" width="1" style="129" customWidth="1"/>
    <col min="8510" max="8525" width="2.7109375" style="129" customWidth="1"/>
    <col min="8526" max="8704" width="4.7109375" style="129"/>
    <col min="8705" max="8705" width="1" style="129" customWidth="1"/>
    <col min="8706" max="8706" width="1.7109375" style="129" customWidth="1"/>
    <col min="8707" max="8708" width="4.28515625" style="129" customWidth="1"/>
    <col min="8709" max="8709" width="2.7109375" style="129" customWidth="1"/>
    <col min="8710" max="8711" width="0.85546875" style="129" customWidth="1"/>
    <col min="8712" max="8712" width="4.28515625" style="129" customWidth="1"/>
    <col min="8713" max="8714" width="0.42578125" style="129" customWidth="1"/>
    <col min="8715" max="8715" width="0.85546875" style="129" customWidth="1"/>
    <col min="8716" max="8716" width="2.28515625" style="129" customWidth="1"/>
    <col min="8717" max="8728" width="4.28515625" style="129" customWidth="1"/>
    <col min="8729" max="8750" width="3" style="129" customWidth="1"/>
    <col min="8751" max="8751" width="3.42578125" style="129" customWidth="1"/>
    <col min="8752" max="8752" width="3.7109375" style="129" customWidth="1"/>
    <col min="8753" max="8753" width="3" style="129" customWidth="1"/>
    <col min="8754" max="8754" width="2.7109375" style="129" customWidth="1"/>
    <col min="8755" max="8755" width="3.7109375" style="129" customWidth="1"/>
    <col min="8756" max="8756" width="2.28515625" style="129" customWidth="1"/>
    <col min="8757" max="8757" width="1.7109375" style="129" customWidth="1"/>
    <col min="8758" max="8758" width="2" style="129" customWidth="1"/>
    <col min="8759" max="8759" width="1.7109375" style="129" customWidth="1"/>
    <col min="8760" max="8760" width="2.7109375" style="129" customWidth="1"/>
    <col min="8761" max="8761" width="0.85546875" style="129" customWidth="1"/>
    <col min="8762" max="8762" width="3.7109375" style="129" customWidth="1"/>
    <col min="8763" max="8763" width="2.7109375" style="129" customWidth="1"/>
    <col min="8764" max="8764" width="0.85546875" style="129" customWidth="1"/>
    <col min="8765" max="8765" width="1" style="129" customWidth="1"/>
    <col min="8766" max="8781" width="2.7109375" style="129" customWidth="1"/>
    <col min="8782" max="8960" width="4.7109375" style="129"/>
    <col min="8961" max="8961" width="1" style="129" customWidth="1"/>
    <col min="8962" max="8962" width="1.7109375" style="129" customWidth="1"/>
    <col min="8963" max="8964" width="4.28515625" style="129" customWidth="1"/>
    <col min="8965" max="8965" width="2.7109375" style="129" customWidth="1"/>
    <col min="8966" max="8967" width="0.85546875" style="129" customWidth="1"/>
    <col min="8968" max="8968" width="4.28515625" style="129" customWidth="1"/>
    <col min="8969" max="8970" width="0.42578125" style="129" customWidth="1"/>
    <col min="8971" max="8971" width="0.85546875" style="129" customWidth="1"/>
    <col min="8972" max="8972" width="2.28515625" style="129" customWidth="1"/>
    <col min="8973" max="8984" width="4.28515625" style="129" customWidth="1"/>
    <col min="8985" max="9006" width="3" style="129" customWidth="1"/>
    <col min="9007" max="9007" width="3.42578125" style="129" customWidth="1"/>
    <col min="9008" max="9008" width="3.7109375" style="129" customWidth="1"/>
    <col min="9009" max="9009" width="3" style="129" customWidth="1"/>
    <col min="9010" max="9010" width="2.7109375" style="129" customWidth="1"/>
    <col min="9011" max="9011" width="3.7109375" style="129" customWidth="1"/>
    <col min="9012" max="9012" width="2.28515625" style="129" customWidth="1"/>
    <col min="9013" max="9013" width="1.7109375" style="129" customWidth="1"/>
    <col min="9014" max="9014" width="2" style="129" customWidth="1"/>
    <col min="9015" max="9015" width="1.7109375" style="129" customWidth="1"/>
    <col min="9016" max="9016" width="2.7109375" style="129" customWidth="1"/>
    <col min="9017" max="9017" width="0.85546875" style="129" customWidth="1"/>
    <col min="9018" max="9018" width="3.7109375" style="129" customWidth="1"/>
    <col min="9019" max="9019" width="2.7109375" style="129" customWidth="1"/>
    <col min="9020" max="9020" width="0.85546875" style="129" customWidth="1"/>
    <col min="9021" max="9021" width="1" style="129" customWidth="1"/>
    <col min="9022" max="9037" width="2.7109375" style="129" customWidth="1"/>
    <col min="9038" max="9216" width="4.7109375" style="129"/>
    <col min="9217" max="9217" width="1" style="129" customWidth="1"/>
    <col min="9218" max="9218" width="1.7109375" style="129" customWidth="1"/>
    <col min="9219" max="9220" width="4.28515625" style="129" customWidth="1"/>
    <col min="9221" max="9221" width="2.7109375" style="129" customWidth="1"/>
    <col min="9222" max="9223" width="0.85546875" style="129" customWidth="1"/>
    <col min="9224" max="9224" width="4.28515625" style="129" customWidth="1"/>
    <col min="9225" max="9226" width="0.42578125" style="129" customWidth="1"/>
    <col min="9227" max="9227" width="0.85546875" style="129" customWidth="1"/>
    <col min="9228" max="9228" width="2.28515625" style="129" customWidth="1"/>
    <col min="9229" max="9240" width="4.28515625" style="129" customWidth="1"/>
    <col min="9241" max="9262" width="3" style="129" customWidth="1"/>
    <col min="9263" max="9263" width="3.42578125" style="129" customWidth="1"/>
    <col min="9264" max="9264" width="3.7109375" style="129" customWidth="1"/>
    <col min="9265" max="9265" width="3" style="129" customWidth="1"/>
    <col min="9266" max="9266" width="2.7109375" style="129" customWidth="1"/>
    <col min="9267" max="9267" width="3.7109375" style="129" customWidth="1"/>
    <col min="9268" max="9268" width="2.28515625" style="129" customWidth="1"/>
    <col min="9269" max="9269" width="1.7109375" style="129" customWidth="1"/>
    <col min="9270" max="9270" width="2" style="129" customWidth="1"/>
    <col min="9271" max="9271" width="1.7109375" style="129" customWidth="1"/>
    <col min="9272" max="9272" width="2.7109375" style="129" customWidth="1"/>
    <col min="9273" max="9273" width="0.85546875" style="129" customWidth="1"/>
    <col min="9274" max="9274" width="3.7109375" style="129" customWidth="1"/>
    <col min="9275" max="9275" width="2.7109375" style="129" customWidth="1"/>
    <col min="9276" max="9276" width="0.85546875" style="129" customWidth="1"/>
    <col min="9277" max="9277" width="1" style="129" customWidth="1"/>
    <col min="9278" max="9293" width="2.7109375" style="129" customWidth="1"/>
    <col min="9294" max="9472" width="4.7109375" style="129"/>
    <col min="9473" max="9473" width="1" style="129" customWidth="1"/>
    <col min="9474" max="9474" width="1.7109375" style="129" customWidth="1"/>
    <col min="9475" max="9476" width="4.28515625" style="129" customWidth="1"/>
    <col min="9477" max="9477" width="2.7109375" style="129" customWidth="1"/>
    <col min="9478" max="9479" width="0.85546875" style="129" customWidth="1"/>
    <col min="9480" max="9480" width="4.28515625" style="129" customWidth="1"/>
    <col min="9481" max="9482" width="0.42578125" style="129" customWidth="1"/>
    <col min="9483" max="9483" width="0.85546875" style="129" customWidth="1"/>
    <col min="9484" max="9484" width="2.28515625" style="129" customWidth="1"/>
    <col min="9485" max="9496" width="4.28515625" style="129" customWidth="1"/>
    <col min="9497" max="9518" width="3" style="129" customWidth="1"/>
    <col min="9519" max="9519" width="3.42578125" style="129" customWidth="1"/>
    <col min="9520" max="9520" width="3.7109375" style="129" customWidth="1"/>
    <col min="9521" max="9521" width="3" style="129" customWidth="1"/>
    <col min="9522" max="9522" width="2.7109375" style="129" customWidth="1"/>
    <col min="9523" max="9523" width="3.7109375" style="129" customWidth="1"/>
    <col min="9524" max="9524" width="2.28515625" style="129" customWidth="1"/>
    <col min="9525" max="9525" width="1.7109375" style="129" customWidth="1"/>
    <col min="9526" max="9526" width="2" style="129" customWidth="1"/>
    <col min="9527" max="9527" width="1.7109375" style="129" customWidth="1"/>
    <col min="9528" max="9528" width="2.7109375" style="129" customWidth="1"/>
    <col min="9529" max="9529" width="0.85546875" style="129" customWidth="1"/>
    <col min="9530" max="9530" width="3.7109375" style="129" customWidth="1"/>
    <col min="9531" max="9531" width="2.7109375" style="129" customWidth="1"/>
    <col min="9532" max="9532" width="0.85546875" style="129" customWidth="1"/>
    <col min="9533" max="9533" width="1" style="129" customWidth="1"/>
    <col min="9534" max="9549" width="2.7109375" style="129" customWidth="1"/>
    <col min="9550" max="9728" width="4.7109375" style="129"/>
    <col min="9729" max="9729" width="1" style="129" customWidth="1"/>
    <col min="9730" max="9730" width="1.7109375" style="129" customWidth="1"/>
    <col min="9731" max="9732" width="4.28515625" style="129" customWidth="1"/>
    <col min="9733" max="9733" width="2.7109375" style="129" customWidth="1"/>
    <col min="9734" max="9735" width="0.85546875" style="129" customWidth="1"/>
    <col min="9736" max="9736" width="4.28515625" style="129" customWidth="1"/>
    <col min="9737" max="9738" width="0.42578125" style="129" customWidth="1"/>
    <col min="9739" max="9739" width="0.85546875" style="129" customWidth="1"/>
    <col min="9740" max="9740" width="2.28515625" style="129" customWidth="1"/>
    <col min="9741" max="9752" width="4.28515625" style="129" customWidth="1"/>
    <col min="9753" max="9774" width="3" style="129" customWidth="1"/>
    <col min="9775" max="9775" width="3.42578125" style="129" customWidth="1"/>
    <col min="9776" max="9776" width="3.7109375" style="129" customWidth="1"/>
    <col min="9777" max="9777" width="3" style="129" customWidth="1"/>
    <col min="9778" max="9778" width="2.7109375" style="129" customWidth="1"/>
    <col min="9779" max="9779" width="3.7109375" style="129" customWidth="1"/>
    <col min="9780" max="9780" width="2.28515625" style="129" customWidth="1"/>
    <col min="9781" max="9781" width="1.7109375" style="129" customWidth="1"/>
    <col min="9782" max="9782" width="2" style="129" customWidth="1"/>
    <col min="9783" max="9783" width="1.7109375" style="129" customWidth="1"/>
    <col min="9784" max="9784" width="2.7109375" style="129" customWidth="1"/>
    <col min="9785" max="9785" width="0.85546875" style="129" customWidth="1"/>
    <col min="9786" max="9786" width="3.7109375" style="129" customWidth="1"/>
    <col min="9787" max="9787" width="2.7109375" style="129" customWidth="1"/>
    <col min="9788" max="9788" width="0.85546875" style="129" customWidth="1"/>
    <col min="9789" max="9789" width="1" style="129" customWidth="1"/>
    <col min="9790" max="9805" width="2.7109375" style="129" customWidth="1"/>
    <col min="9806" max="9984" width="4.7109375" style="129"/>
    <col min="9985" max="9985" width="1" style="129" customWidth="1"/>
    <col min="9986" max="9986" width="1.7109375" style="129" customWidth="1"/>
    <col min="9987" max="9988" width="4.28515625" style="129" customWidth="1"/>
    <col min="9989" max="9989" width="2.7109375" style="129" customWidth="1"/>
    <col min="9990" max="9991" width="0.85546875" style="129" customWidth="1"/>
    <col min="9992" max="9992" width="4.28515625" style="129" customWidth="1"/>
    <col min="9993" max="9994" width="0.42578125" style="129" customWidth="1"/>
    <col min="9995" max="9995" width="0.85546875" style="129" customWidth="1"/>
    <col min="9996" max="9996" width="2.28515625" style="129" customWidth="1"/>
    <col min="9997" max="10008" width="4.28515625" style="129" customWidth="1"/>
    <col min="10009" max="10030" width="3" style="129" customWidth="1"/>
    <col min="10031" max="10031" width="3.42578125" style="129" customWidth="1"/>
    <col min="10032" max="10032" width="3.7109375" style="129" customWidth="1"/>
    <col min="10033" max="10033" width="3" style="129" customWidth="1"/>
    <col min="10034" max="10034" width="2.7109375" style="129" customWidth="1"/>
    <col min="10035" max="10035" width="3.7109375" style="129" customWidth="1"/>
    <col min="10036" max="10036" width="2.28515625" style="129" customWidth="1"/>
    <col min="10037" max="10037" width="1.7109375" style="129" customWidth="1"/>
    <col min="10038" max="10038" width="2" style="129" customWidth="1"/>
    <col min="10039" max="10039" width="1.7109375" style="129" customWidth="1"/>
    <col min="10040" max="10040" width="2.7109375" style="129" customWidth="1"/>
    <col min="10041" max="10041" width="0.85546875" style="129" customWidth="1"/>
    <col min="10042" max="10042" width="3.7109375" style="129" customWidth="1"/>
    <col min="10043" max="10043" width="2.7109375" style="129" customWidth="1"/>
    <col min="10044" max="10044" width="0.85546875" style="129" customWidth="1"/>
    <col min="10045" max="10045" width="1" style="129" customWidth="1"/>
    <col min="10046" max="10061" width="2.7109375" style="129" customWidth="1"/>
    <col min="10062" max="10240" width="4.7109375" style="129"/>
    <col min="10241" max="10241" width="1" style="129" customWidth="1"/>
    <col min="10242" max="10242" width="1.7109375" style="129" customWidth="1"/>
    <col min="10243" max="10244" width="4.28515625" style="129" customWidth="1"/>
    <col min="10245" max="10245" width="2.7109375" style="129" customWidth="1"/>
    <col min="10246" max="10247" width="0.85546875" style="129" customWidth="1"/>
    <col min="10248" max="10248" width="4.28515625" style="129" customWidth="1"/>
    <col min="10249" max="10250" width="0.42578125" style="129" customWidth="1"/>
    <col min="10251" max="10251" width="0.85546875" style="129" customWidth="1"/>
    <col min="10252" max="10252" width="2.28515625" style="129" customWidth="1"/>
    <col min="10253" max="10264" width="4.28515625" style="129" customWidth="1"/>
    <col min="10265" max="10286" width="3" style="129" customWidth="1"/>
    <col min="10287" max="10287" width="3.42578125" style="129" customWidth="1"/>
    <col min="10288" max="10288" width="3.7109375" style="129" customWidth="1"/>
    <col min="10289" max="10289" width="3" style="129" customWidth="1"/>
    <col min="10290" max="10290" width="2.7109375" style="129" customWidth="1"/>
    <col min="10291" max="10291" width="3.7109375" style="129" customWidth="1"/>
    <col min="10292" max="10292" width="2.28515625" style="129" customWidth="1"/>
    <col min="10293" max="10293" width="1.7109375" style="129" customWidth="1"/>
    <col min="10294" max="10294" width="2" style="129" customWidth="1"/>
    <col min="10295" max="10295" width="1.7109375" style="129" customWidth="1"/>
    <col min="10296" max="10296" width="2.7109375" style="129" customWidth="1"/>
    <col min="10297" max="10297" width="0.85546875" style="129" customWidth="1"/>
    <col min="10298" max="10298" width="3.7109375" style="129" customWidth="1"/>
    <col min="10299" max="10299" width="2.7109375" style="129" customWidth="1"/>
    <col min="10300" max="10300" width="0.85546875" style="129" customWidth="1"/>
    <col min="10301" max="10301" width="1" style="129" customWidth="1"/>
    <col min="10302" max="10317" width="2.7109375" style="129" customWidth="1"/>
    <col min="10318" max="10496" width="4.7109375" style="129"/>
    <col min="10497" max="10497" width="1" style="129" customWidth="1"/>
    <col min="10498" max="10498" width="1.7109375" style="129" customWidth="1"/>
    <col min="10499" max="10500" width="4.28515625" style="129" customWidth="1"/>
    <col min="10501" max="10501" width="2.7109375" style="129" customWidth="1"/>
    <col min="10502" max="10503" width="0.85546875" style="129" customWidth="1"/>
    <col min="10504" max="10504" width="4.28515625" style="129" customWidth="1"/>
    <col min="10505" max="10506" width="0.42578125" style="129" customWidth="1"/>
    <col min="10507" max="10507" width="0.85546875" style="129" customWidth="1"/>
    <col min="10508" max="10508" width="2.28515625" style="129" customWidth="1"/>
    <col min="10509" max="10520" width="4.28515625" style="129" customWidth="1"/>
    <col min="10521" max="10542" width="3" style="129" customWidth="1"/>
    <col min="10543" max="10543" width="3.42578125" style="129" customWidth="1"/>
    <col min="10544" max="10544" width="3.7109375" style="129" customWidth="1"/>
    <col min="10545" max="10545" width="3" style="129" customWidth="1"/>
    <col min="10546" max="10546" width="2.7109375" style="129" customWidth="1"/>
    <col min="10547" max="10547" width="3.7109375" style="129" customWidth="1"/>
    <col min="10548" max="10548" width="2.28515625" style="129" customWidth="1"/>
    <col min="10549" max="10549" width="1.7109375" style="129" customWidth="1"/>
    <col min="10550" max="10550" width="2" style="129" customWidth="1"/>
    <col min="10551" max="10551" width="1.7109375" style="129" customWidth="1"/>
    <col min="10552" max="10552" width="2.7109375" style="129" customWidth="1"/>
    <col min="10553" max="10553" width="0.85546875" style="129" customWidth="1"/>
    <col min="10554" max="10554" width="3.7109375" style="129" customWidth="1"/>
    <col min="10555" max="10555" width="2.7109375" style="129" customWidth="1"/>
    <col min="10556" max="10556" width="0.85546875" style="129" customWidth="1"/>
    <col min="10557" max="10557" width="1" style="129" customWidth="1"/>
    <col min="10558" max="10573" width="2.7109375" style="129" customWidth="1"/>
    <col min="10574" max="10752" width="4.7109375" style="129"/>
    <col min="10753" max="10753" width="1" style="129" customWidth="1"/>
    <col min="10754" max="10754" width="1.7109375" style="129" customWidth="1"/>
    <col min="10755" max="10756" width="4.28515625" style="129" customWidth="1"/>
    <col min="10757" max="10757" width="2.7109375" style="129" customWidth="1"/>
    <col min="10758" max="10759" width="0.85546875" style="129" customWidth="1"/>
    <col min="10760" max="10760" width="4.28515625" style="129" customWidth="1"/>
    <col min="10761" max="10762" width="0.42578125" style="129" customWidth="1"/>
    <col min="10763" max="10763" width="0.85546875" style="129" customWidth="1"/>
    <col min="10764" max="10764" width="2.28515625" style="129" customWidth="1"/>
    <col min="10765" max="10776" width="4.28515625" style="129" customWidth="1"/>
    <col min="10777" max="10798" width="3" style="129" customWidth="1"/>
    <col min="10799" max="10799" width="3.42578125" style="129" customWidth="1"/>
    <col min="10800" max="10800" width="3.7109375" style="129" customWidth="1"/>
    <col min="10801" max="10801" width="3" style="129" customWidth="1"/>
    <col min="10802" max="10802" width="2.7109375" style="129" customWidth="1"/>
    <col min="10803" max="10803" width="3.7109375" style="129" customWidth="1"/>
    <col min="10804" max="10804" width="2.28515625" style="129" customWidth="1"/>
    <col min="10805" max="10805" width="1.7109375" style="129" customWidth="1"/>
    <col min="10806" max="10806" width="2" style="129" customWidth="1"/>
    <col min="10807" max="10807" width="1.7109375" style="129" customWidth="1"/>
    <col min="10808" max="10808" width="2.7109375" style="129" customWidth="1"/>
    <col min="10809" max="10809" width="0.85546875" style="129" customWidth="1"/>
    <col min="10810" max="10810" width="3.7109375" style="129" customWidth="1"/>
    <col min="10811" max="10811" width="2.7109375" style="129" customWidth="1"/>
    <col min="10812" max="10812" width="0.85546875" style="129" customWidth="1"/>
    <col min="10813" max="10813" width="1" style="129" customWidth="1"/>
    <col min="10814" max="10829" width="2.7109375" style="129" customWidth="1"/>
    <col min="10830" max="11008" width="4.7109375" style="129"/>
    <col min="11009" max="11009" width="1" style="129" customWidth="1"/>
    <col min="11010" max="11010" width="1.7109375" style="129" customWidth="1"/>
    <col min="11011" max="11012" width="4.28515625" style="129" customWidth="1"/>
    <col min="11013" max="11013" width="2.7109375" style="129" customWidth="1"/>
    <col min="11014" max="11015" width="0.85546875" style="129" customWidth="1"/>
    <col min="11016" max="11016" width="4.28515625" style="129" customWidth="1"/>
    <col min="11017" max="11018" width="0.42578125" style="129" customWidth="1"/>
    <col min="11019" max="11019" width="0.85546875" style="129" customWidth="1"/>
    <col min="11020" max="11020" width="2.28515625" style="129" customWidth="1"/>
    <col min="11021" max="11032" width="4.28515625" style="129" customWidth="1"/>
    <col min="11033" max="11054" width="3" style="129" customWidth="1"/>
    <col min="11055" max="11055" width="3.42578125" style="129" customWidth="1"/>
    <col min="11056" max="11056" width="3.7109375" style="129" customWidth="1"/>
    <col min="11057" max="11057" width="3" style="129" customWidth="1"/>
    <col min="11058" max="11058" width="2.7109375" style="129" customWidth="1"/>
    <col min="11059" max="11059" width="3.7109375" style="129" customWidth="1"/>
    <col min="11060" max="11060" width="2.28515625" style="129" customWidth="1"/>
    <col min="11061" max="11061" width="1.7109375" style="129" customWidth="1"/>
    <col min="11062" max="11062" width="2" style="129" customWidth="1"/>
    <col min="11063" max="11063" width="1.7109375" style="129" customWidth="1"/>
    <col min="11064" max="11064" width="2.7109375" style="129" customWidth="1"/>
    <col min="11065" max="11065" width="0.85546875" style="129" customWidth="1"/>
    <col min="11066" max="11066" width="3.7109375" style="129" customWidth="1"/>
    <col min="11067" max="11067" width="2.7109375" style="129" customWidth="1"/>
    <col min="11068" max="11068" width="0.85546875" style="129" customWidth="1"/>
    <col min="11069" max="11069" width="1" style="129" customWidth="1"/>
    <col min="11070" max="11085" width="2.7109375" style="129" customWidth="1"/>
    <col min="11086" max="11264" width="4.7109375" style="129"/>
    <col min="11265" max="11265" width="1" style="129" customWidth="1"/>
    <col min="11266" max="11266" width="1.7109375" style="129" customWidth="1"/>
    <col min="11267" max="11268" width="4.28515625" style="129" customWidth="1"/>
    <col min="11269" max="11269" width="2.7109375" style="129" customWidth="1"/>
    <col min="11270" max="11271" width="0.85546875" style="129" customWidth="1"/>
    <col min="11272" max="11272" width="4.28515625" style="129" customWidth="1"/>
    <col min="11273" max="11274" width="0.42578125" style="129" customWidth="1"/>
    <col min="11275" max="11275" width="0.85546875" style="129" customWidth="1"/>
    <col min="11276" max="11276" width="2.28515625" style="129" customWidth="1"/>
    <col min="11277" max="11288" width="4.28515625" style="129" customWidth="1"/>
    <col min="11289" max="11310" width="3" style="129" customWidth="1"/>
    <col min="11311" max="11311" width="3.42578125" style="129" customWidth="1"/>
    <col min="11312" max="11312" width="3.7109375" style="129" customWidth="1"/>
    <col min="11313" max="11313" width="3" style="129" customWidth="1"/>
    <col min="11314" max="11314" width="2.7109375" style="129" customWidth="1"/>
    <col min="11315" max="11315" width="3.7109375" style="129" customWidth="1"/>
    <col min="11316" max="11316" width="2.28515625" style="129" customWidth="1"/>
    <col min="11317" max="11317" width="1.7109375" style="129" customWidth="1"/>
    <col min="11318" max="11318" width="2" style="129" customWidth="1"/>
    <col min="11319" max="11319" width="1.7109375" style="129" customWidth="1"/>
    <col min="11320" max="11320" width="2.7109375" style="129" customWidth="1"/>
    <col min="11321" max="11321" width="0.85546875" style="129" customWidth="1"/>
    <col min="11322" max="11322" width="3.7109375" style="129" customWidth="1"/>
    <col min="11323" max="11323" width="2.7109375" style="129" customWidth="1"/>
    <col min="11324" max="11324" width="0.85546875" style="129" customWidth="1"/>
    <col min="11325" max="11325" width="1" style="129" customWidth="1"/>
    <col min="11326" max="11341" width="2.7109375" style="129" customWidth="1"/>
    <col min="11342" max="11520" width="4.7109375" style="129"/>
    <col min="11521" max="11521" width="1" style="129" customWidth="1"/>
    <col min="11522" max="11522" width="1.7109375" style="129" customWidth="1"/>
    <col min="11523" max="11524" width="4.28515625" style="129" customWidth="1"/>
    <col min="11525" max="11525" width="2.7109375" style="129" customWidth="1"/>
    <col min="11526" max="11527" width="0.85546875" style="129" customWidth="1"/>
    <col min="11528" max="11528" width="4.28515625" style="129" customWidth="1"/>
    <col min="11529" max="11530" width="0.42578125" style="129" customWidth="1"/>
    <col min="11531" max="11531" width="0.85546875" style="129" customWidth="1"/>
    <col min="11532" max="11532" width="2.28515625" style="129" customWidth="1"/>
    <col min="11533" max="11544" width="4.28515625" style="129" customWidth="1"/>
    <col min="11545" max="11566" width="3" style="129" customWidth="1"/>
    <col min="11567" max="11567" width="3.42578125" style="129" customWidth="1"/>
    <col min="11568" max="11568" width="3.7109375" style="129" customWidth="1"/>
    <col min="11569" max="11569" width="3" style="129" customWidth="1"/>
    <col min="11570" max="11570" width="2.7109375" style="129" customWidth="1"/>
    <col min="11571" max="11571" width="3.7109375" style="129" customWidth="1"/>
    <col min="11572" max="11572" width="2.28515625" style="129" customWidth="1"/>
    <col min="11573" max="11573" width="1.7109375" style="129" customWidth="1"/>
    <col min="11574" max="11574" width="2" style="129" customWidth="1"/>
    <col min="11575" max="11575" width="1.7109375" style="129" customWidth="1"/>
    <col min="11576" max="11576" width="2.7109375" style="129" customWidth="1"/>
    <col min="11577" max="11577" width="0.85546875" style="129" customWidth="1"/>
    <col min="11578" max="11578" width="3.7109375" style="129" customWidth="1"/>
    <col min="11579" max="11579" width="2.7109375" style="129" customWidth="1"/>
    <col min="11580" max="11580" width="0.85546875" style="129" customWidth="1"/>
    <col min="11581" max="11581" width="1" style="129" customWidth="1"/>
    <col min="11582" max="11597" width="2.7109375" style="129" customWidth="1"/>
    <col min="11598" max="11776" width="4.7109375" style="129"/>
    <col min="11777" max="11777" width="1" style="129" customWidth="1"/>
    <col min="11778" max="11778" width="1.7109375" style="129" customWidth="1"/>
    <col min="11779" max="11780" width="4.28515625" style="129" customWidth="1"/>
    <col min="11781" max="11781" width="2.7109375" style="129" customWidth="1"/>
    <col min="11782" max="11783" width="0.85546875" style="129" customWidth="1"/>
    <col min="11784" max="11784" width="4.28515625" style="129" customWidth="1"/>
    <col min="11785" max="11786" width="0.42578125" style="129" customWidth="1"/>
    <col min="11787" max="11787" width="0.85546875" style="129" customWidth="1"/>
    <col min="11788" max="11788" width="2.28515625" style="129" customWidth="1"/>
    <col min="11789" max="11800" width="4.28515625" style="129" customWidth="1"/>
    <col min="11801" max="11822" width="3" style="129" customWidth="1"/>
    <col min="11823" max="11823" width="3.42578125" style="129" customWidth="1"/>
    <col min="11824" max="11824" width="3.7109375" style="129" customWidth="1"/>
    <col min="11825" max="11825" width="3" style="129" customWidth="1"/>
    <col min="11826" max="11826" width="2.7109375" style="129" customWidth="1"/>
    <col min="11827" max="11827" width="3.7109375" style="129" customWidth="1"/>
    <col min="11828" max="11828" width="2.28515625" style="129" customWidth="1"/>
    <col min="11829" max="11829" width="1.7109375" style="129" customWidth="1"/>
    <col min="11830" max="11830" width="2" style="129" customWidth="1"/>
    <col min="11831" max="11831" width="1.7109375" style="129" customWidth="1"/>
    <col min="11832" max="11832" width="2.7109375" style="129" customWidth="1"/>
    <col min="11833" max="11833" width="0.85546875" style="129" customWidth="1"/>
    <col min="11834" max="11834" width="3.7109375" style="129" customWidth="1"/>
    <col min="11835" max="11835" width="2.7109375" style="129" customWidth="1"/>
    <col min="11836" max="11836" width="0.85546875" style="129" customWidth="1"/>
    <col min="11837" max="11837" width="1" style="129" customWidth="1"/>
    <col min="11838" max="11853" width="2.7109375" style="129" customWidth="1"/>
    <col min="11854" max="12032" width="4.7109375" style="129"/>
    <col min="12033" max="12033" width="1" style="129" customWidth="1"/>
    <col min="12034" max="12034" width="1.7109375" style="129" customWidth="1"/>
    <col min="12035" max="12036" width="4.28515625" style="129" customWidth="1"/>
    <col min="12037" max="12037" width="2.7109375" style="129" customWidth="1"/>
    <col min="12038" max="12039" width="0.85546875" style="129" customWidth="1"/>
    <col min="12040" max="12040" width="4.28515625" style="129" customWidth="1"/>
    <col min="12041" max="12042" width="0.42578125" style="129" customWidth="1"/>
    <col min="12043" max="12043" width="0.85546875" style="129" customWidth="1"/>
    <col min="12044" max="12044" width="2.28515625" style="129" customWidth="1"/>
    <col min="12045" max="12056" width="4.28515625" style="129" customWidth="1"/>
    <col min="12057" max="12078" width="3" style="129" customWidth="1"/>
    <col min="12079" max="12079" width="3.42578125" style="129" customWidth="1"/>
    <col min="12080" max="12080" width="3.7109375" style="129" customWidth="1"/>
    <col min="12081" max="12081" width="3" style="129" customWidth="1"/>
    <col min="12082" max="12082" width="2.7109375" style="129" customWidth="1"/>
    <col min="12083" max="12083" width="3.7109375" style="129" customWidth="1"/>
    <col min="12084" max="12084" width="2.28515625" style="129" customWidth="1"/>
    <col min="12085" max="12085" width="1.7109375" style="129" customWidth="1"/>
    <col min="12086" max="12086" width="2" style="129" customWidth="1"/>
    <col min="12087" max="12087" width="1.7109375" style="129" customWidth="1"/>
    <col min="12088" max="12088" width="2.7109375" style="129" customWidth="1"/>
    <col min="12089" max="12089" width="0.85546875" style="129" customWidth="1"/>
    <col min="12090" max="12090" width="3.7109375" style="129" customWidth="1"/>
    <col min="12091" max="12091" width="2.7109375" style="129" customWidth="1"/>
    <col min="12092" max="12092" width="0.85546875" style="129" customWidth="1"/>
    <col min="12093" max="12093" width="1" style="129" customWidth="1"/>
    <col min="12094" max="12109" width="2.7109375" style="129" customWidth="1"/>
    <col min="12110" max="12288" width="4.7109375" style="129"/>
    <col min="12289" max="12289" width="1" style="129" customWidth="1"/>
    <col min="12290" max="12290" width="1.7109375" style="129" customWidth="1"/>
    <col min="12291" max="12292" width="4.28515625" style="129" customWidth="1"/>
    <col min="12293" max="12293" width="2.7109375" style="129" customWidth="1"/>
    <col min="12294" max="12295" width="0.85546875" style="129" customWidth="1"/>
    <col min="12296" max="12296" width="4.28515625" style="129" customWidth="1"/>
    <col min="12297" max="12298" width="0.42578125" style="129" customWidth="1"/>
    <col min="12299" max="12299" width="0.85546875" style="129" customWidth="1"/>
    <col min="12300" max="12300" width="2.28515625" style="129" customWidth="1"/>
    <col min="12301" max="12312" width="4.28515625" style="129" customWidth="1"/>
    <col min="12313" max="12334" width="3" style="129" customWidth="1"/>
    <col min="12335" max="12335" width="3.42578125" style="129" customWidth="1"/>
    <col min="12336" max="12336" width="3.7109375" style="129" customWidth="1"/>
    <col min="12337" max="12337" width="3" style="129" customWidth="1"/>
    <col min="12338" max="12338" width="2.7109375" style="129" customWidth="1"/>
    <col min="12339" max="12339" width="3.7109375" style="129" customWidth="1"/>
    <col min="12340" max="12340" width="2.28515625" style="129" customWidth="1"/>
    <col min="12341" max="12341" width="1.7109375" style="129" customWidth="1"/>
    <col min="12342" max="12342" width="2" style="129" customWidth="1"/>
    <col min="12343" max="12343" width="1.7109375" style="129" customWidth="1"/>
    <col min="12344" max="12344" width="2.7109375" style="129" customWidth="1"/>
    <col min="12345" max="12345" width="0.85546875" style="129" customWidth="1"/>
    <col min="12346" max="12346" width="3.7109375" style="129" customWidth="1"/>
    <col min="12347" max="12347" width="2.7109375" style="129" customWidth="1"/>
    <col min="12348" max="12348" width="0.85546875" style="129" customWidth="1"/>
    <col min="12349" max="12349" width="1" style="129" customWidth="1"/>
    <col min="12350" max="12365" width="2.7109375" style="129" customWidth="1"/>
    <col min="12366" max="12544" width="4.7109375" style="129"/>
    <col min="12545" max="12545" width="1" style="129" customWidth="1"/>
    <col min="12546" max="12546" width="1.7109375" style="129" customWidth="1"/>
    <col min="12547" max="12548" width="4.28515625" style="129" customWidth="1"/>
    <col min="12549" max="12549" width="2.7109375" style="129" customWidth="1"/>
    <col min="12550" max="12551" width="0.85546875" style="129" customWidth="1"/>
    <col min="12552" max="12552" width="4.28515625" style="129" customWidth="1"/>
    <col min="12553" max="12554" width="0.42578125" style="129" customWidth="1"/>
    <col min="12555" max="12555" width="0.85546875" style="129" customWidth="1"/>
    <col min="12556" max="12556" width="2.28515625" style="129" customWidth="1"/>
    <col min="12557" max="12568" width="4.28515625" style="129" customWidth="1"/>
    <col min="12569" max="12590" width="3" style="129" customWidth="1"/>
    <col min="12591" max="12591" width="3.42578125" style="129" customWidth="1"/>
    <col min="12592" max="12592" width="3.7109375" style="129" customWidth="1"/>
    <col min="12593" max="12593" width="3" style="129" customWidth="1"/>
    <col min="12594" max="12594" width="2.7109375" style="129" customWidth="1"/>
    <col min="12595" max="12595" width="3.7109375" style="129" customWidth="1"/>
    <col min="12596" max="12596" width="2.28515625" style="129" customWidth="1"/>
    <col min="12597" max="12597" width="1.7109375" style="129" customWidth="1"/>
    <col min="12598" max="12598" width="2" style="129" customWidth="1"/>
    <col min="12599" max="12599" width="1.7109375" style="129" customWidth="1"/>
    <col min="12600" max="12600" width="2.7109375" style="129" customWidth="1"/>
    <col min="12601" max="12601" width="0.85546875" style="129" customWidth="1"/>
    <col min="12602" max="12602" width="3.7109375" style="129" customWidth="1"/>
    <col min="12603" max="12603" width="2.7109375" style="129" customWidth="1"/>
    <col min="12604" max="12604" width="0.85546875" style="129" customWidth="1"/>
    <col min="12605" max="12605" width="1" style="129" customWidth="1"/>
    <col min="12606" max="12621" width="2.7109375" style="129" customWidth="1"/>
    <col min="12622" max="12800" width="4.7109375" style="129"/>
    <col min="12801" max="12801" width="1" style="129" customWidth="1"/>
    <col min="12802" max="12802" width="1.7109375" style="129" customWidth="1"/>
    <col min="12803" max="12804" width="4.28515625" style="129" customWidth="1"/>
    <col min="12805" max="12805" width="2.7109375" style="129" customWidth="1"/>
    <col min="12806" max="12807" width="0.85546875" style="129" customWidth="1"/>
    <col min="12808" max="12808" width="4.28515625" style="129" customWidth="1"/>
    <col min="12809" max="12810" width="0.42578125" style="129" customWidth="1"/>
    <col min="12811" max="12811" width="0.85546875" style="129" customWidth="1"/>
    <col min="12812" max="12812" width="2.28515625" style="129" customWidth="1"/>
    <col min="12813" max="12824" width="4.28515625" style="129" customWidth="1"/>
    <col min="12825" max="12846" width="3" style="129" customWidth="1"/>
    <col min="12847" max="12847" width="3.42578125" style="129" customWidth="1"/>
    <col min="12848" max="12848" width="3.7109375" style="129" customWidth="1"/>
    <col min="12849" max="12849" width="3" style="129" customWidth="1"/>
    <col min="12850" max="12850" width="2.7109375" style="129" customWidth="1"/>
    <col min="12851" max="12851" width="3.7109375" style="129" customWidth="1"/>
    <col min="12852" max="12852" width="2.28515625" style="129" customWidth="1"/>
    <col min="12853" max="12853" width="1.7109375" style="129" customWidth="1"/>
    <col min="12854" max="12854" width="2" style="129" customWidth="1"/>
    <col min="12855" max="12855" width="1.7109375" style="129" customWidth="1"/>
    <col min="12856" max="12856" width="2.7109375" style="129" customWidth="1"/>
    <col min="12857" max="12857" width="0.85546875" style="129" customWidth="1"/>
    <col min="12858" max="12858" width="3.7109375" style="129" customWidth="1"/>
    <col min="12859" max="12859" width="2.7109375" style="129" customWidth="1"/>
    <col min="12860" max="12860" width="0.85546875" style="129" customWidth="1"/>
    <col min="12861" max="12861" width="1" style="129" customWidth="1"/>
    <col min="12862" max="12877" width="2.7109375" style="129" customWidth="1"/>
    <col min="12878" max="13056" width="4.7109375" style="129"/>
    <col min="13057" max="13057" width="1" style="129" customWidth="1"/>
    <col min="13058" max="13058" width="1.7109375" style="129" customWidth="1"/>
    <col min="13059" max="13060" width="4.28515625" style="129" customWidth="1"/>
    <col min="13061" max="13061" width="2.7109375" style="129" customWidth="1"/>
    <col min="13062" max="13063" width="0.85546875" style="129" customWidth="1"/>
    <col min="13064" max="13064" width="4.28515625" style="129" customWidth="1"/>
    <col min="13065" max="13066" width="0.42578125" style="129" customWidth="1"/>
    <col min="13067" max="13067" width="0.85546875" style="129" customWidth="1"/>
    <col min="13068" max="13068" width="2.28515625" style="129" customWidth="1"/>
    <col min="13069" max="13080" width="4.28515625" style="129" customWidth="1"/>
    <col min="13081" max="13102" width="3" style="129" customWidth="1"/>
    <col min="13103" max="13103" width="3.42578125" style="129" customWidth="1"/>
    <col min="13104" max="13104" width="3.7109375" style="129" customWidth="1"/>
    <col min="13105" max="13105" width="3" style="129" customWidth="1"/>
    <col min="13106" max="13106" width="2.7109375" style="129" customWidth="1"/>
    <col min="13107" max="13107" width="3.7109375" style="129" customWidth="1"/>
    <col min="13108" max="13108" width="2.28515625" style="129" customWidth="1"/>
    <col min="13109" max="13109" width="1.7109375" style="129" customWidth="1"/>
    <col min="13110" max="13110" width="2" style="129" customWidth="1"/>
    <col min="13111" max="13111" width="1.7109375" style="129" customWidth="1"/>
    <col min="13112" max="13112" width="2.7109375" style="129" customWidth="1"/>
    <col min="13113" max="13113" width="0.85546875" style="129" customWidth="1"/>
    <col min="13114" max="13114" width="3.7109375" style="129" customWidth="1"/>
    <col min="13115" max="13115" width="2.7109375" style="129" customWidth="1"/>
    <col min="13116" max="13116" width="0.85546875" style="129" customWidth="1"/>
    <col min="13117" max="13117" width="1" style="129" customWidth="1"/>
    <col min="13118" max="13133" width="2.7109375" style="129" customWidth="1"/>
    <col min="13134" max="13312" width="4.7109375" style="129"/>
    <col min="13313" max="13313" width="1" style="129" customWidth="1"/>
    <col min="13314" max="13314" width="1.7109375" style="129" customWidth="1"/>
    <col min="13315" max="13316" width="4.28515625" style="129" customWidth="1"/>
    <col min="13317" max="13317" width="2.7109375" style="129" customWidth="1"/>
    <col min="13318" max="13319" width="0.85546875" style="129" customWidth="1"/>
    <col min="13320" max="13320" width="4.28515625" style="129" customWidth="1"/>
    <col min="13321" max="13322" width="0.42578125" style="129" customWidth="1"/>
    <col min="13323" max="13323" width="0.85546875" style="129" customWidth="1"/>
    <col min="13324" max="13324" width="2.28515625" style="129" customWidth="1"/>
    <col min="13325" max="13336" width="4.28515625" style="129" customWidth="1"/>
    <col min="13337" max="13358" width="3" style="129" customWidth="1"/>
    <col min="13359" max="13359" width="3.42578125" style="129" customWidth="1"/>
    <col min="13360" max="13360" width="3.7109375" style="129" customWidth="1"/>
    <col min="13361" max="13361" width="3" style="129" customWidth="1"/>
    <col min="13362" max="13362" width="2.7109375" style="129" customWidth="1"/>
    <col min="13363" max="13363" width="3.7109375" style="129" customWidth="1"/>
    <col min="13364" max="13364" width="2.28515625" style="129" customWidth="1"/>
    <col min="13365" max="13365" width="1.7109375" style="129" customWidth="1"/>
    <col min="13366" max="13366" width="2" style="129" customWidth="1"/>
    <col min="13367" max="13367" width="1.7109375" style="129" customWidth="1"/>
    <col min="13368" max="13368" width="2.7109375" style="129" customWidth="1"/>
    <col min="13369" max="13369" width="0.85546875" style="129" customWidth="1"/>
    <col min="13370" max="13370" width="3.7109375" style="129" customWidth="1"/>
    <col min="13371" max="13371" width="2.7109375" style="129" customWidth="1"/>
    <col min="13372" max="13372" width="0.85546875" style="129" customWidth="1"/>
    <col min="13373" max="13373" width="1" style="129" customWidth="1"/>
    <col min="13374" max="13389" width="2.7109375" style="129" customWidth="1"/>
    <col min="13390" max="13568" width="4.7109375" style="129"/>
    <col min="13569" max="13569" width="1" style="129" customWidth="1"/>
    <col min="13570" max="13570" width="1.7109375" style="129" customWidth="1"/>
    <col min="13571" max="13572" width="4.28515625" style="129" customWidth="1"/>
    <col min="13573" max="13573" width="2.7109375" style="129" customWidth="1"/>
    <col min="13574" max="13575" width="0.85546875" style="129" customWidth="1"/>
    <col min="13576" max="13576" width="4.28515625" style="129" customWidth="1"/>
    <col min="13577" max="13578" width="0.42578125" style="129" customWidth="1"/>
    <col min="13579" max="13579" width="0.85546875" style="129" customWidth="1"/>
    <col min="13580" max="13580" width="2.28515625" style="129" customWidth="1"/>
    <col min="13581" max="13592" width="4.28515625" style="129" customWidth="1"/>
    <col min="13593" max="13614" width="3" style="129" customWidth="1"/>
    <col min="13615" max="13615" width="3.42578125" style="129" customWidth="1"/>
    <col min="13616" max="13616" width="3.7109375" style="129" customWidth="1"/>
    <col min="13617" max="13617" width="3" style="129" customWidth="1"/>
    <col min="13618" max="13618" width="2.7109375" style="129" customWidth="1"/>
    <col min="13619" max="13619" width="3.7109375" style="129" customWidth="1"/>
    <col min="13620" max="13620" width="2.28515625" style="129" customWidth="1"/>
    <col min="13621" max="13621" width="1.7109375" style="129" customWidth="1"/>
    <col min="13622" max="13622" width="2" style="129" customWidth="1"/>
    <col min="13623" max="13623" width="1.7109375" style="129" customWidth="1"/>
    <col min="13624" max="13624" width="2.7109375" style="129" customWidth="1"/>
    <col min="13625" max="13625" width="0.85546875" style="129" customWidth="1"/>
    <col min="13626" max="13626" width="3.7109375" style="129" customWidth="1"/>
    <col min="13627" max="13627" width="2.7109375" style="129" customWidth="1"/>
    <col min="13628" max="13628" width="0.85546875" style="129" customWidth="1"/>
    <col min="13629" max="13629" width="1" style="129" customWidth="1"/>
    <col min="13630" max="13645" width="2.7109375" style="129" customWidth="1"/>
    <col min="13646" max="13824" width="4.7109375" style="129"/>
    <col min="13825" max="13825" width="1" style="129" customWidth="1"/>
    <col min="13826" max="13826" width="1.7109375" style="129" customWidth="1"/>
    <col min="13827" max="13828" width="4.28515625" style="129" customWidth="1"/>
    <col min="13829" max="13829" width="2.7109375" style="129" customWidth="1"/>
    <col min="13830" max="13831" width="0.85546875" style="129" customWidth="1"/>
    <col min="13832" max="13832" width="4.28515625" style="129" customWidth="1"/>
    <col min="13833" max="13834" width="0.42578125" style="129" customWidth="1"/>
    <col min="13835" max="13835" width="0.85546875" style="129" customWidth="1"/>
    <col min="13836" max="13836" width="2.28515625" style="129" customWidth="1"/>
    <col min="13837" max="13848" width="4.28515625" style="129" customWidth="1"/>
    <col min="13849" max="13870" width="3" style="129" customWidth="1"/>
    <col min="13871" max="13871" width="3.42578125" style="129" customWidth="1"/>
    <col min="13872" max="13872" width="3.7109375" style="129" customWidth="1"/>
    <col min="13873" max="13873" width="3" style="129" customWidth="1"/>
    <col min="13874" max="13874" width="2.7109375" style="129" customWidth="1"/>
    <col min="13875" max="13875" width="3.7109375" style="129" customWidth="1"/>
    <col min="13876" max="13876" width="2.28515625" style="129" customWidth="1"/>
    <col min="13877" max="13877" width="1.7109375" style="129" customWidth="1"/>
    <col min="13878" max="13878" width="2" style="129" customWidth="1"/>
    <col min="13879" max="13879" width="1.7109375" style="129" customWidth="1"/>
    <col min="13880" max="13880" width="2.7109375" style="129" customWidth="1"/>
    <col min="13881" max="13881" width="0.85546875" style="129" customWidth="1"/>
    <col min="13882" max="13882" width="3.7109375" style="129" customWidth="1"/>
    <col min="13883" max="13883" width="2.7109375" style="129" customWidth="1"/>
    <col min="13884" max="13884" width="0.85546875" style="129" customWidth="1"/>
    <col min="13885" max="13885" width="1" style="129" customWidth="1"/>
    <col min="13886" max="13901" width="2.7109375" style="129" customWidth="1"/>
    <col min="13902" max="14080" width="4.7109375" style="129"/>
    <col min="14081" max="14081" width="1" style="129" customWidth="1"/>
    <col min="14082" max="14082" width="1.7109375" style="129" customWidth="1"/>
    <col min="14083" max="14084" width="4.28515625" style="129" customWidth="1"/>
    <col min="14085" max="14085" width="2.7109375" style="129" customWidth="1"/>
    <col min="14086" max="14087" width="0.85546875" style="129" customWidth="1"/>
    <col min="14088" max="14088" width="4.28515625" style="129" customWidth="1"/>
    <col min="14089" max="14090" width="0.42578125" style="129" customWidth="1"/>
    <col min="14091" max="14091" width="0.85546875" style="129" customWidth="1"/>
    <col min="14092" max="14092" width="2.28515625" style="129" customWidth="1"/>
    <col min="14093" max="14104" width="4.28515625" style="129" customWidth="1"/>
    <col min="14105" max="14126" width="3" style="129" customWidth="1"/>
    <col min="14127" max="14127" width="3.42578125" style="129" customWidth="1"/>
    <col min="14128" max="14128" width="3.7109375" style="129" customWidth="1"/>
    <col min="14129" max="14129" width="3" style="129" customWidth="1"/>
    <col min="14130" max="14130" width="2.7109375" style="129" customWidth="1"/>
    <col min="14131" max="14131" width="3.7109375" style="129" customWidth="1"/>
    <col min="14132" max="14132" width="2.28515625" style="129" customWidth="1"/>
    <col min="14133" max="14133" width="1.7109375" style="129" customWidth="1"/>
    <col min="14134" max="14134" width="2" style="129" customWidth="1"/>
    <col min="14135" max="14135" width="1.7109375" style="129" customWidth="1"/>
    <col min="14136" max="14136" width="2.7109375" style="129" customWidth="1"/>
    <col min="14137" max="14137" width="0.85546875" style="129" customWidth="1"/>
    <col min="14138" max="14138" width="3.7109375" style="129" customWidth="1"/>
    <col min="14139" max="14139" width="2.7109375" style="129" customWidth="1"/>
    <col min="14140" max="14140" width="0.85546875" style="129" customWidth="1"/>
    <col min="14141" max="14141" width="1" style="129" customWidth="1"/>
    <col min="14142" max="14157" width="2.7109375" style="129" customWidth="1"/>
    <col min="14158" max="14336" width="4.7109375" style="129"/>
    <col min="14337" max="14337" width="1" style="129" customWidth="1"/>
    <col min="14338" max="14338" width="1.7109375" style="129" customWidth="1"/>
    <col min="14339" max="14340" width="4.28515625" style="129" customWidth="1"/>
    <col min="14341" max="14341" width="2.7109375" style="129" customWidth="1"/>
    <col min="14342" max="14343" width="0.85546875" style="129" customWidth="1"/>
    <col min="14344" max="14344" width="4.28515625" style="129" customWidth="1"/>
    <col min="14345" max="14346" width="0.42578125" style="129" customWidth="1"/>
    <col min="14347" max="14347" width="0.85546875" style="129" customWidth="1"/>
    <col min="14348" max="14348" width="2.28515625" style="129" customWidth="1"/>
    <col min="14349" max="14360" width="4.28515625" style="129" customWidth="1"/>
    <col min="14361" max="14382" width="3" style="129" customWidth="1"/>
    <col min="14383" max="14383" width="3.42578125" style="129" customWidth="1"/>
    <col min="14384" max="14384" width="3.7109375" style="129" customWidth="1"/>
    <col min="14385" max="14385" width="3" style="129" customWidth="1"/>
    <col min="14386" max="14386" width="2.7109375" style="129" customWidth="1"/>
    <col min="14387" max="14387" width="3.7109375" style="129" customWidth="1"/>
    <col min="14388" max="14388" width="2.28515625" style="129" customWidth="1"/>
    <col min="14389" max="14389" width="1.7109375" style="129" customWidth="1"/>
    <col min="14390" max="14390" width="2" style="129" customWidth="1"/>
    <col min="14391" max="14391" width="1.7109375" style="129" customWidth="1"/>
    <col min="14392" max="14392" width="2.7109375" style="129" customWidth="1"/>
    <col min="14393" max="14393" width="0.85546875" style="129" customWidth="1"/>
    <col min="14394" max="14394" width="3.7109375" style="129" customWidth="1"/>
    <col min="14395" max="14395" width="2.7109375" style="129" customWidth="1"/>
    <col min="14396" max="14396" width="0.85546875" style="129" customWidth="1"/>
    <col min="14397" max="14397" width="1" style="129" customWidth="1"/>
    <col min="14398" max="14413" width="2.7109375" style="129" customWidth="1"/>
    <col min="14414" max="14592" width="4.7109375" style="129"/>
    <col min="14593" max="14593" width="1" style="129" customWidth="1"/>
    <col min="14594" max="14594" width="1.7109375" style="129" customWidth="1"/>
    <col min="14595" max="14596" width="4.28515625" style="129" customWidth="1"/>
    <col min="14597" max="14597" width="2.7109375" style="129" customWidth="1"/>
    <col min="14598" max="14599" width="0.85546875" style="129" customWidth="1"/>
    <col min="14600" max="14600" width="4.28515625" style="129" customWidth="1"/>
    <col min="14601" max="14602" width="0.42578125" style="129" customWidth="1"/>
    <col min="14603" max="14603" width="0.85546875" style="129" customWidth="1"/>
    <col min="14604" max="14604" width="2.28515625" style="129" customWidth="1"/>
    <col min="14605" max="14616" width="4.28515625" style="129" customWidth="1"/>
    <col min="14617" max="14638" width="3" style="129" customWidth="1"/>
    <col min="14639" max="14639" width="3.42578125" style="129" customWidth="1"/>
    <col min="14640" max="14640" width="3.7109375" style="129" customWidth="1"/>
    <col min="14641" max="14641" width="3" style="129" customWidth="1"/>
    <col min="14642" max="14642" width="2.7109375" style="129" customWidth="1"/>
    <col min="14643" max="14643" width="3.7109375" style="129" customWidth="1"/>
    <col min="14644" max="14644" width="2.28515625" style="129" customWidth="1"/>
    <col min="14645" max="14645" width="1.7109375" style="129" customWidth="1"/>
    <col min="14646" max="14646" width="2" style="129" customWidth="1"/>
    <col min="14647" max="14647" width="1.7109375" style="129" customWidth="1"/>
    <col min="14648" max="14648" width="2.7109375" style="129" customWidth="1"/>
    <col min="14649" max="14649" width="0.85546875" style="129" customWidth="1"/>
    <col min="14650" max="14650" width="3.7109375" style="129" customWidth="1"/>
    <col min="14651" max="14651" width="2.7109375" style="129" customWidth="1"/>
    <col min="14652" max="14652" width="0.85546875" style="129" customWidth="1"/>
    <col min="14653" max="14653" width="1" style="129" customWidth="1"/>
    <col min="14654" max="14669" width="2.7109375" style="129" customWidth="1"/>
    <col min="14670" max="14848" width="4.7109375" style="129"/>
    <col min="14849" max="14849" width="1" style="129" customWidth="1"/>
    <col min="14850" max="14850" width="1.7109375" style="129" customWidth="1"/>
    <col min="14851" max="14852" width="4.28515625" style="129" customWidth="1"/>
    <col min="14853" max="14853" width="2.7109375" style="129" customWidth="1"/>
    <col min="14854" max="14855" width="0.85546875" style="129" customWidth="1"/>
    <col min="14856" max="14856" width="4.28515625" style="129" customWidth="1"/>
    <col min="14857" max="14858" width="0.42578125" style="129" customWidth="1"/>
    <col min="14859" max="14859" width="0.85546875" style="129" customWidth="1"/>
    <col min="14860" max="14860" width="2.28515625" style="129" customWidth="1"/>
    <col min="14861" max="14872" width="4.28515625" style="129" customWidth="1"/>
    <col min="14873" max="14894" width="3" style="129" customWidth="1"/>
    <col min="14895" max="14895" width="3.42578125" style="129" customWidth="1"/>
    <col min="14896" max="14896" width="3.7109375" style="129" customWidth="1"/>
    <col min="14897" max="14897" width="3" style="129" customWidth="1"/>
    <col min="14898" max="14898" width="2.7109375" style="129" customWidth="1"/>
    <col min="14899" max="14899" width="3.7109375" style="129" customWidth="1"/>
    <col min="14900" max="14900" width="2.28515625" style="129" customWidth="1"/>
    <col min="14901" max="14901" width="1.7109375" style="129" customWidth="1"/>
    <col min="14902" max="14902" width="2" style="129" customWidth="1"/>
    <col min="14903" max="14903" width="1.7109375" style="129" customWidth="1"/>
    <col min="14904" max="14904" width="2.7109375" style="129" customWidth="1"/>
    <col min="14905" max="14905" width="0.85546875" style="129" customWidth="1"/>
    <col min="14906" max="14906" width="3.7109375" style="129" customWidth="1"/>
    <col min="14907" max="14907" width="2.7109375" style="129" customWidth="1"/>
    <col min="14908" max="14908" width="0.85546875" style="129" customWidth="1"/>
    <col min="14909" max="14909" width="1" style="129" customWidth="1"/>
    <col min="14910" max="14925" width="2.7109375" style="129" customWidth="1"/>
    <col min="14926" max="15104" width="4.7109375" style="129"/>
    <col min="15105" max="15105" width="1" style="129" customWidth="1"/>
    <col min="15106" max="15106" width="1.7109375" style="129" customWidth="1"/>
    <col min="15107" max="15108" width="4.28515625" style="129" customWidth="1"/>
    <col min="15109" max="15109" width="2.7109375" style="129" customWidth="1"/>
    <col min="15110" max="15111" width="0.85546875" style="129" customWidth="1"/>
    <col min="15112" max="15112" width="4.28515625" style="129" customWidth="1"/>
    <col min="15113" max="15114" width="0.42578125" style="129" customWidth="1"/>
    <col min="15115" max="15115" width="0.85546875" style="129" customWidth="1"/>
    <col min="15116" max="15116" width="2.28515625" style="129" customWidth="1"/>
    <col min="15117" max="15128" width="4.28515625" style="129" customWidth="1"/>
    <col min="15129" max="15150" width="3" style="129" customWidth="1"/>
    <col min="15151" max="15151" width="3.42578125" style="129" customWidth="1"/>
    <col min="15152" max="15152" width="3.7109375" style="129" customWidth="1"/>
    <col min="15153" max="15153" width="3" style="129" customWidth="1"/>
    <col min="15154" max="15154" width="2.7109375" style="129" customWidth="1"/>
    <col min="15155" max="15155" width="3.7109375" style="129" customWidth="1"/>
    <col min="15156" max="15156" width="2.28515625" style="129" customWidth="1"/>
    <col min="15157" max="15157" width="1.7109375" style="129" customWidth="1"/>
    <col min="15158" max="15158" width="2" style="129" customWidth="1"/>
    <col min="15159" max="15159" width="1.7109375" style="129" customWidth="1"/>
    <col min="15160" max="15160" width="2.7109375" style="129" customWidth="1"/>
    <col min="15161" max="15161" width="0.85546875" style="129" customWidth="1"/>
    <col min="15162" max="15162" width="3.7109375" style="129" customWidth="1"/>
    <col min="15163" max="15163" width="2.7109375" style="129" customWidth="1"/>
    <col min="15164" max="15164" width="0.85546875" style="129" customWidth="1"/>
    <col min="15165" max="15165" width="1" style="129" customWidth="1"/>
    <col min="15166" max="15181" width="2.7109375" style="129" customWidth="1"/>
    <col min="15182" max="15360" width="4.7109375" style="129"/>
    <col min="15361" max="15361" width="1" style="129" customWidth="1"/>
    <col min="15362" max="15362" width="1.7109375" style="129" customWidth="1"/>
    <col min="15363" max="15364" width="4.28515625" style="129" customWidth="1"/>
    <col min="15365" max="15365" width="2.7109375" style="129" customWidth="1"/>
    <col min="15366" max="15367" width="0.85546875" style="129" customWidth="1"/>
    <col min="15368" max="15368" width="4.28515625" style="129" customWidth="1"/>
    <col min="15369" max="15370" width="0.42578125" style="129" customWidth="1"/>
    <col min="15371" max="15371" width="0.85546875" style="129" customWidth="1"/>
    <col min="15372" max="15372" width="2.28515625" style="129" customWidth="1"/>
    <col min="15373" max="15384" width="4.28515625" style="129" customWidth="1"/>
    <col min="15385" max="15406" width="3" style="129" customWidth="1"/>
    <col min="15407" max="15407" width="3.42578125" style="129" customWidth="1"/>
    <col min="15408" max="15408" width="3.7109375" style="129" customWidth="1"/>
    <col min="15409" max="15409" width="3" style="129" customWidth="1"/>
    <col min="15410" max="15410" width="2.7109375" style="129" customWidth="1"/>
    <col min="15411" max="15411" width="3.7109375" style="129" customWidth="1"/>
    <col min="15412" max="15412" width="2.28515625" style="129" customWidth="1"/>
    <col min="15413" max="15413" width="1.7109375" style="129" customWidth="1"/>
    <col min="15414" max="15414" width="2" style="129" customWidth="1"/>
    <col min="15415" max="15415" width="1.7109375" style="129" customWidth="1"/>
    <col min="15416" max="15416" width="2.7109375" style="129" customWidth="1"/>
    <col min="15417" max="15417" width="0.85546875" style="129" customWidth="1"/>
    <col min="15418" max="15418" width="3.7109375" style="129" customWidth="1"/>
    <col min="15419" max="15419" width="2.7109375" style="129" customWidth="1"/>
    <col min="15420" max="15420" width="0.85546875" style="129" customWidth="1"/>
    <col min="15421" max="15421" width="1" style="129" customWidth="1"/>
    <col min="15422" max="15437" width="2.7109375" style="129" customWidth="1"/>
    <col min="15438" max="15616" width="4.7109375" style="129"/>
    <col min="15617" max="15617" width="1" style="129" customWidth="1"/>
    <col min="15618" max="15618" width="1.7109375" style="129" customWidth="1"/>
    <col min="15619" max="15620" width="4.28515625" style="129" customWidth="1"/>
    <col min="15621" max="15621" width="2.7109375" style="129" customWidth="1"/>
    <col min="15622" max="15623" width="0.85546875" style="129" customWidth="1"/>
    <col min="15624" max="15624" width="4.28515625" style="129" customWidth="1"/>
    <col min="15625" max="15626" width="0.42578125" style="129" customWidth="1"/>
    <col min="15627" max="15627" width="0.85546875" style="129" customWidth="1"/>
    <col min="15628" max="15628" width="2.28515625" style="129" customWidth="1"/>
    <col min="15629" max="15640" width="4.28515625" style="129" customWidth="1"/>
    <col min="15641" max="15662" width="3" style="129" customWidth="1"/>
    <col min="15663" max="15663" width="3.42578125" style="129" customWidth="1"/>
    <col min="15664" max="15664" width="3.7109375" style="129" customWidth="1"/>
    <col min="15665" max="15665" width="3" style="129" customWidth="1"/>
    <col min="15666" max="15666" width="2.7109375" style="129" customWidth="1"/>
    <col min="15667" max="15667" width="3.7109375" style="129" customWidth="1"/>
    <col min="15668" max="15668" width="2.28515625" style="129" customWidth="1"/>
    <col min="15669" max="15669" width="1.7109375" style="129" customWidth="1"/>
    <col min="15670" max="15670" width="2" style="129" customWidth="1"/>
    <col min="15671" max="15671" width="1.7109375" style="129" customWidth="1"/>
    <col min="15672" max="15672" width="2.7109375" style="129" customWidth="1"/>
    <col min="15673" max="15673" width="0.85546875" style="129" customWidth="1"/>
    <col min="15674" max="15674" width="3.7109375" style="129" customWidth="1"/>
    <col min="15675" max="15675" width="2.7109375" style="129" customWidth="1"/>
    <col min="15676" max="15676" width="0.85546875" style="129" customWidth="1"/>
    <col min="15677" max="15677" width="1" style="129" customWidth="1"/>
    <col min="15678" max="15693" width="2.7109375" style="129" customWidth="1"/>
    <col min="15694" max="15872" width="4.7109375" style="129"/>
    <col min="15873" max="15873" width="1" style="129" customWidth="1"/>
    <col min="15874" max="15874" width="1.7109375" style="129" customWidth="1"/>
    <col min="15875" max="15876" width="4.28515625" style="129" customWidth="1"/>
    <col min="15877" max="15877" width="2.7109375" style="129" customWidth="1"/>
    <col min="15878" max="15879" width="0.85546875" style="129" customWidth="1"/>
    <col min="15880" max="15880" width="4.28515625" style="129" customWidth="1"/>
    <col min="15881" max="15882" width="0.42578125" style="129" customWidth="1"/>
    <col min="15883" max="15883" width="0.85546875" style="129" customWidth="1"/>
    <col min="15884" max="15884" width="2.28515625" style="129" customWidth="1"/>
    <col min="15885" max="15896" width="4.28515625" style="129" customWidth="1"/>
    <col min="15897" max="15918" width="3" style="129" customWidth="1"/>
    <col min="15919" max="15919" width="3.42578125" style="129" customWidth="1"/>
    <col min="15920" max="15920" width="3.7109375" style="129" customWidth="1"/>
    <col min="15921" max="15921" width="3" style="129" customWidth="1"/>
    <col min="15922" max="15922" width="2.7109375" style="129" customWidth="1"/>
    <col min="15923" max="15923" width="3.7109375" style="129" customWidth="1"/>
    <col min="15924" max="15924" width="2.28515625" style="129" customWidth="1"/>
    <col min="15925" max="15925" width="1.7109375" style="129" customWidth="1"/>
    <col min="15926" max="15926" width="2" style="129" customWidth="1"/>
    <col min="15927" max="15927" width="1.7109375" style="129" customWidth="1"/>
    <col min="15928" max="15928" width="2.7109375" style="129" customWidth="1"/>
    <col min="15929" max="15929" width="0.85546875" style="129" customWidth="1"/>
    <col min="15930" max="15930" width="3.7109375" style="129" customWidth="1"/>
    <col min="15931" max="15931" width="2.7109375" style="129" customWidth="1"/>
    <col min="15932" max="15932" width="0.85546875" style="129" customWidth="1"/>
    <col min="15933" max="15933" width="1" style="129" customWidth="1"/>
    <col min="15934" max="15949" width="2.7109375" style="129" customWidth="1"/>
    <col min="15950" max="16128" width="4.7109375" style="129"/>
    <col min="16129" max="16129" width="1" style="129" customWidth="1"/>
    <col min="16130" max="16130" width="1.7109375" style="129" customWidth="1"/>
    <col min="16131" max="16132" width="4.28515625" style="129" customWidth="1"/>
    <col min="16133" max="16133" width="2.7109375" style="129" customWidth="1"/>
    <col min="16134" max="16135" width="0.85546875" style="129" customWidth="1"/>
    <col min="16136" max="16136" width="4.28515625" style="129" customWidth="1"/>
    <col min="16137" max="16138" width="0.42578125" style="129" customWidth="1"/>
    <col min="16139" max="16139" width="0.85546875" style="129" customWidth="1"/>
    <col min="16140" max="16140" width="2.28515625" style="129" customWidth="1"/>
    <col min="16141" max="16152" width="4.28515625" style="129" customWidth="1"/>
    <col min="16153" max="16174" width="3" style="129" customWidth="1"/>
    <col min="16175" max="16175" width="3.42578125" style="129" customWidth="1"/>
    <col min="16176" max="16176" width="3.7109375" style="129" customWidth="1"/>
    <col min="16177" max="16177" width="3" style="129" customWidth="1"/>
    <col min="16178" max="16178" width="2.7109375" style="129" customWidth="1"/>
    <col min="16179" max="16179" width="3.7109375" style="129" customWidth="1"/>
    <col min="16180" max="16180" width="2.28515625" style="129" customWidth="1"/>
    <col min="16181" max="16181" width="1.7109375" style="129" customWidth="1"/>
    <col min="16182" max="16182" width="2" style="129" customWidth="1"/>
    <col min="16183" max="16183" width="1.7109375" style="129" customWidth="1"/>
    <col min="16184" max="16184" width="2.7109375" style="129" customWidth="1"/>
    <col min="16185" max="16185" width="0.85546875" style="129" customWidth="1"/>
    <col min="16186" max="16186" width="3.7109375" style="129" customWidth="1"/>
    <col min="16187" max="16187" width="2.7109375" style="129" customWidth="1"/>
    <col min="16188" max="16188" width="0.85546875" style="129" customWidth="1"/>
    <col min="16189" max="16189" width="1" style="129" customWidth="1"/>
    <col min="16190" max="16205" width="2.7109375" style="129" customWidth="1"/>
    <col min="16206" max="16384" width="4.7109375" style="129"/>
  </cols>
  <sheetData>
    <row r="1" spans="1:62" ht="15" customHeight="1">
      <c r="B1" s="130" t="s">
        <v>75</v>
      </c>
    </row>
    <row r="2" spans="1:62" ht="15" customHeight="1">
      <c r="B2" s="130" t="s">
        <v>164</v>
      </c>
    </row>
    <row r="3" spans="1:62" ht="15" customHeight="1">
      <c r="B3" s="130" t="s">
        <v>298</v>
      </c>
    </row>
    <row r="4" spans="1:62" ht="8.25" customHeight="1"/>
    <row r="5" spans="1:62" ht="12" customHeight="1"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1"/>
      <c r="AV5" s="131"/>
      <c r="AW5" s="131"/>
      <c r="AX5" s="131"/>
      <c r="AY5" s="131"/>
      <c r="AZ5" s="131"/>
      <c r="BA5" s="131"/>
      <c r="BB5" s="131"/>
      <c r="BC5" s="131"/>
      <c r="BD5" s="131"/>
      <c r="BE5" s="131"/>
      <c r="BF5" s="131"/>
      <c r="BG5" s="131"/>
      <c r="BH5" s="131"/>
    </row>
    <row r="6" spans="1:62" ht="5.0999999999999996" customHeight="1" thickBot="1">
      <c r="B6" s="132"/>
    </row>
    <row r="7" spans="1:62" ht="14.1" customHeight="1" thickTop="1">
      <c r="A7" s="133"/>
      <c r="B7" s="134" t="s">
        <v>165</v>
      </c>
      <c r="C7" s="134"/>
      <c r="D7" s="134"/>
      <c r="E7" s="135"/>
      <c r="F7" s="135"/>
      <c r="G7" s="135"/>
      <c r="H7" s="136" t="s">
        <v>166</v>
      </c>
      <c r="I7" s="136"/>
      <c r="J7" s="135"/>
      <c r="K7" s="135"/>
      <c r="L7" s="135"/>
      <c r="M7" s="137" t="s">
        <v>167</v>
      </c>
      <c r="N7" s="138" t="s">
        <v>168</v>
      </c>
      <c r="O7" s="137" t="s">
        <v>169</v>
      </c>
      <c r="P7" s="138" t="s">
        <v>170</v>
      </c>
      <c r="Q7" s="137" t="s">
        <v>171</v>
      </c>
      <c r="R7" s="139" t="s">
        <v>172</v>
      </c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</row>
    <row r="8" spans="1:62" ht="14.1" customHeight="1">
      <c r="A8" s="140"/>
      <c r="B8" s="141"/>
      <c r="C8" s="141"/>
      <c r="D8" s="142"/>
      <c r="E8" s="143"/>
      <c r="F8" s="143"/>
      <c r="G8" s="143"/>
      <c r="H8" s="144" t="s">
        <v>172</v>
      </c>
      <c r="I8" s="144"/>
      <c r="J8" s="143"/>
      <c r="K8" s="143"/>
      <c r="L8" s="143"/>
      <c r="M8" s="145"/>
      <c r="N8" s="146"/>
      <c r="O8" s="145"/>
      <c r="P8" s="147"/>
      <c r="Q8" s="148"/>
      <c r="R8" s="149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</row>
    <row r="9" spans="1:62" ht="14.1" customHeight="1" thickBot="1">
      <c r="A9" s="140"/>
      <c r="B9" s="150"/>
      <c r="C9" s="142"/>
      <c r="D9" s="151"/>
      <c r="E9" s="152" t="s">
        <v>173</v>
      </c>
      <c r="F9" s="152"/>
      <c r="G9" s="152"/>
      <c r="H9" s="141"/>
      <c r="I9" s="141"/>
      <c r="J9" s="141"/>
      <c r="K9" s="141"/>
      <c r="L9" s="141"/>
      <c r="M9" s="153"/>
      <c r="N9" s="154"/>
      <c r="O9" s="153"/>
      <c r="P9" s="155"/>
      <c r="Q9" s="156"/>
      <c r="R9" s="157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0"/>
      <c r="BB9" s="140"/>
      <c r="BC9" s="140"/>
      <c r="BD9" s="140"/>
      <c r="BE9" s="140"/>
      <c r="BF9" s="140"/>
      <c r="BG9" s="140"/>
      <c r="BH9" s="140"/>
      <c r="BI9" s="140"/>
      <c r="BJ9" s="140"/>
    </row>
    <row r="10" spans="1:62" ht="14.1" customHeight="1">
      <c r="A10" s="140"/>
      <c r="B10" s="158"/>
      <c r="C10" s="158"/>
      <c r="D10" s="159"/>
      <c r="E10" s="160"/>
      <c r="F10" s="161"/>
      <c r="G10" s="162"/>
      <c r="H10" s="163" t="s">
        <v>174</v>
      </c>
      <c r="I10" s="161"/>
      <c r="J10" s="161"/>
      <c r="K10" s="161"/>
      <c r="L10" s="161"/>
      <c r="M10" s="164" t="s">
        <v>175</v>
      </c>
      <c r="N10" s="165" t="s">
        <v>176</v>
      </c>
      <c r="O10" s="164" t="s">
        <v>177</v>
      </c>
      <c r="P10" s="165" t="s">
        <v>178</v>
      </c>
      <c r="Q10" s="164" t="s">
        <v>179</v>
      </c>
      <c r="R10" s="166" t="s">
        <v>170</v>
      </c>
      <c r="S10" s="140"/>
      <c r="T10" s="140"/>
      <c r="U10" s="140"/>
      <c r="V10" s="140"/>
      <c r="W10" s="140"/>
      <c r="X10" s="167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</row>
    <row r="11" spans="1:62" ht="14.1" customHeight="1">
      <c r="A11" s="140"/>
      <c r="B11" s="158"/>
      <c r="C11" s="158"/>
      <c r="D11" s="168" t="s">
        <v>180</v>
      </c>
      <c r="E11" s="144"/>
      <c r="F11" s="143"/>
      <c r="G11" s="169"/>
      <c r="H11" s="170" t="s">
        <v>168</v>
      </c>
      <c r="I11" s="143"/>
      <c r="J11" s="143"/>
      <c r="K11" s="143"/>
      <c r="L11" s="143"/>
      <c r="M11" s="145"/>
      <c r="N11" s="171"/>
      <c r="O11" s="145"/>
      <c r="P11" s="171"/>
      <c r="Q11" s="145"/>
      <c r="R11" s="172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140"/>
      <c r="BD11" s="140"/>
      <c r="BE11" s="140"/>
      <c r="BF11" s="140"/>
      <c r="BG11" s="140"/>
      <c r="BH11" s="140"/>
      <c r="BI11" s="140"/>
      <c r="BJ11" s="140"/>
    </row>
    <row r="12" spans="1:62" ht="12" customHeight="1">
      <c r="A12" s="140"/>
      <c r="B12" s="158"/>
      <c r="C12" s="158"/>
      <c r="D12" s="173" t="s">
        <v>172</v>
      </c>
      <c r="E12" s="174"/>
      <c r="F12" s="142"/>
      <c r="G12" s="175"/>
      <c r="H12" s="176"/>
      <c r="I12" s="142"/>
      <c r="J12" s="142"/>
      <c r="K12" s="142"/>
      <c r="L12" s="142"/>
      <c r="M12" s="177"/>
      <c r="N12" s="178"/>
      <c r="O12" s="177"/>
      <c r="P12" s="178"/>
      <c r="Q12" s="177"/>
      <c r="R12" s="179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140"/>
      <c r="BD12" s="140"/>
      <c r="BE12" s="140"/>
      <c r="BF12" s="140"/>
      <c r="BG12" s="140"/>
      <c r="BH12" s="140"/>
      <c r="BI12" s="140"/>
      <c r="BJ12" s="140"/>
    </row>
    <row r="13" spans="1:62" ht="2.1" customHeight="1" thickBot="1">
      <c r="A13" s="140"/>
      <c r="B13" s="158"/>
      <c r="C13" s="158"/>
      <c r="D13" s="180"/>
      <c r="E13" s="181"/>
      <c r="F13" s="151"/>
      <c r="G13" s="182"/>
      <c r="H13" s="183"/>
      <c r="I13" s="151"/>
      <c r="J13" s="151"/>
      <c r="K13" s="151"/>
      <c r="L13" s="151"/>
      <c r="M13" s="184"/>
      <c r="N13" s="151"/>
      <c r="O13" s="184"/>
      <c r="P13" s="151"/>
      <c r="Q13" s="184"/>
      <c r="R13" s="185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140"/>
      <c r="BD13" s="140"/>
      <c r="BE13" s="140"/>
      <c r="BF13" s="140"/>
      <c r="BG13" s="140"/>
      <c r="BH13" s="140"/>
      <c r="BI13" s="140"/>
      <c r="BJ13" s="140"/>
    </row>
    <row r="14" spans="1:62" ht="14.1" customHeight="1">
      <c r="A14" s="140"/>
      <c r="B14" s="158"/>
      <c r="C14" s="158"/>
      <c r="D14" s="186" t="s">
        <v>181</v>
      </c>
      <c r="E14" s="160"/>
      <c r="F14" s="161"/>
      <c r="G14" s="162"/>
      <c r="H14" s="163" t="s">
        <v>182</v>
      </c>
      <c r="I14" s="161"/>
      <c r="J14" s="161"/>
      <c r="K14" s="161"/>
      <c r="L14" s="161"/>
      <c r="M14" s="164" t="s">
        <v>183</v>
      </c>
      <c r="N14" s="165" t="s">
        <v>184</v>
      </c>
      <c r="O14" s="164" t="s">
        <v>185</v>
      </c>
      <c r="P14" s="165" t="s">
        <v>186</v>
      </c>
      <c r="Q14" s="164" t="s">
        <v>187</v>
      </c>
      <c r="R14" s="166" t="s">
        <v>168</v>
      </c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0"/>
      <c r="BB14" s="140"/>
      <c r="BC14" s="140"/>
      <c r="BD14" s="140"/>
      <c r="BE14" s="140"/>
      <c r="BF14" s="140"/>
      <c r="BG14" s="140"/>
      <c r="BH14" s="140"/>
      <c r="BI14" s="140"/>
      <c r="BJ14" s="140"/>
    </row>
    <row r="15" spans="1:62" ht="14.1" customHeight="1">
      <c r="A15" s="140"/>
      <c r="B15" s="158"/>
      <c r="C15" s="158"/>
      <c r="D15" s="187" t="s">
        <v>170</v>
      </c>
      <c r="E15" s="144"/>
      <c r="F15" s="143"/>
      <c r="G15" s="169"/>
      <c r="H15" s="170" t="s">
        <v>188</v>
      </c>
      <c r="I15" s="143"/>
      <c r="J15" s="143"/>
      <c r="K15" s="143"/>
      <c r="L15" s="143"/>
      <c r="M15" s="145"/>
      <c r="N15" s="171"/>
      <c r="O15" s="145"/>
      <c r="P15" s="171"/>
      <c r="Q15" s="145"/>
      <c r="R15" s="172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0"/>
      <c r="BB15" s="140"/>
      <c r="BC15" s="140"/>
      <c r="BD15" s="140"/>
      <c r="BE15" s="140"/>
      <c r="BF15" s="140"/>
      <c r="BG15" s="140"/>
      <c r="BH15" s="140"/>
      <c r="BI15" s="140"/>
      <c r="BJ15" s="140"/>
    </row>
    <row r="16" spans="1:62" ht="14.1" customHeight="1" thickBot="1">
      <c r="A16" s="140"/>
      <c r="B16" s="158"/>
      <c r="C16" s="158"/>
      <c r="D16" s="188"/>
      <c r="E16" s="189"/>
      <c r="F16" s="152"/>
      <c r="G16" s="190"/>
      <c r="H16" s="191"/>
      <c r="I16" s="152"/>
      <c r="J16" s="152"/>
      <c r="K16" s="152"/>
      <c r="L16" s="152"/>
      <c r="M16" s="192"/>
      <c r="N16" s="193"/>
      <c r="O16" s="192"/>
      <c r="P16" s="193"/>
      <c r="Q16" s="192"/>
      <c r="R16" s="194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</row>
    <row r="17" spans="1:84" ht="14.1" customHeight="1">
      <c r="A17" s="140"/>
      <c r="B17" s="158"/>
      <c r="C17" s="158"/>
      <c r="D17" s="159"/>
      <c r="E17" s="195"/>
      <c r="F17" s="195"/>
      <c r="G17" s="196"/>
      <c r="H17" s="163" t="s">
        <v>189</v>
      </c>
      <c r="I17" s="161"/>
      <c r="J17" s="161"/>
      <c r="K17" s="161"/>
      <c r="L17" s="161"/>
      <c r="M17" s="197" t="s">
        <v>190</v>
      </c>
      <c r="N17" s="161"/>
      <c r="O17" s="197" t="s">
        <v>191</v>
      </c>
      <c r="P17" s="161"/>
      <c r="Q17" s="197" t="s">
        <v>192</v>
      </c>
      <c r="R17" s="198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140"/>
      <c r="BD17" s="140"/>
      <c r="BE17" s="140"/>
      <c r="BF17" s="140"/>
      <c r="BG17" s="140"/>
      <c r="BH17" s="140"/>
      <c r="BI17" s="140"/>
      <c r="BJ17" s="140"/>
    </row>
    <row r="18" spans="1:84" ht="14.1" customHeight="1">
      <c r="A18" s="140"/>
      <c r="B18" s="158"/>
      <c r="C18" s="158"/>
      <c r="D18" s="173"/>
      <c r="E18" s="142"/>
      <c r="F18" s="142"/>
      <c r="G18" s="142"/>
      <c r="H18" s="199" t="s">
        <v>193</v>
      </c>
      <c r="I18" s="143"/>
      <c r="J18" s="141"/>
      <c r="K18" s="141"/>
      <c r="L18" s="141"/>
      <c r="M18" s="200" t="s">
        <v>178</v>
      </c>
      <c r="N18" s="141"/>
      <c r="O18" s="200" t="s">
        <v>194</v>
      </c>
      <c r="P18" s="141"/>
      <c r="Q18" s="200" t="s">
        <v>195</v>
      </c>
      <c r="R18" s="201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140"/>
      <c r="BD18" s="140"/>
      <c r="BE18" s="140"/>
      <c r="BF18" s="140"/>
      <c r="BG18" s="140"/>
      <c r="BH18" s="140"/>
      <c r="BI18" s="140"/>
      <c r="BJ18" s="140"/>
    </row>
    <row r="19" spans="1:84" ht="33" customHeight="1" thickBot="1">
      <c r="A19" s="140"/>
      <c r="B19" s="158"/>
      <c r="C19" s="158"/>
      <c r="D19" s="180"/>
      <c r="E19" s="151"/>
      <c r="F19" s="151"/>
      <c r="G19" s="151"/>
      <c r="H19" s="151"/>
      <c r="I19" s="152"/>
      <c r="J19" s="151"/>
      <c r="K19" s="151"/>
      <c r="L19" s="151"/>
      <c r="M19" s="202"/>
      <c r="N19" s="151"/>
      <c r="O19" s="184"/>
      <c r="P19" s="151"/>
      <c r="Q19" s="184"/>
      <c r="R19" s="203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140"/>
      <c r="BD19" s="140"/>
      <c r="BE19" s="140"/>
      <c r="BF19" s="140"/>
      <c r="BG19" s="140"/>
      <c r="BH19" s="140"/>
      <c r="BI19" s="140"/>
      <c r="BJ19" s="140"/>
    </row>
    <row r="20" spans="1:84" ht="14.1" customHeight="1">
      <c r="A20" s="140"/>
      <c r="B20" s="158"/>
      <c r="C20" s="158"/>
      <c r="D20" s="204" t="s">
        <v>190</v>
      </c>
      <c r="E20" s="205"/>
      <c r="F20" s="195"/>
      <c r="G20" s="195"/>
      <c r="H20" s="206" t="s">
        <v>196</v>
      </c>
      <c r="I20" s="195"/>
      <c r="J20" s="195"/>
      <c r="K20" s="195"/>
      <c r="L20" s="195"/>
      <c r="M20" s="206" t="s">
        <v>197</v>
      </c>
      <c r="N20" s="195"/>
      <c r="O20" s="206" t="s">
        <v>198</v>
      </c>
      <c r="P20" s="195"/>
      <c r="Q20" s="206" t="s">
        <v>199</v>
      </c>
      <c r="R20" s="207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0"/>
      <c r="BB20" s="140"/>
      <c r="BC20" s="140"/>
      <c r="BD20" s="140"/>
      <c r="BE20" s="140"/>
      <c r="BF20" s="140"/>
      <c r="BG20" s="140"/>
      <c r="BH20" s="140"/>
      <c r="BI20" s="140"/>
      <c r="BJ20" s="140"/>
    </row>
    <row r="21" spans="1:84" ht="14.1" customHeight="1">
      <c r="A21" s="140"/>
      <c r="B21" s="158"/>
      <c r="C21" s="158"/>
      <c r="D21" s="208" t="s">
        <v>200</v>
      </c>
      <c r="E21" s="144"/>
      <c r="F21" s="143"/>
      <c r="G21" s="143"/>
      <c r="H21" s="209" t="s">
        <v>201</v>
      </c>
      <c r="I21" s="143"/>
      <c r="J21" s="143"/>
      <c r="K21" s="143"/>
      <c r="L21" s="143"/>
      <c r="M21" s="209" t="s">
        <v>202</v>
      </c>
      <c r="N21" s="143"/>
      <c r="O21" s="209" t="s">
        <v>203</v>
      </c>
      <c r="P21" s="143"/>
      <c r="Q21" s="209" t="s">
        <v>204</v>
      </c>
      <c r="R21" s="21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0"/>
      <c r="BB21" s="140"/>
      <c r="BC21" s="140"/>
      <c r="BD21" s="140"/>
      <c r="BE21" s="140"/>
      <c r="BF21" s="140"/>
      <c r="BG21" s="140"/>
      <c r="BH21" s="140"/>
      <c r="BI21" s="140"/>
      <c r="BJ21" s="140"/>
    </row>
    <row r="22" spans="1:84" ht="14.1" customHeight="1">
      <c r="A22" s="140"/>
      <c r="B22" s="158"/>
      <c r="C22" s="158"/>
      <c r="D22" s="208"/>
      <c r="E22" s="144"/>
      <c r="F22" s="143"/>
      <c r="G22" s="143"/>
      <c r="H22" s="209"/>
      <c r="I22" s="144"/>
      <c r="J22" s="143"/>
      <c r="K22" s="143"/>
      <c r="L22" s="143"/>
      <c r="M22" s="209"/>
      <c r="N22" s="144"/>
      <c r="O22" s="209"/>
      <c r="P22" s="144"/>
      <c r="Q22" s="209"/>
      <c r="R22" s="211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0"/>
      <c r="BB22" s="140"/>
      <c r="BC22" s="140"/>
      <c r="BD22" s="140"/>
      <c r="BE22" s="140"/>
      <c r="BF22" s="140"/>
      <c r="BG22" s="140"/>
      <c r="BH22" s="140"/>
      <c r="BI22" s="140"/>
      <c r="BJ22" s="140"/>
    </row>
    <row r="23" spans="1:84" ht="14.1" customHeight="1" thickBot="1">
      <c r="A23" s="140"/>
      <c r="B23" s="158"/>
      <c r="C23" s="158"/>
      <c r="D23" s="212"/>
      <c r="E23" s="181"/>
      <c r="F23" s="151"/>
      <c r="G23" s="151"/>
      <c r="H23" s="184"/>
      <c r="I23" s="181"/>
      <c r="J23" s="151"/>
      <c r="K23" s="151"/>
      <c r="L23" s="151"/>
      <c r="M23" s="213"/>
      <c r="N23" s="174"/>
      <c r="O23" s="214"/>
      <c r="P23" s="174"/>
      <c r="Q23" s="213"/>
      <c r="R23" s="215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140"/>
      <c r="BD23" s="140"/>
      <c r="BE23" s="140"/>
      <c r="BF23" s="140"/>
      <c r="BG23" s="140"/>
      <c r="BH23" s="140"/>
      <c r="BI23" s="140"/>
      <c r="BJ23" s="140"/>
    </row>
    <row r="24" spans="1:84" ht="14.1" customHeight="1" thickTop="1">
      <c r="A24" s="140"/>
      <c r="B24" s="158"/>
      <c r="C24" s="158"/>
      <c r="D24" s="186"/>
      <c r="E24" s="160"/>
      <c r="F24" s="161"/>
      <c r="G24" s="161"/>
      <c r="H24" s="197"/>
      <c r="I24" s="160"/>
      <c r="J24" s="161"/>
      <c r="K24" s="161"/>
      <c r="L24" s="161"/>
      <c r="M24" s="216" t="s">
        <v>205</v>
      </c>
      <c r="N24" s="217"/>
      <c r="O24" s="218" t="s">
        <v>206</v>
      </c>
      <c r="P24" s="217"/>
      <c r="Q24" s="219" t="s">
        <v>207</v>
      </c>
      <c r="R24" s="220" t="s">
        <v>208</v>
      </c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140"/>
      <c r="BD24" s="140"/>
      <c r="BE24" s="140"/>
      <c r="BF24" s="140"/>
      <c r="BG24" s="140"/>
      <c r="BH24" s="140"/>
      <c r="BI24" s="140"/>
      <c r="BJ24" s="140"/>
    </row>
    <row r="25" spans="1:84" ht="14.1" customHeight="1">
      <c r="A25" s="140"/>
      <c r="B25" s="158"/>
      <c r="C25" s="158"/>
      <c r="D25" s="208"/>
      <c r="E25" s="144"/>
      <c r="F25" s="143"/>
      <c r="G25" s="143"/>
      <c r="H25" s="209"/>
      <c r="I25" s="144"/>
      <c r="J25" s="143"/>
      <c r="K25" s="143"/>
      <c r="L25" s="143"/>
      <c r="M25" s="221" t="s">
        <v>209</v>
      </c>
      <c r="N25" s="222"/>
      <c r="O25" s="223" t="s">
        <v>210</v>
      </c>
      <c r="P25" s="224"/>
      <c r="Q25" s="145">
        <v>5.4858695652173912</v>
      </c>
      <c r="R25" s="149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140"/>
      <c r="BD25" s="140"/>
      <c r="BE25" s="140"/>
      <c r="BF25" s="140"/>
      <c r="BG25" s="140"/>
      <c r="BH25" s="140"/>
      <c r="BI25" s="140"/>
      <c r="BJ25" s="140"/>
    </row>
    <row r="26" spans="1:84" ht="14.1" customHeight="1">
      <c r="A26" s="140"/>
      <c r="B26" s="158"/>
      <c r="C26" s="158"/>
      <c r="D26" s="208" t="s">
        <v>211</v>
      </c>
      <c r="E26" s="144"/>
      <c r="F26" s="143"/>
      <c r="G26" s="143"/>
      <c r="H26" s="209" t="s">
        <v>212</v>
      </c>
      <c r="I26" s="144"/>
      <c r="J26" s="143"/>
      <c r="K26" s="143"/>
      <c r="L26" s="143"/>
      <c r="M26" s="221"/>
      <c r="N26" s="222"/>
      <c r="O26" s="223"/>
      <c r="P26" s="224"/>
      <c r="Q26" s="145">
        <v>4.5689678608695647</v>
      </c>
      <c r="R26" s="149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0"/>
      <c r="BB26" s="140"/>
      <c r="BC26" s="140"/>
      <c r="BD26" s="140"/>
      <c r="BE26" s="140"/>
      <c r="BF26" s="140"/>
      <c r="BG26" s="140"/>
      <c r="BH26" s="140"/>
      <c r="BI26" s="140"/>
      <c r="BJ26" s="140"/>
    </row>
    <row r="27" spans="1:84" ht="14.1" customHeight="1">
      <c r="A27" s="140"/>
      <c r="B27" s="158"/>
      <c r="C27" s="158"/>
      <c r="D27" s="208" t="s">
        <v>213</v>
      </c>
      <c r="E27" s="144"/>
      <c r="F27" s="143"/>
      <c r="G27" s="143"/>
      <c r="H27" s="209" t="s">
        <v>214</v>
      </c>
      <c r="I27" s="144"/>
      <c r="J27" s="143"/>
      <c r="K27" s="143"/>
      <c r="L27" s="143"/>
      <c r="M27" s="221"/>
      <c r="N27" s="222"/>
      <c r="O27" s="223"/>
      <c r="P27" s="224"/>
      <c r="Q27" s="145" t="s">
        <v>215</v>
      </c>
      <c r="R27" s="149" t="s">
        <v>216</v>
      </c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0"/>
      <c r="BB27" s="140"/>
      <c r="BC27" s="140"/>
      <c r="BD27" s="140"/>
      <c r="BE27" s="140"/>
      <c r="BF27" s="140"/>
      <c r="BG27" s="140"/>
      <c r="BH27" s="140"/>
      <c r="BI27" s="140"/>
      <c r="BJ27" s="140"/>
    </row>
    <row r="28" spans="1:84" ht="14.1" customHeight="1">
      <c r="A28" s="140"/>
      <c r="B28" s="158"/>
      <c r="C28" s="158"/>
      <c r="D28" s="208"/>
      <c r="E28" s="144"/>
      <c r="F28" s="143"/>
      <c r="G28" s="143"/>
      <c r="H28" s="209"/>
      <c r="I28" s="144"/>
      <c r="J28" s="143"/>
      <c r="K28" s="143"/>
      <c r="L28" s="143"/>
      <c r="M28" s="221"/>
      <c r="N28" s="222"/>
      <c r="O28" s="223"/>
      <c r="P28" s="224"/>
      <c r="Q28" s="145"/>
      <c r="R28" s="149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0"/>
      <c r="BB28" s="140"/>
      <c r="BC28" s="140"/>
      <c r="BD28" s="140"/>
      <c r="BE28" s="140"/>
      <c r="BF28" s="140"/>
      <c r="BG28" s="140"/>
      <c r="BH28" s="140"/>
      <c r="BI28" s="140"/>
      <c r="BJ28" s="140"/>
    </row>
    <row r="29" spans="1:84" ht="14.1" customHeight="1" thickBot="1">
      <c r="A29" s="140"/>
      <c r="B29" s="158"/>
      <c r="C29" s="158"/>
      <c r="D29" s="225"/>
      <c r="E29" s="226"/>
      <c r="F29" s="141"/>
      <c r="G29" s="141"/>
      <c r="H29" s="227"/>
      <c r="I29" s="226"/>
      <c r="J29" s="141"/>
      <c r="K29" s="141"/>
      <c r="L29" s="141"/>
      <c r="M29" s="228"/>
      <c r="N29" s="229"/>
      <c r="O29" s="230"/>
      <c r="P29" s="231"/>
      <c r="Q29" s="232"/>
      <c r="R29" s="157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  <c r="BJ29" s="140"/>
      <c r="CF29" s="129">
        <f>0.25+0.25+1+1.75</f>
        <v>3.25</v>
      </c>
    </row>
    <row r="30" spans="1:84" ht="14.1" customHeight="1" thickTop="1">
      <c r="A30" s="140"/>
      <c r="B30" s="158"/>
      <c r="C30" s="158"/>
      <c r="D30" s="233" t="s">
        <v>217</v>
      </c>
      <c r="E30" s="234" t="s">
        <v>188</v>
      </c>
      <c r="F30" s="235"/>
      <c r="G30" s="236"/>
      <c r="H30" s="234" t="s">
        <v>218</v>
      </c>
      <c r="I30" s="235" t="s">
        <v>219</v>
      </c>
      <c r="J30" s="235"/>
      <c r="K30" s="237"/>
      <c r="L30" s="238"/>
      <c r="M30" s="239" t="s">
        <v>220</v>
      </c>
      <c r="N30" s="240"/>
      <c r="O30" s="241" t="s">
        <v>221</v>
      </c>
      <c r="P30" s="242" t="s">
        <v>222</v>
      </c>
      <c r="Q30" s="137" t="s">
        <v>223</v>
      </c>
      <c r="R30" s="243" t="s">
        <v>176</v>
      </c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  <c r="BJ30" s="140"/>
    </row>
    <row r="31" spans="1:84" ht="14.1" customHeight="1">
      <c r="A31" s="140"/>
      <c r="B31" s="158"/>
      <c r="C31" s="158"/>
      <c r="D31" s="244"/>
      <c r="E31" s="245"/>
      <c r="F31" s="246"/>
      <c r="G31" s="246"/>
      <c r="H31" s="245"/>
      <c r="I31" s="246"/>
      <c r="J31" s="246"/>
      <c r="K31" s="247"/>
      <c r="L31" s="248"/>
      <c r="M31" s="249" t="s">
        <v>222</v>
      </c>
      <c r="N31" s="224"/>
      <c r="O31" s="250"/>
      <c r="P31" s="222"/>
      <c r="Q31" s="145"/>
      <c r="R31" s="149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  <c r="BJ31" s="140"/>
    </row>
    <row r="32" spans="1:84" ht="14.1" customHeight="1">
      <c r="A32" s="140"/>
      <c r="B32" s="158"/>
      <c r="C32" s="158"/>
      <c r="D32" s="244" t="s">
        <v>224</v>
      </c>
      <c r="E32" s="245" t="s">
        <v>188</v>
      </c>
      <c r="F32" s="246"/>
      <c r="G32" s="251"/>
      <c r="H32" s="245" t="s">
        <v>225</v>
      </c>
      <c r="I32" s="246" t="s">
        <v>226</v>
      </c>
      <c r="J32" s="246"/>
      <c r="K32" s="247"/>
      <c r="L32" s="248"/>
      <c r="M32" s="252"/>
      <c r="N32" s="224"/>
      <c r="O32" s="250"/>
      <c r="P32" s="222"/>
      <c r="Q32" s="145" t="s">
        <v>227</v>
      </c>
      <c r="R32" s="149" t="s">
        <v>170</v>
      </c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  <c r="BJ32" s="140"/>
    </row>
    <row r="33" spans="1:62" ht="14.1" customHeight="1" thickBot="1">
      <c r="A33" s="140"/>
      <c r="B33" s="158"/>
      <c r="C33" s="158"/>
      <c r="D33" s="253"/>
      <c r="E33" s="254"/>
      <c r="F33" s="255"/>
      <c r="G33" s="256"/>
      <c r="H33" s="254"/>
      <c r="I33" s="255"/>
      <c r="J33" s="255"/>
      <c r="K33" s="257"/>
      <c r="L33" s="258"/>
      <c r="M33" s="259"/>
      <c r="N33" s="260"/>
      <c r="O33" s="261"/>
      <c r="P33" s="262"/>
      <c r="Q33" s="192"/>
      <c r="R33" s="157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  <c r="AU33" s="140"/>
      <c r="AV33" s="140"/>
      <c r="AW33" s="140"/>
      <c r="AX33" s="140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  <c r="BJ33" s="140"/>
    </row>
    <row r="34" spans="1:62" ht="9.9499999999999993" customHeight="1">
      <c r="A34" s="140"/>
      <c r="B34" s="158"/>
      <c r="C34" s="158"/>
      <c r="D34" s="263" t="s">
        <v>228</v>
      </c>
      <c r="E34" s="264" t="s">
        <v>229</v>
      </c>
      <c r="F34" s="265"/>
      <c r="G34" s="266"/>
      <c r="H34" s="264" t="s">
        <v>230</v>
      </c>
      <c r="I34" s="265" t="s">
        <v>231</v>
      </c>
      <c r="J34" s="265"/>
      <c r="K34" s="265"/>
      <c r="L34" s="267"/>
      <c r="M34" s="263" t="s">
        <v>232</v>
      </c>
      <c r="N34" s="264" t="s">
        <v>233</v>
      </c>
      <c r="O34" s="268" t="s">
        <v>234</v>
      </c>
      <c r="P34" s="269"/>
      <c r="Q34" s="270" t="s">
        <v>235</v>
      </c>
      <c r="R34" s="271" t="s">
        <v>236</v>
      </c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  <c r="AU34" s="140"/>
      <c r="AV34" s="140"/>
      <c r="AW34" s="140"/>
      <c r="AX34" s="140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  <c r="BJ34" s="140"/>
    </row>
    <row r="35" spans="1:62" ht="3.95" customHeight="1">
      <c r="A35" s="140"/>
      <c r="B35" s="158"/>
      <c r="C35" s="158"/>
      <c r="D35" s="272"/>
      <c r="E35" s="273"/>
      <c r="F35" s="274"/>
      <c r="G35" s="274"/>
      <c r="H35" s="273"/>
      <c r="I35" s="274"/>
      <c r="J35" s="275"/>
      <c r="K35" s="274"/>
      <c r="L35" s="276"/>
      <c r="M35" s="272"/>
      <c r="N35" s="273"/>
      <c r="O35" s="277"/>
      <c r="P35" s="278"/>
      <c r="Q35" s="279"/>
      <c r="R35" s="28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  <c r="BJ35" s="140"/>
    </row>
    <row r="36" spans="1:62" ht="14.1" customHeight="1">
      <c r="A36" s="140"/>
      <c r="B36" s="158"/>
      <c r="C36" s="158"/>
      <c r="D36" s="244" t="s">
        <v>237</v>
      </c>
      <c r="E36" s="245" t="s">
        <v>238</v>
      </c>
      <c r="F36" s="246"/>
      <c r="G36" s="246"/>
      <c r="H36" s="246" t="s">
        <v>239</v>
      </c>
      <c r="I36" s="246" t="s">
        <v>240</v>
      </c>
      <c r="J36" s="247"/>
      <c r="K36" s="246"/>
      <c r="L36" s="248"/>
      <c r="M36" s="244"/>
      <c r="N36" s="245"/>
      <c r="O36" s="250" t="s">
        <v>241</v>
      </c>
      <c r="P36" s="222"/>
      <c r="Q36" s="145"/>
      <c r="R36" s="149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  <c r="BJ36" s="140"/>
    </row>
    <row r="37" spans="1:62" ht="14.1" customHeight="1">
      <c r="A37" s="140"/>
      <c r="B37" s="158"/>
      <c r="C37" s="158"/>
      <c r="D37" s="244"/>
      <c r="E37" s="245"/>
      <c r="F37" s="246"/>
      <c r="G37" s="246"/>
      <c r="H37" s="246"/>
      <c r="I37" s="246"/>
      <c r="J37" s="247"/>
      <c r="K37" s="246"/>
      <c r="L37" s="248"/>
      <c r="M37" s="244" t="s">
        <v>242</v>
      </c>
      <c r="N37" s="245" t="s">
        <v>243</v>
      </c>
      <c r="O37" s="250"/>
      <c r="P37" s="222"/>
      <c r="Q37" s="145" t="s">
        <v>244</v>
      </c>
      <c r="R37" s="149" t="s">
        <v>245</v>
      </c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  <c r="BJ37" s="140"/>
    </row>
    <row r="38" spans="1:62" ht="14.1" customHeight="1">
      <c r="A38" s="140"/>
      <c r="B38" s="158"/>
      <c r="C38" s="158"/>
      <c r="D38" s="244" t="s">
        <v>246</v>
      </c>
      <c r="E38" s="245"/>
      <c r="F38" s="246"/>
      <c r="G38" s="246"/>
      <c r="H38" s="246" t="s">
        <v>247</v>
      </c>
      <c r="I38" s="246" t="s">
        <v>248</v>
      </c>
      <c r="J38" s="247"/>
      <c r="K38" s="246"/>
      <c r="L38" s="248"/>
      <c r="M38" s="244"/>
      <c r="N38" s="245"/>
      <c r="O38" s="250"/>
      <c r="P38" s="222"/>
      <c r="Q38" s="145"/>
      <c r="R38" s="149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  <c r="AU38" s="140"/>
      <c r="AV38" s="140"/>
      <c r="AW38" s="140"/>
      <c r="AX38" s="140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  <c r="BJ38" s="140"/>
    </row>
    <row r="39" spans="1:62" ht="14.1" customHeight="1" thickBot="1">
      <c r="A39" s="140"/>
      <c r="B39" s="158"/>
      <c r="C39" s="158"/>
      <c r="D39" s="253" t="s">
        <v>249</v>
      </c>
      <c r="E39" s="254"/>
      <c r="F39" s="255"/>
      <c r="G39" s="255"/>
      <c r="H39" s="255"/>
      <c r="I39" s="255"/>
      <c r="J39" s="257"/>
      <c r="K39" s="255"/>
      <c r="L39" s="258"/>
      <c r="M39" s="253"/>
      <c r="N39" s="254"/>
      <c r="O39" s="261"/>
      <c r="P39" s="262"/>
      <c r="Q39" s="192"/>
      <c r="R39" s="157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  <c r="AU39" s="140"/>
      <c r="AV39" s="140"/>
      <c r="AW39" s="140"/>
      <c r="AX39" s="140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</row>
    <row r="40" spans="1:62" ht="14.1" customHeight="1">
      <c r="A40" s="140"/>
      <c r="B40" s="158"/>
      <c r="C40" s="158"/>
      <c r="D40" s="281" t="s">
        <v>250</v>
      </c>
      <c r="E40" s="282"/>
      <c r="F40" s="283"/>
      <c r="G40" s="283"/>
      <c r="H40" s="283" t="s">
        <v>251</v>
      </c>
      <c r="I40" s="283"/>
      <c r="J40" s="284"/>
      <c r="K40" s="283"/>
      <c r="L40" s="285"/>
      <c r="M40" s="281" t="s">
        <v>252</v>
      </c>
      <c r="N40" s="282"/>
      <c r="O40" s="164" t="s">
        <v>253</v>
      </c>
      <c r="P40" s="286" t="s">
        <v>172</v>
      </c>
      <c r="Q40" s="164" t="s">
        <v>254</v>
      </c>
      <c r="R40" s="287" t="s">
        <v>188</v>
      </c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  <c r="AU40" s="140"/>
      <c r="AV40" s="140"/>
      <c r="AW40" s="140"/>
      <c r="AX40" s="140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  <c r="BJ40" s="140"/>
    </row>
    <row r="41" spans="1:62" ht="14.1" customHeight="1">
      <c r="A41" s="140"/>
      <c r="B41" s="158"/>
      <c r="C41" s="158"/>
      <c r="D41" s="288" t="s">
        <v>255</v>
      </c>
      <c r="E41" s="222"/>
      <c r="F41" s="289"/>
      <c r="G41" s="289"/>
      <c r="H41" s="289" t="s">
        <v>256</v>
      </c>
      <c r="I41" s="289"/>
      <c r="J41" s="290"/>
      <c r="K41" s="289"/>
      <c r="L41" s="291"/>
      <c r="M41" s="288" t="s">
        <v>193</v>
      </c>
      <c r="N41" s="222"/>
      <c r="O41" s="145"/>
      <c r="P41" s="146"/>
      <c r="Q41" s="279"/>
      <c r="R41" s="149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  <c r="BJ41" s="140"/>
    </row>
    <row r="42" spans="1:62" ht="14.1" customHeight="1">
      <c r="A42" s="140"/>
      <c r="B42" s="158"/>
      <c r="C42" s="158"/>
      <c r="D42" s="288"/>
      <c r="E42" s="222"/>
      <c r="F42" s="289"/>
      <c r="G42" s="289"/>
      <c r="H42" s="289"/>
      <c r="I42" s="289"/>
      <c r="J42" s="290"/>
      <c r="K42" s="289"/>
      <c r="L42" s="291"/>
      <c r="M42" s="288"/>
      <c r="N42" s="222"/>
      <c r="O42" s="145"/>
      <c r="P42" s="146"/>
      <c r="Q42" s="145" t="s">
        <v>257</v>
      </c>
      <c r="R42" s="149" t="s">
        <v>178</v>
      </c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  <c r="BJ42" s="140"/>
    </row>
    <row r="43" spans="1:62" ht="14.1" customHeight="1" thickBot="1">
      <c r="A43" s="140"/>
      <c r="B43" s="158"/>
      <c r="C43" s="158"/>
      <c r="D43" s="292"/>
      <c r="E43" s="229"/>
      <c r="F43" s="293"/>
      <c r="G43" s="229"/>
      <c r="H43" s="293"/>
      <c r="I43" s="293"/>
      <c r="J43" s="294"/>
      <c r="K43" s="293"/>
      <c r="L43" s="295"/>
      <c r="M43" s="292"/>
      <c r="N43" s="229"/>
      <c r="O43" s="232"/>
      <c r="P43" s="296"/>
      <c r="Q43" s="232"/>
      <c r="R43" s="297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  <c r="BJ43" s="140"/>
    </row>
    <row r="44" spans="1:62" ht="14.1" customHeight="1" thickTop="1" thickBot="1">
      <c r="A44" s="140"/>
      <c r="B44" s="158"/>
      <c r="C44" s="158"/>
      <c r="D44" s="239" t="s">
        <v>258</v>
      </c>
      <c r="E44" s="298"/>
      <c r="F44" s="298"/>
      <c r="G44" s="298"/>
      <c r="H44" s="299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  <c r="AU44" s="140"/>
      <c r="AV44" s="140"/>
      <c r="AW44" s="140"/>
      <c r="AX44" s="140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  <c r="BJ44" s="140"/>
    </row>
    <row r="45" spans="1:62" ht="14.1" customHeight="1" thickTop="1">
      <c r="A45" s="140"/>
      <c r="B45" s="158"/>
      <c r="C45" s="158"/>
      <c r="D45" s="288" t="s">
        <v>209</v>
      </c>
      <c r="E45" s="289"/>
      <c r="F45" s="289"/>
      <c r="G45" s="289"/>
      <c r="H45" s="300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301"/>
      <c r="AN45" s="302"/>
      <c r="AO45" s="303"/>
      <c r="AP45" s="304"/>
      <c r="AQ45" s="305" t="s">
        <v>259</v>
      </c>
      <c r="AR45" s="302"/>
      <c r="AS45" s="303"/>
      <c r="AT45" s="306"/>
      <c r="AU45" s="307"/>
      <c r="AV45" s="308"/>
      <c r="AW45" s="309"/>
      <c r="AX45" s="308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  <c r="BJ45" s="140"/>
    </row>
    <row r="46" spans="1:62" ht="14.1" customHeight="1" thickBot="1">
      <c r="A46" s="140"/>
      <c r="B46" s="158"/>
      <c r="C46" s="158"/>
      <c r="D46" s="292" t="s">
        <v>260</v>
      </c>
      <c r="E46" s="293"/>
      <c r="F46" s="293"/>
      <c r="G46" s="293"/>
      <c r="H46" s="310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311"/>
      <c r="AL46" s="301"/>
      <c r="AM46" s="312" t="s">
        <v>261</v>
      </c>
      <c r="AN46" s="312"/>
      <c r="AO46" s="313"/>
      <c r="AP46" s="314"/>
      <c r="AQ46" s="315" t="s">
        <v>262</v>
      </c>
      <c r="AR46" s="312"/>
      <c r="AS46" s="313"/>
      <c r="AT46" s="316"/>
      <c r="AU46" s="317" t="s">
        <v>263</v>
      </c>
      <c r="AV46" s="318"/>
      <c r="AW46" s="319" t="s">
        <v>264</v>
      </c>
      <c r="AX46" s="320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  <c r="BJ46" s="140"/>
    </row>
    <row r="47" spans="1:62" ht="14.1" customHeight="1" thickTop="1" thickBot="1">
      <c r="A47" s="140"/>
      <c r="B47" s="158"/>
      <c r="C47" s="158"/>
      <c r="D47" s="321" t="s">
        <v>265</v>
      </c>
      <c r="E47" s="242"/>
      <c r="F47" s="298"/>
      <c r="G47" s="298"/>
      <c r="H47" s="299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311"/>
      <c r="AL47" s="322"/>
      <c r="AM47" s="323" t="s">
        <v>266</v>
      </c>
      <c r="AN47" s="311"/>
      <c r="AO47" s="323"/>
      <c r="AP47" s="311"/>
      <c r="AQ47" s="324"/>
      <c r="AR47" s="325"/>
      <c r="AS47" s="323"/>
      <c r="AT47" s="326"/>
      <c r="AU47" s="327" t="s">
        <v>188</v>
      </c>
      <c r="AV47" s="328"/>
      <c r="AW47" s="329" t="s">
        <v>267</v>
      </c>
      <c r="AX47" s="329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  <c r="BJ47" s="140"/>
    </row>
    <row r="48" spans="1:62" ht="14.1" customHeight="1" thickTop="1" thickBot="1">
      <c r="A48" s="140"/>
      <c r="B48" s="158"/>
      <c r="C48" s="158"/>
      <c r="D48" s="330" t="s">
        <v>268</v>
      </c>
      <c r="E48" s="222"/>
      <c r="F48" s="289"/>
      <c r="G48" s="289"/>
      <c r="H48" s="300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40"/>
      <c r="T48" s="140"/>
      <c r="U48" s="140"/>
      <c r="V48" s="140"/>
      <c r="W48" s="140"/>
      <c r="X48" s="140"/>
      <c r="Y48" s="331"/>
      <c r="Z48" s="302"/>
      <c r="AA48" s="332" t="s">
        <v>269</v>
      </c>
      <c r="AB48" s="333"/>
      <c r="AC48" s="302"/>
      <c r="AD48" s="302"/>
      <c r="AE48" s="334" t="s">
        <v>270</v>
      </c>
      <c r="AF48" s="335"/>
      <c r="AG48" s="336"/>
      <c r="AH48" s="337"/>
      <c r="AI48" s="334" t="s">
        <v>271</v>
      </c>
      <c r="AJ48" s="335"/>
      <c r="AK48" s="338"/>
      <c r="AL48" s="339"/>
      <c r="AM48" s="340" t="s">
        <v>272</v>
      </c>
      <c r="AN48" s="341"/>
      <c r="AO48" s="338"/>
      <c r="AP48" s="339"/>
      <c r="AQ48" s="340" t="s">
        <v>273</v>
      </c>
      <c r="AR48" s="342"/>
      <c r="AS48" s="338"/>
      <c r="AT48" s="343"/>
      <c r="AU48" s="344"/>
      <c r="AV48" s="345"/>
      <c r="AW48" s="346"/>
      <c r="AX48" s="347"/>
      <c r="AY48" s="348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  <c r="BJ48" s="140"/>
    </row>
    <row r="49" spans="1:62" ht="12" customHeight="1" thickTop="1">
      <c r="A49" s="140"/>
      <c r="B49" s="158"/>
      <c r="C49" s="158"/>
      <c r="D49" s="158"/>
      <c r="E49" s="349"/>
      <c r="F49" s="349"/>
      <c r="G49" s="349"/>
      <c r="H49" s="350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40"/>
      <c r="T49" s="140"/>
      <c r="U49" s="140"/>
      <c r="V49" s="140"/>
      <c r="W49" s="140"/>
      <c r="X49" s="140"/>
      <c r="Y49" s="351"/>
      <c r="Z49" s="352"/>
      <c r="AA49" s="313" t="s">
        <v>274</v>
      </c>
      <c r="AB49" s="352"/>
      <c r="AC49" s="313"/>
      <c r="AD49" s="312"/>
      <c r="AE49" s="315" t="s">
        <v>275</v>
      </c>
      <c r="AF49" s="312"/>
      <c r="AG49" s="313"/>
      <c r="AH49" s="314"/>
      <c r="AI49" s="315" t="s">
        <v>276</v>
      </c>
      <c r="AJ49" s="312"/>
      <c r="AK49" s="313"/>
      <c r="AL49" s="314"/>
      <c r="AM49" s="315" t="s">
        <v>274</v>
      </c>
      <c r="AN49" s="312"/>
      <c r="AO49" s="313"/>
      <c r="AP49" s="314"/>
      <c r="AQ49" s="315" t="s">
        <v>277</v>
      </c>
      <c r="AR49" s="312"/>
      <c r="AS49" s="313"/>
      <c r="AT49" s="316"/>
      <c r="AU49" s="353"/>
      <c r="AV49" s="354"/>
      <c r="AW49" s="329" t="s">
        <v>278</v>
      </c>
      <c r="AX49" s="354"/>
      <c r="AY49" s="355" t="s">
        <v>279</v>
      </c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  <c r="BJ49" s="140"/>
    </row>
    <row r="50" spans="1:62" ht="2.1" customHeight="1" thickBot="1">
      <c r="A50" s="140"/>
      <c r="B50" s="356"/>
      <c r="C50" s="356"/>
      <c r="D50" s="356"/>
      <c r="E50" s="357"/>
      <c r="F50" s="357"/>
      <c r="G50" s="357"/>
      <c r="H50" s="358"/>
      <c r="I50" s="356"/>
      <c r="J50" s="356"/>
      <c r="K50" s="356"/>
      <c r="L50" s="356"/>
      <c r="M50" s="356"/>
      <c r="N50" s="356"/>
      <c r="O50" s="356"/>
      <c r="P50" s="356"/>
      <c r="Q50" s="356"/>
      <c r="R50" s="356"/>
      <c r="S50" s="140"/>
      <c r="T50" s="140"/>
      <c r="U50" s="140"/>
      <c r="V50" s="140"/>
      <c r="W50" s="140"/>
      <c r="X50" s="140"/>
      <c r="Y50" s="359"/>
      <c r="Z50" s="301"/>
      <c r="AA50" s="360"/>
      <c r="AB50" s="361"/>
      <c r="AC50" s="301"/>
      <c r="AD50" s="362"/>
      <c r="AE50" s="363"/>
      <c r="AF50" s="362"/>
      <c r="AG50" s="360"/>
      <c r="AH50" s="364"/>
      <c r="AI50" s="363"/>
      <c r="AJ50" s="362"/>
      <c r="AK50" s="360"/>
      <c r="AL50" s="364"/>
      <c r="AM50" s="363"/>
      <c r="AN50" s="362"/>
      <c r="AO50" s="360"/>
      <c r="AP50" s="364"/>
      <c r="AQ50" s="363"/>
      <c r="AR50" s="362"/>
      <c r="AS50" s="360"/>
      <c r="AT50" s="365"/>
      <c r="AU50" s="366"/>
      <c r="AV50" s="354"/>
      <c r="AW50" s="329"/>
      <c r="AX50" s="367"/>
      <c r="AY50" s="368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  <c r="BJ50" s="140"/>
    </row>
    <row r="51" spans="1:62" ht="15.95" customHeight="1" thickTop="1" thickBot="1">
      <c r="A51" s="140"/>
      <c r="B51" s="356"/>
      <c r="C51" s="356"/>
      <c r="D51" s="356"/>
      <c r="E51" s="369"/>
      <c r="F51" s="369"/>
      <c r="G51" s="369"/>
      <c r="H51" s="370"/>
      <c r="I51" s="356"/>
      <c r="J51" s="356"/>
      <c r="K51" s="356"/>
      <c r="L51" s="356"/>
      <c r="M51" s="356"/>
      <c r="N51" s="356"/>
      <c r="O51" s="356"/>
      <c r="P51" s="356"/>
      <c r="Q51" s="356"/>
      <c r="R51" s="356"/>
      <c r="S51" s="140"/>
      <c r="T51" s="140"/>
      <c r="U51" s="140"/>
      <c r="V51" s="140"/>
      <c r="W51" s="140"/>
      <c r="X51" s="140"/>
      <c r="Y51" s="301"/>
      <c r="Z51" s="301"/>
      <c r="AA51" s="371"/>
      <c r="AB51" s="372"/>
      <c r="AC51" s="373"/>
      <c r="AD51" s="374"/>
      <c r="AE51" s="375"/>
      <c r="AF51" s="376"/>
      <c r="AG51" s="377"/>
      <c r="AH51" s="374"/>
      <c r="AI51" s="375"/>
      <c r="AJ51" s="376"/>
      <c r="AK51" s="377"/>
      <c r="AL51" s="374"/>
      <c r="AM51" s="378"/>
      <c r="AN51" s="376"/>
      <c r="AO51" s="377"/>
      <c r="AP51" s="374"/>
      <c r="AQ51" s="375"/>
      <c r="AR51" s="376"/>
      <c r="AS51" s="377"/>
      <c r="AT51" s="379"/>
      <c r="AU51" s="380"/>
      <c r="AV51" s="381"/>
      <c r="AW51" s="382"/>
      <c r="AX51" s="328"/>
      <c r="AY51" s="383"/>
      <c r="AZ51" s="384"/>
      <c r="BA51" s="309" t="s">
        <v>280</v>
      </c>
      <c r="BB51" s="385"/>
      <c r="BC51" s="308"/>
      <c r="BD51" s="308"/>
      <c r="BE51" s="308"/>
      <c r="BF51" s="384" t="s">
        <v>281</v>
      </c>
      <c r="BG51" s="308"/>
      <c r="BH51" s="308"/>
      <c r="BI51" s="140"/>
      <c r="BJ51" s="140"/>
    </row>
    <row r="52" spans="1:62" ht="14.1" customHeight="1" thickTop="1" thickBot="1">
      <c r="A52" s="140"/>
      <c r="B52" s="356"/>
      <c r="C52" s="356"/>
      <c r="D52" s="386"/>
      <c r="E52" s="386"/>
      <c r="F52" s="386"/>
      <c r="G52" s="387"/>
      <c r="H52" s="387"/>
      <c r="I52" s="387"/>
      <c r="J52" s="387"/>
      <c r="K52" s="387"/>
      <c r="L52" s="356"/>
      <c r="M52" s="356"/>
      <c r="N52" s="356"/>
      <c r="O52" s="356"/>
      <c r="P52" s="356"/>
      <c r="Q52" s="356"/>
      <c r="R52" s="356"/>
      <c r="S52" s="140"/>
      <c r="T52" s="140"/>
      <c r="U52" s="140"/>
      <c r="V52" s="140"/>
      <c r="W52" s="140"/>
      <c r="X52" s="140"/>
      <c r="Y52" s="133"/>
      <c r="Z52" s="133"/>
      <c r="AA52" s="133"/>
      <c r="AB52" s="133"/>
      <c r="AC52" s="133"/>
      <c r="AD52" s="301"/>
      <c r="AE52" s="388"/>
      <c r="AF52" s="389"/>
      <c r="AG52" s="390"/>
      <c r="AH52" s="391"/>
      <c r="AI52" s="388"/>
      <c r="AJ52" s="389"/>
      <c r="AK52" s="390"/>
      <c r="AL52" s="391"/>
      <c r="AM52" s="388"/>
      <c r="AN52" s="389"/>
      <c r="AO52" s="390"/>
      <c r="AP52" s="391"/>
      <c r="AQ52" s="388"/>
      <c r="AR52" s="389"/>
      <c r="AS52" s="390"/>
      <c r="AT52" s="392"/>
      <c r="AU52" s="353"/>
      <c r="AV52" s="345"/>
      <c r="AW52" s="393" t="s">
        <v>282</v>
      </c>
      <c r="AX52" s="346"/>
      <c r="AY52" s="394"/>
      <c r="AZ52" s="395"/>
      <c r="BA52" s="396" t="s">
        <v>283</v>
      </c>
      <c r="BB52" s="397"/>
      <c r="BC52" s="398"/>
      <c r="BD52" s="320"/>
      <c r="BE52" s="399"/>
      <c r="BF52" s="319" t="s">
        <v>284</v>
      </c>
      <c r="BG52" s="320"/>
      <c r="BH52" s="320"/>
      <c r="BI52" s="140"/>
      <c r="BJ52" s="140"/>
    </row>
    <row r="53" spans="1:62" ht="14.1" customHeight="1">
      <c r="A53" s="140"/>
      <c r="B53" s="356"/>
      <c r="C53" s="356"/>
      <c r="D53" s="386"/>
      <c r="E53" s="386"/>
      <c r="F53" s="386"/>
      <c r="G53" s="400"/>
      <c r="H53" s="401"/>
      <c r="I53" s="357"/>
      <c r="J53" s="357"/>
      <c r="K53" s="357"/>
      <c r="L53" s="356"/>
      <c r="M53" s="356"/>
      <c r="N53" s="356"/>
      <c r="O53" s="356"/>
      <c r="P53" s="356"/>
      <c r="Q53" s="356"/>
      <c r="R53" s="356"/>
      <c r="S53" s="140"/>
      <c r="T53" s="140"/>
      <c r="U53" s="140"/>
      <c r="V53" s="140"/>
      <c r="W53" s="140"/>
      <c r="X53" s="140"/>
      <c r="Y53" s="133"/>
      <c r="Z53" s="133"/>
      <c r="AA53" s="133"/>
      <c r="AB53" s="140"/>
      <c r="AC53" s="311"/>
      <c r="AD53" s="402"/>
      <c r="AE53" s="301" t="s">
        <v>285</v>
      </c>
      <c r="AF53" s="301"/>
      <c r="AG53" s="338"/>
      <c r="AH53" s="339"/>
      <c r="AI53" s="340" t="s">
        <v>286</v>
      </c>
      <c r="AJ53" s="342"/>
      <c r="AK53" s="338"/>
      <c r="AL53" s="339"/>
      <c r="AM53" s="340" t="s">
        <v>287</v>
      </c>
      <c r="AN53" s="341"/>
      <c r="AO53" s="342"/>
      <c r="AP53" s="339"/>
      <c r="AQ53" s="340" t="s">
        <v>288</v>
      </c>
      <c r="AR53" s="342"/>
      <c r="AS53" s="338"/>
      <c r="AT53" s="343"/>
      <c r="AU53" s="403" t="s">
        <v>289</v>
      </c>
      <c r="AV53" s="404"/>
      <c r="AW53" s="320" t="s">
        <v>290</v>
      </c>
      <c r="AX53" s="320"/>
      <c r="AY53" s="394"/>
      <c r="AZ53" s="319"/>
      <c r="BA53" s="398"/>
      <c r="BB53" s="405"/>
      <c r="BC53" s="320"/>
      <c r="BD53" s="320"/>
      <c r="BE53" s="399"/>
      <c r="BF53" s="319"/>
      <c r="BG53" s="320"/>
      <c r="BH53" s="320"/>
      <c r="BI53" s="140"/>
      <c r="BJ53" s="140"/>
    </row>
    <row r="54" spans="1:62" ht="14.1" customHeight="1" thickBot="1">
      <c r="A54" s="140"/>
      <c r="B54" s="356"/>
      <c r="C54" s="356"/>
      <c r="D54" s="356"/>
      <c r="E54" s="386"/>
      <c r="F54" s="386"/>
      <c r="G54" s="386"/>
      <c r="H54" s="386"/>
      <c r="I54" s="386"/>
      <c r="J54" s="386"/>
      <c r="K54" s="386"/>
      <c r="L54" s="386"/>
      <c r="M54" s="386"/>
      <c r="N54" s="356"/>
      <c r="O54" s="356"/>
      <c r="P54" s="356"/>
      <c r="Q54" s="356"/>
      <c r="R54" s="356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373"/>
      <c r="AD54" s="373"/>
      <c r="AE54" s="406" t="s">
        <v>268</v>
      </c>
      <c r="AF54" s="407"/>
      <c r="AG54" s="406"/>
      <c r="AH54" s="408"/>
      <c r="AI54" s="409" t="s">
        <v>200</v>
      </c>
      <c r="AJ54" s="410"/>
      <c r="AK54" s="406"/>
      <c r="AL54" s="408"/>
      <c r="AM54" s="373" t="s">
        <v>201</v>
      </c>
      <c r="AN54" s="372"/>
      <c r="AO54" s="373"/>
      <c r="AP54" s="411"/>
      <c r="AQ54" s="373" t="s">
        <v>291</v>
      </c>
      <c r="AR54" s="373"/>
      <c r="AS54" s="371"/>
      <c r="AT54" s="412"/>
      <c r="AU54" s="413" t="s">
        <v>184</v>
      </c>
      <c r="AV54" s="414"/>
      <c r="AW54" s="415"/>
      <c r="AX54" s="415"/>
      <c r="AY54" s="416"/>
      <c r="AZ54" s="417"/>
      <c r="BA54" s="418" t="s">
        <v>292</v>
      </c>
      <c r="BB54" s="419"/>
      <c r="BC54" s="415"/>
      <c r="BD54" s="415"/>
      <c r="BE54" s="420"/>
      <c r="BF54" s="415"/>
      <c r="BG54" s="415"/>
      <c r="BH54" s="415"/>
      <c r="BI54" s="140"/>
      <c r="BJ54" s="140"/>
    </row>
    <row r="55" spans="1:62" ht="11.1" customHeight="1" thickTop="1">
      <c r="A55" s="140"/>
      <c r="B55" s="356"/>
      <c r="C55" s="356"/>
      <c r="D55" s="356"/>
      <c r="E55" s="386"/>
      <c r="F55" s="386"/>
      <c r="G55" s="386"/>
      <c r="H55" s="386"/>
      <c r="I55" s="386"/>
      <c r="J55" s="386"/>
      <c r="K55" s="386"/>
      <c r="L55" s="386"/>
      <c r="M55" s="386"/>
      <c r="N55" s="356"/>
      <c r="O55" s="356"/>
      <c r="P55" s="356"/>
      <c r="Q55" s="356"/>
      <c r="R55" s="356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40"/>
      <c r="AU55" s="329"/>
      <c r="AV55" s="354"/>
      <c r="AW55" s="393" t="s">
        <v>293</v>
      </c>
      <c r="AX55" s="347"/>
      <c r="AY55" s="346"/>
      <c r="AZ55" s="421"/>
      <c r="BA55" s="346"/>
      <c r="BB55" s="346"/>
      <c r="BC55" s="346"/>
      <c r="BD55" s="346"/>
      <c r="BE55" s="421"/>
      <c r="BF55" s="346"/>
      <c r="BG55" s="346"/>
      <c r="BH55" s="346"/>
      <c r="BI55" s="140"/>
      <c r="BJ55" s="140"/>
    </row>
    <row r="56" spans="1:62" ht="11.1" customHeight="1">
      <c r="A56" s="140"/>
      <c r="B56" s="356"/>
      <c r="C56" s="356"/>
      <c r="D56" s="356"/>
      <c r="E56" s="386"/>
      <c r="F56" s="386"/>
      <c r="G56" s="386"/>
      <c r="H56" s="386"/>
      <c r="I56" s="386"/>
      <c r="J56" s="386"/>
      <c r="K56" s="386"/>
      <c r="L56" s="386"/>
      <c r="M56" s="386"/>
      <c r="N56" s="356"/>
      <c r="O56" s="356"/>
      <c r="P56" s="356"/>
      <c r="Q56" s="356"/>
      <c r="R56" s="356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40"/>
      <c r="AU56" s="320"/>
      <c r="AV56" s="405"/>
      <c r="AW56" s="398" t="s">
        <v>294</v>
      </c>
      <c r="AX56" s="405"/>
      <c r="AY56" s="320"/>
      <c r="AZ56" s="320"/>
      <c r="BA56" s="320"/>
      <c r="BB56" s="320"/>
      <c r="BC56" s="320"/>
      <c r="BD56" s="320"/>
      <c r="BE56" s="399"/>
      <c r="BF56" s="320"/>
      <c r="BG56" s="320"/>
      <c r="BH56" s="320"/>
      <c r="BI56" s="140"/>
      <c r="BJ56" s="140"/>
    </row>
    <row r="57" spans="1:62" ht="11.1" customHeight="1" thickBot="1">
      <c r="A57" s="140"/>
      <c r="B57" s="356"/>
      <c r="C57" s="356"/>
      <c r="D57" s="356"/>
      <c r="E57" s="386"/>
      <c r="F57" s="386"/>
      <c r="G57" s="386"/>
      <c r="H57" s="386"/>
      <c r="I57" s="386"/>
      <c r="J57" s="386"/>
      <c r="K57" s="386"/>
      <c r="L57" s="386"/>
      <c r="M57" s="386"/>
      <c r="N57" s="356"/>
      <c r="O57" s="356"/>
      <c r="P57" s="356"/>
      <c r="Q57" s="356"/>
      <c r="R57" s="356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  <c r="AU57" s="320"/>
      <c r="AV57" s="405"/>
      <c r="AW57" s="398"/>
      <c r="AX57" s="405"/>
      <c r="AY57" s="320"/>
      <c r="AZ57" s="320"/>
      <c r="BA57" s="320"/>
      <c r="BB57" s="320"/>
      <c r="BC57" s="320"/>
      <c r="BD57" s="320"/>
      <c r="BE57" s="422"/>
      <c r="BF57" s="423"/>
      <c r="BG57" s="423"/>
      <c r="BH57" s="423"/>
      <c r="BI57" s="140"/>
      <c r="BJ57" s="140"/>
    </row>
    <row r="58" spans="1:62" ht="11.1" customHeight="1">
      <c r="A58" s="424"/>
      <c r="B58" s="425"/>
      <c r="C58" s="425"/>
      <c r="D58" s="425"/>
      <c r="E58" s="426"/>
      <c r="F58" s="426"/>
      <c r="G58" s="426"/>
      <c r="H58" s="426"/>
      <c r="I58" s="426"/>
      <c r="J58" s="426"/>
      <c r="K58" s="426"/>
      <c r="L58" s="426"/>
      <c r="M58" s="426"/>
      <c r="N58" s="425"/>
      <c r="O58" s="425"/>
      <c r="P58" s="425"/>
      <c r="Q58" s="425"/>
      <c r="R58" s="425"/>
      <c r="S58" s="424"/>
      <c r="T58" s="424"/>
      <c r="U58" s="424"/>
      <c r="V58" s="424"/>
      <c r="W58" s="424"/>
      <c r="X58" s="424"/>
      <c r="Y58" s="424"/>
      <c r="Z58" s="424"/>
      <c r="AA58" s="424"/>
      <c r="AB58" s="424"/>
      <c r="AC58" s="424"/>
      <c r="AD58" s="424"/>
      <c r="AE58" s="424"/>
      <c r="AF58" s="424"/>
      <c r="AG58" s="424"/>
      <c r="AH58" s="424"/>
      <c r="AI58" s="424"/>
      <c r="AJ58" s="424"/>
      <c r="AK58" s="424"/>
      <c r="AL58" s="424"/>
      <c r="AM58" s="424"/>
      <c r="AN58" s="424"/>
      <c r="AO58" s="424"/>
      <c r="AP58" s="424"/>
      <c r="AQ58" s="424"/>
      <c r="AR58" s="424"/>
      <c r="AS58" s="424"/>
      <c r="AT58" s="424"/>
      <c r="AU58" s="427"/>
      <c r="AV58" s="428"/>
      <c r="AW58" s="427"/>
      <c r="AX58" s="429"/>
      <c r="AY58" s="427"/>
      <c r="AZ58" s="430"/>
      <c r="BA58" s="367" t="s">
        <v>295</v>
      </c>
      <c r="BB58" s="431"/>
      <c r="BC58" s="431"/>
      <c r="BD58" s="430"/>
      <c r="BE58" s="432"/>
      <c r="BF58" s="433" t="s">
        <v>296</v>
      </c>
      <c r="BG58" s="434"/>
      <c r="BH58" s="434"/>
    </row>
    <row r="59" spans="1:62" ht="11.1" customHeight="1">
      <c r="A59" s="424"/>
      <c r="B59" s="425"/>
      <c r="C59" s="425"/>
      <c r="D59" s="425"/>
      <c r="E59" s="425"/>
      <c r="F59" s="425"/>
      <c r="G59" s="425"/>
      <c r="H59" s="425"/>
      <c r="I59" s="425"/>
      <c r="J59" s="425"/>
      <c r="K59" s="425"/>
      <c r="L59" s="425"/>
      <c r="M59" s="425"/>
      <c r="N59" s="425"/>
      <c r="O59" s="425"/>
      <c r="P59" s="425"/>
      <c r="Q59" s="425"/>
      <c r="R59" s="425"/>
      <c r="S59" s="424"/>
      <c r="T59" s="424"/>
      <c r="U59" s="424"/>
      <c r="V59" s="424"/>
      <c r="W59" s="424"/>
      <c r="X59" s="424"/>
      <c r="Y59" s="424"/>
      <c r="Z59" s="424"/>
      <c r="AA59" s="424"/>
      <c r="AB59" s="424"/>
      <c r="AC59" s="424"/>
      <c r="AD59" s="424"/>
      <c r="AE59" s="424"/>
      <c r="AF59" s="424"/>
      <c r="AG59" s="424"/>
      <c r="AH59" s="424"/>
      <c r="AI59" s="424"/>
      <c r="AJ59" s="424"/>
      <c r="AK59" s="424"/>
      <c r="AL59" s="424"/>
      <c r="AM59" s="424"/>
      <c r="AN59" s="424"/>
      <c r="AO59" s="424"/>
      <c r="AP59" s="424"/>
      <c r="AQ59" s="424"/>
      <c r="AR59" s="424"/>
      <c r="AS59" s="424"/>
      <c r="AT59" s="424"/>
      <c r="AU59" s="424"/>
      <c r="AV59" s="424"/>
      <c r="AW59" s="427"/>
      <c r="AX59" s="427"/>
      <c r="AY59" s="435"/>
      <c r="AZ59" s="436"/>
      <c r="BA59" s="436"/>
      <c r="BB59" s="436"/>
      <c r="BC59" s="436"/>
      <c r="BD59" s="436"/>
      <c r="BE59" s="437"/>
      <c r="BF59" s="319" t="s">
        <v>297</v>
      </c>
      <c r="BG59" s="438"/>
      <c r="BH59" s="438"/>
    </row>
    <row r="60" spans="1:62" ht="11.1" customHeight="1">
      <c r="A60" s="424"/>
      <c r="B60" s="425"/>
      <c r="C60" s="425"/>
      <c r="D60" s="425"/>
      <c r="E60" s="425"/>
      <c r="F60" s="425"/>
      <c r="G60" s="425"/>
      <c r="H60" s="425"/>
      <c r="I60" s="425"/>
      <c r="J60" s="425"/>
      <c r="K60" s="425"/>
      <c r="L60" s="425"/>
      <c r="M60" s="425"/>
      <c r="N60" s="425"/>
      <c r="O60" s="425"/>
      <c r="P60" s="425"/>
      <c r="Q60" s="425"/>
      <c r="R60" s="425"/>
      <c r="S60" s="424"/>
      <c r="T60" s="424"/>
      <c r="U60" s="424"/>
      <c r="V60" s="424"/>
      <c r="W60" s="424"/>
      <c r="X60" s="424"/>
      <c r="Y60" s="424"/>
      <c r="Z60" s="424"/>
      <c r="AA60" s="424"/>
      <c r="AB60" s="424"/>
      <c r="AC60" s="424"/>
      <c r="AD60" s="424"/>
      <c r="AE60" s="424"/>
      <c r="AF60" s="424"/>
      <c r="AG60" s="424"/>
      <c r="AH60" s="424"/>
      <c r="AI60" s="424"/>
      <c r="AJ60" s="424"/>
      <c r="AK60" s="424"/>
      <c r="AL60" s="424"/>
      <c r="AM60" s="424"/>
      <c r="AN60" s="424"/>
      <c r="AO60" s="424"/>
      <c r="AP60" s="424"/>
      <c r="AQ60" s="424"/>
      <c r="AR60" s="424"/>
      <c r="AS60" s="424"/>
      <c r="AT60" s="424"/>
      <c r="AU60" s="424"/>
      <c r="AV60" s="424"/>
      <c r="AW60" s="424"/>
      <c r="AX60" s="424"/>
      <c r="AY60" s="439"/>
      <c r="AZ60" s="438"/>
      <c r="BA60" s="438"/>
      <c r="BB60" s="438"/>
      <c r="BC60" s="438"/>
      <c r="BD60" s="438"/>
      <c r="BE60" s="440"/>
      <c r="BF60" s="441"/>
      <c r="BG60" s="438"/>
      <c r="BH60" s="438"/>
    </row>
    <row r="61" spans="1:62" ht="11.1" customHeight="1">
      <c r="A61" s="424"/>
      <c r="B61" s="424"/>
      <c r="C61" s="424"/>
      <c r="D61" s="424"/>
      <c r="E61" s="424"/>
      <c r="F61" s="424"/>
      <c r="G61" s="424"/>
      <c r="H61" s="424"/>
      <c r="I61" s="424"/>
      <c r="J61" s="424"/>
      <c r="K61" s="424"/>
      <c r="L61" s="424"/>
      <c r="M61" s="424"/>
      <c r="N61" s="424"/>
      <c r="O61" s="424"/>
      <c r="P61" s="424"/>
      <c r="Q61" s="424"/>
      <c r="R61" s="424"/>
      <c r="S61" s="424"/>
      <c r="T61" s="424"/>
      <c r="U61" s="424"/>
      <c r="V61" s="424"/>
      <c r="W61" s="424"/>
      <c r="X61" s="424"/>
      <c r="Y61" s="424"/>
      <c r="Z61" s="424"/>
      <c r="AA61" s="424"/>
      <c r="AB61" s="424"/>
      <c r="AC61" s="424"/>
      <c r="AD61" s="424"/>
      <c r="AE61" s="424"/>
      <c r="AF61" s="424"/>
      <c r="AG61" s="424"/>
      <c r="AH61" s="424"/>
      <c r="AI61" s="424"/>
      <c r="AJ61" s="424"/>
      <c r="AK61" s="424"/>
      <c r="AL61" s="424"/>
      <c r="AM61" s="424"/>
      <c r="AN61" s="424"/>
      <c r="AO61" s="424"/>
      <c r="AP61" s="424"/>
      <c r="AQ61" s="424"/>
      <c r="AR61" s="424"/>
      <c r="AS61" s="424"/>
      <c r="AT61" s="424"/>
      <c r="AU61" s="424"/>
      <c r="AV61" s="424"/>
      <c r="AW61" s="424"/>
      <c r="AX61" s="424"/>
      <c r="AY61" s="439"/>
      <c r="AZ61" s="438"/>
      <c r="BA61" s="438"/>
      <c r="BB61" s="438"/>
      <c r="BC61" s="438"/>
      <c r="BD61" s="438"/>
      <c r="BE61" s="440"/>
      <c r="BF61" s="441"/>
      <c r="BG61" s="438"/>
      <c r="BH61" s="438"/>
    </row>
    <row r="62" spans="1:62" ht="11.1" customHeight="1" thickBot="1">
      <c r="A62" s="424"/>
      <c r="B62" s="424"/>
      <c r="C62" s="424"/>
      <c r="D62" s="424"/>
      <c r="E62" s="424"/>
      <c r="F62" s="424"/>
      <c r="G62" s="424"/>
      <c r="H62" s="424"/>
      <c r="I62" s="424"/>
      <c r="J62" s="424"/>
      <c r="K62" s="424"/>
      <c r="L62" s="424"/>
      <c r="M62" s="424"/>
      <c r="N62" s="424"/>
      <c r="O62" s="424"/>
      <c r="P62" s="424"/>
      <c r="Q62" s="424"/>
      <c r="R62" s="424"/>
      <c r="S62" s="424"/>
      <c r="T62" s="424"/>
      <c r="U62" s="424"/>
      <c r="V62" s="424"/>
      <c r="W62" s="424"/>
      <c r="X62" s="424"/>
      <c r="Y62" s="424"/>
      <c r="Z62" s="424"/>
      <c r="AA62" s="424"/>
      <c r="AB62" s="424"/>
      <c r="AC62" s="424"/>
      <c r="AD62" s="424"/>
      <c r="AE62" s="424"/>
      <c r="AF62" s="424"/>
      <c r="AG62" s="424"/>
      <c r="AH62" s="424"/>
      <c r="AI62" s="424"/>
      <c r="AJ62" s="424"/>
      <c r="AK62" s="424"/>
      <c r="AL62" s="424"/>
      <c r="AM62" s="424"/>
      <c r="AN62" s="424"/>
      <c r="AO62" s="424"/>
      <c r="AP62" s="424"/>
      <c r="AQ62" s="424"/>
      <c r="AR62" s="424"/>
      <c r="AS62" s="424"/>
      <c r="AT62" s="424"/>
      <c r="AU62" s="424"/>
      <c r="AV62" s="424"/>
      <c r="AW62" s="424"/>
      <c r="AX62" s="424"/>
      <c r="AY62" s="424"/>
      <c r="AZ62" s="442"/>
      <c r="BA62" s="442"/>
      <c r="BB62" s="442"/>
      <c r="BC62" s="442"/>
      <c r="BD62" s="442"/>
      <c r="BE62" s="443"/>
      <c r="BF62" s="444"/>
      <c r="BG62" s="442"/>
      <c r="BH62" s="442"/>
      <c r="BI62" s="445"/>
    </row>
    <row r="63" spans="1:62" ht="3" customHeight="1" thickTop="1">
      <c r="A63" s="424"/>
      <c r="B63" s="424"/>
      <c r="C63" s="424"/>
      <c r="D63" s="424"/>
      <c r="E63" s="424"/>
      <c r="F63" s="424"/>
      <c r="G63" s="424"/>
      <c r="H63" s="424"/>
      <c r="I63" s="424"/>
      <c r="J63" s="424"/>
      <c r="K63" s="424"/>
      <c r="L63" s="424"/>
      <c r="M63" s="424"/>
      <c r="N63" s="424"/>
      <c r="O63" s="424"/>
      <c r="P63" s="424"/>
      <c r="Q63" s="424"/>
      <c r="R63" s="424"/>
      <c r="S63" s="424"/>
      <c r="T63" s="424"/>
      <c r="U63" s="424"/>
      <c r="V63" s="424"/>
      <c r="W63" s="424"/>
      <c r="X63" s="424"/>
      <c r="Y63" s="424"/>
      <c r="Z63" s="424"/>
      <c r="AA63" s="424"/>
      <c r="AB63" s="424"/>
      <c r="AC63" s="424"/>
      <c r="AD63" s="424"/>
      <c r="AE63" s="424"/>
      <c r="AF63" s="424"/>
      <c r="AG63" s="424"/>
      <c r="AH63" s="424"/>
      <c r="AI63" s="424"/>
      <c r="AJ63" s="424"/>
      <c r="AK63" s="424"/>
      <c r="AL63" s="424"/>
      <c r="AM63" s="424"/>
      <c r="AN63" s="424"/>
      <c r="AO63" s="424"/>
      <c r="AP63" s="424"/>
      <c r="AQ63" s="424"/>
      <c r="AR63" s="424"/>
      <c r="AS63" s="424"/>
      <c r="AT63" s="424"/>
      <c r="AU63" s="424"/>
      <c r="AV63" s="424"/>
      <c r="AW63" s="424"/>
      <c r="AX63" s="424"/>
      <c r="AY63" s="424"/>
    </row>
    <row r="64" spans="1:62" ht="11.1" customHeight="1">
      <c r="A64" s="424"/>
      <c r="B64" s="424"/>
      <c r="C64" s="424"/>
      <c r="D64" s="424"/>
      <c r="E64" s="424"/>
      <c r="F64" s="424"/>
      <c r="G64" s="424"/>
      <c r="H64" s="424"/>
      <c r="I64" s="424"/>
      <c r="J64" s="424"/>
      <c r="K64" s="424"/>
      <c r="L64" s="424"/>
      <c r="M64" s="424"/>
      <c r="N64" s="424"/>
      <c r="O64" s="424"/>
      <c r="P64" s="424"/>
      <c r="Q64" s="424"/>
      <c r="R64" s="424"/>
      <c r="S64" s="424"/>
      <c r="T64" s="424"/>
      <c r="U64" s="424"/>
      <c r="V64" s="424"/>
      <c r="W64" s="424"/>
      <c r="X64" s="424"/>
      <c r="Y64" s="424"/>
      <c r="Z64" s="424"/>
      <c r="AA64" s="424"/>
      <c r="AB64" s="424"/>
      <c r="AC64" s="424"/>
      <c r="AD64" s="424"/>
      <c r="AE64" s="424"/>
      <c r="AF64" s="424"/>
      <c r="AG64" s="424"/>
      <c r="AH64" s="424"/>
      <c r="AI64" s="424"/>
      <c r="AJ64" s="424"/>
      <c r="AK64" s="424"/>
      <c r="AL64" s="424"/>
      <c r="AM64" s="424"/>
      <c r="AN64" s="424"/>
      <c r="AO64" s="424"/>
      <c r="AP64" s="424"/>
      <c r="AQ64" s="424"/>
      <c r="AR64" s="424"/>
      <c r="AS64" s="424"/>
      <c r="AT64" s="424"/>
      <c r="AU64" s="424"/>
      <c r="AV64" s="424"/>
      <c r="AW64" s="424"/>
      <c r="AX64" s="424"/>
      <c r="AY64" s="424"/>
    </row>
    <row r="65" spans="1:51" ht="6.75" customHeight="1">
      <c r="A65" s="424"/>
      <c r="B65" s="424"/>
      <c r="C65" s="424"/>
      <c r="D65" s="424"/>
      <c r="E65" s="424"/>
      <c r="F65" s="424"/>
      <c r="G65" s="424"/>
      <c r="H65" s="424"/>
      <c r="I65" s="424"/>
      <c r="J65" s="424"/>
      <c r="K65" s="424"/>
      <c r="L65" s="424"/>
      <c r="M65" s="424"/>
      <c r="N65" s="424"/>
      <c r="O65" s="424"/>
      <c r="P65" s="424"/>
      <c r="Q65" s="424"/>
      <c r="R65" s="424"/>
      <c r="S65" s="424"/>
      <c r="T65" s="424"/>
      <c r="U65" s="424"/>
      <c r="V65" s="424"/>
      <c r="W65" s="424"/>
      <c r="X65" s="424"/>
      <c r="Y65" s="424"/>
      <c r="Z65" s="424"/>
      <c r="AA65" s="424"/>
      <c r="AB65" s="424"/>
      <c r="AC65" s="424"/>
      <c r="AD65" s="424"/>
      <c r="AE65" s="424"/>
      <c r="AF65" s="424"/>
      <c r="AG65" s="424"/>
      <c r="AH65" s="424"/>
      <c r="AI65" s="424"/>
      <c r="AJ65" s="424"/>
      <c r="AK65" s="424"/>
      <c r="AL65" s="424"/>
      <c r="AM65" s="424"/>
      <c r="AN65" s="424"/>
      <c r="AO65" s="424"/>
      <c r="AP65" s="424"/>
      <c r="AQ65" s="424"/>
      <c r="AR65" s="424"/>
      <c r="AS65" s="424"/>
      <c r="AT65" s="424"/>
      <c r="AU65" s="424"/>
      <c r="AV65" s="424"/>
      <c r="AW65" s="424"/>
      <c r="AX65" s="424"/>
      <c r="AY65" s="424"/>
    </row>
    <row r="66" spans="1:51" ht="11.1" customHeight="1">
      <c r="A66" s="424"/>
      <c r="B66" s="424"/>
      <c r="C66" s="424"/>
      <c r="D66" s="424"/>
      <c r="E66" s="424"/>
      <c r="F66" s="424"/>
      <c r="G66" s="424"/>
      <c r="H66" s="424"/>
      <c r="I66" s="424"/>
      <c r="J66" s="424"/>
      <c r="K66" s="424"/>
      <c r="L66" s="424"/>
      <c r="M66" s="424"/>
      <c r="N66" s="424"/>
      <c r="O66" s="424"/>
      <c r="P66" s="424"/>
      <c r="Q66" s="424"/>
      <c r="R66" s="424"/>
      <c r="S66" s="424"/>
      <c r="T66" s="424"/>
      <c r="U66" s="424"/>
      <c r="V66" s="424"/>
      <c r="W66" s="424"/>
      <c r="X66" s="424"/>
      <c r="Y66" s="424"/>
      <c r="Z66" s="424"/>
      <c r="AA66" s="424"/>
      <c r="AB66" s="424"/>
      <c r="AC66" s="424"/>
      <c r="AD66" s="424"/>
      <c r="AE66" s="424"/>
      <c r="AF66" s="424"/>
      <c r="AG66" s="424"/>
      <c r="AH66" s="424"/>
      <c r="AI66" s="424"/>
      <c r="AJ66" s="424"/>
      <c r="AK66" s="424"/>
      <c r="AL66" s="424"/>
      <c r="AM66" s="424"/>
      <c r="AN66" s="424"/>
      <c r="AO66" s="424"/>
      <c r="AP66" s="424"/>
      <c r="AQ66" s="424"/>
      <c r="AR66" s="424"/>
      <c r="AS66" s="424"/>
      <c r="AT66" s="424"/>
      <c r="AU66" s="424"/>
      <c r="AV66" s="424"/>
      <c r="AW66" s="424"/>
      <c r="AX66" s="424"/>
      <c r="AY66" s="424"/>
    </row>
    <row r="67" spans="1:51" ht="11.1" customHeight="1">
      <c r="A67" s="424"/>
      <c r="B67" s="424"/>
      <c r="C67" s="424"/>
      <c r="D67" s="424"/>
      <c r="E67" s="424"/>
      <c r="F67" s="424"/>
      <c r="G67" s="424"/>
      <c r="H67" s="424"/>
      <c r="I67" s="424"/>
      <c r="J67" s="424"/>
      <c r="K67" s="424"/>
      <c r="L67" s="424"/>
      <c r="M67" s="424"/>
      <c r="N67" s="424"/>
      <c r="O67" s="424"/>
      <c r="P67" s="424"/>
      <c r="Q67" s="424"/>
      <c r="R67" s="424"/>
      <c r="S67" s="424"/>
      <c r="T67" s="424"/>
      <c r="U67" s="424"/>
      <c r="V67" s="424"/>
      <c r="W67" s="424"/>
      <c r="X67" s="424"/>
      <c r="Y67" s="424"/>
      <c r="Z67" s="424"/>
      <c r="AA67" s="424"/>
      <c r="AB67" s="424"/>
      <c r="AC67" s="424"/>
      <c r="AD67" s="424"/>
      <c r="AE67" s="424"/>
      <c r="AF67" s="424"/>
      <c r="AG67" s="424"/>
      <c r="AH67" s="424"/>
      <c r="AI67" s="424"/>
      <c r="AJ67" s="424"/>
      <c r="AK67" s="424"/>
      <c r="AL67" s="424"/>
      <c r="AM67" s="424"/>
      <c r="AN67" s="424"/>
      <c r="AO67" s="424"/>
      <c r="AP67" s="424"/>
      <c r="AQ67" s="424"/>
      <c r="AR67" s="424"/>
      <c r="AS67" s="424"/>
      <c r="AT67" s="424"/>
      <c r="AU67" s="424"/>
      <c r="AV67" s="424"/>
      <c r="AW67" s="424"/>
      <c r="AX67" s="424"/>
      <c r="AY67" s="424"/>
    </row>
    <row r="68" spans="1:51" ht="24.95" customHeight="1">
      <c r="A68" s="424"/>
      <c r="B68" s="424"/>
      <c r="C68" s="424"/>
      <c r="D68" s="424"/>
      <c r="E68" s="424"/>
      <c r="F68" s="424"/>
      <c r="G68" s="424"/>
      <c r="H68" s="424"/>
      <c r="I68" s="424"/>
      <c r="J68" s="424"/>
      <c r="K68" s="424"/>
      <c r="L68" s="424"/>
      <c r="M68" s="424"/>
      <c r="N68" s="424"/>
      <c r="O68" s="424"/>
      <c r="P68" s="424"/>
      <c r="Q68" s="424"/>
      <c r="R68" s="424"/>
      <c r="S68" s="424"/>
      <c r="T68" s="424"/>
      <c r="U68" s="424"/>
      <c r="V68" s="424"/>
      <c r="W68" s="424"/>
      <c r="X68" s="424"/>
      <c r="Y68" s="424"/>
      <c r="Z68" s="424"/>
      <c r="AA68" s="424"/>
      <c r="AB68" s="424"/>
      <c r="AC68" s="424"/>
      <c r="AD68" s="424"/>
      <c r="AE68" s="424"/>
      <c r="AF68" s="424"/>
      <c r="AG68" s="424"/>
      <c r="AH68" s="424"/>
      <c r="AI68" s="424"/>
      <c r="AJ68" s="424"/>
      <c r="AK68" s="424"/>
      <c r="AL68" s="424"/>
      <c r="AM68" s="424"/>
      <c r="AN68" s="424"/>
      <c r="AO68" s="424"/>
      <c r="AP68" s="424"/>
      <c r="AQ68" s="424"/>
      <c r="AR68" s="424"/>
      <c r="AS68" s="424"/>
      <c r="AT68" s="424"/>
      <c r="AU68" s="424"/>
      <c r="AV68" s="424"/>
      <c r="AW68" s="424"/>
      <c r="AX68" s="424"/>
      <c r="AY68" s="424"/>
    </row>
    <row r="69" spans="1:51" ht="24.95" customHeight="1">
      <c r="A69" s="424"/>
      <c r="B69" s="424"/>
      <c r="C69" s="424"/>
      <c r="D69" s="424"/>
      <c r="E69" s="424"/>
      <c r="F69" s="424"/>
      <c r="G69" s="424"/>
      <c r="H69" s="424"/>
      <c r="I69" s="424"/>
      <c r="J69" s="424"/>
      <c r="K69" s="424"/>
      <c r="L69" s="424"/>
      <c r="M69" s="424"/>
      <c r="N69" s="424"/>
      <c r="O69" s="424"/>
      <c r="P69" s="424"/>
      <c r="Q69" s="424"/>
      <c r="R69" s="424"/>
      <c r="S69" s="424"/>
      <c r="T69" s="424"/>
      <c r="U69" s="424"/>
      <c r="V69" s="424"/>
      <c r="W69" s="424"/>
      <c r="X69" s="424"/>
      <c r="Y69" s="424"/>
      <c r="Z69" s="424"/>
      <c r="AA69" s="424"/>
      <c r="AB69" s="424"/>
      <c r="AC69" s="424"/>
      <c r="AD69" s="424"/>
      <c r="AE69" s="424"/>
      <c r="AF69" s="424"/>
      <c r="AG69" s="424"/>
      <c r="AH69" s="424"/>
      <c r="AI69" s="424"/>
      <c r="AJ69" s="424"/>
      <c r="AK69" s="424"/>
      <c r="AL69" s="424"/>
      <c r="AM69" s="424"/>
      <c r="AN69" s="424"/>
      <c r="AO69" s="424"/>
      <c r="AP69" s="424"/>
      <c r="AQ69" s="424"/>
      <c r="AR69" s="424"/>
      <c r="AS69" s="424"/>
      <c r="AT69" s="424"/>
      <c r="AU69" s="424"/>
      <c r="AV69" s="424"/>
      <c r="AW69" s="424"/>
      <c r="AX69" s="424"/>
      <c r="AY69" s="424"/>
    </row>
    <row r="70" spans="1:51" ht="24.95" customHeight="1">
      <c r="A70" s="424"/>
      <c r="B70" s="424"/>
      <c r="C70" s="424"/>
      <c r="D70" s="424"/>
      <c r="E70" s="424"/>
      <c r="F70" s="424"/>
      <c r="G70" s="424"/>
      <c r="H70" s="424"/>
      <c r="I70" s="424"/>
      <c r="J70" s="424"/>
      <c r="K70" s="424"/>
      <c r="L70" s="424"/>
      <c r="M70" s="424"/>
      <c r="N70" s="424"/>
      <c r="O70" s="424"/>
      <c r="P70" s="424"/>
      <c r="Q70" s="424"/>
      <c r="R70" s="424"/>
      <c r="S70" s="424"/>
      <c r="T70" s="424"/>
      <c r="U70" s="424"/>
      <c r="V70" s="424"/>
      <c r="W70" s="424"/>
      <c r="X70" s="424"/>
      <c r="Y70" s="424"/>
      <c r="Z70" s="424"/>
      <c r="AA70" s="424"/>
      <c r="AB70" s="424"/>
      <c r="AC70" s="424"/>
      <c r="AD70" s="424"/>
      <c r="AE70" s="424"/>
      <c r="AF70" s="424"/>
      <c r="AG70" s="424"/>
      <c r="AH70" s="424"/>
      <c r="AI70" s="424"/>
      <c r="AJ70" s="424"/>
      <c r="AK70" s="424"/>
      <c r="AL70" s="424"/>
      <c r="AM70" s="424"/>
      <c r="AN70" s="424"/>
      <c r="AO70" s="424"/>
      <c r="AP70" s="424"/>
      <c r="AQ70" s="424"/>
      <c r="AR70" s="424"/>
      <c r="AS70" s="424"/>
      <c r="AT70" s="424"/>
      <c r="AU70" s="424"/>
      <c r="AV70" s="424"/>
      <c r="AW70" s="424"/>
      <c r="AX70" s="424"/>
      <c r="AY70" s="424"/>
    </row>
    <row r="71" spans="1:51" ht="24.95" customHeight="1">
      <c r="A71" s="424"/>
      <c r="B71" s="424"/>
      <c r="C71" s="424"/>
      <c r="D71" s="424"/>
      <c r="E71" s="424"/>
      <c r="F71" s="424"/>
      <c r="G71" s="424"/>
      <c r="H71" s="424"/>
      <c r="I71" s="424"/>
      <c r="J71" s="424"/>
      <c r="K71" s="424"/>
      <c r="L71" s="424"/>
      <c r="M71" s="424"/>
      <c r="N71" s="424"/>
      <c r="O71" s="424"/>
      <c r="P71" s="424"/>
      <c r="Q71" s="424"/>
      <c r="R71" s="424"/>
      <c r="S71" s="424"/>
      <c r="T71" s="424"/>
      <c r="U71" s="424"/>
      <c r="V71" s="424"/>
      <c r="W71" s="424"/>
      <c r="X71" s="424"/>
      <c r="Y71" s="424"/>
      <c r="Z71" s="424"/>
      <c r="AA71" s="424"/>
      <c r="AB71" s="424"/>
      <c r="AC71" s="424"/>
      <c r="AD71" s="424"/>
      <c r="AE71" s="424"/>
      <c r="AF71" s="424"/>
      <c r="AG71" s="424"/>
      <c r="AH71" s="424"/>
      <c r="AI71" s="424"/>
      <c r="AJ71" s="424"/>
      <c r="AK71" s="424"/>
      <c r="AL71" s="424"/>
      <c r="AM71" s="424"/>
      <c r="AN71" s="424"/>
      <c r="AO71" s="424"/>
      <c r="AP71" s="424"/>
      <c r="AQ71" s="424"/>
      <c r="AR71" s="424"/>
      <c r="AS71" s="424"/>
      <c r="AT71" s="424"/>
      <c r="AU71" s="424"/>
      <c r="AV71" s="424"/>
      <c r="AW71" s="424"/>
      <c r="AX71" s="424"/>
      <c r="AY71" s="424"/>
    </row>
    <row r="72" spans="1:51" ht="24.95" customHeight="1">
      <c r="A72" s="424"/>
      <c r="B72" s="424"/>
      <c r="C72" s="424"/>
      <c r="D72" s="424"/>
      <c r="E72" s="424"/>
      <c r="F72" s="424"/>
      <c r="G72" s="424"/>
      <c r="H72" s="424"/>
      <c r="I72" s="424"/>
      <c r="J72" s="424"/>
      <c r="K72" s="424"/>
      <c r="L72" s="424"/>
      <c r="M72" s="424"/>
      <c r="N72" s="424"/>
      <c r="O72" s="424"/>
      <c r="P72" s="424"/>
      <c r="Q72" s="424"/>
      <c r="R72" s="424"/>
      <c r="S72" s="424"/>
      <c r="T72" s="424"/>
      <c r="U72" s="424"/>
      <c r="V72" s="424"/>
      <c r="W72" s="424"/>
      <c r="X72" s="424"/>
      <c r="Y72" s="424"/>
      <c r="Z72" s="424"/>
      <c r="AA72" s="424"/>
      <c r="AB72" s="424"/>
      <c r="AC72" s="424"/>
      <c r="AD72" s="424"/>
      <c r="AE72" s="424"/>
      <c r="AF72" s="424"/>
      <c r="AG72" s="424"/>
      <c r="AH72" s="424"/>
      <c r="AI72" s="424"/>
      <c r="AJ72" s="424"/>
      <c r="AK72" s="424"/>
      <c r="AL72" s="424"/>
      <c r="AM72" s="424"/>
      <c r="AN72" s="424"/>
      <c r="AO72" s="424"/>
      <c r="AP72" s="424"/>
      <c r="AQ72" s="424"/>
      <c r="AR72" s="424"/>
      <c r="AS72" s="424"/>
      <c r="AT72" s="424"/>
      <c r="AU72" s="424"/>
      <c r="AV72" s="424"/>
      <c r="AW72" s="424"/>
      <c r="AX72" s="424"/>
      <c r="AY72" s="424"/>
    </row>
    <row r="73" spans="1:51" ht="24.95" customHeight="1">
      <c r="A73" s="424"/>
      <c r="B73" s="424"/>
      <c r="C73" s="424"/>
      <c r="D73" s="424"/>
      <c r="E73" s="424"/>
      <c r="F73" s="424"/>
      <c r="G73" s="424"/>
      <c r="H73" s="424"/>
      <c r="I73" s="424"/>
      <c r="J73" s="424"/>
      <c r="K73" s="424"/>
      <c r="L73" s="424"/>
      <c r="M73" s="424"/>
      <c r="N73" s="424"/>
      <c r="O73" s="424"/>
      <c r="P73" s="424"/>
      <c r="Q73" s="424"/>
      <c r="R73" s="424"/>
      <c r="S73" s="424"/>
      <c r="T73" s="424"/>
      <c r="U73" s="424"/>
      <c r="V73" s="424"/>
      <c r="W73" s="424"/>
      <c r="X73" s="424"/>
      <c r="Y73" s="424"/>
      <c r="Z73" s="424"/>
      <c r="AA73" s="424"/>
      <c r="AB73" s="424"/>
      <c r="AC73" s="424"/>
      <c r="AD73" s="424"/>
      <c r="AE73" s="424"/>
      <c r="AF73" s="424"/>
      <c r="AG73" s="424"/>
      <c r="AH73" s="424"/>
      <c r="AI73" s="424"/>
      <c r="AJ73" s="424"/>
      <c r="AK73" s="424"/>
      <c r="AL73" s="424"/>
      <c r="AM73" s="424"/>
      <c r="AN73" s="424"/>
      <c r="AO73" s="424"/>
      <c r="AP73" s="424"/>
      <c r="AQ73" s="424"/>
      <c r="AR73" s="424"/>
      <c r="AS73" s="424"/>
      <c r="AT73" s="424"/>
      <c r="AU73" s="424"/>
      <c r="AV73" s="424"/>
      <c r="AW73" s="424"/>
      <c r="AX73" s="424"/>
      <c r="AY73" s="424"/>
    </row>
    <row r="74" spans="1:51" ht="24.95" customHeight="1">
      <c r="A74" s="424"/>
      <c r="B74" s="424"/>
      <c r="C74" s="424"/>
      <c r="D74" s="424"/>
      <c r="E74" s="424"/>
      <c r="F74" s="424"/>
      <c r="G74" s="424"/>
      <c r="H74" s="424"/>
      <c r="I74" s="424"/>
      <c r="J74" s="424"/>
      <c r="K74" s="424"/>
      <c r="L74" s="424"/>
      <c r="M74" s="424"/>
      <c r="N74" s="424"/>
      <c r="O74" s="424"/>
      <c r="P74" s="424"/>
      <c r="Q74" s="424"/>
      <c r="R74" s="424"/>
      <c r="S74" s="424"/>
      <c r="T74" s="424"/>
      <c r="U74" s="424"/>
      <c r="V74" s="424"/>
      <c r="W74" s="424"/>
      <c r="X74" s="424"/>
      <c r="Y74" s="424"/>
      <c r="Z74" s="424"/>
      <c r="AA74" s="424"/>
      <c r="AB74" s="424"/>
      <c r="AC74" s="424"/>
      <c r="AD74" s="424"/>
      <c r="AE74" s="424"/>
      <c r="AF74" s="424"/>
      <c r="AG74" s="424"/>
      <c r="AH74" s="424"/>
      <c r="AI74" s="424"/>
      <c r="AJ74" s="424"/>
      <c r="AK74" s="424"/>
      <c r="AL74" s="424"/>
      <c r="AM74" s="424"/>
      <c r="AN74" s="424"/>
      <c r="AO74" s="424"/>
      <c r="AP74" s="424"/>
      <c r="AQ74" s="424"/>
      <c r="AR74" s="424"/>
      <c r="AS74" s="424"/>
      <c r="AT74" s="424"/>
      <c r="AU74" s="424"/>
      <c r="AV74" s="424"/>
      <c r="AW74" s="424"/>
      <c r="AX74" s="424"/>
      <c r="AY74" s="424"/>
    </row>
    <row r="75" spans="1:51" ht="24.95" customHeight="1">
      <c r="A75" s="424"/>
      <c r="B75" s="424"/>
      <c r="C75" s="424"/>
      <c r="D75" s="424"/>
      <c r="E75" s="424"/>
      <c r="F75" s="424"/>
      <c r="G75" s="424"/>
      <c r="H75" s="424"/>
      <c r="I75" s="424"/>
      <c r="J75" s="424"/>
      <c r="K75" s="424"/>
      <c r="L75" s="424"/>
      <c r="M75" s="424"/>
      <c r="N75" s="424"/>
      <c r="O75" s="424"/>
      <c r="P75" s="424"/>
      <c r="Q75" s="424"/>
      <c r="R75" s="424"/>
      <c r="S75" s="424"/>
      <c r="T75" s="424"/>
      <c r="U75" s="424"/>
      <c r="V75" s="424"/>
      <c r="W75" s="424"/>
      <c r="X75" s="424"/>
      <c r="Y75" s="424"/>
      <c r="Z75" s="424"/>
      <c r="AA75" s="424"/>
      <c r="AB75" s="424"/>
      <c r="AC75" s="424"/>
      <c r="AD75" s="424"/>
      <c r="AE75" s="424"/>
      <c r="AF75" s="424"/>
      <c r="AG75" s="424"/>
      <c r="AH75" s="424"/>
      <c r="AI75" s="424"/>
      <c r="AJ75" s="424"/>
      <c r="AK75" s="424"/>
      <c r="AL75" s="424"/>
      <c r="AM75" s="424"/>
      <c r="AN75" s="424"/>
      <c r="AO75" s="424"/>
      <c r="AP75" s="424"/>
      <c r="AQ75" s="424"/>
      <c r="AR75" s="424"/>
      <c r="AS75" s="424"/>
      <c r="AT75" s="424"/>
      <c r="AU75" s="424"/>
      <c r="AV75" s="424"/>
      <c r="AW75" s="424"/>
      <c r="AX75" s="424"/>
      <c r="AY75" s="424"/>
    </row>
    <row r="76" spans="1:51" ht="24.95" customHeight="1">
      <c r="A76" s="424"/>
      <c r="B76" s="424"/>
      <c r="C76" s="424"/>
      <c r="D76" s="424"/>
      <c r="E76" s="424"/>
      <c r="F76" s="424"/>
      <c r="G76" s="424"/>
      <c r="H76" s="424"/>
      <c r="I76" s="424"/>
      <c r="J76" s="424"/>
      <c r="K76" s="424"/>
      <c r="L76" s="424"/>
      <c r="M76" s="424"/>
      <c r="N76" s="424"/>
      <c r="O76" s="424"/>
      <c r="P76" s="424"/>
      <c r="Q76" s="424"/>
      <c r="R76" s="424"/>
      <c r="S76" s="424"/>
      <c r="T76" s="424"/>
      <c r="U76" s="424"/>
      <c r="V76" s="424"/>
      <c r="W76" s="424"/>
      <c r="X76" s="424"/>
      <c r="Y76" s="424"/>
      <c r="Z76" s="424"/>
      <c r="AA76" s="424"/>
      <c r="AB76" s="424"/>
      <c r="AC76" s="424"/>
      <c r="AD76" s="424"/>
      <c r="AE76" s="424"/>
      <c r="AF76" s="424"/>
      <c r="AG76" s="424"/>
      <c r="AH76" s="424"/>
      <c r="AI76" s="424"/>
      <c r="AJ76" s="424"/>
      <c r="AK76" s="424"/>
      <c r="AL76" s="424"/>
      <c r="AM76" s="424"/>
      <c r="AN76" s="424"/>
      <c r="AO76" s="424"/>
      <c r="AP76" s="424"/>
      <c r="AQ76" s="424"/>
      <c r="AR76" s="424"/>
      <c r="AS76" s="424"/>
      <c r="AT76" s="424"/>
      <c r="AU76" s="424"/>
      <c r="AV76" s="424"/>
      <c r="AW76" s="424"/>
      <c r="AX76" s="424"/>
      <c r="AY76" s="424"/>
    </row>
    <row r="77" spans="1:51" ht="24.95" customHeight="1">
      <c r="A77" s="424"/>
      <c r="B77" s="424"/>
      <c r="C77" s="424"/>
      <c r="D77" s="424"/>
      <c r="E77" s="424"/>
      <c r="F77" s="424"/>
      <c r="G77" s="424"/>
      <c r="H77" s="424"/>
      <c r="I77" s="424"/>
      <c r="J77" s="424"/>
      <c r="K77" s="424"/>
      <c r="L77" s="424"/>
      <c r="M77" s="424"/>
      <c r="N77" s="424"/>
      <c r="O77" s="424"/>
      <c r="P77" s="424"/>
      <c r="Q77" s="424"/>
      <c r="R77" s="424"/>
      <c r="S77" s="424"/>
      <c r="T77" s="424"/>
      <c r="U77" s="424"/>
      <c r="V77" s="424"/>
      <c r="W77" s="424"/>
      <c r="X77" s="424"/>
      <c r="Y77" s="424"/>
      <c r="Z77" s="424"/>
      <c r="AA77" s="424"/>
      <c r="AB77" s="424"/>
      <c r="AC77" s="424"/>
      <c r="AD77" s="424"/>
      <c r="AE77" s="424"/>
      <c r="AF77" s="424"/>
      <c r="AG77" s="424"/>
      <c r="AH77" s="424"/>
      <c r="AI77" s="424"/>
      <c r="AJ77" s="424"/>
      <c r="AK77" s="424"/>
      <c r="AL77" s="424"/>
      <c r="AM77" s="424"/>
      <c r="AN77" s="424"/>
      <c r="AO77" s="424"/>
      <c r="AP77" s="424"/>
      <c r="AQ77" s="424"/>
      <c r="AR77" s="424"/>
      <c r="AS77" s="424"/>
      <c r="AT77" s="424"/>
      <c r="AU77" s="424"/>
      <c r="AV77" s="424"/>
      <c r="AW77" s="424"/>
      <c r="AX77" s="424"/>
      <c r="AY77" s="424"/>
    </row>
    <row r="78" spans="1:51" ht="24.95" customHeight="1">
      <c r="A78" s="424"/>
      <c r="B78" s="424"/>
      <c r="C78" s="424"/>
      <c r="D78" s="424"/>
      <c r="E78" s="424"/>
      <c r="F78" s="424"/>
      <c r="G78" s="424"/>
      <c r="H78" s="424"/>
      <c r="I78" s="424"/>
      <c r="J78" s="424"/>
      <c r="K78" s="424"/>
      <c r="L78" s="424"/>
      <c r="M78" s="424"/>
      <c r="N78" s="424"/>
      <c r="O78" s="424"/>
      <c r="P78" s="424"/>
      <c r="Q78" s="424"/>
      <c r="R78" s="424"/>
      <c r="S78" s="424"/>
      <c r="T78" s="424"/>
      <c r="U78" s="424"/>
      <c r="V78" s="424"/>
      <c r="W78" s="424"/>
      <c r="X78" s="424"/>
      <c r="Y78" s="424"/>
      <c r="Z78" s="424"/>
      <c r="AA78" s="424"/>
      <c r="AB78" s="424"/>
      <c r="AC78" s="424"/>
      <c r="AD78" s="424"/>
      <c r="AE78" s="424"/>
      <c r="AF78" s="424"/>
      <c r="AG78" s="424"/>
      <c r="AH78" s="424"/>
      <c r="AI78" s="424"/>
      <c r="AJ78" s="424"/>
      <c r="AK78" s="424"/>
      <c r="AL78" s="424"/>
      <c r="AM78" s="424"/>
      <c r="AN78" s="424"/>
      <c r="AO78" s="424"/>
      <c r="AP78" s="424"/>
      <c r="AQ78" s="424"/>
      <c r="AR78" s="424"/>
      <c r="AS78" s="424"/>
      <c r="AT78" s="424"/>
      <c r="AU78" s="424"/>
      <c r="AV78" s="424"/>
      <c r="AW78" s="424"/>
      <c r="AX78" s="424"/>
      <c r="AY78" s="424"/>
    </row>
    <row r="79" spans="1:51" ht="24.95" customHeight="1">
      <c r="A79" s="424"/>
      <c r="B79" s="424"/>
      <c r="C79" s="424"/>
      <c r="D79" s="424"/>
      <c r="E79" s="424"/>
      <c r="F79" s="424"/>
      <c r="G79" s="424"/>
      <c r="H79" s="424"/>
      <c r="I79" s="424"/>
      <c r="J79" s="424"/>
      <c r="K79" s="424"/>
      <c r="L79" s="424"/>
      <c r="M79" s="424"/>
      <c r="N79" s="424"/>
      <c r="O79" s="424"/>
      <c r="P79" s="424"/>
      <c r="Q79" s="424"/>
      <c r="R79" s="424"/>
      <c r="S79" s="424"/>
      <c r="T79" s="424"/>
      <c r="U79" s="424"/>
      <c r="V79" s="424"/>
      <c r="W79" s="424"/>
      <c r="X79" s="424"/>
      <c r="Y79" s="424"/>
      <c r="Z79" s="424"/>
      <c r="AA79" s="424"/>
      <c r="AB79" s="424"/>
      <c r="AC79" s="424"/>
      <c r="AD79" s="424"/>
      <c r="AE79" s="424"/>
      <c r="AF79" s="424"/>
      <c r="AG79" s="424"/>
      <c r="AH79" s="424"/>
      <c r="AI79" s="424"/>
      <c r="AJ79" s="424"/>
      <c r="AK79" s="424"/>
      <c r="AL79" s="424"/>
      <c r="AM79" s="424"/>
      <c r="AN79" s="424"/>
      <c r="AO79" s="424"/>
      <c r="AP79" s="424"/>
      <c r="AQ79" s="424"/>
      <c r="AR79" s="424"/>
      <c r="AS79" s="424"/>
      <c r="AT79" s="424"/>
      <c r="AU79" s="424"/>
      <c r="AV79" s="424"/>
      <c r="AW79" s="424"/>
      <c r="AX79" s="424"/>
      <c r="AY79" s="424"/>
    </row>
    <row r="80" spans="1:51" ht="24.95" customHeight="1">
      <c r="A80" s="424"/>
      <c r="B80" s="424"/>
      <c r="C80" s="424"/>
      <c r="D80" s="424"/>
      <c r="E80" s="424"/>
      <c r="F80" s="424"/>
      <c r="G80" s="424"/>
      <c r="H80" s="424"/>
      <c r="I80" s="424"/>
      <c r="J80" s="424"/>
      <c r="K80" s="424"/>
      <c r="L80" s="424"/>
      <c r="M80" s="424"/>
      <c r="N80" s="424"/>
      <c r="O80" s="424"/>
      <c r="P80" s="424"/>
      <c r="Q80" s="424"/>
      <c r="R80" s="424"/>
      <c r="S80" s="424"/>
      <c r="T80" s="424"/>
      <c r="U80" s="424"/>
      <c r="V80" s="424"/>
      <c r="W80" s="424"/>
      <c r="X80" s="424"/>
      <c r="Y80" s="424"/>
      <c r="Z80" s="424"/>
      <c r="AA80" s="424"/>
      <c r="AB80" s="424"/>
      <c r="AC80" s="424"/>
      <c r="AD80" s="424"/>
      <c r="AE80" s="424"/>
      <c r="AF80" s="424"/>
      <c r="AG80" s="424"/>
      <c r="AH80" s="424"/>
      <c r="AI80" s="424"/>
      <c r="AJ80" s="424"/>
      <c r="AK80" s="424"/>
      <c r="AL80" s="424"/>
      <c r="AM80" s="424"/>
      <c r="AN80" s="424"/>
      <c r="AO80" s="424"/>
      <c r="AP80" s="424"/>
      <c r="AQ80" s="424"/>
      <c r="AR80" s="424"/>
      <c r="AS80" s="424"/>
      <c r="AT80" s="424"/>
      <c r="AU80" s="424"/>
      <c r="AV80" s="424"/>
      <c r="AW80" s="424"/>
      <c r="AX80" s="424"/>
      <c r="AY80" s="424"/>
    </row>
    <row r="81" spans="1:51" ht="24.95" customHeight="1">
      <c r="A81" s="424"/>
      <c r="B81" s="424"/>
      <c r="C81" s="424"/>
      <c r="D81" s="424"/>
      <c r="E81" s="424"/>
      <c r="F81" s="424"/>
      <c r="G81" s="424"/>
      <c r="H81" s="424"/>
      <c r="I81" s="424"/>
      <c r="J81" s="424"/>
      <c r="K81" s="424"/>
      <c r="L81" s="424"/>
      <c r="M81" s="424"/>
      <c r="N81" s="424"/>
      <c r="O81" s="424"/>
      <c r="P81" s="424"/>
      <c r="Q81" s="424"/>
      <c r="R81" s="424"/>
      <c r="S81" s="424"/>
      <c r="T81" s="424"/>
      <c r="U81" s="424"/>
      <c r="V81" s="424"/>
      <c r="W81" s="424"/>
      <c r="X81" s="424"/>
      <c r="Y81" s="424"/>
      <c r="Z81" s="424"/>
      <c r="AA81" s="424"/>
      <c r="AB81" s="424"/>
      <c r="AC81" s="424"/>
      <c r="AD81" s="424"/>
      <c r="AE81" s="424"/>
      <c r="AF81" s="424"/>
      <c r="AG81" s="424"/>
      <c r="AH81" s="424"/>
      <c r="AI81" s="424"/>
      <c r="AJ81" s="424"/>
      <c r="AK81" s="424"/>
      <c r="AL81" s="424"/>
      <c r="AM81" s="424"/>
      <c r="AN81" s="424"/>
      <c r="AO81" s="424"/>
      <c r="AP81" s="424"/>
      <c r="AQ81" s="424"/>
      <c r="AR81" s="424"/>
      <c r="AS81" s="424"/>
      <c r="AT81" s="424"/>
      <c r="AU81" s="424"/>
      <c r="AV81" s="424"/>
      <c r="AW81" s="424"/>
      <c r="AX81" s="424"/>
      <c r="AY81" s="424"/>
    </row>
    <row r="82" spans="1:51" ht="24.95" customHeight="1">
      <c r="A82" s="424"/>
      <c r="B82" s="424"/>
      <c r="C82" s="424"/>
      <c r="D82" s="424"/>
      <c r="E82" s="424"/>
      <c r="F82" s="424"/>
      <c r="G82" s="424"/>
      <c r="H82" s="424"/>
      <c r="I82" s="424"/>
      <c r="J82" s="424"/>
      <c r="K82" s="424"/>
      <c r="L82" s="424"/>
      <c r="M82" s="424"/>
      <c r="N82" s="424"/>
      <c r="O82" s="424"/>
      <c r="P82" s="424"/>
      <c r="Q82" s="424"/>
      <c r="R82" s="424"/>
      <c r="S82" s="424"/>
      <c r="T82" s="424"/>
      <c r="U82" s="424"/>
      <c r="V82" s="424"/>
      <c r="W82" s="424"/>
      <c r="X82" s="424"/>
      <c r="Y82" s="424"/>
      <c r="Z82" s="424"/>
      <c r="AA82" s="424"/>
      <c r="AB82" s="424"/>
      <c r="AC82" s="424"/>
      <c r="AD82" s="424"/>
      <c r="AE82" s="424"/>
      <c r="AF82" s="424"/>
      <c r="AG82" s="424"/>
      <c r="AH82" s="424"/>
      <c r="AI82" s="424"/>
      <c r="AJ82" s="424"/>
      <c r="AK82" s="424"/>
      <c r="AL82" s="424"/>
      <c r="AM82" s="424"/>
      <c r="AN82" s="424"/>
      <c r="AO82" s="424"/>
      <c r="AP82" s="424"/>
      <c r="AQ82" s="424"/>
      <c r="AR82" s="424"/>
      <c r="AS82" s="424"/>
      <c r="AT82" s="424"/>
      <c r="AU82" s="424"/>
      <c r="AV82" s="424"/>
      <c r="AW82" s="424"/>
      <c r="AX82" s="424"/>
      <c r="AY82" s="424"/>
    </row>
    <row r="83" spans="1:51" ht="24.95" customHeight="1">
      <c r="A83" s="424"/>
      <c r="B83" s="424"/>
      <c r="C83" s="424"/>
      <c r="D83" s="424"/>
      <c r="E83" s="424"/>
      <c r="F83" s="424"/>
      <c r="G83" s="424"/>
      <c r="H83" s="424"/>
      <c r="I83" s="424"/>
      <c r="J83" s="424"/>
      <c r="K83" s="424"/>
      <c r="L83" s="424"/>
      <c r="M83" s="424"/>
      <c r="N83" s="424"/>
      <c r="O83" s="424"/>
      <c r="P83" s="424"/>
      <c r="Q83" s="424"/>
      <c r="R83" s="424"/>
      <c r="S83" s="424"/>
      <c r="T83" s="424"/>
      <c r="U83" s="424"/>
      <c r="V83" s="424"/>
      <c r="W83" s="424"/>
      <c r="X83" s="424"/>
      <c r="Y83" s="424"/>
      <c r="Z83" s="424"/>
      <c r="AA83" s="424"/>
      <c r="AB83" s="424"/>
      <c r="AC83" s="424"/>
      <c r="AD83" s="424"/>
      <c r="AE83" s="424"/>
      <c r="AF83" s="424"/>
      <c r="AG83" s="424"/>
      <c r="AH83" s="424"/>
      <c r="AI83" s="424"/>
      <c r="AJ83" s="424"/>
      <c r="AK83" s="424"/>
      <c r="AL83" s="424"/>
      <c r="AM83" s="424"/>
      <c r="AN83" s="424"/>
      <c r="AO83" s="424"/>
      <c r="AP83" s="424"/>
      <c r="AQ83" s="424"/>
      <c r="AR83" s="424"/>
      <c r="AS83" s="424"/>
      <c r="AT83" s="424"/>
      <c r="AU83" s="424"/>
      <c r="AV83" s="424"/>
      <c r="AW83" s="424"/>
      <c r="AX83" s="424"/>
      <c r="AY83" s="424"/>
    </row>
    <row r="84" spans="1:51" ht="24.95" customHeight="1">
      <c r="A84" s="424"/>
      <c r="B84" s="424"/>
      <c r="C84" s="424"/>
      <c r="D84" s="424"/>
      <c r="E84" s="424"/>
      <c r="F84" s="424"/>
      <c r="G84" s="424"/>
      <c r="H84" s="424"/>
      <c r="I84" s="424"/>
      <c r="J84" s="424"/>
      <c r="K84" s="424"/>
      <c r="L84" s="424"/>
      <c r="M84" s="424"/>
      <c r="N84" s="424"/>
      <c r="O84" s="424"/>
      <c r="P84" s="424"/>
      <c r="Q84" s="424"/>
      <c r="R84" s="424"/>
      <c r="S84" s="424"/>
      <c r="T84" s="424"/>
      <c r="U84" s="424"/>
      <c r="V84" s="424"/>
      <c r="W84" s="424"/>
      <c r="X84" s="424"/>
      <c r="Y84" s="424"/>
      <c r="Z84" s="424"/>
      <c r="AA84" s="424"/>
      <c r="AB84" s="424"/>
      <c r="AC84" s="424"/>
      <c r="AD84" s="424"/>
      <c r="AE84" s="424"/>
      <c r="AF84" s="424"/>
      <c r="AG84" s="424"/>
      <c r="AH84" s="424"/>
      <c r="AI84" s="424"/>
      <c r="AJ84" s="424"/>
      <c r="AK84" s="424"/>
      <c r="AL84" s="424"/>
      <c r="AM84" s="424"/>
      <c r="AN84" s="424"/>
      <c r="AO84" s="424"/>
      <c r="AP84" s="424"/>
      <c r="AQ84" s="424"/>
      <c r="AR84" s="424"/>
      <c r="AS84" s="424"/>
      <c r="AT84" s="424"/>
      <c r="AU84" s="424"/>
      <c r="AV84" s="424"/>
      <c r="AW84" s="424"/>
      <c r="AX84" s="424"/>
      <c r="AY84" s="424"/>
    </row>
    <row r="85" spans="1:51" ht="24.95" customHeight="1">
      <c r="A85" s="424"/>
      <c r="B85" s="424"/>
      <c r="C85" s="424"/>
      <c r="D85" s="424"/>
      <c r="E85" s="424"/>
      <c r="F85" s="424"/>
      <c r="G85" s="424"/>
      <c r="H85" s="424"/>
      <c r="I85" s="424"/>
      <c r="J85" s="424"/>
      <c r="K85" s="424"/>
      <c r="L85" s="424"/>
      <c r="M85" s="424"/>
      <c r="N85" s="424"/>
      <c r="O85" s="424"/>
      <c r="P85" s="424"/>
      <c r="Q85" s="424"/>
      <c r="R85" s="424"/>
      <c r="S85" s="424"/>
      <c r="T85" s="424"/>
      <c r="U85" s="424"/>
      <c r="V85" s="424"/>
      <c r="W85" s="424"/>
      <c r="X85" s="424"/>
      <c r="Y85" s="424"/>
      <c r="Z85" s="424"/>
      <c r="AA85" s="424"/>
      <c r="AB85" s="424"/>
      <c r="AC85" s="424"/>
      <c r="AD85" s="424"/>
      <c r="AE85" s="424"/>
      <c r="AF85" s="424"/>
      <c r="AG85" s="424"/>
      <c r="AH85" s="424"/>
      <c r="AI85" s="424"/>
      <c r="AJ85" s="424"/>
      <c r="AK85" s="424"/>
      <c r="AL85" s="424"/>
      <c r="AM85" s="424"/>
      <c r="AN85" s="424"/>
      <c r="AO85" s="424"/>
      <c r="AP85" s="424"/>
      <c r="AQ85" s="424"/>
      <c r="AR85" s="424"/>
      <c r="AS85" s="424"/>
      <c r="AT85" s="424"/>
      <c r="AU85" s="424"/>
      <c r="AV85" s="424"/>
      <c r="AW85" s="424"/>
      <c r="AX85" s="424"/>
      <c r="AY85" s="424"/>
    </row>
    <row r="86" spans="1:51" ht="24.95" customHeight="1">
      <c r="A86" s="424"/>
      <c r="B86" s="424"/>
      <c r="C86" s="424"/>
      <c r="D86" s="424"/>
      <c r="E86" s="424"/>
      <c r="F86" s="424"/>
      <c r="G86" s="424"/>
      <c r="H86" s="424"/>
      <c r="I86" s="424"/>
      <c r="J86" s="424"/>
      <c r="K86" s="424"/>
      <c r="L86" s="424"/>
      <c r="M86" s="424"/>
      <c r="N86" s="424"/>
      <c r="O86" s="424"/>
      <c r="P86" s="424"/>
      <c r="Q86" s="424"/>
      <c r="R86" s="424"/>
      <c r="S86" s="424"/>
      <c r="T86" s="424"/>
      <c r="U86" s="424"/>
      <c r="V86" s="424"/>
      <c r="W86" s="424"/>
      <c r="X86" s="424"/>
      <c r="Y86" s="424"/>
      <c r="Z86" s="424"/>
      <c r="AA86" s="424"/>
      <c r="AB86" s="424"/>
      <c r="AC86" s="424"/>
      <c r="AD86" s="424"/>
      <c r="AE86" s="424"/>
      <c r="AF86" s="424"/>
      <c r="AG86" s="424"/>
      <c r="AH86" s="424"/>
      <c r="AI86" s="424"/>
      <c r="AJ86" s="424"/>
      <c r="AK86" s="424"/>
      <c r="AL86" s="424"/>
      <c r="AM86" s="424"/>
      <c r="AN86" s="424"/>
      <c r="AO86" s="424"/>
      <c r="AP86" s="424"/>
      <c r="AQ86" s="424"/>
      <c r="AR86" s="424"/>
      <c r="AS86" s="424"/>
      <c r="AT86" s="424"/>
      <c r="AU86" s="424"/>
      <c r="AV86" s="424"/>
      <c r="AW86" s="424"/>
      <c r="AX86" s="424"/>
      <c r="AY86" s="424"/>
    </row>
    <row r="87" spans="1:51" ht="24.95" customHeight="1">
      <c r="A87" s="424"/>
      <c r="B87" s="424"/>
      <c r="C87" s="424"/>
      <c r="D87" s="424"/>
      <c r="E87" s="424"/>
      <c r="F87" s="424"/>
      <c r="G87" s="424"/>
      <c r="H87" s="424"/>
      <c r="I87" s="424"/>
      <c r="J87" s="424"/>
      <c r="K87" s="424"/>
      <c r="L87" s="424"/>
      <c r="M87" s="424"/>
      <c r="N87" s="424"/>
      <c r="O87" s="424"/>
      <c r="P87" s="424"/>
      <c r="Q87" s="424"/>
      <c r="R87" s="424"/>
      <c r="S87" s="424"/>
      <c r="T87" s="424"/>
      <c r="U87" s="424"/>
      <c r="V87" s="424"/>
      <c r="W87" s="424"/>
      <c r="X87" s="424"/>
      <c r="Y87" s="424"/>
      <c r="Z87" s="424"/>
      <c r="AA87" s="424"/>
      <c r="AB87" s="424"/>
      <c r="AC87" s="424"/>
      <c r="AD87" s="424"/>
      <c r="AE87" s="424"/>
      <c r="AF87" s="424"/>
      <c r="AG87" s="424"/>
      <c r="AH87" s="424"/>
      <c r="AI87" s="424"/>
      <c r="AJ87" s="424"/>
      <c r="AK87" s="424"/>
      <c r="AL87" s="424"/>
      <c r="AM87" s="424"/>
      <c r="AN87" s="424"/>
      <c r="AO87" s="424"/>
      <c r="AP87" s="424"/>
      <c r="AQ87" s="424"/>
      <c r="AR87" s="424"/>
      <c r="AS87" s="424"/>
      <c r="AT87" s="424"/>
      <c r="AU87" s="424"/>
      <c r="AV87" s="424"/>
      <c r="AW87" s="424"/>
      <c r="AX87" s="424"/>
      <c r="AY87" s="424"/>
    </row>
    <row r="88" spans="1:51" ht="24.95" customHeight="1">
      <c r="A88" s="424"/>
      <c r="B88" s="424"/>
      <c r="C88" s="424"/>
      <c r="D88" s="424"/>
      <c r="E88" s="424"/>
      <c r="F88" s="424"/>
      <c r="G88" s="424"/>
      <c r="H88" s="424"/>
      <c r="I88" s="424"/>
      <c r="J88" s="424"/>
      <c r="K88" s="424"/>
      <c r="L88" s="424"/>
      <c r="M88" s="424"/>
      <c r="N88" s="424"/>
      <c r="O88" s="424"/>
      <c r="P88" s="424"/>
      <c r="Q88" s="424"/>
      <c r="R88" s="424"/>
      <c r="S88" s="424"/>
      <c r="T88" s="424"/>
      <c r="U88" s="424"/>
      <c r="V88" s="424"/>
      <c r="W88" s="424"/>
      <c r="X88" s="424"/>
      <c r="Y88" s="424"/>
      <c r="Z88" s="424"/>
      <c r="AA88" s="424"/>
      <c r="AB88" s="424"/>
      <c r="AC88" s="424"/>
      <c r="AD88" s="424"/>
      <c r="AE88" s="424"/>
      <c r="AF88" s="424"/>
      <c r="AG88" s="424"/>
      <c r="AH88" s="424"/>
      <c r="AI88" s="424"/>
      <c r="AJ88" s="424"/>
      <c r="AK88" s="424"/>
      <c r="AL88" s="424"/>
      <c r="AM88" s="424"/>
      <c r="AN88" s="424"/>
      <c r="AO88" s="424"/>
      <c r="AP88" s="424"/>
      <c r="AQ88" s="424"/>
      <c r="AR88" s="424"/>
      <c r="AS88" s="424"/>
      <c r="AT88" s="424"/>
      <c r="AU88" s="424"/>
      <c r="AV88" s="424"/>
      <c r="AW88" s="424"/>
      <c r="AX88" s="424"/>
      <c r="AY88" s="424"/>
    </row>
    <row r="89" spans="1:51" ht="24.95" customHeight="1">
      <c r="A89" s="424"/>
      <c r="B89" s="424"/>
      <c r="C89" s="424"/>
      <c r="D89" s="424"/>
      <c r="E89" s="424"/>
      <c r="F89" s="424"/>
      <c r="G89" s="424"/>
      <c r="H89" s="424"/>
      <c r="I89" s="424"/>
      <c r="J89" s="424"/>
      <c r="K89" s="424"/>
      <c r="L89" s="424"/>
      <c r="M89" s="424"/>
      <c r="N89" s="424"/>
      <c r="O89" s="424"/>
      <c r="P89" s="424"/>
      <c r="Q89" s="424"/>
      <c r="R89" s="424"/>
      <c r="S89" s="424"/>
      <c r="T89" s="424"/>
      <c r="U89" s="424"/>
      <c r="V89" s="424"/>
      <c r="W89" s="424"/>
      <c r="X89" s="424"/>
      <c r="Y89" s="424"/>
      <c r="Z89" s="424"/>
      <c r="AA89" s="424"/>
      <c r="AB89" s="424"/>
      <c r="AC89" s="424"/>
      <c r="AD89" s="424"/>
      <c r="AE89" s="424"/>
      <c r="AF89" s="424"/>
      <c r="AG89" s="424"/>
      <c r="AH89" s="424"/>
      <c r="AI89" s="424"/>
      <c r="AJ89" s="424"/>
      <c r="AK89" s="424"/>
      <c r="AL89" s="424"/>
      <c r="AM89" s="424"/>
      <c r="AN89" s="424"/>
      <c r="AO89" s="424"/>
      <c r="AP89" s="424"/>
      <c r="AQ89" s="424"/>
      <c r="AR89" s="424"/>
      <c r="AS89" s="424"/>
      <c r="AT89" s="424"/>
      <c r="AU89" s="424"/>
      <c r="AV89" s="424"/>
      <c r="AW89" s="424"/>
      <c r="AX89" s="424"/>
      <c r="AY89" s="424"/>
    </row>
    <row r="90" spans="1:51" ht="24.95" customHeight="1">
      <c r="A90" s="424"/>
      <c r="B90" s="424"/>
      <c r="C90" s="424"/>
      <c r="D90" s="424"/>
      <c r="E90" s="424"/>
      <c r="F90" s="424"/>
      <c r="G90" s="424"/>
      <c r="H90" s="424"/>
      <c r="I90" s="424"/>
      <c r="J90" s="424"/>
      <c r="K90" s="424"/>
      <c r="L90" s="424"/>
      <c r="M90" s="424"/>
      <c r="N90" s="424"/>
      <c r="O90" s="424"/>
      <c r="P90" s="424"/>
      <c r="Q90" s="424"/>
      <c r="R90" s="424"/>
      <c r="S90" s="424"/>
      <c r="T90" s="424"/>
      <c r="U90" s="424"/>
      <c r="V90" s="424"/>
      <c r="W90" s="424"/>
      <c r="X90" s="424"/>
      <c r="Y90" s="424"/>
      <c r="Z90" s="424"/>
      <c r="AA90" s="424"/>
      <c r="AB90" s="424"/>
      <c r="AC90" s="424"/>
      <c r="AD90" s="424"/>
      <c r="AE90" s="424"/>
      <c r="AF90" s="424"/>
      <c r="AG90" s="424"/>
      <c r="AH90" s="424"/>
      <c r="AI90" s="424"/>
      <c r="AJ90" s="424"/>
      <c r="AK90" s="424"/>
      <c r="AL90" s="424"/>
      <c r="AM90" s="424"/>
      <c r="AN90" s="424"/>
      <c r="AO90" s="424"/>
      <c r="AP90" s="424"/>
      <c r="AQ90" s="424"/>
      <c r="AR90" s="424"/>
      <c r="AS90" s="424"/>
      <c r="AT90" s="424"/>
      <c r="AU90" s="424"/>
      <c r="AV90" s="424"/>
      <c r="AW90" s="424"/>
      <c r="AX90" s="424"/>
      <c r="AY90" s="424"/>
    </row>
    <row r="91" spans="1:51" ht="24.95" customHeight="1">
      <c r="A91" s="424"/>
      <c r="B91" s="424"/>
      <c r="C91" s="424"/>
      <c r="D91" s="424"/>
      <c r="E91" s="424"/>
      <c r="F91" s="424"/>
      <c r="G91" s="424"/>
      <c r="H91" s="424"/>
      <c r="I91" s="424"/>
      <c r="J91" s="424"/>
      <c r="K91" s="424"/>
      <c r="L91" s="424"/>
      <c r="M91" s="424"/>
      <c r="N91" s="424"/>
      <c r="O91" s="424"/>
      <c r="P91" s="424"/>
      <c r="Q91" s="424"/>
      <c r="R91" s="424"/>
      <c r="S91" s="424"/>
      <c r="T91" s="424"/>
      <c r="U91" s="424"/>
      <c r="V91" s="424"/>
      <c r="W91" s="424"/>
      <c r="X91" s="424"/>
      <c r="Y91" s="424"/>
      <c r="Z91" s="424"/>
      <c r="AA91" s="424"/>
      <c r="AB91" s="424"/>
      <c r="AC91" s="424"/>
      <c r="AD91" s="424"/>
      <c r="AE91" s="424"/>
      <c r="AF91" s="424"/>
      <c r="AG91" s="424"/>
      <c r="AH91" s="424"/>
      <c r="AI91" s="424"/>
      <c r="AJ91" s="424"/>
      <c r="AK91" s="424"/>
      <c r="AL91" s="424"/>
      <c r="AM91" s="424"/>
      <c r="AN91" s="424"/>
      <c r="AO91" s="424"/>
      <c r="AP91" s="424"/>
      <c r="AQ91" s="424"/>
      <c r="AR91" s="424"/>
      <c r="AS91" s="424"/>
      <c r="AT91" s="424"/>
      <c r="AU91" s="424"/>
      <c r="AV91" s="424"/>
      <c r="AW91" s="424"/>
      <c r="AX91" s="424"/>
      <c r="AY91" s="424"/>
    </row>
    <row r="92" spans="1:51" ht="24.95" customHeight="1">
      <c r="A92" s="424"/>
      <c r="B92" s="424"/>
      <c r="C92" s="424"/>
      <c r="D92" s="424"/>
      <c r="E92" s="424"/>
      <c r="F92" s="424"/>
      <c r="G92" s="424"/>
      <c r="H92" s="424"/>
      <c r="I92" s="424"/>
      <c r="J92" s="424"/>
      <c r="K92" s="424"/>
      <c r="L92" s="424"/>
      <c r="M92" s="424"/>
      <c r="N92" s="424"/>
      <c r="O92" s="424"/>
      <c r="P92" s="424"/>
      <c r="Q92" s="424"/>
      <c r="R92" s="424"/>
      <c r="S92" s="424"/>
      <c r="T92" s="424"/>
      <c r="U92" s="424"/>
      <c r="V92" s="424"/>
      <c r="W92" s="424"/>
      <c r="X92" s="424"/>
      <c r="Y92" s="424"/>
      <c r="Z92" s="424"/>
      <c r="AA92" s="424"/>
      <c r="AB92" s="424"/>
      <c r="AC92" s="424"/>
      <c r="AD92" s="424"/>
      <c r="AE92" s="424"/>
      <c r="AF92" s="424"/>
      <c r="AG92" s="424"/>
      <c r="AH92" s="424"/>
      <c r="AI92" s="424"/>
      <c r="AJ92" s="424"/>
      <c r="AK92" s="424"/>
      <c r="AL92" s="424"/>
      <c r="AM92" s="424"/>
      <c r="AN92" s="424"/>
      <c r="AO92" s="424"/>
      <c r="AP92" s="424"/>
      <c r="AQ92" s="424"/>
      <c r="AR92" s="424"/>
      <c r="AS92" s="424"/>
      <c r="AT92" s="424"/>
      <c r="AU92" s="424"/>
      <c r="AV92" s="424"/>
      <c r="AW92" s="424"/>
      <c r="AX92" s="424"/>
      <c r="AY92" s="424"/>
    </row>
    <row r="93" spans="1:51" ht="24.95" customHeight="1">
      <c r="A93" s="424"/>
      <c r="B93" s="424"/>
      <c r="C93" s="424"/>
      <c r="D93" s="424"/>
      <c r="E93" s="424"/>
      <c r="F93" s="424"/>
      <c r="G93" s="424"/>
      <c r="H93" s="424"/>
      <c r="I93" s="424"/>
      <c r="J93" s="424"/>
      <c r="K93" s="424"/>
      <c r="L93" s="424"/>
      <c r="M93" s="424"/>
      <c r="N93" s="424"/>
      <c r="O93" s="424"/>
      <c r="P93" s="424"/>
      <c r="Q93" s="424"/>
      <c r="R93" s="424"/>
      <c r="S93" s="424"/>
      <c r="T93" s="424"/>
      <c r="U93" s="424"/>
      <c r="V93" s="424"/>
      <c r="W93" s="424"/>
      <c r="X93" s="424"/>
      <c r="Y93" s="424"/>
      <c r="Z93" s="424"/>
      <c r="AA93" s="424"/>
      <c r="AB93" s="424"/>
      <c r="AC93" s="424"/>
      <c r="AD93" s="424"/>
      <c r="AE93" s="424"/>
      <c r="AF93" s="424"/>
      <c r="AG93" s="424"/>
      <c r="AH93" s="424"/>
      <c r="AI93" s="424"/>
      <c r="AJ93" s="424"/>
      <c r="AK93" s="424"/>
      <c r="AL93" s="424"/>
      <c r="AM93" s="424"/>
      <c r="AN93" s="424"/>
      <c r="AO93" s="424"/>
      <c r="AP93" s="424"/>
      <c r="AQ93" s="424"/>
      <c r="AR93" s="424"/>
      <c r="AS93" s="424"/>
      <c r="AT93" s="424"/>
      <c r="AU93" s="424"/>
      <c r="AV93" s="424"/>
      <c r="AW93" s="424"/>
      <c r="AX93" s="424"/>
      <c r="AY93" s="424"/>
    </row>
    <row r="94" spans="1:51" ht="24.95" customHeight="1">
      <c r="A94" s="424"/>
      <c r="B94" s="424"/>
      <c r="C94" s="424"/>
      <c r="D94" s="424"/>
      <c r="E94" s="424"/>
      <c r="F94" s="424"/>
      <c r="G94" s="424"/>
      <c r="H94" s="424"/>
      <c r="I94" s="424"/>
      <c r="J94" s="424"/>
      <c r="K94" s="424"/>
      <c r="L94" s="424"/>
      <c r="M94" s="424"/>
      <c r="N94" s="424"/>
      <c r="O94" s="424"/>
      <c r="P94" s="424"/>
      <c r="Q94" s="424"/>
      <c r="R94" s="424"/>
      <c r="S94" s="424"/>
      <c r="T94" s="424"/>
      <c r="U94" s="424"/>
      <c r="V94" s="424"/>
      <c r="W94" s="424"/>
      <c r="X94" s="424"/>
      <c r="Y94" s="424"/>
      <c r="Z94" s="424"/>
      <c r="AA94" s="424"/>
      <c r="AB94" s="424"/>
      <c r="AC94" s="424"/>
      <c r="AD94" s="424"/>
      <c r="AE94" s="424"/>
      <c r="AF94" s="424"/>
      <c r="AG94" s="424"/>
      <c r="AH94" s="424"/>
      <c r="AI94" s="424"/>
      <c r="AJ94" s="424"/>
      <c r="AK94" s="424"/>
      <c r="AL94" s="424"/>
      <c r="AM94" s="424"/>
      <c r="AN94" s="424"/>
      <c r="AO94" s="424"/>
      <c r="AP94" s="424"/>
      <c r="AQ94" s="424"/>
      <c r="AR94" s="424"/>
      <c r="AS94" s="424"/>
      <c r="AT94" s="424"/>
      <c r="AU94" s="424"/>
      <c r="AV94" s="424"/>
      <c r="AW94" s="424"/>
      <c r="AX94" s="424"/>
      <c r="AY94" s="424"/>
    </row>
    <row r="95" spans="1:51" ht="24.95" customHeight="1">
      <c r="A95" s="424"/>
      <c r="B95" s="424"/>
      <c r="C95" s="424"/>
      <c r="D95" s="424"/>
      <c r="E95" s="424"/>
      <c r="F95" s="424"/>
      <c r="G95" s="424"/>
      <c r="H95" s="424"/>
      <c r="I95" s="424"/>
      <c r="J95" s="424"/>
      <c r="K95" s="424"/>
      <c r="L95" s="424"/>
      <c r="M95" s="424"/>
      <c r="N95" s="424"/>
      <c r="O95" s="424"/>
      <c r="P95" s="424"/>
      <c r="Q95" s="424"/>
      <c r="R95" s="424"/>
      <c r="S95" s="424"/>
      <c r="T95" s="424"/>
      <c r="U95" s="424"/>
      <c r="V95" s="424"/>
      <c r="W95" s="424"/>
      <c r="X95" s="424"/>
      <c r="Y95" s="424"/>
      <c r="Z95" s="424"/>
      <c r="AA95" s="424"/>
      <c r="AB95" s="424"/>
      <c r="AC95" s="424"/>
      <c r="AD95" s="424"/>
      <c r="AE95" s="424"/>
      <c r="AF95" s="424"/>
      <c r="AG95" s="424"/>
      <c r="AH95" s="424"/>
      <c r="AI95" s="424"/>
      <c r="AJ95" s="424"/>
      <c r="AK95" s="424"/>
      <c r="AL95" s="424"/>
      <c r="AM95" s="424"/>
      <c r="AN95" s="424"/>
      <c r="AO95" s="424"/>
      <c r="AP95" s="424"/>
      <c r="AQ95" s="424"/>
      <c r="AR95" s="424"/>
      <c r="AS95" s="424"/>
      <c r="AT95" s="424"/>
      <c r="AU95" s="424"/>
      <c r="AV95" s="424"/>
      <c r="AW95" s="424"/>
      <c r="AX95" s="424"/>
      <c r="AY95" s="424"/>
    </row>
    <row r="96" spans="1:51" ht="24.95" customHeight="1">
      <c r="A96" s="424"/>
      <c r="B96" s="424"/>
      <c r="C96" s="424"/>
      <c r="D96" s="424"/>
      <c r="E96" s="424"/>
      <c r="F96" s="424"/>
      <c r="G96" s="424"/>
      <c r="H96" s="424"/>
      <c r="I96" s="424"/>
      <c r="J96" s="424"/>
      <c r="K96" s="424"/>
      <c r="L96" s="424"/>
      <c r="M96" s="424"/>
      <c r="N96" s="424"/>
      <c r="O96" s="424"/>
      <c r="P96" s="424"/>
      <c r="Q96" s="424"/>
      <c r="R96" s="424"/>
      <c r="S96" s="424"/>
      <c r="T96" s="424"/>
      <c r="U96" s="424"/>
      <c r="V96" s="424"/>
      <c r="W96" s="424"/>
      <c r="X96" s="424"/>
      <c r="Y96" s="424"/>
      <c r="Z96" s="424"/>
      <c r="AA96" s="424"/>
      <c r="AB96" s="424"/>
      <c r="AC96" s="424"/>
      <c r="AD96" s="424"/>
      <c r="AE96" s="424"/>
      <c r="AF96" s="424"/>
      <c r="AG96" s="424"/>
      <c r="AH96" s="424"/>
      <c r="AI96" s="424"/>
      <c r="AJ96" s="424"/>
      <c r="AK96" s="424"/>
      <c r="AL96" s="424"/>
      <c r="AM96" s="424"/>
      <c r="AN96" s="424"/>
      <c r="AO96" s="424"/>
      <c r="AP96" s="424"/>
      <c r="AQ96" s="424"/>
      <c r="AR96" s="424"/>
      <c r="AS96" s="424"/>
      <c r="AT96" s="424"/>
      <c r="AU96" s="424"/>
      <c r="AV96" s="424"/>
      <c r="AW96" s="424"/>
      <c r="AX96" s="424"/>
      <c r="AY96" s="424"/>
    </row>
    <row r="97" spans="1:51" ht="24.95" customHeight="1">
      <c r="A97" s="424"/>
      <c r="B97" s="424"/>
      <c r="C97" s="424"/>
      <c r="D97" s="424"/>
      <c r="E97" s="424"/>
      <c r="F97" s="424"/>
      <c r="G97" s="424"/>
      <c r="H97" s="424"/>
      <c r="I97" s="424"/>
      <c r="J97" s="424"/>
      <c r="K97" s="424"/>
      <c r="L97" s="424"/>
      <c r="M97" s="424"/>
      <c r="N97" s="424"/>
      <c r="O97" s="424"/>
      <c r="P97" s="424"/>
      <c r="Q97" s="424"/>
      <c r="R97" s="424"/>
      <c r="S97" s="424"/>
      <c r="T97" s="424"/>
      <c r="U97" s="424"/>
      <c r="V97" s="424"/>
      <c r="W97" s="424"/>
      <c r="X97" s="424"/>
      <c r="Y97" s="424"/>
      <c r="Z97" s="424"/>
      <c r="AA97" s="424"/>
      <c r="AB97" s="424"/>
      <c r="AC97" s="424"/>
      <c r="AD97" s="424"/>
      <c r="AE97" s="424"/>
      <c r="AF97" s="424"/>
      <c r="AG97" s="424"/>
      <c r="AH97" s="424"/>
      <c r="AI97" s="424"/>
      <c r="AJ97" s="424"/>
      <c r="AK97" s="424"/>
      <c r="AL97" s="424"/>
      <c r="AM97" s="424"/>
      <c r="AN97" s="424"/>
      <c r="AO97" s="424"/>
      <c r="AP97" s="424"/>
      <c r="AQ97" s="424"/>
      <c r="AR97" s="424"/>
      <c r="AS97" s="424"/>
      <c r="AT97" s="424"/>
      <c r="AU97" s="424"/>
      <c r="AV97" s="424"/>
      <c r="AW97" s="424"/>
      <c r="AX97" s="424"/>
      <c r="AY97" s="424"/>
    </row>
    <row r="98" spans="1:51" ht="24.95" customHeight="1">
      <c r="A98" s="424"/>
      <c r="B98" s="424"/>
      <c r="C98" s="424"/>
      <c r="D98" s="424"/>
      <c r="E98" s="424"/>
      <c r="F98" s="424"/>
      <c r="G98" s="424"/>
      <c r="H98" s="424"/>
      <c r="I98" s="424"/>
      <c r="J98" s="424"/>
      <c r="K98" s="424"/>
      <c r="L98" s="424"/>
      <c r="M98" s="424"/>
      <c r="N98" s="424"/>
      <c r="O98" s="424"/>
      <c r="P98" s="424"/>
      <c r="Q98" s="424"/>
      <c r="R98" s="424"/>
      <c r="S98" s="424"/>
      <c r="T98" s="424"/>
      <c r="U98" s="424"/>
      <c r="V98" s="424"/>
      <c r="W98" s="424"/>
      <c r="X98" s="424"/>
      <c r="Y98" s="424"/>
      <c r="Z98" s="424"/>
      <c r="AA98" s="424"/>
      <c r="AB98" s="424"/>
      <c r="AC98" s="424"/>
      <c r="AD98" s="424"/>
      <c r="AE98" s="424"/>
      <c r="AF98" s="424"/>
      <c r="AG98" s="424"/>
      <c r="AH98" s="424"/>
      <c r="AI98" s="424"/>
      <c r="AJ98" s="424"/>
      <c r="AK98" s="424"/>
      <c r="AL98" s="424"/>
      <c r="AM98" s="424"/>
      <c r="AN98" s="424"/>
      <c r="AO98" s="424"/>
      <c r="AP98" s="424"/>
      <c r="AQ98" s="424"/>
      <c r="AR98" s="424"/>
      <c r="AS98" s="424"/>
      <c r="AT98" s="424"/>
      <c r="AU98" s="424"/>
      <c r="AV98" s="424"/>
      <c r="AW98" s="424"/>
      <c r="AX98" s="424"/>
      <c r="AY98" s="424"/>
    </row>
    <row r="99" spans="1:51" ht="24.95" customHeight="1">
      <c r="A99" s="424"/>
      <c r="B99" s="424"/>
      <c r="C99" s="424"/>
      <c r="D99" s="424"/>
      <c r="E99" s="424"/>
      <c r="F99" s="424"/>
      <c r="G99" s="424"/>
      <c r="H99" s="424"/>
      <c r="I99" s="424"/>
      <c r="J99" s="424"/>
      <c r="K99" s="424"/>
      <c r="L99" s="424"/>
      <c r="M99" s="424"/>
      <c r="N99" s="424"/>
      <c r="O99" s="424"/>
      <c r="P99" s="424"/>
      <c r="Q99" s="424"/>
      <c r="R99" s="424"/>
      <c r="S99" s="424"/>
      <c r="T99" s="424"/>
      <c r="U99" s="424"/>
      <c r="V99" s="424"/>
      <c r="W99" s="424"/>
      <c r="X99" s="424"/>
      <c r="Y99" s="424"/>
      <c r="Z99" s="424"/>
      <c r="AA99" s="424"/>
      <c r="AB99" s="424"/>
      <c r="AC99" s="424"/>
      <c r="AD99" s="424"/>
      <c r="AE99" s="424"/>
      <c r="AF99" s="424"/>
      <c r="AG99" s="424"/>
      <c r="AH99" s="424"/>
      <c r="AI99" s="424"/>
      <c r="AJ99" s="424"/>
      <c r="AK99" s="424"/>
      <c r="AL99" s="424"/>
      <c r="AM99" s="424"/>
      <c r="AN99" s="424"/>
      <c r="AO99" s="424"/>
      <c r="AP99" s="424"/>
      <c r="AQ99" s="424"/>
      <c r="AR99" s="424"/>
      <c r="AS99" s="424"/>
      <c r="AT99" s="424"/>
      <c r="AU99" s="424"/>
      <c r="AV99" s="424"/>
      <c r="AW99" s="424"/>
      <c r="AX99" s="424"/>
      <c r="AY99" s="424"/>
    </row>
    <row r="100" spans="1:51" ht="24.95" customHeight="1">
      <c r="A100" s="424"/>
      <c r="B100" s="424"/>
      <c r="C100" s="424"/>
      <c r="D100" s="424"/>
      <c r="E100" s="424"/>
      <c r="F100" s="424"/>
      <c r="G100" s="424"/>
      <c r="H100" s="424"/>
      <c r="I100" s="424"/>
      <c r="J100" s="424"/>
      <c r="K100" s="424"/>
      <c r="L100" s="424"/>
      <c r="M100" s="424"/>
      <c r="N100" s="424"/>
      <c r="O100" s="424"/>
      <c r="P100" s="424"/>
      <c r="Q100" s="424"/>
      <c r="R100" s="424"/>
      <c r="S100" s="424"/>
      <c r="T100" s="424"/>
      <c r="U100" s="424"/>
      <c r="V100" s="424"/>
      <c r="W100" s="424"/>
      <c r="X100" s="424"/>
      <c r="Y100" s="424"/>
      <c r="Z100" s="424"/>
      <c r="AA100" s="424"/>
      <c r="AB100" s="424"/>
      <c r="AC100" s="424"/>
      <c r="AD100" s="424"/>
      <c r="AE100" s="424"/>
      <c r="AF100" s="424"/>
      <c r="AG100" s="424"/>
      <c r="AH100" s="424"/>
      <c r="AI100" s="424"/>
      <c r="AJ100" s="424"/>
      <c r="AK100" s="424"/>
      <c r="AL100" s="424"/>
      <c r="AM100" s="424"/>
      <c r="AN100" s="424"/>
      <c r="AO100" s="424"/>
      <c r="AP100" s="424"/>
      <c r="AQ100" s="424"/>
      <c r="AR100" s="424"/>
      <c r="AS100" s="424"/>
      <c r="AT100" s="424"/>
      <c r="AU100" s="424"/>
      <c r="AV100" s="424"/>
      <c r="AW100" s="424"/>
      <c r="AX100" s="424"/>
      <c r="AY100" s="424"/>
    </row>
    <row r="101" spans="1:51" ht="24.95" customHeight="1">
      <c r="A101" s="424"/>
      <c r="B101" s="424"/>
      <c r="C101" s="424"/>
      <c r="D101" s="424"/>
      <c r="E101" s="424"/>
      <c r="F101" s="424"/>
      <c r="G101" s="424"/>
      <c r="H101" s="424"/>
      <c r="I101" s="424"/>
      <c r="J101" s="424"/>
      <c r="K101" s="424"/>
      <c r="L101" s="424"/>
      <c r="M101" s="424"/>
      <c r="N101" s="424"/>
      <c r="O101" s="424"/>
      <c r="P101" s="424"/>
      <c r="Q101" s="424"/>
      <c r="R101" s="424"/>
      <c r="S101" s="424"/>
      <c r="T101" s="424"/>
      <c r="U101" s="424"/>
      <c r="V101" s="424"/>
      <c r="W101" s="424"/>
      <c r="X101" s="424"/>
      <c r="Y101" s="424"/>
      <c r="Z101" s="424"/>
      <c r="AA101" s="424"/>
      <c r="AB101" s="424"/>
      <c r="AC101" s="424"/>
      <c r="AD101" s="424"/>
      <c r="AE101" s="424"/>
      <c r="AF101" s="424"/>
      <c r="AG101" s="424"/>
      <c r="AH101" s="424"/>
      <c r="AI101" s="424"/>
      <c r="AJ101" s="424"/>
      <c r="AK101" s="424"/>
      <c r="AL101" s="424"/>
      <c r="AM101" s="424"/>
      <c r="AN101" s="424"/>
      <c r="AO101" s="424"/>
      <c r="AP101" s="424"/>
      <c r="AQ101" s="424"/>
      <c r="AR101" s="424"/>
      <c r="AS101" s="424"/>
      <c r="AT101" s="424"/>
      <c r="AU101" s="424"/>
      <c r="AV101" s="424"/>
      <c r="AW101" s="424"/>
      <c r="AX101" s="424"/>
      <c r="AY101" s="424"/>
    </row>
    <row r="102" spans="1:51" ht="24.95" customHeight="1">
      <c r="A102" s="424"/>
      <c r="B102" s="424"/>
      <c r="C102" s="424"/>
      <c r="D102" s="424"/>
      <c r="E102" s="424"/>
      <c r="F102" s="424"/>
      <c r="G102" s="424"/>
      <c r="H102" s="424"/>
      <c r="I102" s="424"/>
      <c r="J102" s="424"/>
      <c r="K102" s="424"/>
      <c r="L102" s="424"/>
      <c r="M102" s="424"/>
      <c r="N102" s="424"/>
      <c r="O102" s="424"/>
      <c r="P102" s="424"/>
      <c r="Q102" s="424"/>
      <c r="R102" s="424"/>
      <c r="S102" s="424"/>
      <c r="T102" s="424"/>
      <c r="U102" s="424"/>
      <c r="V102" s="424"/>
      <c r="W102" s="424"/>
      <c r="X102" s="424"/>
      <c r="Y102" s="424"/>
      <c r="Z102" s="424"/>
      <c r="AA102" s="424"/>
      <c r="AB102" s="424"/>
      <c r="AC102" s="424"/>
      <c r="AD102" s="424"/>
      <c r="AE102" s="424"/>
      <c r="AF102" s="424"/>
      <c r="AG102" s="424"/>
      <c r="AH102" s="424"/>
      <c r="AI102" s="424"/>
      <c r="AJ102" s="424"/>
      <c r="AK102" s="424"/>
      <c r="AL102" s="424"/>
      <c r="AM102" s="424"/>
      <c r="AN102" s="424"/>
      <c r="AO102" s="424"/>
      <c r="AP102" s="424"/>
      <c r="AQ102" s="424"/>
      <c r="AR102" s="424"/>
      <c r="AS102" s="424"/>
      <c r="AT102" s="424"/>
      <c r="AU102" s="424"/>
      <c r="AV102" s="424"/>
      <c r="AW102" s="424"/>
      <c r="AX102" s="424"/>
      <c r="AY102" s="424"/>
    </row>
    <row r="103" spans="1:51" ht="24.95" customHeight="1">
      <c r="A103" s="424"/>
      <c r="B103" s="424"/>
      <c r="C103" s="424"/>
      <c r="D103" s="424"/>
      <c r="E103" s="424"/>
      <c r="F103" s="424"/>
      <c r="G103" s="424"/>
      <c r="H103" s="424"/>
      <c r="I103" s="424"/>
      <c r="J103" s="424"/>
      <c r="K103" s="424"/>
      <c r="L103" s="424"/>
      <c r="M103" s="424"/>
      <c r="N103" s="424"/>
      <c r="O103" s="424"/>
      <c r="P103" s="424"/>
      <c r="Q103" s="424"/>
      <c r="R103" s="424"/>
      <c r="S103" s="424"/>
      <c r="T103" s="424"/>
      <c r="U103" s="424"/>
      <c r="V103" s="424"/>
      <c r="W103" s="424"/>
      <c r="X103" s="424"/>
      <c r="Y103" s="424"/>
      <c r="Z103" s="424"/>
      <c r="AA103" s="424"/>
      <c r="AB103" s="424"/>
      <c r="AC103" s="424"/>
      <c r="AD103" s="424"/>
      <c r="AE103" s="424"/>
      <c r="AF103" s="424"/>
      <c r="AG103" s="424"/>
      <c r="AH103" s="424"/>
      <c r="AI103" s="424"/>
      <c r="AJ103" s="424"/>
      <c r="AK103" s="424"/>
      <c r="AL103" s="424"/>
      <c r="AM103" s="424"/>
      <c r="AN103" s="424"/>
      <c r="AO103" s="424"/>
      <c r="AP103" s="424"/>
      <c r="AQ103" s="424"/>
      <c r="AR103" s="424"/>
      <c r="AS103" s="424"/>
      <c r="AT103" s="424"/>
      <c r="AU103" s="424"/>
      <c r="AV103" s="424"/>
      <c r="AW103" s="424"/>
      <c r="AX103" s="424"/>
      <c r="AY103" s="424"/>
    </row>
    <row r="104" spans="1:51" ht="24.95" customHeight="1">
      <c r="A104" s="424"/>
      <c r="B104" s="424"/>
      <c r="C104" s="424"/>
      <c r="D104" s="424"/>
      <c r="E104" s="424"/>
      <c r="F104" s="424"/>
      <c r="G104" s="424"/>
      <c r="H104" s="424"/>
      <c r="I104" s="424"/>
      <c r="J104" s="424"/>
      <c r="K104" s="424"/>
      <c r="L104" s="424"/>
      <c r="M104" s="424"/>
      <c r="N104" s="424"/>
      <c r="O104" s="424"/>
      <c r="P104" s="424"/>
      <c r="Q104" s="424"/>
      <c r="R104" s="424"/>
      <c r="S104" s="424"/>
      <c r="T104" s="424"/>
      <c r="U104" s="424"/>
      <c r="V104" s="424"/>
      <c r="W104" s="424"/>
      <c r="X104" s="424"/>
      <c r="Y104" s="424"/>
      <c r="Z104" s="424"/>
      <c r="AA104" s="424"/>
      <c r="AB104" s="424"/>
      <c r="AC104" s="424"/>
      <c r="AD104" s="424"/>
      <c r="AE104" s="424"/>
      <c r="AF104" s="424"/>
      <c r="AG104" s="424"/>
      <c r="AH104" s="424"/>
      <c r="AI104" s="424"/>
      <c r="AJ104" s="424"/>
      <c r="AK104" s="424"/>
      <c r="AL104" s="424"/>
      <c r="AM104" s="424"/>
      <c r="AN104" s="424"/>
      <c r="AO104" s="424"/>
      <c r="AP104" s="424"/>
      <c r="AQ104" s="424"/>
      <c r="AR104" s="424"/>
      <c r="AS104" s="424"/>
      <c r="AT104" s="424"/>
      <c r="AU104" s="424"/>
      <c r="AV104" s="424"/>
      <c r="AW104" s="424"/>
      <c r="AX104" s="424"/>
      <c r="AY104" s="424"/>
    </row>
    <row r="105" spans="1:51" ht="24.95" customHeight="1">
      <c r="A105" s="424"/>
      <c r="B105" s="424"/>
      <c r="C105" s="424"/>
      <c r="D105" s="424"/>
      <c r="E105" s="424"/>
      <c r="F105" s="424"/>
      <c r="G105" s="424"/>
      <c r="H105" s="424"/>
      <c r="I105" s="424"/>
      <c r="J105" s="424"/>
      <c r="K105" s="424"/>
      <c r="L105" s="424"/>
      <c r="M105" s="424"/>
      <c r="N105" s="424"/>
      <c r="O105" s="424"/>
      <c r="P105" s="424"/>
      <c r="Q105" s="424"/>
      <c r="R105" s="424"/>
      <c r="S105" s="424"/>
      <c r="T105" s="424"/>
      <c r="U105" s="424"/>
      <c r="V105" s="424"/>
      <c r="W105" s="424"/>
      <c r="X105" s="424"/>
      <c r="Y105" s="424"/>
      <c r="Z105" s="424"/>
      <c r="AA105" s="424"/>
      <c r="AB105" s="424"/>
      <c r="AC105" s="424"/>
      <c r="AD105" s="424"/>
      <c r="AE105" s="424"/>
      <c r="AF105" s="424"/>
      <c r="AG105" s="424"/>
      <c r="AH105" s="424"/>
      <c r="AI105" s="424"/>
      <c r="AJ105" s="424"/>
      <c r="AK105" s="424"/>
      <c r="AL105" s="424"/>
      <c r="AM105" s="424"/>
      <c r="AN105" s="424"/>
      <c r="AO105" s="424"/>
      <c r="AP105" s="424"/>
      <c r="AQ105" s="424"/>
      <c r="AR105" s="424"/>
      <c r="AS105" s="424"/>
      <c r="AT105" s="424"/>
      <c r="AU105" s="424"/>
      <c r="AV105" s="424"/>
      <c r="AW105" s="424"/>
      <c r="AX105" s="424"/>
      <c r="AY105" s="424"/>
    </row>
    <row r="106" spans="1:51" ht="24.95" customHeight="1">
      <c r="A106" s="424"/>
      <c r="B106" s="424"/>
      <c r="C106" s="424"/>
      <c r="D106" s="424"/>
      <c r="E106" s="424"/>
      <c r="F106" s="424"/>
      <c r="G106" s="424"/>
      <c r="H106" s="424"/>
      <c r="I106" s="424"/>
      <c r="J106" s="424"/>
      <c r="K106" s="424"/>
      <c r="L106" s="424"/>
      <c r="M106" s="424"/>
      <c r="N106" s="424"/>
      <c r="O106" s="424"/>
      <c r="P106" s="424"/>
      <c r="Q106" s="424"/>
      <c r="R106" s="424"/>
      <c r="S106" s="424"/>
      <c r="T106" s="424"/>
      <c r="U106" s="424"/>
      <c r="V106" s="424"/>
      <c r="W106" s="424"/>
      <c r="X106" s="424"/>
      <c r="Y106" s="424"/>
      <c r="Z106" s="424"/>
      <c r="AA106" s="424"/>
      <c r="AB106" s="424"/>
      <c r="AC106" s="424"/>
      <c r="AD106" s="424"/>
      <c r="AE106" s="424"/>
      <c r="AF106" s="424"/>
      <c r="AG106" s="424"/>
      <c r="AH106" s="424"/>
      <c r="AI106" s="424"/>
      <c r="AJ106" s="424"/>
      <c r="AK106" s="424"/>
      <c r="AL106" s="424"/>
      <c r="AM106" s="424"/>
      <c r="AN106" s="424"/>
      <c r="AO106" s="424"/>
      <c r="AP106" s="424"/>
      <c r="AQ106" s="424"/>
      <c r="AR106" s="424"/>
      <c r="AS106" s="424"/>
      <c r="AT106" s="424"/>
      <c r="AU106" s="424"/>
      <c r="AV106" s="424"/>
      <c r="AW106" s="424"/>
      <c r="AX106" s="424"/>
      <c r="AY106" s="424"/>
    </row>
    <row r="107" spans="1:51" ht="24.95" customHeight="1">
      <c r="A107" s="424"/>
      <c r="B107" s="424"/>
      <c r="C107" s="424"/>
      <c r="D107" s="424"/>
      <c r="E107" s="424"/>
      <c r="F107" s="424"/>
      <c r="G107" s="424"/>
      <c r="H107" s="424"/>
      <c r="I107" s="424"/>
      <c r="J107" s="424"/>
      <c r="K107" s="424"/>
      <c r="L107" s="424"/>
      <c r="M107" s="424"/>
      <c r="N107" s="424"/>
      <c r="O107" s="424"/>
      <c r="P107" s="424"/>
      <c r="Q107" s="424"/>
      <c r="R107" s="424"/>
      <c r="S107" s="424"/>
      <c r="T107" s="424"/>
      <c r="U107" s="424"/>
      <c r="V107" s="424"/>
      <c r="W107" s="424"/>
      <c r="X107" s="424"/>
      <c r="Y107" s="424"/>
      <c r="Z107" s="424"/>
      <c r="AA107" s="424"/>
      <c r="AB107" s="424"/>
      <c r="AC107" s="424"/>
      <c r="AD107" s="424"/>
      <c r="AE107" s="424"/>
      <c r="AF107" s="424"/>
      <c r="AG107" s="424"/>
      <c r="AH107" s="424"/>
      <c r="AI107" s="424"/>
      <c r="AJ107" s="424"/>
      <c r="AK107" s="424"/>
      <c r="AL107" s="424"/>
      <c r="AM107" s="424"/>
      <c r="AN107" s="424"/>
      <c r="AO107" s="424"/>
      <c r="AP107" s="424"/>
      <c r="AQ107" s="424"/>
      <c r="AR107" s="424"/>
      <c r="AS107" s="424"/>
      <c r="AT107" s="424"/>
      <c r="AU107" s="424"/>
      <c r="AV107" s="424"/>
      <c r="AW107" s="424"/>
      <c r="AX107" s="424"/>
      <c r="AY107" s="424"/>
    </row>
    <row r="108" spans="1:51" ht="24.95" customHeight="1">
      <c r="A108" s="424"/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424"/>
      <c r="U108" s="424"/>
      <c r="V108" s="424"/>
      <c r="W108" s="424"/>
      <c r="X108" s="424"/>
      <c r="Y108" s="424"/>
      <c r="Z108" s="424"/>
      <c r="AA108" s="424"/>
      <c r="AB108" s="424"/>
      <c r="AC108" s="424"/>
      <c r="AD108" s="424"/>
      <c r="AE108" s="424"/>
      <c r="AF108" s="424"/>
      <c r="AG108" s="424"/>
      <c r="AH108" s="424"/>
      <c r="AI108" s="424"/>
      <c r="AJ108" s="424"/>
      <c r="AK108" s="424"/>
      <c r="AL108" s="424"/>
      <c r="AM108" s="424"/>
      <c r="AN108" s="424"/>
      <c r="AO108" s="424"/>
      <c r="AP108" s="424"/>
      <c r="AQ108" s="424"/>
      <c r="AR108" s="424"/>
      <c r="AS108" s="424"/>
      <c r="AT108" s="424"/>
      <c r="AU108" s="424"/>
      <c r="AV108" s="424"/>
      <c r="AW108" s="424"/>
      <c r="AX108" s="424"/>
      <c r="AY108" s="424"/>
    </row>
    <row r="109" spans="1:51" ht="24.95" customHeight="1">
      <c r="A109" s="424"/>
      <c r="B109" s="424"/>
      <c r="C109" s="424"/>
      <c r="D109" s="424"/>
      <c r="E109" s="424"/>
      <c r="F109" s="424"/>
      <c r="G109" s="424"/>
      <c r="H109" s="424"/>
      <c r="I109" s="424"/>
      <c r="J109" s="424"/>
      <c r="K109" s="424"/>
      <c r="L109" s="424"/>
      <c r="M109" s="424"/>
      <c r="N109" s="424"/>
      <c r="O109" s="424"/>
      <c r="P109" s="424"/>
      <c r="Q109" s="424"/>
      <c r="R109" s="424"/>
      <c r="S109" s="424"/>
      <c r="T109" s="424"/>
      <c r="U109" s="424"/>
      <c r="V109" s="424"/>
      <c r="W109" s="424"/>
      <c r="X109" s="424"/>
      <c r="Y109" s="424"/>
      <c r="Z109" s="424"/>
      <c r="AA109" s="424"/>
      <c r="AB109" s="424"/>
      <c r="AC109" s="424"/>
      <c r="AD109" s="424"/>
      <c r="AE109" s="424"/>
      <c r="AF109" s="424"/>
      <c r="AG109" s="424"/>
      <c r="AH109" s="424"/>
      <c r="AI109" s="424"/>
      <c r="AJ109" s="424"/>
      <c r="AK109" s="424"/>
      <c r="AL109" s="424"/>
      <c r="AM109" s="424"/>
      <c r="AN109" s="424"/>
      <c r="AO109" s="424"/>
      <c r="AP109" s="424"/>
      <c r="AQ109" s="424"/>
      <c r="AR109" s="424"/>
      <c r="AS109" s="424"/>
      <c r="AT109" s="424"/>
      <c r="AU109" s="424"/>
      <c r="AV109" s="424"/>
      <c r="AW109" s="424"/>
      <c r="AX109" s="424"/>
      <c r="AY109" s="424"/>
    </row>
    <row r="110" spans="1:51" ht="24.95" customHeight="1">
      <c r="A110" s="424"/>
      <c r="B110" s="424"/>
      <c r="C110" s="424"/>
      <c r="D110" s="424"/>
      <c r="E110" s="424"/>
      <c r="F110" s="424"/>
      <c r="G110" s="424"/>
      <c r="H110" s="424"/>
      <c r="I110" s="424"/>
      <c r="J110" s="424"/>
      <c r="K110" s="424"/>
      <c r="L110" s="424"/>
      <c r="M110" s="424"/>
      <c r="N110" s="424"/>
      <c r="O110" s="424"/>
      <c r="P110" s="424"/>
      <c r="Q110" s="424"/>
      <c r="R110" s="424"/>
      <c r="S110" s="424"/>
      <c r="T110" s="424"/>
      <c r="U110" s="424"/>
      <c r="V110" s="424"/>
      <c r="W110" s="424"/>
      <c r="X110" s="424"/>
      <c r="Y110" s="424"/>
      <c r="Z110" s="424"/>
      <c r="AA110" s="424"/>
      <c r="AB110" s="424"/>
      <c r="AC110" s="424"/>
      <c r="AD110" s="424"/>
      <c r="AE110" s="424"/>
      <c r="AF110" s="424"/>
      <c r="AG110" s="424"/>
      <c r="AH110" s="424"/>
      <c r="AI110" s="424"/>
      <c r="AJ110" s="424"/>
      <c r="AK110" s="424"/>
      <c r="AL110" s="424"/>
      <c r="AM110" s="424"/>
      <c r="AN110" s="424"/>
      <c r="AO110" s="424"/>
      <c r="AP110" s="424"/>
      <c r="AQ110" s="424"/>
      <c r="AR110" s="424"/>
      <c r="AS110" s="424"/>
      <c r="AT110" s="424"/>
      <c r="AU110" s="424"/>
      <c r="AV110" s="424"/>
      <c r="AW110" s="424"/>
      <c r="AX110" s="424"/>
      <c r="AY110" s="424"/>
    </row>
    <row r="111" spans="1:51" ht="24.95" customHeight="1">
      <c r="A111" s="424"/>
      <c r="B111" s="424"/>
      <c r="C111" s="424"/>
      <c r="D111" s="424"/>
      <c r="E111" s="424"/>
      <c r="F111" s="424"/>
      <c r="G111" s="424"/>
      <c r="H111" s="424"/>
      <c r="I111" s="424"/>
      <c r="J111" s="424"/>
      <c r="K111" s="424"/>
      <c r="L111" s="424"/>
      <c r="M111" s="424"/>
      <c r="N111" s="424"/>
      <c r="O111" s="424"/>
      <c r="P111" s="424"/>
      <c r="Q111" s="424"/>
      <c r="R111" s="424"/>
      <c r="S111" s="424"/>
      <c r="T111" s="424"/>
      <c r="U111" s="424"/>
      <c r="V111" s="424"/>
      <c r="W111" s="424"/>
      <c r="X111" s="424"/>
      <c r="Y111" s="424"/>
      <c r="Z111" s="424"/>
      <c r="AA111" s="424"/>
      <c r="AB111" s="424"/>
      <c r="AC111" s="424"/>
      <c r="AD111" s="424"/>
      <c r="AE111" s="424"/>
      <c r="AF111" s="424"/>
      <c r="AG111" s="424"/>
      <c r="AH111" s="424"/>
      <c r="AI111" s="424"/>
      <c r="AJ111" s="424"/>
      <c r="AK111" s="424"/>
      <c r="AL111" s="424"/>
      <c r="AM111" s="424"/>
      <c r="AN111" s="424"/>
      <c r="AO111" s="424"/>
      <c r="AP111" s="424"/>
      <c r="AQ111" s="424"/>
      <c r="AR111" s="424"/>
      <c r="AS111" s="424"/>
      <c r="AT111" s="424"/>
      <c r="AU111" s="424"/>
      <c r="AV111" s="424"/>
      <c r="AW111" s="424"/>
      <c r="AX111" s="424"/>
      <c r="AY111" s="424"/>
    </row>
    <row r="112" spans="1:51" ht="24.95" customHeight="1">
      <c r="A112" s="424"/>
      <c r="B112" s="424"/>
      <c r="C112" s="424"/>
      <c r="D112" s="424"/>
      <c r="E112" s="424"/>
      <c r="F112" s="424"/>
      <c r="G112" s="424"/>
      <c r="H112" s="424"/>
      <c r="I112" s="424"/>
      <c r="J112" s="424"/>
      <c r="K112" s="424"/>
      <c r="L112" s="424"/>
      <c r="M112" s="424"/>
      <c r="N112" s="424"/>
      <c r="O112" s="424"/>
      <c r="P112" s="424"/>
      <c r="Q112" s="424"/>
      <c r="R112" s="424"/>
      <c r="S112" s="424"/>
      <c r="T112" s="424"/>
      <c r="U112" s="424"/>
      <c r="V112" s="424"/>
      <c r="W112" s="424"/>
      <c r="X112" s="424"/>
      <c r="Y112" s="424"/>
      <c r="Z112" s="424"/>
      <c r="AA112" s="424"/>
      <c r="AB112" s="424"/>
      <c r="AC112" s="424"/>
      <c r="AD112" s="424"/>
      <c r="AE112" s="424"/>
      <c r="AF112" s="424"/>
      <c r="AG112" s="424"/>
      <c r="AH112" s="424"/>
      <c r="AI112" s="424"/>
      <c r="AJ112" s="424"/>
      <c r="AK112" s="424"/>
      <c r="AL112" s="424"/>
      <c r="AM112" s="424"/>
      <c r="AN112" s="424"/>
      <c r="AO112" s="424"/>
      <c r="AP112" s="424"/>
      <c r="AQ112" s="424"/>
      <c r="AR112" s="424"/>
      <c r="AS112" s="424"/>
      <c r="AT112" s="424"/>
      <c r="AU112" s="424"/>
      <c r="AV112" s="424"/>
      <c r="AW112" s="424"/>
      <c r="AX112" s="424"/>
      <c r="AY112" s="424"/>
    </row>
    <row r="113" spans="1:51" ht="24.95" customHeight="1">
      <c r="A113" s="424"/>
      <c r="B113" s="424"/>
      <c r="C113" s="424"/>
      <c r="D113" s="424"/>
      <c r="E113" s="424"/>
      <c r="F113" s="424"/>
      <c r="G113" s="424"/>
      <c r="H113" s="424"/>
      <c r="I113" s="424"/>
      <c r="J113" s="424"/>
      <c r="K113" s="424"/>
      <c r="L113" s="424"/>
      <c r="M113" s="424"/>
      <c r="N113" s="424"/>
      <c r="O113" s="424"/>
      <c r="P113" s="424"/>
      <c r="Q113" s="424"/>
      <c r="R113" s="424"/>
      <c r="S113" s="424"/>
      <c r="T113" s="424"/>
      <c r="U113" s="424"/>
      <c r="V113" s="424"/>
      <c r="W113" s="424"/>
      <c r="X113" s="424"/>
      <c r="Y113" s="424"/>
      <c r="Z113" s="424"/>
      <c r="AA113" s="424"/>
      <c r="AB113" s="424"/>
      <c r="AC113" s="424"/>
      <c r="AD113" s="424"/>
      <c r="AE113" s="424"/>
      <c r="AF113" s="424"/>
      <c r="AG113" s="424"/>
      <c r="AH113" s="424"/>
      <c r="AI113" s="424"/>
      <c r="AJ113" s="424"/>
      <c r="AK113" s="424"/>
      <c r="AL113" s="424"/>
      <c r="AM113" s="424"/>
      <c r="AN113" s="424"/>
      <c r="AO113" s="424"/>
      <c r="AP113" s="424"/>
      <c r="AQ113" s="424"/>
      <c r="AR113" s="424"/>
      <c r="AS113" s="424"/>
      <c r="AT113" s="424"/>
      <c r="AU113" s="424"/>
      <c r="AV113" s="424"/>
      <c r="AW113" s="424"/>
      <c r="AX113" s="424"/>
      <c r="AY113" s="424"/>
    </row>
    <row r="114" spans="1:51" ht="24.95" customHeight="1">
      <c r="A114" s="424"/>
      <c r="B114" s="424"/>
      <c r="C114" s="424"/>
      <c r="D114" s="424"/>
      <c r="E114" s="424"/>
      <c r="F114" s="424"/>
      <c r="G114" s="424"/>
      <c r="H114" s="424"/>
      <c r="I114" s="424"/>
      <c r="J114" s="424"/>
      <c r="K114" s="424"/>
      <c r="L114" s="424"/>
      <c r="M114" s="424"/>
      <c r="N114" s="424"/>
      <c r="O114" s="424"/>
      <c r="P114" s="424"/>
      <c r="Q114" s="424"/>
      <c r="R114" s="424"/>
      <c r="S114" s="424"/>
      <c r="T114" s="424"/>
      <c r="U114" s="424"/>
      <c r="V114" s="424"/>
      <c r="W114" s="424"/>
      <c r="X114" s="424"/>
      <c r="Y114" s="424"/>
      <c r="Z114" s="424"/>
      <c r="AA114" s="424"/>
      <c r="AB114" s="424"/>
      <c r="AC114" s="424"/>
      <c r="AD114" s="424"/>
      <c r="AE114" s="424"/>
      <c r="AF114" s="424"/>
      <c r="AG114" s="424"/>
      <c r="AH114" s="424"/>
      <c r="AI114" s="424"/>
      <c r="AJ114" s="424"/>
      <c r="AK114" s="424"/>
      <c r="AL114" s="424"/>
      <c r="AM114" s="424"/>
      <c r="AN114" s="424"/>
      <c r="AO114" s="424"/>
      <c r="AP114" s="424"/>
      <c r="AQ114" s="424"/>
      <c r="AR114" s="424"/>
      <c r="AS114" s="424"/>
      <c r="AT114" s="424"/>
      <c r="AU114" s="424"/>
      <c r="AV114" s="424"/>
      <c r="AW114" s="424"/>
      <c r="AX114" s="424"/>
      <c r="AY114" s="424"/>
    </row>
    <row r="115" spans="1:51" ht="24.95" customHeight="1">
      <c r="A115" s="424"/>
      <c r="B115" s="424"/>
      <c r="C115" s="424"/>
      <c r="D115" s="424"/>
      <c r="E115" s="424"/>
      <c r="F115" s="424"/>
      <c r="G115" s="424"/>
      <c r="H115" s="424"/>
      <c r="I115" s="424"/>
      <c r="J115" s="424"/>
      <c r="K115" s="424"/>
      <c r="L115" s="424"/>
      <c r="M115" s="424"/>
      <c r="N115" s="424"/>
      <c r="O115" s="424"/>
      <c r="P115" s="424"/>
      <c r="Q115" s="424"/>
      <c r="R115" s="424"/>
      <c r="S115" s="424"/>
      <c r="T115" s="424"/>
      <c r="U115" s="424"/>
      <c r="V115" s="424"/>
      <c r="W115" s="424"/>
      <c r="X115" s="424"/>
      <c r="Y115" s="424"/>
      <c r="Z115" s="424"/>
      <c r="AA115" s="424"/>
      <c r="AB115" s="424"/>
      <c r="AC115" s="424"/>
      <c r="AD115" s="424"/>
      <c r="AE115" s="424"/>
      <c r="AF115" s="424"/>
      <c r="AG115" s="424"/>
      <c r="AH115" s="424"/>
      <c r="AI115" s="424"/>
      <c r="AJ115" s="424"/>
      <c r="AK115" s="424"/>
      <c r="AL115" s="424"/>
      <c r="AM115" s="424"/>
      <c r="AN115" s="424"/>
      <c r="AO115" s="424"/>
      <c r="AP115" s="424"/>
      <c r="AQ115" s="424"/>
      <c r="AR115" s="424"/>
      <c r="AS115" s="424"/>
      <c r="AT115" s="424"/>
      <c r="AU115" s="424"/>
      <c r="AV115" s="424"/>
      <c r="AW115" s="424"/>
      <c r="AX115" s="424"/>
      <c r="AY115" s="424"/>
    </row>
    <row r="116" spans="1:51" ht="24.95" customHeight="1">
      <c r="A116" s="424"/>
      <c r="B116" s="424"/>
      <c r="C116" s="424"/>
      <c r="D116" s="424"/>
      <c r="E116" s="424"/>
      <c r="F116" s="424"/>
      <c r="G116" s="424"/>
      <c r="H116" s="424"/>
      <c r="I116" s="424"/>
      <c r="J116" s="424"/>
      <c r="K116" s="424"/>
      <c r="L116" s="424"/>
      <c r="M116" s="424"/>
      <c r="N116" s="424"/>
      <c r="O116" s="424"/>
      <c r="P116" s="424"/>
      <c r="Q116" s="424"/>
      <c r="R116" s="424"/>
      <c r="S116" s="424"/>
      <c r="T116" s="424"/>
      <c r="U116" s="424"/>
      <c r="V116" s="424"/>
      <c r="W116" s="424"/>
      <c r="X116" s="424"/>
      <c r="Y116" s="424"/>
      <c r="Z116" s="424"/>
      <c r="AA116" s="424"/>
      <c r="AB116" s="424"/>
      <c r="AC116" s="424"/>
      <c r="AD116" s="424"/>
      <c r="AE116" s="424"/>
      <c r="AF116" s="424"/>
      <c r="AG116" s="424"/>
      <c r="AH116" s="424"/>
      <c r="AI116" s="424"/>
      <c r="AJ116" s="424"/>
      <c r="AK116" s="424"/>
      <c r="AL116" s="424"/>
      <c r="AM116" s="424"/>
      <c r="AN116" s="424"/>
      <c r="AO116" s="424"/>
      <c r="AP116" s="424"/>
      <c r="AQ116" s="424"/>
      <c r="AR116" s="424"/>
      <c r="AS116" s="424"/>
      <c r="AT116" s="424"/>
      <c r="AU116" s="424"/>
      <c r="AV116" s="424"/>
      <c r="AW116" s="424"/>
      <c r="AX116" s="424"/>
      <c r="AY116" s="424"/>
    </row>
    <row r="117" spans="1:51" ht="24.95" customHeight="1">
      <c r="A117" s="424"/>
      <c r="B117" s="424"/>
      <c r="C117" s="424"/>
      <c r="D117" s="424"/>
      <c r="E117" s="424"/>
      <c r="F117" s="424"/>
      <c r="G117" s="424"/>
      <c r="H117" s="424"/>
      <c r="I117" s="424"/>
      <c r="J117" s="424"/>
      <c r="K117" s="424"/>
      <c r="L117" s="424"/>
      <c r="M117" s="424"/>
      <c r="N117" s="424"/>
      <c r="O117" s="424"/>
      <c r="P117" s="424"/>
      <c r="Q117" s="424"/>
      <c r="R117" s="424"/>
      <c r="S117" s="424"/>
      <c r="T117" s="424"/>
      <c r="U117" s="424"/>
      <c r="V117" s="424"/>
      <c r="W117" s="424"/>
      <c r="X117" s="424"/>
      <c r="Y117" s="424"/>
      <c r="Z117" s="424"/>
      <c r="AA117" s="424"/>
      <c r="AB117" s="424"/>
      <c r="AC117" s="424"/>
      <c r="AD117" s="424"/>
      <c r="AE117" s="424"/>
      <c r="AF117" s="424"/>
      <c r="AG117" s="424"/>
      <c r="AH117" s="424"/>
      <c r="AI117" s="424"/>
      <c r="AJ117" s="424"/>
      <c r="AK117" s="424"/>
      <c r="AL117" s="424"/>
      <c r="AM117" s="424"/>
      <c r="AN117" s="424"/>
      <c r="AO117" s="424"/>
      <c r="AP117" s="424"/>
      <c r="AQ117" s="424"/>
      <c r="AR117" s="424"/>
      <c r="AS117" s="424"/>
      <c r="AT117" s="424"/>
      <c r="AU117" s="424"/>
      <c r="AV117" s="424"/>
      <c r="AW117" s="424"/>
      <c r="AX117" s="424"/>
      <c r="AY117" s="424"/>
    </row>
    <row r="118" spans="1:51" ht="24.95" customHeight="1">
      <c r="A118" s="424"/>
      <c r="B118" s="424"/>
      <c r="C118" s="424"/>
      <c r="D118" s="424"/>
      <c r="E118" s="424"/>
      <c r="F118" s="424"/>
      <c r="G118" s="424"/>
      <c r="H118" s="424"/>
      <c r="I118" s="424"/>
      <c r="J118" s="424"/>
      <c r="K118" s="424"/>
      <c r="L118" s="424"/>
      <c r="M118" s="424"/>
      <c r="N118" s="424"/>
      <c r="O118" s="424"/>
      <c r="P118" s="424"/>
      <c r="Q118" s="424"/>
      <c r="R118" s="424"/>
      <c r="S118" s="424"/>
      <c r="T118" s="424"/>
      <c r="U118" s="424"/>
      <c r="V118" s="424"/>
      <c r="W118" s="424"/>
      <c r="X118" s="424"/>
      <c r="Y118" s="424"/>
      <c r="Z118" s="424"/>
      <c r="AA118" s="424"/>
      <c r="AB118" s="424"/>
      <c r="AC118" s="424"/>
      <c r="AD118" s="424"/>
      <c r="AE118" s="424"/>
      <c r="AF118" s="424"/>
      <c r="AG118" s="424"/>
      <c r="AH118" s="424"/>
      <c r="AI118" s="424"/>
      <c r="AJ118" s="424"/>
      <c r="AK118" s="424"/>
      <c r="AL118" s="424"/>
      <c r="AM118" s="424"/>
      <c r="AN118" s="424"/>
      <c r="AO118" s="424"/>
      <c r="AP118" s="424"/>
      <c r="AQ118" s="424"/>
      <c r="AR118" s="424"/>
      <c r="AS118" s="424"/>
      <c r="AT118" s="424"/>
      <c r="AU118" s="424"/>
      <c r="AV118" s="424"/>
      <c r="AW118" s="424"/>
      <c r="AX118" s="424"/>
      <c r="AY118" s="424"/>
    </row>
    <row r="119" spans="1:51" ht="24.95" customHeight="1">
      <c r="A119" s="424"/>
      <c r="B119" s="424"/>
      <c r="C119" s="424"/>
      <c r="D119" s="424"/>
      <c r="E119" s="424"/>
      <c r="F119" s="424"/>
      <c r="G119" s="424"/>
      <c r="H119" s="424"/>
      <c r="I119" s="424"/>
      <c r="J119" s="424"/>
      <c r="K119" s="424"/>
      <c r="L119" s="424"/>
      <c r="M119" s="424"/>
      <c r="N119" s="424"/>
      <c r="O119" s="424"/>
      <c r="P119" s="424"/>
      <c r="Q119" s="424"/>
      <c r="R119" s="424"/>
      <c r="S119" s="424"/>
      <c r="T119" s="424"/>
      <c r="U119" s="424"/>
      <c r="V119" s="424"/>
      <c r="W119" s="424"/>
      <c r="X119" s="424"/>
      <c r="Y119" s="424"/>
      <c r="Z119" s="424"/>
      <c r="AA119" s="424"/>
      <c r="AB119" s="424"/>
      <c r="AC119" s="424"/>
      <c r="AD119" s="424"/>
      <c r="AE119" s="424"/>
      <c r="AF119" s="424"/>
      <c r="AG119" s="424"/>
      <c r="AH119" s="424"/>
      <c r="AI119" s="424"/>
      <c r="AJ119" s="424"/>
      <c r="AK119" s="424"/>
      <c r="AL119" s="424"/>
      <c r="AM119" s="424"/>
      <c r="AN119" s="424"/>
      <c r="AO119" s="424"/>
      <c r="AP119" s="424"/>
      <c r="AQ119" s="424"/>
      <c r="AR119" s="424"/>
      <c r="AS119" s="424"/>
      <c r="AT119" s="424"/>
      <c r="AU119" s="424"/>
      <c r="AV119" s="424"/>
      <c r="AW119" s="424"/>
      <c r="AX119" s="424"/>
      <c r="AY119" s="424"/>
    </row>
    <row r="120" spans="1:51" ht="24.95" customHeight="1">
      <c r="A120" s="424"/>
      <c r="B120" s="424"/>
      <c r="C120" s="424"/>
      <c r="D120" s="424"/>
      <c r="E120" s="424"/>
      <c r="F120" s="424"/>
      <c r="G120" s="424"/>
      <c r="H120" s="424"/>
      <c r="I120" s="424"/>
      <c r="J120" s="424"/>
      <c r="K120" s="424"/>
      <c r="L120" s="424"/>
      <c r="M120" s="424"/>
      <c r="N120" s="424"/>
      <c r="O120" s="424"/>
      <c r="P120" s="424"/>
      <c r="Q120" s="424"/>
      <c r="R120" s="424"/>
      <c r="S120" s="424"/>
      <c r="T120" s="424"/>
      <c r="U120" s="424"/>
      <c r="V120" s="424"/>
      <c r="W120" s="424"/>
      <c r="X120" s="424"/>
      <c r="Y120" s="424"/>
      <c r="Z120" s="424"/>
      <c r="AA120" s="424"/>
      <c r="AB120" s="424"/>
      <c r="AC120" s="424"/>
      <c r="AD120" s="424"/>
      <c r="AE120" s="424"/>
      <c r="AF120" s="424"/>
      <c r="AG120" s="424"/>
      <c r="AH120" s="424"/>
      <c r="AI120" s="424"/>
      <c r="AJ120" s="424"/>
      <c r="AK120" s="424"/>
      <c r="AL120" s="424"/>
      <c r="AM120" s="424"/>
      <c r="AN120" s="424"/>
      <c r="AO120" s="424"/>
      <c r="AP120" s="424"/>
      <c r="AQ120" s="424"/>
      <c r="AR120" s="424"/>
      <c r="AS120" s="424"/>
      <c r="AT120" s="424"/>
      <c r="AU120" s="424"/>
      <c r="AV120" s="424"/>
      <c r="AW120" s="424"/>
      <c r="AX120" s="424"/>
      <c r="AY120" s="424"/>
    </row>
    <row r="121" spans="1:51" ht="24.95" customHeight="1">
      <c r="A121" s="424"/>
      <c r="B121" s="424"/>
      <c r="C121" s="424"/>
      <c r="D121" s="424"/>
      <c r="E121" s="424"/>
      <c r="F121" s="424"/>
      <c r="G121" s="424"/>
      <c r="H121" s="424"/>
      <c r="I121" s="424"/>
      <c r="J121" s="424"/>
      <c r="K121" s="424"/>
      <c r="L121" s="424"/>
      <c r="M121" s="424"/>
      <c r="N121" s="424"/>
      <c r="O121" s="424"/>
      <c r="P121" s="424"/>
      <c r="Q121" s="424"/>
      <c r="R121" s="424"/>
      <c r="S121" s="424"/>
      <c r="T121" s="424"/>
      <c r="U121" s="424"/>
      <c r="V121" s="424"/>
      <c r="W121" s="424"/>
      <c r="X121" s="424"/>
      <c r="Y121" s="424"/>
      <c r="Z121" s="424"/>
      <c r="AA121" s="424"/>
      <c r="AB121" s="424"/>
      <c r="AC121" s="424"/>
      <c r="AD121" s="424"/>
      <c r="AE121" s="424"/>
      <c r="AF121" s="424"/>
      <c r="AG121" s="424"/>
      <c r="AH121" s="424"/>
      <c r="AI121" s="424"/>
      <c r="AJ121" s="424"/>
      <c r="AK121" s="424"/>
      <c r="AL121" s="424"/>
      <c r="AM121" s="424"/>
      <c r="AN121" s="424"/>
      <c r="AO121" s="424"/>
      <c r="AP121" s="424"/>
      <c r="AQ121" s="424"/>
      <c r="AR121" s="424"/>
      <c r="AS121" s="424"/>
      <c r="AT121" s="424"/>
      <c r="AU121" s="424"/>
      <c r="AV121" s="424"/>
      <c r="AW121" s="424"/>
      <c r="AX121" s="424"/>
      <c r="AY121" s="424"/>
    </row>
    <row r="122" spans="1:51" ht="24.95" customHeight="1">
      <c r="A122" s="424"/>
      <c r="B122" s="424"/>
      <c r="C122" s="424"/>
      <c r="D122" s="424"/>
      <c r="E122" s="424"/>
      <c r="F122" s="424"/>
      <c r="G122" s="424"/>
      <c r="H122" s="424"/>
      <c r="I122" s="424"/>
      <c r="J122" s="424"/>
      <c r="K122" s="424"/>
      <c r="L122" s="424"/>
      <c r="M122" s="424"/>
      <c r="N122" s="424"/>
      <c r="O122" s="424"/>
      <c r="P122" s="424"/>
      <c r="Q122" s="424"/>
      <c r="R122" s="424"/>
      <c r="S122" s="424"/>
      <c r="T122" s="424"/>
      <c r="U122" s="424"/>
      <c r="V122" s="424"/>
      <c r="W122" s="424"/>
      <c r="X122" s="424"/>
      <c r="Y122" s="424"/>
      <c r="Z122" s="424"/>
      <c r="AA122" s="424"/>
      <c r="AB122" s="424"/>
      <c r="AC122" s="424"/>
      <c r="AD122" s="424"/>
      <c r="AE122" s="424"/>
      <c r="AF122" s="424"/>
      <c r="AG122" s="424"/>
      <c r="AH122" s="424"/>
      <c r="AI122" s="424"/>
      <c r="AJ122" s="424"/>
      <c r="AK122" s="424"/>
      <c r="AL122" s="424"/>
      <c r="AM122" s="424"/>
      <c r="AN122" s="424"/>
      <c r="AO122" s="424"/>
      <c r="AP122" s="424"/>
      <c r="AQ122" s="424"/>
      <c r="AR122" s="424"/>
      <c r="AS122" s="424"/>
      <c r="AT122" s="424"/>
      <c r="AU122" s="424"/>
      <c r="AV122" s="424"/>
      <c r="AW122" s="424"/>
      <c r="AX122" s="424"/>
      <c r="AY122" s="424"/>
    </row>
    <row r="123" spans="1:51" ht="24.95" customHeight="1">
      <c r="A123" s="424"/>
      <c r="B123" s="424"/>
      <c r="C123" s="424"/>
      <c r="D123" s="424"/>
      <c r="E123" s="424"/>
      <c r="F123" s="424"/>
      <c r="G123" s="424"/>
      <c r="H123" s="424"/>
      <c r="I123" s="424"/>
      <c r="J123" s="424"/>
      <c r="K123" s="424"/>
      <c r="L123" s="424"/>
      <c r="M123" s="424"/>
      <c r="N123" s="424"/>
      <c r="O123" s="424"/>
      <c r="P123" s="424"/>
      <c r="Q123" s="424"/>
      <c r="R123" s="424"/>
      <c r="S123" s="424"/>
      <c r="T123" s="424"/>
      <c r="U123" s="424"/>
      <c r="V123" s="424"/>
      <c r="W123" s="424"/>
      <c r="X123" s="424"/>
      <c r="Y123" s="424"/>
      <c r="Z123" s="424"/>
      <c r="AA123" s="424"/>
      <c r="AB123" s="424"/>
      <c r="AC123" s="424"/>
      <c r="AD123" s="424"/>
      <c r="AE123" s="424"/>
      <c r="AF123" s="424"/>
      <c r="AG123" s="424"/>
      <c r="AH123" s="424"/>
      <c r="AI123" s="424"/>
      <c r="AJ123" s="424"/>
      <c r="AK123" s="424"/>
      <c r="AL123" s="424"/>
      <c r="AM123" s="424"/>
      <c r="AN123" s="424"/>
      <c r="AO123" s="424"/>
      <c r="AP123" s="424"/>
      <c r="AQ123" s="424"/>
      <c r="AR123" s="424"/>
      <c r="AS123" s="424"/>
      <c r="AT123" s="424"/>
      <c r="AU123" s="424"/>
      <c r="AV123" s="424"/>
      <c r="AW123" s="424"/>
      <c r="AX123" s="424"/>
      <c r="AY123" s="424"/>
    </row>
    <row r="124" spans="1:51" ht="24.95" customHeight="1">
      <c r="A124" s="424"/>
      <c r="B124" s="424"/>
      <c r="C124" s="424"/>
      <c r="D124" s="424"/>
      <c r="E124" s="424"/>
      <c r="F124" s="424"/>
      <c r="G124" s="424"/>
      <c r="H124" s="424"/>
      <c r="I124" s="424"/>
      <c r="J124" s="424"/>
      <c r="K124" s="424"/>
      <c r="L124" s="424"/>
      <c r="M124" s="424"/>
      <c r="N124" s="424"/>
      <c r="O124" s="424"/>
      <c r="P124" s="424"/>
      <c r="Q124" s="424"/>
      <c r="R124" s="424"/>
      <c r="S124" s="424"/>
      <c r="T124" s="424"/>
      <c r="U124" s="424"/>
      <c r="V124" s="424"/>
      <c r="W124" s="424"/>
      <c r="X124" s="424"/>
      <c r="Y124" s="424"/>
      <c r="Z124" s="424"/>
      <c r="AA124" s="424"/>
      <c r="AB124" s="424"/>
      <c r="AC124" s="424"/>
      <c r="AD124" s="424"/>
      <c r="AE124" s="424"/>
      <c r="AF124" s="424"/>
      <c r="AG124" s="424"/>
      <c r="AH124" s="424"/>
      <c r="AI124" s="424"/>
      <c r="AJ124" s="424"/>
      <c r="AK124" s="424"/>
      <c r="AL124" s="424"/>
      <c r="AM124" s="424"/>
      <c r="AN124" s="424"/>
      <c r="AO124" s="424"/>
      <c r="AP124" s="424"/>
      <c r="AQ124" s="424"/>
      <c r="AR124" s="424"/>
      <c r="AS124" s="424"/>
      <c r="AT124" s="424"/>
      <c r="AU124" s="424"/>
      <c r="AV124" s="424"/>
      <c r="AW124" s="424"/>
      <c r="AX124" s="424"/>
      <c r="AY124" s="424"/>
    </row>
    <row r="125" spans="1:51" ht="24.95" customHeight="1">
      <c r="A125" s="424"/>
      <c r="B125" s="424"/>
      <c r="C125" s="424"/>
      <c r="D125" s="424"/>
      <c r="E125" s="424"/>
      <c r="F125" s="424"/>
      <c r="G125" s="424"/>
      <c r="H125" s="424"/>
      <c r="I125" s="424"/>
      <c r="J125" s="424"/>
      <c r="K125" s="424"/>
      <c r="L125" s="424"/>
      <c r="M125" s="424"/>
      <c r="N125" s="424"/>
      <c r="O125" s="424"/>
      <c r="P125" s="424"/>
      <c r="Q125" s="424"/>
      <c r="R125" s="424"/>
      <c r="S125" s="424"/>
      <c r="T125" s="424"/>
      <c r="U125" s="424"/>
      <c r="V125" s="424"/>
      <c r="W125" s="424"/>
      <c r="X125" s="424"/>
      <c r="Y125" s="424"/>
      <c r="Z125" s="424"/>
      <c r="AA125" s="424"/>
      <c r="AB125" s="424"/>
      <c r="AC125" s="424"/>
      <c r="AD125" s="424"/>
      <c r="AE125" s="424"/>
      <c r="AF125" s="424"/>
      <c r="AG125" s="424"/>
      <c r="AH125" s="424"/>
      <c r="AI125" s="424"/>
      <c r="AJ125" s="424"/>
      <c r="AK125" s="424"/>
      <c r="AL125" s="424"/>
      <c r="AM125" s="424"/>
      <c r="AN125" s="424"/>
      <c r="AO125" s="424"/>
      <c r="AP125" s="424"/>
      <c r="AQ125" s="424"/>
      <c r="AR125" s="424"/>
      <c r="AS125" s="424"/>
      <c r="AT125" s="424"/>
      <c r="AU125" s="424"/>
      <c r="AV125" s="424"/>
      <c r="AW125" s="424"/>
      <c r="AX125" s="424"/>
      <c r="AY125" s="424"/>
    </row>
    <row r="126" spans="1:51" ht="24.95" customHeight="1">
      <c r="A126" s="424"/>
      <c r="B126" s="424"/>
      <c r="C126" s="424"/>
      <c r="D126" s="424"/>
      <c r="E126" s="424"/>
      <c r="F126" s="424"/>
      <c r="G126" s="424"/>
      <c r="H126" s="424"/>
      <c r="I126" s="424"/>
      <c r="J126" s="424"/>
      <c r="K126" s="424"/>
      <c r="L126" s="424"/>
      <c r="M126" s="424"/>
      <c r="N126" s="424"/>
      <c r="O126" s="424"/>
      <c r="P126" s="424"/>
      <c r="Q126" s="424"/>
      <c r="R126" s="424"/>
      <c r="S126" s="424"/>
      <c r="T126" s="424"/>
      <c r="U126" s="424"/>
      <c r="V126" s="424"/>
      <c r="W126" s="424"/>
      <c r="X126" s="424"/>
      <c r="Y126" s="424"/>
      <c r="Z126" s="424"/>
      <c r="AA126" s="424"/>
      <c r="AB126" s="424"/>
      <c r="AC126" s="424"/>
      <c r="AD126" s="424"/>
      <c r="AE126" s="424"/>
      <c r="AF126" s="424"/>
      <c r="AG126" s="424"/>
      <c r="AH126" s="424"/>
      <c r="AI126" s="424"/>
      <c r="AJ126" s="424"/>
      <c r="AK126" s="424"/>
      <c r="AL126" s="424"/>
      <c r="AM126" s="424"/>
      <c r="AN126" s="424"/>
      <c r="AO126" s="424"/>
      <c r="AP126" s="424"/>
      <c r="AQ126" s="424"/>
      <c r="AR126" s="424"/>
      <c r="AS126" s="424"/>
      <c r="AT126" s="424"/>
      <c r="AU126" s="424"/>
      <c r="AV126" s="424"/>
      <c r="AW126" s="424"/>
      <c r="AX126" s="424"/>
      <c r="AY126" s="424"/>
    </row>
    <row r="127" spans="1:51" ht="24.95" customHeight="1">
      <c r="A127" s="424"/>
      <c r="B127" s="424"/>
      <c r="C127" s="424"/>
      <c r="D127" s="424"/>
      <c r="E127" s="424"/>
      <c r="F127" s="424"/>
      <c r="G127" s="424"/>
      <c r="H127" s="424"/>
      <c r="I127" s="424"/>
      <c r="J127" s="424"/>
      <c r="K127" s="424"/>
      <c r="L127" s="424"/>
      <c r="M127" s="424"/>
      <c r="N127" s="424"/>
      <c r="O127" s="424"/>
      <c r="P127" s="424"/>
      <c r="Q127" s="424"/>
      <c r="R127" s="424"/>
      <c r="S127" s="424"/>
      <c r="T127" s="424"/>
      <c r="U127" s="424"/>
      <c r="V127" s="424"/>
      <c r="W127" s="424"/>
      <c r="X127" s="424"/>
      <c r="Y127" s="424"/>
      <c r="Z127" s="424"/>
      <c r="AA127" s="424"/>
      <c r="AB127" s="424"/>
      <c r="AC127" s="424"/>
      <c r="AD127" s="424"/>
      <c r="AE127" s="424"/>
      <c r="AF127" s="424"/>
      <c r="AG127" s="424"/>
      <c r="AH127" s="424"/>
      <c r="AI127" s="424"/>
      <c r="AJ127" s="424"/>
      <c r="AK127" s="424"/>
      <c r="AL127" s="424"/>
      <c r="AM127" s="424"/>
      <c r="AN127" s="424"/>
      <c r="AO127" s="424"/>
      <c r="AP127" s="424"/>
      <c r="AQ127" s="424"/>
      <c r="AR127" s="424"/>
      <c r="AS127" s="424"/>
      <c r="AT127" s="424"/>
      <c r="AU127" s="424"/>
      <c r="AV127" s="424"/>
      <c r="AW127" s="424"/>
      <c r="AX127" s="424"/>
      <c r="AY127" s="424"/>
    </row>
    <row r="128" spans="1:51" ht="24.95" customHeight="1">
      <c r="A128" s="424"/>
      <c r="B128" s="424"/>
      <c r="C128" s="424"/>
      <c r="D128" s="424"/>
      <c r="E128" s="424"/>
      <c r="F128" s="424"/>
      <c r="G128" s="424"/>
      <c r="H128" s="424"/>
      <c r="I128" s="424"/>
      <c r="J128" s="424"/>
      <c r="K128" s="424"/>
      <c r="L128" s="424"/>
      <c r="M128" s="424"/>
      <c r="N128" s="424"/>
      <c r="O128" s="424"/>
      <c r="P128" s="424"/>
      <c r="Q128" s="424"/>
      <c r="R128" s="424"/>
      <c r="S128" s="424"/>
      <c r="T128" s="424"/>
      <c r="U128" s="424"/>
      <c r="V128" s="424"/>
      <c r="W128" s="424"/>
      <c r="X128" s="424"/>
      <c r="Y128" s="424"/>
      <c r="Z128" s="424"/>
      <c r="AA128" s="424"/>
      <c r="AB128" s="424"/>
      <c r="AC128" s="424"/>
      <c r="AD128" s="424"/>
      <c r="AE128" s="424"/>
      <c r="AF128" s="424"/>
      <c r="AG128" s="424"/>
      <c r="AH128" s="424"/>
      <c r="AI128" s="424"/>
      <c r="AJ128" s="424"/>
      <c r="AK128" s="424"/>
      <c r="AL128" s="424"/>
      <c r="AM128" s="424"/>
      <c r="AN128" s="424"/>
      <c r="AO128" s="424"/>
      <c r="AP128" s="424"/>
      <c r="AQ128" s="424"/>
      <c r="AR128" s="424"/>
      <c r="AS128" s="424"/>
      <c r="AT128" s="424"/>
      <c r="AU128" s="424"/>
      <c r="AV128" s="424"/>
      <c r="AW128" s="424"/>
      <c r="AX128" s="424"/>
      <c r="AY128" s="424"/>
    </row>
    <row r="129" spans="1:51" ht="24.95" customHeight="1">
      <c r="A129" s="424"/>
      <c r="B129" s="424"/>
      <c r="C129" s="424"/>
      <c r="D129" s="424"/>
      <c r="E129" s="424"/>
      <c r="F129" s="424"/>
      <c r="G129" s="424"/>
      <c r="H129" s="424"/>
      <c r="I129" s="424"/>
      <c r="J129" s="424"/>
      <c r="K129" s="424"/>
      <c r="L129" s="424"/>
      <c r="M129" s="424"/>
      <c r="N129" s="424"/>
      <c r="O129" s="424"/>
      <c r="P129" s="424"/>
      <c r="Q129" s="424"/>
      <c r="R129" s="424"/>
      <c r="S129" s="424"/>
      <c r="T129" s="424"/>
      <c r="U129" s="424"/>
      <c r="V129" s="424"/>
      <c r="W129" s="424"/>
      <c r="X129" s="424"/>
      <c r="Y129" s="424"/>
      <c r="Z129" s="424"/>
      <c r="AA129" s="424"/>
      <c r="AB129" s="424"/>
      <c r="AC129" s="424"/>
      <c r="AD129" s="424"/>
      <c r="AE129" s="424"/>
      <c r="AF129" s="424"/>
      <c r="AG129" s="424"/>
      <c r="AH129" s="424"/>
      <c r="AI129" s="424"/>
      <c r="AJ129" s="424"/>
      <c r="AK129" s="424"/>
      <c r="AL129" s="424"/>
      <c r="AM129" s="424"/>
      <c r="AN129" s="424"/>
      <c r="AO129" s="424"/>
      <c r="AP129" s="424"/>
      <c r="AQ129" s="424"/>
      <c r="AR129" s="424"/>
      <c r="AS129" s="424"/>
      <c r="AT129" s="424"/>
      <c r="AU129" s="424"/>
      <c r="AV129" s="424"/>
      <c r="AW129" s="424"/>
      <c r="AX129" s="424"/>
      <c r="AY129" s="424"/>
    </row>
    <row r="130" spans="1:51" ht="24.95" customHeight="1">
      <c r="A130" s="424"/>
      <c r="B130" s="424"/>
      <c r="C130" s="424"/>
      <c r="D130" s="424"/>
      <c r="E130" s="424"/>
      <c r="F130" s="424"/>
      <c r="G130" s="424"/>
      <c r="H130" s="424"/>
      <c r="I130" s="424"/>
      <c r="J130" s="424"/>
      <c r="K130" s="424"/>
      <c r="L130" s="424"/>
      <c r="M130" s="424"/>
      <c r="N130" s="424"/>
      <c r="O130" s="424"/>
      <c r="P130" s="424"/>
      <c r="Q130" s="424"/>
      <c r="R130" s="424"/>
      <c r="S130" s="424"/>
      <c r="T130" s="424"/>
      <c r="U130" s="424"/>
      <c r="V130" s="424"/>
      <c r="W130" s="424"/>
      <c r="X130" s="424"/>
      <c r="Y130" s="424"/>
      <c r="Z130" s="424"/>
      <c r="AA130" s="424"/>
      <c r="AB130" s="424"/>
      <c r="AC130" s="424"/>
      <c r="AD130" s="424"/>
      <c r="AE130" s="424"/>
      <c r="AF130" s="424"/>
      <c r="AG130" s="424"/>
      <c r="AH130" s="424"/>
      <c r="AI130" s="424"/>
      <c r="AJ130" s="424"/>
      <c r="AK130" s="424"/>
      <c r="AL130" s="424"/>
      <c r="AM130" s="424"/>
      <c r="AN130" s="424"/>
      <c r="AO130" s="424"/>
      <c r="AP130" s="424"/>
      <c r="AQ130" s="424"/>
      <c r="AR130" s="424"/>
      <c r="AS130" s="424"/>
      <c r="AT130" s="424"/>
      <c r="AU130" s="424"/>
      <c r="AV130" s="424"/>
      <c r="AW130" s="424"/>
      <c r="AX130" s="424"/>
      <c r="AY130" s="424"/>
    </row>
    <row r="131" spans="1:51" ht="24.95" customHeight="1">
      <c r="A131" s="424"/>
      <c r="B131" s="424"/>
      <c r="C131" s="424"/>
      <c r="D131" s="424"/>
      <c r="E131" s="424"/>
      <c r="F131" s="424"/>
      <c r="G131" s="424"/>
      <c r="H131" s="424"/>
      <c r="I131" s="424"/>
      <c r="J131" s="424"/>
      <c r="K131" s="424"/>
      <c r="L131" s="424"/>
      <c r="M131" s="424"/>
      <c r="N131" s="424"/>
      <c r="O131" s="424"/>
      <c r="P131" s="424"/>
      <c r="Q131" s="424"/>
      <c r="R131" s="424"/>
      <c r="S131" s="424"/>
      <c r="T131" s="424"/>
      <c r="U131" s="424"/>
      <c r="V131" s="424"/>
      <c r="W131" s="424"/>
      <c r="X131" s="424"/>
      <c r="Y131" s="424"/>
      <c r="Z131" s="424"/>
      <c r="AA131" s="424"/>
      <c r="AB131" s="424"/>
      <c r="AC131" s="424"/>
      <c r="AD131" s="424"/>
      <c r="AE131" s="424"/>
      <c r="AF131" s="424"/>
      <c r="AG131" s="424"/>
      <c r="AH131" s="424"/>
      <c r="AI131" s="424"/>
      <c r="AJ131" s="424"/>
      <c r="AK131" s="424"/>
      <c r="AL131" s="424"/>
      <c r="AM131" s="424"/>
      <c r="AN131" s="424"/>
      <c r="AO131" s="424"/>
      <c r="AP131" s="424"/>
      <c r="AQ131" s="424"/>
      <c r="AR131" s="424"/>
      <c r="AS131" s="424"/>
      <c r="AT131" s="424"/>
      <c r="AU131" s="424"/>
      <c r="AV131" s="424"/>
      <c r="AW131" s="424"/>
      <c r="AX131" s="424"/>
      <c r="AY131" s="424"/>
    </row>
    <row r="132" spans="1:51" ht="24.95" customHeight="1">
      <c r="A132" s="424"/>
      <c r="B132" s="424"/>
      <c r="C132" s="424"/>
      <c r="D132" s="424"/>
      <c r="E132" s="424"/>
      <c r="F132" s="424"/>
      <c r="G132" s="424"/>
      <c r="H132" s="424"/>
      <c r="I132" s="424"/>
      <c r="J132" s="424"/>
      <c r="K132" s="424"/>
      <c r="L132" s="424"/>
      <c r="M132" s="424"/>
      <c r="N132" s="424"/>
      <c r="O132" s="424"/>
      <c r="P132" s="424"/>
      <c r="Q132" s="424"/>
      <c r="R132" s="424"/>
      <c r="S132" s="424"/>
      <c r="T132" s="424"/>
      <c r="U132" s="424"/>
      <c r="V132" s="424"/>
      <c r="W132" s="424"/>
      <c r="X132" s="424"/>
      <c r="Y132" s="424"/>
      <c r="Z132" s="424"/>
      <c r="AA132" s="424"/>
      <c r="AB132" s="424"/>
      <c r="AC132" s="424"/>
      <c r="AD132" s="424"/>
      <c r="AE132" s="424"/>
      <c r="AF132" s="424"/>
      <c r="AG132" s="424"/>
      <c r="AH132" s="424"/>
      <c r="AI132" s="424"/>
      <c r="AJ132" s="424"/>
      <c r="AK132" s="424"/>
      <c r="AL132" s="424"/>
      <c r="AM132" s="424"/>
      <c r="AN132" s="424"/>
      <c r="AO132" s="424"/>
      <c r="AP132" s="424"/>
      <c r="AQ132" s="424"/>
      <c r="AR132" s="424"/>
      <c r="AS132" s="424"/>
      <c r="AT132" s="424"/>
      <c r="AU132" s="424"/>
      <c r="AV132" s="424"/>
      <c r="AW132" s="424"/>
      <c r="AX132" s="424"/>
      <c r="AY132" s="424"/>
    </row>
  </sheetData>
  <printOptions horizontalCentered="1"/>
  <pageMargins left="0.25" right="0.25" top="0.18" bottom="0.15" header="0.17" footer="0.13"/>
  <pageSetup paperSize="9" scale="72" orientation="landscape" horizontalDpi="180" verticalDpi="18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21"/>
  <sheetViews>
    <sheetView showGridLines="0" workbookViewId="0">
      <selection activeCell="J9" sqref="J9"/>
    </sheetView>
  </sheetViews>
  <sheetFormatPr defaultRowHeight="15"/>
  <cols>
    <col min="1" max="1" width="5.28515625" customWidth="1"/>
    <col min="2" max="3" width="19.85546875" customWidth="1"/>
    <col min="4" max="4" width="22.42578125" customWidth="1"/>
    <col min="7" max="7" width="9.7109375" bestFit="1" customWidth="1"/>
  </cols>
  <sheetData>
    <row r="1" spans="1:7">
      <c r="A1" s="12" t="s">
        <v>99</v>
      </c>
    </row>
    <row r="2" spans="1:7" ht="18.75">
      <c r="A2" s="67" t="s">
        <v>82</v>
      </c>
    </row>
    <row r="3" spans="1:7" ht="6.75" customHeight="1"/>
    <row r="4" spans="1:7" s="65" customFormat="1" ht="34.5" customHeight="1">
      <c r="A4" s="613" t="s">
        <v>77</v>
      </c>
      <c r="B4" s="614" t="s">
        <v>81</v>
      </c>
      <c r="C4" s="615"/>
      <c r="D4" s="616"/>
      <c r="E4" s="612" t="s">
        <v>76</v>
      </c>
      <c r="F4" s="612"/>
      <c r="G4" s="612" t="s">
        <v>80</v>
      </c>
    </row>
    <row r="5" spans="1:7" s="65" customFormat="1" ht="19.5" customHeight="1">
      <c r="A5" s="613"/>
      <c r="B5" s="617"/>
      <c r="C5" s="618"/>
      <c r="D5" s="619"/>
      <c r="E5" s="66" t="s">
        <v>78</v>
      </c>
      <c r="F5" s="66" t="s">
        <v>79</v>
      </c>
      <c r="G5" s="613"/>
    </row>
    <row r="6" spans="1:7">
      <c r="A6" s="453">
        <v>1</v>
      </c>
      <c r="B6" s="68" t="s">
        <v>395</v>
      </c>
      <c r="C6" s="69"/>
      <c r="D6" s="70"/>
      <c r="E6" s="77">
        <v>45</v>
      </c>
      <c r="F6" s="77">
        <v>44</v>
      </c>
      <c r="G6" s="489">
        <v>43405</v>
      </c>
    </row>
    <row r="7" spans="1:7">
      <c r="A7" s="454"/>
      <c r="B7" s="71" t="s">
        <v>398</v>
      </c>
      <c r="C7" s="72"/>
      <c r="D7" s="73"/>
      <c r="E7" s="78"/>
      <c r="F7" s="78"/>
      <c r="G7" s="490"/>
    </row>
    <row r="8" spans="1:7">
      <c r="A8" s="454"/>
      <c r="B8" s="71"/>
      <c r="C8" s="72"/>
      <c r="D8" s="73"/>
      <c r="E8" s="78"/>
      <c r="F8" s="78"/>
      <c r="G8" s="490"/>
    </row>
    <row r="9" spans="1:7">
      <c r="A9" s="454"/>
      <c r="B9" s="71"/>
      <c r="C9" s="72"/>
      <c r="D9" s="73"/>
      <c r="E9" s="78"/>
      <c r="F9" s="78"/>
      <c r="G9" s="490"/>
    </row>
    <row r="10" spans="1:7">
      <c r="A10" s="454"/>
      <c r="B10" s="71"/>
      <c r="C10" s="72"/>
      <c r="D10" s="73"/>
      <c r="E10" s="78"/>
      <c r="F10" s="78"/>
      <c r="G10" s="490"/>
    </row>
    <row r="11" spans="1:7">
      <c r="A11" s="454"/>
      <c r="B11" s="71"/>
      <c r="C11" s="72"/>
      <c r="D11" s="73"/>
      <c r="E11" s="78"/>
      <c r="F11" s="78"/>
      <c r="G11" s="490"/>
    </row>
    <row r="12" spans="1:7">
      <c r="A12" s="454"/>
      <c r="B12" s="71"/>
      <c r="C12" s="72"/>
      <c r="D12" s="73"/>
      <c r="E12" s="78"/>
      <c r="F12" s="78"/>
      <c r="G12" s="490"/>
    </row>
    <row r="13" spans="1:7">
      <c r="A13" s="454"/>
      <c r="B13" s="71"/>
      <c r="C13" s="72"/>
      <c r="D13" s="73"/>
      <c r="E13" s="78"/>
      <c r="F13" s="78"/>
      <c r="G13" s="490"/>
    </row>
    <row r="14" spans="1:7">
      <c r="A14" s="454"/>
      <c r="B14" s="71"/>
      <c r="C14" s="72"/>
      <c r="D14" s="73"/>
      <c r="E14" s="78"/>
      <c r="F14" s="78"/>
      <c r="G14" s="490"/>
    </row>
    <row r="15" spans="1:7">
      <c r="A15" s="454"/>
      <c r="B15" s="71"/>
      <c r="C15" s="72"/>
      <c r="D15" s="73"/>
      <c r="E15" s="78"/>
      <c r="F15" s="78"/>
      <c r="G15" s="490"/>
    </row>
    <row r="16" spans="1:7">
      <c r="A16" s="454"/>
      <c r="B16" s="71"/>
      <c r="C16" s="72"/>
      <c r="D16" s="73"/>
      <c r="E16" s="78"/>
      <c r="F16" s="78"/>
      <c r="G16" s="490"/>
    </row>
    <row r="17" spans="1:7">
      <c r="A17" s="454"/>
      <c r="B17" s="71"/>
      <c r="C17" s="72"/>
      <c r="D17" s="73"/>
      <c r="E17" s="78"/>
      <c r="F17" s="78"/>
      <c r="G17" s="490"/>
    </row>
    <row r="18" spans="1:7">
      <c r="A18" s="454"/>
      <c r="B18" s="71"/>
      <c r="C18" s="72"/>
      <c r="D18" s="73"/>
      <c r="E18" s="78"/>
      <c r="F18" s="78"/>
      <c r="G18" s="490"/>
    </row>
    <row r="19" spans="1:7">
      <c r="A19" s="454"/>
      <c r="B19" s="71"/>
      <c r="C19" s="72"/>
      <c r="D19" s="73"/>
      <c r="E19" s="78"/>
      <c r="F19" s="78"/>
      <c r="G19" s="490"/>
    </row>
    <row r="20" spans="1:7">
      <c r="A20" s="454"/>
      <c r="B20" s="71"/>
      <c r="C20" s="72"/>
      <c r="D20" s="73"/>
      <c r="E20" s="78"/>
      <c r="F20" s="78"/>
      <c r="G20" s="490"/>
    </row>
    <row r="21" spans="1:7">
      <c r="A21" s="455"/>
      <c r="B21" s="74"/>
      <c r="C21" s="75"/>
      <c r="D21" s="76"/>
      <c r="E21" s="79"/>
      <c r="F21" s="79"/>
      <c r="G21" s="491"/>
    </row>
  </sheetData>
  <mergeCells count="4">
    <mergeCell ref="E4:F4"/>
    <mergeCell ref="A4:A5"/>
    <mergeCell ref="G4:G5"/>
    <mergeCell ref="B4:D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45"/>
  <sheetViews>
    <sheetView showGridLines="0" showZeros="0" zoomScale="85" zoomScaleNormal="85" workbookViewId="0">
      <pane xSplit="3" ySplit="10" topLeftCell="D11" activePane="bottomRight" state="frozen"/>
      <selection activeCell="M11" sqref="M11"/>
      <selection pane="topRight" activeCell="M11" sqref="M11"/>
      <selection pane="bottomLeft" activeCell="M11" sqref="M11"/>
      <selection pane="bottomRight" activeCell="M11" sqref="M11"/>
    </sheetView>
  </sheetViews>
  <sheetFormatPr defaultRowHeight="15"/>
  <cols>
    <col min="1" max="1" width="1.28515625" customWidth="1"/>
    <col min="3" max="3" width="31.7109375" customWidth="1"/>
    <col min="4" max="4" width="6" bestFit="1" customWidth="1"/>
    <col min="5" max="5" width="6.140625" bestFit="1" customWidth="1"/>
    <col min="6" max="6" width="5.5703125" bestFit="1" customWidth="1"/>
    <col min="7" max="7" width="8.5703125" customWidth="1"/>
    <col min="8" max="8" width="6" bestFit="1" customWidth="1"/>
    <col min="9" max="9" width="6.140625" bestFit="1" customWidth="1"/>
    <col min="10" max="10" width="5.5703125" bestFit="1" customWidth="1"/>
    <col min="11" max="11" width="8.5703125" customWidth="1"/>
    <col min="12" max="12" width="13.5703125" customWidth="1"/>
    <col min="13" max="13" width="32.7109375" customWidth="1"/>
    <col min="14" max="14" width="2.140625" customWidth="1"/>
  </cols>
  <sheetData>
    <row r="1" spans="2:13" s="7" customFormat="1" ht="15.75" hidden="1" customHeight="1">
      <c r="B1" s="8" t="s">
        <v>47</v>
      </c>
      <c r="C1" s="51" t="s">
        <v>53</v>
      </c>
    </row>
    <row r="2" spans="2:13" s="7" customFormat="1" ht="16.5" hidden="1" customHeight="1">
      <c r="B2" s="8"/>
      <c r="C2" s="51" t="s">
        <v>65</v>
      </c>
    </row>
    <row r="3" spans="2:13" s="7" customFormat="1" ht="19.5" customHeight="1">
      <c r="B3" s="63" t="s">
        <v>88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2:13" ht="18">
      <c r="B4" s="53" t="s">
        <v>84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2:13" ht="19.5" hidden="1" customHeight="1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2:13" ht="15.75" thickBot="1">
      <c r="B6" s="2" t="s">
        <v>0</v>
      </c>
      <c r="C6" s="3">
        <v>951</v>
      </c>
      <c r="D6" s="4"/>
      <c r="E6" s="1"/>
      <c r="F6" s="1"/>
      <c r="G6" s="1"/>
      <c r="H6" s="1"/>
      <c r="I6" s="1"/>
      <c r="J6" s="1"/>
      <c r="K6" s="1"/>
      <c r="L6" s="1"/>
      <c r="M6" s="1"/>
    </row>
    <row r="7" spans="2:13" s="12" customFormat="1" ht="16.5" customHeight="1">
      <c r="B7" s="620" t="s">
        <v>1</v>
      </c>
      <c r="C7" s="623" t="s">
        <v>2</v>
      </c>
      <c r="D7" s="626" t="s">
        <v>3</v>
      </c>
      <c r="E7" s="626"/>
      <c r="F7" s="626"/>
      <c r="G7" s="626"/>
      <c r="H7" s="626" t="s">
        <v>4</v>
      </c>
      <c r="I7" s="626"/>
      <c r="J7" s="626"/>
      <c r="K7" s="626"/>
      <c r="L7" s="630" t="s">
        <v>74</v>
      </c>
      <c r="M7" s="627" t="s">
        <v>98</v>
      </c>
    </row>
    <row r="8" spans="2:13" s="12" customFormat="1" ht="16.5" customHeight="1">
      <c r="B8" s="621"/>
      <c r="C8" s="624"/>
      <c r="D8" s="624" t="s">
        <v>5</v>
      </c>
      <c r="E8" s="624" t="s">
        <v>6</v>
      </c>
      <c r="F8" s="624" t="s">
        <v>7</v>
      </c>
      <c r="G8" s="624" t="s">
        <v>8</v>
      </c>
      <c r="H8" s="624" t="s">
        <v>5</v>
      </c>
      <c r="I8" s="624" t="s">
        <v>6</v>
      </c>
      <c r="J8" s="624" t="s">
        <v>7</v>
      </c>
      <c r="K8" s="624" t="s">
        <v>8</v>
      </c>
      <c r="L8" s="631"/>
      <c r="M8" s="628"/>
    </row>
    <row r="9" spans="2:13" s="12" customFormat="1" ht="16.5" customHeight="1" thickBot="1">
      <c r="B9" s="622"/>
      <c r="C9" s="625"/>
      <c r="D9" s="625"/>
      <c r="E9" s="625"/>
      <c r="F9" s="625"/>
      <c r="G9" s="625"/>
      <c r="H9" s="625"/>
      <c r="I9" s="625"/>
      <c r="J9" s="625"/>
      <c r="K9" s="625"/>
      <c r="L9" s="632"/>
      <c r="M9" s="629"/>
    </row>
    <row r="10" spans="2:13" ht="16.5" hidden="1" customHeight="1">
      <c r="B10" s="5">
        <v>1</v>
      </c>
      <c r="C10" s="60">
        <v>2</v>
      </c>
      <c r="D10" s="61">
        <v>3</v>
      </c>
      <c r="E10" s="62">
        <v>4</v>
      </c>
      <c r="F10" s="62">
        <v>5</v>
      </c>
      <c r="G10" s="62" t="s">
        <v>9</v>
      </c>
      <c r="H10" s="61">
        <v>7</v>
      </c>
      <c r="I10" s="62">
        <v>8</v>
      </c>
      <c r="J10" s="62">
        <v>9</v>
      </c>
      <c r="K10" s="62" t="s">
        <v>10</v>
      </c>
      <c r="M10" s="61">
        <v>11</v>
      </c>
    </row>
    <row r="11" spans="2:13">
      <c r="B11" s="13" t="s">
        <v>11</v>
      </c>
      <c r="C11" s="14" t="s">
        <v>12</v>
      </c>
      <c r="D11" s="15"/>
      <c r="E11" s="16"/>
      <c r="F11" s="16"/>
      <c r="G11" s="17"/>
      <c r="H11" s="15"/>
      <c r="I11" s="16"/>
      <c r="J11" s="16"/>
      <c r="K11" s="17"/>
      <c r="L11" s="6"/>
      <c r="M11" s="18"/>
    </row>
    <row r="12" spans="2:13">
      <c r="B12" s="19">
        <v>1</v>
      </c>
      <c r="C12" s="20" t="s">
        <v>13</v>
      </c>
      <c r="D12" s="33">
        <v>0</v>
      </c>
      <c r="E12" s="34">
        <v>0</v>
      </c>
      <c r="F12" s="34">
        <v>0</v>
      </c>
      <c r="G12" s="29">
        <f>SUM(D12:F12)</f>
        <v>0</v>
      </c>
      <c r="H12" s="33">
        <v>0</v>
      </c>
      <c r="I12" s="34">
        <v>0</v>
      </c>
      <c r="J12" s="34">
        <v>0</v>
      </c>
      <c r="K12" s="29">
        <f>SUM(H12:J12)</f>
        <v>0</v>
      </c>
      <c r="L12" s="56">
        <f>+K12-G12</f>
        <v>0</v>
      </c>
      <c r="M12" s="35"/>
    </row>
    <row r="13" spans="2:13">
      <c r="B13" s="21">
        <v>2</v>
      </c>
      <c r="C13" s="22" t="s">
        <v>14</v>
      </c>
      <c r="D13" s="36">
        <v>1</v>
      </c>
      <c r="E13" s="37">
        <v>0</v>
      </c>
      <c r="F13" s="37">
        <v>0</v>
      </c>
      <c r="G13" s="30">
        <f t="shared" ref="G13:G44" si="0">SUM(D13:F13)</f>
        <v>1</v>
      </c>
      <c r="H13" s="36">
        <v>1</v>
      </c>
      <c r="I13" s="37">
        <v>0</v>
      </c>
      <c r="J13" s="37">
        <v>0</v>
      </c>
      <c r="K13" s="30">
        <f t="shared" ref="K13:K44" si="1">SUM(H13:J13)</f>
        <v>1</v>
      </c>
      <c r="L13" s="57">
        <f t="shared" ref="L13:L45" si="2">+K13-G13</f>
        <v>0</v>
      </c>
      <c r="M13" s="38"/>
    </row>
    <row r="14" spans="2:13">
      <c r="B14" s="21">
        <v>3</v>
      </c>
      <c r="C14" s="22" t="s">
        <v>15</v>
      </c>
      <c r="D14" s="36">
        <v>0</v>
      </c>
      <c r="E14" s="37">
        <v>0</v>
      </c>
      <c r="F14" s="37">
        <v>0</v>
      </c>
      <c r="G14" s="30">
        <f t="shared" si="0"/>
        <v>0</v>
      </c>
      <c r="H14" s="36">
        <v>0</v>
      </c>
      <c r="I14" s="37">
        <v>0</v>
      </c>
      <c r="J14" s="37">
        <v>0</v>
      </c>
      <c r="K14" s="30">
        <f t="shared" si="1"/>
        <v>0</v>
      </c>
      <c r="L14" s="57">
        <f t="shared" si="2"/>
        <v>0</v>
      </c>
      <c r="M14" s="38"/>
    </row>
    <row r="15" spans="2:13">
      <c r="B15" s="21">
        <v>4</v>
      </c>
      <c r="C15" s="22" t="s">
        <v>16</v>
      </c>
      <c r="D15" s="36">
        <v>2</v>
      </c>
      <c r="E15" s="37">
        <v>0</v>
      </c>
      <c r="F15" s="37">
        <v>0</v>
      </c>
      <c r="G15" s="30">
        <f t="shared" si="0"/>
        <v>2</v>
      </c>
      <c r="H15" s="36">
        <v>2</v>
      </c>
      <c r="I15" s="37">
        <v>0</v>
      </c>
      <c r="J15" s="37">
        <v>0</v>
      </c>
      <c r="K15" s="30">
        <f t="shared" si="1"/>
        <v>2</v>
      </c>
      <c r="L15" s="57">
        <f t="shared" si="2"/>
        <v>0</v>
      </c>
      <c r="M15" s="38"/>
    </row>
    <row r="16" spans="2:13">
      <c r="B16" s="21">
        <v>5</v>
      </c>
      <c r="C16" s="22" t="s">
        <v>17</v>
      </c>
      <c r="D16" s="36">
        <v>0</v>
      </c>
      <c r="E16" s="39">
        <v>0</v>
      </c>
      <c r="F16" s="37">
        <v>0</v>
      </c>
      <c r="G16" s="30">
        <f t="shared" si="0"/>
        <v>0</v>
      </c>
      <c r="H16" s="36">
        <v>0</v>
      </c>
      <c r="I16" s="39">
        <v>0</v>
      </c>
      <c r="J16" s="37">
        <v>0</v>
      </c>
      <c r="K16" s="30">
        <f t="shared" si="1"/>
        <v>0</v>
      </c>
      <c r="L16" s="57">
        <f t="shared" si="2"/>
        <v>0</v>
      </c>
      <c r="M16" s="38"/>
    </row>
    <row r="17" spans="2:13">
      <c r="B17" s="21">
        <v>6</v>
      </c>
      <c r="C17" s="22" t="s">
        <v>18</v>
      </c>
      <c r="D17" s="36">
        <v>0</v>
      </c>
      <c r="E17" s="37">
        <v>1</v>
      </c>
      <c r="F17" s="37">
        <v>0</v>
      </c>
      <c r="G17" s="30">
        <f t="shared" si="0"/>
        <v>1</v>
      </c>
      <c r="H17" s="36">
        <v>0</v>
      </c>
      <c r="I17" s="37">
        <v>1</v>
      </c>
      <c r="J17" s="37">
        <v>0</v>
      </c>
      <c r="K17" s="30">
        <f t="shared" si="1"/>
        <v>1</v>
      </c>
      <c r="L17" s="57">
        <f t="shared" si="2"/>
        <v>0</v>
      </c>
      <c r="M17" s="38"/>
    </row>
    <row r="18" spans="2:13">
      <c r="B18" s="21">
        <v>7</v>
      </c>
      <c r="C18" s="22" t="s">
        <v>19</v>
      </c>
      <c r="D18" s="36">
        <v>1</v>
      </c>
      <c r="E18" s="37">
        <v>0</v>
      </c>
      <c r="F18" s="37">
        <v>0</v>
      </c>
      <c r="G18" s="30">
        <f t="shared" si="0"/>
        <v>1</v>
      </c>
      <c r="H18" s="36">
        <v>1</v>
      </c>
      <c r="I18" s="37">
        <v>0</v>
      </c>
      <c r="J18" s="37">
        <v>0</v>
      </c>
      <c r="K18" s="30">
        <f t="shared" si="1"/>
        <v>1</v>
      </c>
      <c r="L18" s="57">
        <f t="shared" si="2"/>
        <v>0</v>
      </c>
      <c r="M18" s="38"/>
    </row>
    <row r="19" spans="2:13">
      <c r="B19" s="21">
        <v>8</v>
      </c>
      <c r="C19" s="22" t="s">
        <v>20</v>
      </c>
      <c r="D19" s="36">
        <v>0</v>
      </c>
      <c r="E19" s="39">
        <v>1</v>
      </c>
      <c r="F19" s="37">
        <v>0</v>
      </c>
      <c r="G19" s="30">
        <f t="shared" si="0"/>
        <v>1</v>
      </c>
      <c r="H19" s="36">
        <v>0</v>
      </c>
      <c r="I19" s="39">
        <v>1</v>
      </c>
      <c r="J19" s="37">
        <v>0</v>
      </c>
      <c r="K19" s="30">
        <f t="shared" si="1"/>
        <v>1</v>
      </c>
      <c r="L19" s="57">
        <f t="shared" si="2"/>
        <v>0</v>
      </c>
      <c r="M19" s="38"/>
    </row>
    <row r="20" spans="2:13">
      <c r="B20" s="21">
        <v>9</v>
      </c>
      <c r="C20" s="23" t="s">
        <v>21</v>
      </c>
      <c r="D20" s="36">
        <v>0</v>
      </c>
      <c r="E20" s="37">
        <v>1</v>
      </c>
      <c r="F20" s="37">
        <v>0</v>
      </c>
      <c r="G20" s="30">
        <f t="shared" si="0"/>
        <v>1</v>
      </c>
      <c r="H20" s="36">
        <v>0</v>
      </c>
      <c r="I20" s="37">
        <v>1</v>
      </c>
      <c r="J20" s="37">
        <v>0</v>
      </c>
      <c r="K20" s="30">
        <f t="shared" si="1"/>
        <v>1</v>
      </c>
      <c r="L20" s="57">
        <f t="shared" si="2"/>
        <v>0</v>
      </c>
      <c r="M20" s="38"/>
    </row>
    <row r="21" spans="2:13">
      <c r="B21" s="21">
        <v>10</v>
      </c>
      <c r="C21" s="23" t="s">
        <v>22</v>
      </c>
      <c r="D21" s="36">
        <v>0</v>
      </c>
      <c r="E21" s="37">
        <v>1</v>
      </c>
      <c r="F21" s="37">
        <v>0</v>
      </c>
      <c r="G21" s="30">
        <f t="shared" si="0"/>
        <v>1</v>
      </c>
      <c r="H21" s="36">
        <v>0</v>
      </c>
      <c r="I21" s="37">
        <v>1</v>
      </c>
      <c r="J21" s="37">
        <v>0</v>
      </c>
      <c r="K21" s="30">
        <f t="shared" si="1"/>
        <v>1</v>
      </c>
      <c r="L21" s="57">
        <f t="shared" si="2"/>
        <v>0</v>
      </c>
      <c r="M21" s="38"/>
    </row>
    <row r="22" spans="2:13">
      <c r="B22" s="21">
        <v>11</v>
      </c>
      <c r="C22" s="23" t="s">
        <v>23</v>
      </c>
      <c r="D22" s="36">
        <v>2</v>
      </c>
      <c r="E22" s="37">
        <v>0</v>
      </c>
      <c r="F22" s="37">
        <v>0</v>
      </c>
      <c r="G22" s="30">
        <f t="shared" si="0"/>
        <v>2</v>
      </c>
      <c r="H22" s="36">
        <v>2</v>
      </c>
      <c r="I22" s="37">
        <v>0</v>
      </c>
      <c r="J22" s="37">
        <v>0</v>
      </c>
      <c r="K22" s="30">
        <f t="shared" si="1"/>
        <v>2</v>
      </c>
      <c r="L22" s="57">
        <f t="shared" si="2"/>
        <v>0</v>
      </c>
      <c r="M22" s="38"/>
    </row>
    <row r="23" spans="2:13">
      <c r="B23" s="21">
        <v>12</v>
      </c>
      <c r="C23" s="23" t="s">
        <v>24</v>
      </c>
      <c r="D23" s="36">
        <v>0</v>
      </c>
      <c r="E23" s="37">
        <v>0</v>
      </c>
      <c r="F23" s="39">
        <v>0</v>
      </c>
      <c r="G23" s="30">
        <f t="shared" si="0"/>
        <v>0</v>
      </c>
      <c r="H23" s="36">
        <v>0</v>
      </c>
      <c r="I23" s="37">
        <v>0</v>
      </c>
      <c r="J23" s="39">
        <v>0</v>
      </c>
      <c r="K23" s="30">
        <f t="shared" si="1"/>
        <v>0</v>
      </c>
      <c r="L23" s="57">
        <f t="shared" si="2"/>
        <v>0</v>
      </c>
      <c r="M23" s="38"/>
    </row>
    <row r="24" spans="2:13">
      <c r="B24" s="21">
        <v>13</v>
      </c>
      <c r="C24" s="23" t="s">
        <v>25</v>
      </c>
      <c r="D24" s="36">
        <v>0</v>
      </c>
      <c r="E24" s="37">
        <v>1</v>
      </c>
      <c r="F24" s="37">
        <v>1</v>
      </c>
      <c r="G24" s="30">
        <f t="shared" si="0"/>
        <v>2</v>
      </c>
      <c r="H24" s="36">
        <v>0</v>
      </c>
      <c r="I24" s="37">
        <v>1</v>
      </c>
      <c r="J24" s="37">
        <v>1</v>
      </c>
      <c r="K24" s="30">
        <f t="shared" si="1"/>
        <v>2</v>
      </c>
      <c r="L24" s="57">
        <f t="shared" si="2"/>
        <v>0</v>
      </c>
      <c r="M24" s="38"/>
    </row>
    <row r="25" spans="2:13">
      <c r="B25" s="21">
        <v>14</v>
      </c>
      <c r="C25" s="23" t="s">
        <v>26</v>
      </c>
      <c r="D25" s="36">
        <v>0</v>
      </c>
      <c r="E25" s="37">
        <v>0</v>
      </c>
      <c r="F25" s="37">
        <v>0</v>
      </c>
      <c r="G25" s="30">
        <f t="shared" si="0"/>
        <v>0</v>
      </c>
      <c r="H25" s="36">
        <v>0</v>
      </c>
      <c r="I25" s="37">
        <v>0</v>
      </c>
      <c r="J25" s="37">
        <v>0</v>
      </c>
      <c r="K25" s="30">
        <f t="shared" si="1"/>
        <v>0</v>
      </c>
      <c r="L25" s="57">
        <f t="shared" si="2"/>
        <v>0</v>
      </c>
      <c r="M25" s="38"/>
    </row>
    <row r="26" spans="2:13">
      <c r="B26" s="21">
        <v>15</v>
      </c>
      <c r="C26" s="23" t="s">
        <v>27</v>
      </c>
      <c r="D26" s="36">
        <v>0</v>
      </c>
      <c r="E26" s="37">
        <v>0</v>
      </c>
      <c r="F26" s="37">
        <v>2</v>
      </c>
      <c r="G26" s="30">
        <f t="shared" si="0"/>
        <v>2</v>
      </c>
      <c r="H26" s="36">
        <v>0</v>
      </c>
      <c r="I26" s="37">
        <v>0</v>
      </c>
      <c r="J26" s="37">
        <v>2</v>
      </c>
      <c r="K26" s="30">
        <f t="shared" si="1"/>
        <v>2</v>
      </c>
      <c r="L26" s="57">
        <f t="shared" si="2"/>
        <v>0</v>
      </c>
      <c r="M26" s="38"/>
    </row>
    <row r="27" spans="2:13">
      <c r="B27" s="24">
        <v>16</v>
      </c>
      <c r="C27" s="25" t="s">
        <v>28</v>
      </c>
      <c r="D27" s="40">
        <v>1</v>
      </c>
      <c r="E27" s="41">
        <v>0</v>
      </c>
      <c r="F27" s="41">
        <v>0</v>
      </c>
      <c r="G27" s="31">
        <f t="shared" si="0"/>
        <v>1</v>
      </c>
      <c r="H27" s="40">
        <v>1</v>
      </c>
      <c r="I27" s="41">
        <v>0</v>
      </c>
      <c r="J27" s="41">
        <v>0</v>
      </c>
      <c r="K27" s="31">
        <f t="shared" si="1"/>
        <v>1</v>
      </c>
      <c r="L27" s="58">
        <f t="shared" si="2"/>
        <v>0</v>
      </c>
      <c r="M27" s="26"/>
    </row>
    <row r="28" spans="2:13">
      <c r="B28" s="24">
        <v>17</v>
      </c>
      <c r="C28" s="25" t="s">
        <v>29</v>
      </c>
      <c r="D28" s="40">
        <v>0</v>
      </c>
      <c r="E28" s="41">
        <v>18</v>
      </c>
      <c r="F28" s="41">
        <v>7</v>
      </c>
      <c r="G28" s="31">
        <f t="shared" si="0"/>
        <v>25</v>
      </c>
      <c r="H28" s="40">
        <v>0</v>
      </c>
      <c r="I28" s="41">
        <v>18</v>
      </c>
      <c r="J28" s="41">
        <v>7</v>
      </c>
      <c r="K28" s="31">
        <f t="shared" si="1"/>
        <v>25</v>
      </c>
      <c r="L28" s="58">
        <f t="shared" si="2"/>
        <v>0</v>
      </c>
      <c r="M28" s="42"/>
    </row>
    <row r="29" spans="2:13">
      <c r="B29" s="24">
        <v>18</v>
      </c>
      <c r="C29" s="25" t="s">
        <v>30</v>
      </c>
      <c r="D29" s="40">
        <v>0</v>
      </c>
      <c r="E29" s="41">
        <v>0</v>
      </c>
      <c r="F29" s="41">
        <v>0</v>
      </c>
      <c r="G29" s="31">
        <f t="shared" si="0"/>
        <v>0</v>
      </c>
      <c r="H29" s="40">
        <v>0</v>
      </c>
      <c r="I29" s="41">
        <v>0</v>
      </c>
      <c r="J29" s="41">
        <v>0</v>
      </c>
      <c r="K29" s="31">
        <f t="shared" si="1"/>
        <v>0</v>
      </c>
      <c r="L29" s="58">
        <f t="shared" si="2"/>
        <v>0</v>
      </c>
      <c r="M29" s="42"/>
    </row>
    <row r="30" spans="2:13">
      <c r="B30" s="21">
        <v>19</v>
      </c>
      <c r="C30" s="23" t="s">
        <v>31</v>
      </c>
      <c r="D30" s="36">
        <v>0</v>
      </c>
      <c r="E30" s="37">
        <v>0</v>
      </c>
      <c r="F30" s="37">
        <v>0</v>
      </c>
      <c r="G30" s="30">
        <f t="shared" si="0"/>
        <v>0</v>
      </c>
      <c r="H30" s="36">
        <v>0</v>
      </c>
      <c r="I30" s="37">
        <v>0</v>
      </c>
      <c r="J30" s="37">
        <v>0</v>
      </c>
      <c r="K30" s="30">
        <f t="shared" si="1"/>
        <v>0</v>
      </c>
      <c r="L30" s="57">
        <f t="shared" si="2"/>
        <v>0</v>
      </c>
      <c r="M30" s="38"/>
    </row>
    <row r="31" spans="2:13">
      <c r="B31" s="21">
        <v>20</v>
      </c>
      <c r="C31" s="23" t="s">
        <v>32</v>
      </c>
      <c r="D31" s="36">
        <v>0</v>
      </c>
      <c r="E31" s="37">
        <v>0</v>
      </c>
      <c r="F31" s="37">
        <v>0</v>
      </c>
      <c r="G31" s="30">
        <f t="shared" si="0"/>
        <v>0</v>
      </c>
      <c r="H31" s="36">
        <v>0</v>
      </c>
      <c r="I31" s="37">
        <v>0</v>
      </c>
      <c r="J31" s="37">
        <v>0</v>
      </c>
      <c r="K31" s="30">
        <f t="shared" si="1"/>
        <v>0</v>
      </c>
      <c r="L31" s="57">
        <f t="shared" si="2"/>
        <v>0</v>
      </c>
      <c r="M31" s="38"/>
    </row>
    <row r="32" spans="2:13">
      <c r="B32" s="21">
        <v>21</v>
      </c>
      <c r="C32" s="23" t="s">
        <v>33</v>
      </c>
      <c r="D32" s="36">
        <v>0</v>
      </c>
      <c r="E32" s="37">
        <v>0</v>
      </c>
      <c r="F32" s="37">
        <v>0</v>
      </c>
      <c r="G32" s="30">
        <f t="shared" si="0"/>
        <v>0</v>
      </c>
      <c r="H32" s="36">
        <v>0</v>
      </c>
      <c r="I32" s="37">
        <v>0</v>
      </c>
      <c r="J32" s="37">
        <v>0</v>
      </c>
      <c r="K32" s="30">
        <f t="shared" si="1"/>
        <v>0</v>
      </c>
      <c r="L32" s="57">
        <f t="shared" si="2"/>
        <v>0</v>
      </c>
      <c r="M32" s="43"/>
    </row>
    <row r="33" spans="2:13">
      <c r="B33" s="21">
        <v>22</v>
      </c>
      <c r="C33" s="23" t="s">
        <v>34</v>
      </c>
      <c r="D33" s="36">
        <v>0</v>
      </c>
      <c r="E33" s="37">
        <v>0</v>
      </c>
      <c r="F33" s="37">
        <v>0</v>
      </c>
      <c r="G33" s="30">
        <f t="shared" si="0"/>
        <v>0</v>
      </c>
      <c r="H33" s="36">
        <v>0</v>
      </c>
      <c r="I33" s="37">
        <v>0</v>
      </c>
      <c r="J33" s="37">
        <v>0</v>
      </c>
      <c r="K33" s="30">
        <f t="shared" si="1"/>
        <v>0</v>
      </c>
      <c r="L33" s="57">
        <f t="shared" si="2"/>
        <v>0</v>
      </c>
      <c r="M33" s="38"/>
    </row>
    <row r="34" spans="2:13">
      <c r="B34" s="21">
        <v>23</v>
      </c>
      <c r="C34" s="23" t="s">
        <v>35</v>
      </c>
      <c r="D34" s="36">
        <v>0</v>
      </c>
      <c r="E34" s="37">
        <v>1</v>
      </c>
      <c r="F34" s="37">
        <v>1</v>
      </c>
      <c r="G34" s="30">
        <f t="shared" si="0"/>
        <v>2</v>
      </c>
      <c r="H34" s="36">
        <v>0</v>
      </c>
      <c r="I34" s="37">
        <v>1</v>
      </c>
      <c r="J34" s="37">
        <v>1</v>
      </c>
      <c r="K34" s="30">
        <f t="shared" si="1"/>
        <v>2</v>
      </c>
      <c r="L34" s="57">
        <f t="shared" si="2"/>
        <v>0</v>
      </c>
      <c r="M34" s="38"/>
    </row>
    <row r="35" spans="2:13">
      <c r="B35" s="21">
        <v>24</v>
      </c>
      <c r="C35" s="23" t="s">
        <v>36</v>
      </c>
      <c r="D35" s="36">
        <v>0</v>
      </c>
      <c r="E35" s="37">
        <v>0</v>
      </c>
      <c r="F35" s="37">
        <v>0</v>
      </c>
      <c r="G35" s="30">
        <f t="shared" si="0"/>
        <v>0</v>
      </c>
      <c r="H35" s="36">
        <v>0</v>
      </c>
      <c r="I35" s="37">
        <v>0</v>
      </c>
      <c r="J35" s="37">
        <v>0</v>
      </c>
      <c r="K35" s="30">
        <f t="shared" si="1"/>
        <v>0</v>
      </c>
      <c r="L35" s="57">
        <f t="shared" si="2"/>
        <v>0</v>
      </c>
      <c r="M35" s="38"/>
    </row>
    <row r="36" spans="2:13">
      <c r="B36" s="21">
        <v>25</v>
      </c>
      <c r="C36" s="23" t="s">
        <v>37</v>
      </c>
      <c r="D36" s="36">
        <v>0</v>
      </c>
      <c r="E36" s="37">
        <v>0</v>
      </c>
      <c r="F36" s="37">
        <v>1</v>
      </c>
      <c r="G36" s="30">
        <f t="shared" si="0"/>
        <v>1</v>
      </c>
      <c r="H36" s="36">
        <v>0</v>
      </c>
      <c r="I36" s="37">
        <v>0</v>
      </c>
      <c r="J36" s="37">
        <v>1</v>
      </c>
      <c r="K36" s="30">
        <f t="shared" si="1"/>
        <v>1</v>
      </c>
      <c r="L36" s="57">
        <f t="shared" si="2"/>
        <v>0</v>
      </c>
      <c r="M36" s="38"/>
    </row>
    <row r="37" spans="2:13">
      <c r="B37" s="21">
        <v>26</v>
      </c>
      <c r="C37" s="23" t="s">
        <v>38</v>
      </c>
      <c r="D37" s="44">
        <v>0</v>
      </c>
      <c r="E37" s="45">
        <v>0</v>
      </c>
      <c r="F37" s="45">
        <v>0</v>
      </c>
      <c r="G37" s="30">
        <f t="shared" si="0"/>
        <v>0</v>
      </c>
      <c r="H37" s="44">
        <v>0</v>
      </c>
      <c r="I37" s="45">
        <v>0</v>
      </c>
      <c r="J37" s="45">
        <v>0</v>
      </c>
      <c r="K37" s="30">
        <f t="shared" si="1"/>
        <v>0</v>
      </c>
      <c r="L37" s="57">
        <f t="shared" si="2"/>
        <v>0</v>
      </c>
      <c r="M37" s="38"/>
    </row>
    <row r="38" spans="2:13">
      <c r="B38" s="21">
        <v>27</v>
      </c>
      <c r="C38" s="23" t="s">
        <v>39</v>
      </c>
      <c r="D38" s="44">
        <v>0</v>
      </c>
      <c r="E38" s="45">
        <v>0</v>
      </c>
      <c r="F38" s="45">
        <v>0</v>
      </c>
      <c r="G38" s="30">
        <f t="shared" si="0"/>
        <v>0</v>
      </c>
      <c r="H38" s="44">
        <v>0</v>
      </c>
      <c r="I38" s="45">
        <v>0</v>
      </c>
      <c r="J38" s="45">
        <v>0</v>
      </c>
      <c r="K38" s="30">
        <f t="shared" si="1"/>
        <v>0</v>
      </c>
      <c r="L38" s="57">
        <f t="shared" si="2"/>
        <v>0</v>
      </c>
      <c r="M38" s="38"/>
    </row>
    <row r="39" spans="2:13">
      <c r="B39" s="21">
        <v>28</v>
      </c>
      <c r="C39" s="23" t="s">
        <v>40</v>
      </c>
      <c r="D39" s="44">
        <v>0</v>
      </c>
      <c r="E39" s="45">
        <v>0</v>
      </c>
      <c r="F39" s="45">
        <v>0</v>
      </c>
      <c r="G39" s="30">
        <f t="shared" si="0"/>
        <v>0</v>
      </c>
      <c r="H39" s="44">
        <v>0</v>
      </c>
      <c r="I39" s="45">
        <v>0</v>
      </c>
      <c r="J39" s="45">
        <v>0</v>
      </c>
      <c r="K39" s="30">
        <f t="shared" si="1"/>
        <v>0</v>
      </c>
      <c r="L39" s="57">
        <f t="shared" si="2"/>
        <v>0</v>
      </c>
      <c r="M39" s="38"/>
    </row>
    <row r="40" spans="2:13">
      <c r="B40" s="21">
        <v>29</v>
      </c>
      <c r="C40" s="23" t="s">
        <v>41</v>
      </c>
      <c r="D40" s="44">
        <v>0</v>
      </c>
      <c r="E40" s="45">
        <v>0</v>
      </c>
      <c r="F40" s="45">
        <v>0</v>
      </c>
      <c r="G40" s="30">
        <f t="shared" si="0"/>
        <v>0</v>
      </c>
      <c r="H40" s="44">
        <v>0</v>
      </c>
      <c r="I40" s="45">
        <v>0</v>
      </c>
      <c r="J40" s="45">
        <v>0</v>
      </c>
      <c r="K40" s="30">
        <f t="shared" si="1"/>
        <v>0</v>
      </c>
      <c r="L40" s="57">
        <f t="shared" si="2"/>
        <v>0</v>
      </c>
      <c r="M40" s="38"/>
    </row>
    <row r="41" spans="2:13">
      <c r="B41" s="21">
        <v>30</v>
      </c>
      <c r="C41" s="23" t="s">
        <v>42</v>
      </c>
      <c r="D41" s="44">
        <v>0</v>
      </c>
      <c r="E41" s="45">
        <v>0</v>
      </c>
      <c r="F41" s="45">
        <v>0</v>
      </c>
      <c r="G41" s="30">
        <f t="shared" si="0"/>
        <v>0</v>
      </c>
      <c r="H41" s="44">
        <v>0</v>
      </c>
      <c r="I41" s="45">
        <v>0</v>
      </c>
      <c r="J41" s="45">
        <v>0</v>
      </c>
      <c r="K41" s="30">
        <f t="shared" si="1"/>
        <v>0</v>
      </c>
      <c r="L41" s="57">
        <f t="shared" si="2"/>
        <v>0</v>
      </c>
      <c r="M41" s="38"/>
    </row>
    <row r="42" spans="2:13">
      <c r="B42" s="21">
        <v>31</v>
      </c>
      <c r="C42" s="23" t="s">
        <v>43</v>
      </c>
      <c r="D42" s="44">
        <v>0</v>
      </c>
      <c r="E42" s="45">
        <v>0</v>
      </c>
      <c r="F42" s="45">
        <v>0</v>
      </c>
      <c r="G42" s="30">
        <f t="shared" si="0"/>
        <v>0</v>
      </c>
      <c r="H42" s="44">
        <v>0</v>
      </c>
      <c r="I42" s="45">
        <v>0</v>
      </c>
      <c r="J42" s="45">
        <v>0</v>
      </c>
      <c r="K42" s="30">
        <f t="shared" si="1"/>
        <v>0</v>
      </c>
      <c r="L42" s="57">
        <f t="shared" si="2"/>
        <v>0</v>
      </c>
      <c r="M42" s="38"/>
    </row>
    <row r="43" spans="2:13">
      <c r="B43" s="21">
        <v>32</v>
      </c>
      <c r="C43" s="23" t="s">
        <v>44</v>
      </c>
      <c r="D43" s="44">
        <v>0</v>
      </c>
      <c r="E43" s="45">
        <v>0</v>
      </c>
      <c r="F43" s="45">
        <v>0</v>
      </c>
      <c r="G43" s="30">
        <f t="shared" si="0"/>
        <v>0</v>
      </c>
      <c r="H43" s="44">
        <v>0</v>
      </c>
      <c r="I43" s="45">
        <v>0</v>
      </c>
      <c r="J43" s="45">
        <v>0</v>
      </c>
      <c r="K43" s="30">
        <f t="shared" si="1"/>
        <v>0</v>
      </c>
      <c r="L43" s="57">
        <f t="shared" si="2"/>
        <v>0</v>
      </c>
      <c r="M43" s="38"/>
    </row>
    <row r="44" spans="2:13">
      <c r="B44" s="27">
        <v>33</v>
      </c>
      <c r="C44" s="28" t="s">
        <v>45</v>
      </c>
      <c r="D44" s="46">
        <v>0</v>
      </c>
      <c r="E44" s="47">
        <v>0</v>
      </c>
      <c r="F44" s="47">
        <v>0</v>
      </c>
      <c r="G44" s="32">
        <f t="shared" si="0"/>
        <v>0</v>
      </c>
      <c r="H44" s="46">
        <v>0</v>
      </c>
      <c r="I44" s="47">
        <v>0</v>
      </c>
      <c r="J44" s="47">
        <v>0</v>
      </c>
      <c r="K44" s="32">
        <f t="shared" si="1"/>
        <v>0</v>
      </c>
      <c r="L44" s="59">
        <f t="shared" si="2"/>
        <v>0</v>
      </c>
      <c r="M44" s="48"/>
    </row>
    <row r="45" spans="2:13" s="12" customFormat="1">
      <c r="B45" s="9"/>
      <c r="C45" s="10" t="s">
        <v>46</v>
      </c>
      <c r="D45" s="49">
        <f>SUM(D12:D44)</f>
        <v>7</v>
      </c>
      <c r="E45" s="50">
        <f t="shared" ref="E45:K45" si="3">SUM(E12:E44)</f>
        <v>24</v>
      </c>
      <c r="F45" s="50">
        <f t="shared" si="3"/>
        <v>12</v>
      </c>
      <c r="G45" s="52">
        <f t="shared" si="3"/>
        <v>43</v>
      </c>
      <c r="H45" s="49">
        <f t="shared" si="3"/>
        <v>7</v>
      </c>
      <c r="I45" s="50">
        <f t="shared" si="3"/>
        <v>24</v>
      </c>
      <c r="J45" s="50">
        <f t="shared" si="3"/>
        <v>12</v>
      </c>
      <c r="K45" s="52">
        <f t="shared" si="3"/>
        <v>43</v>
      </c>
      <c r="L45" s="55">
        <f t="shared" si="2"/>
        <v>0</v>
      </c>
      <c r="M45" s="11"/>
    </row>
  </sheetData>
  <mergeCells count="14">
    <mergeCell ref="B7:B9"/>
    <mergeCell ref="C7:C9"/>
    <mergeCell ref="D7:G7"/>
    <mergeCell ref="H7:K7"/>
    <mergeCell ref="M7:M9"/>
    <mergeCell ref="L7:L9"/>
    <mergeCell ref="D8:D9"/>
    <mergeCell ref="E8:E9"/>
    <mergeCell ref="F8:F9"/>
    <mergeCell ref="G8:G9"/>
    <mergeCell ref="H8:H9"/>
    <mergeCell ref="I8:I9"/>
    <mergeCell ref="J8:J9"/>
    <mergeCell ref="K8:K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45"/>
  <sheetViews>
    <sheetView showGridLines="0" showZeros="0" zoomScale="85" zoomScaleNormal="85" workbookViewId="0">
      <pane xSplit="3" ySplit="10" topLeftCell="D26" activePane="bottomRight" state="frozen"/>
      <selection activeCell="M11" sqref="M11"/>
      <selection pane="topRight" activeCell="M11" sqref="M11"/>
      <selection pane="bottomLeft" activeCell="M11" sqref="M11"/>
      <selection pane="bottomRight" activeCell="M11" sqref="M11"/>
    </sheetView>
  </sheetViews>
  <sheetFormatPr defaultRowHeight="15"/>
  <cols>
    <col min="1" max="1" width="1.28515625" customWidth="1"/>
    <col min="3" max="3" width="31.7109375" customWidth="1"/>
    <col min="4" max="4" width="6" bestFit="1" customWidth="1"/>
    <col min="5" max="5" width="6.140625" bestFit="1" customWidth="1"/>
    <col min="6" max="6" width="5.5703125" bestFit="1" customWidth="1"/>
    <col min="7" max="7" width="8.5703125" customWidth="1"/>
    <col min="8" max="8" width="6" bestFit="1" customWidth="1"/>
    <col min="9" max="9" width="6.140625" bestFit="1" customWidth="1"/>
    <col min="10" max="10" width="5.5703125" bestFit="1" customWidth="1"/>
    <col min="11" max="11" width="8.5703125" customWidth="1"/>
    <col min="12" max="12" width="13.5703125" customWidth="1"/>
    <col min="13" max="13" width="32.7109375" customWidth="1"/>
    <col min="14" max="14" width="2.140625" customWidth="1"/>
  </cols>
  <sheetData>
    <row r="1" spans="2:13" s="7" customFormat="1" ht="15.75" hidden="1" customHeight="1">
      <c r="B1" s="8" t="s">
        <v>47</v>
      </c>
      <c r="C1" s="51" t="s">
        <v>50</v>
      </c>
    </row>
    <row r="2" spans="2:13" s="7" customFormat="1" ht="16.5" hidden="1" customHeight="1">
      <c r="B2" s="8"/>
      <c r="C2" s="51" t="s">
        <v>68</v>
      </c>
    </row>
    <row r="3" spans="2:13" s="7" customFormat="1" ht="19.5" customHeight="1">
      <c r="B3" s="63" t="s">
        <v>95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2:13" ht="18">
      <c r="B4" s="53" t="s">
        <v>84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2:13" ht="19.5" hidden="1" customHeight="1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2:13" ht="15.75" thickBot="1">
      <c r="B6" s="2" t="s">
        <v>0</v>
      </c>
      <c r="C6" s="3">
        <v>1006</v>
      </c>
      <c r="D6" s="4"/>
      <c r="E6" s="1"/>
      <c r="F6" s="1"/>
      <c r="G6" s="1"/>
      <c r="H6" s="1"/>
      <c r="I6" s="1"/>
      <c r="J6" s="1"/>
      <c r="K6" s="1"/>
      <c r="L6" s="1"/>
      <c r="M6" s="1"/>
    </row>
    <row r="7" spans="2:13" s="12" customFormat="1" ht="16.5" customHeight="1">
      <c r="B7" s="620" t="s">
        <v>1</v>
      </c>
      <c r="C7" s="623" t="s">
        <v>2</v>
      </c>
      <c r="D7" s="626" t="s">
        <v>3</v>
      </c>
      <c r="E7" s="626"/>
      <c r="F7" s="626"/>
      <c r="G7" s="626"/>
      <c r="H7" s="626" t="s">
        <v>4</v>
      </c>
      <c r="I7" s="626"/>
      <c r="J7" s="626"/>
      <c r="K7" s="626"/>
      <c r="L7" s="630" t="s">
        <v>74</v>
      </c>
      <c r="M7" s="627" t="s">
        <v>98</v>
      </c>
    </row>
    <row r="8" spans="2:13" s="12" customFormat="1" ht="16.5" customHeight="1">
      <c r="B8" s="621"/>
      <c r="C8" s="624"/>
      <c r="D8" s="624" t="s">
        <v>5</v>
      </c>
      <c r="E8" s="624" t="s">
        <v>6</v>
      </c>
      <c r="F8" s="624" t="s">
        <v>7</v>
      </c>
      <c r="G8" s="624" t="s">
        <v>8</v>
      </c>
      <c r="H8" s="624" t="s">
        <v>5</v>
      </c>
      <c r="I8" s="624" t="s">
        <v>6</v>
      </c>
      <c r="J8" s="624" t="s">
        <v>7</v>
      </c>
      <c r="K8" s="624" t="s">
        <v>8</v>
      </c>
      <c r="L8" s="631"/>
      <c r="M8" s="628"/>
    </row>
    <row r="9" spans="2:13" s="12" customFormat="1" ht="16.5" customHeight="1" thickBot="1">
      <c r="B9" s="622"/>
      <c r="C9" s="625"/>
      <c r="D9" s="625"/>
      <c r="E9" s="625"/>
      <c r="F9" s="625"/>
      <c r="G9" s="625"/>
      <c r="H9" s="625"/>
      <c r="I9" s="625"/>
      <c r="J9" s="625"/>
      <c r="K9" s="625"/>
      <c r="L9" s="632"/>
      <c r="M9" s="629"/>
    </row>
    <row r="10" spans="2:13" ht="16.5" hidden="1" customHeight="1">
      <c r="B10" s="5">
        <v>1</v>
      </c>
      <c r="C10" s="60">
        <v>2</v>
      </c>
      <c r="D10" s="61">
        <v>3</v>
      </c>
      <c r="E10" s="62">
        <v>4</v>
      </c>
      <c r="F10" s="62">
        <v>5</v>
      </c>
      <c r="G10" s="62" t="s">
        <v>9</v>
      </c>
      <c r="H10" s="61">
        <v>7</v>
      </c>
      <c r="I10" s="62">
        <v>8</v>
      </c>
      <c r="J10" s="62">
        <v>9</v>
      </c>
      <c r="K10" s="62" t="s">
        <v>10</v>
      </c>
      <c r="M10" s="61">
        <v>11</v>
      </c>
    </row>
    <row r="11" spans="2:13">
      <c r="B11" s="13" t="s">
        <v>11</v>
      </c>
      <c r="C11" s="14" t="s">
        <v>12</v>
      </c>
      <c r="D11" s="15"/>
      <c r="E11" s="16"/>
      <c r="F11" s="16"/>
      <c r="G11" s="17"/>
      <c r="H11" s="15"/>
      <c r="I11" s="16"/>
      <c r="J11" s="16"/>
      <c r="K11" s="17"/>
      <c r="L11" s="6"/>
      <c r="M11" s="18"/>
    </row>
    <row r="12" spans="2:13">
      <c r="B12" s="19">
        <v>1</v>
      </c>
      <c r="C12" s="20" t="s">
        <v>13</v>
      </c>
      <c r="D12" s="33">
        <v>0</v>
      </c>
      <c r="E12" s="34">
        <v>1</v>
      </c>
      <c r="F12" s="34">
        <v>0</v>
      </c>
      <c r="G12" s="29">
        <f>SUM(D12:F12)</f>
        <v>1</v>
      </c>
      <c r="H12" s="33">
        <v>0</v>
      </c>
      <c r="I12" s="34">
        <v>1</v>
      </c>
      <c r="J12" s="34">
        <v>0</v>
      </c>
      <c r="K12" s="29">
        <f>SUM(H12:J12)</f>
        <v>1</v>
      </c>
      <c r="L12" s="56">
        <f>+K12-G12</f>
        <v>0</v>
      </c>
      <c r="M12" s="35"/>
    </row>
    <row r="13" spans="2:13">
      <c r="B13" s="21">
        <v>2</v>
      </c>
      <c r="C13" s="22" t="s">
        <v>14</v>
      </c>
      <c r="D13" s="36">
        <v>0</v>
      </c>
      <c r="E13" s="37">
        <v>0</v>
      </c>
      <c r="F13" s="37">
        <v>0</v>
      </c>
      <c r="G13" s="30">
        <f t="shared" ref="G13:G44" si="0">SUM(D13:F13)</f>
        <v>0</v>
      </c>
      <c r="H13" s="36">
        <v>0</v>
      </c>
      <c r="I13" s="37">
        <v>0</v>
      </c>
      <c r="J13" s="37">
        <v>0</v>
      </c>
      <c r="K13" s="30">
        <f t="shared" ref="K13:K44" si="1">SUM(H13:J13)</f>
        <v>0</v>
      </c>
      <c r="L13" s="57">
        <f t="shared" ref="L13:L45" si="2">+K13-G13</f>
        <v>0</v>
      </c>
      <c r="M13" s="38"/>
    </row>
    <row r="14" spans="2:13">
      <c r="B14" s="21">
        <v>3</v>
      </c>
      <c r="C14" s="22" t="s">
        <v>15</v>
      </c>
      <c r="D14" s="36">
        <v>0</v>
      </c>
      <c r="E14" s="37">
        <v>0</v>
      </c>
      <c r="F14" s="37">
        <v>0</v>
      </c>
      <c r="G14" s="30">
        <f t="shared" si="0"/>
        <v>0</v>
      </c>
      <c r="H14" s="36">
        <v>0</v>
      </c>
      <c r="I14" s="37">
        <v>0</v>
      </c>
      <c r="J14" s="37">
        <v>0</v>
      </c>
      <c r="K14" s="30">
        <f t="shared" si="1"/>
        <v>0</v>
      </c>
      <c r="L14" s="57">
        <f t="shared" si="2"/>
        <v>0</v>
      </c>
      <c r="M14" s="38"/>
    </row>
    <row r="15" spans="2:13">
      <c r="B15" s="21">
        <v>4</v>
      </c>
      <c r="C15" s="22" t="s">
        <v>16</v>
      </c>
      <c r="D15" s="36">
        <v>1</v>
      </c>
      <c r="E15" s="37">
        <v>1</v>
      </c>
      <c r="F15" s="37">
        <v>0</v>
      </c>
      <c r="G15" s="30">
        <f t="shared" si="0"/>
        <v>2</v>
      </c>
      <c r="H15" s="36">
        <v>2</v>
      </c>
      <c r="I15" s="37">
        <v>0</v>
      </c>
      <c r="J15" s="37">
        <v>0</v>
      </c>
      <c r="K15" s="30">
        <f t="shared" si="1"/>
        <v>2</v>
      </c>
      <c r="L15" s="57">
        <f t="shared" si="2"/>
        <v>0</v>
      </c>
      <c r="M15" s="38"/>
    </row>
    <row r="16" spans="2:13">
      <c r="B16" s="21">
        <v>5</v>
      </c>
      <c r="C16" s="22" t="s">
        <v>17</v>
      </c>
      <c r="D16" s="36">
        <v>0</v>
      </c>
      <c r="E16" s="39">
        <v>0</v>
      </c>
      <c r="F16" s="37">
        <v>0</v>
      </c>
      <c r="G16" s="30">
        <f t="shared" si="0"/>
        <v>0</v>
      </c>
      <c r="H16" s="36">
        <v>0</v>
      </c>
      <c r="I16" s="39">
        <v>0</v>
      </c>
      <c r="J16" s="37">
        <v>0</v>
      </c>
      <c r="K16" s="30">
        <f t="shared" si="1"/>
        <v>0</v>
      </c>
      <c r="L16" s="57">
        <f t="shared" si="2"/>
        <v>0</v>
      </c>
      <c r="M16" s="38"/>
    </row>
    <row r="17" spans="2:13">
      <c r="B17" s="21">
        <v>6</v>
      </c>
      <c r="C17" s="22" t="s">
        <v>18</v>
      </c>
      <c r="D17" s="36">
        <v>0</v>
      </c>
      <c r="E17" s="37">
        <v>1</v>
      </c>
      <c r="F17" s="37">
        <v>0</v>
      </c>
      <c r="G17" s="30">
        <f t="shared" si="0"/>
        <v>1</v>
      </c>
      <c r="H17" s="36">
        <v>0</v>
      </c>
      <c r="I17" s="37">
        <v>1</v>
      </c>
      <c r="J17" s="37">
        <v>0</v>
      </c>
      <c r="K17" s="30">
        <f t="shared" si="1"/>
        <v>1</v>
      </c>
      <c r="L17" s="57">
        <f t="shared" si="2"/>
        <v>0</v>
      </c>
      <c r="M17" s="38"/>
    </row>
    <row r="18" spans="2:13">
      <c r="B18" s="21">
        <v>7</v>
      </c>
      <c r="C18" s="22" t="s">
        <v>19</v>
      </c>
      <c r="D18" s="36">
        <v>1</v>
      </c>
      <c r="E18" s="37">
        <v>0</v>
      </c>
      <c r="F18" s="37">
        <v>0</v>
      </c>
      <c r="G18" s="30">
        <f t="shared" si="0"/>
        <v>1</v>
      </c>
      <c r="H18" s="36">
        <v>1</v>
      </c>
      <c r="I18" s="37">
        <v>0</v>
      </c>
      <c r="J18" s="37">
        <v>0</v>
      </c>
      <c r="K18" s="30">
        <f t="shared" si="1"/>
        <v>1</v>
      </c>
      <c r="L18" s="57">
        <f t="shared" si="2"/>
        <v>0</v>
      </c>
      <c r="M18" s="38"/>
    </row>
    <row r="19" spans="2:13">
      <c r="B19" s="21">
        <v>8</v>
      </c>
      <c r="C19" s="22" t="s">
        <v>20</v>
      </c>
      <c r="D19" s="36">
        <v>0</v>
      </c>
      <c r="E19" s="39">
        <v>1</v>
      </c>
      <c r="F19" s="37">
        <v>0</v>
      </c>
      <c r="G19" s="30">
        <f t="shared" si="0"/>
        <v>1</v>
      </c>
      <c r="H19" s="36">
        <v>0</v>
      </c>
      <c r="I19" s="39">
        <v>1</v>
      </c>
      <c r="J19" s="37">
        <v>0</v>
      </c>
      <c r="K19" s="30">
        <f t="shared" si="1"/>
        <v>1</v>
      </c>
      <c r="L19" s="57">
        <f t="shared" si="2"/>
        <v>0</v>
      </c>
      <c r="M19" s="38"/>
    </row>
    <row r="20" spans="2:13">
      <c r="B20" s="21">
        <v>9</v>
      </c>
      <c r="C20" s="23" t="s">
        <v>21</v>
      </c>
      <c r="D20" s="36">
        <v>0</v>
      </c>
      <c r="E20" s="37">
        <v>0</v>
      </c>
      <c r="F20" s="37">
        <v>0</v>
      </c>
      <c r="G20" s="30">
        <f t="shared" si="0"/>
        <v>0</v>
      </c>
      <c r="H20" s="36">
        <v>0</v>
      </c>
      <c r="I20" s="37">
        <v>0</v>
      </c>
      <c r="J20" s="37">
        <v>0</v>
      </c>
      <c r="K20" s="30">
        <f t="shared" si="1"/>
        <v>0</v>
      </c>
      <c r="L20" s="57">
        <f t="shared" si="2"/>
        <v>0</v>
      </c>
      <c r="M20" s="38"/>
    </row>
    <row r="21" spans="2:13">
      <c r="B21" s="21">
        <v>10</v>
      </c>
      <c r="C21" s="23" t="s">
        <v>22</v>
      </c>
      <c r="D21" s="36">
        <v>0</v>
      </c>
      <c r="E21" s="37">
        <v>0</v>
      </c>
      <c r="F21" s="37">
        <v>0</v>
      </c>
      <c r="G21" s="30">
        <f t="shared" si="0"/>
        <v>0</v>
      </c>
      <c r="H21" s="36">
        <v>0</v>
      </c>
      <c r="I21" s="37">
        <v>0</v>
      </c>
      <c r="J21" s="37">
        <v>0</v>
      </c>
      <c r="K21" s="30">
        <f t="shared" si="1"/>
        <v>0</v>
      </c>
      <c r="L21" s="57">
        <f t="shared" si="2"/>
        <v>0</v>
      </c>
      <c r="M21" s="38"/>
    </row>
    <row r="22" spans="2:13">
      <c r="B22" s="21">
        <v>11</v>
      </c>
      <c r="C22" s="23" t="s">
        <v>23</v>
      </c>
      <c r="D22" s="36">
        <v>0</v>
      </c>
      <c r="E22" s="37">
        <v>1</v>
      </c>
      <c r="F22" s="37">
        <v>0</v>
      </c>
      <c r="G22" s="30">
        <f t="shared" si="0"/>
        <v>1</v>
      </c>
      <c r="H22" s="36">
        <v>0</v>
      </c>
      <c r="I22" s="37">
        <v>1</v>
      </c>
      <c r="J22" s="37">
        <v>0</v>
      </c>
      <c r="K22" s="30">
        <f t="shared" si="1"/>
        <v>1</v>
      </c>
      <c r="L22" s="57">
        <f t="shared" si="2"/>
        <v>0</v>
      </c>
      <c r="M22" s="38"/>
    </row>
    <row r="23" spans="2:13">
      <c r="B23" s="21">
        <v>12</v>
      </c>
      <c r="C23" s="23" t="s">
        <v>24</v>
      </c>
      <c r="D23" s="36">
        <v>0</v>
      </c>
      <c r="E23" s="37">
        <v>0</v>
      </c>
      <c r="F23" s="39">
        <v>0</v>
      </c>
      <c r="G23" s="30">
        <f t="shared" si="0"/>
        <v>0</v>
      </c>
      <c r="H23" s="36">
        <v>0</v>
      </c>
      <c r="I23" s="37">
        <v>0</v>
      </c>
      <c r="J23" s="39">
        <v>0</v>
      </c>
      <c r="K23" s="30">
        <f t="shared" si="1"/>
        <v>0</v>
      </c>
      <c r="L23" s="57">
        <f t="shared" si="2"/>
        <v>0</v>
      </c>
      <c r="M23" s="38"/>
    </row>
    <row r="24" spans="2:13">
      <c r="B24" s="21">
        <v>13</v>
      </c>
      <c r="C24" s="23" t="s">
        <v>25</v>
      </c>
      <c r="D24" s="36">
        <v>0</v>
      </c>
      <c r="E24" s="37">
        <v>2</v>
      </c>
      <c r="F24" s="37">
        <v>0</v>
      </c>
      <c r="G24" s="30">
        <f t="shared" si="0"/>
        <v>2</v>
      </c>
      <c r="H24" s="36">
        <v>0</v>
      </c>
      <c r="I24" s="37">
        <v>2</v>
      </c>
      <c r="J24" s="37">
        <v>0</v>
      </c>
      <c r="K24" s="30">
        <f t="shared" si="1"/>
        <v>2</v>
      </c>
      <c r="L24" s="57">
        <f t="shared" si="2"/>
        <v>0</v>
      </c>
      <c r="M24" s="38"/>
    </row>
    <row r="25" spans="2:13">
      <c r="B25" s="21">
        <v>14</v>
      </c>
      <c r="C25" s="23" t="s">
        <v>26</v>
      </c>
      <c r="D25" s="36">
        <v>0</v>
      </c>
      <c r="E25" s="37">
        <v>0</v>
      </c>
      <c r="F25" s="37">
        <v>0</v>
      </c>
      <c r="G25" s="30">
        <f t="shared" si="0"/>
        <v>0</v>
      </c>
      <c r="H25" s="36">
        <v>0</v>
      </c>
      <c r="I25" s="37">
        <v>0</v>
      </c>
      <c r="J25" s="37">
        <v>0</v>
      </c>
      <c r="K25" s="30">
        <f t="shared" si="1"/>
        <v>0</v>
      </c>
      <c r="L25" s="57">
        <f t="shared" si="2"/>
        <v>0</v>
      </c>
      <c r="M25" s="38"/>
    </row>
    <row r="26" spans="2:13">
      <c r="B26" s="21">
        <v>15</v>
      </c>
      <c r="C26" s="23" t="s">
        <v>27</v>
      </c>
      <c r="D26" s="36">
        <v>0</v>
      </c>
      <c r="E26" s="37">
        <v>0</v>
      </c>
      <c r="F26" s="37">
        <v>1</v>
      </c>
      <c r="G26" s="30">
        <f t="shared" si="0"/>
        <v>1</v>
      </c>
      <c r="H26" s="36">
        <v>0</v>
      </c>
      <c r="I26" s="37">
        <v>1</v>
      </c>
      <c r="J26" s="37">
        <v>0</v>
      </c>
      <c r="K26" s="30">
        <f t="shared" si="1"/>
        <v>1</v>
      </c>
      <c r="L26" s="57">
        <f t="shared" si="2"/>
        <v>0</v>
      </c>
      <c r="M26" s="38"/>
    </row>
    <row r="27" spans="2:13">
      <c r="B27" s="24">
        <v>16</v>
      </c>
      <c r="C27" s="25" t="s">
        <v>28</v>
      </c>
      <c r="D27" s="40">
        <v>1</v>
      </c>
      <c r="E27" s="41">
        <v>0</v>
      </c>
      <c r="F27" s="41">
        <v>0</v>
      </c>
      <c r="G27" s="31">
        <f t="shared" si="0"/>
        <v>1</v>
      </c>
      <c r="H27" s="40">
        <v>1</v>
      </c>
      <c r="I27" s="41">
        <v>0</v>
      </c>
      <c r="J27" s="41">
        <v>0</v>
      </c>
      <c r="K27" s="31">
        <f t="shared" si="1"/>
        <v>1</v>
      </c>
      <c r="L27" s="58">
        <f t="shared" si="2"/>
        <v>0</v>
      </c>
      <c r="M27" s="26"/>
    </row>
    <row r="28" spans="2:13">
      <c r="B28" s="24">
        <v>17</v>
      </c>
      <c r="C28" s="25" t="s">
        <v>29</v>
      </c>
      <c r="D28" s="40">
        <v>0</v>
      </c>
      <c r="E28" s="41">
        <v>4</v>
      </c>
      <c r="F28" s="41">
        <v>0</v>
      </c>
      <c r="G28" s="31">
        <f t="shared" si="0"/>
        <v>4</v>
      </c>
      <c r="H28" s="40">
        <v>0</v>
      </c>
      <c r="I28" s="41">
        <v>4</v>
      </c>
      <c r="J28" s="41">
        <v>0</v>
      </c>
      <c r="K28" s="31">
        <f t="shared" si="1"/>
        <v>4</v>
      </c>
      <c r="L28" s="58">
        <f t="shared" si="2"/>
        <v>0</v>
      </c>
      <c r="M28" s="42"/>
    </row>
    <row r="29" spans="2:13">
      <c r="B29" s="24">
        <v>18</v>
      </c>
      <c r="C29" s="25" t="s">
        <v>30</v>
      </c>
      <c r="D29" s="40">
        <v>1</v>
      </c>
      <c r="E29" s="41">
        <v>15</v>
      </c>
      <c r="F29" s="41">
        <v>13</v>
      </c>
      <c r="G29" s="31">
        <f t="shared" si="0"/>
        <v>29</v>
      </c>
      <c r="H29" s="40">
        <v>1</v>
      </c>
      <c r="I29" s="41">
        <v>17</v>
      </c>
      <c r="J29" s="41">
        <v>11</v>
      </c>
      <c r="K29" s="31">
        <f t="shared" si="1"/>
        <v>29</v>
      </c>
      <c r="L29" s="58">
        <f t="shared" si="2"/>
        <v>0</v>
      </c>
      <c r="M29" s="42"/>
    </row>
    <row r="30" spans="2:13">
      <c r="B30" s="21">
        <v>19</v>
      </c>
      <c r="C30" s="23" t="s">
        <v>31</v>
      </c>
      <c r="D30" s="36">
        <v>0</v>
      </c>
      <c r="E30" s="37">
        <v>0</v>
      </c>
      <c r="F30" s="37">
        <v>0</v>
      </c>
      <c r="G30" s="30">
        <f t="shared" si="0"/>
        <v>0</v>
      </c>
      <c r="H30" s="36">
        <v>0</v>
      </c>
      <c r="I30" s="37">
        <v>0</v>
      </c>
      <c r="J30" s="37">
        <v>0</v>
      </c>
      <c r="K30" s="30">
        <f t="shared" si="1"/>
        <v>0</v>
      </c>
      <c r="L30" s="57">
        <f t="shared" si="2"/>
        <v>0</v>
      </c>
      <c r="M30" s="38"/>
    </row>
    <row r="31" spans="2:13">
      <c r="B31" s="21">
        <v>20</v>
      </c>
      <c r="C31" s="23" t="s">
        <v>32</v>
      </c>
      <c r="D31" s="36">
        <v>0</v>
      </c>
      <c r="E31" s="37">
        <v>0</v>
      </c>
      <c r="F31" s="37">
        <v>0</v>
      </c>
      <c r="G31" s="30">
        <f t="shared" si="0"/>
        <v>0</v>
      </c>
      <c r="H31" s="36">
        <v>0</v>
      </c>
      <c r="I31" s="37">
        <v>0</v>
      </c>
      <c r="J31" s="37">
        <v>0</v>
      </c>
      <c r="K31" s="30">
        <f t="shared" si="1"/>
        <v>0</v>
      </c>
      <c r="L31" s="57">
        <f t="shared" si="2"/>
        <v>0</v>
      </c>
      <c r="M31" s="38"/>
    </row>
    <row r="32" spans="2:13">
      <c r="B32" s="21">
        <v>21</v>
      </c>
      <c r="C32" s="23" t="s">
        <v>33</v>
      </c>
      <c r="D32" s="36">
        <v>0</v>
      </c>
      <c r="E32" s="37">
        <v>0</v>
      </c>
      <c r="F32" s="37">
        <v>0</v>
      </c>
      <c r="G32" s="30">
        <f t="shared" si="0"/>
        <v>0</v>
      </c>
      <c r="H32" s="36">
        <v>0</v>
      </c>
      <c r="I32" s="37">
        <v>0</v>
      </c>
      <c r="J32" s="37">
        <v>0</v>
      </c>
      <c r="K32" s="30">
        <f t="shared" si="1"/>
        <v>0</v>
      </c>
      <c r="L32" s="57">
        <f t="shared" si="2"/>
        <v>0</v>
      </c>
      <c r="M32" s="43"/>
    </row>
    <row r="33" spans="2:13">
      <c r="B33" s="21">
        <v>22</v>
      </c>
      <c r="C33" s="23" t="s">
        <v>34</v>
      </c>
      <c r="D33" s="36">
        <v>0</v>
      </c>
      <c r="E33" s="37">
        <v>0</v>
      </c>
      <c r="F33" s="37">
        <v>0</v>
      </c>
      <c r="G33" s="30">
        <f t="shared" si="0"/>
        <v>0</v>
      </c>
      <c r="H33" s="36">
        <v>0</v>
      </c>
      <c r="I33" s="37">
        <v>0</v>
      </c>
      <c r="J33" s="37">
        <v>0</v>
      </c>
      <c r="K33" s="30">
        <f t="shared" si="1"/>
        <v>0</v>
      </c>
      <c r="L33" s="57">
        <f t="shared" si="2"/>
        <v>0</v>
      </c>
      <c r="M33" s="38"/>
    </row>
    <row r="34" spans="2:13">
      <c r="B34" s="21">
        <v>23</v>
      </c>
      <c r="C34" s="23" t="s">
        <v>35</v>
      </c>
      <c r="D34" s="36">
        <v>0</v>
      </c>
      <c r="E34" s="37">
        <v>1</v>
      </c>
      <c r="F34" s="37">
        <v>0</v>
      </c>
      <c r="G34" s="30">
        <f t="shared" si="0"/>
        <v>1</v>
      </c>
      <c r="H34" s="36">
        <v>0</v>
      </c>
      <c r="I34" s="37">
        <v>1</v>
      </c>
      <c r="J34" s="37">
        <v>0</v>
      </c>
      <c r="K34" s="30">
        <f t="shared" si="1"/>
        <v>1</v>
      </c>
      <c r="L34" s="57">
        <f t="shared" si="2"/>
        <v>0</v>
      </c>
      <c r="M34" s="38"/>
    </row>
    <row r="35" spans="2:13">
      <c r="B35" s="21">
        <v>24</v>
      </c>
      <c r="C35" s="23" t="s">
        <v>36</v>
      </c>
      <c r="D35" s="36">
        <v>0</v>
      </c>
      <c r="E35" s="37">
        <v>0</v>
      </c>
      <c r="F35" s="37">
        <v>0</v>
      </c>
      <c r="G35" s="30">
        <f t="shared" si="0"/>
        <v>0</v>
      </c>
      <c r="H35" s="36">
        <v>0</v>
      </c>
      <c r="I35" s="37">
        <v>0</v>
      </c>
      <c r="J35" s="37">
        <v>0</v>
      </c>
      <c r="K35" s="30">
        <f t="shared" si="1"/>
        <v>0</v>
      </c>
      <c r="L35" s="57">
        <f t="shared" si="2"/>
        <v>0</v>
      </c>
      <c r="M35" s="38"/>
    </row>
    <row r="36" spans="2:13">
      <c r="B36" s="21">
        <v>25</v>
      </c>
      <c r="C36" s="23" t="s">
        <v>37</v>
      </c>
      <c r="D36" s="36">
        <v>0</v>
      </c>
      <c r="E36" s="37">
        <v>0</v>
      </c>
      <c r="F36" s="37">
        <v>0</v>
      </c>
      <c r="G36" s="30">
        <f t="shared" si="0"/>
        <v>0</v>
      </c>
      <c r="H36" s="36">
        <v>0</v>
      </c>
      <c r="I36" s="37">
        <v>0</v>
      </c>
      <c r="J36" s="37">
        <v>0</v>
      </c>
      <c r="K36" s="30">
        <f t="shared" si="1"/>
        <v>0</v>
      </c>
      <c r="L36" s="57">
        <f t="shared" si="2"/>
        <v>0</v>
      </c>
      <c r="M36" s="38"/>
    </row>
    <row r="37" spans="2:13">
      <c r="B37" s="21">
        <v>26</v>
      </c>
      <c r="C37" s="23" t="s">
        <v>38</v>
      </c>
      <c r="D37" s="44">
        <v>0</v>
      </c>
      <c r="E37" s="45">
        <v>0</v>
      </c>
      <c r="F37" s="45">
        <v>0</v>
      </c>
      <c r="G37" s="30">
        <f t="shared" si="0"/>
        <v>0</v>
      </c>
      <c r="H37" s="44">
        <v>0</v>
      </c>
      <c r="I37" s="45">
        <v>0</v>
      </c>
      <c r="J37" s="45">
        <v>0</v>
      </c>
      <c r="K37" s="30">
        <f t="shared" si="1"/>
        <v>0</v>
      </c>
      <c r="L37" s="57">
        <f t="shared" si="2"/>
        <v>0</v>
      </c>
      <c r="M37" s="38"/>
    </row>
    <row r="38" spans="2:13">
      <c r="B38" s="21">
        <v>27</v>
      </c>
      <c r="C38" s="23" t="s">
        <v>39</v>
      </c>
      <c r="D38" s="44">
        <v>0</v>
      </c>
      <c r="E38" s="45">
        <v>0</v>
      </c>
      <c r="F38" s="45">
        <v>0</v>
      </c>
      <c r="G38" s="30">
        <f t="shared" si="0"/>
        <v>0</v>
      </c>
      <c r="H38" s="44">
        <v>0</v>
      </c>
      <c r="I38" s="45">
        <v>0</v>
      </c>
      <c r="J38" s="45">
        <v>0</v>
      </c>
      <c r="K38" s="30">
        <f t="shared" si="1"/>
        <v>0</v>
      </c>
      <c r="L38" s="57">
        <f t="shared" si="2"/>
        <v>0</v>
      </c>
      <c r="M38" s="38"/>
    </row>
    <row r="39" spans="2:13">
      <c r="B39" s="21">
        <v>28</v>
      </c>
      <c r="C39" s="23" t="s">
        <v>40</v>
      </c>
      <c r="D39" s="44">
        <v>0</v>
      </c>
      <c r="E39" s="45">
        <v>0</v>
      </c>
      <c r="F39" s="45">
        <v>0</v>
      </c>
      <c r="G39" s="30">
        <f t="shared" si="0"/>
        <v>0</v>
      </c>
      <c r="H39" s="44">
        <v>0</v>
      </c>
      <c r="I39" s="45">
        <v>0</v>
      </c>
      <c r="J39" s="45">
        <v>0</v>
      </c>
      <c r="K39" s="30">
        <f t="shared" si="1"/>
        <v>0</v>
      </c>
      <c r="L39" s="57">
        <f t="shared" si="2"/>
        <v>0</v>
      </c>
      <c r="M39" s="38"/>
    </row>
    <row r="40" spans="2:13">
      <c r="B40" s="21">
        <v>29</v>
      </c>
      <c r="C40" s="23" t="s">
        <v>41</v>
      </c>
      <c r="D40" s="44">
        <v>0</v>
      </c>
      <c r="E40" s="45">
        <v>0</v>
      </c>
      <c r="F40" s="45">
        <v>0</v>
      </c>
      <c r="G40" s="30">
        <f t="shared" si="0"/>
        <v>0</v>
      </c>
      <c r="H40" s="44">
        <v>0</v>
      </c>
      <c r="I40" s="45">
        <v>0</v>
      </c>
      <c r="J40" s="45">
        <v>0</v>
      </c>
      <c r="K40" s="30">
        <f t="shared" si="1"/>
        <v>0</v>
      </c>
      <c r="L40" s="57">
        <f t="shared" si="2"/>
        <v>0</v>
      </c>
      <c r="M40" s="38"/>
    </row>
    <row r="41" spans="2:13">
      <c r="B41" s="21">
        <v>30</v>
      </c>
      <c r="C41" s="23" t="s">
        <v>42</v>
      </c>
      <c r="D41" s="44">
        <v>0</v>
      </c>
      <c r="E41" s="45">
        <v>0</v>
      </c>
      <c r="F41" s="45">
        <v>0</v>
      </c>
      <c r="G41" s="30">
        <f t="shared" si="0"/>
        <v>0</v>
      </c>
      <c r="H41" s="44">
        <v>0</v>
      </c>
      <c r="I41" s="45">
        <v>0</v>
      </c>
      <c r="J41" s="45">
        <v>0</v>
      </c>
      <c r="K41" s="30">
        <f t="shared" si="1"/>
        <v>0</v>
      </c>
      <c r="L41" s="57">
        <f t="shared" si="2"/>
        <v>0</v>
      </c>
      <c r="M41" s="38"/>
    </row>
    <row r="42" spans="2:13">
      <c r="B42" s="21">
        <v>31</v>
      </c>
      <c r="C42" s="23" t="s">
        <v>43</v>
      </c>
      <c r="D42" s="44">
        <v>0</v>
      </c>
      <c r="E42" s="45">
        <v>0</v>
      </c>
      <c r="F42" s="45">
        <v>0</v>
      </c>
      <c r="G42" s="30">
        <f t="shared" si="0"/>
        <v>0</v>
      </c>
      <c r="H42" s="44">
        <v>0</v>
      </c>
      <c r="I42" s="45">
        <v>0</v>
      </c>
      <c r="J42" s="45">
        <v>0</v>
      </c>
      <c r="K42" s="30">
        <f t="shared" si="1"/>
        <v>0</v>
      </c>
      <c r="L42" s="57">
        <f t="shared" si="2"/>
        <v>0</v>
      </c>
      <c r="M42" s="38"/>
    </row>
    <row r="43" spans="2:13">
      <c r="B43" s="21">
        <v>32</v>
      </c>
      <c r="C43" s="23" t="s">
        <v>44</v>
      </c>
      <c r="D43" s="44">
        <v>0</v>
      </c>
      <c r="E43" s="45">
        <v>0</v>
      </c>
      <c r="F43" s="45">
        <v>0</v>
      </c>
      <c r="G43" s="30">
        <f t="shared" si="0"/>
        <v>0</v>
      </c>
      <c r="H43" s="44">
        <v>0</v>
      </c>
      <c r="I43" s="45">
        <v>0</v>
      </c>
      <c r="J43" s="45">
        <v>0</v>
      </c>
      <c r="K43" s="30">
        <f t="shared" si="1"/>
        <v>0</v>
      </c>
      <c r="L43" s="57">
        <f t="shared" si="2"/>
        <v>0</v>
      </c>
      <c r="M43" s="38"/>
    </row>
    <row r="44" spans="2:13">
      <c r="B44" s="27">
        <v>33</v>
      </c>
      <c r="C44" s="28" t="s">
        <v>45</v>
      </c>
      <c r="D44" s="46">
        <v>0</v>
      </c>
      <c r="E44" s="47">
        <v>0</v>
      </c>
      <c r="F44" s="47">
        <v>0</v>
      </c>
      <c r="G44" s="32">
        <f t="shared" si="0"/>
        <v>0</v>
      </c>
      <c r="H44" s="46">
        <v>0</v>
      </c>
      <c r="I44" s="47">
        <v>0</v>
      </c>
      <c r="J44" s="47">
        <v>0</v>
      </c>
      <c r="K44" s="32">
        <f t="shared" si="1"/>
        <v>0</v>
      </c>
      <c r="L44" s="59">
        <f t="shared" si="2"/>
        <v>0</v>
      </c>
      <c r="M44" s="48"/>
    </row>
    <row r="45" spans="2:13" s="12" customFormat="1">
      <c r="B45" s="9"/>
      <c r="C45" s="10" t="s">
        <v>46</v>
      </c>
      <c r="D45" s="49">
        <f>SUM(D12:D44)</f>
        <v>4</v>
      </c>
      <c r="E45" s="50">
        <f t="shared" ref="E45:K45" si="3">SUM(E12:E44)</f>
        <v>27</v>
      </c>
      <c r="F45" s="50">
        <f t="shared" si="3"/>
        <v>14</v>
      </c>
      <c r="G45" s="52">
        <f t="shared" si="3"/>
        <v>45</v>
      </c>
      <c r="H45" s="49">
        <f t="shared" si="3"/>
        <v>5</v>
      </c>
      <c r="I45" s="50">
        <f t="shared" si="3"/>
        <v>29</v>
      </c>
      <c r="J45" s="50">
        <f t="shared" si="3"/>
        <v>11</v>
      </c>
      <c r="K45" s="52">
        <f t="shared" si="3"/>
        <v>45</v>
      </c>
      <c r="L45" s="55">
        <f t="shared" si="2"/>
        <v>0</v>
      </c>
      <c r="M45" s="11"/>
    </row>
  </sheetData>
  <mergeCells count="14">
    <mergeCell ref="B7:B9"/>
    <mergeCell ref="C7:C9"/>
    <mergeCell ref="D7:G7"/>
    <mergeCell ref="H7:K7"/>
    <mergeCell ref="M7:M9"/>
    <mergeCell ref="L7:L9"/>
    <mergeCell ref="D8:D9"/>
    <mergeCell ref="E8:E9"/>
    <mergeCell ref="F8:F9"/>
    <mergeCell ref="G8:G9"/>
    <mergeCell ref="H8:H9"/>
    <mergeCell ref="I8:I9"/>
    <mergeCell ref="J8:J9"/>
    <mergeCell ref="K8:K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M45"/>
  <sheetViews>
    <sheetView showGridLines="0" showZeros="0" zoomScale="85" zoomScaleNormal="85" workbookViewId="0">
      <pane xSplit="3" ySplit="10" topLeftCell="D11" activePane="bottomRight" state="frozen"/>
      <selection activeCell="M11" sqref="M11"/>
      <selection pane="topRight" activeCell="M11" sqref="M11"/>
      <selection pane="bottomLeft" activeCell="M11" sqref="M11"/>
      <selection pane="bottomRight" activeCell="M11" sqref="M11"/>
    </sheetView>
  </sheetViews>
  <sheetFormatPr defaultRowHeight="15"/>
  <cols>
    <col min="1" max="1" width="1.28515625" customWidth="1"/>
    <col min="3" max="3" width="31.7109375" customWidth="1"/>
    <col min="4" max="4" width="6" bestFit="1" customWidth="1"/>
    <col min="5" max="5" width="6.140625" bestFit="1" customWidth="1"/>
    <col min="6" max="6" width="5.5703125" bestFit="1" customWidth="1"/>
    <col min="7" max="7" width="8.5703125" customWidth="1"/>
    <col min="8" max="8" width="6" bestFit="1" customWidth="1"/>
    <col min="9" max="9" width="6.140625" bestFit="1" customWidth="1"/>
    <col min="10" max="10" width="5.5703125" bestFit="1" customWidth="1"/>
    <col min="11" max="11" width="8.5703125" customWidth="1"/>
    <col min="12" max="12" width="13.5703125" customWidth="1"/>
    <col min="13" max="13" width="32.7109375" customWidth="1"/>
    <col min="14" max="14" width="2.140625" customWidth="1"/>
  </cols>
  <sheetData>
    <row r="1" spans="2:13" s="7" customFormat="1" ht="15.75" hidden="1" customHeight="1">
      <c r="B1" s="8" t="s">
        <v>47</v>
      </c>
      <c r="C1" s="51" t="s">
        <v>48</v>
      </c>
    </row>
    <row r="2" spans="2:13" s="7" customFormat="1" ht="16.5" hidden="1" customHeight="1">
      <c r="B2" s="8"/>
      <c r="C2" s="51" t="s">
        <v>59</v>
      </c>
    </row>
    <row r="3" spans="2:13" s="7" customFormat="1" ht="19.5" customHeight="1">
      <c r="B3" s="63" t="s">
        <v>94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2:13" ht="18">
      <c r="B4" s="53" t="s">
        <v>84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2:13" ht="19.5" hidden="1" customHeight="1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2:13" ht="15.75" thickBot="1">
      <c r="B6" s="2" t="s">
        <v>0</v>
      </c>
      <c r="C6" s="3">
        <v>2907</v>
      </c>
      <c r="D6" s="4"/>
      <c r="E6" s="1"/>
      <c r="F6" s="1"/>
      <c r="G6" s="1"/>
      <c r="H6" s="1"/>
      <c r="I6" s="1"/>
      <c r="J6" s="1"/>
      <c r="K6" s="1"/>
      <c r="L6" s="1"/>
      <c r="M6" s="1"/>
    </row>
    <row r="7" spans="2:13" s="12" customFormat="1" ht="16.5" customHeight="1">
      <c r="B7" s="620" t="s">
        <v>1</v>
      </c>
      <c r="C7" s="623" t="s">
        <v>2</v>
      </c>
      <c r="D7" s="626" t="s">
        <v>3</v>
      </c>
      <c r="E7" s="626"/>
      <c r="F7" s="626"/>
      <c r="G7" s="626"/>
      <c r="H7" s="626" t="s">
        <v>4</v>
      </c>
      <c r="I7" s="626"/>
      <c r="J7" s="626"/>
      <c r="K7" s="626"/>
      <c r="L7" s="630" t="s">
        <v>74</v>
      </c>
      <c r="M7" s="627" t="s">
        <v>98</v>
      </c>
    </row>
    <row r="8" spans="2:13" s="12" customFormat="1" ht="16.5" customHeight="1">
      <c r="B8" s="621"/>
      <c r="C8" s="624"/>
      <c r="D8" s="624" t="s">
        <v>5</v>
      </c>
      <c r="E8" s="624" t="s">
        <v>6</v>
      </c>
      <c r="F8" s="624" t="s">
        <v>7</v>
      </c>
      <c r="G8" s="624" t="s">
        <v>8</v>
      </c>
      <c r="H8" s="624" t="s">
        <v>5</v>
      </c>
      <c r="I8" s="624" t="s">
        <v>6</v>
      </c>
      <c r="J8" s="624" t="s">
        <v>7</v>
      </c>
      <c r="K8" s="624" t="s">
        <v>8</v>
      </c>
      <c r="L8" s="631"/>
      <c r="M8" s="628"/>
    </row>
    <row r="9" spans="2:13" s="12" customFormat="1" ht="16.5" customHeight="1" thickBot="1">
      <c r="B9" s="622"/>
      <c r="C9" s="625"/>
      <c r="D9" s="625"/>
      <c r="E9" s="625"/>
      <c r="F9" s="625"/>
      <c r="G9" s="625"/>
      <c r="H9" s="625"/>
      <c r="I9" s="625"/>
      <c r="J9" s="625"/>
      <c r="K9" s="625"/>
      <c r="L9" s="632"/>
      <c r="M9" s="629"/>
    </row>
    <row r="10" spans="2:13" ht="16.5" hidden="1" customHeight="1">
      <c r="B10" s="5">
        <v>1</v>
      </c>
      <c r="C10" s="60">
        <v>2</v>
      </c>
      <c r="D10" s="61">
        <v>3</v>
      </c>
      <c r="E10" s="62">
        <v>4</v>
      </c>
      <c r="F10" s="62">
        <v>5</v>
      </c>
      <c r="G10" s="62" t="s">
        <v>9</v>
      </c>
      <c r="H10" s="61">
        <v>7</v>
      </c>
      <c r="I10" s="62">
        <v>8</v>
      </c>
      <c r="J10" s="62">
        <v>9</v>
      </c>
      <c r="K10" s="62" t="s">
        <v>10</v>
      </c>
      <c r="M10" s="61">
        <v>11</v>
      </c>
    </row>
    <row r="11" spans="2:13">
      <c r="B11" s="13" t="s">
        <v>11</v>
      </c>
      <c r="C11" s="14" t="s">
        <v>12</v>
      </c>
      <c r="D11" s="15"/>
      <c r="E11" s="16"/>
      <c r="F11" s="16"/>
      <c r="G11" s="17"/>
      <c r="H11" s="15"/>
      <c r="I11" s="16"/>
      <c r="J11" s="16"/>
      <c r="K11" s="17"/>
      <c r="L11" s="6"/>
      <c r="M11" s="18"/>
    </row>
    <row r="12" spans="2:13">
      <c r="B12" s="19">
        <v>1</v>
      </c>
      <c r="C12" s="20" t="s">
        <v>13</v>
      </c>
      <c r="D12" s="33">
        <v>1</v>
      </c>
      <c r="E12" s="34">
        <v>0</v>
      </c>
      <c r="F12" s="34">
        <v>0</v>
      </c>
      <c r="G12" s="29">
        <f>SUM(D12:F12)</f>
        <v>1</v>
      </c>
      <c r="H12" s="33">
        <v>1</v>
      </c>
      <c r="I12" s="34">
        <v>0</v>
      </c>
      <c r="J12" s="34">
        <v>0</v>
      </c>
      <c r="K12" s="29">
        <f>SUM(H12:J12)</f>
        <v>1</v>
      </c>
      <c r="L12" s="56">
        <f>+K12-G12</f>
        <v>0</v>
      </c>
      <c r="M12" s="35"/>
    </row>
    <row r="13" spans="2:13">
      <c r="B13" s="21">
        <v>2</v>
      </c>
      <c r="C13" s="22" t="s">
        <v>14</v>
      </c>
      <c r="D13" s="36">
        <v>0</v>
      </c>
      <c r="E13" s="37">
        <v>1</v>
      </c>
      <c r="F13" s="37">
        <v>0</v>
      </c>
      <c r="G13" s="30">
        <f t="shared" ref="G13:G44" si="0">SUM(D13:F13)</f>
        <v>1</v>
      </c>
      <c r="H13" s="36">
        <v>0</v>
      </c>
      <c r="I13" s="37">
        <v>1</v>
      </c>
      <c r="J13" s="37">
        <v>0</v>
      </c>
      <c r="K13" s="30">
        <f t="shared" ref="K13:K44" si="1">SUM(H13:J13)</f>
        <v>1</v>
      </c>
      <c r="L13" s="57">
        <f t="shared" ref="L13:L44" si="2">+K13-G13</f>
        <v>0</v>
      </c>
      <c r="M13" s="38"/>
    </row>
    <row r="14" spans="2:13">
      <c r="B14" s="21">
        <v>3</v>
      </c>
      <c r="C14" s="22" t="s">
        <v>15</v>
      </c>
      <c r="D14" s="36">
        <v>1</v>
      </c>
      <c r="E14" s="37">
        <v>0</v>
      </c>
      <c r="F14" s="37">
        <v>0</v>
      </c>
      <c r="G14" s="30">
        <f t="shared" si="0"/>
        <v>1</v>
      </c>
      <c r="H14" s="36">
        <v>1</v>
      </c>
      <c r="I14" s="37">
        <v>0</v>
      </c>
      <c r="J14" s="37">
        <v>0</v>
      </c>
      <c r="K14" s="30">
        <f t="shared" si="1"/>
        <v>1</v>
      </c>
      <c r="L14" s="57">
        <f t="shared" si="2"/>
        <v>0</v>
      </c>
      <c r="M14" s="38"/>
    </row>
    <row r="15" spans="2:13">
      <c r="B15" s="21">
        <v>4</v>
      </c>
      <c r="C15" s="22" t="s">
        <v>16</v>
      </c>
      <c r="D15" s="36">
        <v>2</v>
      </c>
      <c r="E15" s="37">
        <v>0</v>
      </c>
      <c r="F15" s="37">
        <v>0</v>
      </c>
      <c r="G15" s="30">
        <f t="shared" si="0"/>
        <v>2</v>
      </c>
      <c r="H15" s="36">
        <v>2</v>
      </c>
      <c r="I15" s="37">
        <v>0</v>
      </c>
      <c r="J15" s="37">
        <v>0</v>
      </c>
      <c r="K15" s="30">
        <f t="shared" si="1"/>
        <v>2</v>
      </c>
      <c r="L15" s="57">
        <f t="shared" si="2"/>
        <v>0</v>
      </c>
      <c r="M15" s="38"/>
    </row>
    <row r="16" spans="2:13">
      <c r="B16" s="21">
        <v>5</v>
      </c>
      <c r="C16" s="22" t="s">
        <v>17</v>
      </c>
      <c r="D16" s="36">
        <v>1</v>
      </c>
      <c r="E16" s="39">
        <v>0</v>
      </c>
      <c r="F16" s="37">
        <v>0</v>
      </c>
      <c r="G16" s="30">
        <f t="shared" si="0"/>
        <v>1</v>
      </c>
      <c r="H16" s="36">
        <v>1</v>
      </c>
      <c r="I16" s="39">
        <v>0</v>
      </c>
      <c r="J16" s="37">
        <v>0</v>
      </c>
      <c r="K16" s="30">
        <f t="shared" si="1"/>
        <v>1</v>
      </c>
      <c r="L16" s="57">
        <f t="shared" si="2"/>
        <v>0</v>
      </c>
      <c r="M16" s="38"/>
    </row>
    <row r="17" spans="2:13">
      <c r="B17" s="21">
        <v>6</v>
      </c>
      <c r="C17" s="22" t="s">
        <v>18</v>
      </c>
      <c r="D17" s="36">
        <v>0</v>
      </c>
      <c r="E17" s="37">
        <v>1</v>
      </c>
      <c r="F17" s="37">
        <v>0</v>
      </c>
      <c r="G17" s="30">
        <f t="shared" si="0"/>
        <v>1</v>
      </c>
      <c r="H17" s="36">
        <v>1</v>
      </c>
      <c r="I17" s="37">
        <v>0</v>
      </c>
      <c r="J17" s="37">
        <v>0</v>
      </c>
      <c r="K17" s="30">
        <f t="shared" si="1"/>
        <v>1</v>
      </c>
      <c r="L17" s="57">
        <f t="shared" si="2"/>
        <v>0</v>
      </c>
      <c r="M17" s="38"/>
    </row>
    <row r="18" spans="2:13">
      <c r="B18" s="21">
        <v>7</v>
      </c>
      <c r="C18" s="22" t="s">
        <v>19</v>
      </c>
      <c r="D18" s="36">
        <v>1</v>
      </c>
      <c r="E18" s="37">
        <v>0</v>
      </c>
      <c r="F18" s="37">
        <v>0</v>
      </c>
      <c r="G18" s="30">
        <f t="shared" si="0"/>
        <v>1</v>
      </c>
      <c r="H18" s="36">
        <v>1</v>
      </c>
      <c r="I18" s="37">
        <v>0</v>
      </c>
      <c r="J18" s="37">
        <v>0</v>
      </c>
      <c r="K18" s="30">
        <f t="shared" si="1"/>
        <v>1</v>
      </c>
      <c r="L18" s="57">
        <f t="shared" si="2"/>
        <v>0</v>
      </c>
      <c r="M18" s="38"/>
    </row>
    <row r="19" spans="2:13">
      <c r="B19" s="21">
        <v>8</v>
      </c>
      <c r="C19" s="22" t="s">
        <v>20</v>
      </c>
      <c r="D19" s="36">
        <v>0</v>
      </c>
      <c r="E19" s="39">
        <v>0</v>
      </c>
      <c r="F19" s="37">
        <v>0</v>
      </c>
      <c r="G19" s="30">
        <f t="shared" si="0"/>
        <v>0</v>
      </c>
      <c r="H19" s="36">
        <v>0</v>
      </c>
      <c r="I19" s="39">
        <v>1</v>
      </c>
      <c r="J19" s="37">
        <v>1</v>
      </c>
      <c r="K19" s="30">
        <f t="shared" si="1"/>
        <v>2</v>
      </c>
      <c r="L19" s="57">
        <f t="shared" si="2"/>
        <v>2</v>
      </c>
      <c r="M19" s="38"/>
    </row>
    <row r="20" spans="2:13">
      <c r="B20" s="21">
        <v>9</v>
      </c>
      <c r="C20" s="23" t="s">
        <v>21</v>
      </c>
      <c r="D20" s="36">
        <v>0</v>
      </c>
      <c r="E20" s="37">
        <v>0</v>
      </c>
      <c r="F20" s="37">
        <v>1</v>
      </c>
      <c r="G20" s="30">
        <f t="shared" si="0"/>
        <v>1</v>
      </c>
      <c r="H20" s="36">
        <v>0</v>
      </c>
      <c r="I20" s="37">
        <v>0</v>
      </c>
      <c r="J20" s="37">
        <v>1</v>
      </c>
      <c r="K20" s="30">
        <f t="shared" si="1"/>
        <v>1</v>
      </c>
      <c r="L20" s="57">
        <f t="shared" si="2"/>
        <v>0</v>
      </c>
      <c r="M20" s="38"/>
    </row>
    <row r="21" spans="2:13">
      <c r="B21" s="21">
        <v>10</v>
      </c>
      <c r="C21" s="23" t="s">
        <v>22</v>
      </c>
      <c r="D21" s="36">
        <v>0</v>
      </c>
      <c r="E21" s="37">
        <v>0</v>
      </c>
      <c r="F21" s="37">
        <v>0</v>
      </c>
      <c r="G21" s="30">
        <f t="shared" si="0"/>
        <v>0</v>
      </c>
      <c r="H21" s="36">
        <v>0</v>
      </c>
      <c r="I21" s="37">
        <v>0</v>
      </c>
      <c r="J21" s="37">
        <v>0</v>
      </c>
      <c r="K21" s="30">
        <f t="shared" si="1"/>
        <v>0</v>
      </c>
      <c r="L21" s="57">
        <f t="shared" si="2"/>
        <v>0</v>
      </c>
      <c r="M21" s="38"/>
    </row>
    <row r="22" spans="2:13">
      <c r="B22" s="21">
        <v>11</v>
      </c>
      <c r="C22" s="23" t="s">
        <v>23</v>
      </c>
      <c r="D22" s="36">
        <v>1</v>
      </c>
      <c r="E22" s="37">
        <v>0</v>
      </c>
      <c r="F22" s="37">
        <v>0</v>
      </c>
      <c r="G22" s="30">
        <f t="shared" si="0"/>
        <v>1</v>
      </c>
      <c r="H22" s="36">
        <v>1</v>
      </c>
      <c r="I22" s="37">
        <v>0</v>
      </c>
      <c r="J22" s="37">
        <v>0</v>
      </c>
      <c r="K22" s="30">
        <f t="shared" si="1"/>
        <v>1</v>
      </c>
      <c r="L22" s="57">
        <f t="shared" si="2"/>
        <v>0</v>
      </c>
      <c r="M22" s="38"/>
    </row>
    <row r="23" spans="2:13">
      <c r="B23" s="21">
        <v>12</v>
      </c>
      <c r="C23" s="23" t="s">
        <v>24</v>
      </c>
      <c r="D23" s="36">
        <v>0</v>
      </c>
      <c r="E23" s="37">
        <v>0</v>
      </c>
      <c r="F23" s="39">
        <v>0</v>
      </c>
      <c r="G23" s="30">
        <f t="shared" si="0"/>
        <v>0</v>
      </c>
      <c r="H23" s="36">
        <v>0</v>
      </c>
      <c r="I23" s="37">
        <v>0</v>
      </c>
      <c r="J23" s="39">
        <v>0</v>
      </c>
      <c r="K23" s="30">
        <f t="shared" si="1"/>
        <v>0</v>
      </c>
      <c r="L23" s="57">
        <f t="shared" si="2"/>
        <v>0</v>
      </c>
      <c r="M23" s="38"/>
    </row>
    <row r="24" spans="2:13">
      <c r="B24" s="21">
        <v>13</v>
      </c>
      <c r="C24" s="23" t="s">
        <v>25</v>
      </c>
      <c r="D24" s="36">
        <v>1</v>
      </c>
      <c r="E24" s="37">
        <v>1</v>
      </c>
      <c r="F24" s="37">
        <v>0</v>
      </c>
      <c r="G24" s="30">
        <f t="shared" si="0"/>
        <v>2</v>
      </c>
      <c r="H24" s="36">
        <v>1</v>
      </c>
      <c r="I24" s="37">
        <v>1</v>
      </c>
      <c r="J24" s="37">
        <v>0</v>
      </c>
      <c r="K24" s="30">
        <f t="shared" si="1"/>
        <v>2</v>
      </c>
      <c r="L24" s="57">
        <f t="shared" si="2"/>
        <v>0</v>
      </c>
      <c r="M24" s="38"/>
    </row>
    <row r="25" spans="2:13">
      <c r="B25" s="21">
        <v>14</v>
      </c>
      <c r="C25" s="23" t="s">
        <v>26</v>
      </c>
      <c r="D25" s="36">
        <v>0</v>
      </c>
      <c r="E25" s="37">
        <v>1</v>
      </c>
      <c r="F25" s="37">
        <v>0</v>
      </c>
      <c r="G25" s="30">
        <f t="shared" si="0"/>
        <v>1</v>
      </c>
      <c r="H25" s="36">
        <v>0</v>
      </c>
      <c r="I25" s="37">
        <v>1</v>
      </c>
      <c r="J25" s="37">
        <v>0</v>
      </c>
      <c r="K25" s="30">
        <f t="shared" si="1"/>
        <v>1</v>
      </c>
      <c r="L25" s="57">
        <f t="shared" si="2"/>
        <v>0</v>
      </c>
      <c r="M25" s="38"/>
    </row>
    <row r="26" spans="2:13">
      <c r="B26" s="21">
        <v>15</v>
      </c>
      <c r="C26" s="23" t="s">
        <v>27</v>
      </c>
      <c r="D26" s="36">
        <v>0</v>
      </c>
      <c r="E26" s="37">
        <v>4</v>
      </c>
      <c r="F26" s="37">
        <v>3</v>
      </c>
      <c r="G26" s="30">
        <f t="shared" si="0"/>
        <v>7</v>
      </c>
      <c r="H26" s="36">
        <v>0</v>
      </c>
      <c r="I26" s="37">
        <v>3</v>
      </c>
      <c r="J26" s="37">
        <v>3</v>
      </c>
      <c r="K26" s="30">
        <f t="shared" si="1"/>
        <v>6</v>
      </c>
      <c r="L26" s="57">
        <f t="shared" si="2"/>
        <v>-1</v>
      </c>
      <c r="M26" s="38"/>
    </row>
    <row r="27" spans="2:13">
      <c r="B27" s="24">
        <v>16</v>
      </c>
      <c r="C27" s="25" t="s">
        <v>28</v>
      </c>
      <c r="D27" s="40">
        <v>1</v>
      </c>
      <c r="E27" s="41">
        <v>0</v>
      </c>
      <c r="F27" s="41">
        <v>0</v>
      </c>
      <c r="G27" s="31">
        <f t="shared" si="0"/>
        <v>1</v>
      </c>
      <c r="H27" s="40">
        <v>1</v>
      </c>
      <c r="I27" s="41">
        <v>0</v>
      </c>
      <c r="J27" s="41">
        <v>0</v>
      </c>
      <c r="K27" s="31">
        <f t="shared" si="1"/>
        <v>1</v>
      </c>
      <c r="L27" s="58">
        <f t="shared" si="2"/>
        <v>0</v>
      </c>
      <c r="M27" s="26"/>
    </row>
    <row r="28" spans="2:13">
      <c r="B28" s="24">
        <v>17</v>
      </c>
      <c r="C28" s="25" t="s">
        <v>29</v>
      </c>
      <c r="D28" s="40">
        <v>1</v>
      </c>
      <c r="E28" s="41">
        <v>21</v>
      </c>
      <c r="F28" s="41">
        <v>0</v>
      </c>
      <c r="G28" s="31">
        <f t="shared" si="0"/>
        <v>22</v>
      </c>
      <c r="H28" s="40">
        <v>1</v>
      </c>
      <c r="I28" s="41">
        <v>21</v>
      </c>
      <c r="J28" s="41">
        <v>1</v>
      </c>
      <c r="K28" s="31">
        <f t="shared" si="1"/>
        <v>23</v>
      </c>
      <c r="L28" s="58">
        <f t="shared" si="2"/>
        <v>1</v>
      </c>
      <c r="M28" s="42"/>
    </row>
    <row r="29" spans="2:13">
      <c r="B29" s="24">
        <v>18</v>
      </c>
      <c r="C29" s="25" t="s">
        <v>30</v>
      </c>
      <c r="D29" s="40">
        <v>0</v>
      </c>
      <c r="E29" s="41">
        <v>10</v>
      </c>
      <c r="F29" s="41">
        <v>7</v>
      </c>
      <c r="G29" s="31">
        <f t="shared" si="0"/>
        <v>17</v>
      </c>
      <c r="H29" s="40">
        <v>0</v>
      </c>
      <c r="I29" s="41">
        <v>10</v>
      </c>
      <c r="J29" s="41">
        <v>6</v>
      </c>
      <c r="K29" s="31">
        <f t="shared" si="1"/>
        <v>16</v>
      </c>
      <c r="L29" s="58">
        <f t="shared" si="2"/>
        <v>-1</v>
      </c>
      <c r="M29" s="42"/>
    </row>
    <row r="30" spans="2:13">
      <c r="B30" s="21">
        <v>19</v>
      </c>
      <c r="C30" s="23" t="s">
        <v>31</v>
      </c>
      <c r="D30" s="36">
        <v>1</v>
      </c>
      <c r="E30" s="37">
        <v>1</v>
      </c>
      <c r="F30" s="37">
        <v>0</v>
      </c>
      <c r="G30" s="30">
        <f t="shared" si="0"/>
        <v>2</v>
      </c>
      <c r="H30" s="36">
        <v>1</v>
      </c>
      <c r="I30" s="37">
        <v>0</v>
      </c>
      <c r="J30" s="37">
        <v>0</v>
      </c>
      <c r="K30" s="30">
        <f t="shared" si="1"/>
        <v>1</v>
      </c>
      <c r="L30" s="57">
        <f t="shared" si="2"/>
        <v>-1</v>
      </c>
      <c r="M30" s="38"/>
    </row>
    <row r="31" spans="2:13">
      <c r="B31" s="21">
        <v>20</v>
      </c>
      <c r="C31" s="23" t="s">
        <v>32</v>
      </c>
      <c r="D31" s="36">
        <v>0</v>
      </c>
      <c r="E31" s="37">
        <v>0</v>
      </c>
      <c r="F31" s="37">
        <v>1</v>
      </c>
      <c r="G31" s="30">
        <f t="shared" si="0"/>
        <v>1</v>
      </c>
      <c r="H31" s="36">
        <v>0</v>
      </c>
      <c r="I31" s="37">
        <v>0</v>
      </c>
      <c r="J31" s="37">
        <v>1</v>
      </c>
      <c r="K31" s="30">
        <f t="shared" si="1"/>
        <v>1</v>
      </c>
      <c r="L31" s="57">
        <f t="shared" si="2"/>
        <v>0</v>
      </c>
      <c r="M31" s="38"/>
    </row>
    <row r="32" spans="2:13">
      <c r="B32" s="21">
        <v>21</v>
      </c>
      <c r="C32" s="23" t="s">
        <v>33</v>
      </c>
      <c r="D32" s="36">
        <v>0</v>
      </c>
      <c r="E32" s="37">
        <v>2</v>
      </c>
      <c r="F32" s="37">
        <v>0</v>
      </c>
      <c r="G32" s="30">
        <f t="shared" si="0"/>
        <v>2</v>
      </c>
      <c r="H32" s="36">
        <v>0</v>
      </c>
      <c r="I32" s="37">
        <v>2</v>
      </c>
      <c r="J32" s="37">
        <v>0</v>
      </c>
      <c r="K32" s="30">
        <f t="shared" si="1"/>
        <v>2</v>
      </c>
      <c r="L32" s="57">
        <f t="shared" si="2"/>
        <v>0</v>
      </c>
      <c r="M32" s="43"/>
    </row>
    <row r="33" spans="2:13">
      <c r="B33" s="21">
        <v>22</v>
      </c>
      <c r="C33" s="23" t="s">
        <v>34</v>
      </c>
      <c r="D33" s="36">
        <v>3</v>
      </c>
      <c r="E33" s="37">
        <v>3</v>
      </c>
      <c r="F33" s="37">
        <v>3</v>
      </c>
      <c r="G33" s="30">
        <f t="shared" si="0"/>
        <v>9</v>
      </c>
      <c r="H33" s="36">
        <v>3</v>
      </c>
      <c r="I33" s="37">
        <v>4</v>
      </c>
      <c r="J33" s="37">
        <v>3</v>
      </c>
      <c r="K33" s="30">
        <f t="shared" si="1"/>
        <v>10</v>
      </c>
      <c r="L33" s="57">
        <f t="shared" si="2"/>
        <v>1</v>
      </c>
      <c r="M33" s="38"/>
    </row>
    <row r="34" spans="2:13">
      <c r="B34" s="21">
        <v>23</v>
      </c>
      <c r="C34" s="23" t="s">
        <v>35</v>
      </c>
      <c r="D34" s="36">
        <v>0</v>
      </c>
      <c r="E34" s="37">
        <v>2</v>
      </c>
      <c r="F34" s="37">
        <v>2</v>
      </c>
      <c r="G34" s="30">
        <f t="shared" si="0"/>
        <v>4</v>
      </c>
      <c r="H34" s="36">
        <v>0</v>
      </c>
      <c r="I34" s="37">
        <v>2</v>
      </c>
      <c r="J34" s="37">
        <v>2</v>
      </c>
      <c r="K34" s="30">
        <f t="shared" si="1"/>
        <v>4</v>
      </c>
      <c r="L34" s="57">
        <f t="shared" si="2"/>
        <v>0</v>
      </c>
      <c r="M34" s="38"/>
    </row>
    <row r="35" spans="2:13">
      <c r="B35" s="21">
        <v>24</v>
      </c>
      <c r="C35" s="23" t="s">
        <v>36</v>
      </c>
      <c r="D35" s="36">
        <v>1</v>
      </c>
      <c r="E35" s="37">
        <v>0</v>
      </c>
      <c r="F35" s="37">
        <v>0</v>
      </c>
      <c r="G35" s="30">
        <f t="shared" si="0"/>
        <v>1</v>
      </c>
      <c r="H35" s="36">
        <v>1</v>
      </c>
      <c r="I35" s="37">
        <v>0</v>
      </c>
      <c r="J35" s="37">
        <v>0</v>
      </c>
      <c r="K35" s="30">
        <f t="shared" si="1"/>
        <v>1</v>
      </c>
      <c r="L35" s="57">
        <f t="shared" si="2"/>
        <v>0</v>
      </c>
      <c r="M35" s="38"/>
    </row>
    <row r="36" spans="2:13">
      <c r="B36" s="21">
        <v>25</v>
      </c>
      <c r="C36" s="23" t="s">
        <v>37</v>
      </c>
      <c r="D36" s="36">
        <v>1</v>
      </c>
      <c r="E36" s="37">
        <v>2</v>
      </c>
      <c r="F36" s="37">
        <v>0</v>
      </c>
      <c r="G36" s="30">
        <f t="shared" si="0"/>
        <v>3</v>
      </c>
      <c r="H36" s="36">
        <v>1</v>
      </c>
      <c r="I36" s="37">
        <v>2</v>
      </c>
      <c r="J36" s="37">
        <v>0</v>
      </c>
      <c r="K36" s="30">
        <f t="shared" si="1"/>
        <v>3</v>
      </c>
      <c r="L36" s="57">
        <f t="shared" si="2"/>
        <v>0</v>
      </c>
      <c r="M36" s="38"/>
    </row>
    <row r="37" spans="2:13">
      <c r="B37" s="21">
        <v>26</v>
      </c>
      <c r="C37" s="23" t="s">
        <v>38</v>
      </c>
      <c r="D37" s="44">
        <v>0</v>
      </c>
      <c r="E37" s="45">
        <v>1</v>
      </c>
      <c r="F37" s="45">
        <v>0</v>
      </c>
      <c r="G37" s="30">
        <f t="shared" si="0"/>
        <v>1</v>
      </c>
      <c r="H37" s="44">
        <v>0</v>
      </c>
      <c r="I37" s="45">
        <v>1</v>
      </c>
      <c r="J37" s="45">
        <v>0</v>
      </c>
      <c r="K37" s="30">
        <f t="shared" si="1"/>
        <v>1</v>
      </c>
      <c r="L37" s="57">
        <f t="shared" si="2"/>
        <v>0</v>
      </c>
      <c r="M37" s="38"/>
    </row>
    <row r="38" spans="2:13">
      <c r="B38" s="21">
        <v>27</v>
      </c>
      <c r="C38" s="23" t="s">
        <v>39</v>
      </c>
      <c r="D38" s="44">
        <v>0</v>
      </c>
      <c r="E38" s="45">
        <v>0</v>
      </c>
      <c r="F38" s="45">
        <v>0</v>
      </c>
      <c r="G38" s="30">
        <f t="shared" si="0"/>
        <v>0</v>
      </c>
      <c r="H38" s="44">
        <v>0</v>
      </c>
      <c r="I38" s="45">
        <v>1</v>
      </c>
      <c r="J38" s="45">
        <v>0</v>
      </c>
      <c r="K38" s="30">
        <f t="shared" si="1"/>
        <v>1</v>
      </c>
      <c r="L38" s="57">
        <f t="shared" si="2"/>
        <v>1</v>
      </c>
      <c r="M38" s="38"/>
    </row>
    <row r="39" spans="2:13">
      <c r="B39" s="21">
        <v>28</v>
      </c>
      <c r="C39" s="23" t="s">
        <v>40</v>
      </c>
      <c r="D39" s="44">
        <v>0</v>
      </c>
      <c r="E39" s="45">
        <v>0</v>
      </c>
      <c r="F39" s="45">
        <v>0</v>
      </c>
      <c r="G39" s="30">
        <f t="shared" si="0"/>
        <v>0</v>
      </c>
      <c r="H39" s="44">
        <v>0</v>
      </c>
      <c r="I39" s="45">
        <v>0</v>
      </c>
      <c r="J39" s="45">
        <v>0</v>
      </c>
      <c r="K39" s="30">
        <f t="shared" si="1"/>
        <v>0</v>
      </c>
      <c r="L39" s="57">
        <f t="shared" si="2"/>
        <v>0</v>
      </c>
      <c r="M39" s="38"/>
    </row>
    <row r="40" spans="2:13">
      <c r="B40" s="21">
        <v>29</v>
      </c>
      <c r="C40" s="23" t="s">
        <v>41</v>
      </c>
      <c r="D40" s="44">
        <v>0</v>
      </c>
      <c r="E40" s="45">
        <v>0</v>
      </c>
      <c r="F40" s="45">
        <v>0</v>
      </c>
      <c r="G40" s="30">
        <f t="shared" si="0"/>
        <v>0</v>
      </c>
      <c r="H40" s="44">
        <v>0</v>
      </c>
      <c r="I40" s="45">
        <v>0</v>
      </c>
      <c r="J40" s="45">
        <v>0</v>
      </c>
      <c r="K40" s="30">
        <f t="shared" si="1"/>
        <v>0</v>
      </c>
      <c r="L40" s="57">
        <f t="shared" si="2"/>
        <v>0</v>
      </c>
      <c r="M40" s="38"/>
    </row>
    <row r="41" spans="2:13">
      <c r="B41" s="21">
        <v>30</v>
      </c>
      <c r="C41" s="23" t="s">
        <v>42</v>
      </c>
      <c r="D41" s="44">
        <v>0</v>
      </c>
      <c r="E41" s="45">
        <v>0</v>
      </c>
      <c r="F41" s="45">
        <v>0</v>
      </c>
      <c r="G41" s="30">
        <f t="shared" si="0"/>
        <v>0</v>
      </c>
      <c r="H41" s="44">
        <v>0</v>
      </c>
      <c r="I41" s="45">
        <v>0</v>
      </c>
      <c r="J41" s="45">
        <v>0</v>
      </c>
      <c r="K41" s="30">
        <f t="shared" si="1"/>
        <v>0</v>
      </c>
      <c r="L41" s="57">
        <f t="shared" si="2"/>
        <v>0</v>
      </c>
      <c r="M41" s="38"/>
    </row>
    <row r="42" spans="2:13">
      <c r="B42" s="21">
        <v>31</v>
      </c>
      <c r="C42" s="23" t="s">
        <v>43</v>
      </c>
      <c r="D42" s="44">
        <v>0</v>
      </c>
      <c r="E42" s="45">
        <v>0</v>
      </c>
      <c r="F42" s="45">
        <v>0</v>
      </c>
      <c r="G42" s="30">
        <f t="shared" si="0"/>
        <v>0</v>
      </c>
      <c r="H42" s="44">
        <v>0</v>
      </c>
      <c r="I42" s="45">
        <v>0</v>
      </c>
      <c r="J42" s="45">
        <v>0</v>
      </c>
      <c r="K42" s="30">
        <f t="shared" si="1"/>
        <v>0</v>
      </c>
      <c r="L42" s="57">
        <f t="shared" si="2"/>
        <v>0</v>
      </c>
      <c r="M42" s="38"/>
    </row>
    <row r="43" spans="2:13">
      <c r="B43" s="21">
        <v>32</v>
      </c>
      <c r="C43" s="23" t="s">
        <v>44</v>
      </c>
      <c r="D43" s="44">
        <v>0</v>
      </c>
      <c r="E43" s="45">
        <v>0</v>
      </c>
      <c r="F43" s="45">
        <v>0</v>
      </c>
      <c r="G43" s="30">
        <f t="shared" si="0"/>
        <v>0</v>
      </c>
      <c r="H43" s="44">
        <v>0</v>
      </c>
      <c r="I43" s="45">
        <v>0</v>
      </c>
      <c r="J43" s="45">
        <v>0</v>
      </c>
      <c r="K43" s="30">
        <f t="shared" si="1"/>
        <v>0</v>
      </c>
      <c r="L43" s="57">
        <f t="shared" si="2"/>
        <v>0</v>
      </c>
      <c r="M43" s="38"/>
    </row>
    <row r="44" spans="2:13">
      <c r="B44" s="27">
        <v>33</v>
      </c>
      <c r="C44" s="28" t="s">
        <v>45</v>
      </c>
      <c r="D44" s="46">
        <v>0</v>
      </c>
      <c r="E44" s="47">
        <v>0</v>
      </c>
      <c r="F44" s="47">
        <v>0</v>
      </c>
      <c r="G44" s="32">
        <f t="shared" si="0"/>
        <v>0</v>
      </c>
      <c r="H44" s="46">
        <v>0</v>
      </c>
      <c r="I44" s="47">
        <v>0</v>
      </c>
      <c r="J44" s="47">
        <v>0</v>
      </c>
      <c r="K44" s="32">
        <f t="shared" si="1"/>
        <v>0</v>
      </c>
      <c r="L44" s="59">
        <f t="shared" si="2"/>
        <v>0</v>
      </c>
      <c r="M44" s="48"/>
    </row>
    <row r="45" spans="2:13" s="12" customFormat="1">
      <c r="B45" s="9"/>
      <c r="C45" s="10" t="s">
        <v>46</v>
      </c>
      <c r="D45" s="49">
        <f>SUM(D12:D44)</f>
        <v>16</v>
      </c>
      <c r="E45" s="50">
        <f t="shared" ref="E45:K45" si="3">SUM(E12:E44)</f>
        <v>50</v>
      </c>
      <c r="F45" s="50">
        <f t="shared" si="3"/>
        <v>17</v>
      </c>
      <c r="G45" s="52">
        <f t="shared" si="3"/>
        <v>83</v>
      </c>
      <c r="H45" s="49">
        <f t="shared" si="3"/>
        <v>17</v>
      </c>
      <c r="I45" s="50">
        <f t="shared" si="3"/>
        <v>50</v>
      </c>
      <c r="J45" s="50">
        <f t="shared" si="3"/>
        <v>18</v>
      </c>
      <c r="K45" s="52">
        <f t="shared" si="3"/>
        <v>85</v>
      </c>
      <c r="L45" s="55">
        <f t="shared" ref="L45" si="4">+K45-G45</f>
        <v>2</v>
      </c>
      <c r="M45" s="11"/>
    </row>
  </sheetData>
  <mergeCells count="14">
    <mergeCell ref="M7:M9"/>
    <mergeCell ref="D8:D9"/>
    <mergeCell ref="E8:E9"/>
    <mergeCell ref="F8:F9"/>
    <mergeCell ref="G8:G9"/>
    <mergeCell ref="H8:H9"/>
    <mergeCell ref="I8:I9"/>
    <mergeCell ref="J8:J9"/>
    <mergeCell ref="K8:K9"/>
    <mergeCell ref="B7:B9"/>
    <mergeCell ref="C7:C9"/>
    <mergeCell ref="D7:G7"/>
    <mergeCell ref="H7:K7"/>
    <mergeCell ref="L7:L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M45"/>
  <sheetViews>
    <sheetView showGridLines="0" showZeros="0" zoomScale="85" zoomScaleNormal="85" workbookViewId="0">
      <pane xSplit="3" ySplit="10" topLeftCell="D11" activePane="bottomRight" state="frozen"/>
      <selection activeCell="M11" sqref="M11"/>
      <selection pane="topRight" activeCell="M11" sqref="M11"/>
      <selection pane="bottomLeft" activeCell="M11" sqref="M11"/>
      <selection pane="bottomRight" activeCell="M11" sqref="M11"/>
    </sheetView>
  </sheetViews>
  <sheetFormatPr defaultRowHeight="15"/>
  <cols>
    <col min="1" max="1" width="1.28515625" customWidth="1"/>
    <col min="3" max="3" width="31.7109375" customWidth="1"/>
    <col min="4" max="4" width="6" bestFit="1" customWidth="1"/>
    <col min="5" max="5" width="6.140625" bestFit="1" customWidth="1"/>
    <col min="6" max="6" width="5.5703125" bestFit="1" customWidth="1"/>
    <col min="7" max="7" width="8.5703125" customWidth="1"/>
    <col min="8" max="8" width="6" bestFit="1" customWidth="1"/>
    <col min="9" max="9" width="6.140625" bestFit="1" customWidth="1"/>
    <col min="10" max="10" width="5.5703125" bestFit="1" customWidth="1"/>
    <col min="11" max="11" width="8.5703125" customWidth="1"/>
    <col min="12" max="12" width="13.5703125" customWidth="1"/>
    <col min="13" max="13" width="32.7109375" customWidth="1"/>
    <col min="14" max="14" width="2.140625" customWidth="1"/>
  </cols>
  <sheetData>
    <row r="1" spans="2:13" s="7" customFormat="1" ht="15.75" hidden="1" customHeight="1">
      <c r="B1" s="8" t="s">
        <v>47</v>
      </c>
      <c r="C1" s="51" t="s">
        <v>48</v>
      </c>
    </row>
    <row r="2" spans="2:13" s="7" customFormat="1" ht="16.5" hidden="1" customHeight="1">
      <c r="B2" s="8"/>
      <c r="C2" s="51" t="s">
        <v>59</v>
      </c>
    </row>
    <row r="3" spans="2:13" s="7" customFormat="1" ht="19.5" customHeight="1">
      <c r="B3" s="63" t="s">
        <v>87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2:13" ht="18">
      <c r="B4" s="53" t="s">
        <v>84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2:13" ht="19.5" hidden="1" customHeight="1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2:13" ht="15.75" thickBot="1">
      <c r="B6" s="2" t="s">
        <v>0</v>
      </c>
      <c r="C6" s="3">
        <v>3160</v>
      </c>
      <c r="D6" s="4"/>
      <c r="E6" s="1"/>
      <c r="F6" s="1"/>
      <c r="G6" s="1"/>
      <c r="H6" s="1"/>
      <c r="I6" s="1"/>
      <c r="J6" s="1"/>
      <c r="K6" s="1"/>
      <c r="L6" s="1"/>
      <c r="M6" s="1"/>
    </row>
    <row r="7" spans="2:13" s="12" customFormat="1" ht="16.5" customHeight="1">
      <c r="B7" s="620" t="s">
        <v>1</v>
      </c>
      <c r="C7" s="623" t="s">
        <v>2</v>
      </c>
      <c r="D7" s="626" t="s">
        <v>3</v>
      </c>
      <c r="E7" s="626"/>
      <c r="F7" s="626"/>
      <c r="G7" s="626"/>
      <c r="H7" s="626" t="s">
        <v>4</v>
      </c>
      <c r="I7" s="626"/>
      <c r="J7" s="626"/>
      <c r="K7" s="626"/>
      <c r="L7" s="630" t="s">
        <v>74</v>
      </c>
      <c r="M7" s="627" t="s">
        <v>98</v>
      </c>
    </row>
    <row r="8" spans="2:13" s="12" customFormat="1" ht="16.5" customHeight="1">
      <c r="B8" s="621"/>
      <c r="C8" s="624"/>
      <c r="D8" s="624" t="s">
        <v>5</v>
      </c>
      <c r="E8" s="624" t="s">
        <v>6</v>
      </c>
      <c r="F8" s="624" t="s">
        <v>7</v>
      </c>
      <c r="G8" s="624" t="s">
        <v>8</v>
      </c>
      <c r="H8" s="624" t="s">
        <v>5</v>
      </c>
      <c r="I8" s="624" t="s">
        <v>6</v>
      </c>
      <c r="J8" s="624" t="s">
        <v>7</v>
      </c>
      <c r="K8" s="624" t="s">
        <v>8</v>
      </c>
      <c r="L8" s="631"/>
      <c r="M8" s="628"/>
    </row>
    <row r="9" spans="2:13" s="12" customFormat="1" ht="16.5" customHeight="1" thickBot="1">
      <c r="B9" s="622"/>
      <c r="C9" s="625"/>
      <c r="D9" s="625"/>
      <c r="E9" s="625"/>
      <c r="F9" s="625"/>
      <c r="G9" s="625"/>
      <c r="H9" s="625"/>
      <c r="I9" s="625"/>
      <c r="J9" s="625"/>
      <c r="K9" s="625"/>
      <c r="L9" s="632"/>
      <c r="M9" s="629"/>
    </row>
    <row r="10" spans="2:13" ht="16.5" hidden="1" customHeight="1">
      <c r="B10" s="5">
        <v>1</v>
      </c>
      <c r="C10" s="60">
        <v>2</v>
      </c>
      <c r="D10" s="61">
        <v>3</v>
      </c>
      <c r="E10" s="62">
        <v>4</v>
      </c>
      <c r="F10" s="62">
        <v>5</v>
      </c>
      <c r="G10" s="62" t="s">
        <v>9</v>
      </c>
      <c r="H10" s="61">
        <v>7</v>
      </c>
      <c r="I10" s="62">
        <v>8</v>
      </c>
      <c r="J10" s="62">
        <v>9</v>
      </c>
      <c r="K10" s="62" t="s">
        <v>10</v>
      </c>
      <c r="M10" s="61">
        <v>11</v>
      </c>
    </row>
    <row r="11" spans="2:13">
      <c r="B11" s="13" t="s">
        <v>11</v>
      </c>
      <c r="C11" s="14" t="s">
        <v>12</v>
      </c>
      <c r="D11" s="15"/>
      <c r="E11" s="16"/>
      <c r="F11" s="16"/>
      <c r="G11" s="17"/>
      <c r="H11" s="15"/>
      <c r="I11" s="16"/>
      <c r="J11" s="16"/>
      <c r="K11" s="17"/>
      <c r="L11" s="6"/>
      <c r="M11" s="18"/>
    </row>
    <row r="12" spans="2:13">
      <c r="B12" s="19">
        <v>1</v>
      </c>
      <c r="C12" s="20" t="s">
        <v>13</v>
      </c>
      <c r="D12" s="33">
        <v>1</v>
      </c>
      <c r="E12" s="34">
        <v>0</v>
      </c>
      <c r="F12" s="34">
        <v>0</v>
      </c>
      <c r="G12" s="29">
        <f>SUM(D12:F12)</f>
        <v>1</v>
      </c>
      <c r="H12" s="33">
        <v>1</v>
      </c>
      <c r="I12" s="34">
        <v>0</v>
      </c>
      <c r="J12" s="34">
        <v>0</v>
      </c>
      <c r="K12" s="29">
        <f>SUM(H12:J12)</f>
        <v>1</v>
      </c>
      <c r="L12" s="56">
        <f>+K12-G12</f>
        <v>0</v>
      </c>
      <c r="M12" s="35"/>
    </row>
    <row r="13" spans="2:13">
      <c r="B13" s="21">
        <v>2</v>
      </c>
      <c r="C13" s="22" t="s">
        <v>14</v>
      </c>
      <c r="D13" s="36">
        <v>1</v>
      </c>
      <c r="E13" s="37">
        <v>0</v>
      </c>
      <c r="F13" s="37">
        <v>0</v>
      </c>
      <c r="G13" s="30">
        <f t="shared" ref="G13:G44" si="0">SUM(D13:F13)</f>
        <v>1</v>
      </c>
      <c r="H13" s="36">
        <v>1</v>
      </c>
      <c r="I13" s="37">
        <v>0</v>
      </c>
      <c r="J13" s="37">
        <v>0</v>
      </c>
      <c r="K13" s="30">
        <f t="shared" ref="K13:K44" si="1">SUM(H13:J13)</f>
        <v>1</v>
      </c>
      <c r="L13" s="57">
        <f t="shared" ref="L13:L45" si="2">+K13-G13</f>
        <v>0</v>
      </c>
      <c r="M13" s="38"/>
    </row>
    <row r="14" spans="2:13">
      <c r="B14" s="21">
        <v>3</v>
      </c>
      <c r="C14" s="22" t="s">
        <v>15</v>
      </c>
      <c r="D14" s="36">
        <v>0</v>
      </c>
      <c r="E14" s="37">
        <v>0</v>
      </c>
      <c r="F14" s="37">
        <v>0</v>
      </c>
      <c r="G14" s="30">
        <f t="shared" si="0"/>
        <v>0</v>
      </c>
      <c r="H14" s="36">
        <v>0</v>
      </c>
      <c r="I14" s="37">
        <v>0</v>
      </c>
      <c r="J14" s="37">
        <v>0</v>
      </c>
      <c r="K14" s="30">
        <f t="shared" si="1"/>
        <v>0</v>
      </c>
      <c r="L14" s="57">
        <f t="shared" si="2"/>
        <v>0</v>
      </c>
      <c r="M14" s="38"/>
    </row>
    <row r="15" spans="2:13">
      <c r="B15" s="21">
        <v>4</v>
      </c>
      <c r="C15" s="22" t="s">
        <v>16</v>
      </c>
      <c r="D15" s="36">
        <v>1</v>
      </c>
      <c r="E15" s="37">
        <v>0</v>
      </c>
      <c r="F15" s="37">
        <v>0</v>
      </c>
      <c r="G15" s="30">
        <f t="shared" si="0"/>
        <v>1</v>
      </c>
      <c r="H15" s="36">
        <v>1</v>
      </c>
      <c r="I15" s="37">
        <v>0</v>
      </c>
      <c r="J15" s="37">
        <v>0</v>
      </c>
      <c r="K15" s="30">
        <f t="shared" si="1"/>
        <v>1</v>
      </c>
      <c r="L15" s="57">
        <f t="shared" si="2"/>
        <v>0</v>
      </c>
      <c r="M15" s="38"/>
    </row>
    <row r="16" spans="2:13">
      <c r="B16" s="21">
        <v>5</v>
      </c>
      <c r="C16" s="22" t="s">
        <v>17</v>
      </c>
      <c r="D16" s="36">
        <v>1</v>
      </c>
      <c r="E16" s="39">
        <v>0</v>
      </c>
      <c r="F16" s="37">
        <v>0</v>
      </c>
      <c r="G16" s="30">
        <f t="shared" si="0"/>
        <v>1</v>
      </c>
      <c r="H16" s="36">
        <v>1</v>
      </c>
      <c r="I16" s="39">
        <v>0</v>
      </c>
      <c r="J16" s="37">
        <v>0</v>
      </c>
      <c r="K16" s="30">
        <f t="shared" si="1"/>
        <v>1</v>
      </c>
      <c r="L16" s="57">
        <f t="shared" si="2"/>
        <v>0</v>
      </c>
      <c r="M16" s="38"/>
    </row>
    <row r="17" spans="2:13">
      <c r="B17" s="21">
        <v>6</v>
      </c>
      <c r="C17" s="22" t="s">
        <v>18</v>
      </c>
      <c r="D17" s="36">
        <v>1</v>
      </c>
      <c r="E17" s="37">
        <v>1</v>
      </c>
      <c r="F17" s="37">
        <v>0</v>
      </c>
      <c r="G17" s="30">
        <f t="shared" si="0"/>
        <v>2</v>
      </c>
      <c r="H17" s="36">
        <v>1</v>
      </c>
      <c r="I17" s="37">
        <v>1</v>
      </c>
      <c r="J17" s="37">
        <v>0</v>
      </c>
      <c r="K17" s="30">
        <f t="shared" si="1"/>
        <v>2</v>
      </c>
      <c r="L17" s="57">
        <f t="shared" si="2"/>
        <v>0</v>
      </c>
      <c r="M17" s="38"/>
    </row>
    <row r="18" spans="2:13">
      <c r="B18" s="21">
        <v>7</v>
      </c>
      <c r="C18" s="22" t="s">
        <v>19</v>
      </c>
      <c r="D18" s="36">
        <v>1</v>
      </c>
      <c r="E18" s="37">
        <v>0</v>
      </c>
      <c r="F18" s="37">
        <v>0</v>
      </c>
      <c r="G18" s="30">
        <f t="shared" si="0"/>
        <v>1</v>
      </c>
      <c r="H18" s="36">
        <v>1</v>
      </c>
      <c r="I18" s="37">
        <v>0</v>
      </c>
      <c r="J18" s="37">
        <v>0</v>
      </c>
      <c r="K18" s="30">
        <f t="shared" si="1"/>
        <v>1</v>
      </c>
      <c r="L18" s="57">
        <f t="shared" si="2"/>
        <v>0</v>
      </c>
      <c r="M18" s="38"/>
    </row>
    <row r="19" spans="2:13">
      <c r="B19" s="21">
        <v>8</v>
      </c>
      <c r="C19" s="22" t="s">
        <v>20</v>
      </c>
      <c r="D19" s="36">
        <v>0</v>
      </c>
      <c r="E19" s="39">
        <v>2</v>
      </c>
      <c r="F19" s="37">
        <v>0</v>
      </c>
      <c r="G19" s="30">
        <f t="shared" si="0"/>
        <v>2</v>
      </c>
      <c r="H19" s="36">
        <v>0</v>
      </c>
      <c r="I19" s="39">
        <v>2</v>
      </c>
      <c r="J19" s="37">
        <v>0</v>
      </c>
      <c r="K19" s="30">
        <f t="shared" si="1"/>
        <v>2</v>
      </c>
      <c r="L19" s="57">
        <f t="shared" si="2"/>
        <v>0</v>
      </c>
      <c r="M19" s="38"/>
    </row>
    <row r="20" spans="2:13">
      <c r="B20" s="21">
        <v>9</v>
      </c>
      <c r="C20" s="23" t="s">
        <v>21</v>
      </c>
      <c r="D20" s="36">
        <v>0</v>
      </c>
      <c r="E20" s="37">
        <v>0</v>
      </c>
      <c r="F20" s="37">
        <v>1</v>
      </c>
      <c r="G20" s="30">
        <f t="shared" si="0"/>
        <v>1</v>
      </c>
      <c r="H20" s="36">
        <v>0</v>
      </c>
      <c r="I20" s="37">
        <v>0</v>
      </c>
      <c r="J20" s="37">
        <v>1</v>
      </c>
      <c r="K20" s="30">
        <f t="shared" si="1"/>
        <v>1</v>
      </c>
      <c r="L20" s="57">
        <f t="shared" si="2"/>
        <v>0</v>
      </c>
      <c r="M20" s="38"/>
    </row>
    <row r="21" spans="2:13">
      <c r="B21" s="21">
        <v>10</v>
      </c>
      <c r="C21" s="23" t="s">
        <v>22</v>
      </c>
      <c r="D21" s="36">
        <v>0</v>
      </c>
      <c r="E21" s="37">
        <v>0</v>
      </c>
      <c r="F21" s="37">
        <v>0</v>
      </c>
      <c r="G21" s="30">
        <f t="shared" si="0"/>
        <v>0</v>
      </c>
      <c r="H21" s="36">
        <v>0</v>
      </c>
      <c r="I21" s="37">
        <v>0</v>
      </c>
      <c r="J21" s="37">
        <v>0</v>
      </c>
      <c r="K21" s="30">
        <f t="shared" si="1"/>
        <v>0</v>
      </c>
      <c r="L21" s="57">
        <f t="shared" si="2"/>
        <v>0</v>
      </c>
      <c r="M21" s="38"/>
    </row>
    <row r="22" spans="2:13">
      <c r="B22" s="21">
        <v>11</v>
      </c>
      <c r="C22" s="23" t="s">
        <v>23</v>
      </c>
      <c r="D22" s="36">
        <v>1</v>
      </c>
      <c r="E22" s="37">
        <v>1</v>
      </c>
      <c r="F22" s="37">
        <v>0</v>
      </c>
      <c r="G22" s="30">
        <f t="shared" si="0"/>
        <v>2</v>
      </c>
      <c r="H22" s="36">
        <v>1</v>
      </c>
      <c r="I22" s="37">
        <v>1</v>
      </c>
      <c r="J22" s="37">
        <v>0</v>
      </c>
      <c r="K22" s="30">
        <f t="shared" si="1"/>
        <v>2</v>
      </c>
      <c r="L22" s="57">
        <f t="shared" si="2"/>
        <v>0</v>
      </c>
      <c r="M22" s="38"/>
    </row>
    <row r="23" spans="2:13">
      <c r="B23" s="21">
        <v>12</v>
      </c>
      <c r="C23" s="23" t="s">
        <v>24</v>
      </c>
      <c r="D23" s="36">
        <v>0</v>
      </c>
      <c r="E23" s="37">
        <v>0</v>
      </c>
      <c r="F23" s="39">
        <v>0</v>
      </c>
      <c r="G23" s="30">
        <f t="shared" si="0"/>
        <v>0</v>
      </c>
      <c r="H23" s="36">
        <v>0</v>
      </c>
      <c r="I23" s="37">
        <v>0</v>
      </c>
      <c r="J23" s="39">
        <v>0</v>
      </c>
      <c r="K23" s="30">
        <f t="shared" si="1"/>
        <v>0</v>
      </c>
      <c r="L23" s="57">
        <f t="shared" si="2"/>
        <v>0</v>
      </c>
      <c r="M23" s="38"/>
    </row>
    <row r="24" spans="2:13">
      <c r="B24" s="21">
        <v>13</v>
      </c>
      <c r="C24" s="23" t="s">
        <v>25</v>
      </c>
      <c r="D24" s="36">
        <v>0</v>
      </c>
      <c r="E24" s="37">
        <v>2</v>
      </c>
      <c r="F24" s="37">
        <v>0</v>
      </c>
      <c r="G24" s="30">
        <f t="shared" si="0"/>
        <v>2</v>
      </c>
      <c r="H24" s="36">
        <v>0</v>
      </c>
      <c r="I24" s="37">
        <v>2</v>
      </c>
      <c r="J24" s="37">
        <v>0</v>
      </c>
      <c r="K24" s="30">
        <f t="shared" si="1"/>
        <v>2</v>
      </c>
      <c r="L24" s="57">
        <f t="shared" si="2"/>
        <v>0</v>
      </c>
      <c r="M24" s="38"/>
    </row>
    <row r="25" spans="2:13">
      <c r="B25" s="21">
        <v>14</v>
      </c>
      <c r="C25" s="23" t="s">
        <v>26</v>
      </c>
      <c r="D25" s="36">
        <v>0</v>
      </c>
      <c r="E25" s="37">
        <v>0</v>
      </c>
      <c r="F25" s="37">
        <v>0</v>
      </c>
      <c r="G25" s="30">
        <f t="shared" si="0"/>
        <v>0</v>
      </c>
      <c r="H25" s="36">
        <v>0</v>
      </c>
      <c r="I25" s="37">
        <v>0</v>
      </c>
      <c r="J25" s="37">
        <v>0</v>
      </c>
      <c r="K25" s="30">
        <f t="shared" si="1"/>
        <v>0</v>
      </c>
      <c r="L25" s="57">
        <f t="shared" si="2"/>
        <v>0</v>
      </c>
      <c r="M25" s="38"/>
    </row>
    <row r="26" spans="2:13">
      <c r="B26" s="21">
        <v>15</v>
      </c>
      <c r="C26" s="23" t="s">
        <v>27</v>
      </c>
      <c r="D26" s="36">
        <v>0</v>
      </c>
      <c r="E26" s="37">
        <v>1</v>
      </c>
      <c r="F26" s="37">
        <v>2</v>
      </c>
      <c r="G26" s="30">
        <f t="shared" si="0"/>
        <v>3</v>
      </c>
      <c r="H26" s="36">
        <v>0</v>
      </c>
      <c r="I26" s="37">
        <v>1</v>
      </c>
      <c r="J26" s="37">
        <v>2</v>
      </c>
      <c r="K26" s="30">
        <f t="shared" si="1"/>
        <v>3</v>
      </c>
      <c r="L26" s="57">
        <f t="shared" si="2"/>
        <v>0</v>
      </c>
      <c r="M26" s="38"/>
    </row>
    <row r="27" spans="2:13">
      <c r="B27" s="24">
        <v>16</v>
      </c>
      <c r="C27" s="25" t="s">
        <v>28</v>
      </c>
      <c r="D27" s="40">
        <v>0</v>
      </c>
      <c r="E27" s="41">
        <v>1</v>
      </c>
      <c r="F27" s="41">
        <v>0</v>
      </c>
      <c r="G27" s="31">
        <f t="shared" si="0"/>
        <v>1</v>
      </c>
      <c r="H27" s="40">
        <v>0</v>
      </c>
      <c r="I27" s="41">
        <v>1</v>
      </c>
      <c r="J27" s="41">
        <v>0</v>
      </c>
      <c r="K27" s="31">
        <f t="shared" si="1"/>
        <v>1</v>
      </c>
      <c r="L27" s="58">
        <f t="shared" si="2"/>
        <v>0</v>
      </c>
      <c r="M27" s="26"/>
    </row>
    <row r="28" spans="2:13">
      <c r="B28" s="24">
        <v>17</v>
      </c>
      <c r="C28" s="25" t="s">
        <v>29</v>
      </c>
      <c r="D28" s="40">
        <v>1</v>
      </c>
      <c r="E28" s="41">
        <v>24</v>
      </c>
      <c r="F28" s="41">
        <v>11</v>
      </c>
      <c r="G28" s="31">
        <f t="shared" si="0"/>
        <v>36</v>
      </c>
      <c r="H28" s="40">
        <v>1</v>
      </c>
      <c r="I28" s="41">
        <v>24</v>
      </c>
      <c r="J28" s="41">
        <v>11</v>
      </c>
      <c r="K28" s="31">
        <f t="shared" si="1"/>
        <v>36</v>
      </c>
      <c r="L28" s="58">
        <f t="shared" si="2"/>
        <v>0</v>
      </c>
      <c r="M28" s="42"/>
    </row>
    <row r="29" spans="2:13">
      <c r="B29" s="24">
        <v>18</v>
      </c>
      <c r="C29" s="25" t="s">
        <v>30</v>
      </c>
      <c r="D29" s="40">
        <v>0</v>
      </c>
      <c r="E29" s="41">
        <v>0</v>
      </c>
      <c r="F29" s="41">
        <v>0</v>
      </c>
      <c r="G29" s="31">
        <f t="shared" si="0"/>
        <v>0</v>
      </c>
      <c r="H29" s="40">
        <v>0</v>
      </c>
      <c r="I29" s="41">
        <v>0</v>
      </c>
      <c r="J29" s="41">
        <v>0</v>
      </c>
      <c r="K29" s="31">
        <f t="shared" si="1"/>
        <v>0</v>
      </c>
      <c r="L29" s="58">
        <f t="shared" si="2"/>
        <v>0</v>
      </c>
      <c r="M29" s="42"/>
    </row>
    <row r="30" spans="2:13">
      <c r="B30" s="21">
        <v>19</v>
      </c>
      <c r="C30" s="23" t="s">
        <v>31</v>
      </c>
      <c r="D30" s="36">
        <v>0</v>
      </c>
      <c r="E30" s="37">
        <v>0</v>
      </c>
      <c r="F30" s="37">
        <v>0</v>
      </c>
      <c r="G30" s="30">
        <f t="shared" si="0"/>
        <v>0</v>
      </c>
      <c r="H30" s="36">
        <v>0</v>
      </c>
      <c r="I30" s="37">
        <v>0</v>
      </c>
      <c r="J30" s="37">
        <v>0</v>
      </c>
      <c r="K30" s="30">
        <f t="shared" si="1"/>
        <v>0</v>
      </c>
      <c r="L30" s="57">
        <f t="shared" si="2"/>
        <v>0</v>
      </c>
      <c r="M30" s="38"/>
    </row>
    <row r="31" spans="2:13">
      <c r="B31" s="21">
        <v>20</v>
      </c>
      <c r="C31" s="23" t="s">
        <v>32</v>
      </c>
      <c r="D31" s="36">
        <v>0</v>
      </c>
      <c r="E31" s="37">
        <v>0</v>
      </c>
      <c r="F31" s="37">
        <v>0</v>
      </c>
      <c r="G31" s="30">
        <f t="shared" si="0"/>
        <v>0</v>
      </c>
      <c r="H31" s="36">
        <v>0</v>
      </c>
      <c r="I31" s="37">
        <v>0</v>
      </c>
      <c r="J31" s="37">
        <v>0</v>
      </c>
      <c r="K31" s="30">
        <f t="shared" si="1"/>
        <v>0</v>
      </c>
      <c r="L31" s="57">
        <f t="shared" si="2"/>
        <v>0</v>
      </c>
      <c r="M31" s="38"/>
    </row>
    <row r="32" spans="2:13">
      <c r="B32" s="21">
        <v>21</v>
      </c>
      <c r="C32" s="23" t="s">
        <v>33</v>
      </c>
      <c r="D32" s="36">
        <v>0</v>
      </c>
      <c r="E32" s="37">
        <v>0</v>
      </c>
      <c r="F32" s="37">
        <v>0</v>
      </c>
      <c r="G32" s="30">
        <f t="shared" si="0"/>
        <v>0</v>
      </c>
      <c r="H32" s="36">
        <v>0</v>
      </c>
      <c r="I32" s="37">
        <v>0</v>
      </c>
      <c r="J32" s="37">
        <v>0</v>
      </c>
      <c r="K32" s="30">
        <f t="shared" si="1"/>
        <v>0</v>
      </c>
      <c r="L32" s="57">
        <f t="shared" si="2"/>
        <v>0</v>
      </c>
      <c r="M32" s="43"/>
    </row>
    <row r="33" spans="2:13">
      <c r="B33" s="21">
        <v>22</v>
      </c>
      <c r="C33" s="23" t="s">
        <v>34</v>
      </c>
      <c r="D33" s="36">
        <v>3</v>
      </c>
      <c r="E33" s="37">
        <v>2</v>
      </c>
      <c r="F33" s="37">
        <v>2</v>
      </c>
      <c r="G33" s="30">
        <f t="shared" si="0"/>
        <v>7</v>
      </c>
      <c r="H33" s="36">
        <v>3</v>
      </c>
      <c r="I33" s="37">
        <v>2</v>
      </c>
      <c r="J33" s="37">
        <v>2</v>
      </c>
      <c r="K33" s="30">
        <f t="shared" si="1"/>
        <v>7</v>
      </c>
      <c r="L33" s="57">
        <f t="shared" si="2"/>
        <v>0</v>
      </c>
      <c r="M33" s="38"/>
    </row>
    <row r="34" spans="2:13">
      <c r="B34" s="21">
        <v>23</v>
      </c>
      <c r="C34" s="23" t="s">
        <v>35</v>
      </c>
      <c r="D34" s="36">
        <v>0</v>
      </c>
      <c r="E34" s="37">
        <v>2</v>
      </c>
      <c r="F34" s="37">
        <v>1</v>
      </c>
      <c r="G34" s="30">
        <f t="shared" si="0"/>
        <v>3</v>
      </c>
      <c r="H34" s="36">
        <v>0</v>
      </c>
      <c r="I34" s="37">
        <v>2</v>
      </c>
      <c r="J34" s="37">
        <v>1</v>
      </c>
      <c r="K34" s="30">
        <f t="shared" si="1"/>
        <v>3</v>
      </c>
      <c r="L34" s="57">
        <f t="shared" si="2"/>
        <v>0</v>
      </c>
      <c r="M34" s="38"/>
    </row>
    <row r="35" spans="2:13">
      <c r="B35" s="21">
        <v>24</v>
      </c>
      <c r="C35" s="23" t="s">
        <v>36</v>
      </c>
      <c r="D35" s="36">
        <v>0</v>
      </c>
      <c r="E35" s="37">
        <v>0</v>
      </c>
      <c r="F35" s="37">
        <v>0</v>
      </c>
      <c r="G35" s="30">
        <f t="shared" si="0"/>
        <v>0</v>
      </c>
      <c r="H35" s="36">
        <v>0</v>
      </c>
      <c r="I35" s="37">
        <v>0</v>
      </c>
      <c r="J35" s="37">
        <v>0</v>
      </c>
      <c r="K35" s="30">
        <f t="shared" si="1"/>
        <v>0</v>
      </c>
      <c r="L35" s="57">
        <f t="shared" si="2"/>
        <v>0</v>
      </c>
      <c r="M35" s="38"/>
    </row>
    <row r="36" spans="2:13">
      <c r="B36" s="21">
        <v>25</v>
      </c>
      <c r="C36" s="23" t="s">
        <v>37</v>
      </c>
      <c r="D36" s="36">
        <v>0</v>
      </c>
      <c r="E36" s="37">
        <v>0</v>
      </c>
      <c r="F36" s="37">
        <v>4</v>
      </c>
      <c r="G36" s="30">
        <f t="shared" si="0"/>
        <v>4</v>
      </c>
      <c r="H36" s="36">
        <v>0</v>
      </c>
      <c r="I36" s="37">
        <v>0</v>
      </c>
      <c r="J36" s="37">
        <v>4</v>
      </c>
      <c r="K36" s="30">
        <f t="shared" si="1"/>
        <v>4</v>
      </c>
      <c r="L36" s="57">
        <f t="shared" si="2"/>
        <v>0</v>
      </c>
      <c r="M36" s="38"/>
    </row>
    <row r="37" spans="2:13">
      <c r="B37" s="21">
        <v>26</v>
      </c>
      <c r="C37" s="23" t="s">
        <v>38</v>
      </c>
      <c r="D37" s="44">
        <v>0</v>
      </c>
      <c r="E37" s="45">
        <v>0</v>
      </c>
      <c r="F37" s="45">
        <v>0</v>
      </c>
      <c r="G37" s="30">
        <f t="shared" si="0"/>
        <v>0</v>
      </c>
      <c r="H37" s="44">
        <v>0</v>
      </c>
      <c r="I37" s="45">
        <v>0</v>
      </c>
      <c r="J37" s="45">
        <v>0</v>
      </c>
      <c r="K37" s="30">
        <f t="shared" si="1"/>
        <v>0</v>
      </c>
      <c r="L37" s="57">
        <f t="shared" si="2"/>
        <v>0</v>
      </c>
      <c r="M37" s="38"/>
    </row>
    <row r="38" spans="2:13">
      <c r="B38" s="21">
        <v>27</v>
      </c>
      <c r="C38" s="23" t="s">
        <v>39</v>
      </c>
      <c r="D38" s="44">
        <v>0</v>
      </c>
      <c r="E38" s="45">
        <v>0</v>
      </c>
      <c r="F38" s="45">
        <v>1</v>
      </c>
      <c r="G38" s="30">
        <f t="shared" si="0"/>
        <v>1</v>
      </c>
      <c r="H38" s="44">
        <v>0</v>
      </c>
      <c r="I38" s="45">
        <v>0</v>
      </c>
      <c r="J38" s="45">
        <v>1</v>
      </c>
      <c r="K38" s="30">
        <f t="shared" si="1"/>
        <v>1</v>
      </c>
      <c r="L38" s="57">
        <f t="shared" si="2"/>
        <v>0</v>
      </c>
      <c r="M38" s="38"/>
    </row>
    <row r="39" spans="2:13">
      <c r="B39" s="21">
        <v>28</v>
      </c>
      <c r="C39" s="23" t="s">
        <v>40</v>
      </c>
      <c r="D39" s="44">
        <v>0</v>
      </c>
      <c r="E39" s="45">
        <v>0</v>
      </c>
      <c r="F39" s="45">
        <v>0</v>
      </c>
      <c r="G39" s="30">
        <f t="shared" si="0"/>
        <v>0</v>
      </c>
      <c r="H39" s="44">
        <v>0</v>
      </c>
      <c r="I39" s="45">
        <v>0</v>
      </c>
      <c r="J39" s="45">
        <v>0</v>
      </c>
      <c r="K39" s="30">
        <f t="shared" si="1"/>
        <v>0</v>
      </c>
      <c r="L39" s="57">
        <f t="shared" si="2"/>
        <v>0</v>
      </c>
      <c r="M39" s="38"/>
    </row>
    <row r="40" spans="2:13">
      <c r="B40" s="21">
        <v>29</v>
      </c>
      <c r="C40" s="23" t="s">
        <v>41</v>
      </c>
      <c r="D40" s="44">
        <v>0</v>
      </c>
      <c r="E40" s="45">
        <v>0</v>
      </c>
      <c r="F40" s="45">
        <v>0</v>
      </c>
      <c r="G40" s="30">
        <f t="shared" si="0"/>
        <v>0</v>
      </c>
      <c r="H40" s="44">
        <v>0</v>
      </c>
      <c r="I40" s="45">
        <v>0</v>
      </c>
      <c r="J40" s="45">
        <v>0</v>
      </c>
      <c r="K40" s="30">
        <f t="shared" si="1"/>
        <v>0</v>
      </c>
      <c r="L40" s="57">
        <f t="shared" si="2"/>
        <v>0</v>
      </c>
      <c r="M40" s="38"/>
    </row>
    <row r="41" spans="2:13">
      <c r="B41" s="21">
        <v>30</v>
      </c>
      <c r="C41" s="23" t="s">
        <v>42</v>
      </c>
      <c r="D41" s="44">
        <v>0</v>
      </c>
      <c r="E41" s="45">
        <v>0</v>
      </c>
      <c r="F41" s="45">
        <v>0</v>
      </c>
      <c r="G41" s="30">
        <f t="shared" si="0"/>
        <v>0</v>
      </c>
      <c r="H41" s="44">
        <v>0</v>
      </c>
      <c r="I41" s="45">
        <v>0</v>
      </c>
      <c r="J41" s="45">
        <v>0</v>
      </c>
      <c r="K41" s="30">
        <f t="shared" si="1"/>
        <v>0</v>
      </c>
      <c r="L41" s="57">
        <f t="shared" si="2"/>
        <v>0</v>
      </c>
      <c r="M41" s="38"/>
    </row>
    <row r="42" spans="2:13">
      <c r="B42" s="21">
        <v>31</v>
      </c>
      <c r="C42" s="23" t="s">
        <v>43</v>
      </c>
      <c r="D42" s="44">
        <v>0</v>
      </c>
      <c r="E42" s="45">
        <v>0</v>
      </c>
      <c r="F42" s="45">
        <v>0</v>
      </c>
      <c r="G42" s="30">
        <f t="shared" si="0"/>
        <v>0</v>
      </c>
      <c r="H42" s="44">
        <v>0</v>
      </c>
      <c r="I42" s="45">
        <v>0</v>
      </c>
      <c r="J42" s="45">
        <v>0</v>
      </c>
      <c r="K42" s="30">
        <f t="shared" si="1"/>
        <v>0</v>
      </c>
      <c r="L42" s="57">
        <f t="shared" si="2"/>
        <v>0</v>
      </c>
      <c r="M42" s="38"/>
    </row>
    <row r="43" spans="2:13">
      <c r="B43" s="21">
        <v>32</v>
      </c>
      <c r="C43" s="23" t="s">
        <v>44</v>
      </c>
      <c r="D43" s="44">
        <v>0</v>
      </c>
      <c r="E43" s="45">
        <v>0</v>
      </c>
      <c r="F43" s="45">
        <v>0</v>
      </c>
      <c r="G43" s="30">
        <f t="shared" si="0"/>
        <v>0</v>
      </c>
      <c r="H43" s="44">
        <v>0</v>
      </c>
      <c r="I43" s="45">
        <v>0</v>
      </c>
      <c r="J43" s="45">
        <v>0</v>
      </c>
      <c r="K43" s="30">
        <f t="shared" si="1"/>
        <v>0</v>
      </c>
      <c r="L43" s="57">
        <f t="shared" si="2"/>
        <v>0</v>
      </c>
      <c r="M43" s="38"/>
    </row>
    <row r="44" spans="2:13">
      <c r="B44" s="27">
        <v>33</v>
      </c>
      <c r="C44" s="28" t="s">
        <v>45</v>
      </c>
      <c r="D44" s="46">
        <v>0</v>
      </c>
      <c r="E44" s="47">
        <v>0</v>
      </c>
      <c r="F44" s="47">
        <v>0</v>
      </c>
      <c r="G44" s="32">
        <f t="shared" si="0"/>
        <v>0</v>
      </c>
      <c r="H44" s="46">
        <v>0</v>
      </c>
      <c r="I44" s="47">
        <v>0</v>
      </c>
      <c r="J44" s="47">
        <v>0</v>
      </c>
      <c r="K44" s="32">
        <f t="shared" si="1"/>
        <v>0</v>
      </c>
      <c r="L44" s="59">
        <f t="shared" si="2"/>
        <v>0</v>
      </c>
      <c r="M44" s="48"/>
    </row>
    <row r="45" spans="2:13" s="12" customFormat="1">
      <c r="B45" s="9"/>
      <c r="C45" s="10" t="s">
        <v>46</v>
      </c>
      <c r="D45" s="49">
        <f>SUM(D12:D44)</f>
        <v>11</v>
      </c>
      <c r="E45" s="50">
        <f t="shared" ref="E45:K45" si="3">SUM(E12:E44)</f>
        <v>36</v>
      </c>
      <c r="F45" s="50">
        <f t="shared" si="3"/>
        <v>22</v>
      </c>
      <c r="G45" s="52">
        <f t="shared" si="3"/>
        <v>69</v>
      </c>
      <c r="H45" s="49">
        <f t="shared" si="3"/>
        <v>11</v>
      </c>
      <c r="I45" s="50">
        <f t="shared" si="3"/>
        <v>36</v>
      </c>
      <c r="J45" s="50">
        <f t="shared" si="3"/>
        <v>22</v>
      </c>
      <c r="K45" s="52">
        <f t="shared" si="3"/>
        <v>69</v>
      </c>
      <c r="L45" s="55">
        <f t="shared" si="2"/>
        <v>0</v>
      </c>
      <c r="M45" s="11"/>
    </row>
  </sheetData>
  <mergeCells count="14">
    <mergeCell ref="B7:B9"/>
    <mergeCell ref="C7:C9"/>
    <mergeCell ref="D7:G7"/>
    <mergeCell ref="H7:K7"/>
    <mergeCell ref="M7:M9"/>
    <mergeCell ref="L7:L9"/>
    <mergeCell ref="D8:D9"/>
    <mergeCell ref="E8:E9"/>
    <mergeCell ref="F8:F9"/>
    <mergeCell ref="G8:G9"/>
    <mergeCell ref="H8:H9"/>
    <mergeCell ref="I8:I9"/>
    <mergeCell ref="J8:J9"/>
    <mergeCell ref="K8:K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M45"/>
  <sheetViews>
    <sheetView showGridLines="0" showZeros="0" zoomScale="85" zoomScaleNormal="85" workbookViewId="0">
      <pane xSplit="3" ySplit="10" topLeftCell="D11" activePane="bottomRight" state="frozen"/>
      <selection activeCell="M11" sqref="M11"/>
      <selection pane="topRight" activeCell="M11" sqref="M11"/>
      <selection pane="bottomLeft" activeCell="M11" sqref="M11"/>
      <selection pane="bottomRight" activeCell="M11" sqref="M11"/>
    </sheetView>
  </sheetViews>
  <sheetFormatPr defaultRowHeight="15"/>
  <cols>
    <col min="1" max="1" width="1.28515625" customWidth="1"/>
    <col min="3" max="3" width="31.7109375" customWidth="1"/>
    <col min="4" max="4" width="6" bestFit="1" customWidth="1"/>
    <col min="5" max="5" width="6.140625" bestFit="1" customWidth="1"/>
    <col min="6" max="6" width="5.5703125" bestFit="1" customWidth="1"/>
    <col min="7" max="7" width="8.5703125" customWidth="1"/>
    <col min="8" max="8" width="6" bestFit="1" customWidth="1"/>
    <col min="9" max="9" width="6.140625" bestFit="1" customWidth="1"/>
    <col min="10" max="10" width="5.5703125" bestFit="1" customWidth="1"/>
    <col min="11" max="11" width="8.5703125" customWidth="1"/>
    <col min="12" max="12" width="13.5703125" customWidth="1"/>
    <col min="13" max="13" width="32.7109375" customWidth="1"/>
    <col min="14" max="14" width="2.140625" customWidth="1"/>
  </cols>
  <sheetData>
    <row r="1" spans="2:13" s="7" customFormat="1" ht="15.75" hidden="1" customHeight="1">
      <c r="B1" s="8" t="s">
        <v>47</v>
      </c>
      <c r="C1" s="51" t="s">
        <v>49</v>
      </c>
    </row>
    <row r="2" spans="2:13" s="7" customFormat="1" ht="16.5" hidden="1" customHeight="1">
      <c r="B2" s="8"/>
      <c r="C2" s="51" t="s">
        <v>69</v>
      </c>
    </row>
    <row r="3" spans="2:13" s="7" customFormat="1" ht="19.5" customHeight="1">
      <c r="B3" s="63" t="s">
        <v>86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2:13" ht="18">
      <c r="B4" s="53" t="s">
        <v>84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2:13" ht="19.5" hidden="1" customHeight="1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2:13" ht="15.75" thickBot="1">
      <c r="B6" s="2" t="s">
        <v>0</v>
      </c>
      <c r="C6" s="3">
        <v>2313</v>
      </c>
      <c r="D6" s="4"/>
      <c r="E6" s="1"/>
      <c r="F6" s="1"/>
      <c r="G6" s="1"/>
      <c r="H6" s="1"/>
      <c r="I6" s="1"/>
      <c r="J6" s="1"/>
      <c r="K6" s="1"/>
      <c r="L6" s="1"/>
      <c r="M6" s="1"/>
    </row>
    <row r="7" spans="2:13" s="12" customFormat="1" ht="16.5" customHeight="1">
      <c r="B7" s="620" t="s">
        <v>1</v>
      </c>
      <c r="C7" s="623" t="s">
        <v>2</v>
      </c>
      <c r="D7" s="626" t="s">
        <v>3</v>
      </c>
      <c r="E7" s="626"/>
      <c r="F7" s="626"/>
      <c r="G7" s="626"/>
      <c r="H7" s="626" t="s">
        <v>4</v>
      </c>
      <c r="I7" s="626"/>
      <c r="J7" s="626"/>
      <c r="K7" s="626"/>
      <c r="L7" s="630" t="s">
        <v>74</v>
      </c>
      <c r="M7" s="627" t="s">
        <v>98</v>
      </c>
    </row>
    <row r="8" spans="2:13" s="12" customFormat="1" ht="16.5" customHeight="1">
      <c r="B8" s="621"/>
      <c r="C8" s="624"/>
      <c r="D8" s="624" t="s">
        <v>5</v>
      </c>
      <c r="E8" s="624" t="s">
        <v>6</v>
      </c>
      <c r="F8" s="624" t="s">
        <v>7</v>
      </c>
      <c r="G8" s="624" t="s">
        <v>8</v>
      </c>
      <c r="H8" s="624" t="s">
        <v>5</v>
      </c>
      <c r="I8" s="624" t="s">
        <v>6</v>
      </c>
      <c r="J8" s="624" t="s">
        <v>7</v>
      </c>
      <c r="K8" s="624" t="s">
        <v>8</v>
      </c>
      <c r="L8" s="631"/>
      <c r="M8" s="628"/>
    </row>
    <row r="9" spans="2:13" s="12" customFormat="1" ht="16.5" customHeight="1" thickBot="1">
      <c r="B9" s="622"/>
      <c r="C9" s="625"/>
      <c r="D9" s="625"/>
      <c r="E9" s="625"/>
      <c r="F9" s="625"/>
      <c r="G9" s="625"/>
      <c r="H9" s="625"/>
      <c r="I9" s="625"/>
      <c r="J9" s="625"/>
      <c r="K9" s="625"/>
      <c r="L9" s="632"/>
      <c r="M9" s="629"/>
    </row>
    <row r="10" spans="2:13" ht="16.5" hidden="1" customHeight="1">
      <c r="B10" s="5">
        <v>1</v>
      </c>
      <c r="C10" s="60">
        <v>2</v>
      </c>
      <c r="D10" s="61">
        <v>3</v>
      </c>
      <c r="E10" s="62">
        <v>4</v>
      </c>
      <c r="F10" s="62">
        <v>5</v>
      </c>
      <c r="G10" s="62" t="s">
        <v>9</v>
      </c>
      <c r="H10" s="61">
        <v>7</v>
      </c>
      <c r="I10" s="62">
        <v>8</v>
      </c>
      <c r="J10" s="62">
        <v>9</v>
      </c>
      <c r="K10" s="62" t="s">
        <v>10</v>
      </c>
      <c r="M10" s="61">
        <v>11</v>
      </c>
    </row>
    <row r="11" spans="2:13">
      <c r="B11" s="13" t="s">
        <v>11</v>
      </c>
      <c r="C11" s="14" t="s">
        <v>12</v>
      </c>
      <c r="D11" s="15"/>
      <c r="E11" s="16"/>
      <c r="F11" s="16"/>
      <c r="G11" s="17"/>
      <c r="H11" s="15"/>
      <c r="I11" s="16"/>
      <c r="J11" s="16"/>
      <c r="K11" s="17"/>
      <c r="L11" s="6"/>
      <c r="M11" s="18"/>
    </row>
    <row r="12" spans="2:13">
      <c r="B12" s="19">
        <v>1</v>
      </c>
      <c r="C12" s="20" t="s">
        <v>13</v>
      </c>
      <c r="D12" s="33">
        <v>0</v>
      </c>
      <c r="E12" s="34">
        <v>1</v>
      </c>
      <c r="F12" s="34">
        <v>0</v>
      </c>
      <c r="G12" s="29">
        <f>SUM(D12:F12)</f>
        <v>1</v>
      </c>
      <c r="H12" s="33">
        <v>1</v>
      </c>
      <c r="I12" s="34">
        <v>0</v>
      </c>
      <c r="J12" s="34">
        <v>0</v>
      </c>
      <c r="K12" s="29">
        <f>SUM(H12:J12)</f>
        <v>1</v>
      </c>
      <c r="L12" s="56">
        <f>+K12-G12</f>
        <v>0</v>
      </c>
      <c r="M12" s="35"/>
    </row>
    <row r="13" spans="2:13">
      <c r="B13" s="21">
        <v>2</v>
      </c>
      <c r="C13" s="22" t="s">
        <v>14</v>
      </c>
      <c r="D13" s="36">
        <v>0</v>
      </c>
      <c r="E13" s="37">
        <v>1</v>
      </c>
      <c r="F13" s="37">
        <v>0</v>
      </c>
      <c r="G13" s="30">
        <f t="shared" ref="G13:G44" si="0">SUM(D13:F13)</f>
        <v>1</v>
      </c>
      <c r="H13" s="36">
        <v>0</v>
      </c>
      <c r="I13" s="37">
        <v>1</v>
      </c>
      <c r="J13" s="37">
        <v>0</v>
      </c>
      <c r="K13" s="30">
        <f t="shared" ref="K13:K44" si="1">SUM(H13:J13)</f>
        <v>1</v>
      </c>
      <c r="L13" s="57">
        <f t="shared" ref="L13:L45" si="2">+K13-G13</f>
        <v>0</v>
      </c>
      <c r="M13" s="38"/>
    </row>
    <row r="14" spans="2:13">
      <c r="B14" s="21">
        <v>3</v>
      </c>
      <c r="C14" s="22" t="s">
        <v>15</v>
      </c>
      <c r="D14" s="36">
        <v>0</v>
      </c>
      <c r="E14" s="37">
        <v>0</v>
      </c>
      <c r="F14" s="37">
        <v>0</v>
      </c>
      <c r="G14" s="30">
        <f t="shared" si="0"/>
        <v>0</v>
      </c>
      <c r="H14" s="36">
        <v>0</v>
      </c>
      <c r="I14" s="37">
        <v>0</v>
      </c>
      <c r="J14" s="37">
        <v>0</v>
      </c>
      <c r="K14" s="30">
        <f t="shared" si="1"/>
        <v>0</v>
      </c>
      <c r="L14" s="57">
        <f t="shared" si="2"/>
        <v>0</v>
      </c>
      <c r="M14" s="38"/>
    </row>
    <row r="15" spans="2:13">
      <c r="B15" s="21">
        <v>4</v>
      </c>
      <c r="C15" s="22" t="s">
        <v>16</v>
      </c>
      <c r="D15" s="36">
        <v>1</v>
      </c>
      <c r="E15" s="37">
        <v>0</v>
      </c>
      <c r="F15" s="37">
        <v>0</v>
      </c>
      <c r="G15" s="30">
        <f t="shared" si="0"/>
        <v>1</v>
      </c>
      <c r="H15" s="36">
        <v>1</v>
      </c>
      <c r="I15" s="37">
        <v>0</v>
      </c>
      <c r="J15" s="37">
        <v>0</v>
      </c>
      <c r="K15" s="30">
        <f t="shared" si="1"/>
        <v>1</v>
      </c>
      <c r="L15" s="57">
        <f t="shared" si="2"/>
        <v>0</v>
      </c>
      <c r="M15" s="38"/>
    </row>
    <row r="16" spans="2:13">
      <c r="B16" s="21">
        <v>5</v>
      </c>
      <c r="C16" s="22" t="s">
        <v>17</v>
      </c>
      <c r="D16" s="36">
        <v>0</v>
      </c>
      <c r="E16" s="39">
        <v>1</v>
      </c>
      <c r="F16" s="37">
        <v>0</v>
      </c>
      <c r="G16" s="30">
        <f t="shared" si="0"/>
        <v>1</v>
      </c>
      <c r="H16" s="36">
        <v>0</v>
      </c>
      <c r="I16" s="39">
        <v>1</v>
      </c>
      <c r="J16" s="37">
        <v>0</v>
      </c>
      <c r="K16" s="30">
        <f t="shared" si="1"/>
        <v>1</v>
      </c>
      <c r="L16" s="57">
        <f t="shared" si="2"/>
        <v>0</v>
      </c>
      <c r="M16" s="38"/>
    </row>
    <row r="17" spans="2:13">
      <c r="B17" s="21">
        <v>6</v>
      </c>
      <c r="C17" s="22" t="s">
        <v>18</v>
      </c>
      <c r="D17" s="36">
        <v>0</v>
      </c>
      <c r="E17" s="37">
        <v>2</v>
      </c>
      <c r="F17" s="37">
        <v>0</v>
      </c>
      <c r="G17" s="30">
        <f t="shared" si="0"/>
        <v>2</v>
      </c>
      <c r="H17" s="36">
        <v>0</v>
      </c>
      <c r="I17" s="37">
        <v>1</v>
      </c>
      <c r="J17" s="37">
        <v>0</v>
      </c>
      <c r="K17" s="30">
        <f t="shared" si="1"/>
        <v>1</v>
      </c>
      <c r="L17" s="57">
        <f t="shared" si="2"/>
        <v>-1</v>
      </c>
      <c r="M17" s="38"/>
    </row>
    <row r="18" spans="2:13">
      <c r="B18" s="21">
        <v>7</v>
      </c>
      <c r="C18" s="22" t="s">
        <v>19</v>
      </c>
      <c r="D18" s="36">
        <v>1</v>
      </c>
      <c r="E18" s="37">
        <v>0</v>
      </c>
      <c r="F18" s="37">
        <v>0</v>
      </c>
      <c r="G18" s="30">
        <f t="shared" si="0"/>
        <v>1</v>
      </c>
      <c r="H18" s="36">
        <v>1</v>
      </c>
      <c r="I18" s="37">
        <v>0</v>
      </c>
      <c r="J18" s="37">
        <v>0</v>
      </c>
      <c r="K18" s="30">
        <f t="shared" si="1"/>
        <v>1</v>
      </c>
      <c r="L18" s="57">
        <f t="shared" si="2"/>
        <v>0</v>
      </c>
      <c r="M18" s="38"/>
    </row>
    <row r="19" spans="2:13">
      <c r="B19" s="21">
        <v>8</v>
      </c>
      <c r="C19" s="22" t="s">
        <v>20</v>
      </c>
      <c r="D19" s="36">
        <v>0</v>
      </c>
      <c r="E19" s="39">
        <v>1</v>
      </c>
      <c r="F19" s="37">
        <v>0</v>
      </c>
      <c r="G19" s="30">
        <f t="shared" si="0"/>
        <v>1</v>
      </c>
      <c r="H19" s="36">
        <v>0</v>
      </c>
      <c r="I19" s="39">
        <v>1</v>
      </c>
      <c r="J19" s="37">
        <v>0</v>
      </c>
      <c r="K19" s="30">
        <f t="shared" si="1"/>
        <v>1</v>
      </c>
      <c r="L19" s="57">
        <f t="shared" si="2"/>
        <v>0</v>
      </c>
      <c r="M19" s="38"/>
    </row>
    <row r="20" spans="2:13">
      <c r="B20" s="21">
        <v>9</v>
      </c>
      <c r="C20" s="23" t="s">
        <v>21</v>
      </c>
      <c r="D20" s="36">
        <v>0</v>
      </c>
      <c r="E20" s="37">
        <v>0</v>
      </c>
      <c r="F20" s="37">
        <v>1</v>
      </c>
      <c r="G20" s="30">
        <f t="shared" si="0"/>
        <v>1</v>
      </c>
      <c r="H20" s="36">
        <v>0</v>
      </c>
      <c r="I20" s="37">
        <v>0</v>
      </c>
      <c r="J20" s="37">
        <v>1</v>
      </c>
      <c r="K20" s="30">
        <f t="shared" si="1"/>
        <v>1</v>
      </c>
      <c r="L20" s="57">
        <f t="shared" si="2"/>
        <v>0</v>
      </c>
      <c r="M20" s="38"/>
    </row>
    <row r="21" spans="2:13">
      <c r="B21" s="21">
        <v>10</v>
      </c>
      <c r="C21" s="23" t="s">
        <v>22</v>
      </c>
      <c r="D21" s="36">
        <v>0</v>
      </c>
      <c r="E21" s="37">
        <v>0</v>
      </c>
      <c r="F21" s="37">
        <v>0</v>
      </c>
      <c r="G21" s="30">
        <f t="shared" si="0"/>
        <v>0</v>
      </c>
      <c r="H21" s="36">
        <v>0</v>
      </c>
      <c r="I21" s="37">
        <v>0</v>
      </c>
      <c r="J21" s="37">
        <v>0</v>
      </c>
      <c r="K21" s="30">
        <f t="shared" si="1"/>
        <v>0</v>
      </c>
      <c r="L21" s="57">
        <f t="shared" si="2"/>
        <v>0</v>
      </c>
      <c r="M21" s="38"/>
    </row>
    <row r="22" spans="2:13">
      <c r="B22" s="21">
        <v>11</v>
      </c>
      <c r="C22" s="23" t="s">
        <v>23</v>
      </c>
      <c r="D22" s="36">
        <v>0</v>
      </c>
      <c r="E22" s="37">
        <v>1</v>
      </c>
      <c r="F22" s="37">
        <v>0</v>
      </c>
      <c r="G22" s="30">
        <f t="shared" si="0"/>
        <v>1</v>
      </c>
      <c r="H22" s="36">
        <v>0</v>
      </c>
      <c r="I22" s="37">
        <v>1</v>
      </c>
      <c r="J22" s="37">
        <v>0</v>
      </c>
      <c r="K22" s="30">
        <f t="shared" si="1"/>
        <v>1</v>
      </c>
      <c r="L22" s="57">
        <f t="shared" si="2"/>
        <v>0</v>
      </c>
      <c r="M22" s="38"/>
    </row>
    <row r="23" spans="2:13">
      <c r="B23" s="21">
        <v>12</v>
      </c>
      <c r="C23" s="23" t="s">
        <v>24</v>
      </c>
      <c r="D23" s="36">
        <v>0</v>
      </c>
      <c r="E23" s="37">
        <v>1</v>
      </c>
      <c r="F23" s="39">
        <v>0</v>
      </c>
      <c r="G23" s="30">
        <f t="shared" si="0"/>
        <v>1</v>
      </c>
      <c r="H23" s="36">
        <v>0</v>
      </c>
      <c r="I23" s="37">
        <v>1</v>
      </c>
      <c r="J23" s="39">
        <v>0</v>
      </c>
      <c r="K23" s="30">
        <f t="shared" si="1"/>
        <v>1</v>
      </c>
      <c r="L23" s="57">
        <f t="shared" si="2"/>
        <v>0</v>
      </c>
      <c r="M23" s="38"/>
    </row>
    <row r="24" spans="2:13">
      <c r="B24" s="21">
        <v>13</v>
      </c>
      <c r="C24" s="23" t="s">
        <v>25</v>
      </c>
      <c r="D24" s="36">
        <v>0</v>
      </c>
      <c r="E24" s="37">
        <v>1</v>
      </c>
      <c r="F24" s="37">
        <v>1</v>
      </c>
      <c r="G24" s="30">
        <f t="shared" si="0"/>
        <v>2</v>
      </c>
      <c r="H24" s="36">
        <v>0</v>
      </c>
      <c r="I24" s="37">
        <v>2</v>
      </c>
      <c r="J24" s="37">
        <v>0</v>
      </c>
      <c r="K24" s="30">
        <f t="shared" si="1"/>
        <v>2</v>
      </c>
      <c r="L24" s="57">
        <f t="shared" si="2"/>
        <v>0</v>
      </c>
      <c r="M24" s="38"/>
    </row>
    <row r="25" spans="2:13">
      <c r="B25" s="21">
        <v>14</v>
      </c>
      <c r="C25" s="23" t="s">
        <v>26</v>
      </c>
      <c r="D25" s="36">
        <v>0</v>
      </c>
      <c r="E25" s="37">
        <v>0</v>
      </c>
      <c r="F25" s="37">
        <v>0</v>
      </c>
      <c r="G25" s="30">
        <f t="shared" si="0"/>
        <v>0</v>
      </c>
      <c r="H25" s="36">
        <v>0</v>
      </c>
      <c r="I25" s="37">
        <v>0</v>
      </c>
      <c r="J25" s="37">
        <v>0</v>
      </c>
      <c r="K25" s="30">
        <f t="shared" si="1"/>
        <v>0</v>
      </c>
      <c r="L25" s="57">
        <f t="shared" si="2"/>
        <v>0</v>
      </c>
      <c r="M25" s="38"/>
    </row>
    <row r="26" spans="2:13">
      <c r="B26" s="21">
        <v>15</v>
      </c>
      <c r="C26" s="23" t="s">
        <v>27</v>
      </c>
      <c r="D26" s="36">
        <v>0</v>
      </c>
      <c r="E26" s="37">
        <v>0</v>
      </c>
      <c r="F26" s="37">
        <v>2</v>
      </c>
      <c r="G26" s="30">
        <f t="shared" si="0"/>
        <v>2</v>
      </c>
      <c r="H26" s="36">
        <v>0</v>
      </c>
      <c r="I26" s="37">
        <v>0</v>
      </c>
      <c r="J26" s="37">
        <v>2</v>
      </c>
      <c r="K26" s="30">
        <f t="shared" si="1"/>
        <v>2</v>
      </c>
      <c r="L26" s="57">
        <f t="shared" si="2"/>
        <v>0</v>
      </c>
      <c r="M26" s="38"/>
    </row>
    <row r="27" spans="2:13">
      <c r="B27" s="24">
        <v>16</v>
      </c>
      <c r="C27" s="25" t="s">
        <v>28</v>
      </c>
      <c r="D27" s="40">
        <v>1</v>
      </c>
      <c r="E27" s="41">
        <v>0</v>
      </c>
      <c r="F27" s="41">
        <v>0</v>
      </c>
      <c r="G27" s="31">
        <f t="shared" si="0"/>
        <v>1</v>
      </c>
      <c r="H27" s="40">
        <v>1</v>
      </c>
      <c r="I27" s="41">
        <v>0</v>
      </c>
      <c r="J27" s="41">
        <v>0</v>
      </c>
      <c r="K27" s="31">
        <f t="shared" si="1"/>
        <v>1</v>
      </c>
      <c r="L27" s="58">
        <f t="shared" si="2"/>
        <v>0</v>
      </c>
      <c r="M27" s="26"/>
    </row>
    <row r="28" spans="2:13">
      <c r="B28" s="24">
        <v>17</v>
      </c>
      <c r="C28" s="25" t="s">
        <v>29</v>
      </c>
      <c r="D28" s="40">
        <v>2</v>
      </c>
      <c r="E28" s="41">
        <v>6</v>
      </c>
      <c r="F28" s="41">
        <v>0</v>
      </c>
      <c r="G28" s="31">
        <f t="shared" si="0"/>
        <v>8</v>
      </c>
      <c r="H28" s="40">
        <v>2</v>
      </c>
      <c r="I28" s="41">
        <v>8</v>
      </c>
      <c r="J28" s="41">
        <v>1</v>
      </c>
      <c r="K28" s="31">
        <f t="shared" si="1"/>
        <v>11</v>
      </c>
      <c r="L28" s="58">
        <f t="shared" si="2"/>
        <v>3</v>
      </c>
      <c r="M28" s="42"/>
    </row>
    <row r="29" spans="2:13">
      <c r="B29" s="24">
        <v>18</v>
      </c>
      <c r="C29" s="25" t="s">
        <v>30</v>
      </c>
      <c r="D29" s="40">
        <v>0</v>
      </c>
      <c r="E29" s="41">
        <v>8</v>
      </c>
      <c r="F29" s="41">
        <v>4</v>
      </c>
      <c r="G29" s="31">
        <f t="shared" si="0"/>
        <v>12</v>
      </c>
      <c r="H29" s="40">
        <v>0</v>
      </c>
      <c r="I29" s="41">
        <v>6</v>
      </c>
      <c r="J29" s="41">
        <v>3</v>
      </c>
      <c r="K29" s="31">
        <f t="shared" si="1"/>
        <v>9</v>
      </c>
      <c r="L29" s="58">
        <f t="shared" si="2"/>
        <v>-3</v>
      </c>
      <c r="M29" s="42"/>
    </row>
    <row r="30" spans="2:13">
      <c r="B30" s="21">
        <v>19</v>
      </c>
      <c r="C30" s="23" t="s">
        <v>31</v>
      </c>
      <c r="D30" s="36">
        <v>0</v>
      </c>
      <c r="E30" s="37">
        <v>0</v>
      </c>
      <c r="F30" s="37">
        <v>0</v>
      </c>
      <c r="G30" s="30">
        <f t="shared" si="0"/>
        <v>0</v>
      </c>
      <c r="H30" s="36">
        <v>0</v>
      </c>
      <c r="I30" s="37">
        <v>0</v>
      </c>
      <c r="J30" s="37">
        <v>0</v>
      </c>
      <c r="K30" s="30">
        <f t="shared" si="1"/>
        <v>0</v>
      </c>
      <c r="L30" s="57">
        <f t="shared" si="2"/>
        <v>0</v>
      </c>
      <c r="M30" s="38"/>
    </row>
    <row r="31" spans="2:13">
      <c r="B31" s="21">
        <v>20</v>
      </c>
      <c r="C31" s="23" t="s">
        <v>32</v>
      </c>
      <c r="D31" s="36">
        <v>0</v>
      </c>
      <c r="E31" s="37">
        <v>0</v>
      </c>
      <c r="F31" s="37">
        <v>0</v>
      </c>
      <c r="G31" s="30">
        <f t="shared" si="0"/>
        <v>0</v>
      </c>
      <c r="H31" s="36">
        <v>0</v>
      </c>
      <c r="I31" s="37">
        <v>0</v>
      </c>
      <c r="J31" s="37">
        <v>0</v>
      </c>
      <c r="K31" s="30">
        <f t="shared" si="1"/>
        <v>0</v>
      </c>
      <c r="L31" s="57">
        <f t="shared" si="2"/>
        <v>0</v>
      </c>
      <c r="M31" s="38"/>
    </row>
    <row r="32" spans="2:13">
      <c r="B32" s="21">
        <v>21</v>
      </c>
      <c r="C32" s="23" t="s">
        <v>33</v>
      </c>
      <c r="D32" s="36">
        <v>0</v>
      </c>
      <c r="E32" s="37">
        <v>0</v>
      </c>
      <c r="F32" s="37">
        <v>0</v>
      </c>
      <c r="G32" s="30">
        <f t="shared" si="0"/>
        <v>0</v>
      </c>
      <c r="H32" s="36">
        <v>0</v>
      </c>
      <c r="I32" s="37">
        <v>1</v>
      </c>
      <c r="J32" s="37">
        <v>0</v>
      </c>
      <c r="K32" s="30">
        <f t="shared" si="1"/>
        <v>1</v>
      </c>
      <c r="L32" s="57">
        <f t="shared" si="2"/>
        <v>1</v>
      </c>
      <c r="M32" s="43"/>
    </row>
    <row r="33" spans="2:13">
      <c r="B33" s="21">
        <v>22</v>
      </c>
      <c r="C33" s="23" t="s">
        <v>34</v>
      </c>
      <c r="D33" s="36">
        <v>0</v>
      </c>
      <c r="E33" s="37">
        <v>0</v>
      </c>
      <c r="F33" s="37">
        <v>0</v>
      </c>
      <c r="G33" s="30">
        <f t="shared" si="0"/>
        <v>0</v>
      </c>
      <c r="H33" s="36">
        <v>0</v>
      </c>
      <c r="I33" s="37">
        <v>0</v>
      </c>
      <c r="J33" s="37">
        <v>0</v>
      </c>
      <c r="K33" s="30">
        <f t="shared" si="1"/>
        <v>0</v>
      </c>
      <c r="L33" s="57">
        <f t="shared" si="2"/>
        <v>0</v>
      </c>
      <c r="M33" s="38"/>
    </row>
    <row r="34" spans="2:13">
      <c r="B34" s="21">
        <v>23</v>
      </c>
      <c r="C34" s="23" t="s">
        <v>35</v>
      </c>
      <c r="D34" s="36">
        <v>0</v>
      </c>
      <c r="E34" s="37">
        <v>0</v>
      </c>
      <c r="F34" s="37">
        <v>1</v>
      </c>
      <c r="G34" s="30">
        <f t="shared" si="0"/>
        <v>1</v>
      </c>
      <c r="H34" s="36">
        <v>0</v>
      </c>
      <c r="I34" s="37">
        <v>1</v>
      </c>
      <c r="J34" s="37">
        <v>1</v>
      </c>
      <c r="K34" s="30">
        <f t="shared" si="1"/>
        <v>2</v>
      </c>
      <c r="L34" s="57">
        <f t="shared" si="2"/>
        <v>1</v>
      </c>
      <c r="M34" s="38"/>
    </row>
    <row r="35" spans="2:13">
      <c r="B35" s="21">
        <v>24</v>
      </c>
      <c r="C35" s="23" t="s">
        <v>36</v>
      </c>
      <c r="D35" s="36">
        <v>0</v>
      </c>
      <c r="E35" s="37">
        <v>0</v>
      </c>
      <c r="F35" s="37">
        <v>0</v>
      </c>
      <c r="G35" s="30">
        <f t="shared" si="0"/>
        <v>0</v>
      </c>
      <c r="H35" s="36">
        <v>0</v>
      </c>
      <c r="I35" s="37">
        <v>0</v>
      </c>
      <c r="J35" s="37">
        <v>0</v>
      </c>
      <c r="K35" s="30">
        <f t="shared" si="1"/>
        <v>0</v>
      </c>
      <c r="L35" s="57">
        <f t="shared" si="2"/>
        <v>0</v>
      </c>
      <c r="M35" s="38"/>
    </row>
    <row r="36" spans="2:13">
      <c r="B36" s="21">
        <v>25</v>
      </c>
      <c r="C36" s="23" t="s">
        <v>37</v>
      </c>
      <c r="D36" s="36">
        <v>0</v>
      </c>
      <c r="E36" s="37">
        <v>1</v>
      </c>
      <c r="F36" s="37">
        <v>2</v>
      </c>
      <c r="G36" s="30">
        <f t="shared" si="0"/>
        <v>3</v>
      </c>
      <c r="H36" s="36">
        <v>0</v>
      </c>
      <c r="I36" s="37">
        <v>2</v>
      </c>
      <c r="J36" s="37">
        <v>1</v>
      </c>
      <c r="K36" s="30">
        <f t="shared" si="1"/>
        <v>3</v>
      </c>
      <c r="L36" s="57">
        <f t="shared" si="2"/>
        <v>0</v>
      </c>
      <c r="M36" s="38"/>
    </row>
    <row r="37" spans="2:13">
      <c r="B37" s="21">
        <v>26</v>
      </c>
      <c r="C37" s="23" t="s">
        <v>38</v>
      </c>
      <c r="D37" s="44">
        <v>0</v>
      </c>
      <c r="E37" s="45">
        <v>0</v>
      </c>
      <c r="F37" s="45">
        <v>0</v>
      </c>
      <c r="G37" s="30">
        <f t="shared" si="0"/>
        <v>0</v>
      </c>
      <c r="H37" s="44">
        <v>0</v>
      </c>
      <c r="I37" s="45">
        <v>0</v>
      </c>
      <c r="J37" s="45">
        <v>0</v>
      </c>
      <c r="K37" s="30">
        <f t="shared" si="1"/>
        <v>0</v>
      </c>
      <c r="L37" s="57">
        <f t="shared" si="2"/>
        <v>0</v>
      </c>
      <c r="M37" s="38"/>
    </row>
    <row r="38" spans="2:13">
      <c r="B38" s="21">
        <v>27</v>
      </c>
      <c r="C38" s="23" t="s">
        <v>39</v>
      </c>
      <c r="D38" s="44">
        <v>0</v>
      </c>
      <c r="E38" s="45">
        <v>0</v>
      </c>
      <c r="F38" s="45">
        <v>0</v>
      </c>
      <c r="G38" s="30">
        <f t="shared" si="0"/>
        <v>0</v>
      </c>
      <c r="H38" s="44">
        <v>0</v>
      </c>
      <c r="I38" s="45">
        <v>0</v>
      </c>
      <c r="J38" s="45">
        <v>0</v>
      </c>
      <c r="K38" s="30">
        <f t="shared" si="1"/>
        <v>0</v>
      </c>
      <c r="L38" s="57">
        <f t="shared" si="2"/>
        <v>0</v>
      </c>
      <c r="M38" s="38"/>
    </row>
    <row r="39" spans="2:13">
      <c r="B39" s="21">
        <v>28</v>
      </c>
      <c r="C39" s="23" t="s">
        <v>40</v>
      </c>
      <c r="D39" s="44">
        <v>0</v>
      </c>
      <c r="E39" s="45">
        <v>0</v>
      </c>
      <c r="F39" s="45">
        <v>0</v>
      </c>
      <c r="G39" s="30">
        <f t="shared" si="0"/>
        <v>0</v>
      </c>
      <c r="H39" s="44">
        <v>0</v>
      </c>
      <c r="I39" s="45">
        <v>0</v>
      </c>
      <c r="J39" s="45">
        <v>0</v>
      </c>
      <c r="K39" s="30">
        <f t="shared" si="1"/>
        <v>0</v>
      </c>
      <c r="L39" s="57">
        <f t="shared" si="2"/>
        <v>0</v>
      </c>
      <c r="M39" s="38"/>
    </row>
    <row r="40" spans="2:13">
      <c r="B40" s="21">
        <v>29</v>
      </c>
      <c r="C40" s="23" t="s">
        <v>41</v>
      </c>
      <c r="D40" s="44">
        <v>0</v>
      </c>
      <c r="E40" s="45">
        <v>0</v>
      </c>
      <c r="F40" s="45">
        <v>0</v>
      </c>
      <c r="G40" s="30">
        <f t="shared" si="0"/>
        <v>0</v>
      </c>
      <c r="H40" s="44">
        <v>0</v>
      </c>
      <c r="I40" s="45">
        <v>0</v>
      </c>
      <c r="J40" s="45">
        <v>0</v>
      </c>
      <c r="K40" s="30">
        <f t="shared" si="1"/>
        <v>0</v>
      </c>
      <c r="L40" s="57">
        <f t="shared" si="2"/>
        <v>0</v>
      </c>
      <c r="M40" s="38"/>
    </row>
    <row r="41" spans="2:13">
      <c r="B41" s="21">
        <v>30</v>
      </c>
      <c r="C41" s="23" t="s">
        <v>42</v>
      </c>
      <c r="D41" s="44">
        <v>0</v>
      </c>
      <c r="E41" s="45">
        <v>0</v>
      </c>
      <c r="F41" s="45">
        <v>0</v>
      </c>
      <c r="G41" s="30">
        <f t="shared" si="0"/>
        <v>0</v>
      </c>
      <c r="H41" s="44">
        <v>0</v>
      </c>
      <c r="I41" s="45">
        <v>0</v>
      </c>
      <c r="J41" s="45">
        <v>0</v>
      </c>
      <c r="K41" s="30">
        <f t="shared" si="1"/>
        <v>0</v>
      </c>
      <c r="L41" s="57">
        <f t="shared" si="2"/>
        <v>0</v>
      </c>
      <c r="M41" s="38"/>
    </row>
    <row r="42" spans="2:13">
      <c r="B42" s="21">
        <v>31</v>
      </c>
      <c r="C42" s="23" t="s">
        <v>43</v>
      </c>
      <c r="D42" s="44">
        <v>0</v>
      </c>
      <c r="E42" s="45">
        <v>0</v>
      </c>
      <c r="F42" s="45">
        <v>0</v>
      </c>
      <c r="G42" s="30">
        <f t="shared" si="0"/>
        <v>0</v>
      </c>
      <c r="H42" s="44">
        <v>0</v>
      </c>
      <c r="I42" s="45">
        <v>0</v>
      </c>
      <c r="J42" s="45">
        <v>0</v>
      </c>
      <c r="K42" s="30">
        <f t="shared" si="1"/>
        <v>0</v>
      </c>
      <c r="L42" s="57">
        <f t="shared" si="2"/>
        <v>0</v>
      </c>
      <c r="M42" s="38"/>
    </row>
    <row r="43" spans="2:13">
      <c r="B43" s="21">
        <v>32</v>
      </c>
      <c r="C43" s="23" t="s">
        <v>44</v>
      </c>
      <c r="D43" s="44">
        <v>0</v>
      </c>
      <c r="E43" s="45">
        <v>0</v>
      </c>
      <c r="F43" s="45">
        <v>0</v>
      </c>
      <c r="G43" s="30">
        <f t="shared" si="0"/>
        <v>0</v>
      </c>
      <c r="H43" s="44">
        <v>0</v>
      </c>
      <c r="I43" s="45">
        <v>0</v>
      </c>
      <c r="J43" s="45">
        <v>0</v>
      </c>
      <c r="K43" s="30">
        <f t="shared" si="1"/>
        <v>0</v>
      </c>
      <c r="L43" s="57">
        <f t="shared" si="2"/>
        <v>0</v>
      </c>
      <c r="M43" s="38"/>
    </row>
    <row r="44" spans="2:13">
      <c r="B44" s="27">
        <v>33</v>
      </c>
      <c r="C44" s="28" t="s">
        <v>45</v>
      </c>
      <c r="D44" s="46">
        <v>0</v>
      </c>
      <c r="E44" s="47">
        <v>0</v>
      </c>
      <c r="F44" s="47">
        <v>0</v>
      </c>
      <c r="G44" s="32">
        <f t="shared" si="0"/>
        <v>0</v>
      </c>
      <c r="H44" s="46">
        <v>0</v>
      </c>
      <c r="I44" s="47">
        <v>0</v>
      </c>
      <c r="J44" s="47">
        <v>0</v>
      </c>
      <c r="K44" s="32">
        <f t="shared" si="1"/>
        <v>0</v>
      </c>
      <c r="L44" s="59">
        <f t="shared" si="2"/>
        <v>0</v>
      </c>
      <c r="M44" s="48"/>
    </row>
    <row r="45" spans="2:13" s="12" customFormat="1">
      <c r="B45" s="9"/>
      <c r="C45" s="10" t="s">
        <v>46</v>
      </c>
      <c r="D45" s="49">
        <f>SUM(D12:D44)</f>
        <v>5</v>
      </c>
      <c r="E45" s="50">
        <f t="shared" ref="E45:K45" si="3">SUM(E12:E44)</f>
        <v>24</v>
      </c>
      <c r="F45" s="50">
        <f t="shared" si="3"/>
        <v>11</v>
      </c>
      <c r="G45" s="52">
        <f t="shared" si="3"/>
        <v>40</v>
      </c>
      <c r="H45" s="49">
        <f t="shared" si="3"/>
        <v>6</v>
      </c>
      <c r="I45" s="50">
        <f t="shared" si="3"/>
        <v>26</v>
      </c>
      <c r="J45" s="50">
        <f t="shared" si="3"/>
        <v>9</v>
      </c>
      <c r="K45" s="52">
        <f t="shared" si="3"/>
        <v>41</v>
      </c>
      <c r="L45" s="55">
        <f t="shared" si="2"/>
        <v>1</v>
      </c>
      <c r="M45" s="11"/>
    </row>
  </sheetData>
  <mergeCells count="14">
    <mergeCell ref="B7:B9"/>
    <mergeCell ref="C7:C9"/>
    <mergeCell ref="D7:G7"/>
    <mergeCell ref="H7:K7"/>
    <mergeCell ref="M7:M9"/>
    <mergeCell ref="L7:L9"/>
    <mergeCell ref="D8:D9"/>
    <mergeCell ref="E8:E9"/>
    <mergeCell ref="F8:F9"/>
    <mergeCell ref="G8:G9"/>
    <mergeCell ref="H8:H9"/>
    <mergeCell ref="I8:I9"/>
    <mergeCell ref="J8:J9"/>
    <mergeCell ref="K8:K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M45"/>
  <sheetViews>
    <sheetView showGridLines="0" showZeros="0" zoomScale="85" zoomScaleNormal="85" workbookViewId="0">
      <pane xSplit="3" ySplit="10" topLeftCell="D11" activePane="bottomRight" state="frozen"/>
      <selection activeCell="M11" sqref="M11"/>
      <selection pane="topRight" activeCell="M11" sqref="M11"/>
      <selection pane="bottomLeft" activeCell="M11" sqref="M11"/>
      <selection pane="bottomRight" activeCell="M11" sqref="M11"/>
    </sheetView>
  </sheetViews>
  <sheetFormatPr defaultRowHeight="15"/>
  <cols>
    <col min="1" max="1" width="1.28515625" customWidth="1"/>
    <col min="3" max="3" width="31.7109375" customWidth="1"/>
    <col min="4" max="4" width="6" bestFit="1" customWidth="1"/>
    <col min="5" max="5" width="6.140625" bestFit="1" customWidth="1"/>
    <col min="6" max="6" width="5.5703125" bestFit="1" customWidth="1"/>
    <col min="7" max="7" width="8.5703125" customWidth="1"/>
    <col min="8" max="8" width="6" bestFit="1" customWidth="1"/>
    <col min="9" max="9" width="6.140625" bestFit="1" customWidth="1"/>
    <col min="10" max="10" width="5.5703125" bestFit="1" customWidth="1"/>
    <col min="11" max="11" width="8.5703125" customWidth="1"/>
    <col min="12" max="12" width="13.5703125" customWidth="1"/>
    <col min="13" max="13" width="32.7109375" customWidth="1"/>
    <col min="14" max="14" width="2.140625" customWidth="1"/>
  </cols>
  <sheetData>
    <row r="1" spans="2:13" s="7" customFormat="1" ht="15.75" hidden="1" customHeight="1">
      <c r="B1" s="8" t="s">
        <v>47</v>
      </c>
      <c r="C1" s="51" t="s">
        <v>72</v>
      </c>
    </row>
    <row r="2" spans="2:13" s="7" customFormat="1" ht="16.5" hidden="1" customHeight="1">
      <c r="B2" s="8"/>
      <c r="C2" s="51" t="s">
        <v>73</v>
      </c>
    </row>
    <row r="3" spans="2:13" s="7" customFormat="1" ht="19.5" customHeight="1">
      <c r="B3" s="63" t="s">
        <v>92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2:13" ht="18">
      <c r="B4" s="53" t="s">
        <v>84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2:13" ht="19.5" hidden="1" customHeight="1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2:13" ht="15.75" thickBot="1">
      <c r="B6" s="2" t="s">
        <v>0</v>
      </c>
      <c r="C6" s="3">
        <v>2063</v>
      </c>
      <c r="D6" s="4"/>
      <c r="E6" s="1"/>
      <c r="F6" s="1"/>
      <c r="G6" s="1"/>
      <c r="H6" s="1"/>
      <c r="I6" s="1"/>
      <c r="J6" s="1"/>
      <c r="K6" s="1"/>
      <c r="L6" s="1"/>
      <c r="M6" s="1"/>
    </row>
    <row r="7" spans="2:13" s="12" customFormat="1" ht="16.5" customHeight="1">
      <c r="B7" s="620" t="s">
        <v>1</v>
      </c>
      <c r="C7" s="623" t="s">
        <v>2</v>
      </c>
      <c r="D7" s="626" t="s">
        <v>3</v>
      </c>
      <c r="E7" s="626"/>
      <c r="F7" s="626"/>
      <c r="G7" s="626"/>
      <c r="H7" s="626" t="s">
        <v>4</v>
      </c>
      <c r="I7" s="626"/>
      <c r="J7" s="626"/>
      <c r="K7" s="626"/>
      <c r="L7" s="630" t="s">
        <v>74</v>
      </c>
      <c r="M7" s="627" t="s">
        <v>98</v>
      </c>
    </row>
    <row r="8" spans="2:13" s="12" customFormat="1" ht="16.5" customHeight="1">
      <c r="B8" s="621"/>
      <c r="C8" s="624"/>
      <c r="D8" s="624" t="s">
        <v>5</v>
      </c>
      <c r="E8" s="624" t="s">
        <v>6</v>
      </c>
      <c r="F8" s="624" t="s">
        <v>7</v>
      </c>
      <c r="G8" s="624" t="s">
        <v>8</v>
      </c>
      <c r="H8" s="624" t="s">
        <v>5</v>
      </c>
      <c r="I8" s="624" t="s">
        <v>6</v>
      </c>
      <c r="J8" s="624" t="s">
        <v>7</v>
      </c>
      <c r="K8" s="624" t="s">
        <v>8</v>
      </c>
      <c r="L8" s="631"/>
      <c r="M8" s="628"/>
    </row>
    <row r="9" spans="2:13" s="12" customFormat="1" ht="16.5" customHeight="1" thickBot="1">
      <c r="B9" s="622"/>
      <c r="C9" s="625"/>
      <c r="D9" s="625"/>
      <c r="E9" s="625"/>
      <c r="F9" s="625"/>
      <c r="G9" s="625"/>
      <c r="H9" s="625"/>
      <c r="I9" s="625"/>
      <c r="J9" s="625"/>
      <c r="K9" s="625"/>
      <c r="L9" s="632"/>
      <c r="M9" s="629"/>
    </row>
    <row r="10" spans="2:13" ht="16.5" hidden="1" customHeight="1">
      <c r="B10" s="5">
        <v>1</v>
      </c>
      <c r="C10" s="60">
        <v>2</v>
      </c>
      <c r="D10" s="61">
        <v>3</v>
      </c>
      <c r="E10" s="62">
        <v>4</v>
      </c>
      <c r="F10" s="62">
        <v>5</v>
      </c>
      <c r="G10" s="62" t="s">
        <v>9</v>
      </c>
      <c r="H10" s="61">
        <v>7</v>
      </c>
      <c r="I10" s="62">
        <v>8</v>
      </c>
      <c r="J10" s="62">
        <v>9</v>
      </c>
      <c r="K10" s="62" t="s">
        <v>10</v>
      </c>
      <c r="M10" s="61">
        <v>11</v>
      </c>
    </row>
    <row r="11" spans="2:13">
      <c r="B11" s="13" t="s">
        <v>11</v>
      </c>
      <c r="C11" s="14" t="s">
        <v>12</v>
      </c>
      <c r="D11" s="15"/>
      <c r="E11" s="16"/>
      <c r="F11" s="16"/>
      <c r="G11" s="17"/>
      <c r="H11" s="15"/>
      <c r="I11" s="16"/>
      <c r="J11" s="16"/>
      <c r="K11" s="17"/>
      <c r="L11" s="6"/>
      <c r="M11" s="18"/>
    </row>
    <row r="12" spans="2:13">
      <c r="B12" s="19">
        <v>1</v>
      </c>
      <c r="C12" s="20" t="s">
        <v>13</v>
      </c>
      <c r="D12" s="33">
        <v>1</v>
      </c>
      <c r="E12" s="34">
        <v>0</v>
      </c>
      <c r="F12" s="34">
        <v>0</v>
      </c>
      <c r="G12" s="29">
        <f>SUM(D12:F12)</f>
        <v>1</v>
      </c>
      <c r="H12" s="33">
        <v>1</v>
      </c>
      <c r="I12" s="34">
        <v>0</v>
      </c>
      <c r="J12" s="34">
        <v>0</v>
      </c>
      <c r="K12" s="29">
        <f>SUM(H12:J12)</f>
        <v>1</v>
      </c>
      <c r="L12" s="56">
        <f>+K12-G12</f>
        <v>0</v>
      </c>
      <c r="M12" s="35"/>
    </row>
    <row r="13" spans="2:13">
      <c r="B13" s="21">
        <v>2</v>
      </c>
      <c r="C13" s="22" t="s">
        <v>14</v>
      </c>
      <c r="D13" s="36">
        <v>0</v>
      </c>
      <c r="E13" s="37">
        <v>1</v>
      </c>
      <c r="F13" s="37">
        <v>0</v>
      </c>
      <c r="G13" s="30">
        <f t="shared" ref="G13:G44" si="0">SUM(D13:F13)</f>
        <v>1</v>
      </c>
      <c r="H13" s="36">
        <v>0</v>
      </c>
      <c r="I13" s="37">
        <v>1</v>
      </c>
      <c r="J13" s="37">
        <v>0</v>
      </c>
      <c r="K13" s="30">
        <f t="shared" ref="K13:K44" si="1">SUM(H13:J13)</f>
        <v>1</v>
      </c>
      <c r="L13" s="57">
        <f t="shared" ref="L13:L45" si="2">+K13-G13</f>
        <v>0</v>
      </c>
      <c r="M13" s="38"/>
    </row>
    <row r="14" spans="2:13">
      <c r="B14" s="21">
        <v>3</v>
      </c>
      <c r="C14" s="22" t="s">
        <v>15</v>
      </c>
      <c r="D14" s="36">
        <v>0</v>
      </c>
      <c r="E14" s="37">
        <v>0</v>
      </c>
      <c r="F14" s="37">
        <v>0</v>
      </c>
      <c r="G14" s="30">
        <f t="shared" si="0"/>
        <v>0</v>
      </c>
      <c r="H14" s="36">
        <v>0</v>
      </c>
      <c r="I14" s="37">
        <v>0</v>
      </c>
      <c r="J14" s="37">
        <v>0</v>
      </c>
      <c r="K14" s="30">
        <f t="shared" si="1"/>
        <v>0</v>
      </c>
      <c r="L14" s="57">
        <f t="shared" si="2"/>
        <v>0</v>
      </c>
      <c r="M14" s="38"/>
    </row>
    <row r="15" spans="2:13">
      <c r="B15" s="21">
        <v>4</v>
      </c>
      <c r="C15" s="22" t="s">
        <v>16</v>
      </c>
      <c r="D15" s="36">
        <v>0</v>
      </c>
      <c r="E15" s="37">
        <v>1</v>
      </c>
      <c r="F15" s="37">
        <v>0</v>
      </c>
      <c r="G15" s="30">
        <f t="shared" si="0"/>
        <v>1</v>
      </c>
      <c r="H15" s="36">
        <v>1</v>
      </c>
      <c r="I15" s="37">
        <v>0</v>
      </c>
      <c r="J15" s="37">
        <v>0</v>
      </c>
      <c r="K15" s="30">
        <f t="shared" si="1"/>
        <v>1</v>
      </c>
      <c r="L15" s="57">
        <f t="shared" si="2"/>
        <v>0</v>
      </c>
      <c r="M15" s="38"/>
    </row>
    <row r="16" spans="2:13">
      <c r="B16" s="21">
        <v>5</v>
      </c>
      <c r="C16" s="22" t="s">
        <v>17</v>
      </c>
      <c r="D16" s="36">
        <v>1</v>
      </c>
      <c r="E16" s="39">
        <v>0</v>
      </c>
      <c r="F16" s="37">
        <v>0</v>
      </c>
      <c r="G16" s="30">
        <f t="shared" si="0"/>
        <v>1</v>
      </c>
      <c r="H16" s="36">
        <v>1</v>
      </c>
      <c r="I16" s="39">
        <v>0</v>
      </c>
      <c r="J16" s="37">
        <v>0</v>
      </c>
      <c r="K16" s="30">
        <f t="shared" si="1"/>
        <v>1</v>
      </c>
      <c r="L16" s="57">
        <f t="shared" si="2"/>
        <v>0</v>
      </c>
      <c r="M16" s="38"/>
    </row>
    <row r="17" spans="2:13">
      <c r="B17" s="21">
        <v>6</v>
      </c>
      <c r="C17" s="22" t="s">
        <v>18</v>
      </c>
      <c r="D17" s="36">
        <v>0</v>
      </c>
      <c r="E17" s="37">
        <v>1</v>
      </c>
      <c r="F17" s="37">
        <v>0</v>
      </c>
      <c r="G17" s="30">
        <f t="shared" si="0"/>
        <v>1</v>
      </c>
      <c r="H17" s="36">
        <v>0</v>
      </c>
      <c r="I17" s="37">
        <v>1</v>
      </c>
      <c r="J17" s="37">
        <v>0</v>
      </c>
      <c r="K17" s="30">
        <f t="shared" si="1"/>
        <v>1</v>
      </c>
      <c r="L17" s="57">
        <f t="shared" si="2"/>
        <v>0</v>
      </c>
      <c r="M17" s="38"/>
    </row>
    <row r="18" spans="2:13">
      <c r="B18" s="21">
        <v>7</v>
      </c>
      <c r="C18" s="22" t="s">
        <v>19</v>
      </c>
      <c r="D18" s="36">
        <v>0</v>
      </c>
      <c r="E18" s="37">
        <v>1</v>
      </c>
      <c r="F18" s="37">
        <v>0</v>
      </c>
      <c r="G18" s="30">
        <f t="shared" si="0"/>
        <v>1</v>
      </c>
      <c r="H18" s="36">
        <v>0</v>
      </c>
      <c r="I18" s="37">
        <v>1</v>
      </c>
      <c r="J18" s="37">
        <v>0</v>
      </c>
      <c r="K18" s="30">
        <f t="shared" si="1"/>
        <v>1</v>
      </c>
      <c r="L18" s="57">
        <f t="shared" si="2"/>
        <v>0</v>
      </c>
      <c r="M18" s="38"/>
    </row>
    <row r="19" spans="2:13">
      <c r="B19" s="21">
        <v>8</v>
      </c>
      <c r="C19" s="22" t="s">
        <v>20</v>
      </c>
      <c r="D19" s="36">
        <v>0</v>
      </c>
      <c r="E19" s="39">
        <v>0</v>
      </c>
      <c r="F19" s="37">
        <v>1</v>
      </c>
      <c r="G19" s="30">
        <f t="shared" si="0"/>
        <v>1</v>
      </c>
      <c r="H19" s="36">
        <v>0</v>
      </c>
      <c r="I19" s="39">
        <v>0</v>
      </c>
      <c r="J19" s="37">
        <v>1</v>
      </c>
      <c r="K19" s="30">
        <f t="shared" si="1"/>
        <v>1</v>
      </c>
      <c r="L19" s="57">
        <f t="shared" si="2"/>
        <v>0</v>
      </c>
      <c r="M19" s="38"/>
    </row>
    <row r="20" spans="2:13">
      <c r="B20" s="21">
        <v>9</v>
      </c>
      <c r="C20" s="23" t="s">
        <v>21</v>
      </c>
      <c r="D20" s="36">
        <v>0</v>
      </c>
      <c r="E20" s="37">
        <v>0</v>
      </c>
      <c r="F20" s="37">
        <v>0</v>
      </c>
      <c r="G20" s="30">
        <f t="shared" si="0"/>
        <v>0</v>
      </c>
      <c r="H20" s="36">
        <v>0</v>
      </c>
      <c r="I20" s="37">
        <v>0</v>
      </c>
      <c r="J20" s="37">
        <v>0</v>
      </c>
      <c r="K20" s="30">
        <f t="shared" si="1"/>
        <v>0</v>
      </c>
      <c r="L20" s="57">
        <f t="shared" si="2"/>
        <v>0</v>
      </c>
      <c r="M20" s="38"/>
    </row>
    <row r="21" spans="2:13">
      <c r="B21" s="21">
        <v>10</v>
      </c>
      <c r="C21" s="23" t="s">
        <v>22</v>
      </c>
      <c r="D21" s="36">
        <v>0</v>
      </c>
      <c r="E21" s="37">
        <v>0</v>
      </c>
      <c r="F21" s="37">
        <v>0</v>
      </c>
      <c r="G21" s="30">
        <f t="shared" si="0"/>
        <v>0</v>
      </c>
      <c r="H21" s="36">
        <v>0</v>
      </c>
      <c r="I21" s="37">
        <v>0</v>
      </c>
      <c r="J21" s="37">
        <v>0</v>
      </c>
      <c r="K21" s="30">
        <f t="shared" si="1"/>
        <v>0</v>
      </c>
      <c r="L21" s="57">
        <f t="shared" si="2"/>
        <v>0</v>
      </c>
      <c r="M21" s="38"/>
    </row>
    <row r="22" spans="2:13">
      <c r="B22" s="21">
        <v>11</v>
      </c>
      <c r="C22" s="23" t="s">
        <v>23</v>
      </c>
      <c r="D22" s="36">
        <v>1</v>
      </c>
      <c r="E22" s="37">
        <v>1</v>
      </c>
      <c r="F22" s="37">
        <v>0</v>
      </c>
      <c r="G22" s="30">
        <f t="shared" si="0"/>
        <v>2</v>
      </c>
      <c r="H22" s="36">
        <v>1</v>
      </c>
      <c r="I22" s="37">
        <v>1</v>
      </c>
      <c r="J22" s="37">
        <v>0</v>
      </c>
      <c r="K22" s="30">
        <f t="shared" si="1"/>
        <v>2</v>
      </c>
      <c r="L22" s="57">
        <f t="shared" si="2"/>
        <v>0</v>
      </c>
      <c r="M22" s="38"/>
    </row>
    <row r="23" spans="2:13">
      <c r="B23" s="21">
        <v>12</v>
      </c>
      <c r="C23" s="23" t="s">
        <v>24</v>
      </c>
      <c r="D23" s="36">
        <v>0</v>
      </c>
      <c r="E23" s="37">
        <v>0</v>
      </c>
      <c r="F23" s="39">
        <v>0</v>
      </c>
      <c r="G23" s="30">
        <f t="shared" si="0"/>
        <v>0</v>
      </c>
      <c r="H23" s="36">
        <v>0</v>
      </c>
      <c r="I23" s="37">
        <v>0</v>
      </c>
      <c r="J23" s="39">
        <v>0</v>
      </c>
      <c r="K23" s="30">
        <f t="shared" si="1"/>
        <v>0</v>
      </c>
      <c r="L23" s="57">
        <f t="shared" si="2"/>
        <v>0</v>
      </c>
      <c r="M23" s="38"/>
    </row>
    <row r="24" spans="2:13">
      <c r="B24" s="21">
        <v>13</v>
      </c>
      <c r="C24" s="23" t="s">
        <v>25</v>
      </c>
      <c r="D24" s="36">
        <v>0</v>
      </c>
      <c r="E24" s="37">
        <v>2</v>
      </c>
      <c r="F24" s="37">
        <v>0</v>
      </c>
      <c r="G24" s="30">
        <f t="shared" si="0"/>
        <v>2</v>
      </c>
      <c r="H24" s="36">
        <v>0</v>
      </c>
      <c r="I24" s="37">
        <v>2</v>
      </c>
      <c r="J24" s="37">
        <v>0</v>
      </c>
      <c r="K24" s="30">
        <f t="shared" si="1"/>
        <v>2</v>
      </c>
      <c r="L24" s="57">
        <f t="shared" si="2"/>
        <v>0</v>
      </c>
      <c r="M24" s="38"/>
    </row>
    <row r="25" spans="2:13">
      <c r="B25" s="21">
        <v>14</v>
      </c>
      <c r="C25" s="23" t="s">
        <v>26</v>
      </c>
      <c r="D25" s="36">
        <v>0</v>
      </c>
      <c r="E25" s="37">
        <v>0</v>
      </c>
      <c r="F25" s="37">
        <v>0</v>
      </c>
      <c r="G25" s="30">
        <f t="shared" si="0"/>
        <v>0</v>
      </c>
      <c r="H25" s="36">
        <v>0</v>
      </c>
      <c r="I25" s="37">
        <v>0</v>
      </c>
      <c r="J25" s="37">
        <v>0</v>
      </c>
      <c r="K25" s="30">
        <f t="shared" si="1"/>
        <v>0</v>
      </c>
      <c r="L25" s="57">
        <f t="shared" si="2"/>
        <v>0</v>
      </c>
      <c r="M25" s="38"/>
    </row>
    <row r="26" spans="2:13">
      <c r="B26" s="21">
        <v>15</v>
      </c>
      <c r="C26" s="23" t="s">
        <v>27</v>
      </c>
      <c r="D26" s="36">
        <v>0</v>
      </c>
      <c r="E26" s="37">
        <v>1</v>
      </c>
      <c r="F26" s="37">
        <v>1</v>
      </c>
      <c r="G26" s="30">
        <f t="shared" si="0"/>
        <v>2</v>
      </c>
      <c r="H26" s="36">
        <v>0</v>
      </c>
      <c r="I26" s="37">
        <v>1</v>
      </c>
      <c r="J26" s="37">
        <v>1</v>
      </c>
      <c r="K26" s="30">
        <f t="shared" si="1"/>
        <v>2</v>
      </c>
      <c r="L26" s="57">
        <f t="shared" si="2"/>
        <v>0</v>
      </c>
      <c r="M26" s="38"/>
    </row>
    <row r="27" spans="2:13">
      <c r="B27" s="24">
        <v>16</v>
      </c>
      <c r="C27" s="25" t="s">
        <v>28</v>
      </c>
      <c r="D27" s="40">
        <v>1</v>
      </c>
      <c r="E27" s="41">
        <v>0</v>
      </c>
      <c r="F27" s="41">
        <v>0</v>
      </c>
      <c r="G27" s="31">
        <f t="shared" si="0"/>
        <v>1</v>
      </c>
      <c r="H27" s="40">
        <v>1</v>
      </c>
      <c r="I27" s="41">
        <v>0</v>
      </c>
      <c r="J27" s="41">
        <v>0</v>
      </c>
      <c r="K27" s="31">
        <f t="shared" si="1"/>
        <v>1</v>
      </c>
      <c r="L27" s="58">
        <f t="shared" si="2"/>
        <v>0</v>
      </c>
      <c r="M27" s="26"/>
    </row>
    <row r="28" spans="2:13">
      <c r="B28" s="24">
        <v>17</v>
      </c>
      <c r="C28" s="25" t="s">
        <v>29</v>
      </c>
      <c r="D28" s="40">
        <v>1</v>
      </c>
      <c r="E28" s="41">
        <v>23</v>
      </c>
      <c r="F28" s="41">
        <v>5</v>
      </c>
      <c r="G28" s="31">
        <f t="shared" si="0"/>
        <v>29</v>
      </c>
      <c r="H28" s="40">
        <v>1</v>
      </c>
      <c r="I28" s="41">
        <v>24</v>
      </c>
      <c r="J28" s="41">
        <v>4</v>
      </c>
      <c r="K28" s="31">
        <f t="shared" si="1"/>
        <v>29</v>
      </c>
      <c r="L28" s="58">
        <f t="shared" si="2"/>
        <v>0</v>
      </c>
      <c r="M28" s="42"/>
    </row>
    <row r="29" spans="2:13">
      <c r="B29" s="24">
        <v>18</v>
      </c>
      <c r="C29" s="25" t="s">
        <v>30</v>
      </c>
      <c r="D29" s="40">
        <v>0</v>
      </c>
      <c r="E29" s="41">
        <v>0</v>
      </c>
      <c r="F29" s="41">
        <v>4</v>
      </c>
      <c r="G29" s="31">
        <f t="shared" si="0"/>
        <v>4</v>
      </c>
      <c r="H29" s="40">
        <v>0</v>
      </c>
      <c r="I29" s="41">
        <v>0</v>
      </c>
      <c r="J29" s="41">
        <v>4</v>
      </c>
      <c r="K29" s="31">
        <f t="shared" si="1"/>
        <v>4</v>
      </c>
      <c r="L29" s="58">
        <f t="shared" si="2"/>
        <v>0</v>
      </c>
      <c r="M29" s="42"/>
    </row>
    <row r="30" spans="2:13">
      <c r="B30" s="21">
        <v>19</v>
      </c>
      <c r="C30" s="23" t="s">
        <v>31</v>
      </c>
      <c r="D30" s="36">
        <v>0</v>
      </c>
      <c r="E30" s="37">
        <v>1</v>
      </c>
      <c r="F30" s="37">
        <v>0</v>
      </c>
      <c r="G30" s="30">
        <f t="shared" si="0"/>
        <v>1</v>
      </c>
      <c r="H30" s="36">
        <v>0</v>
      </c>
      <c r="I30" s="37">
        <v>1</v>
      </c>
      <c r="J30" s="37">
        <v>0</v>
      </c>
      <c r="K30" s="30">
        <f t="shared" si="1"/>
        <v>1</v>
      </c>
      <c r="L30" s="57">
        <f t="shared" si="2"/>
        <v>0</v>
      </c>
      <c r="M30" s="38"/>
    </row>
    <row r="31" spans="2:13">
      <c r="B31" s="21">
        <v>20</v>
      </c>
      <c r="C31" s="23" t="s">
        <v>32</v>
      </c>
      <c r="D31" s="36">
        <v>0</v>
      </c>
      <c r="E31" s="37">
        <v>0</v>
      </c>
      <c r="F31" s="37">
        <v>0</v>
      </c>
      <c r="G31" s="30">
        <f t="shared" si="0"/>
        <v>0</v>
      </c>
      <c r="H31" s="36">
        <v>0</v>
      </c>
      <c r="I31" s="37">
        <v>0</v>
      </c>
      <c r="J31" s="37">
        <v>0</v>
      </c>
      <c r="K31" s="30">
        <f t="shared" si="1"/>
        <v>0</v>
      </c>
      <c r="L31" s="57">
        <f t="shared" si="2"/>
        <v>0</v>
      </c>
      <c r="M31" s="38"/>
    </row>
    <row r="32" spans="2:13">
      <c r="B32" s="21">
        <v>21</v>
      </c>
      <c r="C32" s="23" t="s">
        <v>33</v>
      </c>
      <c r="D32" s="36">
        <v>0</v>
      </c>
      <c r="E32" s="37">
        <v>1</v>
      </c>
      <c r="F32" s="37">
        <v>0</v>
      </c>
      <c r="G32" s="30">
        <f t="shared" si="0"/>
        <v>1</v>
      </c>
      <c r="H32" s="36">
        <v>0</v>
      </c>
      <c r="I32" s="37">
        <v>1</v>
      </c>
      <c r="J32" s="37">
        <v>0</v>
      </c>
      <c r="K32" s="30">
        <f t="shared" si="1"/>
        <v>1</v>
      </c>
      <c r="L32" s="57">
        <f t="shared" si="2"/>
        <v>0</v>
      </c>
      <c r="M32" s="43"/>
    </row>
    <row r="33" spans="2:13">
      <c r="B33" s="21">
        <v>22</v>
      </c>
      <c r="C33" s="23" t="s">
        <v>34</v>
      </c>
      <c r="D33" s="36">
        <v>6</v>
      </c>
      <c r="E33" s="37">
        <v>2</v>
      </c>
      <c r="F33" s="37">
        <v>1</v>
      </c>
      <c r="G33" s="30">
        <f t="shared" si="0"/>
        <v>9</v>
      </c>
      <c r="H33" s="36">
        <v>5</v>
      </c>
      <c r="I33" s="37">
        <v>2</v>
      </c>
      <c r="J33" s="37">
        <v>2</v>
      </c>
      <c r="K33" s="30">
        <f t="shared" si="1"/>
        <v>9</v>
      </c>
      <c r="L33" s="57">
        <f t="shared" si="2"/>
        <v>0</v>
      </c>
      <c r="M33" s="38"/>
    </row>
    <row r="34" spans="2:13">
      <c r="B34" s="21">
        <v>23</v>
      </c>
      <c r="C34" s="23" t="s">
        <v>35</v>
      </c>
      <c r="D34" s="36">
        <v>0</v>
      </c>
      <c r="E34" s="37">
        <v>1</v>
      </c>
      <c r="F34" s="37">
        <v>1</v>
      </c>
      <c r="G34" s="30">
        <f t="shared" si="0"/>
        <v>2</v>
      </c>
      <c r="H34" s="36">
        <v>0</v>
      </c>
      <c r="I34" s="37">
        <v>1</v>
      </c>
      <c r="J34" s="37">
        <v>1</v>
      </c>
      <c r="K34" s="30">
        <f t="shared" si="1"/>
        <v>2</v>
      </c>
      <c r="L34" s="57">
        <f t="shared" si="2"/>
        <v>0</v>
      </c>
      <c r="M34" s="38"/>
    </row>
    <row r="35" spans="2:13">
      <c r="B35" s="21">
        <v>24</v>
      </c>
      <c r="C35" s="23" t="s">
        <v>36</v>
      </c>
      <c r="D35" s="36">
        <v>0</v>
      </c>
      <c r="E35" s="37">
        <v>0</v>
      </c>
      <c r="F35" s="37">
        <v>0</v>
      </c>
      <c r="G35" s="30">
        <f t="shared" si="0"/>
        <v>0</v>
      </c>
      <c r="H35" s="36">
        <v>0</v>
      </c>
      <c r="I35" s="37">
        <v>0</v>
      </c>
      <c r="J35" s="37">
        <v>0</v>
      </c>
      <c r="K35" s="30">
        <f t="shared" si="1"/>
        <v>0</v>
      </c>
      <c r="L35" s="57">
        <f t="shared" si="2"/>
        <v>0</v>
      </c>
      <c r="M35" s="38"/>
    </row>
    <row r="36" spans="2:13">
      <c r="B36" s="21">
        <v>25</v>
      </c>
      <c r="C36" s="23" t="s">
        <v>37</v>
      </c>
      <c r="D36" s="36">
        <v>0</v>
      </c>
      <c r="E36" s="37">
        <v>0</v>
      </c>
      <c r="F36" s="37">
        <v>2</v>
      </c>
      <c r="G36" s="30">
        <f t="shared" si="0"/>
        <v>2</v>
      </c>
      <c r="H36" s="36">
        <v>0</v>
      </c>
      <c r="I36" s="37">
        <v>0</v>
      </c>
      <c r="J36" s="37">
        <v>2</v>
      </c>
      <c r="K36" s="30">
        <f t="shared" si="1"/>
        <v>2</v>
      </c>
      <c r="L36" s="57">
        <f t="shared" si="2"/>
        <v>0</v>
      </c>
      <c r="M36" s="38"/>
    </row>
    <row r="37" spans="2:13">
      <c r="B37" s="21">
        <v>26</v>
      </c>
      <c r="C37" s="23" t="s">
        <v>38</v>
      </c>
      <c r="D37" s="44">
        <v>0</v>
      </c>
      <c r="E37" s="45">
        <v>0</v>
      </c>
      <c r="F37" s="45">
        <v>0</v>
      </c>
      <c r="G37" s="30">
        <f t="shared" si="0"/>
        <v>0</v>
      </c>
      <c r="H37" s="44">
        <v>0</v>
      </c>
      <c r="I37" s="45">
        <v>0</v>
      </c>
      <c r="J37" s="45">
        <v>0</v>
      </c>
      <c r="K37" s="30">
        <f t="shared" si="1"/>
        <v>0</v>
      </c>
      <c r="L37" s="57">
        <f t="shared" si="2"/>
        <v>0</v>
      </c>
      <c r="M37" s="38"/>
    </row>
    <row r="38" spans="2:13">
      <c r="B38" s="21">
        <v>27</v>
      </c>
      <c r="C38" s="23" t="s">
        <v>39</v>
      </c>
      <c r="D38" s="44">
        <v>0</v>
      </c>
      <c r="E38" s="45">
        <v>0</v>
      </c>
      <c r="F38" s="45">
        <v>0</v>
      </c>
      <c r="G38" s="30">
        <f t="shared" si="0"/>
        <v>0</v>
      </c>
      <c r="H38" s="44">
        <v>0</v>
      </c>
      <c r="I38" s="45">
        <v>0</v>
      </c>
      <c r="J38" s="45">
        <v>0</v>
      </c>
      <c r="K38" s="30">
        <f t="shared" si="1"/>
        <v>0</v>
      </c>
      <c r="L38" s="57">
        <f t="shared" si="2"/>
        <v>0</v>
      </c>
      <c r="M38" s="38"/>
    </row>
    <row r="39" spans="2:13">
      <c r="B39" s="21">
        <v>28</v>
      </c>
      <c r="C39" s="23" t="s">
        <v>40</v>
      </c>
      <c r="D39" s="44">
        <v>0</v>
      </c>
      <c r="E39" s="45">
        <v>0</v>
      </c>
      <c r="F39" s="45">
        <v>0</v>
      </c>
      <c r="G39" s="30">
        <f t="shared" si="0"/>
        <v>0</v>
      </c>
      <c r="H39" s="44">
        <v>0</v>
      </c>
      <c r="I39" s="45">
        <v>0</v>
      </c>
      <c r="J39" s="45">
        <v>0</v>
      </c>
      <c r="K39" s="30">
        <f t="shared" si="1"/>
        <v>0</v>
      </c>
      <c r="L39" s="57">
        <f t="shared" si="2"/>
        <v>0</v>
      </c>
      <c r="M39" s="38"/>
    </row>
    <row r="40" spans="2:13">
      <c r="B40" s="21">
        <v>29</v>
      </c>
      <c r="C40" s="23" t="s">
        <v>41</v>
      </c>
      <c r="D40" s="44">
        <v>0</v>
      </c>
      <c r="E40" s="45">
        <v>0</v>
      </c>
      <c r="F40" s="45">
        <v>0</v>
      </c>
      <c r="G40" s="30">
        <f t="shared" si="0"/>
        <v>0</v>
      </c>
      <c r="H40" s="44">
        <v>0</v>
      </c>
      <c r="I40" s="45">
        <v>0</v>
      </c>
      <c r="J40" s="45">
        <v>0</v>
      </c>
      <c r="K40" s="30">
        <f t="shared" si="1"/>
        <v>0</v>
      </c>
      <c r="L40" s="57">
        <f t="shared" si="2"/>
        <v>0</v>
      </c>
      <c r="M40" s="38"/>
    </row>
    <row r="41" spans="2:13">
      <c r="B41" s="21">
        <v>30</v>
      </c>
      <c r="C41" s="23" t="s">
        <v>42</v>
      </c>
      <c r="D41" s="44">
        <v>0</v>
      </c>
      <c r="E41" s="45">
        <v>0</v>
      </c>
      <c r="F41" s="45">
        <v>0</v>
      </c>
      <c r="G41" s="30">
        <f t="shared" si="0"/>
        <v>0</v>
      </c>
      <c r="H41" s="44">
        <v>0</v>
      </c>
      <c r="I41" s="45">
        <v>0</v>
      </c>
      <c r="J41" s="45">
        <v>0</v>
      </c>
      <c r="K41" s="30">
        <f t="shared" si="1"/>
        <v>0</v>
      </c>
      <c r="L41" s="57">
        <f t="shared" si="2"/>
        <v>0</v>
      </c>
      <c r="M41" s="38"/>
    </row>
    <row r="42" spans="2:13">
      <c r="B42" s="21">
        <v>31</v>
      </c>
      <c r="C42" s="23" t="s">
        <v>43</v>
      </c>
      <c r="D42" s="44">
        <v>0</v>
      </c>
      <c r="E42" s="45">
        <v>0</v>
      </c>
      <c r="F42" s="45">
        <v>0</v>
      </c>
      <c r="G42" s="30">
        <f t="shared" si="0"/>
        <v>0</v>
      </c>
      <c r="H42" s="44">
        <v>0</v>
      </c>
      <c r="I42" s="45">
        <v>0</v>
      </c>
      <c r="J42" s="45">
        <v>0</v>
      </c>
      <c r="K42" s="30">
        <f t="shared" si="1"/>
        <v>0</v>
      </c>
      <c r="L42" s="57">
        <f t="shared" si="2"/>
        <v>0</v>
      </c>
      <c r="M42" s="38"/>
    </row>
    <row r="43" spans="2:13">
      <c r="B43" s="21">
        <v>32</v>
      </c>
      <c r="C43" s="23" t="s">
        <v>44</v>
      </c>
      <c r="D43" s="44">
        <v>0</v>
      </c>
      <c r="E43" s="45">
        <v>0</v>
      </c>
      <c r="F43" s="45">
        <v>0</v>
      </c>
      <c r="G43" s="30">
        <f t="shared" si="0"/>
        <v>0</v>
      </c>
      <c r="H43" s="44">
        <v>0</v>
      </c>
      <c r="I43" s="45">
        <v>0</v>
      </c>
      <c r="J43" s="45">
        <v>0</v>
      </c>
      <c r="K43" s="30">
        <f t="shared" si="1"/>
        <v>0</v>
      </c>
      <c r="L43" s="57">
        <f t="shared" si="2"/>
        <v>0</v>
      </c>
      <c r="M43" s="38"/>
    </row>
    <row r="44" spans="2:13">
      <c r="B44" s="27">
        <v>33</v>
      </c>
      <c r="C44" s="28" t="s">
        <v>45</v>
      </c>
      <c r="D44" s="46">
        <v>0</v>
      </c>
      <c r="E44" s="47">
        <v>0</v>
      </c>
      <c r="F44" s="47">
        <v>0</v>
      </c>
      <c r="G44" s="32">
        <f t="shared" si="0"/>
        <v>0</v>
      </c>
      <c r="H44" s="46">
        <v>0</v>
      </c>
      <c r="I44" s="47">
        <v>0</v>
      </c>
      <c r="J44" s="47">
        <v>0</v>
      </c>
      <c r="K44" s="32">
        <f t="shared" si="1"/>
        <v>0</v>
      </c>
      <c r="L44" s="59">
        <f t="shared" si="2"/>
        <v>0</v>
      </c>
      <c r="M44" s="48"/>
    </row>
    <row r="45" spans="2:13" s="12" customFormat="1">
      <c r="B45" s="9"/>
      <c r="C45" s="10" t="s">
        <v>46</v>
      </c>
      <c r="D45" s="49">
        <f>SUM(D12:D44)</f>
        <v>11</v>
      </c>
      <c r="E45" s="50">
        <f t="shared" ref="E45:K45" si="3">SUM(E12:E44)</f>
        <v>36</v>
      </c>
      <c r="F45" s="50">
        <f t="shared" si="3"/>
        <v>15</v>
      </c>
      <c r="G45" s="52">
        <f t="shared" si="3"/>
        <v>62</v>
      </c>
      <c r="H45" s="49">
        <f t="shared" si="3"/>
        <v>11</v>
      </c>
      <c r="I45" s="50">
        <f t="shared" si="3"/>
        <v>36</v>
      </c>
      <c r="J45" s="50">
        <f t="shared" si="3"/>
        <v>15</v>
      </c>
      <c r="K45" s="52">
        <f t="shared" si="3"/>
        <v>62</v>
      </c>
      <c r="L45" s="55">
        <f t="shared" si="2"/>
        <v>0</v>
      </c>
      <c r="M45" s="11"/>
    </row>
  </sheetData>
  <mergeCells count="14">
    <mergeCell ref="B7:B9"/>
    <mergeCell ref="C7:C9"/>
    <mergeCell ref="D7:G7"/>
    <mergeCell ref="H7:K7"/>
    <mergeCell ref="L7:L9"/>
    <mergeCell ref="M7:M9"/>
    <mergeCell ref="D8:D9"/>
    <mergeCell ref="E8:E9"/>
    <mergeCell ref="F8:F9"/>
    <mergeCell ref="G8:G9"/>
    <mergeCell ref="H8:H9"/>
    <mergeCell ref="I8:I9"/>
    <mergeCell ref="J8:J9"/>
    <mergeCell ref="K8:K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B1:M45"/>
  <sheetViews>
    <sheetView showGridLines="0" showZeros="0" zoomScale="85" zoomScaleNormal="85" workbookViewId="0">
      <pane xSplit="3" ySplit="10" topLeftCell="D11" activePane="bottomRight" state="frozen"/>
      <selection activeCell="M11" sqref="M11"/>
      <selection pane="topRight" activeCell="M11" sqref="M11"/>
      <selection pane="bottomLeft" activeCell="M11" sqref="M11"/>
      <selection pane="bottomRight" activeCell="M11" sqref="M11"/>
    </sheetView>
  </sheetViews>
  <sheetFormatPr defaultRowHeight="15"/>
  <cols>
    <col min="1" max="1" width="1.28515625" customWidth="1"/>
    <col min="3" max="3" width="31.7109375" customWidth="1"/>
    <col min="4" max="4" width="6" bestFit="1" customWidth="1"/>
    <col min="5" max="5" width="6.140625" bestFit="1" customWidth="1"/>
    <col min="6" max="6" width="5.5703125" bestFit="1" customWidth="1"/>
    <col min="7" max="7" width="8.5703125" customWidth="1"/>
    <col min="8" max="8" width="6" bestFit="1" customWidth="1"/>
    <col min="9" max="9" width="6.140625" bestFit="1" customWidth="1"/>
    <col min="10" max="10" width="5.5703125" bestFit="1" customWidth="1"/>
    <col min="11" max="11" width="8.5703125" customWidth="1"/>
    <col min="12" max="12" width="13.5703125" customWidth="1"/>
    <col min="13" max="13" width="32.7109375" customWidth="1"/>
    <col min="14" max="14" width="2.140625" customWidth="1"/>
  </cols>
  <sheetData>
    <row r="1" spans="2:13" s="7" customFormat="1" ht="15.75" hidden="1" customHeight="1">
      <c r="B1" s="8" t="s">
        <v>47</v>
      </c>
      <c r="C1" s="51" t="s">
        <v>54</v>
      </c>
    </row>
    <row r="2" spans="2:13" s="7" customFormat="1" ht="16.5" hidden="1" customHeight="1">
      <c r="B2" s="8"/>
      <c r="C2" s="51" t="s">
        <v>64</v>
      </c>
    </row>
    <row r="3" spans="2:13" s="7" customFormat="1" ht="19.5" customHeight="1">
      <c r="B3" s="63" t="s">
        <v>91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2:13" ht="18">
      <c r="B4" s="53" t="s">
        <v>84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2:13" ht="19.5" hidden="1" customHeight="1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2:13" ht="15.75" thickBot="1">
      <c r="B6" s="2" t="s">
        <v>0</v>
      </c>
      <c r="C6" s="3">
        <v>3896</v>
      </c>
      <c r="D6" s="4"/>
      <c r="E6" s="1"/>
      <c r="F6" s="1"/>
      <c r="G6" s="1"/>
      <c r="H6" s="1"/>
      <c r="I6" s="1"/>
      <c r="J6" s="1"/>
      <c r="K6" s="1"/>
      <c r="L6" s="1"/>
      <c r="M6" s="1"/>
    </row>
    <row r="7" spans="2:13" s="12" customFormat="1" ht="16.5" customHeight="1">
      <c r="B7" s="620" t="s">
        <v>1</v>
      </c>
      <c r="C7" s="623" t="s">
        <v>2</v>
      </c>
      <c r="D7" s="626" t="s">
        <v>3</v>
      </c>
      <c r="E7" s="626"/>
      <c r="F7" s="626"/>
      <c r="G7" s="626"/>
      <c r="H7" s="626" t="s">
        <v>4</v>
      </c>
      <c r="I7" s="626"/>
      <c r="J7" s="626"/>
      <c r="K7" s="626"/>
      <c r="L7" s="630" t="s">
        <v>74</v>
      </c>
      <c r="M7" s="627" t="s">
        <v>98</v>
      </c>
    </row>
    <row r="8" spans="2:13" s="12" customFormat="1" ht="16.5" customHeight="1">
      <c r="B8" s="621"/>
      <c r="C8" s="624"/>
      <c r="D8" s="624" t="s">
        <v>5</v>
      </c>
      <c r="E8" s="624" t="s">
        <v>6</v>
      </c>
      <c r="F8" s="624" t="s">
        <v>7</v>
      </c>
      <c r="G8" s="624" t="s">
        <v>8</v>
      </c>
      <c r="H8" s="624" t="s">
        <v>5</v>
      </c>
      <c r="I8" s="624" t="s">
        <v>6</v>
      </c>
      <c r="J8" s="624" t="s">
        <v>7</v>
      </c>
      <c r="K8" s="624" t="s">
        <v>8</v>
      </c>
      <c r="L8" s="631"/>
      <c r="M8" s="628"/>
    </row>
    <row r="9" spans="2:13" s="12" customFormat="1" ht="16.5" customHeight="1" thickBot="1">
      <c r="B9" s="622"/>
      <c r="C9" s="625"/>
      <c r="D9" s="625"/>
      <c r="E9" s="625"/>
      <c r="F9" s="625"/>
      <c r="G9" s="625"/>
      <c r="H9" s="625"/>
      <c r="I9" s="625"/>
      <c r="J9" s="625"/>
      <c r="K9" s="625"/>
      <c r="L9" s="632"/>
      <c r="M9" s="629"/>
    </row>
    <row r="10" spans="2:13" ht="16.5" hidden="1" customHeight="1">
      <c r="B10" s="5">
        <v>1</v>
      </c>
      <c r="C10" s="60">
        <v>2</v>
      </c>
      <c r="D10" s="61">
        <v>3</v>
      </c>
      <c r="E10" s="62">
        <v>4</v>
      </c>
      <c r="F10" s="62">
        <v>5</v>
      </c>
      <c r="G10" s="62" t="s">
        <v>9</v>
      </c>
      <c r="H10" s="61">
        <v>7</v>
      </c>
      <c r="I10" s="62">
        <v>8</v>
      </c>
      <c r="J10" s="62">
        <v>9</v>
      </c>
      <c r="K10" s="62" t="s">
        <v>10</v>
      </c>
      <c r="M10" s="61">
        <v>11</v>
      </c>
    </row>
    <row r="11" spans="2:13">
      <c r="B11" s="13" t="s">
        <v>11</v>
      </c>
      <c r="C11" s="14" t="s">
        <v>12</v>
      </c>
      <c r="D11" s="15"/>
      <c r="E11" s="16"/>
      <c r="F11" s="16"/>
      <c r="G11" s="17"/>
      <c r="H11" s="15"/>
      <c r="I11" s="16"/>
      <c r="J11" s="16"/>
      <c r="K11" s="17"/>
      <c r="L11" s="6"/>
      <c r="M11" s="18"/>
    </row>
    <row r="12" spans="2:13">
      <c r="B12" s="19">
        <v>1</v>
      </c>
      <c r="C12" s="20" t="s">
        <v>13</v>
      </c>
      <c r="D12" s="33">
        <v>0</v>
      </c>
      <c r="E12" s="34">
        <v>1</v>
      </c>
      <c r="F12" s="34">
        <v>0</v>
      </c>
      <c r="G12" s="29">
        <f>SUM(D12:F12)</f>
        <v>1</v>
      </c>
      <c r="H12" s="33">
        <v>0</v>
      </c>
      <c r="I12" s="34">
        <v>1</v>
      </c>
      <c r="J12" s="34">
        <v>0</v>
      </c>
      <c r="K12" s="29">
        <f>SUM(H12:J12)</f>
        <v>1</v>
      </c>
      <c r="L12" s="56">
        <f>+K12-G12</f>
        <v>0</v>
      </c>
      <c r="M12" s="35"/>
    </row>
    <row r="13" spans="2:13">
      <c r="B13" s="21">
        <v>2</v>
      </c>
      <c r="C13" s="22" t="s">
        <v>14</v>
      </c>
      <c r="D13" s="36">
        <v>0</v>
      </c>
      <c r="E13" s="37">
        <v>1</v>
      </c>
      <c r="F13" s="37">
        <v>0</v>
      </c>
      <c r="G13" s="30">
        <f t="shared" ref="G13:G44" si="0">SUM(D13:F13)</f>
        <v>1</v>
      </c>
      <c r="H13" s="36">
        <v>0</v>
      </c>
      <c r="I13" s="37">
        <v>1</v>
      </c>
      <c r="J13" s="37">
        <v>0</v>
      </c>
      <c r="K13" s="30">
        <f t="shared" ref="K13:K44" si="1">SUM(H13:J13)</f>
        <v>1</v>
      </c>
      <c r="L13" s="57">
        <f t="shared" ref="L13:L45" si="2">+K13-G13</f>
        <v>0</v>
      </c>
      <c r="M13" s="38"/>
    </row>
    <row r="14" spans="2:13">
      <c r="B14" s="21">
        <v>3</v>
      </c>
      <c r="C14" s="22" t="s">
        <v>15</v>
      </c>
      <c r="D14" s="36">
        <v>0</v>
      </c>
      <c r="E14" s="37">
        <v>0</v>
      </c>
      <c r="F14" s="37">
        <v>0</v>
      </c>
      <c r="G14" s="30">
        <f t="shared" si="0"/>
        <v>0</v>
      </c>
      <c r="H14" s="36">
        <v>0</v>
      </c>
      <c r="I14" s="37">
        <v>0</v>
      </c>
      <c r="J14" s="37">
        <v>0</v>
      </c>
      <c r="K14" s="30">
        <f t="shared" si="1"/>
        <v>0</v>
      </c>
      <c r="L14" s="57">
        <f t="shared" si="2"/>
        <v>0</v>
      </c>
      <c r="M14" s="38"/>
    </row>
    <row r="15" spans="2:13">
      <c r="B15" s="21">
        <v>4</v>
      </c>
      <c r="C15" s="22" t="s">
        <v>16</v>
      </c>
      <c r="D15" s="36">
        <v>1</v>
      </c>
      <c r="E15" s="37">
        <v>1</v>
      </c>
      <c r="F15" s="37">
        <v>0</v>
      </c>
      <c r="G15" s="30">
        <f t="shared" si="0"/>
        <v>2</v>
      </c>
      <c r="H15" s="36">
        <v>2</v>
      </c>
      <c r="I15" s="37">
        <v>0</v>
      </c>
      <c r="J15" s="37">
        <v>0</v>
      </c>
      <c r="K15" s="30">
        <f t="shared" si="1"/>
        <v>2</v>
      </c>
      <c r="L15" s="57">
        <f t="shared" si="2"/>
        <v>0</v>
      </c>
      <c r="M15" s="38"/>
    </row>
    <row r="16" spans="2:13">
      <c r="B16" s="21">
        <v>5</v>
      </c>
      <c r="C16" s="22" t="s">
        <v>17</v>
      </c>
      <c r="D16" s="36">
        <v>1</v>
      </c>
      <c r="E16" s="39">
        <v>0</v>
      </c>
      <c r="F16" s="37">
        <v>0</v>
      </c>
      <c r="G16" s="30">
        <f t="shared" si="0"/>
        <v>1</v>
      </c>
      <c r="H16" s="36">
        <v>1</v>
      </c>
      <c r="I16" s="39">
        <v>0</v>
      </c>
      <c r="J16" s="37">
        <v>0</v>
      </c>
      <c r="K16" s="30">
        <f t="shared" si="1"/>
        <v>1</v>
      </c>
      <c r="L16" s="57">
        <f t="shared" si="2"/>
        <v>0</v>
      </c>
      <c r="M16" s="38"/>
    </row>
    <row r="17" spans="2:13">
      <c r="B17" s="21">
        <v>6</v>
      </c>
      <c r="C17" s="22" t="s">
        <v>18</v>
      </c>
      <c r="D17" s="36">
        <v>0</v>
      </c>
      <c r="E17" s="37">
        <v>0</v>
      </c>
      <c r="F17" s="37">
        <v>1</v>
      </c>
      <c r="G17" s="30">
        <f t="shared" si="0"/>
        <v>1</v>
      </c>
      <c r="H17" s="36">
        <v>0</v>
      </c>
      <c r="I17" s="37">
        <v>1</v>
      </c>
      <c r="J17" s="37">
        <v>0</v>
      </c>
      <c r="K17" s="30">
        <f t="shared" si="1"/>
        <v>1</v>
      </c>
      <c r="L17" s="57">
        <f t="shared" si="2"/>
        <v>0</v>
      </c>
      <c r="M17" s="38"/>
    </row>
    <row r="18" spans="2:13">
      <c r="B18" s="21">
        <v>7</v>
      </c>
      <c r="C18" s="22" t="s">
        <v>19</v>
      </c>
      <c r="D18" s="36">
        <v>1</v>
      </c>
      <c r="E18" s="37">
        <v>0</v>
      </c>
      <c r="F18" s="37">
        <v>0</v>
      </c>
      <c r="G18" s="30">
        <f t="shared" si="0"/>
        <v>1</v>
      </c>
      <c r="H18" s="36">
        <v>1</v>
      </c>
      <c r="I18" s="37">
        <v>0</v>
      </c>
      <c r="J18" s="37">
        <v>0</v>
      </c>
      <c r="K18" s="30">
        <f t="shared" si="1"/>
        <v>1</v>
      </c>
      <c r="L18" s="57">
        <f t="shared" si="2"/>
        <v>0</v>
      </c>
      <c r="M18" s="38"/>
    </row>
    <row r="19" spans="2:13">
      <c r="B19" s="21">
        <v>8</v>
      </c>
      <c r="C19" s="22" t="s">
        <v>20</v>
      </c>
      <c r="D19" s="36">
        <v>0</v>
      </c>
      <c r="E19" s="39">
        <v>0</v>
      </c>
      <c r="F19" s="37">
        <v>1</v>
      </c>
      <c r="G19" s="30">
        <f t="shared" si="0"/>
        <v>1</v>
      </c>
      <c r="H19" s="36">
        <v>0</v>
      </c>
      <c r="I19" s="39">
        <v>1</v>
      </c>
      <c r="J19" s="37">
        <v>0</v>
      </c>
      <c r="K19" s="30">
        <f t="shared" si="1"/>
        <v>1</v>
      </c>
      <c r="L19" s="57">
        <f t="shared" si="2"/>
        <v>0</v>
      </c>
      <c r="M19" s="38"/>
    </row>
    <row r="20" spans="2:13">
      <c r="B20" s="21">
        <v>9</v>
      </c>
      <c r="C20" s="23" t="s">
        <v>21</v>
      </c>
      <c r="D20" s="36">
        <v>0</v>
      </c>
      <c r="E20" s="37">
        <v>0</v>
      </c>
      <c r="F20" s="37">
        <v>1</v>
      </c>
      <c r="G20" s="30">
        <f t="shared" si="0"/>
        <v>1</v>
      </c>
      <c r="H20" s="36">
        <v>0</v>
      </c>
      <c r="I20" s="37">
        <v>0</v>
      </c>
      <c r="J20" s="37">
        <v>1</v>
      </c>
      <c r="K20" s="30">
        <f t="shared" si="1"/>
        <v>1</v>
      </c>
      <c r="L20" s="57">
        <f t="shared" si="2"/>
        <v>0</v>
      </c>
      <c r="M20" s="38"/>
    </row>
    <row r="21" spans="2:13">
      <c r="B21" s="21">
        <v>10</v>
      </c>
      <c r="C21" s="23" t="s">
        <v>22</v>
      </c>
      <c r="D21" s="36">
        <v>0</v>
      </c>
      <c r="E21" s="37">
        <v>0</v>
      </c>
      <c r="F21" s="37">
        <v>0</v>
      </c>
      <c r="G21" s="30">
        <f t="shared" si="0"/>
        <v>0</v>
      </c>
      <c r="H21" s="36">
        <v>0</v>
      </c>
      <c r="I21" s="37">
        <v>0</v>
      </c>
      <c r="J21" s="37">
        <v>0</v>
      </c>
      <c r="K21" s="30">
        <f t="shared" si="1"/>
        <v>0</v>
      </c>
      <c r="L21" s="57">
        <f t="shared" si="2"/>
        <v>0</v>
      </c>
      <c r="M21" s="38"/>
    </row>
    <row r="22" spans="2:13">
      <c r="B22" s="21">
        <v>11</v>
      </c>
      <c r="C22" s="23" t="s">
        <v>23</v>
      </c>
      <c r="D22" s="36">
        <v>0</v>
      </c>
      <c r="E22" s="37">
        <v>1</v>
      </c>
      <c r="F22" s="37">
        <v>0</v>
      </c>
      <c r="G22" s="30">
        <f t="shared" si="0"/>
        <v>1</v>
      </c>
      <c r="H22" s="36">
        <v>0</v>
      </c>
      <c r="I22" s="37">
        <v>1</v>
      </c>
      <c r="J22" s="37">
        <v>0</v>
      </c>
      <c r="K22" s="30">
        <f t="shared" si="1"/>
        <v>1</v>
      </c>
      <c r="L22" s="57">
        <f t="shared" si="2"/>
        <v>0</v>
      </c>
      <c r="M22" s="38"/>
    </row>
    <row r="23" spans="2:13">
      <c r="B23" s="21">
        <v>12</v>
      </c>
      <c r="C23" s="23" t="s">
        <v>24</v>
      </c>
      <c r="D23" s="36">
        <v>0</v>
      </c>
      <c r="E23" s="37">
        <v>1</v>
      </c>
      <c r="F23" s="39">
        <v>0</v>
      </c>
      <c r="G23" s="30">
        <f t="shared" si="0"/>
        <v>1</v>
      </c>
      <c r="H23" s="36">
        <v>0</v>
      </c>
      <c r="I23" s="37">
        <v>1</v>
      </c>
      <c r="J23" s="39">
        <v>0</v>
      </c>
      <c r="K23" s="30">
        <f t="shared" si="1"/>
        <v>1</v>
      </c>
      <c r="L23" s="57">
        <f t="shared" si="2"/>
        <v>0</v>
      </c>
      <c r="M23" s="38"/>
    </row>
    <row r="24" spans="2:13">
      <c r="B24" s="21">
        <v>13</v>
      </c>
      <c r="C24" s="23" t="s">
        <v>25</v>
      </c>
      <c r="D24" s="36">
        <v>0</v>
      </c>
      <c r="E24" s="37">
        <v>1</v>
      </c>
      <c r="F24" s="37">
        <v>1</v>
      </c>
      <c r="G24" s="30">
        <f t="shared" si="0"/>
        <v>2</v>
      </c>
      <c r="H24" s="36">
        <v>0</v>
      </c>
      <c r="I24" s="37">
        <v>1</v>
      </c>
      <c r="J24" s="37">
        <v>1</v>
      </c>
      <c r="K24" s="30">
        <f t="shared" si="1"/>
        <v>2</v>
      </c>
      <c r="L24" s="57">
        <f t="shared" si="2"/>
        <v>0</v>
      </c>
      <c r="M24" s="38"/>
    </row>
    <row r="25" spans="2:13">
      <c r="B25" s="21">
        <v>14</v>
      </c>
      <c r="C25" s="23" t="s">
        <v>26</v>
      </c>
      <c r="D25" s="36">
        <v>0</v>
      </c>
      <c r="E25" s="37">
        <v>1</v>
      </c>
      <c r="F25" s="37">
        <v>0</v>
      </c>
      <c r="G25" s="30">
        <f t="shared" si="0"/>
        <v>1</v>
      </c>
      <c r="H25" s="36">
        <v>0</v>
      </c>
      <c r="I25" s="37">
        <v>1</v>
      </c>
      <c r="J25" s="37">
        <v>0</v>
      </c>
      <c r="K25" s="30">
        <f t="shared" si="1"/>
        <v>1</v>
      </c>
      <c r="L25" s="57">
        <f t="shared" si="2"/>
        <v>0</v>
      </c>
      <c r="M25" s="38"/>
    </row>
    <row r="26" spans="2:13">
      <c r="B26" s="21">
        <v>15</v>
      </c>
      <c r="C26" s="23" t="s">
        <v>27</v>
      </c>
      <c r="D26" s="36">
        <v>0</v>
      </c>
      <c r="E26" s="37">
        <v>0</v>
      </c>
      <c r="F26" s="37">
        <v>2</v>
      </c>
      <c r="G26" s="30">
        <f t="shared" si="0"/>
        <v>2</v>
      </c>
      <c r="H26" s="36">
        <v>0</v>
      </c>
      <c r="I26" s="37">
        <v>0</v>
      </c>
      <c r="J26" s="37">
        <v>2</v>
      </c>
      <c r="K26" s="30">
        <f t="shared" si="1"/>
        <v>2</v>
      </c>
      <c r="L26" s="57">
        <f t="shared" si="2"/>
        <v>0</v>
      </c>
      <c r="M26" s="38"/>
    </row>
    <row r="27" spans="2:13">
      <c r="B27" s="24">
        <v>16</v>
      </c>
      <c r="C27" s="25" t="s">
        <v>28</v>
      </c>
      <c r="D27" s="40">
        <v>1</v>
      </c>
      <c r="E27" s="41">
        <v>0</v>
      </c>
      <c r="F27" s="41">
        <v>0</v>
      </c>
      <c r="G27" s="31">
        <f t="shared" si="0"/>
        <v>1</v>
      </c>
      <c r="H27" s="40">
        <v>1</v>
      </c>
      <c r="I27" s="41">
        <v>0</v>
      </c>
      <c r="J27" s="41">
        <v>0</v>
      </c>
      <c r="K27" s="31">
        <f t="shared" si="1"/>
        <v>1</v>
      </c>
      <c r="L27" s="58">
        <f t="shared" si="2"/>
        <v>0</v>
      </c>
      <c r="M27" s="26"/>
    </row>
    <row r="28" spans="2:13">
      <c r="B28" s="24">
        <v>17</v>
      </c>
      <c r="C28" s="25" t="s">
        <v>29</v>
      </c>
      <c r="D28" s="40">
        <v>0</v>
      </c>
      <c r="E28" s="41">
        <v>13</v>
      </c>
      <c r="F28" s="41">
        <v>0</v>
      </c>
      <c r="G28" s="31">
        <f t="shared" si="0"/>
        <v>13</v>
      </c>
      <c r="H28" s="40">
        <v>0</v>
      </c>
      <c r="I28" s="41">
        <v>14</v>
      </c>
      <c r="J28" s="41">
        <v>1</v>
      </c>
      <c r="K28" s="31">
        <f t="shared" si="1"/>
        <v>15</v>
      </c>
      <c r="L28" s="58">
        <f t="shared" si="2"/>
        <v>2</v>
      </c>
      <c r="M28" s="42"/>
    </row>
    <row r="29" spans="2:13">
      <c r="B29" s="24">
        <v>18</v>
      </c>
      <c r="C29" s="25" t="s">
        <v>30</v>
      </c>
      <c r="D29" s="40">
        <v>0</v>
      </c>
      <c r="E29" s="41">
        <v>0</v>
      </c>
      <c r="F29" s="41">
        <v>6</v>
      </c>
      <c r="G29" s="31">
        <f t="shared" si="0"/>
        <v>6</v>
      </c>
      <c r="H29" s="40">
        <v>0</v>
      </c>
      <c r="I29" s="41">
        <v>0</v>
      </c>
      <c r="J29" s="41">
        <v>6</v>
      </c>
      <c r="K29" s="31">
        <f t="shared" si="1"/>
        <v>6</v>
      </c>
      <c r="L29" s="58">
        <f t="shared" si="2"/>
        <v>0</v>
      </c>
      <c r="M29" s="42"/>
    </row>
    <row r="30" spans="2:13">
      <c r="B30" s="21">
        <v>19</v>
      </c>
      <c r="C30" s="23" t="s">
        <v>31</v>
      </c>
      <c r="D30" s="36">
        <v>0</v>
      </c>
      <c r="E30" s="37">
        <v>0</v>
      </c>
      <c r="F30" s="37">
        <v>0</v>
      </c>
      <c r="G30" s="30">
        <f t="shared" si="0"/>
        <v>0</v>
      </c>
      <c r="H30" s="36">
        <v>0</v>
      </c>
      <c r="I30" s="37">
        <v>0</v>
      </c>
      <c r="J30" s="37">
        <v>0</v>
      </c>
      <c r="K30" s="30">
        <f t="shared" si="1"/>
        <v>0</v>
      </c>
      <c r="L30" s="57">
        <f t="shared" si="2"/>
        <v>0</v>
      </c>
      <c r="M30" s="38"/>
    </row>
    <row r="31" spans="2:13">
      <c r="B31" s="21">
        <v>20</v>
      </c>
      <c r="C31" s="23" t="s">
        <v>32</v>
      </c>
      <c r="D31" s="36">
        <v>0</v>
      </c>
      <c r="E31" s="37">
        <v>0</v>
      </c>
      <c r="F31" s="37">
        <v>0</v>
      </c>
      <c r="G31" s="30">
        <f t="shared" si="0"/>
        <v>0</v>
      </c>
      <c r="H31" s="36">
        <v>0</v>
      </c>
      <c r="I31" s="37">
        <v>0</v>
      </c>
      <c r="J31" s="37">
        <v>0</v>
      </c>
      <c r="K31" s="30">
        <f t="shared" si="1"/>
        <v>0</v>
      </c>
      <c r="L31" s="57">
        <f t="shared" si="2"/>
        <v>0</v>
      </c>
      <c r="M31" s="38"/>
    </row>
    <row r="32" spans="2:13">
      <c r="B32" s="21">
        <v>21</v>
      </c>
      <c r="C32" s="23" t="s">
        <v>33</v>
      </c>
      <c r="D32" s="36">
        <v>0</v>
      </c>
      <c r="E32" s="37">
        <v>1</v>
      </c>
      <c r="F32" s="37">
        <v>0</v>
      </c>
      <c r="G32" s="30">
        <f t="shared" si="0"/>
        <v>1</v>
      </c>
      <c r="H32" s="36">
        <v>0</v>
      </c>
      <c r="I32" s="37">
        <v>1</v>
      </c>
      <c r="J32" s="37">
        <v>0</v>
      </c>
      <c r="K32" s="30">
        <f t="shared" si="1"/>
        <v>1</v>
      </c>
      <c r="L32" s="57">
        <f t="shared" si="2"/>
        <v>0</v>
      </c>
      <c r="M32" s="43"/>
    </row>
    <row r="33" spans="2:13">
      <c r="B33" s="21">
        <v>22</v>
      </c>
      <c r="C33" s="23" t="s">
        <v>34</v>
      </c>
      <c r="D33" s="36">
        <v>0</v>
      </c>
      <c r="E33" s="37">
        <v>0</v>
      </c>
      <c r="F33" s="37">
        <v>2</v>
      </c>
      <c r="G33" s="30">
        <f t="shared" si="0"/>
        <v>2</v>
      </c>
      <c r="H33" s="36">
        <v>0</v>
      </c>
      <c r="I33" s="37">
        <v>0</v>
      </c>
      <c r="J33" s="37">
        <v>2</v>
      </c>
      <c r="K33" s="30">
        <f t="shared" si="1"/>
        <v>2</v>
      </c>
      <c r="L33" s="57">
        <f t="shared" si="2"/>
        <v>0</v>
      </c>
      <c r="M33" s="38"/>
    </row>
    <row r="34" spans="2:13">
      <c r="B34" s="21">
        <v>23</v>
      </c>
      <c r="C34" s="23" t="s">
        <v>35</v>
      </c>
      <c r="D34" s="36">
        <v>0</v>
      </c>
      <c r="E34" s="37">
        <v>4</v>
      </c>
      <c r="F34" s="37">
        <v>0</v>
      </c>
      <c r="G34" s="30">
        <f t="shared" si="0"/>
        <v>4</v>
      </c>
      <c r="H34" s="36">
        <v>0</v>
      </c>
      <c r="I34" s="37">
        <v>4</v>
      </c>
      <c r="J34" s="37">
        <v>0</v>
      </c>
      <c r="K34" s="30">
        <f t="shared" si="1"/>
        <v>4</v>
      </c>
      <c r="L34" s="57">
        <f t="shared" si="2"/>
        <v>0</v>
      </c>
      <c r="M34" s="38"/>
    </row>
    <row r="35" spans="2:13">
      <c r="B35" s="21">
        <v>24</v>
      </c>
      <c r="C35" s="23" t="s">
        <v>36</v>
      </c>
      <c r="D35" s="36">
        <v>1</v>
      </c>
      <c r="E35" s="37">
        <v>0</v>
      </c>
      <c r="F35" s="37">
        <v>0</v>
      </c>
      <c r="G35" s="30">
        <f t="shared" si="0"/>
        <v>1</v>
      </c>
      <c r="H35" s="36">
        <v>1</v>
      </c>
      <c r="I35" s="37">
        <v>0</v>
      </c>
      <c r="J35" s="37">
        <v>0</v>
      </c>
      <c r="K35" s="30">
        <f t="shared" si="1"/>
        <v>1</v>
      </c>
      <c r="L35" s="57">
        <f t="shared" si="2"/>
        <v>0</v>
      </c>
      <c r="M35" s="38"/>
    </row>
    <row r="36" spans="2:13">
      <c r="B36" s="21">
        <v>25</v>
      </c>
      <c r="C36" s="23" t="s">
        <v>37</v>
      </c>
      <c r="D36" s="36">
        <v>0</v>
      </c>
      <c r="E36" s="37">
        <v>0</v>
      </c>
      <c r="F36" s="37">
        <v>4</v>
      </c>
      <c r="G36" s="30">
        <f t="shared" si="0"/>
        <v>4</v>
      </c>
      <c r="H36" s="36">
        <v>0</v>
      </c>
      <c r="I36" s="37">
        <v>0</v>
      </c>
      <c r="J36" s="37">
        <v>4</v>
      </c>
      <c r="K36" s="30">
        <f t="shared" si="1"/>
        <v>4</v>
      </c>
      <c r="L36" s="57">
        <f t="shared" si="2"/>
        <v>0</v>
      </c>
      <c r="M36" s="38"/>
    </row>
    <row r="37" spans="2:13">
      <c r="B37" s="21">
        <v>26</v>
      </c>
      <c r="C37" s="23" t="s">
        <v>38</v>
      </c>
      <c r="D37" s="44">
        <v>0</v>
      </c>
      <c r="E37" s="45">
        <v>0</v>
      </c>
      <c r="F37" s="45">
        <v>0</v>
      </c>
      <c r="G37" s="30">
        <f t="shared" si="0"/>
        <v>0</v>
      </c>
      <c r="H37" s="44">
        <v>0</v>
      </c>
      <c r="I37" s="45">
        <v>0</v>
      </c>
      <c r="J37" s="45">
        <v>0</v>
      </c>
      <c r="K37" s="30">
        <f t="shared" si="1"/>
        <v>0</v>
      </c>
      <c r="L37" s="57">
        <f t="shared" si="2"/>
        <v>0</v>
      </c>
      <c r="M37" s="38"/>
    </row>
    <row r="38" spans="2:13">
      <c r="B38" s="21">
        <v>27</v>
      </c>
      <c r="C38" s="23" t="s">
        <v>39</v>
      </c>
      <c r="D38" s="44">
        <v>0</v>
      </c>
      <c r="E38" s="45">
        <v>1</v>
      </c>
      <c r="F38" s="45">
        <v>2</v>
      </c>
      <c r="G38" s="30">
        <f t="shared" si="0"/>
        <v>3</v>
      </c>
      <c r="H38" s="44">
        <v>0</v>
      </c>
      <c r="I38" s="45">
        <v>2</v>
      </c>
      <c r="J38" s="45">
        <v>1</v>
      </c>
      <c r="K38" s="30">
        <f t="shared" si="1"/>
        <v>3</v>
      </c>
      <c r="L38" s="57">
        <f t="shared" si="2"/>
        <v>0</v>
      </c>
      <c r="M38" s="38"/>
    </row>
    <row r="39" spans="2:13">
      <c r="B39" s="21">
        <v>28</v>
      </c>
      <c r="C39" s="23" t="s">
        <v>40</v>
      </c>
      <c r="D39" s="44">
        <v>0</v>
      </c>
      <c r="E39" s="45">
        <v>0</v>
      </c>
      <c r="F39" s="45">
        <v>0</v>
      </c>
      <c r="G39" s="30">
        <f t="shared" si="0"/>
        <v>0</v>
      </c>
      <c r="H39" s="44">
        <v>0</v>
      </c>
      <c r="I39" s="45">
        <v>0</v>
      </c>
      <c r="J39" s="45">
        <v>0</v>
      </c>
      <c r="K39" s="30">
        <f t="shared" si="1"/>
        <v>0</v>
      </c>
      <c r="L39" s="57">
        <f t="shared" si="2"/>
        <v>0</v>
      </c>
      <c r="M39" s="38"/>
    </row>
    <row r="40" spans="2:13">
      <c r="B40" s="21">
        <v>29</v>
      </c>
      <c r="C40" s="23" t="s">
        <v>41</v>
      </c>
      <c r="D40" s="44">
        <v>0</v>
      </c>
      <c r="E40" s="45">
        <v>0</v>
      </c>
      <c r="F40" s="45">
        <v>0</v>
      </c>
      <c r="G40" s="30">
        <f t="shared" si="0"/>
        <v>0</v>
      </c>
      <c r="H40" s="44">
        <v>0</v>
      </c>
      <c r="I40" s="45">
        <v>0</v>
      </c>
      <c r="J40" s="45">
        <v>0</v>
      </c>
      <c r="K40" s="30">
        <f t="shared" si="1"/>
        <v>0</v>
      </c>
      <c r="L40" s="57">
        <f t="shared" si="2"/>
        <v>0</v>
      </c>
      <c r="M40" s="38"/>
    </row>
    <row r="41" spans="2:13">
      <c r="B41" s="21">
        <v>30</v>
      </c>
      <c r="C41" s="23" t="s">
        <v>42</v>
      </c>
      <c r="D41" s="44">
        <v>0</v>
      </c>
      <c r="E41" s="45">
        <v>0</v>
      </c>
      <c r="F41" s="45">
        <v>0</v>
      </c>
      <c r="G41" s="30">
        <f t="shared" si="0"/>
        <v>0</v>
      </c>
      <c r="H41" s="44">
        <v>0</v>
      </c>
      <c r="I41" s="45">
        <v>0</v>
      </c>
      <c r="J41" s="45">
        <v>0</v>
      </c>
      <c r="K41" s="30">
        <f t="shared" si="1"/>
        <v>0</v>
      </c>
      <c r="L41" s="57">
        <f t="shared" si="2"/>
        <v>0</v>
      </c>
      <c r="M41" s="38"/>
    </row>
    <row r="42" spans="2:13">
      <c r="B42" s="21">
        <v>31</v>
      </c>
      <c r="C42" s="23" t="s">
        <v>43</v>
      </c>
      <c r="D42" s="44">
        <v>0</v>
      </c>
      <c r="E42" s="45">
        <v>0</v>
      </c>
      <c r="F42" s="45">
        <v>0</v>
      </c>
      <c r="G42" s="30">
        <f t="shared" si="0"/>
        <v>0</v>
      </c>
      <c r="H42" s="44">
        <v>0</v>
      </c>
      <c r="I42" s="45">
        <v>0</v>
      </c>
      <c r="J42" s="45">
        <v>0</v>
      </c>
      <c r="K42" s="30">
        <f t="shared" si="1"/>
        <v>0</v>
      </c>
      <c r="L42" s="57">
        <f t="shared" si="2"/>
        <v>0</v>
      </c>
      <c r="M42" s="38"/>
    </row>
    <row r="43" spans="2:13">
      <c r="B43" s="21">
        <v>32</v>
      </c>
      <c r="C43" s="23" t="s">
        <v>44</v>
      </c>
      <c r="D43" s="44">
        <v>0</v>
      </c>
      <c r="E43" s="45">
        <v>0</v>
      </c>
      <c r="F43" s="45">
        <v>0</v>
      </c>
      <c r="G43" s="30">
        <f t="shared" si="0"/>
        <v>0</v>
      </c>
      <c r="H43" s="44">
        <v>0</v>
      </c>
      <c r="I43" s="45">
        <v>0</v>
      </c>
      <c r="J43" s="45">
        <v>0</v>
      </c>
      <c r="K43" s="30">
        <f t="shared" si="1"/>
        <v>0</v>
      </c>
      <c r="L43" s="57">
        <f t="shared" si="2"/>
        <v>0</v>
      </c>
      <c r="M43" s="38"/>
    </row>
    <row r="44" spans="2:13">
      <c r="B44" s="27">
        <v>33</v>
      </c>
      <c r="C44" s="28" t="s">
        <v>45</v>
      </c>
      <c r="D44" s="46">
        <v>0</v>
      </c>
      <c r="E44" s="47">
        <v>0</v>
      </c>
      <c r="F44" s="47">
        <v>0</v>
      </c>
      <c r="G44" s="32">
        <f t="shared" si="0"/>
        <v>0</v>
      </c>
      <c r="H44" s="46">
        <v>0</v>
      </c>
      <c r="I44" s="47">
        <v>0</v>
      </c>
      <c r="J44" s="47">
        <v>0</v>
      </c>
      <c r="K44" s="32">
        <f t="shared" si="1"/>
        <v>0</v>
      </c>
      <c r="L44" s="59">
        <f t="shared" si="2"/>
        <v>0</v>
      </c>
      <c r="M44" s="48"/>
    </row>
    <row r="45" spans="2:13" s="12" customFormat="1">
      <c r="B45" s="9"/>
      <c r="C45" s="10" t="s">
        <v>46</v>
      </c>
      <c r="D45" s="49">
        <f>SUM(D12:D44)</f>
        <v>5</v>
      </c>
      <c r="E45" s="50">
        <f t="shared" ref="E45:K45" si="3">SUM(E12:E44)</f>
        <v>26</v>
      </c>
      <c r="F45" s="50">
        <f t="shared" si="3"/>
        <v>20</v>
      </c>
      <c r="G45" s="52">
        <f t="shared" si="3"/>
        <v>51</v>
      </c>
      <c r="H45" s="49">
        <f t="shared" si="3"/>
        <v>6</v>
      </c>
      <c r="I45" s="50">
        <f t="shared" si="3"/>
        <v>29</v>
      </c>
      <c r="J45" s="50">
        <f t="shared" si="3"/>
        <v>18</v>
      </c>
      <c r="K45" s="52">
        <f t="shared" si="3"/>
        <v>53</v>
      </c>
      <c r="L45" s="55">
        <f t="shared" si="2"/>
        <v>2</v>
      </c>
      <c r="M45" s="11"/>
    </row>
  </sheetData>
  <mergeCells count="14">
    <mergeCell ref="B7:B9"/>
    <mergeCell ref="C7:C9"/>
    <mergeCell ref="D7:G7"/>
    <mergeCell ref="H7:K7"/>
    <mergeCell ref="M7:M9"/>
    <mergeCell ref="L7:L9"/>
    <mergeCell ref="D8:D9"/>
    <mergeCell ref="E8:E9"/>
    <mergeCell ref="F8:F9"/>
    <mergeCell ref="G8:G9"/>
    <mergeCell ref="H8:H9"/>
    <mergeCell ref="I8:I9"/>
    <mergeCell ref="J8:J9"/>
    <mergeCell ref="K8:K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B1:M45"/>
  <sheetViews>
    <sheetView showGridLines="0" showZeros="0" zoomScale="85" zoomScaleNormal="85" workbookViewId="0">
      <pane xSplit="3" ySplit="10" topLeftCell="D11" activePane="bottomRight" state="frozen"/>
      <selection activeCell="M11" sqref="M11"/>
      <selection pane="topRight" activeCell="M11" sqref="M11"/>
      <selection pane="bottomLeft" activeCell="M11" sqref="M11"/>
      <selection pane="bottomRight" activeCell="M11" sqref="M11"/>
    </sheetView>
  </sheetViews>
  <sheetFormatPr defaultRowHeight="15"/>
  <cols>
    <col min="1" max="1" width="1.28515625" customWidth="1"/>
    <col min="3" max="3" width="31.7109375" customWidth="1"/>
    <col min="4" max="4" width="6" bestFit="1" customWidth="1"/>
    <col min="5" max="5" width="6.140625" bestFit="1" customWidth="1"/>
    <col min="6" max="6" width="5.5703125" bestFit="1" customWidth="1"/>
    <col min="7" max="7" width="8.5703125" customWidth="1"/>
    <col min="8" max="8" width="6" bestFit="1" customWidth="1"/>
    <col min="9" max="9" width="6.140625" bestFit="1" customWidth="1"/>
    <col min="10" max="10" width="5.5703125" bestFit="1" customWidth="1"/>
    <col min="11" max="11" width="8.5703125" customWidth="1"/>
    <col min="12" max="12" width="13.5703125" customWidth="1"/>
    <col min="13" max="13" width="32.7109375" customWidth="1"/>
    <col min="14" max="14" width="2.140625" customWidth="1"/>
  </cols>
  <sheetData>
    <row r="1" spans="2:13" s="7" customFormat="1" ht="15.75" hidden="1" customHeight="1">
      <c r="B1" s="8" t="s">
        <v>47</v>
      </c>
      <c r="C1" s="51" t="s">
        <v>55</v>
      </c>
    </row>
    <row r="2" spans="2:13" s="7" customFormat="1" ht="16.5" hidden="1" customHeight="1">
      <c r="B2" s="8"/>
      <c r="C2" s="51" t="s">
        <v>63</v>
      </c>
    </row>
    <row r="3" spans="2:13" s="7" customFormat="1" ht="19.5" customHeight="1">
      <c r="B3" s="63" t="s">
        <v>89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2:13" ht="18">
      <c r="B4" s="53" t="s">
        <v>84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2:13" ht="19.5" hidden="1" customHeight="1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2:13" ht="15.75" thickBot="1">
      <c r="B6" s="2" t="s">
        <v>0</v>
      </c>
      <c r="C6" s="3">
        <v>3139</v>
      </c>
      <c r="D6" s="4"/>
      <c r="E6" s="1"/>
      <c r="F6" s="1"/>
      <c r="G6" s="1"/>
      <c r="H6" s="1"/>
      <c r="I6" s="1"/>
      <c r="J6" s="1"/>
      <c r="K6" s="1"/>
      <c r="L6" s="1"/>
      <c r="M6" s="1"/>
    </row>
    <row r="7" spans="2:13" s="12" customFormat="1" ht="16.5" customHeight="1">
      <c r="B7" s="620" t="s">
        <v>1</v>
      </c>
      <c r="C7" s="623" t="s">
        <v>2</v>
      </c>
      <c r="D7" s="626" t="s">
        <v>3</v>
      </c>
      <c r="E7" s="626"/>
      <c r="F7" s="626"/>
      <c r="G7" s="626"/>
      <c r="H7" s="626" t="s">
        <v>4</v>
      </c>
      <c r="I7" s="626"/>
      <c r="J7" s="626"/>
      <c r="K7" s="626"/>
      <c r="L7" s="630" t="s">
        <v>74</v>
      </c>
      <c r="M7" s="627" t="s">
        <v>98</v>
      </c>
    </row>
    <row r="8" spans="2:13" s="12" customFormat="1" ht="16.5" customHeight="1">
      <c r="B8" s="621"/>
      <c r="C8" s="624"/>
      <c r="D8" s="624" t="s">
        <v>5</v>
      </c>
      <c r="E8" s="624" t="s">
        <v>6</v>
      </c>
      <c r="F8" s="624" t="s">
        <v>7</v>
      </c>
      <c r="G8" s="624" t="s">
        <v>8</v>
      </c>
      <c r="H8" s="624" t="s">
        <v>5</v>
      </c>
      <c r="I8" s="624" t="s">
        <v>6</v>
      </c>
      <c r="J8" s="624" t="s">
        <v>7</v>
      </c>
      <c r="K8" s="624" t="s">
        <v>8</v>
      </c>
      <c r="L8" s="631"/>
      <c r="M8" s="628"/>
    </row>
    <row r="9" spans="2:13" s="12" customFormat="1" ht="16.5" customHeight="1" thickBot="1">
      <c r="B9" s="622"/>
      <c r="C9" s="625"/>
      <c r="D9" s="625"/>
      <c r="E9" s="625"/>
      <c r="F9" s="625"/>
      <c r="G9" s="625"/>
      <c r="H9" s="625"/>
      <c r="I9" s="625"/>
      <c r="J9" s="625"/>
      <c r="K9" s="625"/>
      <c r="L9" s="632"/>
      <c r="M9" s="629"/>
    </row>
    <row r="10" spans="2:13" ht="16.5" hidden="1" customHeight="1">
      <c r="B10" s="5">
        <v>1</v>
      </c>
      <c r="C10" s="60">
        <v>2</v>
      </c>
      <c r="D10" s="61">
        <v>3</v>
      </c>
      <c r="E10" s="62">
        <v>4</v>
      </c>
      <c r="F10" s="62">
        <v>5</v>
      </c>
      <c r="G10" s="62" t="s">
        <v>9</v>
      </c>
      <c r="H10" s="61">
        <v>7</v>
      </c>
      <c r="I10" s="62">
        <v>8</v>
      </c>
      <c r="J10" s="62">
        <v>9</v>
      </c>
      <c r="K10" s="62" t="s">
        <v>10</v>
      </c>
      <c r="M10" s="61">
        <v>11</v>
      </c>
    </row>
    <row r="11" spans="2:13">
      <c r="B11" s="13" t="s">
        <v>11</v>
      </c>
      <c r="C11" s="14" t="s">
        <v>12</v>
      </c>
      <c r="D11" s="15"/>
      <c r="E11" s="16"/>
      <c r="F11" s="16"/>
      <c r="G11" s="17"/>
      <c r="H11" s="15"/>
      <c r="I11" s="16"/>
      <c r="J11" s="16"/>
      <c r="K11" s="17"/>
      <c r="L11" s="6"/>
      <c r="M11" s="18"/>
    </row>
    <row r="12" spans="2:13">
      <c r="B12" s="19">
        <v>1</v>
      </c>
      <c r="C12" s="20" t="s">
        <v>13</v>
      </c>
      <c r="D12" s="33">
        <v>1</v>
      </c>
      <c r="E12" s="34">
        <v>0</v>
      </c>
      <c r="F12" s="34">
        <v>0</v>
      </c>
      <c r="G12" s="29">
        <f>SUM(D12:F12)</f>
        <v>1</v>
      </c>
      <c r="H12" s="33">
        <v>1</v>
      </c>
      <c r="I12" s="34">
        <v>0</v>
      </c>
      <c r="J12" s="34">
        <v>0</v>
      </c>
      <c r="K12" s="29">
        <f>SUM(H12:J12)</f>
        <v>1</v>
      </c>
      <c r="L12" s="56">
        <f>+K12-G12</f>
        <v>0</v>
      </c>
      <c r="M12" s="35"/>
    </row>
    <row r="13" spans="2:13">
      <c r="B13" s="21">
        <v>2</v>
      </c>
      <c r="C13" s="22" t="s">
        <v>14</v>
      </c>
      <c r="D13" s="36">
        <v>0</v>
      </c>
      <c r="E13" s="37">
        <v>1</v>
      </c>
      <c r="F13" s="37">
        <v>0</v>
      </c>
      <c r="G13" s="30">
        <f t="shared" ref="G13:G44" si="0">SUM(D13:F13)</f>
        <v>1</v>
      </c>
      <c r="H13" s="36">
        <v>0</v>
      </c>
      <c r="I13" s="37">
        <v>1</v>
      </c>
      <c r="J13" s="37">
        <v>0</v>
      </c>
      <c r="K13" s="30">
        <f t="shared" ref="K13:K44" si="1">SUM(H13:J13)</f>
        <v>1</v>
      </c>
      <c r="L13" s="57">
        <f t="shared" ref="L13:L45" si="2">+K13-G13</f>
        <v>0</v>
      </c>
      <c r="M13" s="38"/>
    </row>
    <row r="14" spans="2:13">
      <c r="B14" s="21">
        <v>3</v>
      </c>
      <c r="C14" s="22" t="s">
        <v>15</v>
      </c>
      <c r="D14" s="36">
        <v>1</v>
      </c>
      <c r="E14" s="37">
        <v>0</v>
      </c>
      <c r="F14" s="37">
        <v>0</v>
      </c>
      <c r="G14" s="30">
        <f t="shared" si="0"/>
        <v>1</v>
      </c>
      <c r="H14" s="36">
        <v>1</v>
      </c>
      <c r="I14" s="37">
        <v>0</v>
      </c>
      <c r="J14" s="37">
        <v>0</v>
      </c>
      <c r="K14" s="30">
        <f t="shared" si="1"/>
        <v>1</v>
      </c>
      <c r="L14" s="57">
        <f t="shared" si="2"/>
        <v>0</v>
      </c>
      <c r="M14" s="38"/>
    </row>
    <row r="15" spans="2:13">
      <c r="B15" s="21">
        <v>4</v>
      </c>
      <c r="C15" s="22" t="s">
        <v>16</v>
      </c>
      <c r="D15" s="36">
        <v>2</v>
      </c>
      <c r="E15" s="37">
        <v>0</v>
      </c>
      <c r="F15" s="37">
        <v>0</v>
      </c>
      <c r="G15" s="30">
        <f t="shared" si="0"/>
        <v>2</v>
      </c>
      <c r="H15" s="36">
        <v>2</v>
      </c>
      <c r="I15" s="37">
        <v>0</v>
      </c>
      <c r="J15" s="37">
        <v>0</v>
      </c>
      <c r="K15" s="30">
        <f t="shared" si="1"/>
        <v>2</v>
      </c>
      <c r="L15" s="57">
        <f t="shared" si="2"/>
        <v>0</v>
      </c>
      <c r="M15" s="38"/>
    </row>
    <row r="16" spans="2:13">
      <c r="B16" s="21">
        <v>5</v>
      </c>
      <c r="C16" s="22" t="s">
        <v>17</v>
      </c>
      <c r="D16" s="36">
        <v>0</v>
      </c>
      <c r="E16" s="39">
        <v>1</v>
      </c>
      <c r="F16" s="37">
        <v>0</v>
      </c>
      <c r="G16" s="30">
        <f t="shared" si="0"/>
        <v>1</v>
      </c>
      <c r="H16" s="36">
        <v>0</v>
      </c>
      <c r="I16" s="39">
        <v>1</v>
      </c>
      <c r="J16" s="37">
        <v>0</v>
      </c>
      <c r="K16" s="30">
        <f t="shared" si="1"/>
        <v>1</v>
      </c>
      <c r="L16" s="57">
        <f t="shared" si="2"/>
        <v>0</v>
      </c>
      <c r="M16" s="38"/>
    </row>
    <row r="17" spans="2:13">
      <c r="B17" s="21">
        <v>6</v>
      </c>
      <c r="C17" s="22" t="s">
        <v>18</v>
      </c>
      <c r="D17" s="36">
        <v>0</v>
      </c>
      <c r="E17" s="37">
        <v>1</v>
      </c>
      <c r="F17" s="37">
        <v>0</v>
      </c>
      <c r="G17" s="30">
        <f t="shared" si="0"/>
        <v>1</v>
      </c>
      <c r="H17" s="36">
        <v>0</v>
      </c>
      <c r="I17" s="37">
        <v>1</v>
      </c>
      <c r="J17" s="37">
        <v>0</v>
      </c>
      <c r="K17" s="30">
        <f t="shared" si="1"/>
        <v>1</v>
      </c>
      <c r="L17" s="57">
        <f t="shared" si="2"/>
        <v>0</v>
      </c>
      <c r="M17" s="38"/>
    </row>
    <row r="18" spans="2:13">
      <c r="B18" s="21">
        <v>7</v>
      </c>
      <c r="C18" s="22" t="s">
        <v>19</v>
      </c>
      <c r="D18" s="36">
        <v>1</v>
      </c>
      <c r="E18" s="37">
        <v>0</v>
      </c>
      <c r="F18" s="37">
        <v>0</v>
      </c>
      <c r="G18" s="30">
        <f t="shared" si="0"/>
        <v>1</v>
      </c>
      <c r="H18" s="36">
        <v>1</v>
      </c>
      <c r="I18" s="37">
        <v>0</v>
      </c>
      <c r="J18" s="37">
        <v>0</v>
      </c>
      <c r="K18" s="30">
        <f t="shared" si="1"/>
        <v>1</v>
      </c>
      <c r="L18" s="57">
        <f t="shared" si="2"/>
        <v>0</v>
      </c>
      <c r="M18" s="38"/>
    </row>
    <row r="19" spans="2:13">
      <c r="B19" s="21">
        <v>8</v>
      </c>
      <c r="C19" s="22" t="s">
        <v>20</v>
      </c>
      <c r="D19" s="36">
        <v>0</v>
      </c>
      <c r="E19" s="39">
        <v>1</v>
      </c>
      <c r="F19" s="37">
        <v>0</v>
      </c>
      <c r="G19" s="30">
        <f t="shared" si="0"/>
        <v>1</v>
      </c>
      <c r="H19" s="36">
        <v>0</v>
      </c>
      <c r="I19" s="39">
        <v>1</v>
      </c>
      <c r="J19" s="37">
        <v>0</v>
      </c>
      <c r="K19" s="30">
        <f t="shared" si="1"/>
        <v>1</v>
      </c>
      <c r="L19" s="57">
        <f t="shared" si="2"/>
        <v>0</v>
      </c>
      <c r="M19" s="38"/>
    </row>
    <row r="20" spans="2:13">
      <c r="B20" s="21">
        <v>9</v>
      </c>
      <c r="C20" s="23" t="s">
        <v>21</v>
      </c>
      <c r="D20" s="36">
        <v>0</v>
      </c>
      <c r="E20" s="37">
        <v>0</v>
      </c>
      <c r="F20" s="37">
        <v>1</v>
      </c>
      <c r="G20" s="30">
        <f t="shared" si="0"/>
        <v>1</v>
      </c>
      <c r="H20" s="36">
        <v>0</v>
      </c>
      <c r="I20" s="37">
        <v>0</v>
      </c>
      <c r="J20" s="37">
        <v>1</v>
      </c>
      <c r="K20" s="30">
        <f t="shared" si="1"/>
        <v>1</v>
      </c>
      <c r="L20" s="57">
        <f t="shared" si="2"/>
        <v>0</v>
      </c>
      <c r="M20" s="38"/>
    </row>
    <row r="21" spans="2:13">
      <c r="B21" s="21">
        <v>10</v>
      </c>
      <c r="C21" s="23" t="s">
        <v>22</v>
      </c>
      <c r="D21" s="36">
        <v>0</v>
      </c>
      <c r="E21" s="37">
        <v>0</v>
      </c>
      <c r="F21" s="37">
        <v>0</v>
      </c>
      <c r="G21" s="30">
        <f t="shared" si="0"/>
        <v>0</v>
      </c>
      <c r="H21" s="36">
        <v>0</v>
      </c>
      <c r="I21" s="37">
        <v>0</v>
      </c>
      <c r="J21" s="37">
        <v>0</v>
      </c>
      <c r="K21" s="30">
        <f t="shared" si="1"/>
        <v>0</v>
      </c>
      <c r="L21" s="57">
        <f t="shared" si="2"/>
        <v>0</v>
      </c>
      <c r="M21" s="38"/>
    </row>
    <row r="22" spans="2:13">
      <c r="B22" s="21">
        <v>11</v>
      </c>
      <c r="C22" s="23" t="s">
        <v>23</v>
      </c>
      <c r="D22" s="36">
        <v>0</v>
      </c>
      <c r="E22" s="37">
        <v>0</v>
      </c>
      <c r="F22" s="37">
        <v>0</v>
      </c>
      <c r="G22" s="30">
        <f t="shared" si="0"/>
        <v>0</v>
      </c>
      <c r="H22" s="36">
        <v>0</v>
      </c>
      <c r="I22" s="37">
        <v>0</v>
      </c>
      <c r="J22" s="37">
        <v>0</v>
      </c>
      <c r="K22" s="30">
        <f t="shared" si="1"/>
        <v>0</v>
      </c>
      <c r="L22" s="57">
        <f t="shared" si="2"/>
        <v>0</v>
      </c>
      <c r="M22" s="38"/>
    </row>
    <row r="23" spans="2:13">
      <c r="B23" s="21">
        <v>12</v>
      </c>
      <c r="C23" s="23" t="s">
        <v>24</v>
      </c>
      <c r="D23" s="36">
        <v>0</v>
      </c>
      <c r="E23" s="37">
        <v>2</v>
      </c>
      <c r="F23" s="39">
        <v>0</v>
      </c>
      <c r="G23" s="30">
        <f t="shared" si="0"/>
        <v>2</v>
      </c>
      <c r="H23" s="36">
        <v>0</v>
      </c>
      <c r="I23" s="37">
        <v>2</v>
      </c>
      <c r="J23" s="39">
        <v>0</v>
      </c>
      <c r="K23" s="30">
        <f t="shared" si="1"/>
        <v>2</v>
      </c>
      <c r="L23" s="57">
        <f t="shared" si="2"/>
        <v>0</v>
      </c>
      <c r="M23" s="38"/>
    </row>
    <row r="24" spans="2:13">
      <c r="B24" s="21">
        <v>13</v>
      </c>
      <c r="C24" s="23" t="s">
        <v>25</v>
      </c>
      <c r="D24" s="36">
        <v>0</v>
      </c>
      <c r="E24" s="37">
        <v>0</v>
      </c>
      <c r="F24" s="37">
        <v>1</v>
      </c>
      <c r="G24" s="30">
        <f t="shared" si="0"/>
        <v>1</v>
      </c>
      <c r="H24" s="36">
        <v>0</v>
      </c>
      <c r="I24" s="37">
        <v>0</v>
      </c>
      <c r="J24" s="37">
        <v>1</v>
      </c>
      <c r="K24" s="30">
        <f t="shared" si="1"/>
        <v>1</v>
      </c>
      <c r="L24" s="57">
        <f t="shared" si="2"/>
        <v>0</v>
      </c>
      <c r="M24" s="38"/>
    </row>
    <row r="25" spans="2:13">
      <c r="B25" s="21">
        <v>14</v>
      </c>
      <c r="C25" s="23" t="s">
        <v>26</v>
      </c>
      <c r="D25" s="36">
        <v>0</v>
      </c>
      <c r="E25" s="37">
        <v>0</v>
      </c>
      <c r="F25" s="37">
        <v>1</v>
      </c>
      <c r="G25" s="30">
        <f t="shared" si="0"/>
        <v>1</v>
      </c>
      <c r="H25" s="36">
        <v>0</v>
      </c>
      <c r="I25" s="37">
        <v>1</v>
      </c>
      <c r="J25" s="37">
        <v>0</v>
      </c>
      <c r="K25" s="30">
        <f t="shared" si="1"/>
        <v>1</v>
      </c>
      <c r="L25" s="57">
        <f t="shared" si="2"/>
        <v>0</v>
      </c>
      <c r="M25" s="38"/>
    </row>
    <row r="26" spans="2:13">
      <c r="B26" s="21">
        <v>15</v>
      </c>
      <c r="C26" s="23" t="s">
        <v>27</v>
      </c>
      <c r="D26" s="36">
        <v>0</v>
      </c>
      <c r="E26" s="37">
        <v>1</v>
      </c>
      <c r="F26" s="37">
        <v>1</v>
      </c>
      <c r="G26" s="30">
        <f t="shared" si="0"/>
        <v>2</v>
      </c>
      <c r="H26" s="36">
        <v>0</v>
      </c>
      <c r="I26" s="37">
        <v>1</v>
      </c>
      <c r="J26" s="37">
        <v>1</v>
      </c>
      <c r="K26" s="30">
        <f t="shared" si="1"/>
        <v>2</v>
      </c>
      <c r="L26" s="57">
        <f t="shared" si="2"/>
        <v>0</v>
      </c>
      <c r="M26" s="38"/>
    </row>
    <row r="27" spans="2:13">
      <c r="B27" s="24">
        <v>16</v>
      </c>
      <c r="C27" s="25" t="s">
        <v>28</v>
      </c>
      <c r="D27" s="40">
        <v>0</v>
      </c>
      <c r="E27" s="41">
        <v>1</v>
      </c>
      <c r="F27" s="41">
        <v>0</v>
      </c>
      <c r="G27" s="31">
        <f t="shared" si="0"/>
        <v>1</v>
      </c>
      <c r="H27" s="40">
        <v>0</v>
      </c>
      <c r="I27" s="41">
        <v>1</v>
      </c>
      <c r="J27" s="41">
        <v>0</v>
      </c>
      <c r="K27" s="31">
        <f t="shared" si="1"/>
        <v>1</v>
      </c>
      <c r="L27" s="58">
        <f t="shared" si="2"/>
        <v>0</v>
      </c>
      <c r="M27" s="26"/>
    </row>
    <row r="28" spans="2:13">
      <c r="B28" s="24">
        <v>17</v>
      </c>
      <c r="C28" s="25" t="s">
        <v>29</v>
      </c>
      <c r="D28" s="40">
        <v>0</v>
      </c>
      <c r="E28" s="41">
        <v>10</v>
      </c>
      <c r="F28" s="41">
        <v>1</v>
      </c>
      <c r="G28" s="31">
        <f t="shared" si="0"/>
        <v>11</v>
      </c>
      <c r="H28" s="40">
        <v>0</v>
      </c>
      <c r="I28" s="41">
        <v>10</v>
      </c>
      <c r="J28" s="41">
        <v>1</v>
      </c>
      <c r="K28" s="31">
        <f t="shared" si="1"/>
        <v>11</v>
      </c>
      <c r="L28" s="58">
        <f t="shared" si="2"/>
        <v>0</v>
      </c>
      <c r="M28" s="42"/>
    </row>
    <row r="29" spans="2:13">
      <c r="B29" s="24">
        <v>18</v>
      </c>
      <c r="C29" s="25" t="s">
        <v>30</v>
      </c>
      <c r="D29" s="40">
        <v>0</v>
      </c>
      <c r="E29" s="41">
        <v>1</v>
      </c>
      <c r="F29" s="41">
        <v>4</v>
      </c>
      <c r="G29" s="31">
        <f t="shared" si="0"/>
        <v>5</v>
      </c>
      <c r="H29" s="40">
        <v>0</v>
      </c>
      <c r="I29" s="41">
        <v>1</v>
      </c>
      <c r="J29" s="41">
        <v>4</v>
      </c>
      <c r="K29" s="31">
        <f t="shared" si="1"/>
        <v>5</v>
      </c>
      <c r="L29" s="58">
        <f t="shared" si="2"/>
        <v>0</v>
      </c>
      <c r="M29" s="42"/>
    </row>
    <row r="30" spans="2:13">
      <c r="B30" s="21">
        <v>19</v>
      </c>
      <c r="C30" s="23" t="s">
        <v>31</v>
      </c>
      <c r="D30" s="36">
        <v>0</v>
      </c>
      <c r="E30" s="37">
        <v>0</v>
      </c>
      <c r="F30" s="37">
        <v>0</v>
      </c>
      <c r="G30" s="30">
        <f t="shared" si="0"/>
        <v>0</v>
      </c>
      <c r="H30" s="36">
        <v>0</v>
      </c>
      <c r="I30" s="37">
        <v>0</v>
      </c>
      <c r="J30" s="37">
        <v>0</v>
      </c>
      <c r="K30" s="30">
        <f t="shared" si="1"/>
        <v>0</v>
      </c>
      <c r="L30" s="57">
        <f t="shared" si="2"/>
        <v>0</v>
      </c>
      <c r="M30" s="38"/>
    </row>
    <row r="31" spans="2:13">
      <c r="B31" s="21">
        <v>20</v>
      </c>
      <c r="C31" s="23" t="s">
        <v>32</v>
      </c>
      <c r="D31" s="36">
        <v>0</v>
      </c>
      <c r="E31" s="37">
        <v>0</v>
      </c>
      <c r="F31" s="37">
        <v>0</v>
      </c>
      <c r="G31" s="30">
        <f t="shared" si="0"/>
        <v>0</v>
      </c>
      <c r="H31" s="36">
        <v>0</v>
      </c>
      <c r="I31" s="37">
        <v>0</v>
      </c>
      <c r="J31" s="37">
        <v>0</v>
      </c>
      <c r="K31" s="30">
        <f t="shared" si="1"/>
        <v>0</v>
      </c>
      <c r="L31" s="57">
        <f t="shared" si="2"/>
        <v>0</v>
      </c>
      <c r="M31" s="38"/>
    </row>
    <row r="32" spans="2:13">
      <c r="B32" s="21">
        <v>21</v>
      </c>
      <c r="C32" s="23" t="s">
        <v>33</v>
      </c>
      <c r="D32" s="36">
        <v>0</v>
      </c>
      <c r="E32" s="37">
        <v>1</v>
      </c>
      <c r="F32" s="37">
        <v>0</v>
      </c>
      <c r="G32" s="30">
        <f t="shared" si="0"/>
        <v>1</v>
      </c>
      <c r="H32" s="36">
        <v>0</v>
      </c>
      <c r="I32" s="37">
        <v>1</v>
      </c>
      <c r="J32" s="37">
        <v>0</v>
      </c>
      <c r="K32" s="30">
        <f t="shared" si="1"/>
        <v>1</v>
      </c>
      <c r="L32" s="57">
        <f t="shared" si="2"/>
        <v>0</v>
      </c>
      <c r="M32" s="43"/>
    </row>
    <row r="33" spans="2:13">
      <c r="B33" s="21">
        <v>22</v>
      </c>
      <c r="C33" s="23" t="s">
        <v>34</v>
      </c>
      <c r="D33" s="36">
        <v>1</v>
      </c>
      <c r="E33" s="37">
        <v>11</v>
      </c>
      <c r="F33" s="37">
        <v>3</v>
      </c>
      <c r="G33" s="30">
        <f t="shared" si="0"/>
        <v>15</v>
      </c>
      <c r="H33" s="36">
        <v>1</v>
      </c>
      <c r="I33" s="37">
        <v>11</v>
      </c>
      <c r="J33" s="37">
        <v>2</v>
      </c>
      <c r="K33" s="30">
        <f t="shared" si="1"/>
        <v>14</v>
      </c>
      <c r="L33" s="57">
        <f t="shared" si="2"/>
        <v>-1</v>
      </c>
      <c r="M33" s="38"/>
    </row>
    <row r="34" spans="2:13">
      <c r="B34" s="21">
        <v>23</v>
      </c>
      <c r="C34" s="23" t="s">
        <v>35</v>
      </c>
      <c r="D34" s="36">
        <v>0</v>
      </c>
      <c r="E34" s="37">
        <v>2</v>
      </c>
      <c r="F34" s="37">
        <v>0</v>
      </c>
      <c r="G34" s="30">
        <f t="shared" si="0"/>
        <v>2</v>
      </c>
      <c r="H34" s="36">
        <v>0</v>
      </c>
      <c r="I34" s="37">
        <v>1</v>
      </c>
      <c r="J34" s="37">
        <v>0</v>
      </c>
      <c r="K34" s="30">
        <f t="shared" si="1"/>
        <v>1</v>
      </c>
      <c r="L34" s="57">
        <f t="shared" si="2"/>
        <v>-1</v>
      </c>
      <c r="M34" s="38"/>
    </row>
    <row r="35" spans="2:13">
      <c r="B35" s="21">
        <v>24</v>
      </c>
      <c r="C35" s="23" t="s">
        <v>36</v>
      </c>
      <c r="D35" s="36">
        <v>0</v>
      </c>
      <c r="E35" s="37">
        <v>0</v>
      </c>
      <c r="F35" s="37">
        <v>0</v>
      </c>
      <c r="G35" s="30">
        <f t="shared" si="0"/>
        <v>0</v>
      </c>
      <c r="H35" s="36">
        <v>0</v>
      </c>
      <c r="I35" s="37">
        <v>0</v>
      </c>
      <c r="J35" s="37">
        <v>0</v>
      </c>
      <c r="K35" s="30">
        <f t="shared" si="1"/>
        <v>0</v>
      </c>
      <c r="L35" s="57">
        <f t="shared" si="2"/>
        <v>0</v>
      </c>
      <c r="M35" s="38"/>
    </row>
    <row r="36" spans="2:13">
      <c r="B36" s="21">
        <v>25</v>
      </c>
      <c r="C36" s="23" t="s">
        <v>37</v>
      </c>
      <c r="D36" s="36">
        <v>0</v>
      </c>
      <c r="E36" s="37">
        <v>0</v>
      </c>
      <c r="F36" s="37">
        <v>2</v>
      </c>
      <c r="G36" s="30">
        <f t="shared" si="0"/>
        <v>2</v>
      </c>
      <c r="H36" s="36">
        <v>0</v>
      </c>
      <c r="I36" s="37">
        <v>0</v>
      </c>
      <c r="J36" s="37">
        <v>2</v>
      </c>
      <c r="K36" s="30">
        <f t="shared" si="1"/>
        <v>2</v>
      </c>
      <c r="L36" s="57">
        <f t="shared" si="2"/>
        <v>0</v>
      </c>
      <c r="M36" s="38"/>
    </row>
    <row r="37" spans="2:13">
      <c r="B37" s="21">
        <v>26</v>
      </c>
      <c r="C37" s="23" t="s">
        <v>38</v>
      </c>
      <c r="D37" s="44">
        <v>0</v>
      </c>
      <c r="E37" s="45">
        <v>1</v>
      </c>
      <c r="F37" s="45">
        <v>0</v>
      </c>
      <c r="G37" s="30">
        <f t="shared" si="0"/>
        <v>1</v>
      </c>
      <c r="H37" s="44">
        <v>0</v>
      </c>
      <c r="I37" s="45">
        <v>1</v>
      </c>
      <c r="J37" s="45">
        <v>0</v>
      </c>
      <c r="K37" s="30">
        <f t="shared" si="1"/>
        <v>1</v>
      </c>
      <c r="L37" s="57">
        <f t="shared" si="2"/>
        <v>0</v>
      </c>
      <c r="M37" s="38"/>
    </row>
    <row r="38" spans="2:13">
      <c r="B38" s="21">
        <v>27</v>
      </c>
      <c r="C38" s="23" t="s">
        <v>39</v>
      </c>
      <c r="D38" s="44">
        <v>0</v>
      </c>
      <c r="E38" s="45">
        <v>0</v>
      </c>
      <c r="F38" s="45">
        <v>0</v>
      </c>
      <c r="G38" s="30">
        <f t="shared" si="0"/>
        <v>0</v>
      </c>
      <c r="H38" s="44">
        <v>0</v>
      </c>
      <c r="I38" s="45">
        <v>0</v>
      </c>
      <c r="J38" s="45">
        <v>0</v>
      </c>
      <c r="K38" s="30">
        <f t="shared" si="1"/>
        <v>0</v>
      </c>
      <c r="L38" s="57">
        <f t="shared" si="2"/>
        <v>0</v>
      </c>
      <c r="M38" s="38"/>
    </row>
    <row r="39" spans="2:13">
      <c r="B39" s="21">
        <v>28</v>
      </c>
      <c r="C39" s="23" t="s">
        <v>40</v>
      </c>
      <c r="D39" s="44">
        <v>0</v>
      </c>
      <c r="E39" s="45">
        <v>0</v>
      </c>
      <c r="F39" s="45">
        <v>0</v>
      </c>
      <c r="G39" s="30">
        <f t="shared" si="0"/>
        <v>0</v>
      </c>
      <c r="H39" s="44">
        <v>0</v>
      </c>
      <c r="I39" s="45">
        <v>0</v>
      </c>
      <c r="J39" s="45">
        <v>0</v>
      </c>
      <c r="K39" s="30">
        <f t="shared" si="1"/>
        <v>0</v>
      </c>
      <c r="L39" s="57">
        <f t="shared" si="2"/>
        <v>0</v>
      </c>
      <c r="M39" s="38"/>
    </row>
    <row r="40" spans="2:13">
      <c r="B40" s="21">
        <v>29</v>
      </c>
      <c r="C40" s="23" t="s">
        <v>41</v>
      </c>
      <c r="D40" s="44">
        <v>0</v>
      </c>
      <c r="E40" s="45">
        <v>0</v>
      </c>
      <c r="F40" s="45">
        <v>0</v>
      </c>
      <c r="G40" s="30">
        <f t="shared" si="0"/>
        <v>0</v>
      </c>
      <c r="H40" s="44">
        <v>0</v>
      </c>
      <c r="I40" s="45">
        <v>0</v>
      </c>
      <c r="J40" s="45">
        <v>0</v>
      </c>
      <c r="K40" s="30">
        <f t="shared" si="1"/>
        <v>0</v>
      </c>
      <c r="L40" s="57">
        <f t="shared" si="2"/>
        <v>0</v>
      </c>
      <c r="M40" s="38"/>
    </row>
    <row r="41" spans="2:13">
      <c r="B41" s="21">
        <v>30</v>
      </c>
      <c r="C41" s="23" t="s">
        <v>42</v>
      </c>
      <c r="D41" s="44">
        <v>0</v>
      </c>
      <c r="E41" s="45">
        <v>0</v>
      </c>
      <c r="F41" s="45">
        <v>0</v>
      </c>
      <c r="G41" s="30">
        <f t="shared" si="0"/>
        <v>0</v>
      </c>
      <c r="H41" s="44">
        <v>0</v>
      </c>
      <c r="I41" s="45">
        <v>0</v>
      </c>
      <c r="J41" s="45">
        <v>0</v>
      </c>
      <c r="K41" s="30">
        <f t="shared" si="1"/>
        <v>0</v>
      </c>
      <c r="L41" s="57">
        <f t="shared" si="2"/>
        <v>0</v>
      </c>
      <c r="M41" s="38"/>
    </row>
    <row r="42" spans="2:13">
      <c r="B42" s="21">
        <v>31</v>
      </c>
      <c r="C42" s="23" t="s">
        <v>43</v>
      </c>
      <c r="D42" s="44">
        <v>0</v>
      </c>
      <c r="E42" s="45">
        <v>0</v>
      </c>
      <c r="F42" s="45">
        <v>0</v>
      </c>
      <c r="G42" s="30">
        <f t="shared" si="0"/>
        <v>0</v>
      </c>
      <c r="H42" s="44">
        <v>0</v>
      </c>
      <c r="I42" s="45">
        <v>0</v>
      </c>
      <c r="J42" s="45">
        <v>0</v>
      </c>
      <c r="K42" s="30">
        <f t="shared" si="1"/>
        <v>0</v>
      </c>
      <c r="L42" s="57">
        <f t="shared" si="2"/>
        <v>0</v>
      </c>
      <c r="M42" s="38"/>
    </row>
    <row r="43" spans="2:13">
      <c r="B43" s="21">
        <v>32</v>
      </c>
      <c r="C43" s="23" t="s">
        <v>44</v>
      </c>
      <c r="D43" s="44">
        <v>0</v>
      </c>
      <c r="E43" s="45">
        <v>0</v>
      </c>
      <c r="F43" s="45">
        <v>0</v>
      </c>
      <c r="G43" s="30">
        <f t="shared" si="0"/>
        <v>0</v>
      </c>
      <c r="H43" s="44">
        <v>0</v>
      </c>
      <c r="I43" s="45">
        <v>0</v>
      </c>
      <c r="J43" s="45">
        <v>0</v>
      </c>
      <c r="K43" s="30">
        <f t="shared" si="1"/>
        <v>0</v>
      </c>
      <c r="L43" s="57">
        <f t="shared" si="2"/>
        <v>0</v>
      </c>
      <c r="M43" s="38"/>
    </row>
    <row r="44" spans="2:13">
      <c r="B44" s="27">
        <v>33</v>
      </c>
      <c r="C44" s="28" t="s">
        <v>45</v>
      </c>
      <c r="D44" s="46">
        <v>0</v>
      </c>
      <c r="E44" s="47">
        <v>0</v>
      </c>
      <c r="F44" s="47">
        <v>0</v>
      </c>
      <c r="G44" s="32">
        <f t="shared" si="0"/>
        <v>0</v>
      </c>
      <c r="H44" s="46">
        <v>0</v>
      </c>
      <c r="I44" s="47">
        <v>0</v>
      </c>
      <c r="J44" s="47">
        <v>0</v>
      </c>
      <c r="K44" s="32">
        <f t="shared" si="1"/>
        <v>0</v>
      </c>
      <c r="L44" s="59">
        <f t="shared" si="2"/>
        <v>0</v>
      </c>
      <c r="M44" s="48"/>
    </row>
    <row r="45" spans="2:13" s="12" customFormat="1">
      <c r="B45" s="9"/>
      <c r="C45" s="10" t="s">
        <v>46</v>
      </c>
      <c r="D45" s="49">
        <f>SUM(D12:D44)</f>
        <v>6</v>
      </c>
      <c r="E45" s="50">
        <f t="shared" ref="E45:K45" si="3">SUM(E12:E44)</f>
        <v>34</v>
      </c>
      <c r="F45" s="50">
        <f t="shared" si="3"/>
        <v>14</v>
      </c>
      <c r="G45" s="52">
        <f t="shared" si="3"/>
        <v>54</v>
      </c>
      <c r="H45" s="49">
        <f t="shared" si="3"/>
        <v>6</v>
      </c>
      <c r="I45" s="50">
        <f t="shared" si="3"/>
        <v>34</v>
      </c>
      <c r="J45" s="50">
        <f t="shared" si="3"/>
        <v>12</v>
      </c>
      <c r="K45" s="52">
        <f t="shared" si="3"/>
        <v>52</v>
      </c>
      <c r="L45" s="55">
        <f t="shared" si="2"/>
        <v>-2</v>
      </c>
      <c r="M45" s="11"/>
    </row>
  </sheetData>
  <mergeCells count="14">
    <mergeCell ref="B7:B9"/>
    <mergeCell ref="C7:C9"/>
    <mergeCell ref="D7:G7"/>
    <mergeCell ref="H7:K7"/>
    <mergeCell ref="M7:M9"/>
    <mergeCell ref="L7:L9"/>
    <mergeCell ref="D8:D9"/>
    <mergeCell ref="E8:E9"/>
    <mergeCell ref="F8:F9"/>
    <mergeCell ref="G8:G9"/>
    <mergeCell ref="H8:H9"/>
    <mergeCell ref="I8:I9"/>
    <mergeCell ref="J8:J9"/>
    <mergeCell ref="K8:K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B1:M45"/>
  <sheetViews>
    <sheetView showGridLines="0" showZeros="0" zoomScale="85" zoomScaleNormal="85" workbookViewId="0">
      <pane xSplit="3" ySplit="10" topLeftCell="D11" activePane="bottomRight" state="frozen"/>
      <selection activeCell="M11" sqref="M11"/>
      <selection pane="topRight" activeCell="M11" sqref="M11"/>
      <selection pane="bottomLeft" activeCell="M11" sqref="M11"/>
      <selection pane="bottomRight" activeCell="M11" sqref="M11"/>
    </sheetView>
  </sheetViews>
  <sheetFormatPr defaultRowHeight="15"/>
  <cols>
    <col min="1" max="1" width="1.28515625" customWidth="1"/>
    <col min="3" max="3" width="31.7109375" customWidth="1"/>
    <col min="4" max="4" width="6" bestFit="1" customWidth="1"/>
    <col min="5" max="5" width="6.140625" bestFit="1" customWidth="1"/>
    <col min="6" max="6" width="5.5703125" bestFit="1" customWidth="1"/>
    <col min="7" max="7" width="8.5703125" customWidth="1"/>
    <col min="8" max="8" width="6" bestFit="1" customWidth="1"/>
    <col min="9" max="9" width="6.140625" bestFit="1" customWidth="1"/>
    <col min="10" max="10" width="5.5703125" bestFit="1" customWidth="1"/>
    <col min="11" max="11" width="8.5703125" customWidth="1"/>
    <col min="12" max="12" width="13.5703125" customWidth="1"/>
    <col min="13" max="13" width="32.7109375" customWidth="1"/>
    <col min="14" max="14" width="2.140625" customWidth="1"/>
  </cols>
  <sheetData>
    <row r="1" spans="2:13" s="7" customFormat="1" ht="15.75" hidden="1" customHeight="1">
      <c r="B1" s="8" t="s">
        <v>47</v>
      </c>
      <c r="C1" s="51" t="s">
        <v>56</v>
      </c>
    </row>
    <row r="2" spans="2:13" s="7" customFormat="1" ht="16.5" hidden="1" customHeight="1">
      <c r="B2" s="8"/>
      <c r="C2" s="51" t="s">
        <v>62</v>
      </c>
    </row>
    <row r="3" spans="2:13" s="7" customFormat="1" ht="19.5" customHeight="1">
      <c r="B3" s="63" t="s">
        <v>90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2:13" ht="18">
      <c r="B4" s="53" t="s">
        <v>84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2:13" ht="19.5" hidden="1" customHeight="1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2:13" ht="15.75" thickBot="1">
      <c r="B6" s="2" t="s">
        <v>0</v>
      </c>
      <c r="C6" s="3">
        <v>4763</v>
      </c>
      <c r="D6" s="4"/>
      <c r="E6" s="1"/>
      <c r="F6" s="1"/>
      <c r="G6" s="1"/>
      <c r="H6" s="1"/>
      <c r="I6" s="1"/>
      <c r="J6" s="1"/>
      <c r="K6" s="1"/>
      <c r="L6" s="1"/>
      <c r="M6" s="1"/>
    </row>
    <row r="7" spans="2:13" s="12" customFormat="1" ht="16.5" customHeight="1">
      <c r="B7" s="620" t="s">
        <v>1</v>
      </c>
      <c r="C7" s="623" t="s">
        <v>2</v>
      </c>
      <c r="D7" s="626" t="s">
        <v>3</v>
      </c>
      <c r="E7" s="626"/>
      <c r="F7" s="626"/>
      <c r="G7" s="626"/>
      <c r="H7" s="626" t="s">
        <v>4</v>
      </c>
      <c r="I7" s="626"/>
      <c r="J7" s="626"/>
      <c r="K7" s="626"/>
      <c r="L7" s="630" t="s">
        <v>74</v>
      </c>
      <c r="M7" s="627" t="s">
        <v>98</v>
      </c>
    </row>
    <row r="8" spans="2:13" s="12" customFormat="1" ht="16.5" customHeight="1">
      <c r="B8" s="621"/>
      <c r="C8" s="624"/>
      <c r="D8" s="624" t="s">
        <v>5</v>
      </c>
      <c r="E8" s="624" t="s">
        <v>6</v>
      </c>
      <c r="F8" s="624" t="s">
        <v>7</v>
      </c>
      <c r="G8" s="624" t="s">
        <v>8</v>
      </c>
      <c r="H8" s="624" t="s">
        <v>5</v>
      </c>
      <c r="I8" s="624" t="s">
        <v>6</v>
      </c>
      <c r="J8" s="624" t="s">
        <v>7</v>
      </c>
      <c r="K8" s="624" t="s">
        <v>8</v>
      </c>
      <c r="L8" s="631"/>
      <c r="M8" s="628"/>
    </row>
    <row r="9" spans="2:13" s="12" customFormat="1" ht="16.5" customHeight="1" thickBot="1">
      <c r="B9" s="622"/>
      <c r="C9" s="625"/>
      <c r="D9" s="625"/>
      <c r="E9" s="625"/>
      <c r="F9" s="625"/>
      <c r="G9" s="625"/>
      <c r="H9" s="625"/>
      <c r="I9" s="625"/>
      <c r="J9" s="625"/>
      <c r="K9" s="625"/>
      <c r="L9" s="632"/>
      <c r="M9" s="629"/>
    </row>
    <row r="10" spans="2:13" ht="16.5" hidden="1" customHeight="1">
      <c r="B10" s="5">
        <v>1</v>
      </c>
      <c r="C10" s="60">
        <v>2</v>
      </c>
      <c r="D10" s="61">
        <v>3</v>
      </c>
      <c r="E10" s="62">
        <v>4</v>
      </c>
      <c r="F10" s="62">
        <v>5</v>
      </c>
      <c r="G10" s="62" t="s">
        <v>9</v>
      </c>
      <c r="H10" s="61">
        <v>7</v>
      </c>
      <c r="I10" s="62">
        <v>8</v>
      </c>
      <c r="J10" s="62">
        <v>9</v>
      </c>
      <c r="K10" s="62" t="s">
        <v>10</v>
      </c>
      <c r="M10" s="61">
        <v>11</v>
      </c>
    </row>
    <row r="11" spans="2:13">
      <c r="B11" s="13" t="s">
        <v>11</v>
      </c>
      <c r="C11" s="14" t="s">
        <v>12</v>
      </c>
      <c r="D11" s="15"/>
      <c r="E11" s="16"/>
      <c r="F11" s="16"/>
      <c r="G11" s="17"/>
      <c r="H11" s="15"/>
      <c r="I11" s="16"/>
      <c r="J11" s="16"/>
      <c r="K11" s="17"/>
      <c r="L11" s="6"/>
      <c r="M11" s="18"/>
    </row>
    <row r="12" spans="2:13">
      <c r="B12" s="19">
        <v>1</v>
      </c>
      <c r="C12" s="20" t="s">
        <v>13</v>
      </c>
      <c r="D12" s="33">
        <v>1</v>
      </c>
      <c r="E12" s="34">
        <v>1</v>
      </c>
      <c r="F12" s="34">
        <v>0</v>
      </c>
      <c r="G12" s="29">
        <f>SUM(D12:F12)</f>
        <v>2</v>
      </c>
      <c r="H12" s="33">
        <v>1</v>
      </c>
      <c r="I12" s="34">
        <v>2</v>
      </c>
      <c r="J12" s="34">
        <v>0</v>
      </c>
      <c r="K12" s="29">
        <f>SUM(H12:J12)</f>
        <v>3</v>
      </c>
      <c r="L12" s="56">
        <f>+K12-G12</f>
        <v>1</v>
      </c>
      <c r="M12" s="35"/>
    </row>
    <row r="13" spans="2:13">
      <c r="B13" s="21">
        <v>2</v>
      </c>
      <c r="C13" s="22" t="s">
        <v>14</v>
      </c>
      <c r="D13" s="36">
        <v>0</v>
      </c>
      <c r="E13" s="37">
        <v>1</v>
      </c>
      <c r="F13" s="37">
        <v>0</v>
      </c>
      <c r="G13" s="30">
        <f t="shared" ref="G13:G44" si="0">SUM(D13:F13)</f>
        <v>1</v>
      </c>
      <c r="H13" s="36">
        <v>0</v>
      </c>
      <c r="I13" s="37">
        <v>1</v>
      </c>
      <c r="J13" s="37">
        <v>0</v>
      </c>
      <c r="K13" s="30">
        <f t="shared" ref="K13:K44" si="1">SUM(H13:J13)</f>
        <v>1</v>
      </c>
      <c r="L13" s="57">
        <f t="shared" ref="L13:L45" si="2">+K13-G13</f>
        <v>0</v>
      </c>
      <c r="M13" s="38"/>
    </row>
    <row r="14" spans="2:13">
      <c r="B14" s="21">
        <v>3</v>
      </c>
      <c r="C14" s="22" t="s">
        <v>15</v>
      </c>
      <c r="D14" s="36">
        <v>1</v>
      </c>
      <c r="E14" s="37">
        <v>0</v>
      </c>
      <c r="F14" s="37">
        <v>0</v>
      </c>
      <c r="G14" s="30">
        <f t="shared" si="0"/>
        <v>1</v>
      </c>
      <c r="H14" s="36">
        <v>0</v>
      </c>
      <c r="I14" s="37">
        <v>0</v>
      </c>
      <c r="J14" s="37">
        <v>0</v>
      </c>
      <c r="K14" s="30">
        <f t="shared" si="1"/>
        <v>0</v>
      </c>
      <c r="L14" s="57">
        <f t="shared" si="2"/>
        <v>-1</v>
      </c>
      <c r="M14" s="38"/>
    </row>
    <row r="15" spans="2:13">
      <c r="B15" s="21">
        <v>4</v>
      </c>
      <c r="C15" s="22" t="s">
        <v>16</v>
      </c>
      <c r="D15" s="36">
        <v>2</v>
      </c>
      <c r="E15" s="37">
        <v>0</v>
      </c>
      <c r="F15" s="37">
        <v>0</v>
      </c>
      <c r="G15" s="30">
        <f t="shared" si="0"/>
        <v>2</v>
      </c>
      <c r="H15" s="36">
        <v>2</v>
      </c>
      <c r="I15" s="37">
        <v>0</v>
      </c>
      <c r="J15" s="37">
        <v>0</v>
      </c>
      <c r="K15" s="30">
        <f t="shared" si="1"/>
        <v>2</v>
      </c>
      <c r="L15" s="57">
        <f t="shared" si="2"/>
        <v>0</v>
      </c>
      <c r="M15" s="38"/>
    </row>
    <row r="16" spans="2:13">
      <c r="B16" s="21">
        <v>5</v>
      </c>
      <c r="C16" s="22" t="s">
        <v>17</v>
      </c>
      <c r="D16" s="36">
        <v>1</v>
      </c>
      <c r="E16" s="39">
        <v>0</v>
      </c>
      <c r="F16" s="37">
        <v>0</v>
      </c>
      <c r="G16" s="30">
        <f t="shared" si="0"/>
        <v>1</v>
      </c>
      <c r="H16" s="36">
        <v>1</v>
      </c>
      <c r="I16" s="39">
        <v>0</v>
      </c>
      <c r="J16" s="37">
        <v>0</v>
      </c>
      <c r="K16" s="30">
        <f t="shared" si="1"/>
        <v>1</v>
      </c>
      <c r="L16" s="57">
        <f t="shared" si="2"/>
        <v>0</v>
      </c>
      <c r="M16" s="38"/>
    </row>
    <row r="17" spans="2:13">
      <c r="B17" s="21">
        <v>6</v>
      </c>
      <c r="C17" s="22" t="s">
        <v>18</v>
      </c>
      <c r="D17" s="36">
        <v>0</v>
      </c>
      <c r="E17" s="37">
        <v>2</v>
      </c>
      <c r="F17" s="37">
        <v>0</v>
      </c>
      <c r="G17" s="30">
        <f t="shared" si="0"/>
        <v>2</v>
      </c>
      <c r="H17" s="36">
        <v>1</v>
      </c>
      <c r="I17" s="37">
        <v>0</v>
      </c>
      <c r="J17" s="37">
        <v>0</v>
      </c>
      <c r="K17" s="30">
        <f t="shared" si="1"/>
        <v>1</v>
      </c>
      <c r="L17" s="57">
        <f t="shared" si="2"/>
        <v>-1</v>
      </c>
      <c r="M17" s="38"/>
    </row>
    <row r="18" spans="2:13">
      <c r="B18" s="21">
        <v>7</v>
      </c>
      <c r="C18" s="22" t="s">
        <v>19</v>
      </c>
      <c r="D18" s="36">
        <v>1</v>
      </c>
      <c r="E18" s="37">
        <v>0</v>
      </c>
      <c r="F18" s="37">
        <v>0</v>
      </c>
      <c r="G18" s="30">
        <f t="shared" si="0"/>
        <v>1</v>
      </c>
      <c r="H18" s="36">
        <v>1</v>
      </c>
      <c r="I18" s="37">
        <v>0</v>
      </c>
      <c r="J18" s="37">
        <v>0</v>
      </c>
      <c r="K18" s="30">
        <f t="shared" si="1"/>
        <v>1</v>
      </c>
      <c r="L18" s="57">
        <f t="shared" si="2"/>
        <v>0</v>
      </c>
      <c r="M18" s="38"/>
    </row>
    <row r="19" spans="2:13">
      <c r="B19" s="21">
        <v>8</v>
      </c>
      <c r="C19" s="22" t="s">
        <v>20</v>
      </c>
      <c r="D19" s="36">
        <v>0</v>
      </c>
      <c r="E19" s="39">
        <v>2</v>
      </c>
      <c r="F19" s="37">
        <v>0</v>
      </c>
      <c r="G19" s="30">
        <f t="shared" si="0"/>
        <v>2</v>
      </c>
      <c r="H19" s="36">
        <v>0</v>
      </c>
      <c r="I19" s="39">
        <v>2</v>
      </c>
      <c r="J19" s="37">
        <v>0</v>
      </c>
      <c r="K19" s="30">
        <f t="shared" si="1"/>
        <v>2</v>
      </c>
      <c r="L19" s="57">
        <f t="shared" si="2"/>
        <v>0</v>
      </c>
      <c r="M19" s="38"/>
    </row>
    <row r="20" spans="2:13">
      <c r="B20" s="21">
        <v>9</v>
      </c>
      <c r="C20" s="23" t="s">
        <v>21</v>
      </c>
      <c r="D20" s="36">
        <v>0</v>
      </c>
      <c r="E20" s="37">
        <v>0</v>
      </c>
      <c r="F20" s="37">
        <v>1</v>
      </c>
      <c r="G20" s="30">
        <f t="shared" si="0"/>
        <v>1</v>
      </c>
      <c r="H20" s="36">
        <v>0</v>
      </c>
      <c r="I20" s="37">
        <v>0</v>
      </c>
      <c r="J20" s="37">
        <v>1</v>
      </c>
      <c r="K20" s="30">
        <f t="shared" si="1"/>
        <v>1</v>
      </c>
      <c r="L20" s="57">
        <f t="shared" si="2"/>
        <v>0</v>
      </c>
      <c r="M20" s="38"/>
    </row>
    <row r="21" spans="2:13">
      <c r="B21" s="21">
        <v>10</v>
      </c>
      <c r="C21" s="23" t="s">
        <v>22</v>
      </c>
      <c r="D21" s="36">
        <v>0</v>
      </c>
      <c r="E21" s="37">
        <v>0</v>
      </c>
      <c r="F21" s="37">
        <v>0</v>
      </c>
      <c r="G21" s="30">
        <f t="shared" si="0"/>
        <v>0</v>
      </c>
      <c r="H21" s="36">
        <v>0</v>
      </c>
      <c r="I21" s="37">
        <v>0</v>
      </c>
      <c r="J21" s="37">
        <v>0</v>
      </c>
      <c r="K21" s="30">
        <f t="shared" si="1"/>
        <v>0</v>
      </c>
      <c r="L21" s="57">
        <f t="shared" si="2"/>
        <v>0</v>
      </c>
      <c r="M21" s="38"/>
    </row>
    <row r="22" spans="2:13">
      <c r="B22" s="21">
        <v>11</v>
      </c>
      <c r="C22" s="23" t="s">
        <v>23</v>
      </c>
      <c r="D22" s="36">
        <v>0</v>
      </c>
      <c r="E22" s="37">
        <v>0</v>
      </c>
      <c r="F22" s="37">
        <v>1</v>
      </c>
      <c r="G22" s="30">
        <f t="shared" si="0"/>
        <v>1</v>
      </c>
      <c r="H22" s="36">
        <v>0</v>
      </c>
      <c r="I22" s="37">
        <v>0</v>
      </c>
      <c r="J22" s="37">
        <v>0</v>
      </c>
      <c r="K22" s="30">
        <f t="shared" si="1"/>
        <v>0</v>
      </c>
      <c r="L22" s="57">
        <f t="shared" si="2"/>
        <v>-1</v>
      </c>
      <c r="M22" s="38"/>
    </row>
    <row r="23" spans="2:13">
      <c r="B23" s="21">
        <v>12</v>
      </c>
      <c r="C23" s="23" t="s">
        <v>24</v>
      </c>
      <c r="D23" s="36">
        <v>0</v>
      </c>
      <c r="E23" s="37">
        <v>2</v>
      </c>
      <c r="F23" s="39">
        <v>0</v>
      </c>
      <c r="G23" s="30">
        <f t="shared" si="0"/>
        <v>2</v>
      </c>
      <c r="H23" s="36">
        <v>0</v>
      </c>
      <c r="I23" s="37">
        <v>3</v>
      </c>
      <c r="J23" s="39">
        <v>0</v>
      </c>
      <c r="K23" s="30">
        <f t="shared" si="1"/>
        <v>3</v>
      </c>
      <c r="L23" s="57">
        <f t="shared" si="2"/>
        <v>1</v>
      </c>
      <c r="M23" s="38"/>
    </row>
    <row r="24" spans="2:13">
      <c r="B24" s="21">
        <v>13</v>
      </c>
      <c r="C24" s="23" t="s">
        <v>25</v>
      </c>
      <c r="D24" s="36">
        <v>0</v>
      </c>
      <c r="E24" s="37">
        <v>2</v>
      </c>
      <c r="F24" s="37">
        <v>0</v>
      </c>
      <c r="G24" s="30">
        <f t="shared" si="0"/>
        <v>2</v>
      </c>
      <c r="H24" s="36">
        <v>0</v>
      </c>
      <c r="I24" s="37">
        <v>2</v>
      </c>
      <c r="J24" s="37">
        <v>0</v>
      </c>
      <c r="K24" s="30">
        <f t="shared" si="1"/>
        <v>2</v>
      </c>
      <c r="L24" s="57">
        <f t="shared" si="2"/>
        <v>0</v>
      </c>
      <c r="M24" s="38"/>
    </row>
    <row r="25" spans="2:13">
      <c r="B25" s="21">
        <v>14</v>
      </c>
      <c r="C25" s="23" t="s">
        <v>26</v>
      </c>
      <c r="D25" s="36">
        <v>0</v>
      </c>
      <c r="E25" s="37">
        <v>1</v>
      </c>
      <c r="F25" s="37">
        <v>0</v>
      </c>
      <c r="G25" s="30">
        <f t="shared" si="0"/>
        <v>1</v>
      </c>
      <c r="H25" s="36">
        <v>0</v>
      </c>
      <c r="I25" s="37">
        <v>1</v>
      </c>
      <c r="J25" s="37">
        <v>0</v>
      </c>
      <c r="K25" s="30">
        <f t="shared" si="1"/>
        <v>1</v>
      </c>
      <c r="L25" s="57">
        <f t="shared" si="2"/>
        <v>0</v>
      </c>
      <c r="M25" s="38"/>
    </row>
    <row r="26" spans="2:13">
      <c r="B26" s="21">
        <v>15</v>
      </c>
      <c r="C26" s="23" t="s">
        <v>27</v>
      </c>
      <c r="D26" s="36">
        <v>0</v>
      </c>
      <c r="E26" s="37">
        <v>0</v>
      </c>
      <c r="F26" s="37">
        <v>5</v>
      </c>
      <c r="G26" s="30">
        <f t="shared" si="0"/>
        <v>5</v>
      </c>
      <c r="H26" s="36">
        <v>0</v>
      </c>
      <c r="I26" s="37">
        <v>0</v>
      </c>
      <c r="J26" s="37">
        <v>5</v>
      </c>
      <c r="K26" s="30">
        <f t="shared" si="1"/>
        <v>5</v>
      </c>
      <c r="L26" s="57">
        <f t="shared" si="2"/>
        <v>0</v>
      </c>
      <c r="M26" s="38"/>
    </row>
    <row r="27" spans="2:13">
      <c r="B27" s="24">
        <v>16</v>
      </c>
      <c r="C27" s="25" t="s">
        <v>28</v>
      </c>
      <c r="D27" s="40">
        <v>1</v>
      </c>
      <c r="E27" s="41">
        <v>0</v>
      </c>
      <c r="F27" s="41">
        <v>0</v>
      </c>
      <c r="G27" s="31">
        <f t="shared" si="0"/>
        <v>1</v>
      </c>
      <c r="H27" s="40">
        <v>1</v>
      </c>
      <c r="I27" s="41">
        <v>0</v>
      </c>
      <c r="J27" s="41">
        <v>0</v>
      </c>
      <c r="K27" s="31">
        <f t="shared" si="1"/>
        <v>1</v>
      </c>
      <c r="L27" s="58">
        <f t="shared" si="2"/>
        <v>0</v>
      </c>
      <c r="M27" s="26"/>
    </row>
    <row r="28" spans="2:13">
      <c r="B28" s="24">
        <v>17</v>
      </c>
      <c r="C28" s="25" t="s">
        <v>29</v>
      </c>
      <c r="D28" s="40">
        <v>1</v>
      </c>
      <c r="E28" s="41">
        <v>23</v>
      </c>
      <c r="F28" s="41">
        <v>0</v>
      </c>
      <c r="G28" s="31">
        <f t="shared" si="0"/>
        <v>24</v>
      </c>
      <c r="H28" s="40">
        <v>1</v>
      </c>
      <c r="I28" s="41">
        <v>24</v>
      </c>
      <c r="J28" s="41">
        <v>0</v>
      </c>
      <c r="K28" s="31">
        <f t="shared" si="1"/>
        <v>25</v>
      </c>
      <c r="L28" s="58">
        <f t="shared" si="2"/>
        <v>1</v>
      </c>
      <c r="M28" s="42"/>
    </row>
    <row r="29" spans="2:13">
      <c r="B29" s="24">
        <v>18</v>
      </c>
      <c r="C29" s="25" t="s">
        <v>30</v>
      </c>
      <c r="D29" s="40">
        <v>0</v>
      </c>
      <c r="E29" s="41">
        <v>1</v>
      </c>
      <c r="F29" s="41">
        <v>19</v>
      </c>
      <c r="G29" s="31">
        <f t="shared" si="0"/>
        <v>20</v>
      </c>
      <c r="H29" s="40">
        <v>0</v>
      </c>
      <c r="I29" s="41">
        <v>3</v>
      </c>
      <c r="J29" s="41">
        <v>15</v>
      </c>
      <c r="K29" s="31">
        <f t="shared" si="1"/>
        <v>18</v>
      </c>
      <c r="L29" s="58">
        <f t="shared" si="2"/>
        <v>-2</v>
      </c>
      <c r="M29" s="42"/>
    </row>
    <row r="30" spans="2:13">
      <c r="B30" s="21">
        <v>19</v>
      </c>
      <c r="C30" s="23" t="s">
        <v>31</v>
      </c>
      <c r="D30" s="36">
        <v>0</v>
      </c>
      <c r="E30" s="37">
        <v>1</v>
      </c>
      <c r="F30" s="37">
        <v>0</v>
      </c>
      <c r="G30" s="30">
        <f t="shared" si="0"/>
        <v>1</v>
      </c>
      <c r="H30" s="36">
        <v>0</v>
      </c>
      <c r="I30" s="37">
        <v>1</v>
      </c>
      <c r="J30" s="37">
        <v>0</v>
      </c>
      <c r="K30" s="30">
        <f t="shared" si="1"/>
        <v>1</v>
      </c>
      <c r="L30" s="57">
        <f t="shared" si="2"/>
        <v>0</v>
      </c>
      <c r="M30" s="38"/>
    </row>
    <row r="31" spans="2:13">
      <c r="B31" s="21">
        <v>20</v>
      </c>
      <c r="C31" s="23" t="s">
        <v>32</v>
      </c>
      <c r="D31" s="36">
        <v>0</v>
      </c>
      <c r="E31" s="37">
        <v>0</v>
      </c>
      <c r="F31" s="37">
        <v>3</v>
      </c>
      <c r="G31" s="30">
        <f t="shared" si="0"/>
        <v>3</v>
      </c>
      <c r="H31" s="36">
        <v>0</v>
      </c>
      <c r="I31" s="37">
        <v>0</v>
      </c>
      <c r="J31" s="37">
        <v>3</v>
      </c>
      <c r="K31" s="30">
        <f t="shared" si="1"/>
        <v>3</v>
      </c>
      <c r="L31" s="57">
        <f t="shared" si="2"/>
        <v>0</v>
      </c>
      <c r="M31" s="38"/>
    </row>
    <row r="32" spans="2:13">
      <c r="B32" s="21">
        <v>21</v>
      </c>
      <c r="C32" s="23" t="s">
        <v>33</v>
      </c>
      <c r="D32" s="36">
        <v>0</v>
      </c>
      <c r="E32" s="37">
        <v>1</v>
      </c>
      <c r="F32" s="37">
        <v>0</v>
      </c>
      <c r="G32" s="30">
        <f t="shared" si="0"/>
        <v>1</v>
      </c>
      <c r="H32" s="36">
        <v>0</v>
      </c>
      <c r="I32" s="37">
        <v>1</v>
      </c>
      <c r="J32" s="37">
        <v>0</v>
      </c>
      <c r="K32" s="30">
        <f t="shared" si="1"/>
        <v>1</v>
      </c>
      <c r="L32" s="57">
        <f t="shared" si="2"/>
        <v>0</v>
      </c>
      <c r="M32" s="43"/>
    </row>
    <row r="33" spans="2:13">
      <c r="B33" s="21">
        <v>22</v>
      </c>
      <c r="C33" s="23" t="s">
        <v>34</v>
      </c>
      <c r="D33" s="36">
        <v>0</v>
      </c>
      <c r="E33" s="37">
        <v>0</v>
      </c>
      <c r="F33" s="37">
        <v>2</v>
      </c>
      <c r="G33" s="30">
        <f t="shared" si="0"/>
        <v>2</v>
      </c>
      <c r="H33" s="36">
        <v>0</v>
      </c>
      <c r="I33" s="37">
        <v>0</v>
      </c>
      <c r="J33" s="37">
        <v>2</v>
      </c>
      <c r="K33" s="30">
        <f t="shared" si="1"/>
        <v>2</v>
      </c>
      <c r="L33" s="57">
        <f t="shared" si="2"/>
        <v>0</v>
      </c>
      <c r="M33" s="38"/>
    </row>
    <row r="34" spans="2:13">
      <c r="B34" s="21">
        <v>23</v>
      </c>
      <c r="C34" s="23" t="s">
        <v>35</v>
      </c>
      <c r="D34" s="36">
        <v>1</v>
      </c>
      <c r="E34" s="37">
        <v>0</v>
      </c>
      <c r="F34" s="37">
        <v>1</v>
      </c>
      <c r="G34" s="30">
        <f t="shared" si="0"/>
        <v>2</v>
      </c>
      <c r="H34" s="36">
        <v>1</v>
      </c>
      <c r="I34" s="37">
        <v>0</v>
      </c>
      <c r="J34" s="37">
        <v>1</v>
      </c>
      <c r="K34" s="30">
        <f t="shared" si="1"/>
        <v>2</v>
      </c>
      <c r="L34" s="57">
        <f t="shared" si="2"/>
        <v>0</v>
      </c>
      <c r="M34" s="38"/>
    </row>
    <row r="35" spans="2:13">
      <c r="B35" s="21">
        <v>24</v>
      </c>
      <c r="C35" s="23" t="s">
        <v>36</v>
      </c>
      <c r="D35" s="36">
        <v>0</v>
      </c>
      <c r="E35" s="37">
        <v>0</v>
      </c>
      <c r="F35" s="37">
        <v>0</v>
      </c>
      <c r="G35" s="30">
        <f t="shared" si="0"/>
        <v>0</v>
      </c>
      <c r="H35" s="36">
        <v>0</v>
      </c>
      <c r="I35" s="37">
        <v>0</v>
      </c>
      <c r="J35" s="37">
        <v>0</v>
      </c>
      <c r="K35" s="30">
        <f t="shared" si="1"/>
        <v>0</v>
      </c>
      <c r="L35" s="57">
        <f t="shared" si="2"/>
        <v>0</v>
      </c>
      <c r="M35" s="38"/>
    </row>
    <row r="36" spans="2:13">
      <c r="B36" s="21">
        <v>25</v>
      </c>
      <c r="C36" s="23" t="s">
        <v>37</v>
      </c>
      <c r="D36" s="36">
        <v>0</v>
      </c>
      <c r="E36" s="37">
        <v>0</v>
      </c>
      <c r="F36" s="37">
        <v>4</v>
      </c>
      <c r="G36" s="30">
        <f t="shared" si="0"/>
        <v>4</v>
      </c>
      <c r="H36" s="36">
        <v>0</v>
      </c>
      <c r="I36" s="37">
        <v>0</v>
      </c>
      <c r="J36" s="37">
        <v>4</v>
      </c>
      <c r="K36" s="30">
        <f t="shared" si="1"/>
        <v>4</v>
      </c>
      <c r="L36" s="57">
        <f t="shared" si="2"/>
        <v>0</v>
      </c>
      <c r="M36" s="38"/>
    </row>
    <row r="37" spans="2:13">
      <c r="B37" s="21">
        <v>26</v>
      </c>
      <c r="C37" s="23" t="s">
        <v>38</v>
      </c>
      <c r="D37" s="44">
        <v>0</v>
      </c>
      <c r="E37" s="45">
        <v>0</v>
      </c>
      <c r="F37" s="45">
        <v>0</v>
      </c>
      <c r="G37" s="30">
        <f t="shared" si="0"/>
        <v>0</v>
      </c>
      <c r="H37" s="44">
        <v>0</v>
      </c>
      <c r="I37" s="45">
        <v>0</v>
      </c>
      <c r="J37" s="45">
        <v>0</v>
      </c>
      <c r="K37" s="30">
        <f t="shared" si="1"/>
        <v>0</v>
      </c>
      <c r="L37" s="57">
        <f t="shared" si="2"/>
        <v>0</v>
      </c>
      <c r="M37" s="38"/>
    </row>
    <row r="38" spans="2:13">
      <c r="B38" s="21">
        <v>27</v>
      </c>
      <c r="C38" s="23" t="s">
        <v>39</v>
      </c>
      <c r="D38" s="44">
        <v>0</v>
      </c>
      <c r="E38" s="45">
        <v>0</v>
      </c>
      <c r="F38" s="45">
        <v>0</v>
      </c>
      <c r="G38" s="30">
        <f t="shared" si="0"/>
        <v>0</v>
      </c>
      <c r="H38" s="44">
        <v>0</v>
      </c>
      <c r="I38" s="45">
        <v>0</v>
      </c>
      <c r="J38" s="45">
        <v>0</v>
      </c>
      <c r="K38" s="30">
        <f t="shared" si="1"/>
        <v>0</v>
      </c>
      <c r="L38" s="57">
        <f t="shared" si="2"/>
        <v>0</v>
      </c>
      <c r="M38" s="38"/>
    </row>
    <row r="39" spans="2:13">
      <c r="B39" s="21">
        <v>28</v>
      </c>
      <c r="C39" s="23" t="s">
        <v>40</v>
      </c>
      <c r="D39" s="44">
        <v>0</v>
      </c>
      <c r="E39" s="45">
        <v>0</v>
      </c>
      <c r="F39" s="45">
        <v>0</v>
      </c>
      <c r="G39" s="30">
        <f t="shared" si="0"/>
        <v>0</v>
      </c>
      <c r="H39" s="44">
        <v>0</v>
      </c>
      <c r="I39" s="45">
        <v>0</v>
      </c>
      <c r="J39" s="45">
        <v>0</v>
      </c>
      <c r="K39" s="30">
        <f t="shared" si="1"/>
        <v>0</v>
      </c>
      <c r="L39" s="57">
        <f t="shared" si="2"/>
        <v>0</v>
      </c>
      <c r="M39" s="38"/>
    </row>
    <row r="40" spans="2:13">
      <c r="B40" s="21">
        <v>29</v>
      </c>
      <c r="C40" s="23" t="s">
        <v>41</v>
      </c>
      <c r="D40" s="44">
        <v>0</v>
      </c>
      <c r="E40" s="45">
        <v>0</v>
      </c>
      <c r="F40" s="45">
        <v>0</v>
      </c>
      <c r="G40" s="30">
        <f t="shared" si="0"/>
        <v>0</v>
      </c>
      <c r="H40" s="44">
        <v>0</v>
      </c>
      <c r="I40" s="45">
        <v>0</v>
      </c>
      <c r="J40" s="45">
        <v>0</v>
      </c>
      <c r="K40" s="30">
        <f t="shared" si="1"/>
        <v>0</v>
      </c>
      <c r="L40" s="57">
        <f t="shared" si="2"/>
        <v>0</v>
      </c>
      <c r="M40" s="38"/>
    </row>
    <row r="41" spans="2:13">
      <c r="B41" s="21">
        <v>30</v>
      </c>
      <c r="C41" s="23" t="s">
        <v>42</v>
      </c>
      <c r="D41" s="44">
        <v>0</v>
      </c>
      <c r="E41" s="45">
        <v>0</v>
      </c>
      <c r="F41" s="45">
        <v>0</v>
      </c>
      <c r="G41" s="30">
        <f t="shared" si="0"/>
        <v>0</v>
      </c>
      <c r="H41" s="44">
        <v>0</v>
      </c>
      <c r="I41" s="45">
        <v>0</v>
      </c>
      <c r="J41" s="45">
        <v>0</v>
      </c>
      <c r="K41" s="30">
        <f t="shared" si="1"/>
        <v>0</v>
      </c>
      <c r="L41" s="57">
        <f t="shared" si="2"/>
        <v>0</v>
      </c>
      <c r="M41" s="38"/>
    </row>
    <row r="42" spans="2:13">
      <c r="B42" s="21">
        <v>31</v>
      </c>
      <c r="C42" s="23" t="s">
        <v>43</v>
      </c>
      <c r="D42" s="44">
        <v>0</v>
      </c>
      <c r="E42" s="45">
        <v>0</v>
      </c>
      <c r="F42" s="45">
        <v>0</v>
      </c>
      <c r="G42" s="30">
        <f t="shared" si="0"/>
        <v>0</v>
      </c>
      <c r="H42" s="44">
        <v>0</v>
      </c>
      <c r="I42" s="45">
        <v>0</v>
      </c>
      <c r="J42" s="45">
        <v>0</v>
      </c>
      <c r="K42" s="30">
        <f t="shared" si="1"/>
        <v>0</v>
      </c>
      <c r="L42" s="57">
        <f t="shared" si="2"/>
        <v>0</v>
      </c>
      <c r="M42" s="38"/>
    </row>
    <row r="43" spans="2:13">
      <c r="B43" s="21">
        <v>32</v>
      </c>
      <c r="C43" s="23" t="s">
        <v>44</v>
      </c>
      <c r="D43" s="44">
        <v>0</v>
      </c>
      <c r="E43" s="45">
        <v>0</v>
      </c>
      <c r="F43" s="45">
        <v>0</v>
      </c>
      <c r="G43" s="30">
        <f t="shared" si="0"/>
        <v>0</v>
      </c>
      <c r="H43" s="44">
        <v>0</v>
      </c>
      <c r="I43" s="45">
        <v>0</v>
      </c>
      <c r="J43" s="45">
        <v>0</v>
      </c>
      <c r="K43" s="30">
        <f t="shared" si="1"/>
        <v>0</v>
      </c>
      <c r="L43" s="57">
        <f t="shared" si="2"/>
        <v>0</v>
      </c>
      <c r="M43" s="38"/>
    </row>
    <row r="44" spans="2:13">
      <c r="B44" s="27">
        <v>33</v>
      </c>
      <c r="C44" s="28" t="s">
        <v>45</v>
      </c>
      <c r="D44" s="46">
        <v>0</v>
      </c>
      <c r="E44" s="47">
        <v>0</v>
      </c>
      <c r="F44" s="47">
        <v>0</v>
      </c>
      <c r="G44" s="32">
        <f t="shared" si="0"/>
        <v>0</v>
      </c>
      <c r="H44" s="46">
        <v>0</v>
      </c>
      <c r="I44" s="47">
        <v>0</v>
      </c>
      <c r="J44" s="47">
        <v>0</v>
      </c>
      <c r="K44" s="32">
        <f t="shared" si="1"/>
        <v>0</v>
      </c>
      <c r="L44" s="59">
        <f t="shared" si="2"/>
        <v>0</v>
      </c>
      <c r="M44" s="48"/>
    </row>
    <row r="45" spans="2:13" s="12" customFormat="1">
      <c r="B45" s="9"/>
      <c r="C45" s="10" t="s">
        <v>46</v>
      </c>
      <c r="D45" s="49">
        <f>SUM(D12:D44)</f>
        <v>9</v>
      </c>
      <c r="E45" s="50">
        <f t="shared" ref="E45:K45" si="3">SUM(E12:E44)</f>
        <v>37</v>
      </c>
      <c r="F45" s="50">
        <f t="shared" si="3"/>
        <v>36</v>
      </c>
      <c r="G45" s="52">
        <f t="shared" si="3"/>
        <v>82</v>
      </c>
      <c r="H45" s="49">
        <f t="shared" si="3"/>
        <v>9</v>
      </c>
      <c r="I45" s="50">
        <f t="shared" si="3"/>
        <v>40</v>
      </c>
      <c r="J45" s="50">
        <f t="shared" si="3"/>
        <v>31</v>
      </c>
      <c r="K45" s="52">
        <f t="shared" si="3"/>
        <v>80</v>
      </c>
      <c r="L45" s="55">
        <f t="shared" si="2"/>
        <v>-2</v>
      </c>
      <c r="M45" s="11"/>
    </row>
  </sheetData>
  <mergeCells count="14">
    <mergeCell ref="B7:B9"/>
    <mergeCell ref="C7:C9"/>
    <mergeCell ref="D7:G7"/>
    <mergeCell ref="H7:K7"/>
    <mergeCell ref="M7:M9"/>
    <mergeCell ref="L7:L9"/>
    <mergeCell ref="D8:D9"/>
    <mergeCell ref="E8:E9"/>
    <mergeCell ref="F8:F9"/>
    <mergeCell ref="G8:G9"/>
    <mergeCell ref="H8:H9"/>
    <mergeCell ref="I8:I9"/>
    <mergeCell ref="J8:J9"/>
    <mergeCell ref="K8:K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B1:M45"/>
  <sheetViews>
    <sheetView showGridLines="0" showZeros="0" zoomScale="85" zoomScaleNormal="85" workbookViewId="0">
      <pane xSplit="3" ySplit="10" topLeftCell="D17" activePane="bottomRight" state="frozen"/>
      <selection activeCell="M11" sqref="M11"/>
      <selection pane="topRight" activeCell="M11" sqref="M11"/>
      <selection pane="bottomLeft" activeCell="M11" sqref="M11"/>
      <selection pane="bottomRight" activeCell="M11" sqref="M11"/>
    </sheetView>
  </sheetViews>
  <sheetFormatPr defaultRowHeight="15"/>
  <cols>
    <col min="1" max="1" width="1.28515625" customWidth="1"/>
    <col min="3" max="3" width="31.7109375" customWidth="1"/>
    <col min="4" max="4" width="6" bestFit="1" customWidth="1"/>
    <col min="5" max="5" width="6.140625" bestFit="1" customWidth="1"/>
    <col min="6" max="6" width="5.5703125" bestFit="1" customWidth="1"/>
    <col min="7" max="7" width="8.5703125" customWidth="1"/>
    <col min="8" max="8" width="6" bestFit="1" customWidth="1"/>
    <col min="9" max="9" width="6.140625" bestFit="1" customWidth="1"/>
    <col min="10" max="10" width="5.5703125" bestFit="1" customWidth="1"/>
    <col min="11" max="11" width="8.5703125" customWidth="1"/>
    <col min="12" max="12" width="13.5703125" customWidth="1"/>
    <col min="13" max="13" width="32.7109375" customWidth="1"/>
    <col min="14" max="14" width="2.140625" customWidth="1"/>
  </cols>
  <sheetData>
    <row r="1" spans="2:13" s="7" customFormat="1" ht="15.75" hidden="1" customHeight="1">
      <c r="B1" s="8" t="s">
        <v>47</v>
      </c>
      <c r="C1" s="51" t="s">
        <v>71</v>
      </c>
    </row>
    <row r="2" spans="2:13" s="7" customFormat="1" ht="16.5" hidden="1" customHeight="1">
      <c r="B2" s="8"/>
      <c r="C2" s="51" t="s">
        <v>70</v>
      </c>
    </row>
    <row r="3" spans="2:13" s="7" customFormat="1" ht="19.5" customHeight="1">
      <c r="B3" s="63" t="s">
        <v>83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2:13" ht="18">
      <c r="B4" s="53" t="s">
        <v>84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2:13" ht="19.5" hidden="1" customHeight="1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2:13" ht="15.75" thickBot="1">
      <c r="B6" s="2" t="s">
        <v>0</v>
      </c>
      <c r="C6" s="3">
        <v>2580</v>
      </c>
      <c r="D6" s="4"/>
      <c r="E6" s="1"/>
      <c r="F6" s="1"/>
      <c r="G6" s="1"/>
      <c r="H6" s="1"/>
      <c r="I6" s="1"/>
      <c r="J6" s="1"/>
      <c r="K6" s="1"/>
      <c r="L6" s="1"/>
      <c r="M6" s="1"/>
    </row>
    <row r="7" spans="2:13" s="12" customFormat="1" ht="16.5" customHeight="1">
      <c r="B7" s="620" t="s">
        <v>1</v>
      </c>
      <c r="C7" s="623" t="s">
        <v>2</v>
      </c>
      <c r="D7" s="626" t="s">
        <v>3</v>
      </c>
      <c r="E7" s="626"/>
      <c r="F7" s="626"/>
      <c r="G7" s="626"/>
      <c r="H7" s="626" t="s">
        <v>4</v>
      </c>
      <c r="I7" s="626"/>
      <c r="J7" s="626"/>
      <c r="K7" s="626"/>
      <c r="L7" s="630" t="s">
        <v>74</v>
      </c>
      <c r="M7" s="627" t="s">
        <v>98</v>
      </c>
    </row>
    <row r="8" spans="2:13" s="12" customFormat="1" ht="16.5" customHeight="1">
      <c r="B8" s="621"/>
      <c r="C8" s="624"/>
      <c r="D8" s="624" t="s">
        <v>5</v>
      </c>
      <c r="E8" s="624" t="s">
        <v>6</v>
      </c>
      <c r="F8" s="624" t="s">
        <v>7</v>
      </c>
      <c r="G8" s="624" t="s">
        <v>8</v>
      </c>
      <c r="H8" s="624" t="s">
        <v>5</v>
      </c>
      <c r="I8" s="624" t="s">
        <v>6</v>
      </c>
      <c r="J8" s="624" t="s">
        <v>7</v>
      </c>
      <c r="K8" s="624" t="s">
        <v>8</v>
      </c>
      <c r="L8" s="631"/>
      <c r="M8" s="628"/>
    </row>
    <row r="9" spans="2:13" s="12" customFormat="1" ht="16.5" customHeight="1" thickBot="1">
      <c r="B9" s="622"/>
      <c r="C9" s="625"/>
      <c r="D9" s="625"/>
      <c r="E9" s="625"/>
      <c r="F9" s="625"/>
      <c r="G9" s="625"/>
      <c r="H9" s="625"/>
      <c r="I9" s="625"/>
      <c r="J9" s="625"/>
      <c r="K9" s="625"/>
      <c r="L9" s="632"/>
      <c r="M9" s="629"/>
    </row>
    <row r="10" spans="2:13" ht="16.5" hidden="1" customHeight="1">
      <c r="B10" s="5">
        <v>1</v>
      </c>
      <c r="C10" s="60">
        <v>2</v>
      </c>
      <c r="D10" s="61">
        <v>3</v>
      </c>
      <c r="E10" s="62">
        <v>4</v>
      </c>
      <c r="F10" s="62">
        <v>5</v>
      </c>
      <c r="G10" s="62" t="s">
        <v>9</v>
      </c>
      <c r="H10" s="61">
        <v>7</v>
      </c>
      <c r="I10" s="62">
        <v>8</v>
      </c>
      <c r="J10" s="62">
        <v>9</v>
      </c>
      <c r="K10" s="62" t="s">
        <v>10</v>
      </c>
      <c r="M10" s="61">
        <v>11</v>
      </c>
    </row>
    <row r="11" spans="2:13">
      <c r="B11" s="13" t="s">
        <v>11</v>
      </c>
      <c r="C11" s="14" t="s">
        <v>12</v>
      </c>
      <c r="D11" s="15"/>
      <c r="E11" s="16"/>
      <c r="F11" s="16"/>
      <c r="G11" s="17"/>
      <c r="H11" s="15"/>
      <c r="I11" s="16"/>
      <c r="J11" s="16"/>
      <c r="K11" s="17"/>
      <c r="L11" s="6"/>
      <c r="M11" s="18"/>
    </row>
    <row r="12" spans="2:13">
      <c r="B12" s="19">
        <v>1</v>
      </c>
      <c r="C12" s="20" t="s">
        <v>13</v>
      </c>
      <c r="D12" s="33">
        <v>0</v>
      </c>
      <c r="E12" s="34">
        <v>1</v>
      </c>
      <c r="F12" s="34">
        <v>0</v>
      </c>
      <c r="G12" s="29">
        <f>SUM(D12:F12)</f>
        <v>1</v>
      </c>
      <c r="H12" s="33">
        <v>1</v>
      </c>
      <c r="I12" s="34">
        <v>0</v>
      </c>
      <c r="J12" s="34">
        <v>0</v>
      </c>
      <c r="K12" s="29">
        <f>SUM(H12:J12)</f>
        <v>1</v>
      </c>
      <c r="L12" s="56">
        <f>+K12-G12</f>
        <v>0</v>
      </c>
      <c r="M12" s="35"/>
    </row>
    <row r="13" spans="2:13">
      <c r="B13" s="21">
        <v>2</v>
      </c>
      <c r="C13" s="22" t="s">
        <v>14</v>
      </c>
      <c r="D13" s="36">
        <v>1</v>
      </c>
      <c r="E13" s="37">
        <v>0</v>
      </c>
      <c r="F13" s="37">
        <v>0</v>
      </c>
      <c r="G13" s="30">
        <f t="shared" ref="G13:G44" si="0">SUM(D13:F13)</f>
        <v>1</v>
      </c>
      <c r="H13" s="36">
        <v>1</v>
      </c>
      <c r="I13" s="37">
        <v>0</v>
      </c>
      <c r="J13" s="37">
        <v>0</v>
      </c>
      <c r="K13" s="30">
        <f t="shared" ref="K13:K44" si="1">SUM(H13:J13)</f>
        <v>1</v>
      </c>
      <c r="L13" s="57">
        <f t="shared" ref="L13:L45" si="2">+K13-G13</f>
        <v>0</v>
      </c>
      <c r="M13" s="38"/>
    </row>
    <row r="14" spans="2:13">
      <c r="B14" s="21">
        <v>3</v>
      </c>
      <c r="C14" s="22" t="s">
        <v>15</v>
      </c>
      <c r="D14" s="36">
        <v>1</v>
      </c>
      <c r="E14" s="37">
        <v>0</v>
      </c>
      <c r="F14" s="37">
        <v>0</v>
      </c>
      <c r="G14" s="30">
        <f t="shared" si="0"/>
        <v>1</v>
      </c>
      <c r="H14" s="36">
        <v>0</v>
      </c>
      <c r="I14" s="37">
        <v>0</v>
      </c>
      <c r="J14" s="37">
        <v>0</v>
      </c>
      <c r="K14" s="30">
        <f t="shared" si="1"/>
        <v>0</v>
      </c>
      <c r="L14" s="57">
        <f t="shared" si="2"/>
        <v>-1</v>
      </c>
      <c r="M14" s="38"/>
    </row>
    <row r="15" spans="2:13">
      <c r="B15" s="21">
        <v>4</v>
      </c>
      <c r="C15" s="22" t="s">
        <v>16</v>
      </c>
      <c r="D15" s="36">
        <v>1</v>
      </c>
      <c r="E15" s="37">
        <v>1</v>
      </c>
      <c r="F15" s="37">
        <v>0</v>
      </c>
      <c r="G15" s="30">
        <f t="shared" si="0"/>
        <v>2</v>
      </c>
      <c r="H15" s="36">
        <v>1</v>
      </c>
      <c r="I15" s="37">
        <v>1</v>
      </c>
      <c r="J15" s="37">
        <v>0</v>
      </c>
      <c r="K15" s="30">
        <f t="shared" si="1"/>
        <v>2</v>
      </c>
      <c r="L15" s="57">
        <f t="shared" si="2"/>
        <v>0</v>
      </c>
      <c r="M15" s="38"/>
    </row>
    <row r="16" spans="2:13">
      <c r="B16" s="21">
        <v>5</v>
      </c>
      <c r="C16" s="22" t="s">
        <v>17</v>
      </c>
      <c r="D16" s="36">
        <v>1</v>
      </c>
      <c r="E16" s="39">
        <v>0</v>
      </c>
      <c r="F16" s="37">
        <v>0</v>
      </c>
      <c r="G16" s="30">
        <f t="shared" si="0"/>
        <v>1</v>
      </c>
      <c r="H16" s="36">
        <v>1</v>
      </c>
      <c r="I16" s="39">
        <v>0</v>
      </c>
      <c r="J16" s="37">
        <v>0</v>
      </c>
      <c r="K16" s="30">
        <f t="shared" si="1"/>
        <v>1</v>
      </c>
      <c r="L16" s="57">
        <f t="shared" si="2"/>
        <v>0</v>
      </c>
      <c r="M16" s="38"/>
    </row>
    <row r="17" spans="2:13">
      <c r="B17" s="21">
        <v>6</v>
      </c>
      <c r="C17" s="22" t="s">
        <v>18</v>
      </c>
      <c r="D17" s="36">
        <v>0</v>
      </c>
      <c r="E17" s="37">
        <v>0</v>
      </c>
      <c r="F17" s="37">
        <v>1</v>
      </c>
      <c r="G17" s="30">
        <f t="shared" si="0"/>
        <v>1</v>
      </c>
      <c r="H17" s="36">
        <v>0</v>
      </c>
      <c r="I17" s="37">
        <v>1</v>
      </c>
      <c r="J17" s="37">
        <v>0</v>
      </c>
      <c r="K17" s="30">
        <f t="shared" si="1"/>
        <v>1</v>
      </c>
      <c r="L17" s="57">
        <f t="shared" si="2"/>
        <v>0</v>
      </c>
      <c r="M17" s="38"/>
    </row>
    <row r="18" spans="2:13">
      <c r="B18" s="21">
        <v>7</v>
      </c>
      <c r="C18" s="22" t="s">
        <v>19</v>
      </c>
      <c r="D18" s="36">
        <v>0</v>
      </c>
      <c r="E18" s="37">
        <v>1</v>
      </c>
      <c r="F18" s="37">
        <v>0</v>
      </c>
      <c r="G18" s="30">
        <f t="shared" si="0"/>
        <v>1</v>
      </c>
      <c r="H18" s="36">
        <v>1</v>
      </c>
      <c r="I18" s="37">
        <v>0</v>
      </c>
      <c r="J18" s="37">
        <v>0</v>
      </c>
      <c r="K18" s="30">
        <f t="shared" si="1"/>
        <v>1</v>
      </c>
      <c r="L18" s="57">
        <f t="shared" si="2"/>
        <v>0</v>
      </c>
      <c r="M18" s="38"/>
    </row>
    <row r="19" spans="2:13">
      <c r="B19" s="21">
        <v>8</v>
      </c>
      <c r="C19" s="22" t="s">
        <v>20</v>
      </c>
      <c r="D19" s="36">
        <v>1</v>
      </c>
      <c r="E19" s="39">
        <v>0</v>
      </c>
      <c r="F19" s="37">
        <v>0</v>
      </c>
      <c r="G19" s="30">
        <f t="shared" si="0"/>
        <v>1</v>
      </c>
      <c r="H19" s="36">
        <v>1</v>
      </c>
      <c r="I19" s="39">
        <v>0</v>
      </c>
      <c r="J19" s="37">
        <v>0</v>
      </c>
      <c r="K19" s="30">
        <f t="shared" si="1"/>
        <v>1</v>
      </c>
      <c r="L19" s="57">
        <f t="shared" si="2"/>
        <v>0</v>
      </c>
      <c r="M19" s="38"/>
    </row>
    <row r="20" spans="2:13">
      <c r="B20" s="21">
        <v>9</v>
      </c>
      <c r="C20" s="23" t="s">
        <v>21</v>
      </c>
      <c r="D20" s="36">
        <v>0</v>
      </c>
      <c r="E20" s="37">
        <v>0</v>
      </c>
      <c r="F20" s="37">
        <v>1</v>
      </c>
      <c r="G20" s="30">
        <f t="shared" si="0"/>
        <v>1</v>
      </c>
      <c r="H20" s="36">
        <v>0</v>
      </c>
      <c r="I20" s="37">
        <v>0</v>
      </c>
      <c r="J20" s="37">
        <v>1</v>
      </c>
      <c r="K20" s="30">
        <f t="shared" si="1"/>
        <v>1</v>
      </c>
      <c r="L20" s="57">
        <f t="shared" si="2"/>
        <v>0</v>
      </c>
      <c r="M20" s="38"/>
    </row>
    <row r="21" spans="2:13">
      <c r="B21" s="21">
        <v>10</v>
      </c>
      <c r="C21" s="23" t="s">
        <v>22</v>
      </c>
      <c r="D21" s="36">
        <v>0</v>
      </c>
      <c r="E21" s="37">
        <v>0</v>
      </c>
      <c r="F21" s="37">
        <v>0</v>
      </c>
      <c r="G21" s="30">
        <f t="shared" si="0"/>
        <v>0</v>
      </c>
      <c r="H21" s="36">
        <v>0</v>
      </c>
      <c r="I21" s="37">
        <v>0</v>
      </c>
      <c r="J21" s="37">
        <v>0</v>
      </c>
      <c r="K21" s="30">
        <f t="shared" si="1"/>
        <v>0</v>
      </c>
      <c r="L21" s="57">
        <f t="shared" si="2"/>
        <v>0</v>
      </c>
      <c r="M21" s="38"/>
    </row>
    <row r="22" spans="2:13">
      <c r="B22" s="21">
        <v>11</v>
      </c>
      <c r="C22" s="23" t="s">
        <v>23</v>
      </c>
      <c r="D22" s="36">
        <v>0</v>
      </c>
      <c r="E22" s="37">
        <v>0</v>
      </c>
      <c r="F22" s="37">
        <v>0</v>
      </c>
      <c r="G22" s="30">
        <f t="shared" si="0"/>
        <v>0</v>
      </c>
      <c r="H22" s="36">
        <v>0</v>
      </c>
      <c r="I22" s="37">
        <v>0</v>
      </c>
      <c r="J22" s="37">
        <v>0</v>
      </c>
      <c r="K22" s="30">
        <f t="shared" si="1"/>
        <v>0</v>
      </c>
      <c r="L22" s="57">
        <f t="shared" si="2"/>
        <v>0</v>
      </c>
      <c r="M22" s="38"/>
    </row>
    <row r="23" spans="2:13">
      <c r="B23" s="21">
        <v>12</v>
      </c>
      <c r="C23" s="23" t="s">
        <v>24</v>
      </c>
      <c r="D23" s="36">
        <v>0</v>
      </c>
      <c r="E23" s="37">
        <v>2</v>
      </c>
      <c r="F23" s="39">
        <v>0</v>
      </c>
      <c r="G23" s="30">
        <f t="shared" si="0"/>
        <v>2</v>
      </c>
      <c r="H23" s="36">
        <v>0</v>
      </c>
      <c r="I23" s="37">
        <v>2</v>
      </c>
      <c r="J23" s="39">
        <v>0</v>
      </c>
      <c r="K23" s="30">
        <f t="shared" si="1"/>
        <v>2</v>
      </c>
      <c r="L23" s="57">
        <f t="shared" si="2"/>
        <v>0</v>
      </c>
      <c r="M23" s="38"/>
    </row>
    <row r="24" spans="2:13">
      <c r="B24" s="21">
        <v>13</v>
      </c>
      <c r="C24" s="23" t="s">
        <v>25</v>
      </c>
      <c r="D24" s="36">
        <v>0</v>
      </c>
      <c r="E24" s="37">
        <v>1</v>
      </c>
      <c r="F24" s="37">
        <v>0</v>
      </c>
      <c r="G24" s="30">
        <f t="shared" si="0"/>
        <v>1</v>
      </c>
      <c r="H24" s="36">
        <v>0</v>
      </c>
      <c r="I24" s="37">
        <v>1</v>
      </c>
      <c r="J24" s="37">
        <v>0</v>
      </c>
      <c r="K24" s="30">
        <f t="shared" si="1"/>
        <v>1</v>
      </c>
      <c r="L24" s="57">
        <f t="shared" si="2"/>
        <v>0</v>
      </c>
      <c r="M24" s="38"/>
    </row>
    <row r="25" spans="2:13">
      <c r="B25" s="21">
        <v>14</v>
      </c>
      <c r="C25" s="23" t="s">
        <v>26</v>
      </c>
      <c r="D25" s="36">
        <v>0</v>
      </c>
      <c r="E25" s="37">
        <v>1</v>
      </c>
      <c r="F25" s="37">
        <v>0</v>
      </c>
      <c r="G25" s="30">
        <f t="shared" si="0"/>
        <v>1</v>
      </c>
      <c r="H25" s="36">
        <v>0</v>
      </c>
      <c r="I25" s="37">
        <v>1</v>
      </c>
      <c r="J25" s="37">
        <v>0</v>
      </c>
      <c r="K25" s="30">
        <f t="shared" si="1"/>
        <v>1</v>
      </c>
      <c r="L25" s="57">
        <f t="shared" si="2"/>
        <v>0</v>
      </c>
      <c r="M25" s="38"/>
    </row>
    <row r="26" spans="2:13">
      <c r="B26" s="21">
        <v>15</v>
      </c>
      <c r="C26" s="23" t="s">
        <v>27</v>
      </c>
      <c r="D26" s="36">
        <v>0</v>
      </c>
      <c r="E26" s="37">
        <v>0</v>
      </c>
      <c r="F26" s="37">
        <v>2</v>
      </c>
      <c r="G26" s="30">
        <f t="shared" si="0"/>
        <v>2</v>
      </c>
      <c r="H26" s="36">
        <v>0</v>
      </c>
      <c r="I26" s="37">
        <v>0</v>
      </c>
      <c r="J26" s="37">
        <v>3</v>
      </c>
      <c r="K26" s="30">
        <f t="shared" si="1"/>
        <v>3</v>
      </c>
      <c r="L26" s="57">
        <f t="shared" si="2"/>
        <v>1</v>
      </c>
      <c r="M26" s="38"/>
    </row>
    <row r="27" spans="2:13">
      <c r="B27" s="24">
        <v>16</v>
      </c>
      <c r="C27" s="25" t="s">
        <v>28</v>
      </c>
      <c r="D27" s="40">
        <v>0</v>
      </c>
      <c r="E27" s="41">
        <v>1</v>
      </c>
      <c r="F27" s="41">
        <v>0</v>
      </c>
      <c r="G27" s="31">
        <f t="shared" si="0"/>
        <v>1</v>
      </c>
      <c r="H27" s="40">
        <v>1</v>
      </c>
      <c r="I27" s="41">
        <v>0</v>
      </c>
      <c r="J27" s="41">
        <v>0</v>
      </c>
      <c r="K27" s="31">
        <f t="shared" si="1"/>
        <v>1</v>
      </c>
      <c r="L27" s="58">
        <f t="shared" si="2"/>
        <v>0</v>
      </c>
      <c r="M27" s="26"/>
    </row>
    <row r="28" spans="2:13">
      <c r="B28" s="24">
        <v>17</v>
      </c>
      <c r="C28" s="25" t="s">
        <v>29</v>
      </c>
      <c r="D28" s="40">
        <v>0</v>
      </c>
      <c r="E28" s="41">
        <v>4</v>
      </c>
      <c r="F28" s="41">
        <v>0</v>
      </c>
      <c r="G28" s="31">
        <f t="shared" si="0"/>
        <v>4</v>
      </c>
      <c r="H28" s="40">
        <v>0</v>
      </c>
      <c r="I28" s="41">
        <v>5</v>
      </c>
      <c r="J28" s="41">
        <v>0</v>
      </c>
      <c r="K28" s="31">
        <f t="shared" si="1"/>
        <v>5</v>
      </c>
      <c r="L28" s="58">
        <f t="shared" si="2"/>
        <v>1</v>
      </c>
      <c r="M28" s="42"/>
    </row>
    <row r="29" spans="2:13">
      <c r="B29" s="24">
        <v>18</v>
      </c>
      <c r="C29" s="25" t="s">
        <v>30</v>
      </c>
      <c r="D29" s="40">
        <v>0</v>
      </c>
      <c r="E29" s="41">
        <v>1</v>
      </c>
      <c r="F29" s="41">
        <v>1</v>
      </c>
      <c r="G29" s="31">
        <f t="shared" si="0"/>
        <v>2</v>
      </c>
      <c r="H29" s="40">
        <v>0</v>
      </c>
      <c r="I29" s="41">
        <v>1</v>
      </c>
      <c r="J29" s="41">
        <v>0</v>
      </c>
      <c r="K29" s="31">
        <f t="shared" si="1"/>
        <v>1</v>
      </c>
      <c r="L29" s="58">
        <f t="shared" si="2"/>
        <v>-1</v>
      </c>
      <c r="M29" s="42"/>
    </row>
    <row r="30" spans="2:13">
      <c r="B30" s="21">
        <v>19</v>
      </c>
      <c r="C30" s="23" t="s">
        <v>31</v>
      </c>
      <c r="D30" s="36">
        <v>0</v>
      </c>
      <c r="E30" s="37">
        <v>0</v>
      </c>
      <c r="F30" s="37">
        <v>0</v>
      </c>
      <c r="G30" s="30">
        <f t="shared" si="0"/>
        <v>0</v>
      </c>
      <c r="H30" s="36">
        <v>0</v>
      </c>
      <c r="I30" s="37">
        <v>0</v>
      </c>
      <c r="J30" s="37">
        <v>1</v>
      </c>
      <c r="K30" s="30">
        <f t="shared" si="1"/>
        <v>1</v>
      </c>
      <c r="L30" s="57">
        <f t="shared" si="2"/>
        <v>1</v>
      </c>
      <c r="M30" s="38"/>
    </row>
    <row r="31" spans="2:13">
      <c r="B31" s="21">
        <v>20</v>
      </c>
      <c r="C31" s="23" t="s">
        <v>32</v>
      </c>
      <c r="D31" s="36">
        <v>0</v>
      </c>
      <c r="E31" s="37">
        <v>0</v>
      </c>
      <c r="F31" s="37">
        <v>0</v>
      </c>
      <c r="G31" s="30">
        <f t="shared" si="0"/>
        <v>0</v>
      </c>
      <c r="H31" s="36">
        <v>0</v>
      </c>
      <c r="I31" s="37">
        <v>0</v>
      </c>
      <c r="J31" s="37">
        <v>0</v>
      </c>
      <c r="K31" s="30">
        <f t="shared" si="1"/>
        <v>0</v>
      </c>
      <c r="L31" s="57">
        <f t="shared" si="2"/>
        <v>0</v>
      </c>
      <c r="M31" s="38"/>
    </row>
    <row r="32" spans="2:13">
      <c r="B32" s="21">
        <v>21</v>
      </c>
      <c r="C32" s="23" t="s">
        <v>33</v>
      </c>
      <c r="D32" s="36">
        <v>1</v>
      </c>
      <c r="E32" s="37">
        <v>0</v>
      </c>
      <c r="F32" s="37">
        <v>0</v>
      </c>
      <c r="G32" s="30">
        <f t="shared" si="0"/>
        <v>1</v>
      </c>
      <c r="H32" s="36">
        <v>1</v>
      </c>
      <c r="I32" s="37">
        <v>0</v>
      </c>
      <c r="J32" s="37">
        <v>0</v>
      </c>
      <c r="K32" s="30">
        <f t="shared" si="1"/>
        <v>1</v>
      </c>
      <c r="L32" s="57">
        <f t="shared" si="2"/>
        <v>0</v>
      </c>
      <c r="M32" s="43"/>
    </row>
    <row r="33" spans="2:13">
      <c r="B33" s="21">
        <v>22</v>
      </c>
      <c r="C33" s="23" t="s">
        <v>34</v>
      </c>
      <c r="D33" s="36">
        <v>0</v>
      </c>
      <c r="E33" s="37">
        <v>0</v>
      </c>
      <c r="F33" s="37">
        <v>0</v>
      </c>
      <c r="G33" s="30">
        <f t="shared" si="0"/>
        <v>0</v>
      </c>
      <c r="H33" s="36">
        <v>0</v>
      </c>
      <c r="I33" s="37">
        <v>0</v>
      </c>
      <c r="J33" s="37">
        <v>0</v>
      </c>
      <c r="K33" s="30">
        <f t="shared" si="1"/>
        <v>0</v>
      </c>
      <c r="L33" s="57">
        <f t="shared" si="2"/>
        <v>0</v>
      </c>
      <c r="M33" s="38"/>
    </row>
    <row r="34" spans="2:13">
      <c r="B34" s="21">
        <v>23</v>
      </c>
      <c r="C34" s="23" t="s">
        <v>35</v>
      </c>
      <c r="D34" s="36">
        <v>0</v>
      </c>
      <c r="E34" s="37">
        <v>3</v>
      </c>
      <c r="F34" s="37">
        <v>0</v>
      </c>
      <c r="G34" s="30">
        <f t="shared" si="0"/>
        <v>3</v>
      </c>
      <c r="H34" s="36">
        <v>0</v>
      </c>
      <c r="I34" s="37">
        <v>2</v>
      </c>
      <c r="J34" s="37">
        <v>0</v>
      </c>
      <c r="K34" s="30">
        <f t="shared" si="1"/>
        <v>2</v>
      </c>
      <c r="L34" s="57">
        <f t="shared" si="2"/>
        <v>-1</v>
      </c>
      <c r="M34" s="38"/>
    </row>
    <row r="35" spans="2:13">
      <c r="B35" s="21">
        <v>24</v>
      </c>
      <c r="C35" s="23" t="s">
        <v>36</v>
      </c>
      <c r="D35" s="36">
        <v>0</v>
      </c>
      <c r="E35" s="37">
        <v>0</v>
      </c>
      <c r="F35" s="37">
        <v>0</v>
      </c>
      <c r="G35" s="30">
        <f t="shared" si="0"/>
        <v>0</v>
      </c>
      <c r="H35" s="36">
        <v>0</v>
      </c>
      <c r="I35" s="37">
        <v>0</v>
      </c>
      <c r="J35" s="37">
        <v>0</v>
      </c>
      <c r="K35" s="30">
        <f t="shared" si="1"/>
        <v>0</v>
      </c>
      <c r="L35" s="57">
        <f t="shared" si="2"/>
        <v>0</v>
      </c>
      <c r="M35" s="38"/>
    </row>
    <row r="36" spans="2:13">
      <c r="B36" s="21">
        <v>25</v>
      </c>
      <c r="C36" s="23" t="s">
        <v>37</v>
      </c>
      <c r="D36" s="36">
        <v>0</v>
      </c>
      <c r="E36" s="37">
        <v>0</v>
      </c>
      <c r="F36" s="37">
        <v>2</v>
      </c>
      <c r="G36" s="30">
        <f t="shared" si="0"/>
        <v>2</v>
      </c>
      <c r="H36" s="36">
        <v>0</v>
      </c>
      <c r="I36" s="37">
        <v>0</v>
      </c>
      <c r="J36" s="37">
        <v>2</v>
      </c>
      <c r="K36" s="30">
        <f t="shared" si="1"/>
        <v>2</v>
      </c>
      <c r="L36" s="57">
        <f t="shared" si="2"/>
        <v>0</v>
      </c>
      <c r="M36" s="38"/>
    </row>
    <row r="37" spans="2:13">
      <c r="B37" s="21">
        <v>26</v>
      </c>
      <c r="C37" s="23" t="s">
        <v>38</v>
      </c>
      <c r="D37" s="44">
        <v>0</v>
      </c>
      <c r="E37" s="45">
        <v>0</v>
      </c>
      <c r="F37" s="45">
        <v>0</v>
      </c>
      <c r="G37" s="30">
        <f t="shared" si="0"/>
        <v>0</v>
      </c>
      <c r="H37" s="44">
        <v>0</v>
      </c>
      <c r="I37" s="45">
        <v>0</v>
      </c>
      <c r="J37" s="45">
        <v>0</v>
      </c>
      <c r="K37" s="30">
        <f t="shared" si="1"/>
        <v>0</v>
      </c>
      <c r="L37" s="57">
        <f t="shared" si="2"/>
        <v>0</v>
      </c>
      <c r="M37" s="38"/>
    </row>
    <row r="38" spans="2:13">
      <c r="B38" s="21">
        <v>27</v>
      </c>
      <c r="C38" s="23" t="s">
        <v>39</v>
      </c>
      <c r="D38" s="44">
        <v>0</v>
      </c>
      <c r="E38" s="45">
        <v>0</v>
      </c>
      <c r="F38" s="45">
        <v>0</v>
      </c>
      <c r="G38" s="30">
        <f t="shared" si="0"/>
        <v>0</v>
      </c>
      <c r="H38" s="44">
        <v>0</v>
      </c>
      <c r="I38" s="45">
        <v>0</v>
      </c>
      <c r="J38" s="45">
        <v>0</v>
      </c>
      <c r="K38" s="30">
        <f t="shared" si="1"/>
        <v>0</v>
      </c>
      <c r="L38" s="57">
        <f t="shared" si="2"/>
        <v>0</v>
      </c>
      <c r="M38" s="38"/>
    </row>
    <row r="39" spans="2:13">
      <c r="B39" s="21">
        <v>28</v>
      </c>
      <c r="C39" s="23" t="s">
        <v>40</v>
      </c>
      <c r="D39" s="44">
        <v>0</v>
      </c>
      <c r="E39" s="45">
        <v>0</v>
      </c>
      <c r="F39" s="45">
        <v>0</v>
      </c>
      <c r="G39" s="30">
        <f t="shared" si="0"/>
        <v>0</v>
      </c>
      <c r="H39" s="44">
        <v>0</v>
      </c>
      <c r="I39" s="45">
        <v>0</v>
      </c>
      <c r="J39" s="45">
        <v>0</v>
      </c>
      <c r="K39" s="30">
        <f t="shared" si="1"/>
        <v>0</v>
      </c>
      <c r="L39" s="57">
        <f t="shared" si="2"/>
        <v>0</v>
      </c>
      <c r="M39" s="38"/>
    </row>
    <row r="40" spans="2:13">
      <c r="B40" s="21">
        <v>29</v>
      </c>
      <c r="C40" s="23" t="s">
        <v>41</v>
      </c>
      <c r="D40" s="44">
        <v>0</v>
      </c>
      <c r="E40" s="45">
        <v>0</v>
      </c>
      <c r="F40" s="45">
        <v>0</v>
      </c>
      <c r="G40" s="30">
        <f t="shared" si="0"/>
        <v>0</v>
      </c>
      <c r="H40" s="44">
        <v>0</v>
      </c>
      <c r="I40" s="45">
        <v>0</v>
      </c>
      <c r="J40" s="45">
        <v>0</v>
      </c>
      <c r="K40" s="30">
        <f t="shared" si="1"/>
        <v>0</v>
      </c>
      <c r="L40" s="57">
        <f t="shared" si="2"/>
        <v>0</v>
      </c>
      <c r="M40" s="38"/>
    </row>
    <row r="41" spans="2:13">
      <c r="B41" s="21">
        <v>30</v>
      </c>
      <c r="C41" s="23" t="s">
        <v>42</v>
      </c>
      <c r="D41" s="44">
        <v>0</v>
      </c>
      <c r="E41" s="45">
        <v>0</v>
      </c>
      <c r="F41" s="45">
        <v>0</v>
      </c>
      <c r="G41" s="30">
        <f t="shared" si="0"/>
        <v>0</v>
      </c>
      <c r="H41" s="44">
        <v>0</v>
      </c>
      <c r="I41" s="45">
        <v>0</v>
      </c>
      <c r="J41" s="45">
        <v>0</v>
      </c>
      <c r="K41" s="30">
        <f t="shared" si="1"/>
        <v>0</v>
      </c>
      <c r="L41" s="57">
        <f t="shared" si="2"/>
        <v>0</v>
      </c>
      <c r="M41" s="38"/>
    </row>
    <row r="42" spans="2:13">
      <c r="B42" s="21">
        <v>31</v>
      </c>
      <c r="C42" s="23" t="s">
        <v>43</v>
      </c>
      <c r="D42" s="44">
        <v>0</v>
      </c>
      <c r="E42" s="45">
        <v>0</v>
      </c>
      <c r="F42" s="45">
        <v>0</v>
      </c>
      <c r="G42" s="30">
        <f t="shared" si="0"/>
        <v>0</v>
      </c>
      <c r="H42" s="44">
        <v>0</v>
      </c>
      <c r="I42" s="45">
        <v>0</v>
      </c>
      <c r="J42" s="45">
        <v>0</v>
      </c>
      <c r="K42" s="30">
        <f t="shared" si="1"/>
        <v>0</v>
      </c>
      <c r="L42" s="57">
        <f t="shared" si="2"/>
        <v>0</v>
      </c>
      <c r="M42" s="38"/>
    </row>
    <row r="43" spans="2:13">
      <c r="B43" s="21">
        <v>32</v>
      </c>
      <c r="C43" s="23" t="s">
        <v>44</v>
      </c>
      <c r="D43" s="44">
        <v>0</v>
      </c>
      <c r="E43" s="45">
        <v>0</v>
      </c>
      <c r="F43" s="45">
        <v>0</v>
      </c>
      <c r="G43" s="30">
        <f t="shared" si="0"/>
        <v>0</v>
      </c>
      <c r="H43" s="44">
        <v>0</v>
      </c>
      <c r="I43" s="45">
        <v>0</v>
      </c>
      <c r="J43" s="45">
        <v>0</v>
      </c>
      <c r="K43" s="30">
        <f t="shared" si="1"/>
        <v>0</v>
      </c>
      <c r="L43" s="57">
        <f t="shared" si="2"/>
        <v>0</v>
      </c>
      <c r="M43" s="38"/>
    </row>
    <row r="44" spans="2:13">
      <c r="B44" s="27">
        <v>33</v>
      </c>
      <c r="C44" s="28" t="s">
        <v>45</v>
      </c>
      <c r="D44" s="46">
        <v>0</v>
      </c>
      <c r="E44" s="47">
        <v>0</v>
      </c>
      <c r="F44" s="47">
        <v>0</v>
      </c>
      <c r="G44" s="32">
        <f t="shared" si="0"/>
        <v>0</v>
      </c>
      <c r="H44" s="46">
        <v>0</v>
      </c>
      <c r="I44" s="47">
        <v>0</v>
      </c>
      <c r="J44" s="47">
        <v>0</v>
      </c>
      <c r="K44" s="32">
        <f t="shared" si="1"/>
        <v>0</v>
      </c>
      <c r="L44" s="59">
        <f t="shared" si="2"/>
        <v>0</v>
      </c>
      <c r="M44" s="48"/>
    </row>
    <row r="45" spans="2:13" s="12" customFormat="1">
      <c r="B45" s="9"/>
      <c r="C45" s="10" t="s">
        <v>46</v>
      </c>
      <c r="D45" s="49">
        <f>SUM(D12:D44)</f>
        <v>6</v>
      </c>
      <c r="E45" s="50">
        <f t="shared" ref="E45:K45" si="3">SUM(E12:E44)</f>
        <v>16</v>
      </c>
      <c r="F45" s="50">
        <f t="shared" si="3"/>
        <v>7</v>
      </c>
      <c r="G45" s="52">
        <f t="shared" si="3"/>
        <v>29</v>
      </c>
      <c r="H45" s="49">
        <f t="shared" si="3"/>
        <v>8</v>
      </c>
      <c r="I45" s="50">
        <f t="shared" si="3"/>
        <v>14</v>
      </c>
      <c r="J45" s="50">
        <f t="shared" si="3"/>
        <v>7</v>
      </c>
      <c r="K45" s="52">
        <f t="shared" si="3"/>
        <v>29</v>
      </c>
      <c r="L45" s="55">
        <f t="shared" si="2"/>
        <v>0</v>
      </c>
      <c r="M45" s="11"/>
    </row>
  </sheetData>
  <mergeCells count="14">
    <mergeCell ref="B7:B9"/>
    <mergeCell ref="C7:C9"/>
    <mergeCell ref="D7:G7"/>
    <mergeCell ref="H7:K7"/>
    <mergeCell ref="L7:L9"/>
    <mergeCell ref="M7:M9"/>
    <mergeCell ref="D8:D9"/>
    <mergeCell ref="E8:E9"/>
    <mergeCell ref="F8:F9"/>
    <mergeCell ref="G8:G9"/>
    <mergeCell ref="H8:H9"/>
    <mergeCell ref="I8:I9"/>
    <mergeCell ref="J8:J9"/>
    <mergeCell ref="K8:K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45"/>
  <sheetViews>
    <sheetView showGridLines="0" showZeros="0" zoomScale="85" zoomScaleNormal="85" workbookViewId="0">
      <pane xSplit="3" ySplit="10" topLeftCell="D11" activePane="bottomRight" state="frozen"/>
      <selection activeCell="M11" sqref="M11"/>
      <selection pane="topRight" activeCell="M11" sqref="M11"/>
      <selection pane="bottomLeft" activeCell="M11" sqref="M11"/>
      <selection pane="bottomRight" activeCell="M11" sqref="M11"/>
    </sheetView>
  </sheetViews>
  <sheetFormatPr defaultRowHeight="15"/>
  <cols>
    <col min="1" max="1" width="1.28515625" customWidth="1"/>
    <col min="3" max="3" width="31.7109375" customWidth="1"/>
    <col min="4" max="4" width="6" bestFit="1" customWidth="1"/>
    <col min="5" max="5" width="6.140625" bestFit="1" customWidth="1"/>
    <col min="6" max="6" width="5.5703125" bestFit="1" customWidth="1"/>
    <col min="7" max="7" width="8.5703125" customWidth="1"/>
    <col min="8" max="8" width="6" bestFit="1" customWidth="1"/>
    <col min="9" max="9" width="6.140625" bestFit="1" customWidth="1"/>
    <col min="10" max="10" width="5.5703125" bestFit="1" customWidth="1"/>
    <col min="11" max="11" width="8.5703125" customWidth="1"/>
    <col min="12" max="12" width="13.5703125" customWidth="1"/>
    <col min="13" max="13" width="32.7109375" customWidth="1"/>
    <col min="14" max="14" width="2.140625" customWidth="1"/>
  </cols>
  <sheetData>
    <row r="1" spans="2:13" s="7" customFormat="1" ht="15.75" hidden="1" customHeight="1">
      <c r="B1" s="8" t="s">
        <v>47</v>
      </c>
      <c r="C1" s="51" t="s">
        <v>51</v>
      </c>
    </row>
    <row r="2" spans="2:13" s="7" customFormat="1" ht="16.5" hidden="1" customHeight="1">
      <c r="B2" s="8"/>
      <c r="C2" s="51" t="s">
        <v>67</v>
      </c>
    </row>
    <row r="3" spans="2:13" s="7" customFormat="1" ht="19.5" customHeight="1">
      <c r="B3" s="63" t="s">
        <v>85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2:13" ht="18">
      <c r="B4" s="53" t="s">
        <v>84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2:13" ht="19.5" hidden="1" customHeight="1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2:13" ht="15.75" thickBot="1">
      <c r="B6" s="2" t="s">
        <v>0</v>
      </c>
      <c r="C6" s="3">
        <v>4304</v>
      </c>
      <c r="D6" s="4"/>
      <c r="E6" s="1"/>
      <c r="F6" s="1"/>
      <c r="G6" s="1"/>
      <c r="H6" s="1"/>
      <c r="I6" s="1"/>
      <c r="J6" s="1"/>
      <c r="K6" s="1"/>
      <c r="L6" s="1"/>
      <c r="M6" s="1"/>
    </row>
    <row r="7" spans="2:13" s="12" customFormat="1" ht="16.5" customHeight="1">
      <c r="B7" s="620" t="s">
        <v>1</v>
      </c>
      <c r="C7" s="623" t="s">
        <v>2</v>
      </c>
      <c r="D7" s="626" t="s">
        <v>3</v>
      </c>
      <c r="E7" s="626"/>
      <c r="F7" s="626"/>
      <c r="G7" s="626"/>
      <c r="H7" s="626" t="s">
        <v>4</v>
      </c>
      <c r="I7" s="626"/>
      <c r="J7" s="626"/>
      <c r="K7" s="626"/>
      <c r="L7" s="630" t="s">
        <v>74</v>
      </c>
      <c r="M7" s="627" t="s">
        <v>98</v>
      </c>
    </row>
    <row r="8" spans="2:13" s="12" customFormat="1" ht="16.5" customHeight="1">
      <c r="B8" s="621"/>
      <c r="C8" s="624"/>
      <c r="D8" s="624" t="s">
        <v>5</v>
      </c>
      <c r="E8" s="624" t="s">
        <v>6</v>
      </c>
      <c r="F8" s="624" t="s">
        <v>7</v>
      </c>
      <c r="G8" s="624" t="s">
        <v>8</v>
      </c>
      <c r="H8" s="624" t="s">
        <v>5</v>
      </c>
      <c r="I8" s="624" t="s">
        <v>6</v>
      </c>
      <c r="J8" s="624" t="s">
        <v>7</v>
      </c>
      <c r="K8" s="624" t="s">
        <v>8</v>
      </c>
      <c r="L8" s="631"/>
      <c r="M8" s="628"/>
    </row>
    <row r="9" spans="2:13" s="12" customFormat="1" ht="16.5" customHeight="1" thickBot="1">
      <c r="B9" s="622"/>
      <c r="C9" s="625"/>
      <c r="D9" s="625"/>
      <c r="E9" s="625"/>
      <c r="F9" s="625"/>
      <c r="G9" s="625"/>
      <c r="H9" s="625"/>
      <c r="I9" s="625"/>
      <c r="J9" s="625"/>
      <c r="K9" s="625"/>
      <c r="L9" s="632"/>
      <c r="M9" s="629"/>
    </row>
    <row r="10" spans="2:13" ht="16.5" hidden="1" customHeight="1">
      <c r="B10" s="5">
        <v>1</v>
      </c>
      <c r="C10" s="60">
        <v>2</v>
      </c>
      <c r="D10" s="61">
        <v>3</v>
      </c>
      <c r="E10" s="62">
        <v>4</v>
      </c>
      <c r="F10" s="62">
        <v>5</v>
      </c>
      <c r="G10" s="62" t="s">
        <v>9</v>
      </c>
      <c r="H10" s="61">
        <v>7</v>
      </c>
      <c r="I10" s="62">
        <v>8</v>
      </c>
      <c r="J10" s="62">
        <v>9</v>
      </c>
      <c r="K10" s="62" t="s">
        <v>10</v>
      </c>
      <c r="M10" s="61">
        <v>11</v>
      </c>
    </row>
    <row r="11" spans="2:13">
      <c r="B11" s="13" t="s">
        <v>11</v>
      </c>
      <c r="C11" s="14" t="s">
        <v>12</v>
      </c>
      <c r="D11" s="15"/>
      <c r="E11" s="16"/>
      <c r="F11" s="16"/>
      <c r="G11" s="17"/>
      <c r="H11" s="15"/>
      <c r="I11" s="16"/>
      <c r="J11" s="16"/>
      <c r="K11" s="17"/>
      <c r="L11" s="6"/>
      <c r="M11" s="18"/>
    </row>
    <row r="12" spans="2:13">
      <c r="B12" s="19">
        <v>1</v>
      </c>
      <c r="C12" s="20" t="s">
        <v>13</v>
      </c>
      <c r="D12" s="33">
        <v>1</v>
      </c>
      <c r="E12" s="34">
        <v>0</v>
      </c>
      <c r="F12" s="34">
        <v>0</v>
      </c>
      <c r="G12" s="29">
        <f>SUM(D12:F12)</f>
        <v>1</v>
      </c>
      <c r="H12" s="33">
        <v>1</v>
      </c>
      <c r="I12" s="34">
        <v>0</v>
      </c>
      <c r="J12" s="34">
        <v>0</v>
      </c>
      <c r="K12" s="29">
        <f>SUM(H12:J12)</f>
        <v>1</v>
      </c>
      <c r="L12" s="56">
        <f>+K12-G12</f>
        <v>0</v>
      </c>
      <c r="M12" s="35"/>
    </row>
    <row r="13" spans="2:13">
      <c r="B13" s="21">
        <v>2</v>
      </c>
      <c r="C13" s="22" t="s">
        <v>14</v>
      </c>
      <c r="D13" s="36">
        <v>1</v>
      </c>
      <c r="E13" s="37">
        <v>0</v>
      </c>
      <c r="F13" s="37">
        <v>0</v>
      </c>
      <c r="G13" s="30">
        <f t="shared" ref="G13:G44" si="0">SUM(D13:F13)</f>
        <v>1</v>
      </c>
      <c r="H13" s="36">
        <v>1</v>
      </c>
      <c r="I13" s="37">
        <v>0</v>
      </c>
      <c r="J13" s="37">
        <v>0</v>
      </c>
      <c r="K13" s="30">
        <f t="shared" ref="K13:K44" si="1">SUM(H13:J13)</f>
        <v>1</v>
      </c>
      <c r="L13" s="57">
        <f t="shared" ref="L13:L45" si="2">+K13-G13</f>
        <v>0</v>
      </c>
      <c r="M13" s="38"/>
    </row>
    <row r="14" spans="2:13">
      <c r="B14" s="21">
        <v>3</v>
      </c>
      <c r="C14" s="22" t="s">
        <v>15</v>
      </c>
      <c r="D14" s="36">
        <v>0</v>
      </c>
      <c r="E14" s="37">
        <v>0</v>
      </c>
      <c r="F14" s="37">
        <v>1</v>
      </c>
      <c r="G14" s="30">
        <f t="shared" si="0"/>
        <v>1</v>
      </c>
      <c r="H14" s="36">
        <v>0</v>
      </c>
      <c r="I14" s="37">
        <v>0</v>
      </c>
      <c r="J14" s="37">
        <v>1</v>
      </c>
      <c r="K14" s="30">
        <f t="shared" si="1"/>
        <v>1</v>
      </c>
      <c r="L14" s="57">
        <f t="shared" si="2"/>
        <v>0</v>
      </c>
      <c r="M14" s="38"/>
    </row>
    <row r="15" spans="2:13">
      <c r="B15" s="21">
        <v>4</v>
      </c>
      <c r="C15" s="22" t="s">
        <v>16</v>
      </c>
      <c r="D15" s="36">
        <v>2</v>
      </c>
      <c r="E15" s="37">
        <v>0</v>
      </c>
      <c r="F15" s="37">
        <v>0</v>
      </c>
      <c r="G15" s="30">
        <f t="shared" si="0"/>
        <v>2</v>
      </c>
      <c r="H15" s="36">
        <v>2</v>
      </c>
      <c r="I15" s="37">
        <v>0</v>
      </c>
      <c r="J15" s="37">
        <v>0</v>
      </c>
      <c r="K15" s="30">
        <f t="shared" si="1"/>
        <v>2</v>
      </c>
      <c r="L15" s="57">
        <f t="shared" si="2"/>
        <v>0</v>
      </c>
      <c r="M15" s="38"/>
    </row>
    <row r="16" spans="2:13">
      <c r="B16" s="21">
        <v>5</v>
      </c>
      <c r="C16" s="22" t="s">
        <v>17</v>
      </c>
      <c r="D16" s="36">
        <v>0</v>
      </c>
      <c r="E16" s="39">
        <v>1</v>
      </c>
      <c r="F16" s="37">
        <v>0</v>
      </c>
      <c r="G16" s="30">
        <f t="shared" si="0"/>
        <v>1</v>
      </c>
      <c r="H16" s="36">
        <v>0</v>
      </c>
      <c r="I16" s="39">
        <v>1</v>
      </c>
      <c r="J16" s="37">
        <v>0</v>
      </c>
      <c r="K16" s="30">
        <f t="shared" si="1"/>
        <v>1</v>
      </c>
      <c r="L16" s="57">
        <f t="shared" si="2"/>
        <v>0</v>
      </c>
      <c r="M16" s="38"/>
    </row>
    <row r="17" spans="2:13">
      <c r="B17" s="21">
        <v>6</v>
      </c>
      <c r="C17" s="22" t="s">
        <v>18</v>
      </c>
      <c r="D17" s="36">
        <v>0</v>
      </c>
      <c r="E17" s="37">
        <v>1</v>
      </c>
      <c r="F17" s="37">
        <v>0</v>
      </c>
      <c r="G17" s="30">
        <f t="shared" si="0"/>
        <v>1</v>
      </c>
      <c r="H17" s="36">
        <v>0</v>
      </c>
      <c r="I17" s="37">
        <v>1</v>
      </c>
      <c r="J17" s="37">
        <v>0</v>
      </c>
      <c r="K17" s="30">
        <f t="shared" si="1"/>
        <v>1</v>
      </c>
      <c r="L17" s="57">
        <f t="shared" si="2"/>
        <v>0</v>
      </c>
      <c r="M17" s="38"/>
    </row>
    <row r="18" spans="2:13">
      <c r="B18" s="21">
        <v>7</v>
      </c>
      <c r="C18" s="22" t="s">
        <v>19</v>
      </c>
      <c r="D18" s="36">
        <v>1</v>
      </c>
      <c r="E18" s="37">
        <v>0</v>
      </c>
      <c r="F18" s="37">
        <v>0</v>
      </c>
      <c r="G18" s="30">
        <f t="shared" si="0"/>
        <v>1</v>
      </c>
      <c r="H18" s="36">
        <v>1</v>
      </c>
      <c r="I18" s="37">
        <v>0</v>
      </c>
      <c r="J18" s="37">
        <v>0</v>
      </c>
      <c r="K18" s="30">
        <f t="shared" si="1"/>
        <v>1</v>
      </c>
      <c r="L18" s="57">
        <f t="shared" si="2"/>
        <v>0</v>
      </c>
      <c r="M18" s="38"/>
    </row>
    <row r="19" spans="2:13">
      <c r="B19" s="21">
        <v>8</v>
      </c>
      <c r="C19" s="22" t="s">
        <v>20</v>
      </c>
      <c r="D19" s="36">
        <v>1</v>
      </c>
      <c r="E19" s="39">
        <v>1</v>
      </c>
      <c r="F19" s="37">
        <v>0</v>
      </c>
      <c r="G19" s="30">
        <f t="shared" si="0"/>
        <v>2</v>
      </c>
      <c r="H19" s="36">
        <v>2</v>
      </c>
      <c r="I19" s="39">
        <v>0</v>
      </c>
      <c r="J19" s="37">
        <v>0</v>
      </c>
      <c r="K19" s="30">
        <f t="shared" si="1"/>
        <v>2</v>
      </c>
      <c r="L19" s="57">
        <f t="shared" si="2"/>
        <v>0</v>
      </c>
      <c r="M19" s="38"/>
    </row>
    <row r="20" spans="2:13">
      <c r="B20" s="21">
        <v>9</v>
      </c>
      <c r="C20" s="23" t="s">
        <v>21</v>
      </c>
      <c r="D20" s="36">
        <v>0</v>
      </c>
      <c r="E20" s="37">
        <v>0</v>
      </c>
      <c r="F20" s="37">
        <v>1</v>
      </c>
      <c r="G20" s="30">
        <f t="shared" si="0"/>
        <v>1</v>
      </c>
      <c r="H20" s="36">
        <v>0</v>
      </c>
      <c r="I20" s="37">
        <v>0</v>
      </c>
      <c r="J20" s="37">
        <v>1</v>
      </c>
      <c r="K20" s="30">
        <f t="shared" si="1"/>
        <v>1</v>
      </c>
      <c r="L20" s="57">
        <f t="shared" si="2"/>
        <v>0</v>
      </c>
      <c r="M20" s="38"/>
    </row>
    <row r="21" spans="2:13">
      <c r="B21" s="21">
        <v>10</v>
      </c>
      <c r="C21" s="23" t="s">
        <v>22</v>
      </c>
      <c r="D21" s="36">
        <v>0</v>
      </c>
      <c r="E21" s="37">
        <v>0</v>
      </c>
      <c r="F21" s="37">
        <v>0</v>
      </c>
      <c r="G21" s="30">
        <f t="shared" si="0"/>
        <v>0</v>
      </c>
      <c r="H21" s="36">
        <v>0</v>
      </c>
      <c r="I21" s="37">
        <v>0</v>
      </c>
      <c r="J21" s="37">
        <v>0</v>
      </c>
      <c r="K21" s="30">
        <f t="shared" si="1"/>
        <v>0</v>
      </c>
      <c r="L21" s="57">
        <f t="shared" si="2"/>
        <v>0</v>
      </c>
      <c r="M21" s="38"/>
    </row>
    <row r="22" spans="2:13">
      <c r="B22" s="21">
        <v>11</v>
      </c>
      <c r="C22" s="23" t="s">
        <v>23</v>
      </c>
      <c r="D22" s="36">
        <v>0</v>
      </c>
      <c r="E22" s="37">
        <v>0</v>
      </c>
      <c r="F22" s="37">
        <v>0</v>
      </c>
      <c r="G22" s="30">
        <f t="shared" si="0"/>
        <v>0</v>
      </c>
      <c r="H22" s="36">
        <v>0</v>
      </c>
      <c r="I22" s="37">
        <v>0</v>
      </c>
      <c r="J22" s="37">
        <v>0</v>
      </c>
      <c r="K22" s="30">
        <f t="shared" si="1"/>
        <v>0</v>
      </c>
      <c r="L22" s="57">
        <f t="shared" si="2"/>
        <v>0</v>
      </c>
      <c r="M22" s="38"/>
    </row>
    <row r="23" spans="2:13">
      <c r="B23" s="21">
        <v>12</v>
      </c>
      <c r="C23" s="23" t="s">
        <v>24</v>
      </c>
      <c r="D23" s="36">
        <v>2</v>
      </c>
      <c r="E23" s="37">
        <v>0</v>
      </c>
      <c r="F23" s="39">
        <v>1</v>
      </c>
      <c r="G23" s="30">
        <f t="shared" si="0"/>
        <v>3</v>
      </c>
      <c r="H23" s="36">
        <v>2</v>
      </c>
      <c r="I23" s="37">
        <v>1</v>
      </c>
      <c r="J23" s="39">
        <v>0</v>
      </c>
      <c r="K23" s="30">
        <f t="shared" si="1"/>
        <v>3</v>
      </c>
      <c r="L23" s="57">
        <f t="shared" si="2"/>
        <v>0</v>
      </c>
      <c r="M23" s="38"/>
    </row>
    <row r="24" spans="2:13">
      <c r="B24" s="21">
        <v>13</v>
      </c>
      <c r="C24" s="23" t="s">
        <v>25</v>
      </c>
      <c r="D24" s="36">
        <v>0</v>
      </c>
      <c r="E24" s="37">
        <v>4</v>
      </c>
      <c r="F24" s="37">
        <v>0</v>
      </c>
      <c r="G24" s="30">
        <f t="shared" si="0"/>
        <v>4</v>
      </c>
      <c r="H24" s="36">
        <v>0</v>
      </c>
      <c r="I24" s="37">
        <v>4</v>
      </c>
      <c r="J24" s="37">
        <v>0</v>
      </c>
      <c r="K24" s="30">
        <f t="shared" si="1"/>
        <v>4</v>
      </c>
      <c r="L24" s="57">
        <f t="shared" si="2"/>
        <v>0</v>
      </c>
      <c r="M24" s="38"/>
    </row>
    <row r="25" spans="2:13">
      <c r="B25" s="21">
        <v>14</v>
      </c>
      <c r="C25" s="23" t="s">
        <v>26</v>
      </c>
      <c r="D25" s="36">
        <v>0</v>
      </c>
      <c r="E25" s="37">
        <v>1</v>
      </c>
      <c r="F25" s="37">
        <v>0</v>
      </c>
      <c r="G25" s="30">
        <f t="shared" si="0"/>
        <v>1</v>
      </c>
      <c r="H25" s="36">
        <v>0</v>
      </c>
      <c r="I25" s="37">
        <v>1</v>
      </c>
      <c r="J25" s="37">
        <v>0</v>
      </c>
      <c r="K25" s="30">
        <f t="shared" si="1"/>
        <v>1</v>
      </c>
      <c r="L25" s="57">
        <f t="shared" si="2"/>
        <v>0</v>
      </c>
      <c r="M25" s="38"/>
    </row>
    <row r="26" spans="2:13">
      <c r="B26" s="21">
        <v>15</v>
      </c>
      <c r="C26" s="23" t="s">
        <v>27</v>
      </c>
      <c r="D26" s="36">
        <v>0</v>
      </c>
      <c r="E26" s="37">
        <v>0</v>
      </c>
      <c r="F26" s="37">
        <v>4</v>
      </c>
      <c r="G26" s="30">
        <f t="shared" si="0"/>
        <v>4</v>
      </c>
      <c r="H26" s="36">
        <v>0</v>
      </c>
      <c r="I26" s="37">
        <v>0</v>
      </c>
      <c r="J26" s="37">
        <v>4</v>
      </c>
      <c r="K26" s="30">
        <f t="shared" si="1"/>
        <v>4</v>
      </c>
      <c r="L26" s="57">
        <f t="shared" si="2"/>
        <v>0</v>
      </c>
      <c r="M26" s="38"/>
    </row>
    <row r="27" spans="2:13">
      <c r="B27" s="24">
        <v>16</v>
      </c>
      <c r="C27" s="25" t="s">
        <v>28</v>
      </c>
      <c r="D27" s="40">
        <v>1</v>
      </c>
      <c r="E27" s="41">
        <v>0</v>
      </c>
      <c r="F27" s="41">
        <v>0</v>
      </c>
      <c r="G27" s="31">
        <f t="shared" si="0"/>
        <v>1</v>
      </c>
      <c r="H27" s="40">
        <v>1</v>
      </c>
      <c r="I27" s="41">
        <v>0</v>
      </c>
      <c r="J27" s="41">
        <v>0</v>
      </c>
      <c r="K27" s="31">
        <f t="shared" si="1"/>
        <v>1</v>
      </c>
      <c r="L27" s="58">
        <f t="shared" si="2"/>
        <v>0</v>
      </c>
      <c r="M27" s="26"/>
    </row>
    <row r="28" spans="2:13">
      <c r="B28" s="24">
        <v>17</v>
      </c>
      <c r="C28" s="25" t="s">
        <v>29</v>
      </c>
      <c r="D28" s="40">
        <v>1</v>
      </c>
      <c r="E28" s="41">
        <v>18</v>
      </c>
      <c r="F28" s="41">
        <v>4</v>
      </c>
      <c r="G28" s="31">
        <f t="shared" si="0"/>
        <v>23</v>
      </c>
      <c r="H28" s="40">
        <v>1</v>
      </c>
      <c r="I28" s="41">
        <v>18</v>
      </c>
      <c r="J28" s="41">
        <v>4</v>
      </c>
      <c r="K28" s="31">
        <f t="shared" si="1"/>
        <v>23</v>
      </c>
      <c r="L28" s="58">
        <f t="shared" si="2"/>
        <v>0</v>
      </c>
      <c r="M28" s="42"/>
    </row>
    <row r="29" spans="2:13">
      <c r="B29" s="24">
        <v>18</v>
      </c>
      <c r="C29" s="25" t="s">
        <v>30</v>
      </c>
      <c r="D29" s="40">
        <v>1</v>
      </c>
      <c r="E29" s="41">
        <v>7</v>
      </c>
      <c r="F29" s="41">
        <v>2</v>
      </c>
      <c r="G29" s="31">
        <f t="shared" si="0"/>
        <v>10</v>
      </c>
      <c r="H29" s="40">
        <v>1</v>
      </c>
      <c r="I29" s="41">
        <v>7</v>
      </c>
      <c r="J29" s="41">
        <v>2</v>
      </c>
      <c r="K29" s="31">
        <f t="shared" si="1"/>
        <v>10</v>
      </c>
      <c r="L29" s="58">
        <f t="shared" si="2"/>
        <v>0</v>
      </c>
      <c r="M29" s="42"/>
    </row>
    <row r="30" spans="2:13">
      <c r="B30" s="21">
        <v>19</v>
      </c>
      <c r="C30" s="23" t="s">
        <v>31</v>
      </c>
      <c r="D30" s="36">
        <v>0</v>
      </c>
      <c r="E30" s="37">
        <v>1</v>
      </c>
      <c r="F30" s="37">
        <v>0</v>
      </c>
      <c r="G30" s="30">
        <f t="shared" si="0"/>
        <v>1</v>
      </c>
      <c r="H30" s="36">
        <v>0</v>
      </c>
      <c r="I30" s="37">
        <v>1</v>
      </c>
      <c r="J30" s="37">
        <v>0</v>
      </c>
      <c r="K30" s="30">
        <f t="shared" si="1"/>
        <v>1</v>
      </c>
      <c r="L30" s="57">
        <f t="shared" si="2"/>
        <v>0</v>
      </c>
      <c r="M30" s="38"/>
    </row>
    <row r="31" spans="2:13">
      <c r="B31" s="21">
        <v>20</v>
      </c>
      <c r="C31" s="23" t="s">
        <v>32</v>
      </c>
      <c r="D31" s="36">
        <v>0</v>
      </c>
      <c r="E31" s="37">
        <v>0</v>
      </c>
      <c r="F31" s="37">
        <v>0</v>
      </c>
      <c r="G31" s="30">
        <f t="shared" si="0"/>
        <v>0</v>
      </c>
      <c r="H31" s="36">
        <v>0</v>
      </c>
      <c r="I31" s="37">
        <v>0</v>
      </c>
      <c r="J31" s="37">
        <v>0</v>
      </c>
      <c r="K31" s="30">
        <f t="shared" si="1"/>
        <v>0</v>
      </c>
      <c r="L31" s="57">
        <f t="shared" si="2"/>
        <v>0</v>
      </c>
      <c r="M31" s="38"/>
    </row>
    <row r="32" spans="2:13">
      <c r="B32" s="21">
        <v>21</v>
      </c>
      <c r="C32" s="23" t="s">
        <v>33</v>
      </c>
      <c r="D32" s="36">
        <v>0</v>
      </c>
      <c r="E32" s="37">
        <v>2</v>
      </c>
      <c r="F32" s="37">
        <v>1</v>
      </c>
      <c r="G32" s="30">
        <f t="shared" si="0"/>
        <v>3</v>
      </c>
      <c r="H32" s="36">
        <v>0</v>
      </c>
      <c r="I32" s="37">
        <v>2</v>
      </c>
      <c r="J32" s="37">
        <v>1</v>
      </c>
      <c r="K32" s="30">
        <f t="shared" si="1"/>
        <v>3</v>
      </c>
      <c r="L32" s="57">
        <f t="shared" si="2"/>
        <v>0</v>
      </c>
      <c r="M32" s="43"/>
    </row>
    <row r="33" spans="2:13">
      <c r="B33" s="21">
        <v>22</v>
      </c>
      <c r="C33" s="23" t="s">
        <v>34</v>
      </c>
      <c r="D33" s="36">
        <v>0</v>
      </c>
      <c r="E33" s="37">
        <v>0</v>
      </c>
      <c r="F33" s="37">
        <v>0</v>
      </c>
      <c r="G33" s="30">
        <f t="shared" si="0"/>
        <v>0</v>
      </c>
      <c r="H33" s="36">
        <v>0</v>
      </c>
      <c r="I33" s="37">
        <v>0</v>
      </c>
      <c r="J33" s="37">
        <v>0</v>
      </c>
      <c r="K33" s="30">
        <f t="shared" si="1"/>
        <v>0</v>
      </c>
      <c r="L33" s="57">
        <f t="shared" si="2"/>
        <v>0</v>
      </c>
      <c r="M33" s="38"/>
    </row>
    <row r="34" spans="2:13">
      <c r="B34" s="21">
        <v>23</v>
      </c>
      <c r="C34" s="23" t="s">
        <v>35</v>
      </c>
      <c r="D34" s="36">
        <v>2</v>
      </c>
      <c r="E34" s="37">
        <v>1</v>
      </c>
      <c r="F34" s="37">
        <v>0</v>
      </c>
      <c r="G34" s="30">
        <f t="shared" si="0"/>
        <v>3</v>
      </c>
      <c r="H34" s="36">
        <v>2</v>
      </c>
      <c r="I34" s="37">
        <v>1</v>
      </c>
      <c r="J34" s="37">
        <v>0</v>
      </c>
      <c r="K34" s="30">
        <f t="shared" si="1"/>
        <v>3</v>
      </c>
      <c r="L34" s="57">
        <f t="shared" si="2"/>
        <v>0</v>
      </c>
      <c r="M34" s="38"/>
    </row>
    <row r="35" spans="2:13">
      <c r="B35" s="21">
        <v>24</v>
      </c>
      <c r="C35" s="23" t="s">
        <v>36</v>
      </c>
      <c r="D35" s="36">
        <v>0</v>
      </c>
      <c r="E35" s="37">
        <v>0</v>
      </c>
      <c r="F35" s="37">
        <v>0</v>
      </c>
      <c r="G35" s="30">
        <f t="shared" si="0"/>
        <v>0</v>
      </c>
      <c r="H35" s="36">
        <v>0</v>
      </c>
      <c r="I35" s="37">
        <v>0</v>
      </c>
      <c r="J35" s="37">
        <v>0</v>
      </c>
      <c r="K35" s="30">
        <f t="shared" si="1"/>
        <v>0</v>
      </c>
      <c r="L35" s="57">
        <f t="shared" si="2"/>
        <v>0</v>
      </c>
      <c r="M35" s="38"/>
    </row>
    <row r="36" spans="2:13">
      <c r="B36" s="21">
        <v>25</v>
      </c>
      <c r="C36" s="23" t="s">
        <v>37</v>
      </c>
      <c r="D36" s="36">
        <v>0</v>
      </c>
      <c r="E36" s="37">
        <v>2</v>
      </c>
      <c r="F36" s="37">
        <v>2</v>
      </c>
      <c r="G36" s="30">
        <f t="shared" si="0"/>
        <v>4</v>
      </c>
      <c r="H36" s="36">
        <v>0</v>
      </c>
      <c r="I36" s="37">
        <v>2</v>
      </c>
      <c r="J36" s="37">
        <v>2</v>
      </c>
      <c r="K36" s="30">
        <f t="shared" si="1"/>
        <v>4</v>
      </c>
      <c r="L36" s="57">
        <f t="shared" si="2"/>
        <v>0</v>
      </c>
      <c r="M36" s="38"/>
    </row>
    <row r="37" spans="2:13">
      <c r="B37" s="21">
        <v>26</v>
      </c>
      <c r="C37" s="23" t="s">
        <v>38</v>
      </c>
      <c r="D37" s="44">
        <v>0</v>
      </c>
      <c r="E37" s="45">
        <v>0</v>
      </c>
      <c r="F37" s="45">
        <v>0</v>
      </c>
      <c r="G37" s="30">
        <f t="shared" si="0"/>
        <v>0</v>
      </c>
      <c r="H37" s="44">
        <v>0</v>
      </c>
      <c r="I37" s="45">
        <v>0</v>
      </c>
      <c r="J37" s="45">
        <v>0</v>
      </c>
      <c r="K37" s="30">
        <f t="shared" si="1"/>
        <v>0</v>
      </c>
      <c r="L37" s="57">
        <f t="shared" si="2"/>
        <v>0</v>
      </c>
      <c r="M37" s="38"/>
    </row>
    <row r="38" spans="2:13">
      <c r="B38" s="21">
        <v>27</v>
      </c>
      <c r="C38" s="23" t="s">
        <v>39</v>
      </c>
      <c r="D38" s="44">
        <v>0</v>
      </c>
      <c r="E38" s="45">
        <v>0</v>
      </c>
      <c r="F38" s="45">
        <v>0</v>
      </c>
      <c r="G38" s="30">
        <f t="shared" si="0"/>
        <v>0</v>
      </c>
      <c r="H38" s="44">
        <v>0</v>
      </c>
      <c r="I38" s="45">
        <v>0</v>
      </c>
      <c r="J38" s="45">
        <v>0</v>
      </c>
      <c r="K38" s="30">
        <f t="shared" si="1"/>
        <v>0</v>
      </c>
      <c r="L38" s="57">
        <f t="shared" si="2"/>
        <v>0</v>
      </c>
      <c r="M38" s="38"/>
    </row>
    <row r="39" spans="2:13">
      <c r="B39" s="21">
        <v>28</v>
      </c>
      <c r="C39" s="23" t="s">
        <v>40</v>
      </c>
      <c r="D39" s="44">
        <v>0</v>
      </c>
      <c r="E39" s="45">
        <v>0</v>
      </c>
      <c r="F39" s="45">
        <v>0</v>
      </c>
      <c r="G39" s="30">
        <f t="shared" si="0"/>
        <v>0</v>
      </c>
      <c r="H39" s="44">
        <v>0</v>
      </c>
      <c r="I39" s="45">
        <v>0</v>
      </c>
      <c r="J39" s="45">
        <v>0</v>
      </c>
      <c r="K39" s="30">
        <f t="shared" si="1"/>
        <v>0</v>
      </c>
      <c r="L39" s="57">
        <f t="shared" si="2"/>
        <v>0</v>
      </c>
      <c r="M39" s="38"/>
    </row>
    <row r="40" spans="2:13">
      <c r="B40" s="21">
        <v>29</v>
      </c>
      <c r="C40" s="23" t="s">
        <v>41</v>
      </c>
      <c r="D40" s="44">
        <v>0</v>
      </c>
      <c r="E40" s="45">
        <v>0</v>
      </c>
      <c r="F40" s="45">
        <v>0</v>
      </c>
      <c r="G40" s="30">
        <f t="shared" si="0"/>
        <v>0</v>
      </c>
      <c r="H40" s="44">
        <v>0</v>
      </c>
      <c r="I40" s="45">
        <v>0</v>
      </c>
      <c r="J40" s="45">
        <v>0</v>
      </c>
      <c r="K40" s="30">
        <f t="shared" si="1"/>
        <v>0</v>
      </c>
      <c r="L40" s="57">
        <f t="shared" si="2"/>
        <v>0</v>
      </c>
      <c r="M40" s="38"/>
    </row>
    <row r="41" spans="2:13">
      <c r="B41" s="21">
        <v>30</v>
      </c>
      <c r="C41" s="23" t="s">
        <v>42</v>
      </c>
      <c r="D41" s="44">
        <v>0</v>
      </c>
      <c r="E41" s="45">
        <v>0</v>
      </c>
      <c r="F41" s="45">
        <v>0</v>
      </c>
      <c r="G41" s="30">
        <f t="shared" si="0"/>
        <v>0</v>
      </c>
      <c r="H41" s="44">
        <v>0</v>
      </c>
      <c r="I41" s="45">
        <v>0</v>
      </c>
      <c r="J41" s="45">
        <v>0</v>
      </c>
      <c r="K41" s="30">
        <f t="shared" si="1"/>
        <v>0</v>
      </c>
      <c r="L41" s="57">
        <f t="shared" si="2"/>
        <v>0</v>
      </c>
      <c r="M41" s="38"/>
    </row>
    <row r="42" spans="2:13">
      <c r="B42" s="21">
        <v>31</v>
      </c>
      <c r="C42" s="23" t="s">
        <v>43</v>
      </c>
      <c r="D42" s="44">
        <v>0</v>
      </c>
      <c r="E42" s="45">
        <v>0</v>
      </c>
      <c r="F42" s="45">
        <v>0</v>
      </c>
      <c r="G42" s="30">
        <f t="shared" si="0"/>
        <v>0</v>
      </c>
      <c r="H42" s="44">
        <v>0</v>
      </c>
      <c r="I42" s="45">
        <v>0</v>
      </c>
      <c r="J42" s="45">
        <v>0</v>
      </c>
      <c r="K42" s="30">
        <f t="shared" si="1"/>
        <v>0</v>
      </c>
      <c r="L42" s="57">
        <f t="shared" si="2"/>
        <v>0</v>
      </c>
      <c r="M42" s="38"/>
    </row>
    <row r="43" spans="2:13">
      <c r="B43" s="21">
        <v>32</v>
      </c>
      <c r="C43" s="23" t="s">
        <v>44</v>
      </c>
      <c r="D43" s="44">
        <v>0</v>
      </c>
      <c r="E43" s="45">
        <v>0</v>
      </c>
      <c r="F43" s="45">
        <v>0</v>
      </c>
      <c r="G43" s="30">
        <f t="shared" si="0"/>
        <v>0</v>
      </c>
      <c r="H43" s="44">
        <v>0</v>
      </c>
      <c r="I43" s="45">
        <v>0</v>
      </c>
      <c r="J43" s="45">
        <v>0</v>
      </c>
      <c r="K43" s="30">
        <f t="shared" si="1"/>
        <v>0</v>
      </c>
      <c r="L43" s="57">
        <f t="shared" si="2"/>
        <v>0</v>
      </c>
      <c r="M43" s="38"/>
    </row>
    <row r="44" spans="2:13">
      <c r="B44" s="27">
        <v>33</v>
      </c>
      <c r="C44" s="28" t="s">
        <v>45</v>
      </c>
      <c r="D44" s="46">
        <v>0</v>
      </c>
      <c r="E44" s="47">
        <v>0</v>
      </c>
      <c r="F44" s="47">
        <v>0</v>
      </c>
      <c r="G44" s="32">
        <f t="shared" si="0"/>
        <v>0</v>
      </c>
      <c r="H44" s="46">
        <v>0</v>
      </c>
      <c r="I44" s="47">
        <v>0</v>
      </c>
      <c r="J44" s="47">
        <v>0</v>
      </c>
      <c r="K44" s="32">
        <f t="shared" si="1"/>
        <v>0</v>
      </c>
      <c r="L44" s="59">
        <f t="shared" si="2"/>
        <v>0</v>
      </c>
      <c r="M44" s="48"/>
    </row>
    <row r="45" spans="2:13" s="12" customFormat="1">
      <c r="B45" s="9"/>
      <c r="C45" s="10" t="s">
        <v>46</v>
      </c>
      <c r="D45" s="49">
        <f>SUM(D12:D44)</f>
        <v>13</v>
      </c>
      <c r="E45" s="50">
        <f t="shared" ref="E45:K45" si="3">SUM(E12:E44)</f>
        <v>39</v>
      </c>
      <c r="F45" s="50">
        <f t="shared" si="3"/>
        <v>16</v>
      </c>
      <c r="G45" s="52">
        <f t="shared" si="3"/>
        <v>68</v>
      </c>
      <c r="H45" s="49">
        <f t="shared" si="3"/>
        <v>14</v>
      </c>
      <c r="I45" s="50">
        <f t="shared" si="3"/>
        <v>39</v>
      </c>
      <c r="J45" s="50">
        <f t="shared" si="3"/>
        <v>15</v>
      </c>
      <c r="K45" s="52">
        <f t="shared" si="3"/>
        <v>68</v>
      </c>
      <c r="L45" s="55">
        <f t="shared" si="2"/>
        <v>0</v>
      </c>
      <c r="M45" s="11"/>
    </row>
  </sheetData>
  <mergeCells count="14">
    <mergeCell ref="B7:B9"/>
    <mergeCell ref="C7:C9"/>
    <mergeCell ref="D7:G7"/>
    <mergeCell ref="H7:K7"/>
    <mergeCell ref="M7:M9"/>
    <mergeCell ref="L7:L9"/>
    <mergeCell ref="D8:D9"/>
    <mergeCell ref="E8:E9"/>
    <mergeCell ref="F8:F9"/>
    <mergeCell ref="G8:G9"/>
    <mergeCell ref="H8:H9"/>
    <mergeCell ref="I8:I9"/>
    <mergeCell ref="J8:J9"/>
    <mergeCell ref="K8:K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45"/>
  <sheetViews>
    <sheetView showGridLines="0" showZeros="0" zoomScale="85" zoomScaleNormal="85" workbookViewId="0">
      <pane xSplit="3" ySplit="10" topLeftCell="D11" activePane="bottomRight" state="frozen"/>
      <selection activeCell="M11" sqref="M11"/>
      <selection pane="topRight" activeCell="M11" sqref="M11"/>
      <selection pane="bottomLeft" activeCell="M11" sqref="M11"/>
      <selection pane="bottomRight" activeCell="Q23" sqref="Q23"/>
    </sheetView>
  </sheetViews>
  <sheetFormatPr defaultRowHeight="15"/>
  <cols>
    <col min="1" max="1" width="1.28515625" customWidth="1"/>
    <col min="3" max="3" width="31.7109375" customWidth="1"/>
    <col min="4" max="4" width="6" bestFit="1" customWidth="1"/>
    <col min="5" max="5" width="6.140625" bestFit="1" customWidth="1"/>
    <col min="6" max="6" width="5.5703125" bestFit="1" customWidth="1"/>
    <col min="7" max="7" width="8.5703125" customWidth="1"/>
    <col min="8" max="8" width="6" bestFit="1" customWidth="1"/>
    <col min="9" max="9" width="6.140625" bestFit="1" customWidth="1"/>
    <col min="10" max="10" width="5.5703125" bestFit="1" customWidth="1"/>
    <col min="11" max="11" width="8.5703125" customWidth="1"/>
    <col min="12" max="12" width="13.5703125" customWidth="1"/>
    <col min="13" max="13" width="32.7109375" customWidth="1"/>
    <col min="14" max="14" width="2.140625" customWidth="1"/>
  </cols>
  <sheetData>
    <row r="1" spans="2:13" s="7" customFormat="1" ht="15.75" hidden="1" customHeight="1">
      <c r="B1" s="8" t="s">
        <v>47</v>
      </c>
      <c r="C1" s="51" t="s">
        <v>52</v>
      </c>
    </row>
    <row r="2" spans="2:13" s="7" customFormat="1" ht="16.5" hidden="1" customHeight="1">
      <c r="B2" s="8"/>
      <c r="C2" s="51" t="s">
        <v>66</v>
      </c>
    </row>
    <row r="3" spans="2:13" s="7" customFormat="1" ht="19.5" customHeight="1">
      <c r="B3" s="63" t="s">
        <v>96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2:13" ht="18">
      <c r="B4" s="53" t="s">
        <v>84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2:13" ht="19.5" hidden="1" customHeight="1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2:13" ht="15.75" thickBot="1">
      <c r="B6" s="2" t="s">
        <v>0</v>
      </c>
      <c r="C6" s="3">
        <v>3933</v>
      </c>
      <c r="D6" s="4"/>
      <c r="E6" s="1"/>
      <c r="F6" s="1"/>
      <c r="G6" s="1"/>
      <c r="H6" s="1"/>
      <c r="I6" s="1"/>
      <c r="J6" s="1"/>
      <c r="K6" s="1"/>
      <c r="L6" s="1"/>
      <c r="M6" s="1"/>
    </row>
    <row r="7" spans="2:13" s="12" customFormat="1" ht="16.5" customHeight="1">
      <c r="B7" s="620" t="s">
        <v>1</v>
      </c>
      <c r="C7" s="623" t="s">
        <v>2</v>
      </c>
      <c r="D7" s="626" t="s">
        <v>3</v>
      </c>
      <c r="E7" s="626"/>
      <c r="F7" s="626"/>
      <c r="G7" s="626"/>
      <c r="H7" s="626" t="s">
        <v>4</v>
      </c>
      <c r="I7" s="626"/>
      <c r="J7" s="626"/>
      <c r="K7" s="626"/>
      <c r="L7" s="630" t="s">
        <v>74</v>
      </c>
      <c r="M7" s="627" t="s">
        <v>98</v>
      </c>
    </row>
    <row r="8" spans="2:13" s="12" customFormat="1" ht="16.5" customHeight="1">
      <c r="B8" s="621"/>
      <c r="C8" s="624"/>
      <c r="D8" s="624" t="s">
        <v>5</v>
      </c>
      <c r="E8" s="624" t="s">
        <v>6</v>
      </c>
      <c r="F8" s="624" t="s">
        <v>7</v>
      </c>
      <c r="G8" s="624" t="s">
        <v>8</v>
      </c>
      <c r="H8" s="624" t="s">
        <v>5</v>
      </c>
      <c r="I8" s="624" t="s">
        <v>6</v>
      </c>
      <c r="J8" s="624" t="s">
        <v>7</v>
      </c>
      <c r="K8" s="624" t="s">
        <v>8</v>
      </c>
      <c r="L8" s="631"/>
      <c r="M8" s="628"/>
    </row>
    <row r="9" spans="2:13" s="12" customFormat="1" ht="16.5" customHeight="1" thickBot="1">
      <c r="B9" s="622"/>
      <c r="C9" s="625"/>
      <c r="D9" s="625"/>
      <c r="E9" s="625"/>
      <c r="F9" s="625"/>
      <c r="G9" s="625"/>
      <c r="H9" s="625"/>
      <c r="I9" s="625"/>
      <c r="J9" s="625"/>
      <c r="K9" s="625"/>
      <c r="L9" s="632"/>
      <c r="M9" s="629"/>
    </row>
    <row r="10" spans="2:13" ht="16.5" hidden="1" customHeight="1">
      <c r="B10" s="5">
        <v>1</v>
      </c>
      <c r="C10" s="60">
        <v>2</v>
      </c>
      <c r="D10" s="61">
        <v>3</v>
      </c>
      <c r="E10" s="62">
        <v>4</v>
      </c>
      <c r="F10" s="62">
        <v>5</v>
      </c>
      <c r="G10" s="62" t="s">
        <v>9</v>
      </c>
      <c r="H10" s="61">
        <v>7</v>
      </c>
      <c r="I10" s="62">
        <v>8</v>
      </c>
      <c r="J10" s="62">
        <v>9</v>
      </c>
      <c r="K10" s="62" t="s">
        <v>10</v>
      </c>
      <c r="M10" s="61">
        <v>11</v>
      </c>
    </row>
    <row r="11" spans="2:13">
      <c r="B11" s="13" t="s">
        <v>11</v>
      </c>
      <c r="C11" s="14" t="s">
        <v>12</v>
      </c>
      <c r="D11" s="15"/>
      <c r="E11" s="16"/>
      <c r="F11" s="16"/>
      <c r="G11" s="17"/>
      <c r="H11" s="15"/>
      <c r="I11" s="16"/>
      <c r="J11" s="16"/>
      <c r="K11" s="17"/>
      <c r="L11" s="6"/>
      <c r="M11" s="18"/>
    </row>
    <row r="12" spans="2:13">
      <c r="B12" s="19">
        <v>1</v>
      </c>
      <c r="C12" s="20" t="s">
        <v>13</v>
      </c>
      <c r="D12" s="33">
        <v>1</v>
      </c>
      <c r="E12" s="34">
        <v>0</v>
      </c>
      <c r="F12" s="34">
        <v>0</v>
      </c>
      <c r="G12" s="29">
        <f>SUM(D12:F12)</f>
        <v>1</v>
      </c>
      <c r="H12" s="33">
        <v>1</v>
      </c>
      <c r="I12" s="34">
        <v>0</v>
      </c>
      <c r="J12" s="34">
        <v>0</v>
      </c>
      <c r="K12" s="29">
        <f>SUM(H12:J12)</f>
        <v>1</v>
      </c>
      <c r="L12" s="56">
        <f>+K12-G12</f>
        <v>0</v>
      </c>
      <c r="M12" s="35"/>
    </row>
    <row r="13" spans="2:13">
      <c r="B13" s="21">
        <v>2</v>
      </c>
      <c r="C13" s="22" t="s">
        <v>14</v>
      </c>
      <c r="D13" s="36">
        <v>1</v>
      </c>
      <c r="E13" s="37">
        <v>0</v>
      </c>
      <c r="F13" s="37">
        <v>0</v>
      </c>
      <c r="G13" s="30">
        <f t="shared" ref="G13:G44" si="0">SUM(D13:F13)</f>
        <v>1</v>
      </c>
      <c r="H13" s="36">
        <v>1</v>
      </c>
      <c r="I13" s="37">
        <v>0</v>
      </c>
      <c r="J13" s="37">
        <v>0</v>
      </c>
      <c r="K13" s="30">
        <f t="shared" ref="K13:K44" si="1">SUM(H13:J13)</f>
        <v>1</v>
      </c>
      <c r="L13" s="57">
        <f t="shared" ref="L13:L45" si="2">+K13-G13</f>
        <v>0</v>
      </c>
      <c r="M13" s="38"/>
    </row>
    <row r="14" spans="2:13">
      <c r="B14" s="21">
        <v>3</v>
      </c>
      <c r="C14" s="22" t="s">
        <v>15</v>
      </c>
      <c r="D14" s="36">
        <v>1</v>
      </c>
      <c r="E14" s="37">
        <v>0</v>
      </c>
      <c r="F14" s="37">
        <v>0</v>
      </c>
      <c r="G14" s="30">
        <f t="shared" si="0"/>
        <v>1</v>
      </c>
      <c r="H14" s="36">
        <v>1</v>
      </c>
      <c r="I14" s="37">
        <v>0</v>
      </c>
      <c r="J14" s="37">
        <v>0</v>
      </c>
      <c r="K14" s="30">
        <f t="shared" si="1"/>
        <v>1</v>
      </c>
      <c r="L14" s="57">
        <f t="shared" si="2"/>
        <v>0</v>
      </c>
      <c r="M14" s="38"/>
    </row>
    <row r="15" spans="2:13">
      <c r="B15" s="21">
        <v>4</v>
      </c>
      <c r="C15" s="22" t="s">
        <v>16</v>
      </c>
      <c r="D15" s="36">
        <v>1</v>
      </c>
      <c r="E15" s="37">
        <v>1</v>
      </c>
      <c r="F15" s="37">
        <v>0</v>
      </c>
      <c r="G15" s="30">
        <f t="shared" si="0"/>
        <v>2</v>
      </c>
      <c r="H15" s="36">
        <v>1</v>
      </c>
      <c r="I15" s="37">
        <v>1</v>
      </c>
      <c r="J15" s="37">
        <v>0</v>
      </c>
      <c r="K15" s="30">
        <f t="shared" si="1"/>
        <v>2</v>
      </c>
      <c r="L15" s="57">
        <f t="shared" si="2"/>
        <v>0</v>
      </c>
      <c r="M15" s="38"/>
    </row>
    <row r="16" spans="2:13">
      <c r="B16" s="21">
        <v>5</v>
      </c>
      <c r="C16" s="22" t="s">
        <v>17</v>
      </c>
      <c r="D16" s="36">
        <v>0</v>
      </c>
      <c r="E16" s="39">
        <v>1</v>
      </c>
      <c r="F16" s="37">
        <v>0</v>
      </c>
      <c r="G16" s="30">
        <f t="shared" si="0"/>
        <v>1</v>
      </c>
      <c r="H16" s="36">
        <v>0</v>
      </c>
      <c r="I16" s="39">
        <v>1</v>
      </c>
      <c r="J16" s="37">
        <v>0</v>
      </c>
      <c r="K16" s="30">
        <f t="shared" si="1"/>
        <v>1</v>
      </c>
      <c r="L16" s="57">
        <f t="shared" si="2"/>
        <v>0</v>
      </c>
      <c r="M16" s="38"/>
    </row>
    <row r="17" spans="2:13">
      <c r="B17" s="21">
        <v>6</v>
      </c>
      <c r="C17" s="22" t="s">
        <v>18</v>
      </c>
      <c r="D17" s="36">
        <v>0</v>
      </c>
      <c r="E17" s="37">
        <v>1</v>
      </c>
      <c r="F17" s="37">
        <v>0</v>
      </c>
      <c r="G17" s="30">
        <f t="shared" si="0"/>
        <v>1</v>
      </c>
      <c r="H17" s="36">
        <v>0</v>
      </c>
      <c r="I17" s="37">
        <v>1</v>
      </c>
      <c r="J17" s="37">
        <v>0</v>
      </c>
      <c r="K17" s="30">
        <f t="shared" si="1"/>
        <v>1</v>
      </c>
      <c r="L17" s="57">
        <f t="shared" si="2"/>
        <v>0</v>
      </c>
      <c r="M17" s="38"/>
    </row>
    <row r="18" spans="2:13">
      <c r="B18" s="21">
        <v>7</v>
      </c>
      <c r="C18" s="22" t="s">
        <v>19</v>
      </c>
      <c r="D18" s="36">
        <v>1</v>
      </c>
      <c r="E18" s="37">
        <v>0</v>
      </c>
      <c r="F18" s="37">
        <v>0</v>
      </c>
      <c r="G18" s="30">
        <f t="shared" si="0"/>
        <v>1</v>
      </c>
      <c r="H18" s="36">
        <v>1</v>
      </c>
      <c r="I18" s="37">
        <v>0</v>
      </c>
      <c r="J18" s="37">
        <v>0</v>
      </c>
      <c r="K18" s="30">
        <f t="shared" si="1"/>
        <v>1</v>
      </c>
      <c r="L18" s="57">
        <f t="shared" si="2"/>
        <v>0</v>
      </c>
      <c r="M18" s="38"/>
    </row>
    <row r="19" spans="2:13">
      <c r="B19" s="21">
        <v>8</v>
      </c>
      <c r="C19" s="22" t="s">
        <v>20</v>
      </c>
      <c r="D19" s="36">
        <v>1</v>
      </c>
      <c r="E19" s="39">
        <v>1</v>
      </c>
      <c r="F19" s="37">
        <v>0</v>
      </c>
      <c r="G19" s="30">
        <f t="shared" si="0"/>
        <v>2</v>
      </c>
      <c r="H19" s="36">
        <v>1</v>
      </c>
      <c r="I19" s="39">
        <v>1</v>
      </c>
      <c r="J19" s="37">
        <v>0</v>
      </c>
      <c r="K19" s="30">
        <f t="shared" si="1"/>
        <v>2</v>
      </c>
      <c r="L19" s="57">
        <f t="shared" si="2"/>
        <v>0</v>
      </c>
      <c r="M19" s="38"/>
    </row>
    <row r="20" spans="2:13">
      <c r="B20" s="21">
        <v>9</v>
      </c>
      <c r="C20" s="23" t="s">
        <v>21</v>
      </c>
      <c r="D20" s="36">
        <v>0</v>
      </c>
      <c r="E20" s="37">
        <v>0</v>
      </c>
      <c r="F20" s="37">
        <v>1</v>
      </c>
      <c r="G20" s="30">
        <f t="shared" si="0"/>
        <v>1</v>
      </c>
      <c r="H20" s="36">
        <v>0</v>
      </c>
      <c r="I20" s="37">
        <v>0</v>
      </c>
      <c r="J20" s="37">
        <v>1</v>
      </c>
      <c r="K20" s="30">
        <f t="shared" si="1"/>
        <v>1</v>
      </c>
      <c r="L20" s="57">
        <f t="shared" si="2"/>
        <v>0</v>
      </c>
      <c r="M20" s="38"/>
    </row>
    <row r="21" spans="2:13">
      <c r="B21" s="21">
        <v>10</v>
      </c>
      <c r="C21" s="23" t="s">
        <v>22</v>
      </c>
      <c r="D21" s="36">
        <v>0</v>
      </c>
      <c r="E21" s="37">
        <v>0</v>
      </c>
      <c r="F21" s="37">
        <v>0</v>
      </c>
      <c r="G21" s="30">
        <f t="shared" si="0"/>
        <v>0</v>
      </c>
      <c r="H21" s="36">
        <v>0</v>
      </c>
      <c r="I21" s="37">
        <v>0</v>
      </c>
      <c r="J21" s="37">
        <v>0</v>
      </c>
      <c r="K21" s="30">
        <f t="shared" si="1"/>
        <v>0</v>
      </c>
      <c r="L21" s="57">
        <f t="shared" si="2"/>
        <v>0</v>
      </c>
      <c r="M21" s="38"/>
    </row>
    <row r="22" spans="2:13">
      <c r="B22" s="21">
        <v>11</v>
      </c>
      <c r="C22" s="23" t="s">
        <v>23</v>
      </c>
      <c r="D22" s="36">
        <v>0</v>
      </c>
      <c r="E22" s="37">
        <v>0</v>
      </c>
      <c r="F22" s="37">
        <v>0</v>
      </c>
      <c r="G22" s="30">
        <f t="shared" si="0"/>
        <v>0</v>
      </c>
      <c r="H22" s="36">
        <v>0</v>
      </c>
      <c r="I22" s="37">
        <v>0</v>
      </c>
      <c r="J22" s="37">
        <v>0</v>
      </c>
      <c r="K22" s="30">
        <f t="shared" si="1"/>
        <v>0</v>
      </c>
      <c r="L22" s="57">
        <f t="shared" si="2"/>
        <v>0</v>
      </c>
      <c r="M22" s="38"/>
    </row>
    <row r="23" spans="2:13">
      <c r="B23" s="21">
        <v>12</v>
      </c>
      <c r="C23" s="23" t="s">
        <v>24</v>
      </c>
      <c r="D23" s="36">
        <v>0</v>
      </c>
      <c r="E23" s="37">
        <v>2</v>
      </c>
      <c r="F23" s="39">
        <v>0</v>
      </c>
      <c r="G23" s="30">
        <f t="shared" si="0"/>
        <v>2</v>
      </c>
      <c r="H23" s="36">
        <v>0</v>
      </c>
      <c r="I23" s="37">
        <v>2</v>
      </c>
      <c r="J23" s="39">
        <v>0</v>
      </c>
      <c r="K23" s="30">
        <f t="shared" si="1"/>
        <v>2</v>
      </c>
      <c r="L23" s="57">
        <f t="shared" si="2"/>
        <v>0</v>
      </c>
      <c r="M23" s="38"/>
    </row>
    <row r="24" spans="2:13">
      <c r="B24" s="21">
        <v>13</v>
      </c>
      <c r="C24" s="23" t="s">
        <v>25</v>
      </c>
      <c r="D24" s="36">
        <v>0</v>
      </c>
      <c r="E24" s="37">
        <v>2</v>
      </c>
      <c r="F24" s="37">
        <v>2</v>
      </c>
      <c r="G24" s="30">
        <f t="shared" si="0"/>
        <v>4</v>
      </c>
      <c r="H24" s="36">
        <v>0</v>
      </c>
      <c r="I24" s="37">
        <v>2</v>
      </c>
      <c r="J24" s="37">
        <v>2</v>
      </c>
      <c r="K24" s="30">
        <f t="shared" si="1"/>
        <v>4</v>
      </c>
      <c r="L24" s="57">
        <f t="shared" si="2"/>
        <v>0</v>
      </c>
      <c r="M24" s="38"/>
    </row>
    <row r="25" spans="2:13">
      <c r="B25" s="21">
        <v>14</v>
      </c>
      <c r="C25" s="23" t="s">
        <v>26</v>
      </c>
      <c r="D25" s="36">
        <v>0</v>
      </c>
      <c r="E25" s="37">
        <v>1</v>
      </c>
      <c r="F25" s="37">
        <v>0</v>
      </c>
      <c r="G25" s="30">
        <f t="shared" si="0"/>
        <v>1</v>
      </c>
      <c r="H25" s="36">
        <v>0</v>
      </c>
      <c r="I25" s="37">
        <v>1</v>
      </c>
      <c r="J25" s="37">
        <v>0</v>
      </c>
      <c r="K25" s="30">
        <f t="shared" si="1"/>
        <v>1</v>
      </c>
      <c r="L25" s="57">
        <f t="shared" si="2"/>
        <v>0</v>
      </c>
      <c r="M25" s="38"/>
    </row>
    <row r="26" spans="2:13">
      <c r="B26" s="21">
        <v>15</v>
      </c>
      <c r="C26" s="23" t="s">
        <v>27</v>
      </c>
      <c r="D26" s="36">
        <v>0</v>
      </c>
      <c r="E26" s="37">
        <v>1</v>
      </c>
      <c r="F26" s="37">
        <v>2</v>
      </c>
      <c r="G26" s="30">
        <f t="shared" si="0"/>
        <v>3</v>
      </c>
      <c r="H26" s="36">
        <v>0</v>
      </c>
      <c r="I26" s="37">
        <v>1</v>
      </c>
      <c r="J26" s="37">
        <v>2</v>
      </c>
      <c r="K26" s="30">
        <f t="shared" si="1"/>
        <v>3</v>
      </c>
      <c r="L26" s="57">
        <f t="shared" si="2"/>
        <v>0</v>
      </c>
      <c r="M26" s="38"/>
    </row>
    <row r="27" spans="2:13">
      <c r="B27" s="24">
        <v>16</v>
      </c>
      <c r="C27" s="25" t="s">
        <v>28</v>
      </c>
      <c r="D27" s="40">
        <v>1</v>
      </c>
      <c r="E27" s="41">
        <v>1</v>
      </c>
      <c r="F27" s="41">
        <v>0</v>
      </c>
      <c r="G27" s="31">
        <f t="shared" si="0"/>
        <v>2</v>
      </c>
      <c r="H27" s="40">
        <v>1</v>
      </c>
      <c r="I27" s="41">
        <v>1</v>
      </c>
      <c r="J27" s="41">
        <v>0</v>
      </c>
      <c r="K27" s="31">
        <f t="shared" si="1"/>
        <v>2</v>
      </c>
      <c r="L27" s="58">
        <f t="shared" si="2"/>
        <v>0</v>
      </c>
      <c r="M27" s="26"/>
    </row>
    <row r="28" spans="2:13">
      <c r="B28" s="24">
        <v>17</v>
      </c>
      <c r="C28" s="25" t="s">
        <v>29</v>
      </c>
      <c r="D28" s="40">
        <v>1</v>
      </c>
      <c r="E28" s="41">
        <v>19</v>
      </c>
      <c r="F28" s="41">
        <v>3</v>
      </c>
      <c r="G28" s="31">
        <f t="shared" si="0"/>
        <v>23</v>
      </c>
      <c r="H28" s="40">
        <v>1</v>
      </c>
      <c r="I28" s="41">
        <v>20</v>
      </c>
      <c r="J28" s="41">
        <v>2</v>
      </c>
      <c r="K28" s="31">
        <f t="shared" si="1"/>
        <v>23</v>
      </c>
      <c r="L28" s="58">
        <f t="shared" si="2"/>
        <v>0</v>
      </c>
      <c r="M28" s="42"/>
    </row>
    <row r="29" spans="2:13">
      <c r="B29" s="24">
        <v>18</v>
      </c>
      <c r="C29" s="25" t="s">
        <v>30</v>
      </c>
      <c r="D29" s="40">
        <v>0</v>
      </c>
      <c r="E29" s="41">
        <v>6</v>
      </c>
      <c r="F29" s="41">
        <v>12</v>
      </c>
      <c r="G29" s="31">
        <f t="shared" si="0"/>
        <v>18</v>
      </c>
      <c r="H29" s="40">
        <v>0</v>
      </c>
      <c r="I29" s="41">
        <v>6</v>
      </c>
      <c r="J29" s="41">
        <v>12</v>
      </c>
      <c r="K29" s="31">
        <f t="shared" si="1"/>
        <v>18</v>
      </c>
      <c r="L29" s="58">
        <f t="shared" si="2"/>
        <v>0</v>
      </c>
      <c r="M29" s="42"/>
    </row>
    <row r="30" spans="2:13">
      <c r="B30" s="21">
        <v>19</v>
      </c>
      <c r="C30" s="23" t="s">
        <v>31</v>
      </c>
      <c r="D30" s="36">
        <v>0</v>
      </c>
      <c r="E30" s="37">
        <v>0</v>
      </c>
      <c r="F30" s="37">
        <v>0</v>
      </c>
      <c r="G30" s="30">
        <f t="shared" si="0"/>
        <v>0</v>
      </c>
      <c r="H30" s="36">
        <v>0</v>
      </c>
      <c r="I30" s="37">
        <v>0</v>
      </c>
      <c r="J30" s="37">
        <v>0</v>
      </c>
      <c r="K30" s="30">
        <f t="shared" si="1"/>
        <v>0</v>
      </c>
      <c r="L30" s="57">
        <f t="shared" si="2"/>
        <v>0</v>
      </c>
      <c r="M30" s="38"/>
    </row>
    <row r="31" spans="2:13">
      <c r="B31" s="21">
        <v>20</v>
      </c>
      <c r="C31" s="23" t="s">
        <v>32</v>
      </c>
      <c r="D31" s="36">
        <v>0</v>
      </c>
      <c r="E31" s="37">
        <v>0</v>
      </c>
      <c r="F31" s="37">
        <v>0</v>
      </c>
      <c r="G31" s="30">
        <f t="shared" si="0"/>
        <v>0</v>
      </c>
      <c r="H31" s="36">
        <v>0</v>
      </c>
      <c r="I31" s="37">
        <v>0</v>
      </c>
      <c r="J31" s="37">
        <v>0</v>
      </c>
      <c r="K31" s="30">
        <f t="shared" si="1"/>
        <v>0</v>
      </c>
      <c r="L31" s="57">
        <f t="shared" si="2"/>
        <v>0</v>
      </c>
      <c r="M31" s="38"/>
    </row>
    <row r="32" spans="2:13">
      <c r="B32" s="21">
        <v>21</v>
      </c>
      <c r="C32" s="23" t="s">
        <v>33</v>
      </c>
      <c r="D32" s="36">
        <v>0</v>
      </c>
      <c r="E32" s="37">
        <v>0</v>
      </c>
      <c r="F32" s="37">
        <v>0</v>
      </c>
      <c r="G32" s="30">
        <f t="shared" si="0"/>
        <v>0</v>
      </c>
      <c r="H32" s="36">
        <v>0</v>
      </c>
      <c r="I32" s="37">
        <v>0</v>
      </c>
      <c r="J32" s="37">
        <v>0</v>
      </c>
      <c r="K32" s="30">
        <f t="shared" si="1"/>
        <v>0</v>
      </c>
      <c r="L32" s="57">
        <f t="shared" si="2"/>
        <v>0</v>
      </c>
      <c r="M32" s="43"/>
    </row>
    <row r="33" spans="2:13">
      <c r="B33" s="21">
        <v>22</v>
      </c>
      <c r="C33" s="23" t="s">
        <v>34</v>
      </c>
      <c r="D33" s="36">
        <v>0</v>
      </c>
      <c r="E33" s="37">
        <v>0</v>
      </c>
      <c r="F33" s="37">
        <v>0</v>
      </c>
      <c r="G33" s="30">
        <f t="shared" si="0"/>
        <v>0</v>
      </c>
      <c r="H33" s="36">
        <v>0</v>
      </c>
      <c r="I33" s="37">
        <v>0</v>
      </c>
      <c r="J33" s="37">
        <v>0</v>
      </c>
      <c r="K33" s="30">
        <f t="shared" si="1"/>
        <v>0</v>
      </c>
      <c r="L33" s="57">
        <f t="shared" si="2"/>
        <v>0</v>
      </c>
      <c r="M33" s="38"/>
    </row>
    <row r="34" spans="2:13">
      <c r="B34" s="21">
        <v>23</v>
      </c>
      <c r="C34" s="23" t="s">
        <v>35</v>
      </c>
      <c r="D34" s="36">
        <v>1</v>
      </c>
      <c r="E34" s="37">
        <v>0</v>
      </c>
      <c r="F34" s="37">
        <v>1</v>
      </c>
      <c r="G34" s="30">
        <f t="shared" si="0"/>
        <v>2</v>
      </c>
      <c r="H34" s="36">
        <v>1</v>
      </c>
      <c r="I34" s="37">
        <v>0</v>
      </c>
      <c r="J34" s="37">
        <v>1</v>
      </c>
      <c r="K34" s="30">
        <f t="shared" si="1"/>
        <v>2</v>
      </c>
      <c r="L34" s="57">
        <f t="shared" si="2"/>
        <v>0</v>
      </c>
      <c r="M34" s="38"/>
    </row>
    <row r="35" spans="2:13">
      <c r="B35" s="21">
        <v>24</v>
      </c>
      <c r="C35" s="23" t="s">
        <v>36</v>
      </c>
      <c r="D35" s="36">
        <v>0</v>
      </c>
      <c r="E35" s="37">
        <v>0</v>
      </c>
      <c r="F35" s="37">
        <v>0</v>
      </c>
      <c r="G35" s="30">
        <f t="shared" si="0"/>
        <v>0</v>
      </c>
      <c r="H35" s="36">
        <v>0</v>
      </c>
      <c r="I35" s="37">
        <v>0</v>
      </c>
      <c r="J35" s="37">
        <v>0</v>
      </c>
      <c r="K35" s="30">
        <f t="shared" si="1"/>
        <v>0</v>
      </c>
      <c r="L35" s="57">
        <f t="shared" si="2"/>
        <v>0</v>
      </c>
      <c r="M35" s="38"/>
    </row>
    <row r="36" spans="2:13">
      <c r="B36" s="21">
        <v>25</v>
      </c>
      <c r="C36" s="23" t="s">
        <v>37</v>
      </c>
      <c r="D36" s="36">
        <v>0</v>
      </c>
      <c r="E36" s="37">
        <v>0</v>
      </c>
      <c r="F36" s="37">
        <v>8</v>
      </c>
      <c r="G36" s="30">
        <f t="shared" si="0"/>
        <v>8</v>
      </c>
      <c r="H36" s="36">
        <v>0</v>
      </c>
      <c r="I36" s="37">
        <v>0</v>
      </c>
      <c r="J36" s="37">
        <v>8</v>
      </c>
      <c r="K36" s="30">
        <f t="shared" si="1"/>
        <v>8</v>
      </c>
      <c r="L36" s="57">
        <f t="shared" si="2"/>
        <v>0</v>
      </c>
      <c r="M36" s="38"/>
    </row>
    <row r="37" spans="2:13">
      <c r="B37" s="21">
        <v>26</v>
      </c>
      <c r="C37" s="23" t="s">
        <v>38</v>
      </c>
      <c r="D37" s="44">
        <v>0</v>
      </c>
      <c r="E37" s="45">
        <v>0</v>
      </c>
      <c r="F37" s="45">
        <v>0</v>
      </c>
      <c r="G37" s="30">
        <f t="shared" si="0"/>
        <v>0</v>
      </c>
      <c r="H37" s="44">
        <v>0</v>
      </c>
      <c r="I37" s="45">
        <v>0</v>
      </c>
      <c r="J37" s="45">
        <v>0</v>
      </c>
      <c r="K37" s="30">
        <f t="shared" si="1"/>
        <v>0</v>
      </c>
      <c r="L37" s="57">
        <f t="shared" si="2"/>
        <v>0</v>
      </c>
      <c r="M37" s="38"/>
    </row>
    <row r="38" spans="2:13">
      <c r="B38" s="21">
        <v>27</v>
      </c>
      <c r="C38" s="23" t="s">
        <v>39</v>
      </c>
      <c r="D38" s="44">
        <v>0</v>
      </c>
      <c r="E38" s="45">
        <v>0</v>
      </c>
      <c r="F38" s="45">
        <v>1</v>
      </c>
      <c r="G38" s="30">
        <f t="shared" si="0"/>
        <v>1</v>
      </c>
      <c r="H38" s="44">
        <v>0</v>
      </c>
      <c r="I38" s="45">
        <v>0</v>
      </c>
      <c r="J38" s="45">
        <v>1</v>
      </c>
      <c r="K38" s="30">
        <f t="shared" si="1"/>
        <v>1</v>
      </c>
      <c r="L38" s="57">
        <f t="shared" si="2"/>
        <v>0</v>
      </c>
      <c r="M38" s="38"/>
    </row>
    <row r="39" spans="2:13">
      <c r="B39" s="21">
        <v>28</v>
      </c>
      <c r="C39" s="23" t="s">
        <v>40</v>
      </c>
      <c r="D39" s="44">
        <v>0</v>
      </c>
      <c r="E39" s="45">
        <v>0</v>
      </c>
      <c r="F39" s="45">
        <v>0</v>
      </c>
      <c r="G39" s="30">
        <f t="shared" si="0"/>
        <v>0</v>
      </c>
      <c r="H39" s="44">
        <v>0</v>
      </c>
      <c r="I39" s="45">
        <v>0</v>
      </c>
      <c r="J39" s="45">
        <v>0</v>
      </c>
      <c r="K39" s="30">
        <f t="shared" si="1"/>
        <v>0</v>
      </c>
      <c r="L39" s="57">
        <f t="shared" si="2"/>
        <v>0</v>
      </c>
      <c r="M39" s="38"/>
    </row>
    <row r="40" spans="2:13">
      <c r="B40" s="21">
        <v>29</v>
      </c>
      <c r="C40" s="23" t="s">
        <v>41</v>
      </c>
      <c r="D40" s="44">
        <v>0</v>
      </c>
      <c r="E40" s="45">
        <v>0</v>
      </c>
      <c r="F40" s="45">
        <v>0</v>
      </c>
      <c r="G40" s="30">
        <f t="shared" si="0"/>
        <v>0</v>
      </c>
      <c r="H40" s="44">
        <v>0</v>
      </c>
      <c r="I40" s="45">
        <v>0</v>
      </c>
      <c r="J40" s="45">
        <v>0</v>
      </c>
      <c r="K40" s="30">
        <f t="shared" si="1"/>
        <v>0</v>
      </c>
      <c r="L40" s="57">
        <f t="shared" si="2"/>
        <v>0</v>
      </c>
      <c r="M40" s="38"/>
    </row>
    <row r="41" spans="2:13">
      <c r="B41" s="21">
        <v>30</v>
      </c>
      <c r="C41" s="23" t="s">
        <v>42</v>
      </c>
      <c r="D41" s="44">
        <v>0</v>
      </c>
      <c r="E41" s="45">
        <v>0</v>
      </c>
      <c r="F41" s="45">
        <v>0</v>
      </c>
      <c r="G41" s="30">
        <f t="shared" si="0"/>
        <v>0</v>
      </c>
      <c r="H41" s="44">
        <v>0</v>
      </c>
      <c r="I41" s="45">
        <v>0</v>
      </c>
      <c r="J41" s="45">
        <v>0</v>
      </c>
      <c r="K41" s="30">
        <f t="shared" si="1"/>
        <v>0</v>
      </c>
      <c r="L41" s="57">
        <f t="shared" si="2"/>
        <v>0</v>
      </c>
      <c r="M41" s="38"/>
    </row>
    <row r="42" spans="2:13">
      <c r="B42" s="21">
        <v>31</v>
      </c>
      <c r="C42" s="23" t="s">
        <v>43</v>
      </c>
      <c r="D42" s="44">
        <v>0</v>
      </c>
      <c r="E42" s="45">
        <v>0</v>
      </c>
      <c r="F42" s="45">
        <v>0</v>
      </c>
      <c r="G42" s="30">
        <f t="shared" si="0"/>
        <v>0</v>
      </c>
      <c r="H42" s="44">
        <v>0</v>
      </c>
      <c r="I42" s="45">
        <v>0</v>
      </c>
      <c r="J42" s="45">
        <v>0</v>
      </c>
      <c r="K42" s="30">
        <f t="shared" si="1"/>
        <v>0</v>
      </c>
      <c r="L42" s="57">
        <f t="shared" si="2"/>
        <v>0</v>
      </c>
      <c r="M42" s="38"/>
    </row>
    <row r="43" spans="2:13">
      <c r="B43" s="21">
        <v>32</v>
      </c>
      <c r="C43" s="23" t="s">
        <v>44</v>
      </c>
      <c r="D43" s="44">
        <v>0</v>
      </c>
      <c r="E43" s="45">
        <v>0</v>
      </c>
      <c r="F43" s="45">
        <v>0</v>
      </c>
      <c r="G43" s="30">
        <f t="shared" si="0"/>
        <v>0</v>
      </c>
      <c r="H43" s="44">
        <v>0</v>
      </c>
      <c r="I43" s="45">
        <v>0</v>
      </c>
      <c r="J43" s="45">
        <v>0</v>
      </c>
      <c r="K43" s="30">
        <f t="shared" si="1"/>
        <v>0</v>
      </c>
      <c r="L43" s="57">
        <f t="shared" si="2"/>
        <v>0</v>
      </c>
      <c r="M43" s="38"/>
    </row>
    <row r="44" spans="2:13">
      <c r="B44" s="27">
        <v>33</v>
      </c>
      <c r="C44" s="28" t="s">
        <v>45</v>
      </c>
      <c r="D44" s="46">
        <v>0</v>
      </c>
      <c r="E44" s="47">
        <v>0</v>
      </c>
      <c r="F44" s="47">
        <v>0</v>
      </c>
      <c r="G44" s="32">
        <f t="shared" si="0"/>
        <v>0</v>
      </c>
      <c r="H44" s="46">
        <v>0</v>
      </c>
      <c r="I44" s="47">
        <v>0</v>
      </c>
      <c r="J44" s="47">
        <v>0</v>
      </c>
      <c r="K44" s="32">
        <f t="shared" si="1"/>
        <v>0</v>
      </c>
      <c r="L44" s="59">
        <f t="shared" si="2"/>
        <v>0</v>
      </c>
      <c r="M44" s="48"/>
    </row>
    <row r="45" spans="2:13" s="12" customFormat="1">
      <c r="B45" s="9"/>
      <c r="C45" s="10" t="s">
        <v>46</v>
      </c>
      <c r="D45" s="49">
        <f>SUM(D12:D44)</f>
        <v>9</v>
      </c>
      <c r="E45" s="50">
        <f t="shared" ref="E45:K45" si="3">SUM(E12:E44)</f>
        <v>36</v>
      </c>
      <c r="F45" s="50">
        <f t="shared" si="3"/>
        <v>30</v>
      </c>
      <c r="G45" s="52">
        <f t="shared" si="3"/>
        <v>75</v>
      </c>
      <c r="H45" s="49">
        <f t="shared" si="3"/>
        <v>9</v>
      </c>
      <c r="I45" s="50">
        <f t="shared" si="3"/>
        <v>37</v>
      </c>
      <c r="J45" s="50">
        <f t="shared" si="3"/>
        <v>29</v>
      </c>
      <c r="K45" s="52">
        <f t="shared" si="3"/>
        <v>75</v>
      </c>
      <c r="L45" s="55">
        <f t="shared" si="2"/>
        <v>0</v>
      </c>
      <c r="M45" s="11"/>
    </row>
  </sheetData>
  <mergeCells count="14">
    <mergeCell ref="B7:B9"/>
    <mergeCell ref="C7:C9"/>
    <mergeCell ref="D7:G7"/>
    <mergeCell ref="H7:K7"/>
    <mergeCell ref="M7:M9"/>
    <mergeCell ref="L7:L9"/>
    <mergeCell ref="D8:D9"/>
    <mergeCell ref="E8:E9"/>
    <mergeCell ref="F8:F9"/>
    <mergeCell ref="G8:G9"/>
    <mergeCell ref="H8:H9"/>
    <mergeCell ref="I8:I9"/>
    <mergeCell ref="J8:J9"/>
    <mergeCell ref="K8:K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45"/>
  <sheetViews>
    <sheetView showGridLines="0" showZeros="0" zoomScale="85" zoomScaleNormal="85" workbookViewId="0">
      <pane xSplit="3" ySplit="10" topLeftCell="D11" activePane="bottomRight" state="frozen"/>
      <selection activeCell="M11" sqref="M11"/>
      <selection pane="topRight" activeCell="M11" sqref="M11"/>
      <selection pane="bottomLeft" activeCell="M11" sqref="M11"/>
      <selection pane="bottomRight" activeCell="M11" sqref="M11"/>
    </sheetView>
  </sheetViews>
  <sheetFormatPr defaultRowHeight="15"/>
  <cols>
    <col min="1" max="1" width="1.28515625" customWidth="1"/>
    <col min="3" max="3" width="31.7109375" customWidth="1"/>
    <col min="4" max="4" width="6" bestFit="1" customWidth="1"/>
    <col min="5" max="5" width="6.140625" bestFit="1" customWidth="1"/>
    <col min="6" max="6" width="5.5703125" bestFit="1" customWidth="1"/>
    <col min="7" max="7" width="8.5703125" customWidth="1"/>
    <col min="8" max="8" width="6" bestFit="1" customWidth="1"/>
    <col min="9" max="9" width="6.140625" bestFit="1" customWidth="1"/>
    <col min="10" max="10" width="5.5703125" bestFit="1" customWidth="1"/>
    <col min="11" max="11" width="8.5703125" customWidth="1"/>
    <col min="12" max="12" width="13.5703125" customWidth="1"/>
    <col min="13" max="13" width="32.7109375" customWidth="1"/>
    <col min="14" max="14" width="2.140625" customWidth="1"/>
  </cols>
  <sheetData>
    <row r="1" spans="2:13" s="7" customFormat="1" ht="15.75" hidden="1" customHeight="1">
      <c r="B1" s="8" t="s">
        <v>47</v>
      </c>
      <c r="C1" s="51" t="s">
        <v>57</v>
      </c>
    </row>
    <row r="2" spans="2:13" s="7" customFormat="1" ht="16.5" hidden="1" customHeight="1">
      <c r="B2" s="8"/>
      <c r="C2" s="51" t="s">
        <v>61</v>
      </c>
    </row>
    <row r="3" spans="2:13" s="7" customFormat="1" ht="19.5" customHeight="1">
      <c r="B3" s="63" t="s">
        <v>97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2:13" ht="18">
      <c r="B4" s="53" t="s">
        <v>84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2:13" ht="19.5" hidden="1" customHeight="1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2:13" ht="15.75" thickBot="1">
      <c r="B6" s="2" t="s">
        <v>0</v>
      </c>
      <c r="C6" s="3">
        <v>3976</v>
      </c>
      <c r="D6" s="4"/>
      <c r="E6" s="1"/>
      <c r="F6" s="1"/>
      <c r="G6" s="1"/>
      <c r="H6" s="1"/>
      <c r="I6" s="1"/>
      <c r="J6" s="1"/>
      <c r="K6" s="1"/>
      <c r="L6" s="1"/>
      <c r="M6" s="1"/>
    </row>
    <row r="7" spans="2:13" s="12" customFormat="1" ht="16.5" customHeight="1">
      <c r="B7" s="620" t="s">
        <v>1</v>
      </c>
      <c r="C7" s="623" t="s">
        <v>2</v>
      </c>
      <c r="D7" s="626" t="s">
        <v>3</v>
      </c>
      <c r="E7" s="626"/>
      <c r="F7" s="626"/>
      <c r="G7" s="626"/>
      <c r="H7" s="626" t="s">
        <v>4</v>
      </c>
      <c r="I7" s="626"/>
      <c r="J7" s="626"/>
      <c r="K7" s="626"/>
      <c r="L7" s="630" t="s">
        <v>74</v>
      </c>
      <c r="M7" s="627" t="s">
        <v>98</v>
      </c>
    </row>
    <row r="8" spans="2:13" s="12" customFormat="1" ht="16.5" customHeight="1">
      <c r="B8" s="621"/>
      <c r="C8" s="624"/>
      <c r="D8" s="624" t="s">
        <v>5</v>
      </c>
      <c r="E8" s="624" t="s">
        <v>6</v>
      </c>
      <c r="F8" s="624" t="s">
        <v>7</v>
      </c>
      <c r="G8" s="624" t="s">
        <v>8</v>
      </c>
      <c r="H8" s="624" t="s">
        <v>5</v>
      </c>
      <c r="I8" s="624" t="s">
        <v>6</v>
      </c>
      <c r="J8" s="624" t="s">
        <v>7</v>
      </c>
      <c r="K8" s="624" t="s">
        <v>8</v>
      </c>
      <c r="L8" s="631"/>
      <c r="M8" s="628"/>
    </row>
    <row r="9" spans="2:13" s="12" customFormat="1" ht="16.5" customHeight="1" thickBot="1">
      <c r="B9" s="622"/>
      <c r="C9" s="625"/>
      <c r="D9" s="625"/>
      <c r="E9" s="625"/>
      <c r="F9" s="625"/>
      <c r="G9" s="625"/>
      <c r="H9" s="625"/>
      <c r="I9" s="625"/>
      <c r="J9" s="625"/>
      <c r="K9" s="625"/>
      <c r="L9" s="632"/>
      <c r="M9" s="629"/>
    </row>
    <row r="10" spans="2:13" ht="16.5" hidden="1" customHeight="1">
      <c r="B10" s="5">
        <v>1</v>
      </c>
      <c r="C10" s="60">
        <v>2</v>
      </c>
      <c r="D10" s="61">
        <v>3</v>
      </c>
      <c r="E10" s="62">
        <v>4</v>
      </c>
      <c r="F10" s="62">
        <v>5</v>
      </c>
      <c r="G10" s="62" t="s">
        <v>9</v>
      </c>
      <c r="H10" s="61">
        <v>7</v>
      </c>
      <c r="I10" s="62">
        <v>8</v>
      </c>
      <c r="J10" s="62">
        <v>9</v>
      </c>
      <c r="K10" s="62" t="s">
        <v>10</v>
      </c>
      <c r="M10" s="61">
        <v>11</v>
      </c>
    </row>
    <row r="11" spans="2:13">
      <c r="B11" s="13" t="s">
        <v>11</v>
      </c>
      <c r="C11" s="14" t="s">
        <v>12</v>
      </c>
      <c r="D11" s="15"/>
      <c r="E11" s="16"/>
      <c r="F11" s="16"/>
      <c r="G11" s="17"/>
      <c r="H11" s="15"/>
      <c r="I11" s="16"/>
      <c r="J11" s="16"/>
      <c r="K11" s="17"/>
      <c r="L11" s="6"/>
      <c r="M11" s="18"/>
    </row>
    <row r="12" spans="2:13">
      <c r="B12" s="19">
        <v>1</v>
      </c>
      <c r="C12" s="20" t="s">
        <v>13</v>
      </c>
      <c r="D12" s="33">
        <v>0</v>
      </c>
      <c r="E12" s="34">
        <v>1</v>
      </c>
      <c r="F12" s="34">
        <v>0</v>
      </c>
      <c r="G12" s="29">
        <f>SUM(D12:F12)</f>
        <v>1</v>
      </c>
      <c r="H12" s="33">
        <v>1</v>
      </c>
      <c r="I12" s="34">
        <v>0</v>
      </c>
      <c r="J12" s="34">
        <v>0</v>
      </c>
      <c r="K12" s="29">
        <f>SUM(H12:J12)</f>
        <v>1</v>
      </c>
      <c r="L12" s="56">
        <f>+K12-G12</f>
        <v>0</v>
      </c>
      <c r="M12" s="35"/>
    </row>
    <row r="13" spans="2:13">
      <c r="B13" s="21">
        <v>2</v>
      </c>
      <c r="C13" s="22" t="s">
        <v>14</v>
      </c>
      <c r="D13" s="36">
        <v>1</v>
      </c>
      <c r="E13" s="37">
        <v>0</v>
      </c>
      <c r="F13" s="37">
        <v>0</v>
      </c>
      <c r="G13" s="30">
        <f t="shared" ref="G13:G44" si="0">SUM(D13:F13)</f>
        <v>1</v>
      </c>
      <c r="H13" s="36">
        <v>1</v>
      </c>
      <c r="I13" s="37">
        <v>0</v>
      </c>
      <c r="J13" s="37">
        <v>0</v>
      </c>
      <c r="K13" s="30">
        <f t="shared" ref="K13:K44" si="1">SUM(H13:J13)</f>
        <v>1</v>
      </c>
      <c r="L13" s="57">
        <f t="shared" ref="L13:L45" si="2">+K13-G13</f>
        <v>0</v>
      </c>
      <c r="M13" s="38"/>
    </row>
    <row r="14" spans="2:13">
      <c r="B14" s="21">
        <v>3</v>
      </c>
      <c r="C14" s="22" t="s">
        <v>15</v>
      </c>
      <c r="D14" s="36">
        <v>1</v>
      </c>
      <c r="E14" s="37">
        <v>0</v>
      </c>
      <c r="F14" s="37">
        <v>0</v>
      </c>
      <c r="G14" s="30">
        <f t="shared" si="0"/>
        <v>1</v>
      </c>
      <c r="H14" s="36">
        <v>1</v>
      </c>
      <c r="I14" s="37">
        <v>0</v>
      </c>
      <c r="J14" s="37">
        <v>0</v>
      </c>
      <c r="K14" s="30">
        <f t="shared" si="1"/>
        <v>1</v>
      </c>
      <c r="L14" s="57">
        <f t="shared" si="2"/>
        <v>0</v>
      </c>
      <c r="M14" s="38"/>
    </row>
    <row r="15" spans="2:13">
      <c r="B15" s="21">
        <v>4</v>
      </c>
      <c r="C15" s="22" t="s">
        <v>16</v>
      </c>
      <c r="D15" s="36">
        <v>1</v>
      </c>
      <c r="E15" s="37">
        <v>1</v>
      </c>
      <c r="F15" s="37">
        <v>0</v>
      </c>
      <c r="G15" s="30">
        <f t="shared" si="0"/>
        <v>2</v>
      </c>
      <c r="H15" s="36">
        <v>1</v>
      </c>
      <c r="I15" s="37">
        <v>1</v>
      </c>
      <c r="J15" s="37">
        <v>0</v>
      </c>
      <c r="K15" s="30">
        <f t="shared" si="1"/>
        <v>2</v>
      </c>
      <c r="L15" s="57">
        <f t="shared" si="2"/>
        <v>0</v>
      </c>
      <c r="M15" s="38"/>
    </row>
    <row r="16" spans="2:13">
      <c r="B16" s="21">
        <v>5</v>
      </c>
      <c r="C16" s="22" t="s">
        <v>17</v>
      </c>
      <c r="D16" s="36">
        <v>1</v>
      </c>
      <c r="E16" s="39">
        <v>0</v>
      </c>
      <c r="F16" s="37">
        <v>0</v>
      </c>
      <c r="G16" s="30">
        <f t="shared" si="0"/>
        <v>1</v>
      </c>
      <c r="H16" s="36">
        <v>1</v>
      </c>
      <c r="I16" s="39">
        <v>0</v>
      </c>
      <c r="J16" s="37">
        <v>0</v>
      </c>
      <c r="K16" s="30">
        <f t="shared" si="1"/>
        <v>1</v>
      </c>
      <c r="L16" s="57">
        <f t="shared" si="2"/>
        <v>0</v>
      </c>
      <c r="M16" s="38"/>
    </row>
    <row r="17" spans="2:13">
      <c r="B17" s="21">
        <v>6</v>
      </c>
      <c r="C17" s="22" t="s">
        <v>18</v>
      </c>
      <c r="D17" s="36">
        <v>0</v>
      </c>
      <c r="E17" s="37">
        <v>0</v>
      </c>
      <c r="F17" s="37">
        <v>1</v>
      </c>
      <c r="G17" s="30">
        <f t="shared" si="0"/>
        <v>1</v>
      </c>
      <c r="H17" s="36">
        <v>1</v>
      </c>
      <c r="I17" s="37">
        <v>0</v>
      </c>
      <c r="J17" s="37">
        <v>0</v>
      </c>
      <c r="K17" s="30">
        <f t="shared" si="1"/>
        <v>1</v>
      </c>
      <c r="L17" s="57">
        <f t="shared" si="2"/>
        <v>0</v>
      </c>
      <c r="M17" s="38"/>
    </row>
    <row r="18" spans="2:13">
      <c r="B18" s="21">
        <v>7</v>
      </c>
      <c r="C18" s="22" t="s">
        <v>19</v>
      </c>
      <c r="D18" s="36">
        <v>0</v>
      </c>
      <c r="E18" s="37">
        <v>1</v>
      </c>
      <c r="F18" s="37">
        <v>0</v>
      </c>
      <c r="G18" s="30">
        <f t="shared" si="0"/>
        <v>1</v>
      </c>
      <c r="H18" s="36">
        <v>1</v>
      </c>
      <c r="I18" s="37">
        <v>0</v>
      </c>
      <c r="J18" s="37">
        <v>0</v>
      </c>
      <c r="K18" s="30">
        <f t="shared" si="1"/>
        <v>1</v>
      </c>
      <c r="L18" s="57">
        <f t="shared" si="2"/>
        <v>0</v>
      </c>
      <c r="M18" s="38"/>
    </row>
    <row r="19" spans="2:13">
      <c r="B19" s="21">
        <v>8</v>
      </c>
      <c r="C19" s="22" t="s">
        <v>20</v>
      </c>
      <c r="D19" s="36">
        <v>1</v>
      </c>
      <c r="E19" s="39">
        <v>1</v>
      </c>
      <c r="F19" s="37">
        <v>0</v>
      </c>
      <c r="G19" s="30">
        <f t="shared" si="0"/>
        <v>2</v>
      </c>
      <c r="H19" s="36">
        <v>1</v>
      </c>
      <c r="I19" s="39">
        <v>1</v>
      </c>
      <c r="J19" s="37">
        <v>0</v>
      </c>
      <c r="K19" s="30">
        <f t="shared" si="1"/>
        <v>2</v>
      </c>
      <c r="L19" s="57">
        <f t="shared" si="2"/>
        <v>0</v>
      </c>
      <c r="M19" s="38"/>
    </row>
    <row r="20" spans="2:13">
      <c r="B20" s="21">
        <v>9</v>
      </c>
      <c r="C20" s="23" t="s">
        <v>21</v>
      </c>
      <c r="D20" s="36">
        <v>0</v>
      </c>
      <c r="E20" s="37">
        <v>0</v>
      </c>
      <c r="F20" s="37">
        <v>1</v>
      </c>
      <c r="G20" s="30">
        <f t="shared" si="0"/>
        <v>1</v>
      </c>
      <c r="H20" s="36">
        <v>0</v>
      </c>
      <c r="I20" s="37">
        <v>0</v>
      </c>
      <c r="J20" s="37">
        <v>1</v>
      </c>
      <c r="K20" s="30">
        <f t="shared" si="1"/>
        <v>1</v>
      </c>
      <c r="L20" s="57">
        <f t="shared" si="2"/>
        <v>0</v>
      </c>
      <c r="M20" s="38"/>
    </row>
    <row r="21" spans="2:13">
      <c r="B21" s="21">
        <v>10</v>
      </c>
      <c r="C21" s="23" t="s">
        <v>22</v>
      </c>
      <c r="D21" s="36">
        <v>0</v>
      </c>
      <c r="E21" s="37">
        <v>0</v>
      </c>
      <c r="F21" s="37">
        <v>0</v>
      </c>
      <c r="G21" s="30">
        <f t="shared" si="0"/>
        <v>0</v>
      </c>
      <c r="H21" s="36">
        <v>0</v>
      </c>
      <c r="I21" s="37">
        <v>0</v>
      </c>
      <c r="J21" s="37">
        <v>0</v>
      </c>
      <c r="K21" s="30">
        <f t="shared" si="1"/>
        <v>0</v>
      </c>
      <c r="L21" s="57">
        <f t="shared" si="2"/>
        <v>0</v>
      </c>
      <c r="M21" s="38"/>
    </row>
    <row r="22" spans="2:13">
      <c r="B22" s="21">
        <v>11</v>
      </c>
      <c r="C22" s="23" t="s">
        <v>23</v>
      </c>
      <c r="D22" s="36">
        <v>1</v>
      </c>
      <c r="E22" s="37">
        <v>1</v>
      </c>
      <c r="F22" s="37">
        <v>0</v>
      </c>
      <c r="G22" s="30">
        <f t="shared" si="0"/>
        <v>2</v>
      </c>
      <c r="H22" s="36">
        <v>1</v>
      </c>
      <c r="I22" s="37">
        <v>1</v>
      </c>
      <c r="J22" s="37">
        <v>0</v>
      </c>
      <c r="K22" s="30">
        <f t="shared" si="1"/>
        <v>2</v>
      </c>
      <c r="L22" s="57">
        <f t="shared" si="2"/>
        <v>0</v>
      </c>
      <c r="M22" s="38"/>
    </row>
    <row r="23" spans="2:13">
      <c r="B23" s="21">
        <v>12</v>
      </c>
      <c r="C23" s="23" t="s">
        <v>24</v>
      </c>
      <c r="D23" s="36">
        <v>0</v>
      </c>
      <c r="E23" s="37">
        <v>0</v>
      </c>
      <c r="F23" s="39">
        <v>0</v>
      </c>
      <c r="G23" s="30">
        <f t="shared" si="0"/>
        <v>0</v>
      </c>
      <c r="H23" s="36">
        <v>0</v>
      </c>
      <c r="I23" s="37">
        <v>0</v>
      </c>
      <c r="J23" s="39">
        <v>0</v>
      </c>
      <c r="K23" s="30">
        <f t="shared" si="1"/>
        <v>0</v>
      </c>
      <c r="L23" s="57">
        <f t="shared" si="2"/>
        <v>0</v>
      </c>
      <c r="M23" s="38"/>
    </row>
    <row r="24" spans="2:13">
      <c r="B24" s="21">
        <v>13</v>
      </c>
      <c r="C24" s="23" t="s">
        <v>25</v>
      </c>
      <c r="D24" s="36">
        <v>0</v>
      </c>
      <c r="E24" s="37">
        <v>0</v>
      </c>
      <c r="F24" s="37">
        <v>1</v>
      </c>
      <c r="G24" s="30">
        <f t="shared" si="0"/>
        <v>1</v>
      </c>
      <c r="H24" s="36">
        <v>0</v>
      </c>
      <c r="I24" s="37">
        <v>1</v>
      </c>
      <c r="J24" s="37">
        <v>0</v>
      </c>
      <c r="K24" s="30">
        <f t="shared" si="1"/>
        <v>1</v>
      </c>
      <c r="L24" s="57">
        <f t="shared" si="2"/>
        <v>0</v>
      </c>
      <c r="M24" s="38"/>
    </row>
    <row r="25" spans="2:13">
      <c r="B25" s="21">
        <v>14</v>
      </c>
      <c r="C25" s="23" t="s">
        <v>26</v>
      </c>
      <c r="D25" s="36">
        <v>0</v>
      </c>
      <c r="E25" s="37">
        <v>0</v>
      </c>
      <c r="F25" s="37">
        <v>1</v>
      </c>
      <c r="G25" s="30">
        <f t="shared" si="0"/>
        <v>1</v>
      </c>
      <c r="H25" s="36">
        <v>0</v>
      </c>
      <c r="I25" s="37">
        <v>1</v>
      </c>
      <c r="J25" s="37">
        <v>0</v>
      </c>
      <c r="K25" s="30">
        <f t="shared" si="1"/>
        <v>1</v>
      </c>
      <c r="L25" s="57">
        <f t="shared" si="2"/>
        <v>0</v>
      </c>
      <c r="M25" s="38"/>
    </row>
    <row r="26" spans="2:13">
      <c r="B26" s="21">
        <v>15</v>
      </c>
      <c r="C26" s="23" t="s">
        <v>27</v>
      </c>
      <c r="D26" s="36">
        <v>0</v>
      </c>
      <c r="E26" s="37">
        <v>3</v>
      </c>
      <c r="F26" s="37">
        <v>0</v>
      </c>
      <c r="G26" s="30">
        <f t="shared" si="0"/>
        <v>3</v>
      </c>
      <c r="H26" s="36">
        <v>0</v>
      </c>
      <c r="I26" s="37">
        <v>3</v>
      </c>
      <c r="J26" s="37">
        <v>0</v>
      </c>
      <c r="K26" s="30">
        <f t="shared" si="1"/>
        <v>3</v>
      </c>
      <c r="L26" s="57">
        <f t="shared" si="2"/>
        <v>0</v>
      </c>
      <c r="M26" s="38"/>
    </row>
    <row r="27" spans="2:13">
      <c r="B27" s="24">
        <v>16</v>
      </c>
      <c r="C27" s="25" t="s">
        <v>28</v>
      </c>
      <c r="D27" s="40">
        <v>0</v>
      </c>
      <c r="E27" s="41">
        <v>1</v>
      </c>
      <c r="F27" s="41">
        <v>0</v>
      </c>
      <c r="G27" s="31">
        <f t="shared" si="0"/>
        <v>1</v>
      </c>
      <c r="H27" s="40">
        <v>1</v>
      </c>
      <c r="I27" s="41">
        <v>0</v>
      </c>
      <c r="J27" s="41">
        <v>0</v>
      </c>
      <c r="K27" s="31">
        <f t="shared" si="1"/>
        <v>1</v>
      </c>
      <c r="L27" s="58">
        <f t="shared" si="2"/>
        <v>0</v>
      </c>
      <c r="M27" s="26"/>
    </row>
    <row r="28" spans="2:13">
      <c r="B28" s="24">
        <v>17</v>
      </c>
      <c r="C28" s="25" t="s">
        <v>29</v>
      </c>
      <c r="D28" s="40">
        <v>0</v>
      </c>
      <c r="E28" s="41">
        <v>17</v>
      </c>
      <c r="F28" s="41">
        <v>1</v>
      </c>
      <c r="G28" s="31">
        <f t="shared" si="0"/>
        <v>18</v>
      </c>
      <c r="H28" s="40">
        <v>0</v>
      </c>
      <c r="I28" s="41">
        <v>15</v>
      </c>
      <c r="J28" s="41">
        <v>1</v>
      </c>
      <c r="K28" s="31">
        <f t="shared" si="1"/>
        <v>16</v>
      </c>
      <c r="L28" s="58">
        <f t="shared" si="2"/>
        <v>-2</v>
      </c>
      <c r="M28" s="42"/>
    </row>
    <row r="29" spans="2:13">
      <c r="B29" s="24">
        <v>18</v>
      </c>
      <c r="C29" s="25" t="s">
        <v>30</v>
      </c>
      <c r="D29" s="40">
        <v>0</v>
      </c>
      <c r="E29" s="41">
        <v>2</v>
      </c>
      <c r="F29" s="41">
        <v>9</v>
      </c>
      <c r="G29" s="31">
        <f t="shared" si="0"/>
        <v>11</v>
      </c>
      <c r="H29" s="40">
        <v>0</v>
      </c>
      <c r="I29" s="41">
        <v>4</v>
      </c>
      <c r="J29" s="41">
        <v>8</v>
      </c>
      <c r="K29" s="31">
        <f t="shared" si="1"/>
        <v>12</v>
      </c>
      <c r="L29" s="58">
        <f t="shared" si="2"/>
        <v>1</v>
      </c>
      <c r="M29" s="42"/>
    </row>
    <row r="30" spans="2:13">
      <c r="B30" s="21">
        <v>19</v>
      </c>
      <c r="C30" s="23" t="s">
        <v>31</v>
      </c>
      <c r="D30" s="36">
        <v>1</v>
      </c>
      <c r="E30" s="37">
        <v>0</v>
      </c>
      <c r="F30" s="37">
        <v>0</v>
      </c>
      <c r="G30" s="30">
        <f t="shared" si="0"/>
        <v>1</v>
      </c>
      <c r="H30" s="36">
        <v>0</v>
      </c>
      <c r="I30" s="37">
        <v>0</v>
      </c>
      <c r="J30" s="37">
        <v>1</v>
      </c>
      <c r="K30" s="30">
        <f t="shared" si="1"/>
        <v>1</v>
      </c>
      <c r="L30" s="57">
        <f t="shared" si="2"/>
        <v>0</v>
      </c>
      <c r="M30" s="38"/>
    </row>
    <row r="31" spans="2:13">
      <c r="B31" s="21">
        <v>20</v>
      </c>
      <c r="C31" s="23" t="s">
        <v>32</v>
      </c>
      <c r="D31" s="36">
        <v>0</v>
      </c>
      <c r="E31" s="37">
        <v>0</v>
      </c>
      <c r="F31" s="37">
        <v>0</v>
      </c>
      <c r="G31" s="30">
        <f t="shared" si="0"/>
        <v>0</v>
      </c>
      <c r="H31" s="36">
        <v>0</v>
      </c>
      <c r="I31" s="37">
        <v>0</v>
      </c>
      <c r="J31" s="37">
        <v>0</v>
      </c>
      <c r="K31" s="30">
        <f t="shared" si="1"/>
        <v>0</v>
      </c>
      <c r="L31" s="57">
        <f t="shared" si="2"/>
        <v>0</v>
      </c>
      <c r="M31" s="38"/>
    </row>
    <row r="32" spans="2:13">
      <c r="B32" s="21">
        <v>21</v>
      </c>
      <c r="C32" s="23" t="s">
        <v>33</v>
      </c>
      <c r="D32" s="36">
        <v>0</v>
      </c>
      <c r="E32" s="37">
        <v>1</v>
      </c>
      <c r="F32" s="37">
        <v>0</v>
      </c>
      <c r="G32" s="30">
        <f t="shared" si="0"/>
        <v>1</v>
      </c>
      <c r="H32" s="36">
        <v>0</v>
      </c>
      <c r="I32" s="37">
        <v>1</v>
      </c>
      <c r="J32" s="37">
        <v>0</v>
      </c>
      <c r="K32" s="30">
        <f t="shared" si="1"/>
        <v>1</v>
      </c>
      <c r="L32" s="57">
        <f t="shared" si="2"/>
        <v>0</v>
      </c>
      <c r="M32" s="43"/>
    </row>
    <row r="33" spans="2:13">
      <c r="B33" s="21">
        <v>22</v>
      </c>
      <c r="C33" s="23" t="s">
        <v>34</v>
      </c>
      <c r="D33" s="36">
        <v>0</v>
      </c>
      <c r="E33" s="37">
        <v>1</v>
      </c>
      <c r="F33" s="37">
        <v>0</v>
      </c>
      <c r="G33" s="30">
        <f t="shared" si="0"/>
        <v>1</v>
      </c>
      <c r="H33" s="36">
        <v>0</v>
      </c>
      <c r="I33" s="37">
        <v>1</v>
      </c>
      <c r="J33" s="37">
        <v>0</v>
      </c>
      <c r="K33" s="30">
        <f t="shared" si="1"/>
        <v>1</v>
      </c>
      <c r="L33" s="57">
        <f t="shared" si="2"/>
        <v>0</v>
      </c>
      <c r="M33" s="38"/>
    </row>
    <row r="34" spans="2:13">
      <c r="B34" s="21">
        <v>23</v>
      </c>
      <c r="C34" s="23" t="s">
        <v>35</v>
      </c>
      <c r="D34" s="36">
        <v>0</v>
      </c>
      <c r="E34" s="37">
        <v>2</v>
      </c>
      <c r="F34" s="37">
        <v>0</v>
      </c>
      <c r="G34" s="30">
        <f t="shared" si="0"/>
        <v>2</v>
      </c>
      <c r="H34" s="36">
        <v>0</v>
      </c>
      <c r="I34" s="37">
        <v>2</v>
      </c>
      <c r="J34" s="37">
        <v>0</v>
      </c>
      <c r="K34" s="30">
        <f t="shared" si="1"/>
        <v>2</v>
      </c>
      <c r="L34" s="57">
        <f t="shared" si="2"/>
        <v>0</v>
      </c>
      <c r="M34" s="38"/>
    </row>
    <row r="35" spans="2:13">
      <c r="B35" s="21">
        <v>24</v>
      </c>
      <c r="C35" s="23" t="s">
        <v>36</v>
      </c>
      <c r="D35" s="36">
        <v>0</v>
      </c>
      <c r="E35" s="37">
        <v>0</v>
      </c>
      <c r="F35" s="37">
        <v>0</v>
      </c>
      <c r="G35" s="30">
        <f t="shared" si="0"/>
        <v>0</v>
      </c>
      <c r="H35" s="36">
        <v>0</v>
      </c>
      <c r="I35" s="37">
        <v>0</v>
      </c>
      <c r="J35" s="37">
        <v>0</v>
      </c>
      <c r="K35" s="30">
        <f t="shared" si="1"/>
        <v>0</v>
      </c>
      <c r="L35" s="57">
        <f t="shared" si="2"/>
        <v>0</v>
      </c>
      <c r="M35" s="38"/>
    </row>
    <row r="36" spans="2:13">
      <c r="B36" s="21">
        <v>25</v>
      </c>
      <c r="C36" s="23" t="s">
        <v>37</v>
      </c>
      <c r="D36" s="36">
        <v>0</v>
      </c>
      <c r="E36" s="37">
        <v>0</v>
      </c>
      <c r="F36" s="37">
        <v>4</v>
      </c>
      <c r="G36" s="30">
        <f t="shared" si="0"/>
        <v>4</v>
      </c>
      <c r="H36" s="36">
        <v>0</v>
      </c>
      <c r="I36" s="37">
        <v>0</v>
      </c>
      <c r="J36" s="37">
        <v>4</v>
      </c>
      <c r="K36" s="30">
        <f t="shared" si="1"/>
        <v>4</v>
      </c>
      <c r="L36" s="57">
        <f t="shared" si="2"/>
        <v>0</v>
      </c>
      <c r="M36" s="38"/>
    </row>
    <row r="37" spans="2:13">
      <c r="B37" s="21">
        <v>26</v>
      </c>
      <c r="C37" s="23" t="s">
        <v>38</v>
      </c>
      <c r="D37" s="44">
        <v>0</v>
      </c>
      <c r="E37" s="45">
        <v>0</v>
      </c>
      <c r="F37" s="45">
        <v>0</v>
      </c>
      <c r="G37" s="30">
        <f t="shared" si="0"/>
        <v>0</v>
      </c>
      <c r="H37" s="44">
        <v>0</v>
      </c>
      <c r="I37" s="45">
        <v>0</v>
      </c>
      <c r="J37" s="45">
        <v>0</v>
      </c>
      <c r="K37" s="30">
        <f t="shared" si="1"/>
        <v>0</v>
      </c>
      <c r="L37" s="57">
        <f t="shared" si="2"/>
        <v>0</v>
      </c>
      <c r="M37" s="38"/>
    </row>
    <row r="38" spans="2:13">
      <c r="B38" s="21">
        <v>27</v>
      </c>
      <c r="C38" s="23" t="s">
        <v>39</v>
      </c>
      <c r="D38" s="44">
        <v>0</v>
      </c>
      <c r="E38" s="45">
        <v>1</v>
      </c>
      <c r="F38" s="45">
        <v>0</v>
      </c>
      <c r="G38" s="30">
        <f t="shared" si="0"/>
        <v>1</v>
      </c>
      <c r="H38" s="44">
        <v>0</v>
      </c>
      <c r="I38" s="45">
        <v>1</v>
      </c>
      <c r="J38" s="45">
        <v>0</v>
      </c>
      <c r="K38" s="30">
        <f t="shared" si="1"/>
        <v>1</v>
      </c>
      <c r="L38" s="57">
        <f t="shared" si="2"/>
        <v>0</v>
      </c>
      <c r="M38" s="38"/>
    </row>
    <row r="39" spans="2:13">
      <c r="B39" s="21">
        <v>28</v>
      </c>
      <c r="C39" s="23" t="s">
        <v>40</v>
      </c>
      <c r="D39" s="44">
        <v>0</v>
      </c>
      <c r="E39" s="45">
        <v>0</v>
      </c>
      <c r="F39" s="45">
        <v>0</v>
      </c>
      <c r="G39" s="30">
        <f t="shared" si="0"/>
        <v>0</v>
      </c>
      <c r="H39" s="44">
        <v>0</v>
      </c>
      <c r="I39" s="45">
        <v>0</v>
      </c>
      <c r="J39" s="45">
        <v>0</v>
      </c>
      <c r="K39" s="30">
        <f t="shared" si="1"/>
        <v>0</v>
      </c>
      <c r="L39" s="57">
        <f t="shared" si="2"/>
        <v>0</v>
      </c>
      <c r="M39" s="38"/>
    </row>
    <row r="40" spans="2:13">
      <c r="B40" s="21">
        <v>29</v>
      </c>
      <c r="C40" s="23" t="s">
        <v>41</v>
      </c>
      <c r="D40" s="44">
        <v>0</v>
      </c>
      <c r="E40" s="45">
        <v>0</v>
      </c>
      <c r="F40" s="45">
        <v>0</v>
      </c>
      <c r="G40" s="30">
        <f t="shared" si="0"/>
        <v>0</v>
      </c>
      <c r="H40" s="44">
        <v>0</v>
      </c>
      <c r="I40" s="45">
        <v>0</v>
      </c>
      <c r="J40" s="45">
        <v>0</v>
      </c>
      <c r="K40" s="30">
        <f t="shared" si="1"/>
        <v>0</v>
      </c>
      <c r="L40" s="57">
        <f t="shared" si="2"/>
        <v>0</v>
      </c>
      <c r="M40" s="38"/>
    </row>
    <row r="41" spans="2:13">
      <c r="B41" s="21">
        <v>30</v>
      </c>
      <c r="C41" s="23" t="s">
        <v>42</v>
      </c>
      <c r="D41" s="44">
        <v>0</v>
      </c>
      <c r="E41" s="45">
        <v>0</v>
      </c>
      <c r="F41" s="45">
        <v>0</v>
      </c>
      <c r="G41" s="30">
        <f t="shared" si="0"/>
        <v>0</v>
      </c>
      <c r="H41" s="44">
        <v>0</v>
      </c>
      <c r="I41" s="45">
        <v>0</v>
      </c>
      <c r="J41" s="45">
        <v>0</v>
      </c>
      <c r="K41" s="30">
        <f t="shared" si="1"/>
        <v>0</v>
      </c>
      <c r="L41" s="57">
        <f t="shared" si="2"/>
        <v>0</v>
      </c>
      <c r="M41" s="38"/>
    </row>
    <row r="42" spans="2:13">
      <c r="B42" s="21">
        <v>31</v>
      </c>
      <c r="C42" s="23" t="s">
        <v>43</v>
      </c>
      <c r="D42" s="44">
        <v>0</v>
      </c>
      <c r="E42" s="45">
        <v>0</v>
      </c>
      <c r="F42" s="45">
        <v>0</v>
      </c>
      <c r="G42" s="30">
        <f t="shared" si="0"/>
        <v>0</v>
      </c>
      <c r="H42" s="44">
        <v>0</v>
      </c>
      <c r="I42" s="45">
        <v>0</v>
      </c>
      <c r="J42" s="45">
        <v>0</v>
      </c>
      <c r="K42" s="30">
        <f t="shared" si="1"/>
        <v>0</v>
      </c>
      <c r="L42" s="57">
        <f t="shared" si="2"/>
        <v>0</v>
      </c>
      <c r="M42" s="38"/>
    </row>
    <row r="43" spans="2:13">
      <c r="B43" s="21">
        <v>32</v>
      </c>
      <c r="C43" s="23" t="s">
        <v>44</v>
      </c>
      <c r="D43" s="44">
        <v>0</v>
      </c>
      <c r="E43" s="45">
        <v>0</v>
      </c>
      <c r="F43" s="45">
        <v>0</v>
      </c>
      <c r="G43" s="30">
        <f t="shared" si="0"/>
        <v>0</v>
      </c>
      <c r="H43" s="44">
        <v>0</v>
      </c>
      <c r="I43" s="45">
        <v>0</v>
      </c>
      <c r="J43" s="45">
        <v>0</v>
      </c>
      <c r="K43" s="30">
        <f t="shared" si="1"/>
        <v>0</v>
      </c>
      <c r="L43" s="57">
        <f t="shared" si="2"/>
        <v>0</v>
      </c>
      <c r="M43" s="38"/>
    </row>
    <row r="44" spans="2:13">
      <c r="B44" s="27">
        <v>33</v>
      </c>
      <c r="C44" s="28" t="s">
        <v>45</v>
      </c>
      <c r="D44" s="46">
        <v>0</v>
      </c>
      <c r="E44" s="47">
        <v>0</v>
      </c>
      <c r="F44" s="47">
        <v>0</v>
      </c>
      <c r="G44" s="32">
        <f t="shared" si="0"/>
        <v>0</v>
      </c>
      <c r="H44" s="46">
        <v>0</v>
      </c>
      <c r="I44" s="47">
        <v>0</v>
      </c>
      <c r="J44" s="47">
        <v>0</v>
      </c>
      <c r="K44" s="32">
        <f t="shared" si="1"/>
        <v>0</v>
      </c>
      <c r="L44" s="59">
        <f t="shared" si="2"/>
        <v>0</v>
      </c>
      <c r="M44" s="48"/>
    </row>
    <row r="45" spans="2:13" s="12" customFormat="1">
      <c r="B45" s="9"/>
      <c r="C45" s="10" t="s">
        <v>46</v>
      </c>
      <c r="D45" s="49">
        <f>SUM(D12:D44)</f>
        <v>7</v>
      </c>
      <c r="E45" s="50">
        <f t="shared" ref="E45:K45" si="3">SUM(E12:E44)</f>
        <v>33</v>
      </c>
      <c r="F45" s="50">
        <f t="shared" si="3"/>
        <v>18</v>
      </c>
      <c r="G45" s="52">
        <f t="shared" si="3"/>
        <v>58</v>
      </c>
      <c r="H45" s="49">
        <f t="shared" si="3"/>
        <v>10</v>
      </c>
      <c r="I45" s="50">
        <f t="shared" si="3"/>
        <v>32</v>
      </c>
      <c r="J45" s="50">
        <f t="shared" si="3"/>
        <v>15</v>
      </c>
      <c r="K45" s="52">
        <f t="shared" si="3"/>
        <v>57</v>
      </c>
      <c r="L45" s="55">
        <f t="shared" si="2"/>
        <v>-1</v>
      </c>
      <c r="M45" s="11"/>
    </row>
  </sheetData>
  <mergeCells count="14">
    <mergeCell ref="B7:B9"/>
    <mergeCell ref="C7:C9"/>
    <mergeCell ref="D7:G7"/>
    <mergeCell ref="H7:K7"/>
    <mergeCell ref="M7:M9"/>
    <mergeCell ref="L7:L9"/>
    <mergeCell ref="D8:D9"/>
    <mergeCell ref="E8:E9"/>
    <mergeCell ref="F8:F9"/>
    <mergeCell ref="G8:G9"/>
    <mergeCell ref="H8:H9"/>
    <mergeCell ref="I8:I9"/>
    <mergeCell ref="J8:J9"/>
    <mergeCell ref="K8:K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45"/>
  <sheetViews>
    <sheetView showGridLines="0" showZeros="0" zoomScale="85" zoomScaleNormal="85" workbookViewId="0">
      <pane xSplit="3" ySplit="10" topLeftCell="D11" activePane="bottomRight" state="frozen"/>
      <selection activeCell="M11" sqref="M11"/>
      <selection pane="topRight" activeCell="M11" sqref="M11"/>
      <selection pane="bottomLeft" activeCell="M11" sqref="M11"/>
      <selection pane="bottomRight" activeCell="M11" sqref="M11"/>
    </sheetView>
  </sheetViews>
  <sheetFormatPr defaultRowHeight="15"/>
  <cols>
    <col min="1" max="1" width="1.28515625" customWidth="1"/>
    <col min="3" max="3" width="31.7109375" customWidth="1"/>
    <col min="4" max="4" width="6" bestFit="1" customWidth="1"/>
    <col min="5" max="5" width="6.140625" bestFit="1" customWidth="1"/>
    <col min="6" max="6" width="5.5703125" bestFit="1" customWidth="1"/>
    <col min="7" max="7" width="8.5703125" customWidth="1"/>
    <col min="8" max="8" width="6" bestFit="1" customWidth="1"/>
    <col min="9" max="9" width="6.140625" bestFit="1" customWidth="1"/>
    <col min="10" max="10" width="5.5703125" bestFit="1" customWidth="1"/>
    <col min="11" max="11" width="8.5703125" customWidth="1"/>
    <col min="12" max="12" width="13.5703125" customWidth="1"/>
    <col min="13" max="13" width="32.7109375" customWidth="1"/>
    <col min="14" max="14" width="2.140625" customWidth="1"/>
  </cols>
  <sheetData>
    <row r="1" spans="2:13" s="7" customFormat="1" ht="15.75" hidden="1" customHeight="1">
      <c r="B1" s="8" t="s">
        <v>47</v>
      </c>
      <c r="C1" s="51" t="s">
        <v>58</v>
      </c>
    </row>
    <row r="2" spans="2:13" s="7" customFormat="1" ht="16.5" hidden="1" customHeight="1">
      <c r="B2" s="8"/>
      <c r="C2" s="51" t="s">
        <v>60</v>
      </c>
    </row>
    <row r="3" spans="2:13" s="7" customFormat="1" ht="19.5" customHeight="1">
      <c r="B3" s="63" t="s">
        <v>93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spans="2:13" ht="18">
      <c r="B4" s="53" t="s">
        <v>84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2:13" ht="19.5" hidden="1" customHeight="1"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2:13" ht="15.75" thickBot="1">
      <c r="B6" s="2" t="s">
        <v>0</v>
      </c>
      <c r="C6" s="3">
        <v>3640</v>
      </c>
      <c r="D6" s="4"/>
      <c r="E6" s="1"/>
      <c r="F6" s="1"/>
      <c r="G6" s="1"/>
      <c r="H6" s="1"/>
      <c r="I6" s="1"/>
      <c r="J6" s="1"/>
      <c r="K6" s="1"/>
      <c r="L6" s="1"/>
      <c r="M6" s="1"/>
    </row>
    <row r="7" spans="2:13" s="12" customFormat="1" ht="16.5" customHeight="1">
      <c r="B7" s="620" t="s">
        <v>1</v>
      </c>
      <c r="C7" s="623" t="s">
        <v>2</v>
      </c>
      <c r="D7" s="626" t="s">
        <v>3</v>
      </c>
      <c r="E7" s="626"/>
      <c r="F7" s="626"/>
      <c r="G7" s="626"/>
      <c r="H7" s="626" t="s">
        <v>4</v>
      </c>
      <c r="I7" s="626"/>
      <c r="J7" s="626"/>
      <c r="K7" s="626"/>
      <c r="L7" s="630" t="s">
        <v>74</v>
      </c>
      <c r="M7" s="627" t="s">
        <v>98</v>
      </c>
    </row>
    <row r="8" spans="2:13" s="12" customFormat="1" ht="16.5" customHeight="1">
      <c r="B8" s="621"/>
      <c r="C8" s="624"/>
      <c r="D8" s="624" t="s">
        <v>5</v>
      </c>
      <c r="E8" s="624" t="s">
        <v>6</v>
      </c>
      <c r="F8" s="624" t="s">
        <v>7</v>
      </c>
      <c r="G8" s="624" t="s">
        <v>8</v>
      </c>
      <c r="H8" s="624" t="s">
        <v>5</v>
      </c>
      <c r="I8" s="624" t="s">
        <v>6</v>
      </c>
      <c r="J8" s="624" t="s">
        <v>7</v>
      </c>
      <c r="K8" s="624" t="s">
        <v>8</v>
      </c>
      <c r="L8" s="631"/>
      <c r="M8" s="628"/>
    </row>
    <row r="9" spans="2:13" s="12" customFormat="1" ht="16.5" customHeight="1" thickBot="1">
      <c r="B9" s="622"/>
      <c r="C9" s="625"/>
      <c r="D9" s="625"/>
      <c r="E9" s="625"/>
      <c r="F9" s="625"/>
      <c r="G9" s="625"/>
      <c r="H9" s="625"/>
      <c r="I9" s="625"/>
      <c r="J9" s="625"/>
      <c r="K9" s="625"/>
      <c r="L9" s="632"/>
      <c r="M9" s="629"/>
    </row>
    <row r="10" spans="2:13" ht="16.5" hidden="1" customHeight="1">
      <c r="B10" s="5">
        <v>1</v>
      </c>
      <c r="C10" s="60">
        <v>2</v>
      </c>
      <c r="D10" s="61">
        <v>3</v>
      </c>
      <c r="E10" s="62">
        <v>4</v>
      </c>
      <c r="F10" s="62">
        <v>5</v>
      </c>
      <c r="G10" s="62" t="s">
        <v>9</v>
      </c>
      <c r="H10" s="61">
        <v>7</v>
      </c>
      <c r="I10" s="62">
        <v>8</v>
      </c>
      <c r="J10" s="62">
        <v>9</v>
      </c>
      <c r="K10" s="62" t="s">
        <v>10</v>
      </c>
      <c r="M10" s="61">
        <v>11</v>
      </c>
    </row>
    <row r="11" spans="2:13">
      <c r="B11" s="13" t="s">
        <v>11</v>
      </c>
      <c r="C11" s="14" t="s">
        <v>12</v>
      </c>
      <c r="D11" s="15"/>
      <c r="E11" s="16"/>
      <c r="F11" s="16"/>
      <c r="G11" s="17"/>
      <c r="H11" s="15"/>
      <c r="I11" s="16"/>
      <c r="J11" s="16"/>
      <c r="K11" s="17"/>
      <c r="L11" s="6"/>
      <c r="M11" s="18"/>
    </row>
    <row r="12" spans="2:13">
      <c r="B12" s="19">
        <v>1</v>
      </c>
      <c r="C12" s="20" t="s">
        <v>13</v>
      </c>
      <c r="D12" s="33">
        <v>1</v>
      </c>
      <c r="E12" s="34">
        <v>0</v>
      </c>
      <c r="F12" s="34">
        <v>0</v>
      </c>
      <c r="G12" s="29">
        <f>SUM(D12:F12)</f>
        <v>1</v>
      </c>
      <c r="H12" s="33">
        <v>1</v>
      </c>
      <c r="I12" s="34">
        <v>0</v>
      </c>
      <c r="J12" s="34">
        <v>0</v>
      </c>
      <c r="K12" s="29">
        <f>SUM(H12:J12)</f>
        <v>1</v>
      </c>
      <c r="L12" s="56">
        <f>+K12-G12</f>
        <v>0</v>
      </c>
      <c r="M12" s="35"/>
    </row>
    <row r="13" spans="2:13">
      <c r="B13" s="21">
        <v>2</v>
      </c>
      <c r="C13" s="22" t="s">
        <v>14</v>
      </c>
      <c r="D13" s="36">
        <v>0</v>
      </c>
      <c r="E13" s="37">
        <v>1</v>
      </c>
      <c r="F13" s="37">
        <v>0</v>
      </c>
      <c r="G13" s="30">
        <f t="shared" ref="G13:G44" si="0">SUM(D13:F13)</f>
        <v>1</v>
      </c>
      <c r="H13" s="36">
        <v>0</v>
      </c>
      <c r="I13" s="37">
        <v>1</v>
      </c>
      <c r="J13" s="37">
        <v>0</v>
      </c>
      <c r="K13" s="30">
        <f t="shared" ref="K13:K44" si="1">SUM(H13:J13)</f>
        <v>1</v>
      </c>
      <c r="L13" s="57">
        <f t="shared" ref="L13:L45" si="2">+K13-G13</f>
        <v>0</v>
      </c>
      <c r="M13" s="38"/>
    </row>
    <row r="14" spans="2:13">
      <c r="B14" s="21">
        <v>3</v>
      </c>
      <c r="C14" s="22" t="s">
        <v>15</v>
      </c>
      <c r="D14" s="36">
        <v>0</v>
      </c>
      <c r="E14" s="37">
        <v>0</v>
      </c>
      <c r="F14" s="37">
        <v>0</v>
      </c>
      <c r="G14" s="30">
        <f t="shared" si="0"/>
        <v>0</v>
      </c>
      <c r="H14" s="36">
        <v>0</v>
      </c>
      <c r="I14" s="37">
        <v>0</v>
      </c>
      <c r="J14" s="37">
        <v>0</v>
      </c>
      <c r="K14" s="30">
        <f t="shared" si="1"/>
        <v>0</v>
      </c>
      <c r="L14" s="57">
        <f t="shared" si="2"/>
        <v>0</v>
      </c>
      <c r="M14" s="38"/>
    </row>
    <row r="15" spans="2:13">
      <c r="B15" s="21">
        <v>4</v>
      </c>
      <c r="C15" s="22" t="s">
        <v>16</v>
      </c>
      <c r="D15" s="36">
        <v>2</v>
      </c>
      <c r="E15" s="37">
        <v>0</v>
      </c>
      <c r="F15" s="37">
        <v>0</v>
      </c>
      <c r="G15" s="30">
        <f t="shared" si="0"/>
        <v>2</v>
      </c>
      <c r="H15" s="36">
        <v>2</v>
      </c>
      <c r="I15" s="37">
        <v>0</v>
      </c>
      <c r="J15" s="37">
        <v>0</v>
      </c>
      <c r="K15" s="30">
        <f t="shared" si="1"/>
        <v>2</v>
      </c>
      <c r="L15" s="57">
        <f t="shared" si="2"/>
        <v>0</v>
      </c>
      <c r="M15" s="38"/>
    </row>
    <row r="16" spans="2:13">
      <c r="B16" s="21">
        <v>5</v>
      </c>
      <c r="C16" s="22" t="s">
        <v>17</v>
      </c>
      <c r="D16" s="36">
        <v>1</v>
      </c>
      <c r="E16" s="39">
        <v>0</v>
      </c>
      <c r="F16" s="37">
        <v>0</v>
      </c>
      <c r="G16" s="30">
        <f t="shared" si="0"/>
        <v>1</v>
      </c>
      <c r="H16" s="36">
        <v>1</v>
      </c>
      <c r="I16" s="39">
        <v>0</v>
      </c>
      <c r="J16" s="37">
        <v>0</v>
      </c>
      <c r="K16" s="30">
        <f t="shared" si="1"/>
        <v>1</v>
      </c>
      <c r="L16" s="57">
        <f t="shared" si="2"/>
        <v>0</v>
      </c>
      <c r="M16" s="38"/>
    </row>
    <row r="17" spans="2:13">
      <c r="B17" s="21">
        <v>6</v>
      </c>
      <c r="C17" s="22" t="s">
        <v>18</v>
      </c>
      <c r="D17" s="36">
        <v>0</v>
      </c>
      <c r="E17" s="37">
        <v>0</v>
      </c>
      <c r="F17" s="37">
        <v>1</v>
      </c>
      <c r="G17" s="30">
        <f t="shared" si="0"/>
        <v>1</v>
      </c>
      <c r="H17" s="36">
        <v>0</v>
      </c>
      <c r="I17" s="37">
        <v>0</v>
      </c>
      <c r="J17" s="37">
        <v>1</v>
      </c>
      <c r="K17" s="30">
        <f t="shared" si="1"/>
        <v>1</v>
      </c>
      <c r="L17" s="57">
        <f t="shared" si="2"/>
        <v>0</v>
      </c>
      <c r="M17" s="38"/>
    </row>
    <row r="18" spans="2:13">
      <c r="B18" s="21">
        <v>7</v>
      </c>
      <c r="C18" s="22" t="s">
        <v>19</v>
      </c>
      <c r="D18" s="36">
        <v>1</v>
      </c>
      <c r="E18" s="37">
        <v>0</v>
      </c>
      <c r="F18" s="37">
        <v>0</v>
      </c>
      <c r="G18" s="30">
        <f t="shared" si="0"/>
        <v>1</v>
      </c>
      <c r="H18" s="36">
        <v>1</v>
      </c>
      <c r="I18" s="37">
        <v>0</v>
      </c>
      <c r="J18" s="37">
        <v>0</v>
      </c>
      <c r="K18" s="30">
        <f t="shared" si="1"/>
        <v>1</v>
      </c>
      <c r="L18" s="57">
        <f t="shared" si="2"/>
        <v>0</v>
      </c>
      <c r="M18" s="38"/>
    </row>
    <row r="19" spans="2:13">
      <c r="B19" s="21">
        <v>8</v>
      </c>
      <c r="C19" s="22" t="s">
        <v>20</v>
      </c>
      <c r="D19" s="36">
        <v>0</v>
      </c>
      <c r="E19" s="39">
        <v>2</v>
      </c>
      <c r="F19" s="37">
        <v>0</v>
      </c>
      <c r="G19" s="30">
        <f t="shared" si="0"/>
        <v>2</v>
      </c>
      <c r="H19" s="36">
        <v>0</v>
      </c>
      <c r="I19" s="39">
        <v>2</v>
      </c>
      <c r="J19" s="37">
        <v>0</v>
      </c>
      <c r="K19" s="30">
        <f t="shared" si="1"/>
        <v>2</v>
      </c>
      <c r="L19" s="57">
        <f t="shared" si="2"/>
        <v>0</v>
      </c>
      <c r="M19" s="38"/>
    </row>
    <row r="20" spans="2:13">
      <c r="B20" s="21">
        <v>9</v>
      </c>
      <c r="C20" s="23" t="s">
        <v>21</v>
      </c>
      <c r="D20" s="36">
        <v>0</v>
      </c>
      <c r="E20" s="37">
        <v>0</v>
      </c>
      <c r="F20" s="37">
        <v>1</v>
      </c>
      <c r="G20" s="30">
        <f t="shared" si="0"/>
        <v>1</v>
      </c>
      <c r="H20" s="36">
        <v>0</v>
      </c>
      <c r="I20" s="37">
        <v>0</v>
      </c>
      <c r="J20" s="37">
        <v>1</v>
      </c>
      <c r="K20" s="30">
        <f t="shared" si="1"/>
        <v>1</v>
      </c>
      <c r="L20" s="57">
        <f t="shared" si="2"/>
        <v>0</v>
      </c>
      <c r="M20" s="38"/>
    </row>
    <row r="21" spans="2:13">
      <c r="B21" s="21">
        <v>10</v>
      </c>
      <c r="C21" s="23" t="s">
        <v>22</v>
      </c>
      <c r="D21" s="36">
        <v>1</v>
      </c>
      <c r="E21" s="37">
        <v>0</v>
      </c>
      <c r="F21" s="37">
        <v>1</v>
      </c>
      <c r="G21" s="30">
        <f t="shared" si="0"/>
        <v>2</v>
      </c>
      <c r="H21" s="36">
        <v>1</v>
      </c>
      <c r="I21" s="37">
        <v>1</v>
      </c>
      <c r="J21" s="37">
        <v>0</v>
      </c>
      <c r="K21" s="30">
        <f t="shared" si="1"/>
        <v>2</v>
      </c>
      <c r="L21" s="57">
        <f t="shared" si="2"/>
        <v>0</v>
      </c>
      <c r="M21" s="38"/>
    </row>
    <row r="22" spans="2:13">
      <c r="B22" s="21">
        <v>11</v>
      </c>
      <c r="C22" s="23" t="s">
        <v>23</v>
      </c>
      <c r="D22" s="36">
        <v>1</v>
      </c>
      <c r="E22" s="37">
        <v>2</v>
      </c>
      <c r="F22" s="37">
        <v>0</v>
      </c>
      <c r="G22" s="30">
        <f t="shared" si="0"/>
        <v>3</v>
      </c>
      <c r="H22" s="36">
        <v>1</v>
      </c>
      <c r="I22" s="37">
        <v>2</v>
      </c>
      <c r="J22" s="37">
        <v>0</v>
      </c>
      <c r="K22" s="30">
        <f t="shared" si="1"/>
        <v>3</v>
      </c>
      <c r="L22" s="57">
        <f t="shared" si="2"/>
        <v>0</v>
      </c>
      <c r="M22" s="38"/>
    </row>
    <row r="23" spans="2:13">
      <c r="B23" s="21">
        <v>12</v>
      </c>
      <c r="C23" s="23" t="s">
        <v>24</v>
      </c>
      <c r="D23" s="36">
        <v>0</v>
      </c>
      <c r="E23" s="37">
        <v>0</v>
      </c>
      <c r="F23" s="39">
        <v>0</v>
      </c>
      <c r="G23" s="30">
        <f t="shared" si="0"/>
        <v>0</v>
      </c>
      <c r="H23" s="36">
        <v>0</v>
      </c>
      <c r="I23" s="37">
        <v>0</v>
      </c>
      <c r="J23" s="39">
        <v>0</v>
      </c>
      <c r="K23" s="30">
        <f t="shared" si="1"/>
        <v>0</v>
      </c>
      <c r="L23" s="57">
        <f t="shared" si="2"/>
        <v>0</v>
      </c>
      <c r="M23" s="38"/>
    </row>
    <row r="24" spans="2:13">
      <c r="B24" s="21">
        <v>13</v>
      </c>
      <c r="C24" s="23" t="s">
        <v>25</v>
      </c>
      <c r="D24" s="36">
        <v>0</v>
      </c>
      <c r="E24" s="37">
        <v>2</v>
      </c>
      <c r="F24" s="37">
        <v>0</v>
      </c>
      <c r="G24" s="30">
        <f t="shared" si="0"/>
        <v>2</v>
      </c>
      <c r="H24" s="36">
        <v>0</v>
      </c>
      <c r="I24" s="37">
        <v>2</v>
      </c>
      <c r="J24" s="37">
        <v>0</v>
      </c>
      <c r="K24" s="30">
        <f t="shared" si="1"/>
        <v>2</v>
      </c>
      <c r="L24" s="57">
        <f t="shared" si="2"/>
        <v>0</v>
      </c>
      <c r="M24" s="38"/>
    </row>
    <row r="25" spans="2:13">
      <c r="B25" s="21">
        <v>14</v>
      </c>
      <c r="C25" s="23" t="s">
        <v>26</v>
      </c>
      <c r="D25" s="36">
        <v>0</v>
      </c>
      <c r="E25" s="37">
        <v>1</v>
      </c>
      <c r="F25" s="37">
        <v>0</v>
      </c>
      <c r="G25" s="30">
        <f t="shared" si="0"/>
        <v>1</v>
      </c>
      <c r="H25" s="36">
        <v>0</v>
      </c>
      <c r="I25" s="37">
        <v>1</v>
      </c>
      <c r="J25" s="37">
        <v>0</v>
      </c>
      <c r="K25" s="30">
        <f t="shared" si="1"/>
        <v>1</v>
      </c>
      <c r="L25" s="57">
        <f t="shared" si="2"/>
        <v>0</v>
      </c>
      <c r="M25" s="38"/>
    </row>
    <row r="26" spans="2:13">
      <c r="B26" s="21">
        <v>15</v>
      </c>
      <c r="C26" s="23" t="s">
        <v>27</v>
      </c>
      <c r="D26" s="36">
        <v>0</v>
      </c>
      <c r="E26" s="37">
        <v>3</v>
      </c>
      <c r="F26" s="37">
        <v>0</v>
      </c>
      <c r="G26" s="30">
        <f t="shared" si="0"/>
        <v>3</v>
      </c>
      <c r="H26" s="36">
        <v>0</v>
      </c>
      <c r="I26" s="37">
        <v>3</v>
      </c>
      <c r="J26" s="37">
        <v>0</v>
      </c>
      <c r="K26" s="30">
        <f t="shared" si="1"/>
        <v>3</v>
      </c>
      <c r="L26" s="57">
        <f t="shared" si="2"/>
        <v>0</v>
      </c>
      <c r="M26" s="38"/>
    </row>
    <row r="27" spans="2:13">
      <c r="B27" s="24">
        <v>16</v>
      </c>
      <c r="C27" s="25" t="s">
        <v>28</v>
      </c>
      <c r="D27" s="40">
        <v>1</v>
      </c>
      <c r="E27" s="41">
        <v>0</v>
      </c>
      <c r="F27" s="41">
        <v>0</v>
      </c>
      <c r="G27" s="31">
        <f t="shared" si="0"/>
        <v>1</v>
      </c>
      <c r="H27" s="40">
        <v>1</v>
      </c>
      <c r="I27" s="41">
        <v>0</v>
      </c>
      <c r="J27" s="41">
        <v>0</v>
      </c>
      <c r="K27" s="31">
        <f t="shared" si="1"/>
        <v>1</v>
      </c>
      <c r="L27" s="58">
        <f t="shared" si="2"/>
        <v>0</v>
      </c>
      <c r="M27" s="26"/>
    </row>
    <row r="28" spans="2:13">
      <c r="B28" s="24">
        <v>17</v>
      </c>
      <c r="C28" s="25" t="s">
        <v>29</v>
      </c>
      <c r="D28" s="40">
        <v>0</v>
      </c>
      <c r="E28" s="41">
        <v>24</v>
      </c>
      <c r="F28" s="41">
        <v>9</v>
      </c>
      <c r="G28" s="31">
        <f t="shared" si="0"/>
        <v>33</v>
      </c>
      <c r="H28" s="40">
        <v>0</v>
      </c>
      <c r="I28" s="41">
        <v>25</v>
      </c>
      <c r="J28" s="41">
        <v>7</v>
      </c>
      <c r="K28" s="31">
        <f t="shared" si="1"/>
        <v>32</v>
      </c>
      <c r="L28" s="58">
        <f t="shared" si="2"/>
        <v>-1</v>
      </c>
      <c r="M28" s="42"/>
    </row>
    <row r="29" spans="2:13">
      <c r="B29" s="24">
        <v>18</v>
      </c>
      <c r="C29" s="25" t="s">
        <v>30</v>
      </c>
      <c r="D29" s="40">
        <v>0</v>
      </c>
      <c r="E29" s="41">
        <v>0</v>
      </c>
      <c r="F29" s="41">
        <v>0</v>
      </c>
      <c r="G29" s="31">
        <f t="shared" si="0"/>
        <v>0</v>
      </c>
      <c r="H29" s="40">
        <v>0</v>
      </c>
      <c r="I29" s="41">
        <v>0</v>
      </c>
      <c r="J29" s="41">
        <v>0</v>
      </c>
      <c r="K29" s="31">
        <f t="shared" si="1"/>
        <v>0</v>
      </c>
      <c r="L29" s="58">
        <f t="shared" si="2"/>
        <v>0</v>
      </c>
      <c r="M29" s="42"/>
    </row>
    <row r="30" spans="2:13">
      <c r="B30" s="21">
        <v>19</v>
      </c>
      <c r="C30" s="23" t="s">
        <v>31</v>
      </c>
      <c r="D30" s="36">
        <v>0</v>
      </c>
      <c r="E30" s="37">
        <v>0</v>
      </c>
      <c r="F30" s="37">
        <v>1</v>
      </c>
      <c r="G30" s="30">
        <f t="shared" si="0"/>
        <v>1</v>
      </c>
      <c r="H30" s="36">
        <v>0</v>
      </c>
      <c r="I30" s="37">
        <v>0</v>
      </c>
      <c r="J30" s="37">
        <v>1</v>
      </c>
      <c r="K30" s="30">
        <f t="shared" si="1"/>
        <v>1</v>
      </c>
      <c r="L30" s="57">
        <f t="shared" si="2"/>
        <v>0</v>
      </c>
      <c r="M30" s="38"/>
    </row>
    <row r="31" spans="2:13">
      <c r="B31" s="21">
        <v>20</v>
      </c>
      <c r="C31" s="23" t="s">
        <v>32</v>
      </c>
      <c r="D31" s="36">
        <v>0</v>
      </c>
      <c r="E31" s="37">
        <v>0</v>
      </c>
      <c r="F31" s="37">
        <v>0</v>
      </c>
      <c r="G31" s="30">
        <f t="shared" si="0"/>
        <v>0</v>
      </c>
      <c r="H31" s="36">
        <v>0</v>
      </c>
      <c r="I31" s="37">
        <v>0</v>
      </c>
      <c r="J31" s="37">
        <v>0</v>
      </c>
      <c r="K31" s="30">
        <f t="shared" si="1"/>
        <v>0</v>
      </c>
      <c r="L31" s="57">
        <f t="shared" si="2"/>
        <v>0</v>
      </c>
      <c r="M31" s="38"/>
    </row>
    <row r="32" spans="2:13">
      <c r="B32" s="21">
        <v>21</v>
      </c>
      <c r="C32" s="23" t="s">
        <v>33</v>
      </c>
      <c r="D32" s="36">
        <v>0</v>
      </c>
      <c r="E32" s="37">
        <v>0</v>
      </c>
      <c r="F32" s="37">
        <v>0</v>
      </c>
      <c r="G32" s="30">
        <f t="shared" si="0"/>
        <v>0</v>
      </c>
      <c r="H32" s="36">
        <v>0</v>
      </c>
      <c r="I32" s="37">
        <v>0</v>
      </c>
      <c r="J32" s="37">
        <v>0</v>
      </c>
      <c r="K32" s="30">
        <f t="shared" si="1"/>
        <v>0</v>
      </c>
      <c r="L32" s="57">
        <f t="shared" si="2"/>
        <v>0</v>
      </c>
      <c r="M32" s="43"/>
    </row>
    <row r="33" spans="2:13">
      <c r="B33" s="21">
        <v>22</v>
      </c>
      <c r="C33" s="23" t="s">
        <v>34</v>
      </c>
      <c r="D33" s="36">
        <v>0</v>
      </c>
      <c r="E33" s="37">
        <v>4</v>
      </c>
      <c r="F33" s="37">
        <v>7</v>
      </c>
      <c r="G33" s="30">
        <f t="shared" si="0"/>
        <v>11</v>
      </c>
      <c r="H33" s="36">
        <v>1</v>
      </c>
      <c r="I33" s="37">
        <v>4</v>
      </c>
      <c r="J33" s="37">
        <v>6</v>
      </c>
      <c r="K33" s="30">
        <f t="shared" si="1"/>
        <v>11</v>
      </c>
      <c r="L33" s="57">
        <f t="shared" si="2"/>
        <v>0</v>
      </c>
      <c r="M33" s="38"/>
    </row>
    <row r="34" spans="2:13">
      <c r="B34" s="21">
        <v>23</v>
      </c>
      <c r="C34" s="23" t="s">
        <v>35</v>
      </c>
      <c r="D34" s="36">
        <v>0</v>
      </c>
      <c r="E34" s="37">
        <v>2</v>
      </c>
      <c r="F34" s="37">
        <v>0</v>
      </c>
      <c r="G34" s="30">
        <f t="shared" si="0"/>
        <v>2</v>
      </c>
      <c r="H34" s="36">
        <v>0</v>
      </c>
      <c r="I34" s="37">
        <v>2</v>
      </c>
      <c r="J34" s="37">
        <v>0</v>
      </c>
      <c r="K34" s="30">
        <f t="shared" si="1"/>
        <v>2</v>
      </c>
      <c r="L34" s="57">
        <f t="shared" si="2"/>
        <v>0</v>
      </c>
      <c r="M34" s="38"/>
    </row>
    <row r="35" spans="2:13">
      <c r="B35" s="21">
        <v>24</v>
      </c>
      <c r="C35" s="23" t="s">
        <v>36</v>
      </c>
      <c r="D35" s="36">
        <v>0</v>
      </c>
      <c r="E35" s="37">
        <v>0</v>
      </c>
      <c r="F35" s="37">
        <v>0</v>
      </c>
      <c r="G35" s="30">
        <f t="shared" si="0"/>
        <v>0</v>
      </c>
      <c r="H35" s="36">
        <v>0</v>
      </c>
      <c r="I35" s="37">
        <v>0</v>
      </c>
      <c r="J35" s="37">
        <v>0</v>
      </c>
      <c r="K35" s="30">
        <f t="shared" si="1"/>
        <v>0</v>
      </c>
      <c r="L35" s="57">
        <f t="shared" si="2"/>
        <v>0</v>
      </c>
      <c r="M35" s="38"/>
    </row>
    <row r="36" spans="2:13">
      <c r="B36" s="21">
        <v>25</v>
      </c>
      <c r="C36" s="23" t="s">
        <v>37</v>
      </c>
      <c r="D36" s="36">
        <v>0</v>
      </c>
      <c r="E36" s="37">
        <v>0</v>
      </c>
      <c r="F36" s="37">
        <v>5</v>
      </c>
      <c r="G36" s="30">
        <f t="shared" si="0"/>
        <v>5</v>
      </c>
      <c r="H36" s="36">
        <v>0</v>
      </c>
      <c r="I36" s="37">
        <v>0</v>
      </c>
      <c r="J36" s="37">
        <v>5</v>
      </c>
      <c r="K36" s="30">
        <f t="shared" si="1"/>
        <v>5</v>
      </c>
      <c r="L36" s="57">
        <f t="shared" si="2"/>
        <v>0</v>
      </c>
      <c r="M36" s="38"/>
    </row>
    <row r="37" spans="2:13">
      <c r="B37" s="21">
        <v>26</v>
      </c>
      <c r="C37" s="23" t="s">
        <v>38</v>
      </c>
      <c r="D37" s="44">
        <v>0</v>
      </c>
      <c r="E37" s="45">
        <v>0</v>
      </c>
      <c r="F37" s="45">
        <v>1</v>
      </c>
      <c r="G37" s="30">
        <f t="shared" si="0"/>
        <v>1</v>
      </c>
      <c r="H37" s="44">
        <v>0</v>
      </c>
      <c r="I37" s="45">
        <v>0</v>
      </c>
      <c r="J37" s="45">
        <v>1</v>
      </c>
      <c r="K37" s="30">
        <f t="shared" si="1"/>
        <v>1</v>
      </c>
      <c r="L37" s="57">
        <f t="shared" si="2"/>
        <v>0</v>
      </c>
      <c r="M37" s="38"/>
    </row>
    <row r="38" spans="2:13">
      <c r="B38" s="21">
        <v>27</v>
      </c>
      <c r="C38" s="23" t="s">
        <v>39</v>
      </c>
      <c r="D38" s="44">
        <v>0</v>
      </c>
      <c r="E38" s="45">
        <v>0</v>
      </c>
      <c r="F38" s="45">
        <v>0</v>
      </c>
      <c r="G38" s="30">
        <f t="shared" si="0"/>
        <v>0</v>
      </c>
      <c r="H38" s="44">
        <v>0</v>
      </c>
      <c r="I38" s="45">
        <v>0</v>
      </c>
      <c r="J38" s="45">
        <v>0</v>
      </c>
      <c r="K38" s="30">
        <f t="shared" si="1"/>
        <v>0</v>
      </c>
      <c r="L38" s="57">
        <f t="shared" si="2"/>
        <v>0</v>
      </c>
      <c r="M38" s="38"/>
    </row>
    <row r="39" spans="2:13">
      <c r="B39" s="21">
        <v>28</v>
      </c>
      <c r="C39" s="23" t="s">
        <v>40</v>
      </c>
      <c r="D39" s="44">
        <v>0</v>
      </c>
      <c r="E39" s="45">
        <v>0</v>
      </c>
      <c r="F39" s="45">
        <v>0</v>
      </c>
      <c r="G39" s="30">
        <f t="shared" si="0"/>
        <v>0</v>
      </c>
      <c r="H39" s="44">
        <v>0</v>
      </c>
      <c r="I39" s="45">
        <v>0</v>
      </c>
      <c r="J39" s="45">
        <v>0</v>
      </c>
      <c r="K39" s="30">
        <f t="shared" si="1"/>
        <v>0</v>
      </c>
      <c r="L39" s="57">
        <f t="shared" si="2"/>
        <v>0</v>
      </c>
      <c r="M39" s="38"/>
    </row>
    <row r="40" spans="2:13">
      <c r="B40" s="21">
        <v>29</v>
      </c>
      <c r="C40" s="23" t="s">
        <v>41</v>
      </c>
      <c r="D40" s="44">
        <v>0</v>
      </c>
      <c r="E40" s="45">
        <v>0</v>
      </c>
      <c r="F40" s="45">
        <v>0</v>
      </c>
      <c r="G40" s="30">
        <f t="shared" si="0"/>
        <v>0</v>
      </c>
      <c r="H40" s="44">
        <v>0</v>
      </c>
      <c r="I40" s="45">
        <v>0</v>
      </c>
      <c r="J40" s="45">
        <v>0</v>
      </c>
      <c r="K40" s="30">
        <f t="shared" si="1"/>
        <v>0</v>
      </c>
      <c r="L40" s="57">
        <f t="shared" si="2"/>
        <v>0</v>
      </c>
      <c r="M40" s="38"/>
    </row>
    <row r="41" spans="2:13">
      <c r="B41" s="21">
        <v>30</v>
      </c>
      <c r="C41" s="23" t="s">
        <v>42</v>
      </c>
      <c r="D41" s="44">
        <v>0</v>
      </c>
      <c r="E41" s="45">
        <v>0</v>
      </c>
      <c r="F41" s="45">
        <v>0</v>
      </c>
      <c r="G41" s="30">
        <f t="shared" si="0"/>
        <v>0</v>
      </c>
      <c r="H41" s="44">
        <v>0</v>
      </c>
      <c r="I41" s="45">
        <v>0</v>
      </c>
      <c r="J41" s="45">
        <v>0</v>
      </c>
      <c r="K41" s="30">
        <f t="shared" si="1"/>
        <v>0</v>
      </c>
      <c r="L41" s="57">
        <f t="shared" si="2"/>
        <v>0</v>
      </c>
      <c r="M41" s="38"/>
    </row>
    <row r="42" spans="2:13">
      <c r="B42" s="21">
        <v>31</v>
      </c>
      <c r="C42" s="23" t="s">
        <v>43</v>
      </c>
      <c r="D42" s="44">
        <v>0</v>
      </c>
      <c r="E42" s="45">
        <v>0</v>
      </c>
      <c r="F42" s="45">
        <v>0</v>
      </c>
      <c r="G42" s="30">
        <f t="shared" si="0"/>
        <v>0</v>
      </c>
      <c r="H42" s="44">
        <v>0</v>
      </c>
      <c r="I42" s="45">
        <v>0</v>
      </c>
      <c r="J42" s="45">
        <v>0</v>
      </c>
      <c r="K42" s="30">
        <f t="shared" si="1"/>
        <v>0</v>
      </c>
      <c r="L42" s="57">
        <f t="shared" si="2"/>
        <v>0</v>
      </c>
      <c r="M42" s="38"/>
    </row>
    <row r="43" spans="2:13">
      <c r="B43" s="21">
        <v>32</v>
      </c>
      <c r="C43" s="23" t="s">
        <v>44</v>
      </c>
      <c r="D43" s="44">
        <v>0</v>
      </c>
      <c r="E43" s="45">
        <v>0</v>
      </c>
      <c r="F43" s="45">
        <v>0</v>
      </c>
      <c r="G43" s="30">
        <f t="shared" si="0"/>
        <v>0</v>
      </c>
      <c r="H43" s="44">
        <v>0</v>
      </c>
      <c r="I43" s="45">
        <v>0</v>
      </c>
      <c r="J43" s="45">
        <v>0</v>
      </c>
      <c r="K43" s="30">
        <f t="shared" si="1"/>
        <v>0</v>
      </c>
      <c r="L43" s="57">
        <f t="shared" si="2"/>
        <v>0</v>
      </c>
      <c r="M43" s="38"/>
    </row>
    <row r="44" spans="2:13">
      <c r="B44" s="27">
        <v>33</v>
      </c>
      <c r="C44" s="28" t="s">
        <v>45</v>
      </c>
      <c r="D44" s="46">
        <v>0</v>
      </c>
      <c r="E44" s="47">
        <v>0</v>
      </c>
      <c r="F44" s="47">
        <v>0</v>
      </c>
      <c r="G44" s="32">
        <f t="shared" si="0"/>
        <v>0</v>
      </c>
      <c r="H44" s="46">
        <v>0</v>
      </c>
      <c r="I44" s="47">
        <v>0</v>
      </c>
      <c r="J44" s="47">
        <v>0</v>
      </c>
      <c r="K44" s="32">
        <f t="shared" si="1"/>
        <v>0</v>
      </c>
      <c r="L44" s="59">
        <f t="shared" si="2"/>
        <v>0</v>
      </c>
      <c r="M44" s="48"/>
    </row>
    <row r="45" spans="2:13" s="12" customFormat="1">
      <c r="B45" s="9"/>
      <c r="C45" s="10" t="s">
        <v>46</v>
      </c>
      <c r="D45" s="49">
        <f>SUM(D12:D44)</f>
        <v>8</v>
      </c>
      <c r="E45" s="50">
        <f t="shared" ref="E45:K45" si="3">SUM(E12:E44)</f>
        <v>41</v>
      </c>
      <c r="F45" s="50">
        <f t="shared" si="3"/>
        <v>26</v>
      </c>
      <c r="G45" s="52">
        <f t="shared" si="3"/>
        <v>75</v>
      </c>
      <c r="H45" s="49">
        <f t="shared" si="3"/>
        <v>9</v>
      </c>
      <c r="I45" s="50">
        <f t="shared" si="3"/>
        <v>43</v>
      </c>
      <c r="J45" s="50">
        <f t="shared" si="3"/>
        <v>22</v>
      </c>
      <c r="K45" s="52">
        <f t="shared" si="3"/>
        <v>74</v>
      </c>
      <c r="L45" s="55">
        <f t="shared" si="2"/>
        <v>-1</v>
      </c>
      <c r="M45" s="11"/>
    </row>
  </sheetData>
  <mergeCells count="14">
    <mergeCell ref="B7:B9"/>
    <mergeCell ref="C7:C9"/>
    <mergeCell ref="D7:G7"/>
    <mergeCell ref="H7:K7"/>
    <mergeCell ref="M7:M9"/>
    <mergeCell ref="L7:L9"/>
    <mergeCell ref="D8:D9"/>
    <mergeCell ref="E8:E9"/>
    <mergeCell ref="F8:F9"/>
    <mergeCell ref="G8:G9"/>
    <mergeCell ref="H8:H9"/>
    <mergeCell ref="I8:I9"/>
    <mergeCell ref="J8:J9"/>
    <mergeCell ref="K8:K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showGridLines="0" zoomScale="80" zoomScaleNormal="80" workbookViewId="0">
      <pane xSplit="1" ySplit="7" topLeftCell="B8" activePane="bottomRight" state="frozen"/>
      <selection activeCell="G33" sqref="G33"/>
      <selection pane="topRight" activeCell="G33" sqref="G33"/>
      <selection pane="bottomLeft" activeCell="G33" sqref="G33"/>
      <selection pane="bottomRight" activeCell="B18" sqref="B18:B21"/>
    </sheetView>
  </sheetViews>
  <sheetFormatPr defaultRowHeight="15"/>
  <cols>
    <col min="1" max="1" width="18.85546875" customWidth="1"/>
    <col min="2" max="2" width="14" customWidth="1"/>
    <col min="3" max="3" width="15.7109375" customWidth="1"/>
    <col min="4" max="4" width="15.28515625" customWidth="1"/>
    <col min="5" max="5" width="16.7109375" customWidth="1"/>
    <col min="7" max="10" width="18.85546875" customWidth="1"/>
  </cols>
  <sheetData>
    <row r="1" spans="1:10">
      <c r="A1" s="12" t="s">
        <v>75</v>
      </c>
    </row>
    <row r="2" spans="1:10">
      <c r="A2" s="12" t="s">
        <v>399</v>
      </c>
    </row>
    <row r="3" spans="1:10">
      <c r="A3" s="12"/>
    </row>
    <row r="4" spans="1:10">
      <c r="A4" s="12" t="s">
        <v>400</v>
      </c>
    </row>
    <row r="6" spans="1:10">
      <c r="A6" s="12" t="s">
        <v>429</v>
      </c>
    </row>
    <row r="7" spans="1:10" ht="30">
      <c r="A7" s="509" t="s">
        <v>402</v>
      </c>
      <c r="B7" s="509" t="s">
        <v>403</v>
      </c>
      <c r="C7" s="509" t="s">
        <v>404</v>
      </c>
      <c r="D7" s="509" t="s">
        <v>405</v>
      </c>
      <c r="E7" s="509" t="s">
        <v>406</v>
      </c>
      <c r="G7" s="500" t="s">
        <v>407</v>
      </c>
      <c r="H7" s="501" t="s">
        <v>408</v>
      </c>
      <c r="I7" s="502" t="s">
        <v>409</v>
      </c>
      <c r="J7" s="503" t="s">
        <v>410</v>
      </c>
    </row>
    <row r="8" spans="1:10">
      <c r="A8" s="504" t="s">
        <v>430</v>
      </c>
      <c r="B8" s="505">
        <v>1.7</v>
      </c>
      <c r="C8" s="505">
        <v>9</v>
      </c>
      <c r="D8" s="505">
        <v>15</v>
      </c>
      <c r="E8" s="505">
        <f>SUM(C8:D8)</f>
        <v>24</v>
      </c>
      <c r="G8" s="506">
        <f>24*60</f>
        <v>1440</v>
      </c>
      <c r="H8" s="504">
        <f>(2*C8)+15</f>
        <v>33</v>
      </c>
      <c r="I8" s="504">
        <f>SUM(C9:C12)+SUM(D9:D12)</f>
        <v>147.5</v>
      </c>
      <c r="J8" s="507">
        <f>ROUND((G8-H8)/I8,0)</f>
        <v>10</v>
      </c>
    </row>
    <row r="9" spans="1:10">
      <c r="A9" s="504" t="s">
        <v>431</v>
      </c>
      <c r="B9" s="505">
        <v>3.4</v>
      </c>
      <c r="C9" s="505">
        <v>20</v>
      </c>
      <c r="D9" s="505">
        <v>15</v>
      </c>
      <c r="E9" s="505">
        <f t="shared" ref="E9:E12" si="0">SUM(C9:D9)</f>
        <v>35</v>
      </c>
    </row>
    <row r="10" spans="1:10">
      <c r="A10" s="504" t="s">
        <v>432</v>
      </c>
      <c r="B10" s="505">
        <v>2.1</v>
      </c>
      <c r="C10" s="505">
        <v>17</v>
      </c>
      <c r="D10" s="505">
        <v>15</v>
      </c>
      <c r="E10" s="505">
        <f t="shared" si="0"/>
        <v>32</v>
      </c>
    </row>
    <row r="11" spans="1:10">
      <c r="A11" s="504" t="s">
        <v>433</v>
      </c>
      <c r="B11" s="505">
        <v>1.6</v>
      </c>
      <c r="C11" s="505">
        <v>13</v>
      </c>
      <c r="D11" s="505">
        <v>15</v>
      </c>
      <c r="E11" s="505">
        <f t="shared" si="0"/>
        <v>28</v>
      </c>
    </row>
    <row r="12" spans="1:10">
      <c r="A12" s="504" t="s">
        <v>434</v>
      </c>
      <c r="B12" s="505">
        <v>6.4</v>
      </c>
      <c r="C12" s="505">
        <v>37.5</v>
      </c>
      <c r="D12" s="505">
        <v>15</v>
      </c>
      <c r="E12" s="505">
        <f t="shared" si="0"/>
        <v>52.5</v>
      </c>
    </row>
    <row r="13" spans="1:10">
      <c r="A13" s="510" t="s">
        <v>397</v>
      </c>
      <c r="B13" s="499">
        <f>SUM(B8:B12)</f>
        <v>15.2</v>
      </c>
      <c r="C13" s="499">
        <f>SUM(C8:C12)</f>
        <v>96.5</v>
      </c>
      <c r="D13" s="499">
        <f>SUM(D8:D12)</f>
        <v>75</v>
      </c>
      <c r="E13" s="499">
        <f>SUM(E8:E12)</f>
        <v>171.5</v>
      </c>
    </row>
    <row r="15" spans="1:10">
      <c r="A15" s="12" t="s">
        <v>435</v>
      </c>
    </row>
    <row r="16" spans="1:10" ht="30">
      <c r="A16" s="509" t="s">
        <v>402</v>
      </c>
      <c r="B16" s="509" t="s">
        <v>403</v>
      </c>
      <c r="C16" s="509" t="s">
        <v>404</v>
      </c>
      <c r="D16" s="509" t="s">
        <v>405</v>
      </c>
      <c r="E16" s="509" t="s">
        <v>406</v>
      </c>
      <c r="G16" s="500" t="s">
        <v>407</v>
      </c>
      <c r="H16" s="501" t="s">
        <v>408</v>
      </c>
      <c r="I16" s="502" t="s">
        <v>409</v>
      </c>
      <c r="J16" s="503" t="s">
        <v>410</v>
      </c>
    </row>
    <row r="17" spans="1:10">
      <c r="A17" s="504" t="s">
        <v>436</v>
      </c>
      <c r="B17" s="505">
        <v>4.0999999999999996</v>
      </c>
      <c r="C17" s="505">
        <v>22</v>
      </c>
      <c r="D17" s="505">
        <v>15</v>
      </c>
      <c r="E17" s="505">
        <f t="shared" ref="E17:E21" si="1">SUM(C17:D17)</f>
        <v>37</v>
      </c>
      <c r="G17" s="506">
        <f>24*60</f>
        <v>1440</v>
      </c>
      <c r="H17" s="504">
        <f>(2*C17)+15</f>
        <v>59</v>
      </c>
      <c r="I17" s="504">
        <f>SUM(C18:C21)+SUM(D18:D21)</f>
        <v>166</v>
      </c>
      <c r="J17" s="507">
        <f>ROUND((G17-H17)/I17,0)</f>
        <v>8</v>
      </c>
    </row>
    <row r="18" spans="1:10">
      <c r="A18" s="504" t="s">
        <v>437</v>
      </c>
      <c r="B18" s="505">
        <v>3.7</v>
      </c>
      <c r="C18" s="505">
        <v>18</v>
      </c>
      <c r="D18" s="505">
        <v>15</v>
      </c>
      <c r="E18" s="505">
        <f t="shared" si="1"/>
        <v>33</v>
      </c>
    </row>
    <row r="19" spans="1:10">
      <c r="A19" s="504" t="s">
        <v>438</v>
      </c>
      <c r="B19" s="505">
        <v>5.5</v>
      </c>
      <c r="C19" s="505">
        <v>33</v>
      </c>
      <c r="D19" s="505">
        <v>15</v>
      </c>
      <c r="E19" s="505">
        <f t="shared" si="1"/>
        <v>48</v>
      </c>
    </row>
    <row r="20" spans="1:10">
      <c r="A20" s="504" t="s">
        <v>439</v>
      </c>
      <c r="B20" s="505">
        <v>3.1</v>
      </c>
      <c r="C20" s="505">
        <v>21</v>
      </c>
      <c r="D20" s="505">
        <v>15</v>
      </c>
      <c r="E20" s="505">
        <f t="shared" si="1"/>
        <v>36</v>
      </c>
    </row>
    <row r="21" spans="1:10">
      <c r="A21" s="504" t="s">
        <v>440</v>
      </c>
      <c r="B21" s="505">
        <v>7.6</v>
      </c>
      <c r="C21" s="505">
        <v>34</v>
      </c>
      <c r="D21" s="505">
        <v>15</v>
      </c>
      <c r="E21" s="505">
        <f t="shared" si="1"/>
        <v>49</v>
      </c>
    </row>
    <row r="22" spans="1:10">
      <c r="A22" s="510" t="s">
        <v>397</v>
      </c>
      <c r="B22" s="499">
        <f>SUM(B17:B21)</f>
        <v>24</v>
      </c>
      <c r="C22" s="499">
        <f>SUM(C17:C21)</f>
        <v>128</v>
      </c>
      <c r="D22" s="499">
        <f>SUM(D17:D21)</f>
        <v>75</v>
      </c>
      <c r="E22" s="499">
        <f>SUM(E17:E21)</f>
        <v>203</v>
      </c>
    </row>
    <row r="24" spans="1:10">
      <c r="A24" s="12" t="s">
        <v>441</v>
      </c>
    </row>
    <row r="25" spans="1:10" ht="30">
      <c r="A25" s="509" t="s">
        <v>402</v>
      </c>
      <c r="B25" s="509" t="s">
        <v>403</v>
      </c>
      <c r="C25" s="509" t="s">
        <v>404</v>
      </c>
      <c r="D25" s="509" t="s">
        <v>405</v>
      </c>
      <c r="E25" s="509" t="s">
        <v>406</v>
      </c>
      <c r="G25" s="500" t="s">
        <v>407</v>
      </c>
      <c r="H25" s="501" t="s">
        <v>408</v>
      </c>
      <c r="I25" s="502" t="s">
        <v>409</v>
      </c>
      <c r="J25" s="503" t="s">
        <v>410</v>
      </c>
    </row>
    <row r="26" spans="1:10">
      <c r="A26" s="504" t="s">
        <v>443</v>
      </c>
      <c r="B26" s="505">
        <v>7</v>
      </c>
      <c r="C26" s="505">
        <v>20</v>
      </c>
      <c r="D26" s="505">
        <v>15</v>
      </c>
      <c r="E26" s="505">
        <f t="shared" ref="E26:E29" si="2">SUM(C26:D26)</f>
        <v>35</v>
      </c>
      <c r="G26" s="506">
        <f>24*60</f>
        <v>1440</v>
      </c>
      <c r="H26" s="504">
        <f>(2*C26)+15</f>
        <v>55</v>
      </c>
      <c r="I26" s="504">
        <f>SUM(C27:C29)+SUM(D27:D29)</f>
        <v>133</v>
      </c>
      <c r="J26" s="507">
        <f>ROUND((G26-H26)/I26,0)</f>
        <v>10</v>
      </c>
    </row>
    <row r="27" spans="1:10">
      <c r="A27" s="504" t="s">
        <v>438</v>
      </c>
      <c r="B27" s="505">
        <v>5.5</v>
      </c>
      <c r="C27" s="505">
        <v>33</v>
      </c>
      <c r="D27" s="505">
        <v>15</v>
      </c>
      <c r="E27" s="505">
        <f t="shared" si="2"/>
        <v>48</v>
      </c>
    </row>
    <row r="28" spans="1:10">
      <c r="A28" s="504" t="s">
        <v>439</v>
      </c>
      <c r="B28" s="505">
        <v>3.1</v>
      </c>
      <c r="C28" s="505">
        <v>21</v>
      </c>
      <c r="D28" s="505">
        <v>15</v>
      </c>
      <c r="E28" s="505">
        <f t="shared" si="2"/>
        <v>36</v>
      </c>
    </row>
    <row r="29" spans="1:10">
      <c r="A29" s="504" t="s">
        <v>442</v>
      </c>
      <c r="B29" s="505">
        <v>8</v>
      </c>
      <c r="C29" s="505">
        <v>34</v>
      </c>
      <c r="D29" s="505">
        <v>15</v>
      </c>
      <c r="E29" s="505">
        <f t="shared" si="2"/>
        <v>49</v>
      </c>
    </row>
    <row r="30" spans="1:10">
      <c r="A30" s="510" t="s">
        <v>397</v>
      </c>
      <c r="B30" s="499">
        <f>SUM(B26:B29)</f>
        <v>23.6</v>
      </c>
      <c r="C30" s="499">
        <f>SUM(C26:C29)</f>
        <v>108</v>
      </c>
      <c r="D30" s="499">
        <f>SUM(D26:D29)</f>
        <v>60</v>
      </c>
      <c r="E30" s="499">
        <f>SUM(E26:E29)</f>
        <v>168</v>
      </c>
    </row>
  </sheetData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"/>
  <sheetViews>
    <sheetView topLeftCell="A4" workbookViewId="0">
      <pane xSplit="1" ySplit="4" topLeftCell="B8" activePane="bottomRight" state="frozen"/>
      <selection activeCell="G33" sqref="G33"/>
      <selection pane="topRight" activeCell="G33" sqref="G33"/>
      <selection pane="bottomLeft" activeCell="G33" sqref="G33"/>
      <selection pane="bottomRight" activeCell="J8" sqref="J8"/>
    </sheetView>
  </sheetViews>
  <sheetFormatPr defaultRowHeight="15"/>
  <cols>
    <col min="1" max="1" width="18.85546875" customWidth="1"/>
    <col min="2" max="2" width="10.42578125" style="498" customWidth="1"/>
    <col min="3" max="5" width="14.140625" style="498" customWidth="1"/>
    <col min="7" max="7" width="20.28515625" customWidth="1"/>
    <col min="8" max="8" width="24.5703125" bestFit="1" customWidth="1"/>
    <col min="9" max="10" width="12.7109375" customWidth="1"/>
  </cols>
  <sheetData>
    <row r="1" spans="1:10">
      <c r="A1" s="12" t="s">
        <v>75</v>
      </c>
    </row>
    <row r="2" spans="1:10">
      <c r="A2" s="12" t="s">
        <v>399</v>
      </c>
    </row>
    <row r="3" spans="1:10">
      <c r="A3" s="12"/>
    </row>
    <row r="4" spans="1:10">
      <c r="A4" s="12" t="s">
        <v>400</v>
      </c>
    </row>
    <row r="6" spans="1:10">
      <c r="A6" s="12" t="s">
        <v>401</v>
      </c>
    </row>
    <row r="7" spans="1:10" ht="38.25">
      <c r="A7" s="499" t="s">
        <v>402</v>
      </c>
      <c r="B7" s="499" t="s">
        <v>403</v>
      </c>
      <c r="C7" s="499" t="s">
        <v>404</v>
      </c>
      <c r="D7" s="499" t="s">
        <v>405</v>
      </c>
      <c r="E7" s="499" t="s">
        <v>406</v>
      </c>
      <c r="G7" s="500" t="s">
        <v>407</v>
      </c>
      <c r="H7" s="501" t="s">
        <v>408</v>
      </c>
      <c r="I7" s="502" t="s">
        <v>409</v>
      </c>
      <c r="J7" s="503" t="s">
        <v>410</v>
      </c>
    </row>
    <row r="8" spans="1:10">
      <c r="A8" s="504" t="s">
        <v>411</v>
      </c>
      <c r="B8" s="505">
        <v>4.2</v>
      </c>
      <c r="C8" s="505">
        <v>15</v>
      </c>
      <c r="D8" s="505">
        <v>15</v>
      </c>
      <c r="E8" s="505">
        <f>SUM(C8:D8)</f>
        <v>30</v>
      </c>
      <c r="G8" s="506">
        <f>24*60</f>
        <v>1440</v>
      </c>
      <c r="H8" s="504">
        <f>(2*C8)+15</f>
        <v>45</v>
      </c>
      <c r="I8" s="504">
        <f>SUM(C9:C13)+SUM(D9:D13)</f>
        <v>123</v>
      </c>
      <c r="J8" s="507">
        <f>ROUND((G8-H8)/I8,0)</f>
        <v>11</v>
      </c>
    </row>
    <row r="9" spans="1:10">
      <c r="A9" s="504" t="s">
        <v>412</v>
      </c>
      <c r="B9" s="505">
        <v>0.9</v>
      </c>
      <c r="C9" s="505">
        <v>7</v>
      </c>
      <c r="D9" s="505">
        <v>15</v>
      </c>
      <c r="E9" s="505">
        <f t="shared" ref="E9:E13" si="0">SUM(C9:D9)</f>
        <v>22</v>
      </c>
    </row>
    <row r="10" spans="1:10">
      <c r="A10" s="504" t="s">
        <v>413</v>
      </c>
      <c r="B10" s="505">
        <v>0.3</v>
      </c>
      <c r="C10" s="505">
        <v>4</v>
      </c>
      <c r="D10" s="505">
        <v>15</v>
      </c>
      <c r="E10" s="505">
        <f t="shared" si="0"/>
        <v>19</v>
      </c>
    </row>
    <row r="11" spans="1:10">
      <c r="A11" s="504" t="s">
        <v>414</v>
      </c>
      <c r="B11" s="505">
        <v>0.6</v>
      </c>
      <c r="C11" s="505">
        <v>6</v>
      </c>
      <c r="D11" s="505">
        <v>15</v>
      </c>
      <c r="E11" s="505">
        <f t="shared" si="0"/>
        <v>21</v>
      </c>
    </row>
    <row r="12" spans="1:10">
      <c r="A12" s="504" t="s">
        <v>415</v>
      </c>
      <c r="B12" s="505">
        <v>0.7</v>
      </c>
      <c r="C12" s="505">
        <v>11</v>
      </c>
      <c r="D12" s="505">
        <v>15</v>
      </c>
      <c r="E12" s="505">
        <f t="shared" si="0"/>
        <v>26</v>
      </c>
    </row>
    <row r="13" spans="1:10">
      <c r="A13" s="504" t="s">
        <v>416</v>
      </c>
      <c r="B13" s="505">
        <v>2.5</v>
      </c>
      <c r="C13" s="505">
        <v>20</v>
      </c>
      <c r="D13" s="505">
        <v>15</v>
      </c>
      <c r="E13" s="505">
        <f t="shared" si="0"/>
        <v>35</v>
      </c>
    </row>
    <row r="14" spans="1:10">
      <c r="A14" s="508" t="s">
        <v>397</v>
      </c>
      <c r="B14" s="499">
        <f>SUM(B8:B13)</f>
        <v>9.1999999999999993</v>
      </c>
      <c r="C14" s="499">
        <f>SUM(C8:C13)</f>
        <v>63</v>
      </c>
      <c r="D14" s="499">
        <f t="shared" ref="D14:E14" si="1">SUM(D8:D13)</f>
        <v>90</v>
      </c>
      <c r="E14" s="499">
        <f t="shared" si="1"/>
        <v>153</v>
      </c>
    </row>
    <row r="16" spans="1:10">
      <c r="A16" s="12" t="s">
        <v>417</v>
      </c>
    </row>
    <row r="17" spans="1:10" ht="38.25">
      <c r="A17" s="499" t="s">
        <v>402</v>
      </c>
      <c r="B17" s="499" t="s">
        <v>403</v>
      </c>
      <c r="C17" s="499" t="s">
        <v>404</v>
      </c>
      <c r="D17" s="499" t="s">
        <v>405</v>
      </c>
      <c r="E17" s="499" t="s">
        <v>406</v>
      </c>
      <c r="G17" s="500" t="s">
        <v>407</v>
      </c>
      <c r="H17" s="501" t="s">
        <v>408</v>
      </c>
      <c r="I17" s="502" t="s">
        <v>409</v>
      </c>
      <c r="J17" s="503" t="s">
        <v>410</v>
      </c>
    </row>
    <row r="18" spans="1:10">
      <c r="A18" s="504" t="s">
        <v>418</v>
      </c>
      <c r="B18" s="505">
        <v>6.7</v>
      </c>
      <c r="C18" s="505">
        <v>30</v>
      </c>
      <c r="D18" s="505">
        <v>15</v>
      </c>
      <c r="E18" s="505">
        <f t="shared" ref="E18:E22" si="2">SUM(C18:D18)</f>
        <v>45</v>
      </c>
      <c r="G18" s="506">
        <f>24*60</f>
        <v>1440</v>
      </c>
      <c r="H18" s="504">
        <f>(2*C18)+15</f>
        <v>75</v>
      </c>
      <c r="I18" s="504">
        <f>SUM(C19:C22)+SUM(D19:D22)</f>
        <v>149</v>
      </c>
      <c r="J18" s="507">
        <f>ROUND((G18-H18)/I18,0)</f>
        <v>9</v>
      </c>
    </row>
    <row r="19" spans="1:10">
      <c r="A19" s="504" t="s">
        <v>419</v>
      </c>
      <c r="B19" s="505">
        <v>1.3</v>
      </c>
      <c r="C19" s="505">
        <v>16</v>
      </c>
      <c r="D19" s="505">
        <v>15</v>
      </c>
      <c r="E19" s="505">
        <f t="shared" si="2"/>
        <v>31</v>
      </c>
    </row>
    <row r="20" spans="1:10">
      <c r="A20" s="504" t="s">
        <v>420</v>
      </c>
      <c r="B20" s="505">
        <v>0.9</v>
      </c>
      <c r="C20" s="505">
        <v>8</v>
      </c>
      <c r="D20" s="505">
        <v>15</v>
      </c>
      <c r="E20" s="505">
        <f t="shared" si="2"/>
        <v>23</v>
      </c>
    </row>
    <row r="21" spans="1:10">
      <c r="A21" s="504" t="s">
        <v>421</v>
      </c>
      <c r="B21" s="505">
        <v>2.2000000000000002</v>
      </c>
      <c r="C21" s="505">
        <v>22</v>
      </c>
      <c r="D21" s="505">
        <v>15</v>
      </c>
      <c r="E21" s="505">
        <f t="shared" si="2"/>
        <v>37</v>
      </c>
    </row>
    <row r="22" spans="1:10">
      <c r="A22" s="504" t="s">
        <v>422</v>
      </c>
      <c r="B22" s="505">
        <v>4.4000000000000004</v>
      </c>
      <c r="C22" s="505">
        <v>43</v>
      </c>
      <c r="D22" s="505">
        <v>15</v>
      </c>
      <c r="E22" s="505">
        <f t="shared" si="2"/>
        <v>58</v>
      </c>
    </row>
    <row r="23" spans="1:10">
      <c r="A23" s="508" t="s">
        <v>397</v>
      </c>
      <c r="B23" s="499">
        <f>SUM(B18:B22)</f>
        <v>15.500000000000002</v>
      </c>
      <c r="C23" s="499">
        <f>SUM(C18:C22)</f>
        <v>119</v>
      </c>
      <c r="D23" s="499">
        <f t="shared" ref="D23:E23" si="3">SUM(D18:D22)</f>
        <v>75</v>
      </c>
      <c r="E23" s="499">
        <f t="shared" si="3"/>
        <v>194</v>
      </c>
    </row>
    <row r="25" spans="1:10">
      <c r="A25" s="12" t="s">
        <v>423</v>
      </c>
    </row>
    <row r="26" spans="1:10" ht="38.25">
      <c r="A26" s="499" t="s">
        <v>402</v>
      </c>
      <c r="B26" s="499" t="s">
        <v>403</v>
      </c>
      <c r="C26" s="499" t="s">
        <v>404</v>
      </c>
      <c r="D26" s="499" t="s">
        <v>405</v>
      </c>
      <c r="E26" s="499" t="s">
        <v>406</v>
      </c>
      <c r="G26" s="500" t="s">
        <v>407</v>
      </c>
      <c r="H26" s="501" t="s">
        <v>408</v>
      </c>
      <c r="I26" s="502" t="s">
        <v>409</v>
      </c>
      <c r="J26" s="503" t="s">
        <v>410</v>
      </c>
    </row>
    <row r="27" spans="1:10">
      <c r="A27" s="504" t="s">
        <v>424</v>
      </c>
      <c r="B27" s="505">
        <v>5.4</v>
      </c>
      <c r="C27" s="505">
        <v>25</v>
      </c>
      <c r="D27" s="505">
        <v>15</v>
      </c>
      <c r="E27" s="505">
        <f t="shared" ref="E27:E31" si="4">SUM(C27:D27)</f>
        <v>40</v>
      </c>
      <c r="G27" s="506">
        <f>24*60</f>
        <v>1440</v>
      </c>
      <c r="H27" s="504">
        <f>(2*C27)+15</f>
        <v>65</v>
      </c>
      <c r="I27" s="504">
        <f>SUM(C28:C31)+SUM(D28:D31)</f>
        <v>115</v>
      </c>
      <c r="J27" s="507">
        <f>ROUND((G27-H27)/I27,0)</f>
        <v>12</v>
      </c>
    </row>
    <row r="28" spans="1:10">
      <c r="A28" s="504" t="s">
        <v>425</v>
      </c>
      <c r="B28" s="505">
        <v>2</v>
      </c>
      <c r="C28" s="505">
        <v>15</v>
      </c>
      <c r="D28" s="505">
        <v>15</v>
      </c>
      <c r="E28" s="505">
        <f t="shared" si="4"/>
        <v>30</v>
      </c>
    </row>
    <row r="29" spans="1:10">
      <c r="A29" s="504" t="s">
        <v>426</v>
      </c>
      <c r="B29" s="505">
        <v>0.8</v>
      </c>
      <c r="C29" s="505">
        <v>7</v>
      </c>
      <c r="D29" s="505">
        <v>15</v>
      </c>
      <c r="E29" s="505">
        <f t="shared" si="4"/>
        <v>22</v>
      </c>
    </row>
    <row r="30" spans="1:10">
      <c r="A30" s="504" t="s">
        <v>427</v>
      </c>
      <c r="B30" s="505">
        <v>1.2</v>
      </c>
      <c r="C30" s="505">
        <v>13</v>
      </c>
      <c r="D30" s="505">
        <v>15</v>
      </c>
      <c r="E30" s="505">
        <f t="shared" si="4"/>
        <v>28</v>
      </c>
    </row>
    <row r="31" spans="1:10">
      <c r="A31" s="504" t="s">
        <v>428</v>
      </c>
      <c r="B31" s="505">
        <v>4</v>
      </c>
      <c r="C31" s="505">
        <v>20</v>
      </c>
      <c r="D31" s="505">
        <v>15</v>
      </c>
      <c r="E31" s="505">
        <f t="shared" si="4"/>
        <v>35</v>
      </c>
    </row>
    <row r="32" spans="1:10">
      <c r="A32" s="508" t="s">
        <v>397</v>
      </c>
      <c r="B32" s="499">
        <f>SUM(B27:B31)</f>
        <v>13.4</v>
      </c>
      <c r="C32" s="499">
        <f>SUM(C27:C31)</f>
        <v>80</v>
      </c>
      <c r="D32" s="499">
        <f t="shared" ref="D32:E32" si="5">SUM(D27:D31)</f>
        <v>75</v>
      </c>
      <c r="E32" s="499">
        <f t="shared" si="5"/>
        <v>155</v>
      </c>
    </row>
    <row r="56" spans="8:8">
      <c r="H56" t="s">
        <v>260</v>
      </c>
    </row>
  </sheetData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>
      <selection activeCell="Q18" sqref="Q18"/>
    </sheetView>
  </sheetViews>
  <sheetFormatPr defaultRowHeight="15"/>
  <cols>
    <col min="1" max="1" width="5.5703125" customWidth="1"/>
    <col min="7" max="7" width="14.85546875" customWidth="1"/>
    <col min="8" max="8" width="16.7109375" customWidth="1"/>
  </cols>
  <sheetData>
    <row r="1" spans="1:12">
      <c r="A1" s="518" t="s">
        <v>456</v>
      </c>
    </row>
    <row r="2" spans="1:12">
      <c r="A2" s="518" t="s">
        <v>457</v>
      </c>
    </row>
    <row r="4" spans="1:12" ht="15.75">
      <c r="A4" s="633" t="s">
        <v>458</v>
      </c>
      <c r="B4" s="633"/>
      <c r="C4" s="633"/>
      <c r="D4" s="633"/>
      <c r="E4" s="633"/>
      <c r="F4" s="633"/>
      <c r="G4" s="633"/>
      <c r="H4" s="633"/>
      <c r="I4" s="633"/>
      <c r="J4" s="633"/>
      <c r="K4" s="633"/>
      <c r="L4" s="633"/>
    </row>
    <row r="5" spans="1:12" ht="15.75">
      <c r="A5" s="634" t="s">
        <v>459</v>
      </c>
      <c r="B5" s="634"/>
      <c r="C5" s="634"/>
      <c r="D5" s="634"/>
      <c r="E5" s="634"/>
      <c r="F5" s="634"/>
      <c r="G5" s="634"/>
      <c r="H5" s="634"/>
      <c r="I5" s="634"/>
      <c r="J5" s="634"/>
      <c r="K5" s="634"/>
      <c r="L5" s="634"/>
    </row>
    <row r="6" spans="1:12" ht="15.75">
      <c r="A6" s="634" t="s">
        <v>460</v>
      </c>
      <c r="B6" s="634"/>
      <c r="C6" s="634"/>
      <c r="D6" s="634"/>
      <c r="E6" s="634"/>
      <c r="F6" s="634"/>
      <c r="G6" s="634"/>
      <c r="H6" s="634"/>
      <c r="I6" s="634"/>
      <c r="J6" s="634"/>
      <c r="K6" s="634"/>
      <c r="L6" s="634"/>
    </row>
    <row r="8" spans="1:12" ht="45">
      <c r="A8" s="511" t="s">
        <v>77</v>
      </c>
      <c r="B8" s="511" t="s">
        <v>444</v>
      </c>
      <c r="C8" s="511" t="s">
        <v>461</v>
      </c>
      <c r="D8" s="511" t="s">
        <v>445</v>
      </c>
      <c r="E8" s="512" t="s">
        <v>463</v>
      </c>
      <c r="F8" s="511" t="s">
        <v>462</v>
      </c>
      <c r="G8" s="511" t="s">
        <v>446</v>
      </c>
      <c r="H8" s="511" t="s">
        <v>447</v>
      </c>
    </row>
    <row r="9" spans="1:12">
      <c r="A9" s="505">
        <v>1</v>
      </c>
      <c r="B9" s="504" t="s">
        <v>448</v>
      </c>
      <c r="C9" s="504" t="s">
        <v>464</v>
      </c>
      <c r="D9" s="504" t="s">
        <v>449</v>
      </c>
      <c r="E9" s="499">
        <v>1</v>
      </c>
      <c r="F9" s="513" t="s">
        <v>468</v>
      </c>
      <c r="G9" s="505">
        <v>1.9385666574717799</v>
      </c>
      <c r="H9" s="505">
        <v>100.27105139263701</v>
      </c>
    </row>
    <row r="10" spans="1:12">
      <c r="A10" s="505">
        <f>+A9+1</f>
        <v>2</v>
      </c>
      <c r="B10" s="504" t="s">
        <v>448</v>
      </c>
      <c r="C10" s="504" t="s">
        <v>464</v>
      </c>
      <c r="D10" s="504" t="s">
        <v>449</v>
      </c>
      <c r="E10" s="499">
        <v>2</v>
      </c>
      <c r="F10" s="513" t="s">
        <v>468</v>
      </c>
      <c r="G10" s="505">
        <v>1.9369729508809601</v>
      </c>
      <c r="H10" s="505">
        <v>100.275624086573</v>
      </c>
    </row>
    <row r="11" spans="1:12">
      <c r="A11" s="505">
        <f t="shared" ref="A11:A29" si="0">+A10+1</f>
        <v>3</v>
      </c>
      <c r="B11" s="504" t="s">
        <v>448</v>
      </c>
      <c r="C11" s="504" t="s">
        <v>464</v>
      </c>
      <c r="D11" s="504" t="s">
        <v>449</v>
      </c>
      <c r="E11" s="499">
        <v>3</v>
      </c>
      <c r="F11" s="513" t="s">
        <v>468</v>
      </c>
      <c r="G11" s="505">
        <v>1.9374168177348099</v>
      </c>
      <c r="H11" s="505">
        <v>100.278381457972</v>
      </c>
    </row>
    <row r="12" spans="1:12">
      <c r="A12" s="505">
        <f t="shared" si="0"/>
        <v>4</v>
      </c>
      <c r="B12" s="504" t="s">
        <v>448</v>
      </c>
      <c r="C12" s="504" t="s">
        <v>464</v>
      </c>
      <c r="D12" s="504" t="s">
        <v>449</v>
      </c>
      <c r="E12" s="499">
        <v>4</v>
      </c>
      <c r="F12" s="513" t="s">
        <v>468</v>
      </c>
      <c r="G12" s="505">
        <v>1.93530434816284</v>
      </c>
      <c r="H12" s="505">
        <v>100.28110807789299</v>
      </c>
    </row>
    <row r="13" spans="1:12">
      <c r="A13" s="505">
        <f t="shared" si="0"/>
        <v>5</v>
      </c>
      <c r="B13" s="504" t="s">
        <v>448</v>
      </c>
      <c r="C13" s="504" t="s">
        <v>464</v>
      </c>
      <c r="D13" s="504" t="s">
        <v>450</v>
      </c>
      <c r="E13" s="499">
        <v>5</v>
      </c>
      <c r="F13" s="513" t="s">
        <v>468</v>
      </c>
      <c r="G13" s="505">
        <v>1.9313746106271199</v>
      </c>
      <c r="H13" s="505">
        <v>100.278537357747</v>
      </c>
    </row>
    <row r="14" spans="1:12">
      <c r="A14" s="505">
        <f t="shared" si="0"/>
        <v>6</v>
      </c>
      <c r="B14" s="504" t="s">
        <v>448</v>
      </c>
      <c r="C14" s="504" t="s">
        <v>465</v>
      </c>
      <c r="D14" s="504" t="s">
        <v>295</v>
      </c>
      <c r="E14" s="499">
        <v>6</v>
      </c>
      <c r="F14" s="514" t="s">
        <v>469</v>
      </c>
      <c r="G14" s="505">
        <v>1.9143607367334401</v>
      </c>
      <c r="H14" s="505">
        <v>100.335901689496</v>
      </c>
    </row>
    <row r="15" spans="1:12">
      <c r="A15" s="505">
        <f t="shared" si="0"/>
        <v>7</v>
      </c>
      <c r="B15" s="504" t="s">
        <v>448</v>
      </c>
      <c r="C15" s="504" t="s">
        <v>465</v>
      </c>
      <c r="D15" s="504" t="s">
        <v>296</v>
      </c>
      <c r="E15" s="499">
        <v>7</v>
      </c>
      <c r="F15" s="514" t="s">
        <v>469</v>
      </c>
      <c r="G15" s="505">
        <v>1.9141101960917799</v>
      </c>
      <c r="H15" s="505">
        <v>100.34410138262901</v>
      </c>
    </row>
    <row r="16" spans="1:12">
      <c r="A16" s="505">
        <f t="shared" si="0"/>
        <v>8</v>
      </c>
      <c r="B16" s="504" t="s">
        <v>448</v>
      </c>
      <c r="C16" s="504" t="s">
        <v>465</v>
      </c>
      <c r="D16" s="504" t="s">
        <v>296</v>
      </c>
      <c r="E16" s="499">
        <v>8</v>
      </c>
      <c r="F16" s="514" t="s">
        <v>469</v>
      </c>
      <c r="G16" s="505">
        <v>1.9142603571533301</v>
      </c>
      <c r="H16" s="505">
        <v>100.347609564047</v>
      </c>
    </row>
    <row r="17" spans="1:8">
      <c r="A17" s="505">
        <f t="shared" si="0"/>
        <v>9</v>
      </c>
      <c r="B17" s="504" t="s">
        <v>448</v>
      </c>
      <c r="C17" s="504" t="s">
        <v>465</v>
      </c>
      <c r="D17" s="504" t="s">
        <v>296</v>
      </c>
      <c r="E17" s="499">
        <v>9</v>
      </c>
      <c r="F17" s="514" t="s">
        <v>469</v>
      </c>
      <c r="G17" s="505">
        <v>1.9310392993571901</v>
      </c>
      <c r="H17" s="505">
        <v>100.34723455405999</v>
      </c>
    </row>
    <row r="18" spans="1:8">
      <c r="A18" s="505">
        <f t="shared" si="0"/>
        <v>10</v>
      </c>
      <c r="B18" s="504" t="s">
        <v>448</v>
      </c>
      <c r="C18" s="504" t="s">
        <v>465</v>
      </c>
      <c r="D18" s="504" t="s">
        <v>281</v>
      </c>
      <c r="E18" s="499">
        <v>10</v>
      </c>
      <c r="F18" s="515" t="s">
        <v>470</v>
      </c>
      <c r="G18" s="505">
        <v>1.93755283074205</v>
      </c>
      <c r="H18" s="505">
        <v>100.34738447095</v>
      </c>
    </row>
    <row r="19" spans="1:8">
      <c r="A19" s="505">
        <f t="shared" si="0"/>
        <v>11</v>
      </c>
      <c r="B19" s="504" t="s">
        <v>448</v>
      </c>
      <c r="C19" s="504" t="s">
        <v>465</v>
      </c>
      <c r="D19" s="504" t="s">
        <v>282</v>
      </c>
      <c r="E19" s="499">
        <v>11</v>
      </c>
      <c r="F19" s="515" t="s">
        <v>470</v>
      </c>
      <c r="G19" s="505">
        <v>1.9379176606553801</v>
      </c>
      <c r="H19" s="505">
        <v>100.330392049124</v>
      </c>
    </row>
    <row r="20" spans="1:8">
      <c r="A20" s="505">
        <f t="shared" si="0"/>
        <v>12</v>
      </c>
      <c r="B20" s="504" t="s">
        <v>448</v>
      </c>
      <c r="C20" s="504" t="s">
        <v>465</v>
      </c>
      <c r="D20" s="504" t="s">
        <v>278</v>
      </c>
      <c r="E20" s="499">
        <v>12</v>
      </c>
      <c r="F20" s="515" t="s">
        <v>470</v>
      </c>
      <c r="G20" s="505">
        <v>1.94403676193734</v>
      </c>
      <c r="H20" s="505">
        <v>100.330269137038</v>
      </c>
    </row>
    <row r="21" spans="1:8">
      <c r="A21" s="505">
        <f t="shared" si="0"/>
        <v>13</v>
      </c>
      <c r="B21" s="504" t="s">
        <v>448</v>
      </c>
      <c r="C21" s="504" t="s">
        <v>465</v>
      </c>
      <c r="D21" s="504" t="s">
        <v>264</v>
      </c>
      <c r="E21" s="499">
        <v>13</v>
      </c>
      <c r="F21" s="515" t="s">
        <v>470</v>
      </c>
      <c r="G21" s="505">
        <v>1.9516279043114</v>
      </c>
      <c r="H21" s="505">
        <v>100.32605664030901</v>
      </c>
    </row>
    <row r="22" spans="1:8">
      <c r="A22" s="505">
        <f t="shared" si="0"/>
        <v>14</v>
      </c>
      <c r="B22" s="504" t="s">
        <v>448</v>
      </c>
      <c r="C22" s="504" t="s">
        <v>466</v>
      </c>
      <c r="D22" s="504" t="s">
        <v>451</v>
      </c>
      <c r="E22" s="499">
        <v>14</v>
      </c>
      <c r="F22" s="516" t="s">
        <v>471</v>
      </c>
      <c r="G22" s="505">
        <v>1.96066752432917</v>
      </c>
      <c r="H22" s="505">
        <v>100.228580969444</v>
      </c>
    </row>
    <row r="23" spans="1:8">
      <c r="A23" s="505">
        <f t="shared" si="0"/>
        <v>15</v>
      </c>
      <c r="B23" s="504" t="s">
        <v>448</v>
      </c>
      <c r="C23" s="504" t="s">
        <v>466</v>
      </c>
      <c r="D23" s="504" t="s">
        <v>265</v>
      </c>
      <c r="E23" s="499">
        <v>15</v>
      </c>
      <c r="F23" s="516" t="s">
        <v>471</v>
      </c>
      <c r="G23" s="505">
        <v>1.9414466703405</v>
      </c>
      <c r="H23" s="505">
        <v>100.230557027158</v>
      </c>
    </row>
    <row r="24" spans="1:8">
      <c r="A24" s="505">
        <f t="shared" si="0"/>
        <v>16</v>
      </c>
      <c r="B24" s="504" t="s">
        <v>448</v>
      </c>
      <c r="C24" s="504" t="s">
        <v>466</v>
      </c>
      <c r="D24" s="504" t="s">
        <v>265</v>
      </c>
      <c r="E24" s="499">
        <v>16</v>
      </c>
      <c r="F24" s="516" t="s">
        <v>471</v>
      </c>
      <c r="G24" s="505">
        <v>1.9442920967610999</v>
      </c>
      <c r="H24" s="505">
        <v>100.23551351603101</v>
      </c>
    </row>
    <row r="25" spans="1:8">
      <c r="A25" s="505">
        <f t="shared" si="0"/>
        <v>17</v>
      </c>
      <c r="B25" s="504" t="s">
        <v>448</v>
      </c>
      <c r="C25" s="504" t="s">
        <v>466</v>
      </c>
      <c r="D25" s="504" t="s">
        <v>452</v>
      </c>
      <c r="E25" s="499">
        <v>17</v>
      </c>
      <c r="F25" s="516" t="s">
        <v>471</v>
      </c>
      <c r="G25" s="505">
        <v>1.95265179457653</v>
      </c>
      <c r="H25" s="505">
        <v>100.241791467269</v>
      </c>
    </row>
    <row r="26" spans="1:8">
      <c r="A26" s="505">
        <f t="shared" si="0"/>
        <v>18</v>
      </c>
      <c r="B26" s="504" t="s">
        <v>448</v>
      </c>
      <c r="C26" s="504" t="s">
        <v>467</v>
      </c>
      <c r="D26" s="504" t="s">
        <v>453</v>
      </c>
      <c r="E26" s="499">
        <v>18</v>
      </c>
      <c r="F26" s="517" t="s">
        <v>472</v>
      </c>
      <c r="G26" s="505">
        <v>1.9911459409194501</v>
      </c>
      <c r="H26" s="505">
        <v>100.237755205074</v>
      </c>
    </row>
    <row r="27" spans="1:8">
      <c r="A27" s="505">
        <f t="shared" si="0"/>
        <v>19</v>
      </c>
      <c r="B27" s="504" t="s">
        <v>448</v>
      </c>
      <c r="C27" s="504" t="s">
        <v>467</v>
      </c>
      <c r="D27" s="504" t="s">
        <v>454</v>
      </c>
      <c r="E27" s="499">
        <v>19</v>
      </c>
      <c r="F27" s="517" t="s">
        <v>472</v>
      </c>
      <c r="G27" s="505">
        <v>2.0075594676883401</v>
      </c>
      <c r="H27" s="505">
        <v>100.250373750417</v>
      </c>
    </row>
    <row r="28" spans="1:8">
      <c r="A28" s="505">
        <f t="shared" si="0"/>
        <v>20</v>
      </c>
      <c r="B28" s="504" t="s">
        <v>448</v>
      </c>
      <c r="C28" s="504" t="s">
        <v>467</v>
      </c>
      <c r="D28" s="504" t="s">
        <v>171</v>
      </c>
      <c r="E28" s="499">
        <v>20</v>
      </c>
      <c r="F28" s="517" t="s">
        <v>472</v>
      </c>
      <c r="G28" s="505">
        <v>2.0344295919321</v>
      </c>
      <c r="H28" s="505">
        <v>100.246596889003</v>
      </c>
    </row>
    <row r="29" spans="1:8">
      <c r="A29" s="505">
        <f t="shared" si="0"/>
        <v>21</v>
      </c>
      <c r="B29" s="504" t="s">
        <v>448</v>
      </c>
      <c r="C29" s="504" t="s">
        <v>467</v>
      </c>
      <c r="D29" s="504" t="s">
        <v>455</v>
      </c>
      <c r="E29" s="499">
        <v>21</v>
      </c>
      <c r="F29" s="517" t="s">
        <v>472</v>
      </c>
      <c r="G29" s="505">
        <v>2.0351092711384502</v>
      </c>
      <c r="H29" s="505">
        <v>100.225802796267</v>
      </c>
    </row>
  </sheetData>
  <mergeCells count="3">
    <mergeCell ref="A4:L4"/>
    <mergeCell ref="A5:L5"/>
    <mergeCell ref="A6:L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W37"/>
  <sheetViews>
    <sheetView topLeftCell="F4" zoomScale="80" zoomScaleNormal="80" workbookViewId="0">
      <selection activeCell="S43" sqref="S43"/>
    </sheetView>
  </sheetViews>
  <sheetFormatPr defaultRowHeight="15"/>
  <cols>
    <col min="1" max="1" width="6.5703125" style="540" hidden="1" customWidth="1"/>
    <col min="2" max="2" width="3.5703125" style="540" hidden="1" customWidth="1"/>
    <col min="3" max="3" width="9.85546875" style="540" hidden="1" customWidth="1"/>
    <col min="4" max="4" width="33.5703125" style="540" hidden="1" customWidth="1"/>
    <col min="5" max="5" width="5" style="540" hidden="1" customWidth="1"/>
    <col min="6" max="6" width="1.5703125" style="540" customWidth="1"/>
    <col min="7" max="7" width="41.5703125" style="540" customWidth="1"/>
    <col min="8" max="22" width="7.42578125" style="540" customWidth="1"/>
    <col min="23" max="16384" width="9.140625" style="540"/>
  </cols>
  <sheetData>
    <row r="1" spans="1:23">
      <c r="G1" s="538" t="s">
        <v>523</v>
      </c>
    </row>
    <row r="2" spans="1:23">
      <c r="G2" s="538" t="s">
        <v>457</v>
      </c>
    </row>
    <row r="3" spans="1:23" ht="18.75">
      <c r="G3" s="644" t="s">
        <v>480</v>
      </c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4"/>
      <c r="S3" s="644"/>
      <c r="T3" s="644"/>
      <c r="U3" s="644"/>
      <c r="V3" s="644"/>
    </row>
    <row r="4" spans="1:23" ht="18.75">
      <c r="G4" s="644" t="s">
        <v>457</v>
      </c>
      <c r="H4" s="644"/>
      <c r="I4" s="644"/>
      <c r="J4" s="644"/>
      <c r="K4" s="644"/>
      <c r="L4" s="644"/>
      <c r="M4" s="644"/>
      <c r="N4" s="644"/>
      <c r="O4" s="644"/>
      <c r="P4" s="644"/>
      <c r="Q4" s="644"/>
      <c r="R4" s="644"/>
      <c r="S4" s="644"/>
      <c r="T4" s="644"/>
      <c r="U4" s="644"/>
      <c r="V4" s="644"/>
    </row>
    <row r="5" spans="1:23" ht="18.75">
      <c r="G5" s="644" t="s">
        <v>481</v>
      </c>
      <c r="H5" s="644"/>
      <c r="I5" s="644"/>
      <c r="J5" s="644"/>
      <c r="K5" s="644"/>
      <c r="L5" s="644"/>
      <c r="M5" s="644"/>
      <c r="N5" s="644"/>
      <c r="O5" s="644"/>
      <c r="P5" s="644"/>
      <c r="Q5" s="644"/>
      <c r="R5" s="644"/>
      <c r="S5" s="644"/>
      <c r="T5" s="644"/>
      <c r="U5" s="644"/>
      <c r="V5" s="644"/>
    </row>
    <row r="6" spans="1:23" ht="15.75" thickBot="1"/>
    <row r="7" spans="1:23" ht="16.5" thickBot="1">
      <c r="A7" s="541"/>
      <c r="B7" s="542" t="s">
        <v>77</v>
      </c>
      <c r="C7" s="542" t="s">
        <v>482</v>
      </c>
      <c r="D7" s="542" t="s">
        <v>483</v>
      </c>
      <c r="F7" s="543"/>
      <c r="G7" s="544" t="s">
        <v>484</v>
      </c>
      <c r="H7" s="639" t="s">
        <v>485</v>
      </c>
      <c r="I7" s="639"/>
      <c r="J7" s="639"/>
      <c r="K7" s="640" t="s">
        <v>486</v>
      </c>
      <c r="L7" s="640"/>
      <c r="M7" s="640"/>
      <c r="N7" s="641" t="s">
        <v>487</v>
      </c>
      <c r="O7" s="641"/>
      <c r="P7" s="641"/>
      <c r="Q7" s="642" t="s">
        <v>488</v>
      </c>
      <c r="R7" s="642"/>
      <c r="S7" s="642"/>
      <c r="T7" s="643" t="s">
        <v>489</v>
      </c>
      <c r="U7" s="643"/>
      <c r="V7" s="643"/>
    </row>
    <row r="8" spans="1:23" ht="15.75">
      <c r="A8" s="545" t="s">
        <v>490</v>
      </c>
      <c r="B8" s="546">
        <v>1</v>
      </c>
      <c r="G8" s="547"/>
      <c r="H8" s="548" t="s">
        <v>491</v>
      </c>
      <c r="I8" s="548" t="s">
        <v>492</v>
      </c>
      <c r="J8" s="548" t="s">
        <v>493</v>
      </c>
      <c r="K8" s="549" t="s">
        <v>491</v>
      </c>
      <c r="L8" s="549" t="s">
        <v>492</v>
      </c>
      <c r="M8" s="549" t="s">
        <v>493</v>
      </c>
      <c r="N8" s="550" t="s">
        <v>491</v>
      </c>
      <c r="O8" s="550" t="s">
        <v>492</v>
      </c>
      <c r="P8" s="550" t="s">
        <v>493</v>
      </c>
      <c r="Q8" s="551" t="s">
        <v>491</v>
      </c>
      <c r="R8" s="551" t="s">
        <v>492</v>
      </c>
      <c r="S8" s="551" t="s">
        <v>493</v>
      </c>
      <c r="T8" s="552" t="s">
        <v>491</v>
      </c>
      <c r="U8" s="552" t="s">
        <v>492</v>
      </c>
      <c r="V8" s="552" t="s">
        <v>493</v>
      </c>
    </row>
    <row r="9" spans="1:23" ht="24.95" customHeight="1">
      <c r="B9" s="553">
        <v>2</v>
      </c>
      <c r="C9" s="540" t="s">
        <v>494</v>
      </c>
      <c r="D9" s="540" t="s">
        <v>495</v>
      </c>
      <c r="G9" s="547" t="s">
        <v>496</v>
      </c>
      <c r="H9" s="554" t="s">
        <v>497</v>
      </c>
      <c r="I9" s="555"/>
      <c r="J9" s="555"/>
      <c r="K9" s="556"/>
      <c r="L9" s="556"/>
      <c r="M9" s="556" t="s">
        <v>497</v>
      </c>
      <c r="N9" s="557"/>
      <c r="O9" s="557"/>
      <c r="P9" s="558" t="s">
        <v>497</v>
      </c>
      <c r="Q9" s="559"/>
      <c r="R9" s="559" t="s">
        <v>497</v>
      </c>
      <c r="S9" s="559"/>
      <c r="T9" s="560"/>
      <c r="U9" s="560" t="s">
        <v>497</v>
      </c>
      <c r="V9" s="560"/>
    </row>
    <row r="10" spans="1:23" ht="24.95" customHeight="1">
      <c r="B10" s="553">
        <v>3</v>
      </c>
      <c r="C10" s="540" t="s">
        <v>498</v>
      </c>
      <c r="D10" s="540" t="s">
        <v>499</v>
      </c>
      <c r="G10" s="547" t="s">
        <v>500</v>
      </c>
      <c r="H10" s="555"/>
      <c r="I10" s="554" t="s">
        <v>497</v>
      </c>
      <c r="J10" s="555"/>
      <c r="K10" s="556" t="s">
        <v>497</v>
      </c>
      <c r="L10" s="556"/>
      <c r="M10" s="556"/>
      <c r="N10" s="557"/>
      <c r="O10" s="557"/>
      <c r="P10" s="558" t="s">
        <v>497</v>
      </c>
      <c r="Q10" s="559"/>
      <c r="R10" s="559"/>
      <c r="S10" s="559" t="s">
        <v>497</v>
      </c>
      <c r="T10" s="560"/>
      <c r="U10" s="560" t="s">
        <v>497</v>
      </c>
      <c r="V10" s="561"/>
    </row>
    <row r="11" spans="1:23" ht="24.95" customHeight="1">
      <c r="B11" s="553">
        <v>4</v>
      </c>
      <c r="C11" s="540" t="s">
        <v>501</v>
      </c>
      <c r="D11" s="540" t="s">
        <v>502</v>
      </c>
      <c r="G11" s="547" t="s">
        <v>503</v>
      </c>
      <c r="H11" s="554"/>
      <c r="I11" s="554" t="s">
        <v>497</v>
      </c>
      <c r="J11" s="554"/>
      <c r="K11" s="556"/>
      <c r="L11" s="556" t="s">
        <v>497</v>
      </c>
      <c r="M11" s="556"/>
      <c r="N11" s="558" t="s">
        <v>497</v>
      </c>
      <c r="O11" s="557"/>
      <c r="P11" s="557"/>
      <c r="Q11" s="559"/>
      <c r="R11" s="559"/>
      <c r="S11" s="559" t="s">
        <v>497</v>
      </c>
      <c r="T11" s="560"/>
      <c r="U11" s="560"/>
      <c r="V11" s="560" t="s">
        <v>497</v>
      </c>
    </row>
    <row r="12" spans="1:23" ht="24.95" customHeight="1">
      <c r="A12" s="562"/>
      <c r="B12" s="563">
        <v>5</v>
      </c>
      <c r="C12" s="562" t="s">
        <v>504</v>
      </c>
      <c r="D12" s="562" t="s">
        <v>505</v>
      </c>
      <c r="G12" s="547" t="s">
        <v>506</v>
      </c>
      <c r="H12" s="555"/>
      <c r="I12" s="554"/>
      <c r="J12" s="554" t="s">
        <v>497</v>
      </c>
      <c r="K12" s="556"/>
      <c r="L12" s="556" t="s">
        <v>497</v>
      </c>
      <c r="M12" s="556"/>
      <c r="N12" s="557"/>
      <c r="O12" s="558" t="s">
        <v>497</v>
      </c>
      <c r="P12" s="557"/>
      <c r="Q12" s="559" t="s">
        <v>497</v>
      </c>
      <c r="R12" s="559"/>
      <c r="S12" s="559"/>
      <c r="T12" s="561"/>
      <c r="U12" s="560"/>
      <c r="V12" s="560" t="s">
        <v>497</v>
      </c>
    </row>
    <row r="13" spans="1:23" ht="24.95" customHeight="1">
      <c r="B13" s="546"/>
      <c r="G13" s="564" t="s">
        <v>507</v>
      </c>
      <c r="H13" s="555"/>
      <c r="I13" s="555"/>
      <c r="J13" s="554" t="s">
        <v>497</v>
      </c>
      <c r="K13" s="556"/>
      <c r="L13" s="556"/>
      <c r="M13" s="556" t="s">
        <v>497</v>
      </c>
      <c r="N13" s="557"/>
      <c r="O13" s="558" t="s">
        <v>497</v>
      </c>
      <c r="P13" s="557"/>
      <c r="Q13" s="559"/>
      <c r="R13" s="559" t="s">
        <v>497</v>
      </c>
      <c r="S13" s="559"/>
      <c r="T13" s="560" t="s">
        <v>497</v>
      </c>
      <c r="U13" s="561"/>
      <c r="V13" s="560"/>
    </row>
    <row r="14" spans="1:23" ht="15.75">
      <c r="B14" s="546"/>
      <c r="G14" s="547"/>
      <c r="H14" s="565"/>
      <c r="I14" s="565"/>
      <c r="J14" s="566"/>
      <c r="K14" s="565"/>
      <c r="L14" s="565"/>
      <c r="M14" s="566"/>
      <c r="N14" s="565"/>
      <c r="O14" s="566"/>
      <c r="P14" s="565"/>
      <c r="Q14" s="565"/>
      <c r="R14" s="566"/>
      <c r="S14" s="565"/>
      <c r="T14" s="566"/>
      <c r="U14" s="566"/>
      <c r="V14" s="565"/>
      <c r="W14" s="567"/>
    </row>
    <row r="15" spans="1:23" ht="16.5" thickBot="1">
      <c r="B15" s="553"/>
      <c r="G15" s="547"/>
      <c r="H15" s="547"/>
      <c r="I15" s="547"/>
      <c r="J15" s="547"/>
      <c r="K15" s="547"/>
      <c r="L15" s="547"/>
      <c r="M15" s="547"/>
      <c r="N15" s="547"/>
      <c r="O15" s="547"/>
      <c r="P15" s="547"/>
      <c r="Q15" s="547"/>
      <c r="R15" s="547"/>
      <c r="S15" s="547"/>
      <c r="T15" s="547"/>
      <c r="U15" s="547"/>
      <c r="V15" s="547"/>
    </row>
    <row r="16" spans="1:23" ht="16.5" thickBot="1">
      <c r="B16" s="553"/>
      <c r="G16" s="544" t="s">
        <v>508</v>
      </c>
      <c r="H16" s="639" t="s">
        <v>485</v>
      </c>
      <c r="I16" s="639"/>
      <c r="J16" s="639"/>
      <c r="K16" s="640" t="s">
        <v>486</v>
      </c>
      <c r="L16" s="640"/>
      <c r="M16" s="640"/>
      <c r="N16" s="641" t="s">
        <v>487</v>
      </c>
      <c r="O16" s="641"/>
      <c r="P16" s="641"/>
      <c r="Q16" s="642" t="s">
        <v>488</v>
      </c>
      <c r="R16" s="642"/>
      <c r="S16" s="642"/>
      <c r="T16" s="643" t="s">
        <v>489</v>
      </c>
      <c r="U16" s="643"/>
      <c r="V16" s="643"/>
    </row>
    <row r="17" spans="2:22" ht="15.75">
      <c r="B17" s="546"/>
      <c r="G17" s="547"/>
      <c r="H17" s="548" t="s">
        <v>491</v>
      </c>
      <c r="I17" s="548" t="s">
        <v>492</v>
      </c>
      <c r="J17" s="548" t="s">
        <v>493</v>
      </c>
      <c r="K17" s="549" t="s">
        <v>491</v>
      </c>
      <c r="L17" s="549" t="s">
        <v>492</v>
      </c>
      <c r="M17" s="549" t="s">
        <v>493</v>
      </c>
      <c r="N17" s="550" t="s">
        <v>491</v>
      </c>
      <c r="O17" s="550" t="s">
        <v>492</v>
      </c>
      <c r="P17" s="550" t="s">
        <v>493</v>
      </c>
      <c r="Q17" s="551" t="s">
        <v>491</v>
      </c>
      <c r="R17" s="551" t="s">
        <v>492</v>
      </c>
      <c r="S17" s="551" t="s">
        <v>493</v>
      </c>
      <c r="T17" s="552" t="s">
        <v>491</v>
      </c>
      <c r="U17" s="552" t="s">
        <v>492</v>
      </c>
      <c r="V17" s="552" t="s">
        <v>493</v>
      </c>
    </row>
    <row r="18" spans="2:22" ht="24.95" customHeight="1">
      <c r="B18" s="546"/>
      <c r="G18" s="547" t="s">
        <v>509</v>
      </c>
      <c r="H18" s="554" t="s">
        <v>497</v>
      </c>
      <c r="I18" s="555"/>
      <c r="J18" s="555"/>
      <c r="K18" s="556"/>
      <c r="L18" s="556"/>
      <c r="M18" s="556" t="s">
        <v>497</v>
      </c>
      <c r="N18" s="557"/>
      <c r="O18" s="558" t="s">
        <v>497</v>
      </c>
      <c r="P18" s="558"/>
      <c r="Q18" s="559" t="s">
        <v>497</v>
      </c>
      <c r="R18" s="568"/>
      <c r="S18" s="559"/>
      <c r="T18" s="560"/>
      <c r="U18" s="561"/>
      <c r="V18" s="560" t="s">
        <v>497</v>
      </c>
    </row>
    <row r="19" spans="2:22" ht="24.95" customHeight="1">
      <c r="B19" s="553">
        <v>2</v>
      </c>
      <c r="C19" s="540" t="s">
        <v>510</v>
      </c>
      <c r="D19" s="540" t="s">
        <v>511</v>
      </c>
      <c r="G19" s="547" t="s">
        <v>512</v>
      </c>
      <c r="H19" s="555"/>
      <c r="I19" s="554" t="s">
        <v>497</v>
      </c>
      <c r="J19" s="555"/>
      <c r="K19" s="556" t="s">
        <v>497</v>
      </c>
      <c r="L19" s="556"/>
      <c r="M19" s="556"/>
      <c r="N19" s="557"/>
      <c r="O19" s="557"/>
      <c r="P19" s="558" t="s">
        <v>497</v>
      </c>
      <c r="Q19" s="559"/>
      <c r="R19" s="559" t="s">
        <v>497</v>
      </c>
      <c r="S19" s="568"/>
      <c r="T19" s="560" t="s">
        <v>497</v>
      </c>
      <c r="U19" s="561"/>
      <c r="V19" s="561"/>
    </row>
    <row r="20" spans="2:22" ht="24.95" customHeight="1">
      <c r="B20" s="553">
        <v>3</v>
      </c>
      <c r="C20" s="540" t="s">
        <v>513</v>
      </c>
      <c r="D20" s="540" t="s">
        <v>514</v>
      </c>
      <c r="G20" s="564" t="s">
        <v>515</v>
      </c>
      <c r="H20" s="554"/>
      <c r="I20" s="554"/>
      <c r="J20" s="554" t="s">
        <v>497</v>
      </c>
      <c r="K20" s="556"/>
      <c r="L20" s="556" t="s">
        <v>497</v>
      </c>
      <c r="M20" s="556"/>
      <c r="N20" s="558" t="s">
        <v>497</v>
      </c>
      <c r="O20" s="557"/>
      <c r="P20" s="557"/>
      <c r="Q20" s="559"/>
      <c r="R20" s="559"/>
      <c r="S20" s="559" t="s">
        <v>497</v>
      </c>
      <c r="T20" s="560"/>
      <c r="U20" s="560" t="s">
        <v>497</v>
      </c>
      <c r="V20" s="561"/>
    </row>
    <row r="21" spans="2:22" ht="16.5" customHeight="1">
      <c r="B21" s="546"/>
      <c r="G21" s="547"/>
      <c r="H21" s="547"/>
      <c r="I21" s="547"/>
      <c r="J21" s="547"/>
      <c r="K21" s="547"/>
      <c r="L21" s="547"/>
      <c r="M21" s="547"/>
      <c r="N21" s="547"/>
      <c r="O21" s="547"/>
      <c r="P21" s="547"/>
      <c r="Q21" s="547"/>
      <c r="R21" s="547"/>
      <c r="S21" s="547"/>
      <c r="T21" s="547"/>
      <c r="U21" s="547"/>
      <c r="V21" s="547"/>
    </row>
    <row r="22" spans="2:22" ht="6" customHeight="1">
      <c r="B22" s="546"/>
      <c r="G22" s="547"/>
      <c r="H22" s="547"/>
      <c r="I22" s="547"/>
      <c r="J22" s="547"/>
      <c r="K22" s="547"/>
      <c r="L22" s="547"/>
      <c r="M22" s="547"/>
      <c r="N22" s="547"/>
      <c r="O22" s="547"/>
      <c r="P22" s="547"/>
      <c r="Q22" s="547"/>
      <c r="R22" s="547"/>
      <c r="S22" s="547"/>
      <c r="T22" s="547"/>
      <c r="U22" s="547"/>
      <c r="V22" s="547"/>
    </row>
    <row r="23" spans="2:22" ht="16.5" thickBot="1">
      <c r="B23" s="553"/>
      <c r="G23" s="569"/>
      <c r="H23" s="565"/>
      <c r="I23" s="565"/>
      <c r="J23" s="566"/>
      <c r="K23" s="565"/>
      <c r="L23" s="565"/>
      <c r="M23" s="566"/>
      <c r="N23" s="565"/>
      <c r="O23" s="566"/>
      <c r="P23" s="565"/>
      <c r="Q23" s="565"/>
      <c r="R23" s="566"/>
      <c r="S23" s="565"/>
      <c r="T23" s="566"/>
      <c r="U23" s="566"/>
      <c r="V23" s="565"/>
    </row>
    <row r="24" spans="2:22" ht="16.5" thickBot="1">
      <c r="B24" s="553"/>
      <c r="G24" s="544" t="s">
        <v>516</v>
      </c>
      <c r="H24" s="639" t="s">
        <v>485</v>
      </c>
      <c r="I24" s="639"/>
      <c r="J24" s="639"/>
      <c r="K24" s="640" t="s">
        <v>486</v>
      </c>
      <c r="L24" s="640"/>
      <c r="M24" s="640"/>
      <c r="N24" s="641" t="s">
        <v>487</v>
      </c>
      <c r="O24" s="641"/>
      <c r="P24" s="641"/>
      <c r="Q24" s="642" t="s">
        <v>488</v>
      </c>
      <c r="R24" s="642"/>
      <c r="S24" s="642"/>
      <c r="T24" s="643" t="s">
        <v>489</v>
      </c>
      <c r="U24" s="643"/>
      <c r="V24" s="643"/>
    </row>
    <row r="25" spans="2:22" ht="15.75">
      <c r="B25" s="553"/>
      <c r="G25" s="547"/>
      <c r="H25" s="548" t="s">
        <v>491</v>
      </c>
      <c r="I25" s="548" t="s">
        <v>492</v>
      </c>
      <c r="J25" s="548" t="s">
        <v>493</v>
      </c>
      <c r="K25" s="549" t="s">
        <v>491</v>
      </c>
      <c r="L25" s="549" t="s">
        <v>492</v>
      </c>
      <c r="M25" s="549" t="s">
        <v>493</v>
      </c>
      <c r="N25" s="550" t="s">
        <v>491</v>
      </c>
      <c r="O25" s="550" t="s">
        <v>492</v>
      </c>
      <c r="P25" s="550" t="s">
        <v>493</v>
      </c>
      <c r="Q25" s="551" t="s">
        <v>491</v>
      </c>
      <c r="R25" s="551" t="s">
        <v>492</v>
      </c>
      <c r="S25" s="551" t="s">
        <v>493</v>
      </c>
      <c r="T25" s="552" t="s">
        <v>491</v>
      </c>
      <c r="U25" s="552" t="s">
        <v>492</v>
      </c>
      <c r="V25" s="552" t="s">
        <v>493</v>
      </c>
    </row>
    <row r="26" spans="2:22" ht="24.95" customHeight="1">
      <c r="B26" s="553"/>
      <c r="G26" s="547" t="s">
        <v>517</v>
      </c>
      <c r="H26" s="570" t="s">
        <v>497</v>
      </c>
      <c r="I26" s="571"/>
      <c r="J26" s="571"/>
      <c r="K26" s="572"/>
      <c r="L26" s="572"/>
      <c r="M26" s="572" t="s">
        <v>497</v>
      </c>
      <c r="N26" s="573"/>
      <c r="O26" s="573"/>
      <c r="P26" s="574" t="s">
        <v>497</v>
      </c>
      <c r="Q26" s="575"/>
      <c r="R26" s="575" t="s">
        <v>497</v>
      </c>
      <c r="S26" s="575"/>
      <c r="T26" s="576"/>
      <c r="U26" s="576" t="s">
        <v>497</v>
      </c>
      <c r="V26" s="576"/>
    </row>
    <row r="27" spans="2:22" ht="24.95" customHeight="1">
      <c r="B27" s="553"/>
      <c r="G27" s="547" t="s">
        <v>518</v>
      </c>
      <c r="H27" s="570"/>
      <c r="I27" s="570" t="s">
        <v>497</v>
      </c>
      <c r="J27" s="571"/>
      <c r="K27" s="572" t="s">
        <v>497</v>
      </c>
      <c r="L27" s="572"/>
      <c r="M27" s="577"/>
      <c r="N27" s="573"/>
      <c r="O27" s="573"/>
      <c r="P27" s="574" t="s">
        <v>497</v>
      </c>
      <c r="Q27" s="575"/>
      <c r="R27" s="578"/>
      <c r="S27" s="575" t="s">
        <v>497</v>
      </c>
      <c r="T27" s="576"/>
      <c r="U27" s="576" t="s">
        <v>497</v>
      </c>
      <c r="V27" s="576"/>
    </row>
    <row r="28" spans="2:22" ht="24.95" customHeight="1">
      <c r="B28" s="553"/>
      <c r="G28" s="579" t="s">
        <v>519</v>
      </c>
      <c r="H28" s="570"/>
      <c r="I28" s="570" t="s">
        <v>497</v>
      </c>
      <c r="J28" s="571"/>
      <c r="K28" s="572"/>
      <c r="L28" s="572" t="s">
        <v>497</v>
      </c>
      <c r="M28" s="577"/>
      <c r="N28" s="574" t="s">
        <v>497</v>
      </c>
      <c r="O28" s="573"/>
      <c r="P28" s="574"/>
      <c r="Q28" s="575"/>
      <c r="R28" s="578"/>
      <c r="S28" s="575" t="s">
        <v>497</v>
      </c>
      <c r="T28" s="576"/>
      <c r="U28" s="576"/>
      <c r="V28" s="576" t="s">
        <v>497</v>
      </c>
    </row>
    <row r="29" spans="2:22" ht="24.95" customHeight="1">
      <c r="B29" s="553"/>
      <c r="G29" s="579" t="s">
        <v>520</v>
      </c>
      <c r="H29" s="570"/>
      <c r="I29" s="571"/>
      <c r="J29" s="570" t="s">
        <v>497</v>
      </c>
      <c r="K29" s="572"/>
      <c r="L29" s="572" t="s">
        <v>497</v>
      </c>
      <c r="M29" s="577"/>
      <c r="N29" s="573"/>
      <c r="O29" s="574" t="s">
        <v>497</v>
      </c>
      <c r="P29" s="574"/>
      <c r="Q29" s="575" t="s">
        <v>497</v>
      </c>
      <c r="R29" s="578"/>
      <c r="S29" s="575"/>
      <c r="T29" s="576"/>
      <c r="U29" s="576"/>
      <c r="V29" s="576" t="s">
        <v>497</v>
      </c>
    </row>
    <row r="30" spans="2:22" ht="24.95" customHeight="1">
      <c r="B30" s="553"/>
      <c r="G30" s="580" t="s">
        <v>521</v>
      </c>
      <c r="H30" s="570"/>
      <c r="I30" s="571"/>
      <c r="J30" s="570" t="s">
        <v>497</v>
      </c>
      <c r="K30" s="572"/>
      <c r="L30" s="572"/>
      <c r="M30" s="572" t="s">
        <v>497</v>
      </c>
      <c r="N30" s="573"/>
      <c r="O30" s="574" t="s">
        <v>497</v>
      </c>
      <c r="P30" s="574"/>
      <c r="Q30" s="575"/>
      <c r="R30" s="575" t="s">
        <v>497</v>
      </c>
      <c r="S30" s="575"/>
      <c r="T30" s="576" t="s">
        <v>497</v>
      </c>
      <c r="U30" s="576"/>
      <c r="V30" s="576"/>
    </row>
    <row r="31" spans="2:22">
      <c r="B31" s="553"/>
      <c r="H31" s="581"/>
      <c r="I31" s="582"/>
      <c r="J31" s="581"/>
      <c r="K31" s="582"/>
      <c r="L31" s="581"/>
      <c r="M31" s="581"/>
      <c r="N31" s="581"/>
      <c r="O31" s="581"/>
      <c r="P31" s="582"/>
      <c r="Q31" s="581"/>
      <c r="R31" s="581"/>
      <c r="S31" s="582"/>
      <c r="T31" s="581"/>
      <c r="U31" s="582"/>
      <c r="V31" s="582"/>
    </row>
    <row r="32" spans="2:22" ht="18.75">
      <c r="G32" s="583" t="s">
        <v>311</v>
      </c>
    </row>
    <row r="33" spans="7:22">
      <c r="G33" s="539" t="s">
        <v>475</v>
      </c>
      <c r="H33" s="584" t="s">
        <v>476</v>
      </c>
      <c r="I33" s="585"/>
      <c r="J33" s="585"/>
      <c r="K33" s="585"/>
      <c r="L33" s="585"/>
      <c r="M33" s="585"/>
      <c r="N33" s="585"/>
      <c r="O33" s="586"/>
      <c r="P33" s="587"/>
      <c r="Q33" s="587"/>
      <c r="R33" s="587"/>
      <c r="S33" s="587"/>
      <c r="T33" s="587"/>
      <c r="U33" s="587"/>
      <c r="V33" s="587"/>
    </row>
    <row r="34" spans="7:22">
      <c r="G34" s="519"/>
      <c r="H34" s="584" t="s">
        <v>477</v>
      </c>
      <c r="I34" s="585"/>
      <c r="J34" s="585"/>
      <c r="K34" s="585"/>
      <c r="L34" s="585"/>
      <c r="M34" s="585"/>
      <c r="N34" s="585"/>
      <c r="O34" s="586"/>
      <c r="P34" s="587"/>
      <c r="Q34" s="587"/>
      <c r="R34" s="587"/>
      <c r="S34" s="587"/>
      <c r="T34" s="587"/>
      <c r="U34" s="587"/>
      <c r="V34" s="587"/>
    </row>
    <row r="35" spans="7:22">
      <c r="G35" s="519"/>
      <c r="H35" s="584" t="s">
        <v>478</v>
      </c>
      <c r="I35" s="585"/>
      <c r="J35" s="585"/>
      <c r="K35" s="585"/>
      <c r="L35" s="585"/>
      <c r="M35" s="585"/>
      <c r="N35" s="585"/>
      <c r="O35" s="586"/>
      <c r="P35" s="587"/>
      <c r="Q35" s="587"/>
      <c r="R35" s="587"/>
      <c r="S35" s="587"/>
      <c r="T35" s="587"/>
      <c r="U35" s="587"/>
      <c r="V35" s="587"/>
    </row>
    <row r="36" spans="7:22">
      <c r="G36" s="519"/>
      <c r="H36" s="584" t="s">
        <v>479</v>
      </c>
      <c r="I36" s="585"/>
      <c r="J36" s="585"/>
      <c r="K36" s="585"/>
      <c r="L36" s="585"/>
      <c r="M36" s="585"/>
      <c r="N36" s="585"/>
      <c r="O36" s="586"/>
      <c r="P36" s="587"/>
      <c r="Q36" s="587"/>
      <c r="R36" s="587"/>
      <c r="S36" s="587"/>
      <c r="T36" s="587"/>
      <c r="U36" s="587"/>
      <c r="V36" s="587"/>
    </row>
    <row r="37" spans="7:22">
      <c r="G37" s="519"/>
      <c r="H37" s="584" t="s">
        <v>522</v>
      </c>
      <c r="I37" s="585"/>
      <c r="J37" s="585"/>
      <c r="K37" s="585"/>
      <c r="L37" s="585"/>
      <c r="M37" s="585"/>
      <c r="N37" s="585"/>
      <c r="O37" s="586"/>
      <c r="P37" s="587"/>
      <c r="Q37" s="587"/>
      <c r="R37" s="587"/>
      <c r="S37" s="587"/>
      <c r="T37" s="587"/>
      <c r="U37" s="587"/>
      <c r="V37" s="587"/>
    </row>
  </sheetData>
  <mergeCells count="18">
    <mergeCell ref="G3:V3"/>
    <mergeCell ref="G4:V4"/>
    <mergeCell ref="G5:V5"/>
    <mergeCell ref="H7:J7"/>
    <mergeCell ref="K7:M7"/>
    <mergeCell ref="N7:P7"/>
    <mergeCell ref="Q7:S7"/>
    <mergeCell ref="T7:V7"/>
    <mergeCell ref="H24:J24"/>
    <mergeCell ref="K24:M24"/>
    <mergeCell ref="N24:P24"/>
    <mergeCell ref="Q24:S24"/>
    <mergeCell ref="T24:V24"/>
    <mergeCell ref="H16:J16"/>
    <mergeCell ref="K16:M16"/>
    <mergeCell ref="N16:P16"/>
    <mergeCell ref="Q16:S16"/>
    <mergeCell ref="T16:V16"/>
  </mergeCells>
  <pageMargins left="0.45" right="0.45" top="0.5" bottom="0.5" header="0.3" footer="0.3"/>
  <pageSetup paperSize="9" scale="73" orientation="landscape" blackAndWhite="1" r:id="rId1"/>
  <colBreaks count="2" manualBreakCount="2">
    <brk id="7" max="1048575" man="1"/>
    <brk id="22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N51"/>
  <sheetViews>
    <sheetView tabSelected="1" topLeftCell="A28" workbookViewId="0">
      <selection activeCell="L45" sqref="L45"/>
    </sheetView>
  </sheetViews>
  <sheetFormatPr defaultColWidth="9" defaultRowHeight="15"/>
  <cols>
    <col min="1" max="1" width="4.42578125" style="519" customWidth="1"/>
    <col min="2" max="2" width="5.7109375" style="519" customWidth="1"/>
    <col min="3" max="3" width="6.28515625" style="519" bestFit="1" customWidth="1"/>
    <col min="4" max="4" width="6.28515625" style="519" customWidth="1"/>
    <col min="5" max="5" width="14.42578125" style="519" bestFit="1" customWidth="1"/>
    <col min="6" max="6" width="26.42578125" style="519" customWidth="1"/>
    <col min="7" max="7" width="5.42578125" style="519" bestFit="1" customWidth="1"/>
    <col min="8" max="8" width="8.5703125" style="519" customWidth="1"/>
    <col min="9" max="9" width="7.5703125" style="519" customWidth="1"/>
    <col min="10" max="10" width="4.5703125" style="520" customWidth="1"/>
    <col min="11" max="11" width="16.7109375" style="521" bestFit="1" customWidth="1"/>
    <col min="12" max="13" width="9" style="519"/>
    <col min="14" max="14" width="16.7109375" style="519" bestFit="1" customWidth="1"/>
    <col min="15" max="16384" width="9" style="519"/>
  </cols>
  <sheetData>
    <row r="1" spans="1:11">
      <c r="A1" s="538" t="s">
        <v>523</v>
      </c>
    </row>
    <row r="2" spans="1:11">
      <c r="A2" s="538" t="s">
        <v>457</v>
      </c>
    </row>
    <row r="4" spans="1:11" ht="18.75">
      <c r="A4" s="635" t="s">
        <v>473</v>
      </c>
      <c r="B4" s="635"/>
      <c r="C4" s="635"/>
      <c r="D4" s="635"/>
      <c r="E4" s="635"/>
      <c r="F4" s="635"/>
      <c r="G4" s="635"/>
      <c r="H4" s="635"/>
      <c r="I4" s="635"/>
      <c r="J4" s="635"/>
      <c r="K4" s="635"/>
    </row>
    <row r="5" spans="1:11" ht="15" customHeight="1">
      <c r="A5" s="635" t="s">
        <v>524</v>
      </c>
      <c r="B5" s="635"/>
      <c r="C5" s="635"/>
      <c r="D5" s="635"/>
      <c r="E5" s="635"/>
      <c r="F5" s="635"/>
      <c r="G5" s="635"/>
      <c r="H5" s="635"/>
      <c r="I5" s="635"/>
      <c r="J5" s="635"/>
      <c r="K5" s="635"/>
    </row>
    <row r="6" spans="1:11" ht="15" customHeight="1" thickBot="1">
      <c r="A6" s="522"/>
      <c r="B6" s="522"/>
      <c r="C6" s="522"/>
      <c r="D6" s="522"/>
      <c r="E6" s="522"/>
      <c r="F6" s="522"/>
      <c r="G6" s="522"/>
      <c r="H6" s="522"/>
      <c r="I6" s="522"/>
      <c r="J6" s="522"/>
      <c r="K6" s="522"/>
    </row>
    <row r="7" spans="1:11" ht="15" customHeight="1" thickBot="1">
      <c r="A7" s="523"/>
      <c r="B7" s="523"/>
      <c r="C7" s="523"/>
      <c r="D7" s="523"/>
      <c r="E7" s="523"/>
      <c r="F7" s="523"/>
      <c r="G7" s="636" t="s">
        <v>474</v>
      </c>
      <c r="H7" s="637"/>
      <c r="I7" s="638"/>
      <c r="J7" s="523"/>
      <c r="K7" s="657" t="s">
        <v>474</v>
      </c>
    </row>
    <row r="8" spans="1:11">
      <c r="A8" s="524" t="s">
        <v>299</v>
      </c>
      <c r="B8" s="525"/>
      <c r="C8" s="526"/>
      <c r="D8" s="526"/>
      <c r="E8" s="526"/>
      <c r="F8" s="527"/>
      <c r="G8" s="528">
        <v>1</v>
      </c>
      <c r="H8" s="525" t="s">
        <v>135</v>
      </c>
      <c r="I8" s="525"/>
      <c r="J8" s="528">
        <v>13</v>
      </c>
      <c r="K8" s="525" t="s">
        <v>347</v>
      </c>
    </row>
    <row r="9" spans="1:11">
      <c r="A9" s="655" t="s">
        <v>525</v>
      </c>
      <c r="B9" s="525"/>
      <c r="C9" s="526"/>
      <c r="D9" s="526"/>
      <c r="E9" s="526"/>
      <c r="F9" s="525"/>
      <c r="G9" s="528">
        <f>+G8+1</f>
        <v>2</v>
      </c>
      <c r="H9" s="525" t="s">
        <v>129</v>
      </c>
      <c r="I9" s="525"/>
      <c r="J9" s="528">
        <f>+J8+1</f>
        <v>14</v>
      </c>
      <c r="K9" s="525" t="s">
        <v>341</v>
      </c>
    </row>
    <row r="10" spans="1:11">
      <c r="A10" s="645" t="s">
        <v>526</v>
      </c>
      <c r="B10" s="525"/>
      <c r="C10" s="525"/>
      <c r="D10" s="525"/>
      <c r="E10" s="525"/>
      <c r="F10" s="525"/>
      <c r="G10" s="528">
        <f>+G9+1</f>
        <v>3</v>
      </c>
      <c r="H10" s="525" t="s">
        <v>127</v>
      </c>
      <c r="I10" s="525"/>
      <c r="J10" s="528">
        <f>+J9+1</f>
        <v>15</v>
      </c>
      <c r="K10" s="525" t="s">
        <v>348</v>
      </c>
    </row>
    <row r="11" spans="1:11">
      <c r="A11" s="645" t="s">
        <v>527</v>
      </c>
      <c r="B11" s="525"/>
      <c r="C11" s="525"/>
      <c r="D11" s="525"/>
      <c r="E11" s="525"/>
      <c r="F11" s="525"/>
      <c r="G11" s="528">
        <f t="shared" ref="G11:G19" si="0">+G10+1</f>
        <v>4</v>
      </c>
      <c r="H11" s="525" t="s">
        <v>125</v>
      </c>
      <c r="I11" s="525"/>
      <c r="J11" s="528">
        <f t="shared" ref="J11:J18" si="1">+J10+1</f>
        <v>16</v>
      </c>
      <c r="K11" s="525" t="s">
        <v>537</v>
      </c>
    </row>
    <row r="12" spans="1:11">
      <c r="A12" s="645" t="s">
        <v>528</v>
      </c>
      <c r="B12" s="525"/>
      <c r="C12" s="525"/>
      <c r="D12" s="525"/>
      <c r="E12" s="525"/>
      <c r="F12" s="525"/>
      <c r="G12" s="528">
        <f t="shared" si="0"/>
        <v>5</v>
      </c>
      <c r="H12" s="525" t="s">
        <v>137</v>
      </c>
      <c r="I12" s="525"/>
      <c r="J12" s="528">
        <f t="shared" si="1"/>
        <v>17</v>
      </c>
      <c r="K12" s="525" t="s">
        <v>344</v>
      </c>
    </row>
    <row r="13" spans="1:11">
      <c r="A13" s="525"/>
      <c r="B13" s="525"/>
      <c r="C13" s="525"/>
      <c r="D13" s="525"/>
      <c r="E13" s="525"/>
      <c r="F13" s="525"/>
      <c r="G13" s="528">
        <f t="shared" si="0"/>
        <v>6</v>
      </c>
      <c r="H13" s="525" t="s">
        <v>136</v>
      </c>
      <c r="I13" s="525"/>
      <c r="J13" s="528">
        <f t="shared" si="1"/>
        <v>18</v>
      </c>
      <c r="K13" s="525" t="s">
        <v>340</v>
      </c>
    </row>
    <row r="14" spans="1:11">
      <c r="A14" s="524" t="s">
        <v>532</v>
      </c>
      <c r="B14" s="525"/>
      <c r="C14" s="525"/>
      <c r="D14" s="525"/>
      <c r="E14" s="525"/>
      <c r="F14" s="525"/>
      <c r="G14" s="528">
        <f t="shared" si="0"/>
        <v>7</v>
      </c>
      <c r="H14" s="525" t="s">
        <v>132</v>
      </c>
      <c r="I14" s="525"/>
      <c r="J14" s="528">
        <f t="shared" si="1"/>
        <v>19</v>
      </c>
      <c r="K14" s="525" t="s">
        <v>538</v>
      </c>
    </row>
    <row r="15" spans="1:11">
      <c r="A15" s="645" t="s">
        <v>533</v>
      </c>
      <c r="B15" s="525"/>
      <c r="C15" s="525"/>
      <c r="D15" s="525"/>
      <c r="E15" s="525"/>
      <c r="F15" s="525"/>
      <c r="G15" s="528">
        <f t="shared" si="0"/>
        <v>8</v>
      </c>
      <c r="H15" s="525" t="s">
        <v>106</v>
      </c>
      <c r="I15" s="525"/>
      <c r="J15" s="528">
        <f t="shared" si="1"/>
        <v>20</v>
      </c>
      <c r="K15" s="525" t="s">
        <v>349</v>
      </c>
    </row>
    <row r="16" spans="1:11">
      <c r="A16" s="645" t="s">
        <v>534</v>
      </c>
      <c r="B16" s="525"/>
      <c r="C16" s="525"/>
      <c r="D16" s="525"/>
      <c r="E16" s="525"/>
      <c r="F16" s="525"/>
      <c r="G16" s="528">
        <f t="shared" si="0"/>
        <v>9</v>
      </c>
      <c r="H16" s="525" t="s">
        <v>133</v>
      </c>
      <c r="I16" s="525"/>
      <c r="J16" s="528">
        <f t="shared" si="1"/>
        <v>21</v>
      </c>
      <c r="K16" s="525" t="s">
        <v>346</v>
      </c>
    </row>
    <row r="17" spans="1:14">
      <c r="A17" s="645" t="s">
        <v>535</v>
      </c>
      <c r="B17" s="525"/>
      <c r="C17" s="525"/>
      <c r="D17" s="525"/>
      <c r="E17" s="525"/>
      <c r="F17" s="525"/>
      <c r="G17" s="528">
        <f t="shared" si="0"/>
        <v>10</v>
      </c>
      <c r="H17" s="525" t="s">
        <v>130</v>
      </c>
      <c r="I17" s="525"/>
      <c r="J17" s="528">
        <f t="shared" si="1"/>
        <v>22</v>
      </c>
      <c r="K17" s="525" t="s">
        <v>342</v>
      </c>
    </row>
    <row r="18" spans="1:14">
      <c r="A18" s="645" t="s">
        <v>536</v>
      </c>
      <c r="B18" s="525"/>
      <c r="C18" s="525"/>
      <c r="D18" s="525"/>
      <c r="E18" s="525"/>
      <c r="F18" s="525"/>
      <c r="G18" s="528">
        <f t="shared" si="0"/>
        <v>11</v>
      </c>
      <c r="H18" s="525" t="s">
        <v>138</v>
      </c>
      <c r="I18" s="525"/>
      <c r="J18" s="528">
        <f t="shared" si="1"/>
        <v>23</v>
      </c>
      <c r="K18" s="525" t="s">
        <v>337</v>
      </c>
    </row>
    <row r="19" spans="1:14">
      <c r="A19" s="525"/>
      <c r="B19" s="525"/>
      <c r="C19" s="525"/>
      <c r="D19" s="525"/>
      <c r="E19" s="525"/>
      <c r="F19" s="525"/>
      <c r="G19" s="528">
        <f t="shared" si="0"/>
        <v>12</v>
      </c>
      <c r="H19" s="525" t="s">
        <v>128</v>
      </c>
      <c r="I19" s="525"/>
      <c r="J19" s="528"/>
      <c r="K19" s="525"/>
    </row>
    <row r="20" spans="1:14">
      <c r="A20" s="656"/>
      <c r="G20" s="528"/>
    </row>
    <row r="21" spans="1:14" s="521" customFormat="1" ht="15.75" thickBot="1">
      <c r="A21" s="529" t="s">
        <v>529</v>
      </c>
      <c r="B21" s="530"/>
      <c r="C21" s="530"/>
      <c r="D21" s="530"/>
      <c r="E21" s="530"/>
      <c r="F21" s="530"/>
      <c r="G21" s="528">
        <v>1</v>
      </c>
      <c r="H21" s="658" t="s">
        <v>374</v>
      </c>
      <c r="I21" s="530"/>
      <c r="J21" s="531"/>
    </row>
    <row r="22" spans="1:14" s="521" customFormat="1" ht="15" customHeight="1">
      <c r="A22" s="530"/>
      <c r="B22" s="530"/>
      <c r="C22" s="652">
        <v>1</v>
      </c>
      <c r="D22" s="530"/>
      <c r="E22" s="530"/>
      <c r="F22" s="530"/>
      <c r="G22" s="528">
        <f>+G21+1</f>
        <v>2</v>
      </c>
      <c r="H22" s="658" t="s">
        <v>371</v>
      </c>
      <c r="I22" s="530"/>
      <c r="J22" s="531"/>
    </row>
    <row r="23" spans="1:14" s="521" customFormat="1" ht="15" customHeight="1">
      <c r="A23" s="530"/>
      <c r="B23" s="530"/>
      <c r="C23" s="653"/>
      <c r="D23" s="530"/>
      <c r="E23" s="530"/>
      <c r="F23" s="530"/>
      <c r="G23" s="528">
        <f t="shared" ref="G23" si="2">+G22+1</f>
        <v>3</v>
      </c>
      <c r="H23" s="658" t="s">
        <v>369</v>
      </c>
      <c r="I23" s="530"/>
      <c r="J23" s="531"/>
    </row>
    <row r="24" spans="1:14" s="521" customFormat="1" ht="15.75" customHeight="1" thickBot="1">
      <c r="A24" s="530"/>
      <c r="B24" s="530"/>
      <c r="C24" s="654"/>
      <c r="D24" s="530"/>
      <c r="E24" s="530"/>
      <c r="F24" s="530"/>
      <c r="G24" s="528"/>
      <c r="H24" s="530"/>
      <c r="I24" s="530"/>
      <c r="J24" s="531"/>
    </row>
    <row r="25" spans="1:14">
      <c r="G25" s="528"/>
    </row>
    <row r="26" spans="1:14" s="521" customFormat="1" ht="15.75" thickBot="1">
      <c r="A26" s="532" t="s">
        <v>530</v>
      </c>
      <c r="B26" s="533"/>
      <c r="C26" s="533"/>
      <c r="D26" s="533"/>
      <c r="E26" s="533"/>
      <c r="F26" s="533"/>
      <c r="G26" s="528">
        <v>1</v>
      </c>
      <c r="H26" s="659" t="s">
        <v>368</v>
      </c>
      <c r="I26" s="533"/>
      <c r="J26" s="534"/>
    </row>
    <row r="27" spans="1:14" s="521" customFormat="1" ht="15" customHeight="1">
      <c r="A27" s="533"/>
      <c r="B27" s="533"/>
      <c r="C27" s="652">
        <v>2</v>
      </c>
      <c r="D27" s="533"/>
      <c r="E27" s="532"/>
      <c r="F27" s="533"/>
      <c r="G27" s="528">
        <f>+G26+1</f>
        <v>2</v>
      </c>
      <c r="H27" s="659" t="s">
        <v>367</v>
      </c>
      <c r="I27" s="533"/>
      <c r="J27" s="534"/>
    </row>
    <row r="28" spans="1:14" s="521" customFormat="1" ht="15" customHeight="1">
      <c r="A28" s="533"/>
      <c r="B28" s="533"/>
      <c r="C28" s="653"/>
      <c r="D28" s="533"/>
      <c r="E28" s="533"/>
      <c r="F28" s="533"/>
      <c r="G28" s="528">
        <f t="shared" ref="G28" si="3">+G27+1</f>
        <v>3</v>
      </c>
      <c r="H28" s="659" t="s">
        <v>539</v>
      </c>
      <c r="I28" s="533"/>
      <c r="J28" s="534"/>
    </row>
    <row r="29" spans="1:14" s="521" customFormat="1" ht="15.75" customHeight="1" thickBot="1">
      <c r="A29" s="533"/>
      <c r="B29" s="533"/>
      <c r="C29" s="654"/>
      <c r="D29" s="533"/>
      <c r="E29" s="533"/>
      <c r="F29" s="533"/>
      <c r="G29" s="528"/>
      <c r="H29" s="533"/>
      <c r="I29" s="533"/>
      <c r="J29" s="534"/>
    </row>
    <row r="30" spans="1:14">
      <c r="G30" s="528"/>
      <c r="N30" s="521"/>
    </row>
    <row r="31" spans="1:14" s="521" customFormat="1" ht="15.75" thickBot="1">
      <c r="A31" s="535" t="s">
        <v>531</v>
      </c>
      <c r="B31" s="536"/>
      <c r="C31" s="536"/>
      <c r="D31" s="536"/>
      <c r="E31" s="536"/>
      <c r="F31" s="536"/>
      <c r="G31" s="528">
        <v>1</v>
      </c>
      <c r="H31" s="660" t="s">
        <v>540</v>
      </c>
      <c r="I31" s="536"/>
      <c r="J31" s="537"/>
    </row>
    <row r="32" spans="1:14" s="521" customFormat="1" ht="15" customHeight="1">
      <c r="A32" s="536"/>
      <c r="B32" s="535"/>
      <c r="C32" s="652">
        <v>3</v>
      </c>
      <c r="D32" s="535"/>
      <c r="E32" s="536"/>
      <c r="F32" s="536"/>
      <c r="G32" s="528">
        <f>+G31+1</f>
        <v>2</v>
      </c>
      <c r="H32" s="660" t="s">
        <v>541</v>
      </c>
      <c r="I32" s="536"/>
      <c r="J32" s="537"/>
    </row>
    <row r="33" spans="1:10" s="521" customFormat="1" ht="15.75" customHeight="1">
      <c r="A33" s="536"/>
      <c r="B33" s="536"/>
      <c r="C33" s="653"/>
      <c r="D33" s="536"/>
      <c r="E33" s="536"/>
      <c r="F33" s="536"/>
      <c r="G33" s="528">
        <f t="shared" ref="G33" si="4">+G32+1</f>
        <v>3</v>
      </c>
      <c r="H33" s="660" t="s">
        <v>542</v>
      </c>
      <c r="I33" s="536"/>
      <c r="J33" s="537"/>
    </row>
    <row r="34" spans="1:10" s="521" customFormat="1" ht="15.75" customHeight="1" thickBot="1">
      <c r="A34" s="536"/>
      <c r="B34" s="536"/>
      <c r="C34" s="654"/>
      <c r="D34" s="536"/>
      <c r="E34" s="536"/>
      <c r="F34" s="536"/>
      <c r="G34" s="528"/>
      <c r="H34" s="536"/>
      <c r="I34" s="536"/>
      <c r="J34" s="537"/>
    </row>
    <row r="35" spans="1:10" s="521" customFormat="1">
      <c r="A35" s="519"/>
      <c r="B35" s="519"/>
      <c r="C35" s="519"/>
      <c r="D35" s="519"/>
      <c r="E35" s="519"/>
      <c r="F35" s="519"/>
      <c r="G35" s="519"/>
      <c r="H35" s="538"/>
      <c r="I35" s="519"/>
      <c r="J35" s="520"/>
    </row>
    <row r="36" spans="1:10" s="521" customFormat="1" ht="15.75" thickBot="1">
      <c r="A36" s="646" t="s">
        <v>531</v>
      </c>
      <c r="B36" s="647"/>
      <c r="C36" s="647"/>
      <c r="D36" s="647"/>
      <c r="E36" s="647"/>
      <c r="F36" s="647"/>
      <c r="G36" s="528">
        <v>1</v>
      </c>
      <c r="H36" s="661" t="s">
        <v>303</v>
      </c>
      <c r="I36" s="647"/>
      <c r="J36" s="648"/>
    </row>
    <row r="37" spans="1:10" s="521" customFormat="1">
      <c r="A37" s="647"/>
      <c r="B37" s="646"/>
      <c r="C37" s="652">
        <v>4</v>
      </c>
      <c r="D37" s="646"/>
      <c r="E37" s="647"/>
      <c r="F37" s="647"/>
      <c r="G37" s="528">
        <f>+G36+1</f>
        <v>2</v>
      </c>
      <c r="H37" s="661" t="s">
        <v>304</v>
      </c>
      <c r="I37" s="647"/>
      <c r="J37" s="648"/>
    </row>
    <row r="38" spans="1:10" s="521" customFormat="1">
      <c r="A38" s="647"/>
      <c r="B38" s="647"/>
      <c r="C38" s="653"/>
      <c r="D38" s="647"/>
      <c r="E38" s="647"/>
      <c r="F38" s="647"/>
      <c r="G38" s="528">
        <f t="shared" ref="G38" si="5">+G37+1</f>
        <v>3</v>
      </c>
      <c r="H38" s="661" t="s">
        <v>305</v>
      </c>
      <c r="I38" s="647"/>
      <c r="J38" s="648"/>
    </row>
    <row r="39" spans="1:10" s="521" customFormat="1" ht="15.75" thickBot="1">
      <c r="A39" s="647"/>
      <c r="B39" s="647"/>
      <c r="C39" s="654"/>
      <c r="D39" s="647"/>
      <c r="E39" s="647"/>
      <c r="F39" s="647"/>
      <c r="G39" s="528"/>
      <c r="H39" s="647"/>
      <c r="I39" s="647"/>
      <c r="J39" s="648"/>
    </row>
    <row r="40" spans="1:10" s="521" customFormat="1">
      <c r="A40" s="519"/>
      <c r="B40" s="519"/>
      <c r="C40" s="519"/>
      <c r="D40" s="519"/>
      <c r="E40" s="519"/>
      <c r="F40" s="519"/>
      <c r="G40" s="519"/>
      <c r="H40" s="538"/>
      <c r="I40" s="519"/>
      <c r="J40" s="520"/>
    </row>
    <row r="41" spans="1:10" s="521" customFormat="1" ht="15.75" thickBot="1">
      <c r="A41" s="649" t="s">
        <v>531</v>
      </c>
      <c r="B41" s="650"/>
      <c r="C41" s="650"/>
      <c r="D41" s="650"/>
      <c r="E41" s="650"/>
      <c r="F41" s="650"/>
      <c r="G41" s="528">
        <v>1</v>
      </c>
      <c r="H41" s="662" t="s">
        <v>310</v>
      </c>
      <c r="I41" s="650"/>
      <c r="J41" s="651"/>
    </row>
    <row r="42" spans="1:10" s="521" customFormat="1">
      <c r="A42" s="650"/>
      <c r="B42" s="649"/>
      <c r="C42" s="652">
        <v>5</v>
      </c>
      <c r="D42" s="649"/>
      <c r="E42" s="650"/>
      <c r="F42" s="650"/>
      <c r="G42" s="528">
        <f>+G41+1</f>
        <v>2</v>
      </c>
      <c r="H42" s="662" t="s">
        <v>307</v>
      </c>
      <c r="I42" s="650"/>
      <c r="J42" s="651"/>
    </row>
    <row r="43" spans="1:10" s="521" customFormat="1">
      <c r="A43" s="650"/>
      <c r="B43" s="650"/>
      <c r="C43" s="653"/>
      <c r="D43" s="650"/>
      <c r="E43" s="650"/>
      <c r="F43" s="650"/>
      <c r="G43" s="528">
        <f t="shared" ref="G43" si="6">+G42+1</f>
        <v>3</v>
      </c>
      <c r="H43" s="662" t="s">
        <v>543</v>
      </c>
      <c r="I43" s="650"/>
      <c r="J43" s="651"/>
    </row>
    <row r="44" spans="1:10" s="521" customFormat="1" ht="15.75" thickBot="1">
      <c r="A44" s="650"/>
      <c r="B44" s="650"/>
      <c r="C44" s="654"/>
      <c r="D44" s="650"/>
      <c r="E44" s="650"/>
      <c r="F44" s="650"/>
      <c r="G44" s="528"/>
      <c r="H44" s="650"/>
      <c r="I44" s="650"/>
      <c r="J44" s="651"/>
    </row>
    <row r="45" spans="1:10" s="521" customFormat="1">
      <c r="A45" s="519"/>
      <c r="B45" s="519"/>
      <c r="C45" s="519"/>
      <c r="D45" s="519"/>
      <c r="E45" s="519"/>
      <c r="F45" s="519"/>
      <c r="G45" s="519"/>
      <c r="H45" s="538"/>
      <c r="I45" s="519"/>
      <c r="J45" s="520"/>
    </row>
    <row r="46" spans="1:10" s="521" customFormat="1">
      <c r="A46" s="519"/>
      <c r="B46" s="519"/>
      <c r="C46" s="519"/>
      <c r="D46" s="519"/>
      <c r="E46" s="519"/>
      <c r="F46" s="519"/>
      <c r="G46" s="519"/>
      <c r="H46" s="538"/>
      <c r="I46" s="519"/>
      <c r="J46" s="520"/>
    </row>
    <row r="47" spans="1:10" s="521" customFormat="1">
      <c r="A47" s="519"/>
      <c r="B47" s="519"/>
      <c r="C47" s="519"/>
      <c r="D47" s="519"/>
      <c r="E47" s="519"/>
      <c r="F47" s="519"/>
      <c r="G47" s="519"/>
      <c r="H47" s="538"/>
      <c r="I47" s="519"/>
      <c r="J47" s="520"/>
    </row>
    <row r="48" spans="1:10" s="521" customFormat="1">
      <c r="A48" s="519"/>
      <c r="B48" s="519"/>
      <c r="C48" s="519"/>
      <c r="D48" s="519"/>
      <c r="E48" s="519"/>
      <c r="F48" s="519"/>
      <c r="G48" s="519"/>
      <c r="H48" s="538"/>
      <c r="I48" s="519"/>
      <c r="J48" s="520"/>
    </row>
    <row r="49" spans="1:10" s="521" customFormat="1">
      <c r="A49" s="519"/>
      <c r="B49" s="519"/>
      <c r="C49" s="519"/>
      <c r="D49" s="519"/>
      <c r="E49" s="519"/>
      <c r="F49" s="519"/>
      <c r="G49" s="519"/>
      <c r="H49" s="538"/>
      <c r="I49" s="519"/>
      <c r="J49" s="520"/>
    </row>
    <row r="50" spans="1:10" s="521" customFormat="1">
      <c r="A50" s="519"/>
      <c r="B50" s="519"/>
      <c r="C50" s="519"/>
      <c r="D50" s="519"/>
      <c r="E50" s="519"/>
      <c r="F50" s="519"/>
      <c r="G50" s="519"/>
      <c r="H50" s="538"/>
      <c r="I50" s="519"/>
      <c r="J50" s="520"/>
    </row>
    <row r="51" spans="1:10" s="521" customFormat="1">
      <c r="A51" s="519"/>
      <c r="B51" s="519"/>
      <c r="C51" s="519"/>
      <c r="D51" s="519"/>
      <c r="E51" s="519"/>
      <c r="F51" s="519"/>
      <c r="G51" s="519"/>
      <c r="H51" s="538"/>
      <c r="I51" s="519"/>
      <c r="J51" s="520"/>
    </row>
  </sheetData>
  <mergeCells count="8">
    <mergeCell ref="C37:C39"/>
    <mergeCell ref="C42:C44"/>
    <mergeCell ref="A4:K4"/>
    <mergeCell ref="A5:K5"/>
    <mergeCell ref="G7:I7"/>
    <mergeCell ref="C22:C24"/>
    <mergeCell ref="C27:C29"/>
    <mergeCell ref="C32:C34"/>
  </mergeCells>
  <printOptions horizontalCentered="1"/>
  <pageMargins left="0" right="0" top="0.5" bottom="0" header="0.3" footer="0.3"/>
  <pageSetup paperSize="9" scale="120" orientation="portrait" horizontalDpi="4294967293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9" sqref="C19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</vt:i4>
      </vt:variant>
    </vt:vector>
  </HeadingPairs>
  <TitlesOfParts>
    <vt:vector size="24" baseType="lpstr">
      <vt:lpstr>Jadwal Jaga</vt:lpstr>
      <vt:lpstr>Peta Keamanan</vt:lpstr>
      <vt:lpstr>Strategy</vt:lpstr>
      <vt:lpstr>KBL</vt:lpstr>
      <vt:lpstr>KTD</vt:lpstr>
      <vt:lpstr>KSN</vt:lpstr>
      <vt:lpstr>KBA</vt:lpstr>
      <vt:lpstr>KAT</vt:lpstr>
      <vt:lpstr>KPM</vt:lpstr>
      <vt:lpstr>KNU</vt:lpstr>
      <vt:lpstr>KNC</vt:lpstr>
      <vt:lpstr>KNS</vt:lpstr>
      <vt:lpstr>KAK</vt:lpstr>
      <vt:lpstr>KAN</vt:lpstr>
      <vt:lpstr>KTP</vt:lpstr>
      <vt:lpstr>KTS</vt:lpstr>
      <vt:lpstr>KPT</vt:lpstr>
      <vt:lpstr>T. Panji</vt:lpstr>
      <vt:lpstr>Sei Kalam</vt:lpstr>
      <vt:lpstr>No Kotak sesuai jalur</vt:lpstr>
      <vt:lpstr>Jadwal SHIFT-KTP</vt:lpstr>
      <vt:lpstr>Pembagian Kerja &amp; Petugas </vt:lpstr>
      <vt:lpstr>Sheet1</vt:lpstr>
      <vt:lpstr>'Peta Keamanan'!Print_Area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Wirajaya_Huang</dc:creator>
  <cp:lastModifiedBy>ktp</cp:lastModifiedBy>
  <dcterms:created xsi:type="dcterms:W3CDTF">2018-10-02T11:16:42Z</dcterms:created>
  <dcterms:modified xsi:type="dcterms:W3CDTF">2019-07-17T01:38:33Z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_NewReviewCycle">
    <vt:lpwstr/>
  </property>
</Properties>
</file>